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D:\Documents\1. ALCALDIA TEUSAQUILLO\0. Formulacion 2120 2116 2087\"/>
    </mc:Choice>
  </mc:AlternateContent>
  <xr:revisionPtr revIDLastSave="0" documentId="13_ncr:1_{4B0ADD4F-EA4C-467B-96A4-21D398198809}" xr6:coauthVersionLast="47" xr6:coauthVersionMax="47" xr10:uidLastSave="{00000000-0000-0000-0000-000000000000}"/>
  <bookViews>
    <workbookView xWindow="-120" yWindow="-120" windowWidth="20730" windowHeight="11040" xr2:uid="{90F44167-ABAF-4C4F-89C5-58CE1724E793}"/>
  </bookViews>
  <sheets>
    <sheet name="OFERTA ECONOMICA "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 localSheetId="0">#REF!</definedName>
    <definedName name="\a">#REF!</definedName>
    <definedName name="\b" localSheetId="0">#REF!</definedName>
    <definedName name="\b">#REF!</definedName>
    <definedName name="\c" localSheetId="0">#REF!</definedName>
    <definedName name="\c">#REF!</definedName>
    <definedName name="\eliminar">[1]RESUM96!#REF!</definedName>
    <definedName name="\eliminar1">[1]RESUM96!#REF!</definedName>
    <definedName name="\l" localSheetId="0">#REF!</definedName>
    <definedName name="\l">#REF!</definedName>
    <definedName name="\q" localSheetId="0">#REF!</definedName>
    <definedName name="\q">#REF!</definedName>
    <definedName name="_______________EST1" localSheetId="0">#REF!</definedName>
    <definedName name="_______________EST1">#REF!</definedName>
    <definedName name="_______________EST10" localSheetId="0">#REF!</definedName>
    <definedName name="_______________EST10">#REF!</definedName>
    <definedName name="_______________EST11" localSheetId="0">#REF!</definedName>
    <definedName name="_______________EST11">#REF!</definedName>
    <definedName name="_______________EST12" localSheetId="0">#REF!</definedName>
    <definedName name="_______________EST12">#REF!</definedName>
    <definedName name="_______________EST13" localSheetId="0">#REF!</definedName>
    <definedName name="_______________EST13">#REF!</definedName>
    <definedName name="_______________EST14" localSheetId="0">#REF!</definedName>
    <definedName name="_______________EST14">#REF!</definedName>
    <definedName name="_______________EST15" localSheetId="0">#REF!</definedName>
    <definedName name="_______________EST15">#REF!</definedName>
    <definedName name="_______________EST16" localSheetId="0">#REF!</definedName>
    <definedName name="_______________EST16">#REF!</definedName>
    <definedName name="_______________EST17" localSheetId="0">#REF!</definedName>
    <definedName name="_______________EST17">#REF!</definedName>
    <definedName name="_______________EST18" localSheetId="0">#REF!</definedName>
    <definedName name="_______________EST18">#REF!</definedName>
    <definedName name="_______________EST19" localSheetId="0">#REF!</definedName>
    <definedName name="_______________EST19">#REF!</definedName>
    <definedName name="_______________EST2" localSheetId="0">#REF!</definedName>
    <definedName name="_______________EST2">#REF!</definedName>
    <definedName name="_______________EST3" localSheetId="0">#REF!</definedName>
    <definedName name="_______________EST3">#REF!</definedName>
    <definedName name="_______________EST4" localSheetId="0">#REF!</definedName>
    <definedName name="_______________EST4">#REF!</definedName>
    <definedName name="_______________EST5" localSheetId="0">#REF!</definedName>
    <definedName name="_______________EST5">#REF!</definedName>
    <definedName name="_______________EST6" localSheetId="0">#REF!</definedName>
    <definedName name="_______________EST6">#REF!</definedName>
    <definedName name="_______________EST7" localSheetId="0">#REF!</definedName>
    <definedName name="_______________EST7">#REF!</definedName>
    <definedName name="_______________EST8" localSheetId="0">#REF!</definedName>
    <definedName name="_______________EST8">#REF!</definedName>
    <definedName name="_______________EST9" localSheetId="0">#REF!</definedName>
    <definedName name="_______________EST9">#REF!</definedName>
    <definedName name="_______________EXC1" localSheetId="0">#REF!</definedName>
    <definedName name="_______________EXC1">#REF!</definedName>
    <definedName name="_______________EXC10" localSheetId="0">#REF!</definedName>
    <definedName name="_______________EXC10">#REF!</definedName>
    <definedName name="_______________EXC11" localSheetId="0">#REF!</definedName>
    <definedName name="_______________EXC11">#REF!</definedName>
    <definedName name="_______________EXC12" localSheetId="0">#REF!</definedName>
    <definedName name="_______________EXC12">#REF!</definedName>
    <definedName name="_______________EXC2" localSheetId="0">#REF!</definedName>
    <definedName name="_______________EXC2">#REF!</definedName>
    <definedName name="_______________EXC3" localSheetId="0">#REF!</definedName>
    <definedName name="_______________EXC3">#REF!</definedName>
    <definedName name="_______________EXC4" localSheetId="0">#REF!</definedName>
    <definedName name="_______________EXC4">#REF!</definedName>
    <definedName name="_______________EXC5" localSheetId="0">#REF!</definedName>
    <definedName name="_______________EXC5">#REF!</definedName>
    <definedName name="_______________EXC6" localSheetId="0">#REF!</definedName>
    <definedName name="_______________EXC6">#REF!</definedName>
    <definedName name="_______________EXC7" localSheetId="0">#REF!</definedName>
    <definedName name="_______________EXC7">#REF!</definedName>
    <definedName name="_______________EXC8" localSheetId="0">#REF!</definedName>
    <definedName name="_______________EXC8">#REF!</definedName>
    <definedName name="_______________EXC9" localSheetId="0">#REF!</definedName>
    <definedName name="_______________EXC9">#REF!</definedName>
    <definedName name="_____________EST1" localSheetId="0">#REF!</definedName>
    <definedName name="_____________EST1">#REF!</definedName>
    <definedName name="_____________EST10" localSheetId="0">#REF!</definedName>
    <definedName name="_____________EST10">#REF!</definedName>
    <definedName name="_____________EST11" localSheetId="0">#REF!</definedName>
    <definedName name="_____________EST11">#REF!</definedName>
    <definedName name="_____________EST12" localSheetId="0">#REF!</definedName>
    <definedName name="_____________EST12">#REF!</definedName>
    <definedName name="_____________EST13" localSheetId="0">#REF!</definedName>
    <definedName name="_____________EST13">#REF!</definedName>
    <definedName name="_____________EST14" localSheetId="0">#REF!</definedName>
    <definedName name="_____________EST14">#REF!</definedName>
    <definedName name="_____________EST15" localSheetId="0">#REF!</definedName>
    <definedName name="_____________EST15">#REF!</definedName>
    <definedName name="_____________EST16" localSheetId="0">#REF!</definedName>
    <definedName name="_____________EST16">#REF!</definedName>
    <definedName name="_____________EST17" localSheetId="0">#REF!</definedName>
    <definedName name="_____________EST17">#REF!</definedName>
    <definedName name="_____________EST18" localSheetId="0">#REF!</definedName>
    <definedName name="_____________EST18">#REF!</definedName>
    <definedName name="_____________EST19" localSheetId="0">#REF!</definedName>
    <definedName name="_____________EST19">#REF!</definedName>
    <definedName name="_____________EST2" localSheetId="0">#REF!</definedName>
    <definedName name="_____________EST2">#REF!</definedName>
    <definedName name="_____________EST3" localSheetId="0">#REF!</definedName>
    <definedName name="_____________EST3">#REF!</definedName>
    <definedName name="_____________EST4" localSheetId="0">#REF!</definedName>
    <definedName name="_____________EST4">#REF!</definedName>
    <definedName name="_____________EST5" localSheetId="0">#REF!</definedName>
    <definedName name="_____________EST5">#REF!</definedName>
    <definedName name="_____________EST6" localSheetId="0">#REF!</definedName>
    <definedName name="_____________EST6">#REF!</definedName>
    <definedName name="_____________EST7" localSheetId="0">#REF!</definedName>
    <definedName name="_____________EST7">#REF!</definedName>
    <definedName name="_____________EST8" localSheetId="0">#REF!</definedName>
    <definedName name="_____________EST8">#REF!</definedName>
    <definedName name="_____________EST9" localSheetId="0">#REF!</definedName>
    <definedName name="_____________EST9">#REF!</definedName>
    <definedName name="_____________EXC1" localSheetId="0">#REF!</definedName>
    <definedName name="_____________EXC1">#REF!</definedName>
    <definedName name="_____________EXC10" localSheetId="0">#REF!</definedName>
    <definedName name="_____________EXC10">#REF!</definedName>
    <definedName name="_____________EXC11" localSheetId="0">#REF!</definedName>
    <definedName name="_____________EXC11">#REF!</definedName>
    <definedName name="_____________EXC12" localSheetId="0">#REF!</definedName>
    <definedName name="_____________EXC12">#REF!</definedName>
    <definedName name="_____________EXC2" localSheetId="0">#REF!</definedName>
    <definedName name="_____________EXC2">#REF!</definedName>
    <definedName name="_____________EXC3" localSheetId="0">#REF!</definedName>
    <definedName name="_____________EXC3">#REF!</definedName>
    <definedName name="_____________EXC4" localSheetId="0">#REF!</definedName>
    <definedName name="_____________EXC4">#REF!</definedName>
    <definedName name="_____________EXC5" localSheetId="0">#REF!</definedName>
    <definedName name="_____________EXC5">#REF!</definedName>
    <definedName name="_____________EXC6" localSheetId="0">#REF!</definedName>
    <definedName name="_____________EXC6">#REF!</definedName>
    <definedName name="_____________EXC7" localSheetId="0">#REF!</definedName>
    <definedName name="_____________EXC7">#REF!</definedName>
    <definedName name="_____________EXC8" localSheetId="0">#REF!</definedName>
    <definedName name="_____________EXC8">#REF!</definedName>
    <definedName name="_____________EXC9" localSheetId="0">#REF!</definedName>
    <definedName name="_____________EXC9">#REF!</definedName>
    <definedName name="_____________ORO10" localSheetId="0">#REF!</definedName>
    <definedName name="_____________ORO10">#REF!</definedName>
    <definedName name="_____________ORO11" localSheetId="0">#REF!</definedName>
    <definedName name="_____________ORO11">#REF!</definedName>
    <definedName name="_____________ORO12" localSheetId="0">#REF!</definedName>
    <definedName name="_____________ORO12">#REF!</definedName>
    <definedName name="_____________ORO13" localSheetId="0">#REF!</definedName>
    <definedName name="_____________ORO13">#REF!</definedName>
    <definedName name="_____________ORO14" localSheetId="0">#REF!</definedName>
    <definedName name="_____________ORO14">#REF!</definedName>
    <definedName name="_____________ORO15" localSheetId="0">#REF!</definedName>
    <definedName name="_____________ORO15">#REF!</definedName>
    <definedName name="_____________ORO16" localSheetId="0">#REF!</definedName>
    <definedName name="_____________ORO16">#REF!</definedName>
    <definedName name="_____________ORO17" localSheetId="0">#REF!</definedName>
    <definedName name="_____________ORO17">#REF!</definedName>
    <definedName name="_____________ORO18" localSheetId="0">#REF!</definedName>
    <definedName name="_____________ORO18">#REF!</definedName>
    <definedName name="_____________ORO19" localSheetId="0">#REF!</definedName>
    <definedName name="_____________ORO19">#REF!</definedName>
    <definedName name="____________EST1" localSheetId="0">#REF!</definedName>
    <definedName name="____________EST1">#REF!</definedName>
    <definedName name="____________EST10" localSheetId="0">#REF!</definedName>
    <definedName name="____________EST10">#REF!</definedName>
    <definedName name="____________EST11" localSheetId="0">#REF!</definedName>
    <definedName name="____________EST11">#REF!</definedName>
    <definedName name="____________EST12" localSheetId="0">#REF!</definedName>
    <definedName name="____________EST12">#REF!</definedName>
    <definedName name="____________EST13" localSheetId="0">#REF!</definedName>
    <definedName name="____________EST13">#REF!</definedName>
    <definedName name="____________EST14" localSheetId="0">#REF!</definedName>
    <definedName name="____________EST14">#REF!</definedName>
    <definedName name="____________EST15" localSheetId="0">#REF!</definedName>
    <definedName name="____________EST15">#REF!</definedName>
    <definedName name="____________EST16" localSheetId="0">#REF!</definedName>
    <definedName name="____________EST16">#REF!</definedName>
    <definedName name="____________EST17" localSheetId="0">#REF!</definedName>
    <definedName name="____________EST17">#REF!</definedName>
    <definedName name="____________EST18" localSheetId="0">#REF!</definedName>
    <definedName name="____________EST18">#REF!</definedName>
    <definedName name="____________EST19" localSheetId="0">#REF!</definedName>
    <definedName name="____________EST19">#REF!</definedName>
    <definedName name="____________EST2" localSheetId="0">#REF!</definedName>
    <definedName name="____________EST2">#REF!</definedName>
    <definedName name="____________EST3" localSheetId="0">#REF!</definedName>
    <definedName name="____________EST3">#REF!</definedName>
    <definedName name="____________EST4" localSheetId="0">#REF!</definedName>
    <definedName name="____________EST4">#REF!</definedName>
    <definedName name="____________EST5" localSheetId="0">#REF!</definedName>
    <definedName name="____________EST5">#REF!</definedName>
    <definedName name="____________EST6" localSheetId="0">#REF!</definedName>
    <definedName name="____________EST6">#REF!</definedName>
    <definedName name="____________EST7" localSheetId="0">#REF!</definedName>
    <definedName name="____________EST7">#REF!</definedName>
    <definedName name="____________EST8" localSheetId="0">#REF!</definedName>
    <definedName name="____________EST8">#REF!</definedName>
    <definedName name="____________EST9" localSheetId="0">#REF!</definedName>
    <definedName name="____________EST9">#REF!</definedName>
    <definedName name="____________EXC1" localSheetId="0">#REF!</definedName>
    <definedName name="____________EXC1">#REF!</definedName>
    <definedName name="____________EXC10" localSheetId="0">#REF!</definedName>
    <definedName name="____________EXC10">#REF!</definedName>
    <definedName name="____________EXC11" localSheetId="0">#REF!</definedName>
    <definedName name="____________EXC11">#REF!</definedName>
    <definedName name="____________EXC12" localSheetId="0">#REF!</definedName>
    <definedName name="____________EXC12">#REF!</definedName>
    <definedName name="____________EXC2" localSheetId="0">#REF!</definedName>
    <definedName name="____________EXC2">#REF!</definedName>
    <definedName name="____________EXC3" localSheetId="0">#REF!</definedName>
    <definedName name="____________EXC3">#REF!</definedName>
    <definedName name="____________EXC4" localSheetId="0">#REF!</definedName>
    <definedName name="____________EXC4">#REF!</definedName>
    <definedName name="____________EXC5" localSheetId="0">#REF!</definedName>
    <definedName name="____________EXC5">#REF!</definedName>
    <definedName name="____________EXC6" localSheetId="0">#REF!</definedName>
    <definedName name="____________EXC6">#REF!</definedName>
    <definedName name="____________EXC7" localSheetId="0">#REF!</definedName>
    <definedName name="____________EXC7">#REF!</definedName>
    <definedName name="____________EXC8" localSheetId="0">#REF!</definedName>
    <definedName name="____________EXC8">#REF!</definedName>
    <definedName name="____________EXC9" localSheetId="0">#REF!</definedName>
    <definedName name="____________EXC9">#REF!</definedName>
    <definedName name="___________EST1" localSheetId="0">#REF!</definedName>
    <definedName name="___________EST1">#REF!</definedName>
    <definedName name="___________EST10" localSheetId="0">#REF!</definedName>
    <definedName name="___________EST10">#REF!</definedName>
    <definedName name="___________EST11" localSheetId="0">#REF!</definedName>
    <definedName name="___________EST11">#REF!</definedName>
    <definedName name="___________EST12" localSheetId="0">#REF!</definedName>
    <definedName name="___________EST12">#REF!</definedName>
    <definedName name="___________EST13" localSheetId="0">#REF!</definedName>
    <definedName name="___________EST13">#REF!</definedName>
    <definedName name="___________EST14" localSheetId="0">#REF!</definedName>
    <definedName name="___________EST14">#REF!</definedName>
    <definedName name="___________EST15" localSheetId="0">#REF!</definedName>
    <definedName name="___________EST15">#REF!</definedName>
    <definedName name="___________EST16" localSheetId="0">#REF!</definedName>
    <definedName name="___________EST16">#REF!</definedName>
    <definedName name="___________EST17" localSheetId="0">#REF!</definedName>
    <definedName name="___________EST17">#REF!</definedName>
    <definedName name="___________EST18" localSheetId="0">#REF!</definedName>
    <definedName name="___________EST18">#REF!</definedName>
    <definedName name="___________EST19" localSheetId="0">#REF!</definedName>
    <definedName name="___________EST19">#REF!</definedName>
    <definedName name="___________EST2" localSheetId="0">#REF!</definedName>
    <definedName name="___________EST2">#REF!</definedName>
    <definedName name="___________EST3" localSheetId="0">#REF!</definedName>
    <definedName name="___________EST3">#REF!</definedName>
    <definedName name="___________EST4" localSheetId="0">#REF!</definedName>
    <definedName name="___________EST4">#REF!</definedName>
    <definedName name="___________EST5" localSheetId="0">#REF!</definedName>
    <definedName name="___________EST5">#REF!</definedName>
    <definedName name="___________EST6" localSheetId="0">#REF!</definedName>
    <definedName name="___________EST6">#REF!</definedName>
    <definedName name="___________EST7" localSheetId="0">#REF!</definedName>
    <definedName name="___________EST7">#REF!</definedName>
    <definedName name="___________EST8" localSheetId="0">#REF!</definedName>
    <definedName name="___________EST8">#REF!</definedName>
    <definedName name="___________EST9" localSheetId="0">#REF!</definedName>
    <definedName name="___________EST9">#REF!</definedName>
    <definedName name="___________EXC1" localSheetId="0">#REF!</definedName>
    <definedName name="___________EXC1">#REF!</definedName>
    <definedName name="___________EXC10" localSheetId="0">#REF!</definedName>
    <definedName name="___________EXC10">#REF!</definedName>
    <definedName name="___________EXC11" localSheetId="0">#REF!</definedName>
    <definedName name="___________EXC11">#REF!</definedName>
    <definedName name="___________EXC12" localSheetId="0">#REF!</definedName>
    <definedName name="___________EXC12">#REF!</definedName>
    <definedName name="___________EXC2" localSheetId="0">#REF!</definedName>
    <definedName name="___________EXC2">#REF!</definedName>
    <definedName name="___________EXC3" localSheetId="0">#REF!</definedName>
    <definedName name="___________EXC3">#REF!</definedName>
    <definedName name="___________EXC4" localSheetId="0">#REF!</definedName>
    <definedName name="___________EXC4">#REF!</definedName>
    <definedName name="___________EXC5" localSheetId="0">#REF!</definedName>
    <definedName name="___________EXC5">#REF!</definedName>
    <definedName name="___________EXC6" localSheetId="0">#REF!</definedName>
    <definedName name="___________EXC6">#REF!</definedName>
    <definedName name="___________EXC7" localSheetId="0">#REF!</definedName>
    <definedName name="___________EXC7">#REF!</definedName>
    <definedName name="___________EXC8" localSheetId="0">#REF!</definedName>
    <definedName name="___________EXC8">#REF!</definedName>
    <definedName name="___________EXC9" localSheetId="0">#REF!</definedName>
    <definedName name="___________EXC9">#REF!</definedName>
    <definedName name="___________ORO10" localSheetId="0">#REF!</definedName>
    <definedName name="___________ORO10">#REF!</definedName>
    <definedName name="___________ORO11" localSheetId="0">#REF!</definedName>
    <definedName name="___________ORO11">#REF!</definedName>
    <definedName name="___________ORO12" localSheetId="0">#REF!</definedName>
    <definedName name="___________ORO12">#REF!</definedName>
    <definedName name="___________ORO13" localSheetId="0">#REF!</definedName>
    <definedName name="___________ORO13">#REF!</definedName>
    <definedName name="___________ORO14" localSheetId="0">#REF!</definedName>
    <definedName name="___________ORO14">#REF!</definedName>
    <definedName name="___________ORO15" localSheetId="0">#REF!</definedName>
    <definedName name="___________ORO15">#REF!</definedName>
    <definedName name="___________ORO16" localSheetId="0">#REF!</definedName>
    <definedName name="___________ORO16">#REF!</definedName>
    <definedName name="___________ORO17" localSheetId="0">#REF!</definedName>
    <definedName name="___________ORO17">#REF!</definedName>
    <definedName name="___________ORO18" localSheetId="0">#REF!</definedName>
    <definedName name="___________ORO18">#REF!</definedName>
    <definedName name="___________ORO19" localSheetId="0">#REF!</definedName>
    <definedName name="___________ORO19">#REF!</definedName>
    <definedName name="___________tab1" localSheetId="0">#REF!</definedName>
    <definedName name="___________tab1">#REF!</definedName>
    <definedName name="___________tab2" localSheetId="0">#REF!</definedName>
    <definedName name="___________tab2">#REF!</definedName>
    <definedName name="___________tab3" localSheetId="0">#REF!</definedName>
    <definedName name="___________tab3">#REF!</definedName>
    <definedName name="___________TAB4" localSheetId="0">#REF!</definedName>
    <definedName name="___________TAB4">#REF!</definedName>
    <definedName name="__________ORO10" localSheetId="0">#REF!</definedName>
    <definedName name="__________ORO10">#REF!</definedName>
    <definedName name="__________ORO11" localSheetId="0">#REF!</definedName>
    <definedName name="__________ORO11">#REF!</definedName>
    <definedName name="__________ORO12" localSheetId="0">#REF!</definedName>
    <definedName name="__________ORO12">#REF!</definedName>
    <definedName name="__________ORO13" localSheetId="0">#REF!</definedName>
    <definedName name="__________ORO13">#REF!</definedName>
    <definedName name="__________ORO14" localSheetId="0">#REF!</definedName>
    <definedName name="__________ORO14">#REF!</definedName>
    <definedName name="__________ORO15" localSheetId="0">#REF!</definedName>
    <definedName name="__________ORO15">#REF!</definedName>
    <definedName name="__________ORO16" localSheetId="0">#REF!</definedName>
    <definedName name="__________ORO16">#REF!</definedName>
    <definedName name="__________ORO17" localSheetId="0">#REF!</definedName>
    <definedName name="__________ORO17">#REF!</definedName>
    <definedName name="__________ORO18" localSheetId="0">#REF!</definedName>
    <definedName name="__________ORO18">#REF!</definedName>
    <definedName name="__________ORO19" localSheetId="0">#REF!</definedName>
    <definedName name="__________ORO19">#REF!</definedName>
    <definedName name="__________PMT5671">[2]MEMORIAS!#REF!</definedName>
    <definedName name="__________PMT5805">[2]MEMORIAS!#REF!</definedName>
    <definedName name="__________PMT5806">[2]MEMORIAS!#REF!</definedName>
    <definedName name="__________PMT5815">[2]MEMORIAS!#REF!</definedName>
    <definedName name="__________PMT5820">[2]MEMORIAS!#REF!</definedName>
    <definedName name="__________tab1" localSheetId="0">#REF!</definedName>
    <definedName name="__________tab1">#REF!</definedName>
    <definedName name="__________tab2" localSheetId="0">#REF!</definedName>
    <definedName name="__________tab2">#REF!</definedName>
    <definedName name="__________tab3" localSheetId="0">#REF!</definedName>
    <definedName name="__________tab3">#REF!</definedName>
    <definedName name="__________TAB4" localSheetId="0">#REF!</definedName>
    <definedName name="__________TAB4">#REF!</definedName>
    <definedName name="_________aiu2">[3]AIU!$J$105</definedName>
    <definedName name="_________PMT5671" localSheetId="0">[2]MEMORIAS!#REF!</definedName>
    <definedName name="_________PMT5671">[2]MEMORIAS!#REF!</definedName>
    <definedName name="_________PMT5805" localSheetId="0">[2]MEMORIAS!#REF!</definedName>
    <definedName name="_________PMT5805">[2]MEMORIAS!#REF!</definedName>
    <definedName name="_________PMT5806" localSheetId="0">[2]MEMORIAS!#REF!</definedName>
    <definedName name="_________PMT5806">[2]MEMORIAS!#REF!</definedName>
    <definedName name="_________PMT5815" localSheetId="0">[2]MEMORIAS!#REF!</definedName>
    <definedName name="_________PMT5815">[2]MEMORIAS!#REF!</definedName>
    <definedName name="_________PMT5820">[2]MEMORIAS!#REF!</definedName>
    <definedName name="_________tab1" localSheetId="0">#REF!</definedName>
    <definedName name="_________tab1">#REF!</definedName>
    <definedName name="_________tab2" localSheetId="0">#REF!</definedName>
    <definedName name="_________tab2">#REF!</definedName>
    <definedName name="_________tab3" localSheetId="0">#REF!</definedName>
    <definedName name="_________tab3">#REF!</definedName>
    <definedName name="_________TAB4" localSheetId="0">#REF!</definedName>
    <definedName name="_________TAB4">#REF!</definedName>
    <definedName name="________aiu2">[3]AIU!$J$105</definedName>
    <definedName name="________EXC6" localSheetId="0">#REF!</definedName>
    <definedName name="________EXC6">#REF!</definedName>
    <definedName name="________EXC7" localSheetId="0">#REF!</definedName>
    <definedName name="________EXC7">#REF!</definedName>
    <definedName name="________ORO10" localSheetId="0">#REF!</definedName>
    <definedName name="________ORO10">#REF!</definedName>
    <definedName name="________ORO11" localSheetId="0">#REF!</definedName>
    <definedName name="________ORO11">#REF!</definedName>
    <definedName name="________ORO12" localSheetId="0">#REF!</definedName>
    <definedName name="________ORO12">#REF!</definedName>
    <definedName name="________ORO13" localSheetId="0">#REF!</definedName>
    <definedName name="________ORO13">#REF!</definedName>
    <definedName name="________ORO14" localSheetId="0">#REF!</definedName>
    <definedName name="________ORO14">#REF!</definedName>
    <definedName name="________ORO15" localSheetId="0">#REF!</definedName>
    <definedName name="________ORO15">#REF!</definedName>
    <definedName name="________ORO16" localSheetId="0">#REF!</definedName>
    <definedName name="________ORO16">#REF!</definedName>
    <definedName name="________ORO17" localSheetId="0">#REF!</definedName>
    <definedName name="________ORO17">#REF!</definedName>
    <definedName name="________ORO18" localSheetId="0">#REF!</definedName>
    <definedName name="________ORO18">#REF!</definedName>
    <definedName name="________ORO19" localSheetId="0">#REF!</definedName>
    <definedName name="________ORO19">#REF!</definedName>
    <definedName name="________PMT5671">[2]MEMORIAS!#REF!</definedName>
    <definedName name="________PMT5805">[2]MEMORIAS!#REF!</definedName>
    <definedName name="________PMT5806">[2]MEMORIAS!#REF!</definedName>
    <definedName name="________PMT5815">[2]MEMORIAS!#REF!</definedName>
    <definedName name="________PMT5820">[2]MEMORIAS!#REF!</definedName>
    <definedName name="________r" localSheetId="0">#REF!</definedName>
    <definedName name="________r">#REF!</definedName>
    <definedName name="________tab1" localSheetId="0">#REF!</definedName>
    <definedName name="________tab1">#REF!</definedName>
    <definedName name="________tab2" localSheetId="0">#REF!</definedName>
    <definedName name="________tab2">#REF!</definedName>
    <definedName name="________tab3" localSheetId="0">#REF!</definedName>
    <definedName name="________tab3">#REF!</definedName>
    <definedName name="________TAB4" localSheetId="0">#REF!</definedName>
    <definedName name="________TAB4">#REF!</definedName>
    <definedName name="_______aiu2">[3]AIU!$J$105</definedName>
    <definedName name="_______EST1" localSheetId="0">#REF!</definedName>
    <definedName name="_______EST1">#REF!</definedName>
    <definedName name="_______EST10" localSheetId="0">#REF!</definedName>
    <definedName name="_______EST10">#REF!</definedName>
    <definedName name="_______EST11" localSheetId="0">#REF!</definedName>
    <definedName name="_______EST11">#REF!</definedName>
    <definedName name="_______EST12" localSheetId="0">#REF!</definedName>
    <definedName name="_______EST12">#REF!</definedName>
    <definedName name="_______EST13" localSheetId="0">#REF!</definedName>
    <definedName name="_______EST13">#REF!</definedName>
    <definedName name="_______EST14" localSheetId="0">#REF!</definedName>
    <definedName name="_______EST14">#REF!</definedName>
    <definedName name="_______EST15" localSheetId="0">#REF!</definedName>
    <definedName name="_______EST15">#REF!</definedName>
    <definedName name="_______EST16" localSheetId="0">#REF!</definedName>
    <definedName name="_______EST16">#REF!</definedName>
    <definedName name="_______EST17" localSheetId="0">#REF!</definedName>
    <definedName name="_______EST17">#REF!</definedName>
    <definedName name="_______EST18" localSheetId="0">#REF!</definedName>
    <definedName name="_______EST18">#REF!</definedName>
    <definedName name="_______EST19" localSheetId="0">#REF!</definedName>
    <definedName name="_______EST19">#REF!</definedName>
    <definedName name="_______EST2" localSheetId="0">#REF!</definedName>
    <definedName name="_______EST2">#REF!</definedName>
    <definedName name="_______EST3" localSheetId="0">#REF!</definedName>
    <definedName name="_______EST3">#REF!</definedName>
    <definedName name="_______EST4" localSheetId="0">#REF!</definedName>
    <definedName name="_______EST4">#REF!</definedName>
    <definedName name="_______EST5" localSheetId="0">#REF!</definedName>
    <definedName name="_______EST5">#REF!</definedName>
    <definedName name="_______EST6" localSheetId="0">#REF!</definedName>
    <definedName name="_______EST6">#REF!</definedName>
    <definedName name="_______EST7" localSheetId="0">#REF!</definedName>
    <definedName name="_______EST7">#REF!</definedName>
    <definedName name="_______EST8" localSheetId="0">#REF!</definedName>
    <definedName name="_______EST8">#REF!</definedName>
    <definedName name="_______EST9" localSheetId="0">#REF!</definedName>
    <definedName name="_______EST9">#REF!</definedName>
    <definedName name="_______EXC1" localSheetId="0">#REF!</definedName>
    <definedName name="_______EXC1">#REF!</definedName>
    <definedName name="_______EXC10" localSheetId="0">#REF!</definedName>
    <definedName name="_______EXC10">#REF!</definedName>
    <definedName name="_______EXC11" localSheetId="0">#REF!</definedName>
    <definedName name="_______EXC11">#REF!</definedName>
    <definedName name="_______EXC12" localSheetId="0">#REF!</definedName>
    <definedName name="_______EXC12">#REF!</definedName>
    <definedName name="_______EXC2" localSheetId="0">#REF!</definedName>
    <definedName name="_______EXC2">#REF!</definedName>
    <definedName name="_______EXC3" localSheetId="0">#REF!</definedName>
    <definedName name="_______EXC3">#REF!</definedName>
    <definedName name="_______EXC4" localSheetId="0">#REF!</definedName>
    <definedName name="_______EXC4">#REF!</definedName>
    <definedName name="_______EXC5" localSheetId="0">#REF!</definedName>
    <definedName name="_______EXC5">#REF!</definedName>
    <definedName name="_______EXC8" localSheetId="0">#REF!</definedName>
    <definedName name="_______EXC8">#REF!</definedName>
    <definedName name="_______EXC9" localSheetId="0">#REF!</definedName>
    <definedName name="_______EXC9">#REF!</definedName>
    <definedName name="_______r" localSheetId="0">#REF!</definedName>
    <definedName name="_______r">#REF!</definedName>
    <definedName name="______aiu2">[3]AIU!$J$105</definedName>
    <definedName name="______EST1" localSheetId="0">#REF!</definedName>
    <definedName name="______EST1">#REF!</definedName>
    <definedName name="______EST10" localSheetId="0">#REF!</definedName>
    <definedName name="______EST10">#REF!</definedName>
    <definedName name="______EST11" localSheetId="0">#REF!</definedName>
    <definedName name="______EST11">#REF!</definedName>
    <definedName name="______EST12" localSheetId="0">#REF!</definedName>
    <definedName name="______EST12">#REF!</definedName>
    <definedName name="______EST13" localSheetId="0">#REF!</definedName>
    <definedName name="______EST13">#REF!</definedName>
    <definedName name="______EST14" localSheetId="0">#REF!</definedName>
    <definedName name="______EST14">#REF!</definedName>
    <definedName name="______EST15" localSheetId="0">#REF!</definedName>
    <definedName name="______EST15">#REF!</definedName>
    <definedName name="______EST16" localSheetId="0">#REF!</definedName>
    <definedName name="______EST16">#REF!</definedName>
    <definedName name="______EST17" localSheetId="0">#REF!</definedName>
    <definedName name="______EST17">#REF!</definedName>
    <definedName name="______EST18" localSheetId="0">#REF!</definedName>
    <definedName name="______EST18">#REF!</definedName>
    <definedName name="______EST19" localSheetId="0">#REF!</definedName>
    <definedName name="______EST19">#REF!</definedName>
    <definedName name="______EST2" localSheetId="0">#REF!</definedName>
    <definedName name="______EST2">#REF!</definedName>
    <definedName name="______EST3" localSheetId="0">#REF!</definedName>
    <definedName name="______EST3">#REF!</definedName>
    <definedName name="______EST4" localSheetId="0">#REF!</definedName>
    <definedName name="______EST4">#REF!</definedName>
    <definedName name="______EST5" localSheetId="0">#REF!</definedName>
    <definedName name="______EST5">#REF!</definedName>
    <definedName name="______EST6" localSheetId="0">#REF!</definedName>
    <definedName name="______EST6">#REF!</definedName>
    <definedName name="______EST7" localSheetId="0">#REF!</definedName>
    <definedName name="______EST7">#REF!</definedName>
    <definedName name="______EST8" localSheetId="0">#REF!</definedName>
    <definedName name="______EST8">#REF!</definedName>
    <definedName name="______EST9" localSheetId="0">#REF!</definedName>
    <definedName name="______EST9">#REF!</definedName>
    <definedName name="______EXC1" localSheetId="0">#REF!</definedName>
    <definedName name="______EXC1">#REF!</definedName>
    <definedName name="______EXC10" localSheetId="0">#REF!</definedName>
    <definedName name="______EXC10">#REF!</definedName>
    <definedName name="______EXC11" localSheetId="0">#REF!</definedName>
    <definedName name="______EXC11">#REF!</definedName>
    <definedName name="______EXC12" localSheetId="0">#REF!</definedName>
    <definedName name="______EXC12">#REF!</definedName>
    <definedName name="______EXC2" localSheetId="0">#REF!</definedName>
    <definedName name="______EXC2">#REF!</definedName>
    <definedName name="______EXC3" localSheetId="0">#REF!</definedName>
    <definedName name="______EXC3">#REF!</definedName>
    <definedName name="______EXC4" localSheetId="0">#REF!</definedName>
    <definedName name="______EXC4">#REF!</definedName>
    <definedName name="______EXC5" localSheetId="0">#REF!</definedName>
    <definedName name="______EXC5">#REF!</definedName>
    <definedName name="______EXC6" localSheetId="0">#REF!</definedName>
    <definedName name="______EXC6">#REF!</definedName>
    <definedName name="______EXC7" localSheetId="0">#REF!</definedName>
    <definedName name="______EXC7">#REF!</definedName>
    <definedName name="______EXC8" localSheetId="0">#REF!</definedName>
    <definedName name="______EXC8">#REF!</definedName>
    <definedName name="______EXC9" localSheetId="0">#REF!</definedName>
    <definedName name="______EXC9">#REF!</definedName>
    <definedName name="______ORO10" localSheetId="0">#REF!</definedName>
    <definedName name="______ORO10">#REF!</definedName>
    <definedName name="______ORO11" localSheetId="0">#REF!</definedName>
    <definedName name="______ORO11">#REF!</definedName>
    <definedName name="______ORO12" localSheetId="0">#REF!</definedName>
    <definedName name="______ORO12">#REF!</definedName>
    <definedName name="______ORO13" localSheetId="0">#REF!</definedName>
    <definedName name="______ORO13">#REF!</definedName>
    <definedName name="______ORO14" localSheetId="0">#REF!</definedName>
    <definedName name="______ORO14">#REF!</definedName>
    <definedName name="______ORO15" localSheetId="0">#REF!</definedName>
    <definedName name="______ORO15">#REF!</definedName>
    <definedName name="______ORO16" localSheetId="0">#REF!</definedName>
    <definedName name="______ORO16">#REF!</definedName>
    <definedName name="______ORO17" localSheetId="0">#REF!</definedName>
    <definedName name="______ORO17">#REF!</definedName>
    <definedName name="______ORO18" localSheetId="0">#REF!</definedName>
    <definedName name="______ORO18">#REF!</definedName>
    <definedName name="______ORO19" localSheetId="0">#REF!</definedName>
    <definedName name="______ORO19">#REF!</definedName>
    <definedName name="______PMT5671">[2]MEMORIAS!#REF!</definedName>
    <definedName name="______PMT5805">[2]MEMORIAS!#REF!</definedName>
    <definedName name="______PMT5806">[2]MEMORIAS!#REF!</definedName>
    <definedName name="______PMT5815">[2]MEMORIAS!#REF!</definedName>
    <definedName name="______PMT5820">[2]MEMORIAS!#REF!</definedName>
    <definedName name="______r" localSheetId="0">#REF!</definedName>
    <definedName name="______r">#REF!</definedName>
    <definedName name="______SAL1" localSheetId="0">#REF!</definedName>
    <definedName name="______SAL1">#REF!</definedName>
    <definedName name="______tab1" localSheetId="0">#REF!</definedName>
    <definedName name="______tab1">#REF!</definedName>
    <definedName name="______tab2" localSheetId="0">#REF!</definedName>
    <definedName name="______tab2">#REF!</definedName>
    <definedName name="______tab3" localSheetId="0">#REF!</definedName>
    <definedName name="______tab3">#REF!</definedName>
    <definedName name="______TAB4" localSheetId="0">#REF!</definedName>
    <definedName name="______TAB4">#REF!</definedName>
    <definedName name="_____aiu2">[4]AIU!$J$105</definedName>
    <definedName name="_____EST1" localSheetId="0">#REF!</definedName>
    <definedName name="_____EST1">#REF!</definedName>
    <definedName name="_____EST10" localSheetId="0">#REF!</definedName>
    <definedName name="_____EST10">#REF!</definedName>
    <definedName name="_____EST11" localSheetId="0">#REF!</definedName>
    <definedName name="_____EST11">#REF!</definedName>
    <definedName name="_____EST12" localSheetId="0">#REF!</definedName>
    <definedName name="_____EST12">#REF!</definedName>
    <definedName name="_____EST13" localSheetId="0">#REF!</definedName>
    <definedName name="_____EST13">#REF!</definedName>
    <definedName name="_____EST14" localSheetId="0">#REF!</definedName>
    <definedName name="_____EST14">#REF!</definedName>
    <definedName name="_____EST15" localSheetId="0">#REF!</definedName>
    <definedName name="_____EST15">#REF!</definedName>
    <definedName name="_____EST16" localSheetId="0">#REF!</definedName>
    <definedName name="_____EST16">#REF!</definedName>
    <definedName name="_____EST17" localSheetId="0">#REF!</definedName>
    <definedName name="_____EST17">#REF!</definedName>
    <definedName name="_____EST18" localSheetId="0">#REF!</definedName>
    <definedName name="_____EST18">#REF!</definedName>
    <definedName name="_____EST19" localSheetId="0">#REF!</definedName>
    <definedName name="_____EST19">#REF!</definedName>
    <definedName name="_____EST2" localSheetId="0">#REF!</definedName>
    <definedName name="_____EST2">#REF!</definedName>
    <definedName name="_____EST3" localSheetId="0">#REF!</definedName>
    <definedName name="_____EST3">#REF!</definedName>
    <definedName name="_____EST4" localSheetId="0">#REF!</definedName>
    <definedName name="_____EST4">#REF!</definedName>
    <definedName name="_____EST5" localSheetId="0">#REF!</definedName>
    <definedName name="_____EST5">#REF!</definedName>
    <definedName name="_____EST6" localSheetId="0">#REF!</definedName>
    <definedName name="_____EST6">#REF!</definedName>
    <definedName name="_____EST7" localSheetId="0">#REF!</definedName>
    <definedName name="_____EST7">#REF!</definedName>
    <definedName name="_____EST8" localSheetId="0">#REF!</definedName>
    <definedName name="_____EST8">#REF!</definedName>
    <definedName name="_____EST9" localSheetId="0">#REF!</definedName>
    <definedName name="_____EST9">#REF!</definedName>
    <definedName name="_____EXC1" localSheetId="0">#REF!</definedName>
    <definedName name="_____EXC1">#REF!</definedName>
    <definedName name="_____EXC10" localSheetId="0">#REF!</definedName>
    <definedName name="_____EXC10">#REF!</definedName>
    <definedName name="_____EXC11" localSheetId="0">#REF!</definedName>
    <definedName name="_____EXC11">#REF!</definedName>
    <definedName name="_____EXC12" localSheetId="0">#REF!</definedName>
    <definedName name="_____EXC12">#REF!</definedName>
    <definedName name="_____EXC2" localSheetId="0">#REF!</definedName>
    <definedName name="_____EXC2">#REF!</definedName>
    <definedName name="_____EXC3" localSheetId="0">#REF!</definedName>
    <definedName name="_____EXC3">#REF!</definedName>
    <definedName name="_____EXC4" localSheetId="0">#REF!</definedName>
    <definedName name="_____EXC4">#REF!</definedName>
    <definedName name="_____EXC5" localSheetId="0">#REF!</definedName>
    <definedName name="_____EXC5">#REF!</definedName>
    <definedName name="_____EXC6" localSheetId="0">#REF!</definedName>
    <definedName name="_____EXC6">#REF!</definedName>
    <definedName name="_____EXC7" localSheetId="0">#REF!</definedName>
    <definedName name="_____EXC7">#REF!</definedName>
    <definedName name="_____EXC8" localSheetId="0">#REF!</definedName>
    <definedName name="_____EXC8">#REF!</definedName>
    <definedName name="_____EXC9" localSheetId="0">#REF!</definedName>
    <definedName name="_____EXC9">#REF!</definedName>
    <definedName name="_____ORO10" localSheetId="0">#REF!</definedName>
    <definedName name="_____ORO10">#REF!</definedName>
    <definedName name="_____ORO11" localSheetId="0">#REF!</definedName>
    <definedName name="_____ORO11">#REF!</definedName>
    <definedName name="_____ORO12" localSheetId="0">#REF!</definedName>
    <definedName name="_____ORO12">#REF!</definedName>
    <definedName name="_____ORO13" localSheetId="0">#REF!</definedName>
    <definedName name="_____ORO13">#REF!</definedName>
    <definedName name="_____ORO14" localSheetId="0">#REF!</definedName>
    <definedName name="_____ORO14">#REF!</definedName>
    <definedName name="_____ORO15" localSheetId="0">#REF!</definedName>
    <definedName name="_____ORO15">#REF!</definedName>
    <definedName name="_____ORO16" localSheetId="0">#REF!</definedName>
    <definedName name="_____ORO16">#REF!</definedName>
    <definedName name="_____ORO17" localSheetId="0">#REF!</definedName>
    <definedName name="_____ORO17">#REF!</definedName>
    <definedName name="_____ORO18" localSheetId="0">#REF!</definedName>
    <definedName name="_____ORO18">#REF!</definedName>
    <definedName name="_____ORO19" localSheetId="0">#REF!</definedName>
    <definedName name="_____ORO19">#REF!</definedName>
    <definedName name="_____PMT5671">[2]MEMORIAS!#REF!</definedName>
    <definedName name="_____PMT5805">[2]MEMORIAS!#REF!</definedName>
    <definedName name="_____PMT5806">[2]MEMORIAS!#REF!</definedName>
    <definedName name="_____PMT5815">[2]MEMORIAS!#REF!</definedName>
    <definedName name="_____PMT5820">[2]MEMORIAS!#REF!</definedName>
    <definedName name="_____r" localSheetId="0">#REF!</definedName>
    <definedName name="_____r">#REF!</definedName>
    <definedName name="_____SAL1" localSheetId="0">#REF!</definedName>
    <definedName name="_____SAL1">#REF!</definedName>
    <definedName name="_____tab1" localSheetId="0">#REF!</definedName>
    <definedName name="_____tab1">#REF!</definedName>
    <definedName name="_____tab2" localSheetId="0">#REF!</definedName>
    <definedName name="_____tab2">#REF!</definedName>
    <definedName name="_____tab3" localSheetId="0">#REF!</definedName>
    <definedName name="_____tab3">#REF!</definedName>
    <definedName name="_____TAB4" localSheetId="0">#REF!</definedName>
    <definedName name="_____TAB4">#REF!</definedName>
    <definedName name="_____Vol1">[5]Item!$A:$D</definedName>
    <definedName name="____aiu2">[4]AIU!$J$105</definedName>
    <definedName name="____EST1" localSheetId="0">#REF!</definedName>
    <definedName name="____EST1">#REF!</definedName>
    <definedName name="____EST10" localSheetId="0">#REF!</definedName>
    <definedName name="____EST10">#REF!</definedName>
    <definedName name="____EST11" localSheetId="0">#REF!</definedName>
    <definedName name="____EST11">#REF!</definedName>
    <definedName name="____EST12" localSheetId="0">#REF!</definedName>
    <definedName name="____EST12">#REF!</definedName>
    <definedName name="____EST13" localSheetId="0">#REF!</definedName>
    <definedName name="____EST13">#REF!</definedName>
    <definedName name="____EST14" localSheetId="0">#REF!</definedName>
    <definedName name="____EST14">#REF!</definedName>
    <definedName name="____EST15" localSheetId="0">#REF!</definedName>
    <definedName name="____EST15">#REF!</definedName>
    <definedName name="____EST16" localSheetId="0">#REF!</definedName>
    <definedName name="____EST16">#REF!</definedName>
    <definedName name="____EST17" localSheetId="0">#REF!</definedName>
    <definedName name="____EST17">#REF!</definedName>
    <definedName name="____EST18" localSheetId="0">#REF!</definedName>
    <definedName name="____EST18">#REF!</definedName>
    <definedName name="____EST19" localSheetId="0">#REF!</definedName>
    <definedName name="____EST19">#REF!</definedName>
    <definedName name="____EST2" localSheetId="0">#REF!</definedName>
    <definedName name="____EST2">#REF!</definedName>
    <definedName name="____EST3" localSheetId="0">#REF!</definedName>
    <definedName name="____EST3">#REF!</definedName>
    <definedName name="____EST4" localSheetId="0">#REF!</definedName>
    <definedName name="____EST4">#REF!</definedName>
    <definedName name="____EST5" localSheetId="0">#REF!</definedName>
    <definedName name="____EST5">#REF!</definedName>
    <definedName name="____EST6" localSheetId="0">#REF!</definedName>
    <definedName name="____EST6">#REF!</definedName>
    <definedName name="____EST7" localSheetId="0">#REF!</definedName>
    <definedName name="____EST7">#REF!</definedName>
    <definedName name="____EST8" localSheetId="0">#REF!</definedName>
    <definedName name="____EST8">#REF!</definedName>
    <definedName name="____EST9" localSheetId="0">#REF!</definedName>
    <definedName name="____EST9">#REF!</definedName>
    <definedName name="____EXC1" localSheetId="0">#REF!</definedName>
    <definedName name="____EXC1">#REF!</definedName>
    <definedName name="____EXC10" localSheetId="0">#REF!</definedName>
    <definedName name="____EXC10">#REF!</definedName>
    <definedName name="____EXC11" localSheetId="0">#REF!</definedName>
    <definedName name="____EXC11">#REF!</definedName>
    <definedName name="____EXC12" localSheetId="0">#REF!</definedName>
    <definedName name="____EXC12">#REF!</definedName>
    <definedName name="____EXC2" localSheetId="0">#REF!</definedName>
    <definedName name="____EXC2">#REF!</definedName>
    <definedName name="____EXC3" localSheetId="0">#REF!</definedName>
    <definedName name="____EXC3">#REF!</definedName>
    <definedName name="____EXC4" localSheetId="0">#REF!</definedName>
    <definedName name="____EXC4">#REF!</definedName>
    <definedName name="____EXC5" localSheetId="0">#REF!</definedName>
    <definedName name="____EXC5">#REF!</definedName>
    <definedName name="____EXC6" localSheetId="0">#REF!</definedName>
    <definedName name="____EXC6">#REF!</definedName>
    <definedName name="____EXC7" localSheetId="0">#REF!</definedName>
    <definedName name="____EXC7">#REF!</definedName>
    <definedName name="____EXC8" localSheetId="0">#REF!</definedName>
    <definedName name="____EXC8">#REF!</definedName>
    <definedName name="____EXC9" localSheetId="0">#REF!</definedName>
    <definedName name="____EXC9">#REF!</definedName>
    <definedName name="____ORO10" localSheetId="0">#REF!</definedName>
    <definedName name="____ORO10">#REF!</definedName>
    <definedName name="____ORO11" localSheetId="0">#REF!</definedName>
    <definedName name="____ORO11">#REF!</definedName>
    <definedName name="____ORO12" localSheetId="0">#REF!</definedName>
    <definedName name="____ORO12">#REF!</definedName>
    <definedName name="____ORO13" localSheetId="0">#REF!</definedName>
    <definedName name="____ORO13">#REF!</definedName>
    <definedName name="____ORO14" localSheetId="0">#REF!</definedName>
    <definedName name="____ORO14">#REF!</definedName>
    <definedName name="____ORO15" localSheetId="0">#REF!</definedName>
    <definedName name="____ORO15">#REF!</definedName>
    <definedName name="____ORO16" localSheetId="0">#REF!</definedName>
    <definedName name="____ORO16">#REF!</definedName>
    <definedName name="____ORO17" localSheetId="0">#REF!</definedName>
    <definedName name="____ORO17">#REF!</definedName>
    <definedName name="____ORO18" localSheetId="0">#REF!</definedName>
    <definedName name="____ORO18">#REF!</definedName>
    <definedName name="____ORO19" localSheetId="0">#REF!</definedName>
    <definedName name="____ORO19">#REF!</definedName>
    <definedName name="____PMT5671">[2]MEMORIAS!#REF!</definedName>
    <definedName name="____PMT5805">[2]MEMORIAS!#REF!</definedName>
    <definedName name="____PMT5806">[2]MEMORIAS!#REF!</definedName>
    <definedName name="____PMT5815">[2]MEMORIAS!#REF!</definedName>
    <definedName name="____PMT5820">[2]MEMORIAS!#REF!</definedName>
    <definedName name="____r" localSheetId="0">#REF!</definedName>
    <definedName name="____r">#REF!</definedName>
    <definedName name="____SAL1" localSheetId="0">#REF!</definedName>
    <definedName name="____SAL1">#REF!</definedName>
    <definedName name="____tab1" localSheetId="0">#REF!</definedName>
    <definedName name="____tab1">#REF!</definedName>
    <definedName name="____tab2" localSheetId="0">#REF!</definedName>
    <definedName name="____tab2">#REF!</definedName>
    <definedName name="____tab3" localSheetId="0">#REF!</definedName>
    <definedName name="____tab3">#REF!</definedName>
    <definedName name="____TAB4" localSheetId="0">#REF!</definedName>
    <definedName name="____TAB4">#REF!</definedName>
    <definedName name="____Vol1">[5]Item!$A:$D</definedName>
    <definedName name="___aiu2">[4]AIU!$J$105</definedName>
    <definedName name="___EST1" localSheetId="0">#REF!</definedName>
    <definedName name="___EST1">#REF!</definedName>
    <definedName name="___EST10" localSheetId="0">#REF!</definedName>
    <definedName name="___EST10">#REF!</definedName>
    <definedName name="___EST11" localSheetId="0">#REF!</definedName>
    <definedName name="___EST11">#REF!</definedName>
    <definedName name="___EST12" localSheetId="0">#REF!</definedName>
    <definedName name="___EST12">#REF!</definedName>
    <definedName name="___EST13" localSheetId="0">#REF!</definedName>
    <definedName name="___EST13">#REF!</definedName>
    <definedName name="___EST14" localSheetId="0">#REF!</definedName>
    <definedName name="___EST14">#REF!</definedName>
    <definedName name="___EST15" localSheetId="0">#REF!</definedName>
    <definedName name="___EST15">#REF!</definedName>
    <definedName name="___EST16" localSheetId="0">#REF!</definedName>
    <definedName name="___EST16">#REF!</definedName>
    <definedName name="___EST17" localSheetId="0">#REF!</definedName>
    <definedName name="___EST17">#REF!</definedName>
    <definedName name="___EST18" localSheetId="0">#REF!</definedName>
    <definedName name="___EST18">#REF!</definedName>
    <definedName name="___EST19" localSheetId="0">#REF!</definedName>
    <definedName name="___EST19">#REF!</definedName>
    <definedName name="___EST2" localSheetId="0">#REF!</definedName>
    <definedName name="___EST2">#REF!</definedName>
    <definedName name="___EST3" localSheetId="0">#REF!</definedName>
    <definedName name="___EST3">#REF!</definedName>
    <definedName name="___EST4" localSheetId="0">#REF!</definedName>
    <definedName name="___EST4">#REF!</definedName>
    <definedName name="___EST5" localSheetId="0">#REF!</definedName>
    <definedName name="___EST5">#REF!</definedName>
    <definedName name="___EST6" localSheetId="0">#REF!</definedName>
    <definedName name="___EST6">#REF!</definedName>
    <definedName name="___EST7" localSheetId="0">#REF!</definedName>
    <definedName name="___EST7">#REF!</definedName>
    <definedName name="___EST8" localSheetId="0">#REF!</definedName>
    <definedName name="___EST8">#REF!</definedName>
    <definedName name="___EST9" localSheetId="0">#REF!</definedName>
    <definedName name="___EST9">#REF!</definedName>
    <definedName name="___ETR13" localSheetId="0">#REF!</definedName>
    <definedName name="___ETR13">#REF!</definedName>
    <definedName name="___EXC1" localSheetId="0">#REF!</definedName>
    <definedName name="___EXC1">#REF!</definedName>
    <definedName name="___EXC10" localSheetId="0">#REF!</definedName>
    <definedName name="___EXC10">#REF!</definedName>
    <definedName name="___EXC11" localSheetId="0">#REF!</definedName>
    <definedName name="___EXC11">#REF!</definedName>
    <definedName name="___EXC12" localSheetId="0">#REF!</definedName>
    <definedName name="___EXC12">#REF!</definedName>
    <definedName name="___EXC2" localSheetId="0">#REF!</definedName>
    <definedName name="___EXC2">#REF!</definedName>
    <definedName name="___EXC3" localSheetId="0">#REF!</definedName>
    <definedName name="___EXC3">#REF!</definedName>
    <definedName name="___EXC4" localSheetId="0">#REF!</definedName>
    <definedName name="___EXC4">#REF!</definedName>
    <definedName name="___EXC5" localSheetId="0">#REF!</definedName>
    <definedName name="___EXC5">#REF!</definedName>
    <definedName name="___EXC6" localSheetId="0">#REF!</definedName>
    <definedName name="___EXC6">#REF!</definedName>
    <definedName name="___EXC7" localSheetId="0">#REF!</definedName>
    <definedName name="___EXC7">#REF!</definedName>
    <definedName name="___EXC8" localSheetId="0">#REF!</definedName>
    <definedName name="___EXC8">#REF!</definedName>
    <definedName name="___EXC9" localSheetId="0">#REF!</definedName>
    <definedName name="___EXC9">#REF!</definedName>
    <definedName name="___ORO10" localSheetId="0">#REF!</definedName>
    <definedName name="___ORO10">#REF!</definedName>
    <definedName name="___ORO11" localSheetId="0">#REF!</definedName>
    <definedName name="___ORO11">#REF!</definedName>
    <definedName name="___ORO12" localSheetId="0">#REF!</definedName>
    <definedName name="___ORO12">#REF!</definedName>
    <definedName name="___ORO13" localSheetId="0">#REF!</definedName>
    <definedName name="___ORO13">#REF!</definedName>
    <definedName name="___ORO14" localSheetId="0">#REF!</definedName>
    <definedName name="___ORO14">#REF!</definedName>
    <definedName name="___ORO15" localSheetId="0">#REF!</definedName>
    <definedName name="___ORO15">#REF!</definedName>
    <definedName name="___ORO16" localSheetId="0">#REF!</definedName>
    <definedName name="___ORO16">#REF!</definedName>
    <definedName name="___ORO17" localSheetId="0">#REF!</definedName>
    <definedName name="___ORO17">#REF!</definedName>
    <definedName name="___ORO18" localSheetId="0">#REF!</definedName>
    <definedName name="___ORO18">#REF!</definedName>
    <definedName name="___ORO19" localSheetId="0">#REF!</definedName>
    <definedName name="___ORO19">#REF!</definedName>
    <definedName name="___PMT5671">[2]MEMORIAS!#REF!</definedName>
    <definedName name="___PMT5805">[2]MEMORIAS!#REF!</definedName>
    <definedName name="___PMT5806">[2]MEMORIAS!#REF!</definedName>
    <definedName name="___PMT5815">[2]MEMORIAS!#REF!</definedName>
    <definedName name="___PMT5820">[2]MEMORIAS!#REF!</definedName>
    <definedName name="___r" localSheetId="0">#REF!</definedName>
    <definedName name="___r">#REF!</definedName>
    <definedName name="___tab1" localSheetId="0">#REF!</definedName>
    <definedName name="___tab1">#REF!</definedName>
    <definedName name="___tab2" localSheetId="0">#REF!</definedName>
    <definedName name="___tab2">#REF!</definedName>
    <definedName name="___tab3" localSheetId="0">#REF!</definedName>
    <definedName name="___tab3">#REF!</definedName>
    <definedName name="___TAB4" localSheetId="0">#REF!</definedName>
    <definedName name="___TAB4">#REF!</definedName>
    <definedName name="___Vol1">[5]Item!$A:$D</definedName>
    <definedName name="__1Excel_BuiltIn_Print_Area_1_1_1" localSheetId="0">#REF!</definedName>
    <definedName name="__1Excel_BuiltIn_Print_Area_1_1_1">#REF!</definedName>
    <definedName name="__2Excel_BuiltIn_Print_Titles_1_1_1_1" localSheetId="0">#REF!</definedName>
    <definedName name="__2Excel_BuiltIn_Print_Titles_1_1_1_1">#REF!</definedName>
    <definedName name="__aiu2">[4]AIU!$J$105</definedName>
    <definedName name="__EST1" localSheetId="0">#REF!</definedName>
    <definedName name="__EST1">#REF!</definedName>
    <definedName name="__EST10" localSheetId="0">#REF!</definedName>
    <definedName name="__EST10">#REF!</definedName>
    <definedName name="__EST11" localSheetId="0">#REF!</definedName>
    <definedName name="__EST11">#REF!</definedName>
    <definedName name="__EST12" localSheetId="0">#REF!</definedName>
    <definedName name="__EST12">#REF!</definedName>
    <definedName name="__EST13" localSheetId="0">#REF!</definedName>
    <definedName name="__EST13">#REF!</definedName>
    <definedName name="__EST14" localSheetId="0">#REF!</definedName>
    <definedName name="__EST14">#REF!</definedName>
    <definedName name="__EST15" localSheetId="0">#REF!</definedName>
    <definedName name="__EST15">#REF!</definedName>
    <definedName name="__EST16" localSheetId="0">#REF!</definedName>
    <definedName name="__EST16">#REF!</definedName>
    <definedName name="__EST17" localSheetId="0">#REF!</definedName>
    <definedName name="__EST17">#REF!</definedName>
    <definedName name="__EST18" localSheetId="0">#REF!</definedName>
    <definedName name="__EST18">#REF!</definedName>
    <definedName name="__EST19" localSheetId="0">#REF!</definedName>
    <definedName name="__EST19">#REF!</definedName>
    <definedName name="__EST2" localSheetId="0">#REF!</definedName>
    <definedName name="__EST2">#REF!</definedName>
    <definedName name="__EST3" localSheetId="0">#REF!</definedName>
    <definedName name="__EST3">#REF!</definedName>
    <definedName name="__EST4" localSheetId="0">#REF!</definedName>
    <definedName name="__EST4">#REF!</definedName>
    <definedName name="__EST5" localSheetId="0">#REF!</definedName>
    <definedName name="__EST5">#REF!</definedName>
    <definedName name="__EST6" localSheetId="0">#REF!</definedName>
    <definedName name="__EST6">#REF!</definedName>
    <definedName name="__EST7" localSheetId="0">#REF!</definedName>
    <definedName name="__EST7">#REF!</definedName>
    <definedName name="__EST8" localSheetId="0">#REF!</definedName>
    <definedName name="__EST8">#REF!</definedName>
    <definedName name="__EST9" localSheetId="0">#REF!</definedName>
    <definedName name="__EST9">#REF!</definedName>
    <definedName name="__ETR13" localSheetId="0">#REF!</definedName>
    <definedName name="__ETR13">#REF!</definedName>
    <definedName name="__EXC1" localSheetId="0">#REF!</definedName>
    <definedName name="__EXC1">#REF!</definedName>
    <definedName name="__EXC10" localSheetId="0">#REF!</definedName>
    <definedName name="__EXC10">#REF!</definedName>
    <definedName name="__EXC11" localSheetId="0">#REF!</definedName>
    <definedName name="__EXC11">#REF!</definedName>
    <definedName name="__EXC12" localSheetId="0">#REF!</definedName>
    <definedName name="__EXC12">#REF!</definedName>
    <definedName name="__EXC2" localSheetId="0">#REF!</definedName>
    <definedName name="__EXC2">#REF!</definedName>
    <definedName name="__EXC3" localSheetId="0">#REF!</definedName>
    <definedName name="__EXC3">#REF!</definedName>
    <definedName name="__EXC4" localSheetId="0">#REF!</definedName>
    <definedName name="__EXC4">#REF!</definedName>
    <definedName name="__EXC5" localSheetId="0">#REF!</definedName>
    <definedName name="__EXC5">#REF!</definedName>
    <definedName name="__EXC6" localSheetId="0">#REF!</definedName>
    <definedName name="__EXC6">#REF!</definedName>
    <definedName name="__EXC7" localSheetId="0">#REF!</definedName>
    <definedName name="__EXC7">#REF!</definedName>
    <definedName name="__EXC8" localSheetId="0">#REF!</definedName>
    <definedName name="__EXC8">#REF!</definedName>
    <definedName name="__EXC9" localSheetId="0">#REF!</definedName>
    <definedName name="__EXC9">#REF!</definedName>
    <definedName name="__F10">#REF!</definedName>
    <definedName name="__nrf10">#REF!</definedName>
    <definedName name="__ORO10" localSheetId="0">#REF!</definedName>
    <definedName name="__ORO10">#REF!</definedName>
    <definedName name="__ORO11" localSheetId="0">#REF!</definedName>
    <definedName name="__ORO11">#REF!</definedName>
    <definedName name="__ORO12" localSheetId="0">#REF!</definedName>
    <definedName name="__ORO12">#REF!</definedName>
    <definedName name="__ORO13" localSheetId="0">#REF!</definedName>
    <definedName name="__ORO13">#REF!</definedName>
    <definedName name="__ORO14" localSheetId="0">#REF!</definedName>
    <definedName name="__ORO14">#REF!</definedName>
    <definedName name="__ORO15" localSheetId="0">#REF!</definedName>
    <definedName name="__ORO15">#REF!</definedName>
    <definedName name="__ORO16" localSheetId="0">#REF!</definedName>
    <definedName name="__ORO16">#REF!</definedName>
    <definedName name="__ORO17" localSheetId="0">#REF!</definedName>
    <definedName name="__ORO17">#REF!</definedName>
    <definedName name="__ORO18" localSheetId="0">#REF!</definedName>
    <definedName name="__ORO18">#REF!</definedName>
    <definedName name="__ORO19" localSheetId="0">#REF!</definedName>
    <definedName name="__ORO19">#REF!</definedName>
    <definedName name="__PMT5671">[2]MEMORIAS!#REF!</definedName>
    <definedName name="__PMT5805">[2]MEMORIAS!#REF!</definedName>
    <definedName name="__PMT5806">[2]MEMORIAS!#REF!</definedName>
    <definedName name="__PMT5815">[2]MEMORIAS!#REF!</definedName>
    <definedName name="__PMT5820">[2]MEMORIAS!#REF!</definedName>
    <definedName name="__r" localSheetId="0">#REF!</definedName>
    <definedName name="__r">#REF!</definedName>
    <definedName name="__SAL1" localSheetId="0">#REF!</definedName>
    <definedName name="__SAL1">#REF!</definedName>
    <definedName name="__shared_1_0_2">3/12</definedName>
    <definedName name="__tab1" localSheetId="0">#REF!</definedName>
    <definedName name="__tab1">#REF!</definedName>
    <definedName name="__tab2" localSheetId="0">#REF!</definedName>
    <definedName name="__tab2">#REF!</definedName>
    <definedName name="__tab3" localSheetId="0">#REF!</definedName>
    <definedName name="__tab3">#REF!</definedName>
    <definedName name="__TAB4" localSheetId="0">#REF!</definedName>
    <definedName name="__TAB4">#REF!</definedName>
    <definedName name="__Vol1">[5]Item!$A:$D</definedName>
    <definedName name="_19Excel_BuiltIn_Print_Area_1_1_1" localSheetId="0">#REF!</definedName>
    <definedName name="_19Excel_BuiltIn_Print_Area_1_1_1">#REF!</definedName>
    <definedName name="_1Excel_BuiltIn_Print_Area_1_1" localSheetId="0">#REF!</definedName>
    <definedName name="_1Excel_BuiltIn_Print_Area_1_1">#REF!</definedName>
    <definedName name="_1Excel_BuiltIn_Print_Area_1_1_1" localSheetId="0">#REF!</definedName>
    <definedName name="_1Excel_BuiltIn_Print_Area_1_1_1">#REF!</definedName>
    <definedName name="_25Excel_BuiltIn_Print_Titles_1_1_1_1" localSheetId="0">#REF!</definedName>
    <definedName name="_25Excel_BuiltIn_Print_Titles_1_1_1_1">#REF!</definedName>
    <definedName name="_2Excel_BuiltIn_Print_Titles_1_1_1_1" localSheetId="0">#REF!</definedName>
    <definedName name="_2Excel_BuiltIn_Print_Titles_1_1_1_1">#REF!</definedName>
    <definedName name="_A1" localSheetId="0" hidden="1">{#N/A,#N/A,TRUE,"1842CWN0"}</definedName>
    <definedName name="_A1" hidden="1">{#N/A,#N/A,TRUE,"1842CWN0"}</definedName>
    <definedName name="_A17000">#REF!</definedName>
    <definedName name="_A20000">#REF!</definedName>
    <definedName name="_A30000">#REF!</definedName>
    <definedName name="_AAS1" localSheetId="0" hidden="1">{#N/A,#N/A,TRUE,"INGENIERIA";#N/A,#N/A,TRUE,"COMPRAS";#N/A,#N/A,TRUE,"DIRECCION";#N/A,#N/A,TRUE,"RESUMEN"}</definedName>
    <definedName name="_AAS1" hidden="1">{#N/A,#N/A,TRUE,"INGENIERIA";#N/A,#N/A,TRUE,"COMPRAS";#N/A,#N/A,TRUE,"DIRECCION";#N/A,#N/A,TRUE,"RESUMEN"}</definedName>
    <definedName name="_ABC1" localSheetId="0" hidden="1">{#N/A,#N/A,TRUE,"1842CWN0"}</definedName>
    <definedName name="_ABC1" hidden="1">{#N/A,#N/A,TRUE,"1842CWN0"}</definedName>
    <definedName name="_abc2" localSheetId="0" hidden="1">{#N/A,#N/A,TRUE,"1842CWN0"}</definedName>
    <definedName name="_abc2" hidden="1">{#N/A,#N/A,TRUE,"1842CWN0"}</definedName>
    <definedName name="_AFC1" localSheetId="0">[6]INV!$A$25:$D$28</definedName>
    <definedName name="_AFC1">[7]INV!$A$25:$D$28</definedName>
    <definedName name="_AFC3" localSheetId="0">[6]INV!$F$25:$I$28</definedName>
    <definedName name="_AFC3">[7]INV!$F$25:$I$28</definedName>
    <definedName name="_AFC5" localSheetId="0">[6]INV!$K$25:$N$28</definedName>
    <definedName name="_AFC5">[7]INV!$K$25:$N$28</definedName>
    <definedName name="_aiu2">[4]AIU!$J$105</definedName>
    <definedName name="_BGC1" localSheetId="0">[6]INV!$A$5:$D$8</definedName>
    <definedName name="_BGC1">[7]INV!$A$5:$D$8</definedName>
    <definedName name="_BGC3" localSheetId="0">[6]INV!$F$5:$I$8</definedName>
    <definedName name="_BGC3">[7]INV!$F$5:$I$8</definedName>
    <definedName name="_BGC5" localSheetId="0">[6]INV!$K$5:$N$8</definedName>
    <definedName name="_BGC5">[7]INV!$K$5:$N$8</definedName>
    <definedName name="_CAC1" localSheetId="0">[6]INV!$A$19:$D$22</definedName>
    <definedName name="_CAC1">[7]INV!$A$19:$D$22</definedName>
    <definedName name="_CAC3" localSheetId="0">[6]INV!$F$19:$I$22</definedName>
    <definedName name="_CAC3">[7]INV!$F$19:$I$22</definedName>
    <definedName name="_CAC5" localSheetId="0">[6]INV!$K$19:$N$22</definedName>
    <definedName name="_CAC5">[7]INV!$K$19:$N$22</definedName>
    <definedName name="_EST1" localSheetId="0">#REF!</definedName>
    <definedName name="_EST1">#REF!</definedName>
    <definedName name="_EST10" localSheetId="0">#REF!</definedName>
    <definedName name="_EST10">#REF!</definedName>
    <definedName name="_EST11" localSheetId="0">#REF!</definedName>
    <definedName name="_EST11">#REF!</definedName>
    <definedName name="_EST12" localSheetId="0">#REF!</definedName>
    <definedName name="_EST12">#REF!</definedName>
    <definedName name="_EST13" localSheetId="0">#REF!</definedName>
    <definedName name="_EST13">#REF!</definedName>
    <definedName name="_EST14" localSheetId="0">#REF!</definedName>
    <definedName name="_EST14">#REF!</definedName>
    <definedName name="_EST15" localSheetId="0">#REF!</definedName>
    <definedName name="_EST15">#REF!</definedName>
    <definedName name="_EST16" localSheetId="0">#REF!</definedName>
    <definedName name="_EST16">#REF!</definedName>
    <definedName name="_EST17" localSheetId="0">#REF!</definedName>
    <definedName name="_EST17">#REF!</definedName>
    <definedName name="_EST18" localSheetId="0">#REF!</definedName>
    <definedName name="_EST18">#REF!</definedName>
    <definedName name="_EST19" localSheetId="0">#REF!</definedName>
    <definedName name="_EST19">#REF!</definedName>
    <definedName name="_EST2" localSheetId="0">#REF!</definedName>
    <definedName name="_EST2">#REF!</definedName>
    <definedName name="_EST3" localSheetId="0">#REF!</definedName>
    <definedName name="_EST3">#REF!</definedName>
    <definedName name="_EST4" localSheetId="0">#REF!</definedName>
    <definedName name="_EST4">#REF!</definedName>
    <definedName name="_EST5" localSheetId="0">#REF!</definedName>
    <definedName name="_EST5">#REF!</definedName>
    <definedName name="_EST6" localSheetId="0">#REF!</definedName>
    <definedName name="_EST6">#REF!</definedName>
    <definedName name="_EST7" localSheetId="0">#REF!</definedName>
    <definedName name="_EST7">#REF!</definedName>
    <definedName name="_EST8" localSheetId="0">#REF!</definedName>
    <definedName name="_EST8">#REF!</definedName>
    <definedName name="_EST9" localSheetId="0">#REF!</definedName>
    <definedName name="_EST9">#REF!</definedName>
    <definedName name="_ETR13" localSheetId="0">#REF!</definedName>
    <definedName name="_ETR13">#REF!</definedName>
    <definedName name="_EXC1" localSheetId="0">#REF!</definedName>
    <definedName name="_EXC1">#REF!</definedName>
    <definedName name="_EXC10" localSheetId="0">#REF!</definedName>
    <definedName name="_EXC10">#REF!</definedName>
    <definedName name="_EXC11" localSheetId="0">#REF!</definedName>
    <definedName name="_EXC11">#REF!</definedName>
    <definedName name="_EXC12" localSheetId="0">#REF!</definedName>
    <definedName name="_EXC12">#REF!</definedName>
    <definedName name="_EXC2" localSheetId="0">#REF!</definedName>
    <definedName name="_EXC2">#REF!</definedName>
    <definedName name="_EXC3" localSheetId="0">#REF!</definedName>
    <definedName name="_EXC3">#REF!</definedName>
    <definedName name="_EXC4" localSheetId="0">#REF!</definedName>
    <definedName name="_EXC4">#REF!</definedName>
    <definedName name="_EXC5" localSheetId="0">#REF!</definedName>
    <definedName name="_EXC5">#REF!</definedName>
    <definedName name="_EXC6" localSheetId="0">#REF!</definedName>
    <definedName name="_EXC6">#REF!</definedName>
    <definedName name="_EXC7" localSheetId="0">#REF!</definedName>
    <definedName name="_EXC7">#REF!</definedName>
    <definedName name="_EXC8" localSheetId="0">#REF!</definedName>
    <definedName name="_EXC8">#REF!</definedName>
    <definedName name="_EXC9" localSheetId="0">#REF!</definedName>
    <definedName name="_EXC9">#REF!</definedName>
    <definedName name="_f" localSheetId="0" hidden="1">{"SUMINISTRO E INSTALACIÓN CANALETAS L=7.50"}</definedName>
    <definedName name="_f" hidden="1">{"SUMINISTRO E INSTALACIÓN CANALETAS L=7.50"}</definedName>
    <definedName name="_F10">#REF!</definedName>
    <definedName name="_F11">#REF!</definedName>
    <definedName name="_Fill" localSheetId="0" hidden="1">#REF!</definedName>
    <definedName name="_Fill" hidden="1">#REF!</definedName>
    <definedName name="_IND1">#REF!</definedName>
    <definedName name="_IND2">#REF!</definedName>
    <definedName name="_IND3">#REF!</definedName>
    <definedName name="_IND4">#REF!</definedName>
    <definedName name="_IND5">#REF!</definedName>
    <definedName name="_IND6">[8]CC9012!$C$9</definedName>
    <definedName name="_ka" localSheetId="0">#REF!</definedName>
    <definedName name="_ka">#REF!</definedName>
    <definedName name="_Key1" localSheetId="0" hidden="1">#REF!</definedName>
    <definedName name="_Key1" hidden="1">#REF!</definedName>
    <definedName name="_Key2" localSheetId="0" hidden="1">#REF!</definedName>
    <definedName name="_Key2" hidden="1">#REF!</definedName>
    <definedName name="_nrf10" localSheetId="0">#REF!</definedName>
    <definedName name="_nrf10">#REF!</definedName>
    <definedName name="_Order1" hidden="1">255</definedName>
    <definedName name="_Order2" hidden="1">255</definedName>
    <definedName name="_ORO10" localSheetId="0">#REF!</definedName>
    <definedName name="_ORO10">#REF!</definedName>
    <definedName name="_ORO11" localSheetId="0">#REF!</definedName>
    <definedName name="_ORO11">#REF!</definedName>
    <definedName name="_ORO12" localSheetId="0">#REF!</definedName>
    <definedName name="_ORO12">#REF!</definedName>
    <definedName name="_ORO13" localSheetId="0">#REF!</definedName>
    <definedName name="_ORO13">#REF!</definedName>
    <definedName name="_ORO14" localSheetId="0">#REF!</definedName>
    <definedName name="_ORO14">#REF!</definedName>
    <definedName name="_ORO15" localSheetId="0">#REF!</definedName>
    <definedName name="_ORO15">#REF!</definedName>
    <definedName name="_ORO16" localSheetId="0">#REF!</definedName>
    <definedName name="_ORO16">#REF!</definedName>
    <definedName name="_ORO17" localSheetId="0">#REF!</definedName>
    <definedName name="_ORO17">#REF!</definedName>
    <definedName name="_ORO18" localSheetId="0">#REF!</definedName>
    <definedName name="_ORO18">#REF!</definedName>
    <definedName name="_ORO19" localSheetId="0">#REF!</definedName>
    <definedName name="_ORO19">#REF!</definedName>
    <definedName name="_Parse_Out" hidden="1">'[9]7422CW00'!#REF!</definedName>
    <definedName name="_PMT5671">[2]MEMORIAS!#REF!</definedName>
    <definedName name="_PMT5805">[2]MEMORIAS!#REF!</definedName>
    <definedName name="_PMT5806">[2]MEMORIAS!#REF!</definedName>
    <definedName name="_PMT5815">[2]MEMORIAS!#REF!</definedName>
    <definedName name="_PMT5820">[2]MEMORIAS!#REF!</definedName>
    <definedName name="_r" localSheetId="0">#REF!</definedName>
    <definedName name="_r">#REF!</definedName>
    <definedName name="_rc" localSheetId="0">#REF!</definedName>
    <definedName name="_rc">#REF!</definedName>
    <definedName name="_Regression_Int" hidden="1">1</definedName>
    <definedName name="_RT1" localSheetId="0">#REF!</definedName>
    <definedName name="_RT1">#REF!</definedName>
    <definedName name="_SAL1" localSheetId="0">#REF!</definedName>
    <definedName name="_SAL1">#REF!</definedName>
    <definedName name="_SBC1" localSheetId="0">[6]INV!$A$12:$D$15</definedName>
    <definedName name="_SBC1">[7]INV!$A$12:$D$15</definedName>
    <definedName name="_SBC3" localSheetId="0">[6]INV!$F$12:$I$15</definedName>
    <definedName name="_SBC3">[7]INV!$F$12:$I$15</definedName>
    <definedName name="_SBC5" localSheetId="0">[6]INV!$K$12:$N$15</definedName>
    <definedName name="_SBC5">[7]INV!$K$12:$N$15</definedName>
    <definedName name="_scenchg1" localSheetId="0" hidden="1">[10]inpermeabOTRO!#REF!</definedName>
    <definedName name="_scenchg1" hidden="1">[11]inpermeabOTRO!#REF!</definedName>
    <definedName name="_Sort" localSheetId="0" hidden="1">#REF!</definedName>
    <definedName name="_Sort" hidden="1">#REF!</definedName>
    <definedName name="_tab1" localSheetId="0">#REF!</definedName>
    <definedName name="_tab1">#REF!</definedName>
    <definedName name="_tab2" localSheetId="0">#REF!</definedName>
    <definedName name="_tab2">#REF!</definedName>
    <definedName name="_tab3" localSheetId="0">#REF!</definedName>
    <definedName name="_tab3">#REF!</definedName>
    <definedName name="_TAB4" localSheetId="0">#REF!</definedName>
    <definedName name="_TAB4">#REF!</definedName>
    <definedName name="_Vol1">[5]Item!$A:$D</definedName>
    <definedName name="¿pñ" localSheetId="0">#REF!</definedName>
    <definedName name="¿pñ">#REF!</definedName>
    <definedName name="a" localSheetId="0">#REF!</definedName>
    <definedName name="a">#REF!</definedName>
    <definedName name="A_ARCINIEGAS" localSheetId="0">#REF!</definedName>
    <definedName name="A_ARCINIEGAS">#REF!</definedName>
    <definedName name="A_impresión_IM">#REF!</definedName>
    <definedName name="AA" localSheetId="0" hidden="1">{#N/A,#N/A,TRUE,"INGENIERIA";#N/A,#N/A,TRUE,"COMPRAS";#N/A,#N/A,TRUE,"DIRECCION";#N/A,#N/A,TRUE,"RESUMEN"}</definedName>
    <definedName name="AA" hidden="1">{#N/A,#N/A,TRUE,"INGENIERIA";#N/A,#N/A,TRUE,"COMPRAS";#N/A,#N/A,TRUE,"DIRECCION";#N/A,#N/A,TRUE,"RESUMEN"}</definedName>
    <definedName name="AAA" localSheetId="0">#REF!</definedName>
    <definedName name="AAA">#REF!</definedName>
    <definedName name="AAAAAA">#REF!</definedName>
    <definedName name="AAAAAAAAAA" localSheetId="0">#REF!</definedName>
    <definedName name="AAAAAAAAAA">#REF!</definedName>
    <definedName name="AAAAAAAAAAAAAAAAAAAA" localSheetId="0">#REF!</definedName>
    <definedName name="AAAAAAAAAAAAAAAAAAAA">#REF!</definedName>
    <definedName name="AAC" localSheetId="0">[6]AASHTO!$A$14:$F$17</definedName>
    <definedName name="AAC">[7]AASHTO!$A$14:$F$17</definedName>
    <definedName name="AADOQUINVEH" localSheetId="0">#REF!</definedName>
    <definedName name="AADOQUINVEH">#REF!</definedName>
    <definedName name="AANDENES" localSheetId="0">#REF!</definedName>
    <definedName name="AANDENES">#REF!</definedName>
    <definedName name="AAS" localSheetId="0" hidden="1">{#N/A,#N/A,TRUE,"INGENIERIA";#N/A,#N/A,TRUE,"COMPRAS";#N/A,#N/A,TRUE,"DIRECCION";#N/A,#N/A,TRUE,"RESUMEN"}</definedName>
    <definedName name="AAS" hidden="1">{#N/A,#N/A,TRUE,"INGENIERIA";#N/A,#N/A,TRUE,"COMPRAS";#N/A,#N/A,TRUE,"DIRECCION";#N/A,#N/A,TRUE,"RESUMEN"}</definedName>
    <definedName name="abc" localSheetId="0" hidden="1">{#N/A,#N/A,TRUE,"1842CWN0"}</definedName>
    <definedName name="abc" hidden="1">{#N/A,#N/A,TRUE,"1842CWN0"}</definedName>
    <definedName name="ABCD" localSheetId="0" hidden="1">#REF!</definedName>
    <definedName name="ABCD" hidden="1">#REF!</definedName>
    <definedName name="ABCDE" localSheetId="0" hidden="1">#REF!</definedName>
    <definedName name="ABCDE" hidden="1">#REF!</definedName>
    <definedName name="ABG" localSheetId="0">[6]AASHTO!$A$2:$F$5</definedName>
    <definedName name="ABG">[7]AASHTO!$A$2:$F$5</definedName>
    <definedName name="ABR" localSheetId="0">#REF!</definedName>
    <definedName name="ABR">#REF!</definedName>
    <definedName name="ACALZADA" localSheetId="0">#REF!</definedName>
    <definedName name="ACALZADA">#REF!</definedName>
    <definedName name="AccessDatabase" hidden="1">"A:\SAIN.mdb"</definedName>
    <definedName name="ACERO_POZOS">[12]Pozos!$AD$10:$AD$135</definedName>
    <definedName name="ACOPLE_300_GRP_CONEXIONES">[12]Camaras_caida!$AC$3:$AC$150</definedName>
    <definedName name="ACOPLE_350_GRP_CONEXIONES">[12]Camaras_caida!$AD$3:$AD$150</definedName>
    <definedName name="ACOPLE_400_GRP_CONEXIONES">[12]Camaras_caida!$AE$3:$AE$150</definedName>
    <definedName name="ACOPLE_450_GRP_CONEXIONES">[12]Camaras_caida!$AF$3:$AF$150</definedName>
    <definedName name="ACOPLE_500_GRP_CONEXIONES">[12]Camaras_caida!$AG$3:$AG$150</definedName>
    <definedName name="actual" localSheetId="0">'[13]ESTADO RED'!#REF!</definedName>
    <definedName name="actual">'[13]ESTADO RED'!#REF!</definedName>
    <definedName name="ACTUALI_COMP_SOCIAL_OCT_2019" localSheetId="0">#REF!</definedName>
    <definedName name="ACTUALI_COMP_SOCIAL_OCT_2019">#REF!</definedName>
    <definedName name="ACTUALIZA_SOCIAL_OCT_2019" localSheetId="0">#REF!</definedName>
    <definedName name="ACTUALIZA_SOCIAL_OCT_2019">#REF!</definedName>
    <definedName name="ad" localSheetId="0">#REF!</definedName>
    <definedName name="ad">#REF!</definedName>
    <definedName name="ADDW" localSheetId="0" hidden="1">[10]inpermeabOTRO!#REF!</definedName>
    <definedName name="ADDW" hidden="1">[11]inpermeabOTRO!#REF!</definedName>
    <definedName name="ADEW" localSheetId="0">#REF!</definedName>
    <definedName name="ADEW">#REF!</definedName>
    <definedName name="ADMINISTRADOR" localSheetId="0">[14]CUMPLIMIENTO!$C$5</definedName>
    <definedName name="ADMINISTRADOR">[15]CUMPLIMIENTO!$C$5</definedName>
    <definedName name="ADMINISTRADOR_VIAL__ARMANDO_SANCHEZ_SANCHEZ">[16]INDICMICROEMP!$A$20</definedName>
    <definedName name="admon" localSheetId="0">[17]DATOS!$B$16</definedName>
    <definedName name="admon">[17]DATOS!$B$16</definedName>
    <definedName name="admon1">[18]DATOS!$B$16</definedName>
    <definedName name="AdmonSuministro">'[19]TOTAL OBRA'!$D$35</definedName>
    <definedName name="ADQUISICIÓN_DE_SERVICIOS" localSheetId="0">#REF!</definedName>
    <definedName name="ADQUISICIÓN_DE_SERVICIOS">#REF!</definedName>
    <definedName name="AGO" localSheetId="0">#REF!</definedName>
    <definedName name="AGO">#REF!</definedName>
    <definedName name="AGRICULTURA_SILVICULTURA_Y_PRODUCTOS_DE_LA_PESCA" localSheetId="0">#REF!</definedName>
    <definedName name="AGRICULTURA_SILVICULTURA_Y_PRODUCTOS_DE_LA_PESCA">#REF!</definedName>
    <definedName name="ah" localSheetId="0">#REF!</definedName>
    <definedName name="ah">#REF!</definedName>
    <definedName name="ahe" localSheetId="0">#REF!</definedName>
    <definedName name="ahe">#REF!</definedName>
    <definedName name="aida" localSheetId="0">#REF!</definedName>
    <definedName name="aida">#REF!</definedName>
    <definedName name="aida1">#REF!</definedName>
    <definedName name="AIDA2">#REF!</definedName>
    <definedName name="AIU">'[20]PPTO INTEGRADO OBRA'!$L$337</definedName>
    <definedName name="AIU_ADMON">[21]DATOS!$D$8</definedName>
    <definedName name="AIU_IMP">[21]DATOS!$D$9</definedName>
    <definedName name="aiu_mat">[22]PRESUPUESTO!$AD$891</definedName>
    <definedName name="AIU_UTIL">[21]DATOS!$D$10</definedName>
    <definedName name="aj" localSheetId="0">#REF!</definedName>
    <definedName name="aj">#REF!</definedName>
    <definedName name="Ajuste">[23]Datos!$B$11</definedName>
    <definedName name="Almacenamiento">[19]PERSONAL!$Q$272</definedName>
    <definedName name="AMBIENTAL" localSheetId="0">#REF!</definedName>
    <definedName name="AMBIENTAL">#REF!</definedName>
    <definedName name="ANTONIA" localSheetId="0">IF('OFERTA ECONOMICA '!FABIAN,Header_Row+'OFERTA ECONOMICA '!Number_of_Payments,Header_Row)</definedName>
    <definedName name="ANTONIA">IF(FABIAN,Header_Row+[24]Hoja3!Number_of_Payments,Header_Row)</definedName>
    <definedName name="año" localSheetId="0">'[13]ESTADO RED'!#REF!</definedName>
    <definedName name="año">'[13]ESTADO RED'!#REF!</definedName>
    <definedName name="año1" localSheetId="0">'[25]ESTADO RED'!#REF!</definedName>
    <definedName name="año1">'[25]ESTADO RED'!#REF!</definedName>
    <definedName name="añsepr" localSheetId="0">#REF!</definedName>
    <definedName name="añsepr">#REF!</definedName>
    <definedName name="ao">#REF!</definedName>
    <definedName name="apoyo">'[26]RESUMEN CIERRE '!$G$136</definedName>
    <definedName name="aqsdfg" localSheetId="0">#REF!,#REF!</definedName>
    <definedName name="aqsdfg">#REF!,#REF!</definedName>
    <definedName name="aqw" localSheetId="0">#REF!</definedName>
    <definedName name="aqw">#REF!</definedName>
    <definedName name="aqwer">#REF!</definedName>
    <definedName name="AREA" localSheetId="0">#REF!</definedName>
    <definedName name="AREA">#REF!</definedName>
    <definedName name="_xlnm.Extract">#REF!</definedName>
    <definedName name="_xlnm.Print_Area" localSheetId="0">#REF!</definedName>
    <definedName name="_xlnm.Print_Area">#REF!</definedName>
    <definedName name="ARM" localSheetId="0">IF([27]!Values_Entered,Header_Row+[27]!Number_of_Payments,Header_Row)</definedName>
    <definedName name="ARM">IF([27]!Values_Entered,Header_Row+[27]!Number_of_Payments,Header_Row)</definedName>
    <definedName name="as" localSheetId="0">#REF!</definedName>
    <definedName name="as">#REF!</definedName>
    <definedName name="ASB" localSheetId="0">[6]AASHTO!$A$8:$F$11</definedName>
    <definedName name="ASB">[7]AASHTO!$A$8:$F$11</definedName>
    <definedName name="asdfd" localSheetId="0">#REF!,#REF!</definedName>
    <definedName name="asdfd">#REF!,#REF!</definedName>
    <definedName name="ASDFER" localSheetId="0">#REF!,#REF!</definedName>
    <definedName name="ASDFER">#REF!,#REF!</definedName>
    <definedName name="asdfg" localSheetId="0">#REF!</definedName>
    <definedName name="asdfg">#REF!</definedName>
    <definedName name="ASE" localSheetId="0">#REF!</definedName>
    <definedName name="ASE">#REF!</definedName>
    <definedName name="ASEWQ" localSheetId="0">#REF!,#REF!</definedName>
    <definedName name="ASEWQ">#REF!,#REF!</definedName>
    <definedName name="ATenerEnCuenta">[19]IMPUESTOS!$B$62:$E$81</definedName>
    <definedName name="au" localSheetId="0">#REF!</definedName>
    <definedName name="au">#REF!</definedName>
    <definedName name="aur" localSheetId="0">#REF!</definedName>
    <definedName name="aur">#REF!</definedName>
    <definedName name="AUTOPISTA">'[28]CIRCUITOS CODENSA'!#REF!</definedName>
    <definedName name="av" localSheetId="0">#REF!</definedName>
    <definedName name="av">#REF!</definedName>
    <definedName name="AWWQ">#REF!</definedName>
    <definedName name="ax">#REF!</definedName>
    <definedName name="azcvb">#REF!</definedName>
    <definedName name="azx">#REF!</definedName>
    <definedName name="b" localSheetId="0" hidden="1">{"SUMINISTRO E INSTALACIÓN CANALETAS L=7.50"}</definedName>
    <definedName name="b" hidden="1">{"SUMINISTRO E INSTALACIÓN CANALETAS L=7.50"}</definedName>
    <definedName name="B_impresión_IM" localSheetId="0">#REF!</definedName>
    <definedName name="B_impresión_IM">#REF!</definedName>
    <definedName name="BAJANTE_12_CC">[12]Camaras_caida!$V$3:$V$150</definedName>
    <definedName name="BAJANTE_16_CC">[12]Camaras_caida!$W$3:$W$150</definedName>
    <definedName name="BANCO" localSheetId="0">#REF!</definedName>
    <definedName name="BANCO">#REF!</definedName>
    <definedName name="BASE" localSheetId="0">#REF!</definedName>
    <definedName name="BASE">#REF!</definedName>
    <definedName name="Base_datos_IM" localSheetId="0">#REF!</definedName>
    <definedName name="Base_datos_IM">#REF!</definedName>
    <definedName name="_xlnm.Database" localSheetId="0">#REF!</definedName>
    <definedName name="_xlnm.Database">#REF!</definedName>
    <definedName name="bb">#REF!</definedName>
    <definedName name="Beg_Bal">#REF!</definedName>
    <definedName name="BERT">#REF!</definedName>
    <definedName name="bgh">#REF!</definedName>
    <definedName name="BHT">#REF!</definedName>
    <definedName name="bimestre" localSheetId="0">'[29]ESTADO RED'!$E$8</definedName>
    <definedName name="bimestre">'[30]ESTADO RED'!$E$8</definedName>
    <definedName name="BIOS" localSheetId="0">#REF!</definedName>
    <definedName name="BIOS">#REF!</definedName>
    <definedName name="BJHVVHGH" localSheetId="0">DATE(YEAR([0]!Loan_Start),MONTH([0]!Loan_Start)+Payment_Number,DAY([0]!Loan_Start))</definedName>
    <definedName name="BJHVVHGH">DATE(YEAR(Loan_Start),MONTH(Loan_Start)+Payment_Number,DAY(Loan_Start))</definedName>
    <definedName name="BL" localSheetId="0">'[28]CIRCUITOS CODENSA'!#REF!</definedName>
    <definedName name="BL">'[28]CIRCUITOS CODENSA'!#REF!</definedName>
    <definedName name="bnm">#REF!</definedName>
    <definedName name="BO" localSheetId="0">'[28]CIRCUITOS CODENSA'!#REF!</definedName>
    <definedName name="BO">'[28]CIRCUITOS CODENSA'!#REF!</definedName>
    <definedName name="BUENO4006" localSheetId="0">#REF!</definedName>
    <definedName name="BUENO4006">#REF!</definedName>
    <definedName name="BUENO4006A">#REF!</definedName>
    <definedName name="BUENO40CN01">#REF!</definedName>
    <definedName name="BUENO40CNA">#REF!</definedName>
    <definedName name="BUENO40CNB">#REF!</definedName>
    <definedName name="BUENO55CN01">#REF!</definedName>
    <definedName name="BUENO55CN03">#REF!</definedName>
    <definedName name="BUENO5607">#REF!</definedName>
    <definedName name="BUENOAFIR5607">#REF!</definedName>
    <definedName name="BuiltIn_Print_Area" localSheetId="0">#REF!</definedName>
    <definedName name="BuiltIn_Print_Area">#REF!</definedName>
    <definedName name="BuiltIn_Print_Titles" localSheetId="0">#REF!</definedName>
    <definedName name="BuiltIn_Print_Titles">#REF!</definedName>
    <definedName name="bw">#REF!</definedName>
    <definedName name="C_COMP_AMB" localSheetId="0">[19]PERSONAL!#REF!</definedName>
    <definedName name="C_COMP_AMB">[19]PERSONAL!#REF!</definedName>
    <definedName name="C_COMP_PMT">[19]PERSONAL!#REF!</definedName>
    <definedName name="C_COMP_SISO">[19]PERSONAL!#REF!</definedName>
    <definedName name="C_COMP_SOCIAL">[19]PERSONAL!#REF!</definedName>
    <definedName name="Calidad">[19]PERSONAL!#REF!</definedName>
    <definedName name="camB">#REF!</definedName>
    <definedName name="Campamento">[19]PERSONAL!$Q$215</definedName>
    <definedName name="CAMPAMENTO_DE_OBRA">'[19]BASE PRECIOS HOJA "PERSONAL"'!$B$134:$B$146</definedName>
    <definedName name="campamentos">[22]PRESUPUESTO!$AD$883</definedName>
    <definedName name="CANT1.1" localSheetId="0">#REF!</definedName>
    <definedName name="CANT1.1">#REF!</definedName>
    <definedName name="CANT1.2" localSheetId="0">#REF!</definedName>
    <definedName name="CANT1.2">#REF!</definedName>
    <definedName name="CANT1.3" localSheetId="0">#REF!</definedName>
    <definedName name="CANT1.3">#REF!</definedName>
    <definedName name="CANT1.5" localSheetId="0">#REF!</definedName>
    <definedName name="CANT1.5">#REF!</definedName>
    <definedName name="CANT1.6" localSheetId="0">#REF!</definedName>
    <definedName name="CANT1.6">#REF!</definedName>
    <definedName name="CANT1.7" localSheetId="0">#REF!</definedName>
    <definedName name="CANT1.7">#REF!</definedName>
    <definedName name="CANT1.9" localSheetId="0">#REF!</definedName>
    <definedName name="CANT1.9">#REF!</definedName>
    <definedName name="CANT2.11" localSheetId="0">#REF!</definedName>
    <definedName name="CANT2.11">#REF!</definedName>
    <definedName name="CANT2.12" localSheetId="0">#REF!</definedName>
    <definedName name="CANT2.12">#REF!</definedName>
    <definedName name="CANT2.2" localSheetId="0">#REF!</definedName>
    <definedName name="CANT2.2">#REF!</definedName>
    <definedName name="CANT2.3" localSheetId="0">#REF!</definedName>
    <definedName name="CANT2.3">#REF!</definedName>
    <definedName name="CANT2.4" localSheetId="0">#REF!</definedName>
    <definedName name="CANT2.4">#REF!</definedName>
    <definedName name="CANT8.1" localSheetId="0">#REF!</definedName>
    <definedName name="CANT8.1">#REF!</definedName>
    <definedName name="CANT8.2" localSheetId="0">#REF!</definedName>
    <definedName name="CANT8.2">#REF!</definedName>
    <definedName name="CANT8.3" localSheetId="0">#REF!</definedName>
    <definedName name="CANT8.3">#REF!</definedName>
    <definedName name="CANT8.4" localSheetId="0">#REF!</definedName>
    <definedName name="CANT8.4">#REF!</definedName>
    <definedName name="CANT8.5" localSheetId="0">#REF!</definedName>
    <definedName name="CANT8.5">#REF!</definedName>
    <definedName name="CANT8.6" localSheetId="0">#REF!</definedName>
    <definedName name="CANT8.6">#REF!</definedName>
    <definedName name="CANT8.7" localSheetId="0">#REF!</definedName>
    <definedName name="CANT8.7">#REF!</definedName>
    <definedName name="CANTIDAD">#REF!</definedName>
    <definedName name="CANTIDAD_CONSTRUCTOR">[12]BD_PRESUPUESTO!$H$6:$H$10258</definedName>
    <definedName name="CANTIDAD_PO">[12]PO!$D$5:$D$11</definedName>
    <definedName name="CANTIDAD_POZOS">[12]Pozos!$R$10:$R$135</definedName>
    <definedName name="CantObraDefinitiva" localSheetId="0" hidden="1">{"SUMINISTRO E INSTALACIÓN CANALETAS L=7.50"}</definedName>
    <definedName name="CantObraDefinitiva" hidden="1">{"SUMINISTRO E INSTALACIÓN CANALETAS L=7.50"}</definedName>
    <definedName name="CARLOS" localSheetId="0">DATE(YEAR([0]!Loan_Start),MONTH([0]!Loan_Start)+Payment_Number,DAY([0]!Loan_Start))</definedName>
    <definedName name="CARLOS">DATE(YEAR(Loan_Start),MONTH(Loan_Start)+Payment_Number,DAY(Loan_Start))</definedName>
    <definedName name="carol1">'[18]precios-básicos2002'!$C$12:$C$56</definedName>
    <definedName name="CARRETERAS" localSheetId="0">[17]DATOS!$A$9</definedName>
    <definedName name="CARRETERAS">[17]DATOS!$A$9</definedName>
    <definedName name="CARRO" localSheetId="0">#REF!</definedName>
    <definedName name="CARRO">#REF!</definedName>
    <definedName name="CATÉGORIAS_ADMON_NO_FACTURABLE">'[19]BASE PRECIOS HOJA "PERSONAL"'!$C$3:$C$18</definedName>
    <definedName name="CATÉGORIAS_PROFESIONALES">'[19]BASE PRECIOS HOJA "PERSONAL"'!$C$3:$C$11</definedName>
    <definedName name="CATÉGORIAS_TÉCNICOS">'[19]BASE PRECIOS HOJA "PERSONAL"'!$C$19:$C$36</definedName>
    <definedName name="CATÉGORIAS_TÉCNICOS_SUMINISTRO">'[19]BASE PRECIOS HOJA "PERSONAL"'!$C$155:$C$156</definedName>
    <definedName name="causa" localSheetId="0">#REF!</definedName>
    <definedName name="causa">#REF!</definedName>
    <definedName name="cc" localSheetId="0">#REF!</definedName>
    <definedName name="cc">#REF!</definedName>
    <definedName name="cd">#REF!</definedName>
    <definedName name="CdadCalidad">[31]PERSONAL!$B$69:$B$78</definedName>
    <definedName name="CdadCalidades">[31]PERSONAL!$C$68</definedName>
    <definedName name="CdadNoFactura">[31]PERSONAL!$B$57:$B$66</definedName>
    <definedName name="CdadNoFacturables">[19]PERSONAL!$C$132</definedName>
    <definedName name="CdadProfesional">[31]PERSONAL!$B$13:$B$32</definedName>
    <definedName name="CdadProfesionales">[19]PERSONAL!$C$43</definedName>
    <definedName name="CdadProfSum">[31]PERSONAL!$B$169:$B$172</definedName>
    <definedName name="CdadTecnico">[31]PERSONAL!$B$35:$B$54</definedName>
    <definedName name="CdadTecnicos">[31]PERSONAL!$C$34</definedName>
    <definedName name="CdadTecSum">[31]PERSONAL!$B$175:$B$178</definedName>
    <definedName name="CDS_V_INDICES_CIRCUITO_CAUSA" localSheetId="0">#REF!</definedName>
    <definedName name="CDS_V_INDICES_CIRCUITO_CAUSA">#REF!</definedName>
    <definedName name="CIIU_BOG">[19]IMPUESTOS!$C$93:$E$525</definedName>
    <definedName name="CIIU_GAC">[19]IMPUESTOS!$B$546:$C$612</definedName>
    <definedName name="CIIU_SOA">[19]IMPUESTOS!$B$529:$C$542</definedName>
    <definedName name="CIIU_TOC">[19]IMPUESTOS!$B$616:$C$671</definedName>
    <definedName name="CINCUENTA" localSheetId="0">#REF!,#REF!</definedName>
    <definedName name="CINCUENTA">#REF!,#REF!</definedName>
    <definedName name="CIRCUITOS">[32]Circuitos!$C$2:$C$891</definedName>
    <definedName name="CIRCUNVALAR" localSheetId="0">#REF!</definedName>
    <definedName name="CIRCUNVALAR">#REF!</definedName>
    <definedName name="CIUDAD">'[19]LISTAS DESPLEGABLES'!$H$2:$H$5</definedName>
    <definedName name="civ" localSheetId="0" hidden="1">{#N/A,#N/A,TRUE,"1842CWN0"}</definedName>
    <definedName name="civ" hidden="1">{#N/A,#N/A,TRUE,"1842CWN0"}</definedName>
    <definedName name="CL">'[28]CIRCUITOS CODENSA'!#REF!</definedName>
    <definedName name="clase" localSheetId="0">#REF!</definedName>
    <definedName name="clase">#REF!</definedName>
    <definedName name="CLASE_TUBERIA">[12]TUBERIA!$J$5:$J$17</definedName>
    <definedName name="class">[33]Hoja4!$A$9:$C$17</definedName>
    <definedName name="co" localSheetId="0">#REF!</definedName>
    <definedName name="co">#REF!</definedName>
    <definedName name="codigos">[34]Banderas!$A:$A</definedName>
    <definedName name="Comprobantes">'[35]Tabla de Comprobantes'!$A$3:$A$65</definedName>
    <definedName name="CONCEPTOS">[36]DESPLEGABLES!$A$20:$A$21</definedName>
    <definedName name="CONCRETO_DOMICILIARIA">[12]CONCRETO_DOM!$O$16:$O$58</definedName>
    <definedName name="CONCRETO_TRAMOS_SUSPENDER">[12]Tramos_suspender!$G$5:$G$11</definedName>
    <definedName name="CONDI1" localSheetId="0">#REF!</definedName>
    <definedName name="CONDI1">#REF!</definedName>
    <definedName name="Consultor">[37]Datos!$B$3</definedName>
    <definedName name="CONTRATO">[38]DESPLEGABLES!$A$17:$A$18</definedName>
    <definedName name="Coordinador">[37]Datos!$B$6</definedName>
    <definedName name="COPIA1">#REF!</definedName>
    <definedName name="COPIA2">#REF!</definedName>
    <definedName name="CORE_SF" localSheetId="0">[39]GENERALIDADES!#REF!</definedName>
    <definedName name="CORE_SF">[40]GENERALIDADES!#REF!</definedName>
    <definedName name="CosteoConsultoria">[19]IMPUESTOS!#REF!</definedName>
    <definedName name="CostoDirecto">[19]PERSONAL!$I$11</definedName>
    <definedName name="CostoDirectoObra">'[19]TOTAL OBRA'!$D$7</definedName>
    <definedName name="Costopérdidas" localSheetId="0">[41]Modelo!#REF!</definedName>
    <definedName name="Costopérdidas">[41]Modelo!#REF!</definedName>
    <definedName name="Costos" localSheetId="0">'[42]PROYECTADO-EJECUTADO'!#REF!</definedName>
    <definedName name="Costos">'[42]PROYECTADO-EJECUTADO'!#REF!</definedName>
    <definedName name="CotizacionARP">[19]FP!$G$31:$J$34</definedName>
    <definedName name="cp" localSheetId="0">#REF!</definedName>
    <definedName name="cp">#REF!</definedName>
    <definedName name="CRIT1">#REF!</definedName>
    <definedName name="_xlnm.Criteria">[43]PERPER2!#REF!</definedName>
    <definedName name="Criticos" localSheetId="0">#REF!</definedName>
    <definedName name="Criticos">#REF!</definedName>
    <definedName name="CSAD">#REF!</definedName>
    <definedName name="CT">'[28]CIRCUITOS CODENSA'!#REF!</definedName>
    <definedName name="CU">'[28]CIRCUITOS CODENSA'!#REF!</definedName>
    <definedName name="cuad1" localSheetId="0">#REF!</definedName>
    <definedName name="cuad1">#REF!</definedName>
    <definedName name="cuad2" localSheetId="0">#REF!</definedName>
    <definedName name="cuad2">#REF!</definedName>
    <definedName name="cuad3" localSheetId="0">#REF!</definedName>
    <definedName name="cuad3">#REF!</definedName>
    <definedName name="cuad4" localSheetId="0">#REF!</definedName>
    <definedName name="cuad4">#REF!</definedName>
    <definedName name="CUAD5" localSheetId="0">#REF!</definedName>
    <definedName name="CUAD5">#REF!</definedName>
    <definedName name="cuado" localSheetId="0">#REF!</definedName>
    <definedName name="cuado">#REF!</definedName>
    <definedName name="cuadrilla">[23]Cuadrillas!$C$13:$F$43</definedName>
    <definedName name="CUAESTRUCT" localSheetId="0">#REF!</definedName>
    <definedName name="CUAESTRUCT">#REF!</definedName>
    <definedName name="cuando">'[44]MANO DE OBRA'!$B$12:$B$27</definedName>
    <definedName name="CUAPRUEBAS" localSheetId="0">#REF!</definedName>
    <definedName name="CUAPRUEBAS">#REF!</definedName>
    <definedName name="cv">#REF!</definedName>
    <definedName name="cx">#REF!</definedName>
    <definedName name="D" localSheetId="0">Scheduled_Payment+Extra_Payment</definedName>
    <definedName name="D">Scheduled_Payment+Extra_Payment</definedName>
    <definedName name="DAE">#REF!</definedName>
    <definedName name="DANI" localSheetId="0">[17]ITEMS!$B$6:$B$176</definedName>
    <definedName name="DANI">[17]ITEMS!$B$6:$B$176</definedName>
    <definedName name="Data" localSheetId="0">#REF!</definedName>
    <definedName name="Data">#REF!</definedName>
    <definedName name="DATOS" localSheetId="0">[19]PERSONAL!#REF!</definedName>
    <definedName name="DATOS">[19]PERSONAL!#REF!</definedName>
    <definedName name="DATOSPMT" localSheetId="0">'[19]BASE PRECIOS HOJA "PERSONAL"'!#REF!</definedName>
    <definedName name="DATOSPMT">'[19]BASE PRECIOS HOJA "PERSONAL"'!#REF!</definedName>
    <definedName name="dc" localSheetId="0">#REF!</definedName>
    <definedName name="dc">#REF!</definedName>
    <definedName name="DCF">#REF!</definedName>
    <definedName name="dd">#REF!</definedName>
    <definedName name="DDDD" localSheetId="0">IF('OFERTA ECONOMICA '!Values_Entered,Header_Row+'OFERTA ECONOMICA '!Number_of_Payments,Header_Row)</definedName>
    <definedName name="DDDD">IF([24]Hoja3!Values_Entered,Header_Row+[24]Hoja3!Number_of_Payments,Header_Row)</definedName>
    <definedName name="DDE" localSheetId="0" hidden="1">{#N/A,#N/A,TRUE,"1842CWN0"}</definedName>
    <definedName name="DDE" hidden="1">{#N/A,#N/A,TRUE,"1842CWN0"}</definedName>
    <definedName name="DE" localSheetId="0">'[25]ESTADO RED'!#REF!</definedName>
    <definedName name="DE">'[25]ESTADO RED'!#REF!</definedName>
    <definedName name="Decision" localSheetId="0">#REF!</definedName>
    <definedName name="Decision">#REF!</definedName>
    <definedName name="Dedic_Nofact">[19]PERSONAL!$D$133:$D$157</definedName>
    <definedName name="dedicacion" localSheetId="0">#REF!</definedName>
    <definedName name="dedicacion">#REF!</definedName>
    <definedName name="Dedid_Profesion">[19]PERSONAL!$D$44:$D$88</definedName>
    <definedName name="DERQS" localSheetId="0">#REF!</definedName>
    <definedName name="DERQS">#REF!</definedName>
    <definedName name="DESC1">[45]ITEMS!$B$2</definedName>
    <definedName name="DESC521">[46]ITEMS!$B$522</definedName>
    <definedName name="DESCRP1">[21]DATOS!$D$2</definedName>
    <definedName name="DESCRP2">[21]DATOS!$D$3</definedName>
    <definedName name="DestinoConsultoria" localSheetId="0">[19]IMPUESTOS!#REF!</definedName>
    <definedName name="DestinoConsultoria">[19]IMPUESTOS!#REF!</definedName>
    <definedName name="DestinoObra">[19]IMPUESTOS!$D$10</definedName>
    <definedName name="DestinoSuministro">[19]IMPUESTOS!$F$51</definedName>
    <definedName name="df" localSheetId="0">#REF!</definedName>
    <definedName name="df">#REF!</definedName>
    <definedName name="DFDE" localSheetId="0" hidden="1">{#N/A,#N/A,TRUE,"1842CWN0"}</definedName>
    <definedName name="DFDE" hidden="1">{#N/A,#N/A,TRUE,"1842CWN0"}</definedName>
    <definedName name="DFEET" localSheetId="0" hidden="1">{#N/A,#N/A,TRUE,"INGENIERIA";#N/A,#N/A,TRUE,"COMPRAS";#N/A,#N/A,TRUE,"DIRECCION";#N/A,#N/A,TRUE,"RESUMEN"}</definedName>
    <definedName name="DFEET" hidden="1">{#N/A,#N/A,TRUE,"INGENIERIA";#N/A,#N/A,TRUE,"COMPRAS";#N/A,#N/A,TRUE,"DIRECCION";#N/A,#N/A,TRUE,"RESUMEN"}</definedName>
    <definedName name="DGFEE" localSheetId="0" hidden="1">{#N/A,#N/A,TRUE,"1842CWN0"}</definedName>
    <definedName name="DGFEE" hidden="1">{#N/A,#N/A,TRUE,"1842CWN0"}</definedName>
    <definedName name="DGFGGHF" localSheetId="0" hidden="1">{#N/A,#N/A,TRUE,"INGENIERIA";#N/A,#N/A,TRUE,"COMPRAS";#N/A,#N/A,TRUE,"DIRECCION";#N/A,#N/A,TRUE,"RESUMEN"}</definedName>
    <definedName name="DGFGGHF" hidden="1">{#N/A,#N/A,TRUE,"INGENIERIA";#N/A,#N/A,TRUE,"COMPRAS";#N/A,#N/A,TRUE,"DIRECCION";#N/A,#N/A,TRUE,"RESUMEN"}</definedName>
    <definedName name="DGFR" localSheetId="0" hidden="1">{#N/A,#N/A,TRUE,"1842CWN0"}</definedName>
    <definedName name="DGFR" hidden="1">{#N/A,#N/A,TRUE,"1842CWN0"}</definedName>
    <definedName name="DGGGHHJT" localSheetId="0" hidden="1">{#N/A,#N/A,TRUE,"INGENIERIA";#N/A,#N/A,TRUE,"COMPRAS";#N/A,#N/A,TRUE,"DIRECCION";#N/A,#N/A,TRUE,"RESUMEN"}</definedName>
    <definedName name="DGGGHHJT" hidden="1">{#N/A,#N/A,TRUE,"INGENIERIA";#N/A,#N/A,TRUE,"COMPRAS";#N/A,#N/A,TRUE,"DIRECCION";#N/A,#N/A,TRUE,"RESUMEN"}</definedName>
    <definedName name="DGRR" localSheetId="0" hidden="1">{#N/A,#N/A,TRUE,"INGENIERIA";#N/A,#N/A,TRUE,"COMPRAS";#N/A,#N/A,TRUE,"DIRECCION";#N/A,#N/A,TRUE,"RESUMEN"}</definedName>
    <definedName name="DGRR" hidden="1">{#N/A,#N/A,TRUE,"INGENIERIA";#N/A,#N/A,TRUE,"COMPRAS";#N/A,#N/A,TRUE,"DIRECCION";#N/A,#N/A,TRUE,"RESUMEN"}</definedName>
    <definedName name="di">#REF!</definedName>
    <definedName name="DIAMETRO_CAMARA">[12]TUBERIA!$G$5:$G$16</definedName>
    <definedName name="DIC" localSheetId="0">#REF!</definedName>
    <definedName name="DIC">#REF!</definedName>
    <definedName name="direccion">'[26]RESUMEN CIERRE '!$G$135</definedName>
    <definedName name="DIRECTO1">[47]APU!$U$132</definedName>
    <definedName name="DIRECTO10">[47]APU!$U$681</definedName>
    <definedName name="DIRECTO100">[47]APU!$U$6171</definedName>
    <definedName name="DIRECTO101">[47]APU!$U$6232</definedName>
    <definedName name="DIRECTO102">[47]APU!$U$6293</definedName>
    <definedName name="DIRECTO103">[47]APU!$U$6354</definedName>
    <definedName name="DIRECTO104">[47]APU!$U$6415</definedName>
    <definedName name="DIRECTO105">[47]APU!$U$6476</definedName>
    <definedName name="DIRECTO11">[47]APU!$U$742</definedName>
    <definedName name="DIRECTO12">[47]APU!$U$803</definedName>
    <definedName name="DIRECTO124">[47]APU!$U$7635</definedName>
    <definedName name="DIRECTO125">[47]APU!$U$7696</definedName>
    <definedName name="DIRECTO126">[47]APU!$U$7757</definedName>
    <definedName name="DIRECTO127">[47]APU!$U$7818</definedName>
    <definedName name="DIRECTO128">[47]APU!$U$7879</definedName>
    <definedName name="DIRECTO129">[47]APU!$U$7940</definedName>
    <definedName name="DIRECTO13">[47]APU!$U$864</definedName>
    <definedName name="DIRECTO130">[47]APU!$U$8001</definedName>
    <definedName name="DIRECTO131">[47]APU!$U$8062</definedName>
    <definedName name="DIRECTO132">[47]APU!$U$8123</definedName>
    <definedName name="DIRECTO133">[47]APU!$U$8184</definedName>
    <definedName name="DIRECTO134">[47]APU!$U$8245</definedName>
    <definedName name="DIRECTO14">[47]APU!$U$925</definedName>
    <definedName name="DIRECTO15">[47]APU!$U$986</definedName>
    <definedName name="DIRECTO16">[47]APU!$U$1047</definedName>
    <definedName name="DIRECTO17">[47]APU!$U$1108</definedName>
    <definedName name="DIRECTO18">[47]APU!$U$1169</definedName>
    <definedName name="DIRECTO2">[47]APU!$U$193</definedName>
    <definedName name="DIRECTO2.10">[47]APU!$U$14889</definedName>
    <definedName name="DIRECTO2.11">[47]APU!$U$14950</definedName>
    <definedName name="DIRECTO2.12">[47]APU!$U$15011</definedName>
    <definedName name="DIRECTO2.9">[47]APU!$U$11839</definedName>
    <definedName name="DIRECTO21">[47]APU!$U$1352</definedName>
    <definedName name="DIRECTO22">[47]APU!$U$1413</definedName>
    <definedName name="DIRECTO23">[47]APU!$U$1474</definedName>
    <definedName name="DIRECTO24">[47]APU!$U$1535</definedName>
    <definedName name="DIRECTO25">[47]APU!$U$1596</definedName>
    <definedName name="DIRECTO26">[47]APU!$U$1657</definedName>
    <definedName name="DIRECTO27">[47]APU!$U$1718</definedName>
    <definedName name="DIRECTO28">[47]APU!$U$1779</definedName>
    <definedName name="DIRECTO29">[47]APU!$U$1840</definedName>
    <definedName name="DIRECTO3">[47]APU!$U$254</definedName>
    <definedName name="DIRECTO3.15">[47]APU!$U$8667</definedName>
    <definedName name="DIRECTO3.16">[47]APU!$U$8728</definedName>
    <definedName name="DIRECTO3.17">[47]APU!$U$8789</definedName>
    <definedName name="DIRECTO3.18">[47]APU!$U$8850</definedName>
    <definedName name="DIRECTO3.19">[47]APU!$U$8911</definedName>
    <definedName name="DIRECTO3.20">[47]APU!$U$8972</definedName>
    <definedName name="DIRECTO3.21">[47]APU!$U$11961</definedName>
    <definedName name="DIRECTO3.22">[47]APU!$U$14523</definedName>
    <definedName name="DIRECTO3.23">[47]APU!$U$15133</definedName>
    <definedName name="DIRECTO3.24">[47]APU!$U$16292</definedName>
    <definedName name="DIRECTO3.25">[47]APU!$U$16353</definedName>
    <definedName name="DIRECTO3.26">[47]APU!$U$16414</definedName>
    <definedName name="DIRECTO3.27">[47]APU!$U$16475</definedName>
    <definedName name="DIRECTO3.28">[47]APU!$U$16536</definedName>
    <definedName name="DIRECTO30">[47]APU!$U$1901</definedName>
    <definedName name="DIRECTO31">[47]APU!$U$1962</definedName>
    <definedName name="DIRECTO32">[47]APU!$U$2023</definedName>
    <definedName name="DIRECTO33">[47]APU!$U$2084</definedName>
    <definedName name="DIRECTO34">[47]APU!$U$2145</definedName>
    <definedName name="DIRECTO35">[47]APU!$U$2206</definedName>
    <definedName name="DIRECTO36">[47]APU!$U$2267</definedName>
    <definedName name="DIRECTO37">[47]APU!$U$2328</definedName>
    <definedName name="DIRECTO38">[47]APU!$U$2389</definedName>
    <definedName name="DIRECTO39">[47]APU!$U$2450</definedName>
    <definedName name="DIRECTO4">[47]APU!$U$315</definedName>
    <definedName name="DIRECTO4.20">[47]APU!$U$9216</definedName>
    <definedName name="DIRECTO4.21">[47]APU!$U$9277</definedName>
    <definedName name="DIRECTO4.22">[47]APU!$U$9338</definedName>
    <definedName name="DIRECTO4.23">[47]APU!$U$9399</definedName>
    <definedName name="DIRECTO4.24">[47]APU!$U$9460</definedName>
    <definedName name="DIRECTO4.25">[47]APU!$U$9521</definedName>
    <definedName name="DIRECTO4.26">[47]APU!$U$9582</definedName>
    <definedName name="DIRECTO4.27">[47]APU!$U$9643</definedName>
    <definedName name="DIRECTO4.28">[47]APU!$U$9704</definedName>
    <definedName name="DIRECTO4.29">[47]APU!$U$9765</definedName>
    <definedName name="DIRECTO4.30">[47]APU!$U$9826</definedName>
    <definedName name="DIRECTO4.31">[47]APU!$U$9887</definedName>
    <definedName name="DIRECTO4.32">[47]APU!$U$9948</definedName>
    <definedName name="DIRECTO4.33">[47]APU!$U$10009</definedName>
    <definedName name="DIRECTO4.34">[47]APU!$U$10070</definedName>
    <definedName name="DIRECTO4.35">[47]APU!$U$11595</definedName>
    <definedName name="DIRECTO4.36">[47]APU!$U$11656</definedName>
    <definedName name="DIRECTO4.37">[47]APU!$U$15987</definedName>
    <definedName name="DIRECTO4.38">[47]APU!$U$15194</definedName>
    <definedName name="DIRECTO4.39">[47]APU!$U$14279</definedName>
    <definedName name="DIRECTO4.40">[47]APU!$U$14340</definedName>
    <definedName name="DIRECTO4.41">[47]APU!$U$14401</definedName>
    <definedName name="DIRECTO4.42">[47]APU!$U$14462</definedName>
    <definedName name="DIRECTO4.43">[47]APU!$U$14584</definedName>
    <definedName name="DIRECTO4.44">[47]APU!$U$16048</definedName>
    <definedName name="DIRECTO4.45">[47]APU!$U$16109</definedName>
    <definedName name="DIRECTO4.46">[47]APU!$U$14706</definedName>
    <definedName name="DIRECTO4.47">[47]APU!$U$15926</definedName>
    <definedName name="DIRECTO4.48">[47]APU!$U$16170</definedName>
    <definedName name="DIRECTO4.49">[47]APU!$U$16231</definedName>
    <definedName name="DIRECTO4.50">[47]APU!$U$16902</definedName>
    <definedName name="DIRECTO4.51">[47]APU!$U$17634</definedName>
    <definedName name="DIRECTO4.52">[47]APU!$U$17695</definedName>
    <definedName name="DIRECTO40">[47]APU!$U$2511</definedName>
    <definedName name="DIRECTO41">[47]APU!$U$2572</definedName>
    <definedName name="DIRECTO42">[47]APU!$U$2633</definedName>
    <definedName name="DIRECTO43">[47]APU!$U$2694</definedName>
    <definedName name="DIRECTO44">[47]APU!$U$2755</definedName>
    <definedName name="DIRECTO45">[47]APU!$U$2816</definedName>
    <definedName name="DIRECTO46">[47]APU!$U$2877</definedName>
    <definedName name="DIRECTO47">[47]APU!$U$2938</definedName>
    <definedName name="DIRECTO48">[47]APU!$U$2999</definedName>
    <definedName name="DIRECTO49">[47]APU!$U$3060</definedName>
    <definedName name="DIRECTO5">[47]APU!$U$376</definedName>
    <definedName name="DIRECTO5.100">[47]APU!$U$12449</definedName>
    <definedName name="DIRECTO5.101">[47]APU!$U$12510</definedName>
    <definedName name="DIRECTO5.104">[47]APU!$U$12571</definedName>
    <definedName name="DIRECTO5.105">[47]APU!$U$12632</definedName>
    <definedName name="DIRECTO5.106">[47]APU!$U$12693</definedName>
    <definedName name="DIRECTO5.107">[47]APU!$U$12754</definedName>
    <definedName name="DIRECTO5.108">[47]APU!$U$12815</definedName>
    <definedName name="DIRECTO5.109">[47]APU!$U$12876</definedName>
    <definedName name="DIRECTO5.111">[47]APU!$U$12937</definedName>
    <definedName name="DIRECTO5.112">[47]APU!$U$12998</definedName>
    <definedName name="DIRECTO5.113">[47]APU!$U$14767</definedName>
    <definedName name="DIRECTO5.114">[47]APU!$U$14828</definedName>
    <definedName name="DIRECTO5.115">[47]APU!$U$15072</definedName>
    <definedName name="DIRECTO5.53">[47]APU!$U$10131</definedName>
    <definedName name="DIRECTO5.54">[47]APU!$U$10192</definedName>
    <definedName name="DIRECTO5.55">[47]APU!$U$10253</definedName>
    <definedName name="DIRECTO5.56">[47]APU!$U$10314</definedName>
    <definedName name="DIRECTO5.57">[47]APU!$U$10375</definedName>
    <definedName name="DIRECTO5.58">[47]APU!$U$10436</definedName>
    <definedName name="DIRECTO5.59">[47]APU!$U$10497</definedName>
    <definedName name="DIRECTO5.60">[47]APU!$U$10558</definedName>
    <definedName name="DIRECTO5.61">[47]APU!$U$10619</definedName>
    <definedName name="DIRECTO5.62">[47]APU!$U$10680</definedName>
    <definedName name="DIRECTO5.63">[47]APU!$U$10741</definedName>
    <definedName name="DIRECTO5.64">[47]APU!$U$10802</definedName>
    <definedName name="DIRECTO5.65">[47]APU!$U$10863</definedName>
    <definedName name="DIRECTO5.66">[47]APU!$U$10924</definedName>
    <definedName name="DIRECTO5.67">[47]APU!$U$10985</definedName>
    <definedName name="DIRECTO5.68">[47]APU!$U$11046</definedName>
    <definedName name="DIRECTO5.69">[47]APU!$U$11107</definedName>
    <definedName name="DIRECTO5.70">[47]APU!$U$11168</definedName>
    <definedName name="DIRECTO5.71">[47]APU!$U$11229</definedName>
    <definedName name="DIRECTO5.72">[47]APU!$U$12022</definedName>
    <definedName name="DIRECTO5.73">[47]APU!$U$12083</definedName>
    <definedName name="DIRECTO5.74">[47]APU!$U$12144</definedName>
    <definedName name="DIRECTO5.77">[47]APU!$U$12205</definedName>
    <definedName name="DIRECTO5.78">[47]APU!$U$12327</definedName>
    <definedName name="DIRECTO5.79">[47]APU!$U$12388</definedName>
    <definedName name="DIRECTO5.80">[47]APU!$U$12266</definedName>
    <definedName name="DIRECTO5.82">[47]APU!$U$14035</definedName>
    <definedName name="DIRECTO5.83">[47]APU!$U$14096</definedName>
    <definedName name="DIRECTO5.84">[47]APU!$U$13364</definedName>
    <definedName name="DIRECTO5.85">[47]APU!$U$13425</definedName>
    <definedName name="DIRECTO5.86">[47]APU!$U$13486</definedName>
    <definedName name="DIRECTO5.87">[47]APU!$U$13547</definedName>
    <definedName name="DIRECTO5.88">[47]APU!$U$13608</definedName>
    <definedName name="DIRECTO5.89">[47]APU!$U$13669</definedName>
    <definedName name="DIRECTO5.90">[47]APU!$U$13730</definedName>
    <definedName name="DIRECTO5.91">[47]APU!$U$13791</definedName>
    <definedName name="DIRECTO5.92">[47]APU!$U$13852</definedName>
    <definedName name="DIRECTO5.93">[47]APU!$U$13913</definedName>
    <definedName name="DIRECTO5.94">[47]APU!$U$13974</definedName>
    <definedName name="DIRECTO5.95">[47]APU!$U$13059</definedName>
    <definedName name="DIRECTO5.96">[47]APU!$U$13120</definedName>
    <definedName name="DIRECTO5.97">[47]APU!$U$13181</definedName>
    <definedName name="DIRECTO5.98">[47]APU!$U$13242</definedName>
    <definedName name="DIRECTO5.99">[47]APU!$U$13303</definedName>
    <definedName name="DIRECTO50">[47]APU!$U$3121</definedName>
    <definedName name="DIRECTO51">[47]APU!$U$3182</definedName>
    <definedName name="DIRECTO52">[47]APU!$U$3243</definedName>
    <definedName name="DIRECTO53">[47]APU!$U$3304</definedName>
    <definedName name="DIRECTO54">[47]APU!$U$3365</definedName>
    <definedName name="DIRECTO55">[47]APU!$U$3426</definedName>
    <definedName name="DIRECTO56">[47]APU!$U$3487</definedName>
    <definedName name="DIRECTO57">[47]APU!$U$3548</definedName>
    <definedName name="DIRECTO58">[47]APU!$U$3609</definedName>
    <definedName name="DIRECTO59">[47]APU!$U$3670</definedName>
    <definedName name="DIRECTO6">[47]APU!$U$437</definedName>
    <definedName name="DIRECTO60">[47]APU!$U$3731</definedName>
    <definedName name="DIRECTO61">[47]APU!$U$3792</definedName>
    <definedName name="DIRECTO62">[47]APU!$U$3853</definedName>
    <definedName name="DIRECTO63">[47]APU!$U$3914</definedName>
    <definedName name="DIRECTO64">[47]APU!$U$3975</definedName>
    <definedName name="DIRECTO65">[47]APU!$U$4036</definedName>
    <definedName name="DIRECTO66">[47]APU!$U$4097</definedName>
    <definedName name="DIRECTO67">[47]APU!$U$4158</definedName>
    <definedName name="DIRECTO68">[47]APU!$U$4219</definedName>
    <definedName name="DIRECTO69">[47]APU!$U$4280</definedName>
    <definedName name="DIRECTO7">[47]APU!$U$498</definedName>
    <definedName name="DIRECTO7.12">[47]APU!$U$8305</definedName>
    <definedName name="DIRECTO7.13">[47]APU!$U$8366</definedName>
    <definedName name="DIRECTO7.14">[47]APU!$U$8427</definedName>
    <definedName name="DIRECTO7.15">[47]APU!$U$8488</definedName>
    <definedName name="DIRECTO7.16">[47]APU!$U$8606</definedName>
    <definedName name="DIRECTO7.17">[47]APU!$U$11290</definedName>
    <definedName name="DIRECTO7.18">[47]APU!$U$11351</definedName>
    <definedName name="DIRECTO7.19">[47]APU!$U$11412</definedName>
    <definedName name="DIRECTO7.20">[47]APU!$U$11473</definedName>
    <definedName name="DIRECTO7.21">[47]APU!$U$11534</definedName>
    <definedName name="DIRECTO7.22">[47]APU!$U$11717</definedName>
    <definedName name="DIRECTO7.23">[47]APU!$U$11778</definedName>
    <definedName name="DIRECTO7.24">[47]APU!$U$14645</definedName>
    <definedName name="DIRECTO7.25">[47]APU!$U$15255</definedName>
    <definedName name="DIRECTO7.26">[47]APU!$U$15316</definedName>
    <definedName name="DIRECTO7.27">[47]APU!$U$15377</definedName>
    <definedName name="DIRECTO7.28">[47]APU!$U$15438</definedName>
    <definedName name="DIRECTO7.29">[47]APU!$U$15499</definedName>
    <definedName name="DIRECTO7.30">[47]APU!$U$15560</definedName>
    <definedName name="DIRECTO7.31">[47]APU!$U$15621</definedName>
    <definedName name="DIRECTO7.32">[47]APU!$U$15682</definedName>
    <definedName name="DIRECTO7.33">[47]APU!$U$15743</definedName>
    <definedName name="DIRECTO7.34">[47]APU!$U$15804</definedName>
    <definedName name="DIRECTO7.35">[47]APU!$U$15865</definedName>
    <definedName name="DIRECTO7.36">[47]APU!$U$17085</definedName>
    <definedName name="DIRECTO7.37">[47]APU!$U$17268</definedName>
    <definedName name="DIRECTO7.38">[47]APU!$U$17207</definedName>
    <definedName name="DIRECTO7.39">[47]APU!$U$17390</definedName>
    <definedName name="DIRECTO7.40">[47]APU!$U$17451</definedName>
    <definedName name="DIRECTO7.41">[47]APU!$U$17512</definedName>
    <definedName name="DIRECTO7.42">[47]APU!$U$17146</definedName>
    <definedName name="DIRECTO7.43">[47]APU!$U$17573</definedName>
    <definedName name="DIRECTO7.44">[47]APU!$U$17329</definedName>
    <definedName name="DIRECTO70">[47]APU!$U$4341</definedName>
    <definedName name="DIRECTO71">[47]APU!$U$4402</definedName>
    <definedName name="DIRECTO72">[47]APU!$U$4463</definedName>
    <definedName name="DIRECTO73">[47]APU!$U$4524</definedName>
    <definedName name="DIRECTO74">[47]APU!$U$4585</definedName>
    <definedName name="DIRECTO75">[47]APU!$U$4646</definedName>
    <definedName name="DIRECTO76">[47]APU!$U$4707</definedName>
    <definedName name="DIRECTO77">[47]APU!$U$4768</definedName>
    <definedName name="DIRECTO78">[47]APU!$U$4829</definedName>
    <definedName name="DIRECTO79">[47]APU!$U$4890</definedName>
    <definedName name="DIRECTO8">[47]APU!$U$559</definedName>
    <definedName name="DIRECTO80">[47]APU!$U$4951</definedName>
    <definedName name="DIRECTO81">[47]APU!$U$5012</definedName>
    <definedName name="DIRECTO82">[47]APU!$U$5073</definedName>
    <definedName name="DIRECTO83">[47]APU!$U$5134</definedName>
    <definedName name="DIRECTO84">[47]APU!$U$5195</definedName>
    <definedName name="DIRECTO85">[47]APU!$U$5256</definedName>
    <definedName name="DIRECTO86">[47]APU!$U$5317</definedName>
    <definedName name="DIRECTO87">[47]APU!$U$5378</definedName>
    <definedName name="DIRECTO88">[47]APU!$U$5439</definedName>
    <definedName name="DIRECTO89">[47]APU!$U$5500</definedName>
    <definedName name="DIRECTO9">[47]APU!$U$620</definedName>
    <definedName name="DIRECTO9.1">[47]APU!$U$16597</definedName>
    <definedName name="DIRECTO9.2">[47]APU!$U$16658</definedName>
    <definedName name="DIRECTO9.3">[47]APU!$U$16719</definedName>
    <definedName name="DIRECTO9.4">[47]APU!$U$16780</definedName>
    <definedName name="DIRECTO9.5">[47]APU!$U$16841</definedName>
    <definedName name="DIRECTO90">[47]APU!$U$5561</definedName>
    <definedName name="DIRECTO91">[47]APU!$U$5622</definedName>
    <definedName name="DIRECTO92">[47]APU!$U$5683</definedName>
    <definedName name="DIRECTO93">[47]APU!$U$5744</definedName>
    <definedName name="DIRECTO94">[47]APU!$U$5805</definedName>
    <definedName name="DIRECTO95">[47]APU!$U$5866</definedName>
    <definedName name="DIRECTO96">[47]APU!$U$5927</definedName>
    <definedName name="DIRECTO97">[47]APU!$U$5988</definedName>
    <definedName name="DIRECTO98">[47]APU!$U$6049</definedName>
    <definedName name="DIRECTO99">[47]APU!$U$6110</definedName>
    <definedName name="dj" localSheetId="0">#REF!</definedName>
    <definedName name="dj">#REF!</definedName>
    <definedName name="dl">#REF!</definedName>
    <definedName name="dm">#REF!</definedName>
    <definedName name="do">#REF!</definedName>
    <definedName name="DOR">#REF!</definedName>
    <definedName name="drf">#REF!</definedName>
    <definedName name="DSA">#REF!</definedName>
    <definedName name="dssadf">'[48]FM&lt;3000'!$I$62</definedName>
    <definedName name="dsugfdjhgdf" localSheetId="0">#REF!</definedName>
    <definedName name="dsugfdjhgdf">#REF!</definedName>
    <definedName name="dt">#REF!</definedName>
    <definedName name="DTS">#REF!</definedName>
    <definedName name="DURACION">'[26]DATOS BASICOS'!$G$37*30</definedName>
    <definedName name="DuracionMeses">[19]PERSONAL!$B$9</definedName>
    <definedName name="DuracionSemanas">[19]PERSONAL!$B$11</definedName>
    <definedName name="DWPRICE" localSheetId="0" hidden="1">#REF!</definedName>
    <definedName name="DWPRICE" hidden="1">#REF!</definedName>
    <definedName name="E">#REF!</definedName>
    <definedName name="ed">#REF!</definedName>
    <definedName name="EDICAR">#REF!</definedName>
    <definedName name="ee">#REF!</definedName>
    <definedName name="EEE">#REF!</definedName>
    <definedName name="EEEE">#N/A</definedName>
    <definedName name="ef" localSheetId="0">#REF!</definedName>
    <definedName name="ef">#REF!</definedName>
    <definedName name="EFECTIVO">[49]BAL.GRAL!#REF!</definedName>
    <definedName name="el" localSheetId="0">#REF!</definedName>
    <definedName name="el">#REF!</definedName>
    <definedName name="EMPRESA" localSheetId="0">'[50]Capacidad M3'!#REF!</definedName>
    <definedName name="EMPRESA">'[51]Capacidad M3'!#REF!</definedName>
    <definedName name="End_Bal" localSheetId="0">#REF!</definedName>
    <definedName name="End_Bal">#REF!</definedName>
    <definedName name="ENE" localSheetId="0">#REF!</definedName>
    <definedName name="ENE">#REF!</definedName>
    <definedName name="Ensayos">[19]PERSONAL!$Q$183</definedName>
    <definedName name="ENSAYOS_LAB_Y_MUESTREO">'[19]BASE PRECIOS HOJA "PERSONAL"'!$B$179:$B$511</definedName>
    <definedName name="EQUIPO">[52]EQUIPO!$B$12:$B$65</definedName>
    <definedName name="Equipos">[19]PERSONAL!$Q$171</definedName>
    <definedName name="EQUIPOS_VEHICULOS_OTROS">'[19]BASE PRECIOS HOJA "PERSONAL"'!$B$118:$B$123</definedName>
    <definedName name="EQUIPOS_VEHICULOS_OTROS_SUMINISTRO">'[19]BASE PRECIOS HOJA "PERSONAL"'!$B$172:$B$177</definedName>
    <definedName name="EquiposActualizado">[19]PERSONAL!#REF!</definedName>
    <definedName name="EquipoSumin">[19]PERSONAL!$Q$278</definedName>
    <definedName name="er" localSheetId="0">#REF!</definedName>
    <definedName name="er">#REF!</definedName>
    <definedName name="ERTEEFFER">IF([53]!Loan_Amount*[53]!Interest_Rate*[53]!Loan_Years*[53]!Loan_Start&gt;0,1,0)</definedName>
    <definedName name="ES" localSheetId="0">'[28]CIRCUITOS CODENSA'!#REF!</definedName>
    <definedName name="ES">'[28]CIRCUITOS CODENSA'!#REF!</definedName>
    <definedName name="ESCALERA_2">[12]Pozos!$Z$10:$Z$135</definedName>
    <definedName name="ESCALERA_2_3">[12]Pozos!$AA$10:$AA$135</definedName>
    <definedName name="ESCALERA_3_4">[12]Pozos!$AB$10:$AB$135</definedName>
    <definedName name="ESCALERA_4_6">[12]Pozos!$AC$10:$AC$135</definedName>
    <definedName name="EST10A" localSheetId="0">#REF!</definedName>
    <definedName name="EST10A">#REF!</definedName>
    <definedName name="EST10V1" localSheetId="0">#REF!</definedName>
    <definedName name="EST10V1">#REF!</definedName>
    <definedName name="EST11A" localSheetId="0">#REF!</definedName>
    <definedName name="EST11A">#REF!</definedName>
    <definedName name="ESTRUCTURA" localSheetId="0" hidden="1">{#N/A,#N/A,TRUE,"INGENIERIA";#N/A,#N/A,TRUE,"COMPRAS";#N/A,#N/A,TRUE,"DIRECCION";#N/A,#N/A,TRUE,"RESUMEN"}</definedName>
    <definedName name="ESTRUCTURA" hidden="1">{#N/A,#N/A,TRUE,"INGENIERIA";#N/A,#N/A,TRUE,"COMPRAS";#N/A,#N/A,TRUE,"DIRECCION";#N/A,#N/A,TRUE,"RESUMEN"}</definedName>
    <definedName name="Excel_BuiltIn__FilterDatabase_2">'[54]Presup Av 1o de mayo con 73a '!$A$17:$N$110</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_1_1_1" localSheetId="0">#REF!</definedName>
    <definedName name="Excel_BuiltIn_Print_Area_1_1_1_1">#REF!</definedName>
    <definedName name="Excel_BuiltIn_Print_Area_1_1_1_1_1" localSheetId="0">#REF!</definedName>
    <definedName name="Excel_BuiltIn_Print_Area_1_1_1_1_1">#REF!</definedName>
    <definedName name="Excel_BuiltIn_Print_Area_1_1_1_1_1_1" localSheetId="0">#REF!</definedName>
    <definedName name="Excel_BuiltIn_Print_Area_1_1_1_1_1_1">#REF!</definedName>
    <definedName name="Excel_BuiltIn_Print_Area_7" localSheetId="0">#REF!</definedName>
    <definedName name="Excel_BuiltIn_Print_Area_7">#REF!</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1_1_1" localSheetId="0">#REF!</definedName>
    <definedName name="Excel_BuiltIn_Print_Titles_1_1_1">#REF!</definedName>
    <definedName name="Excel_BuiltIn_Print_Titles_1_1_1_1" localSheetId="0">#REF!</definedName>
    <definedName name="Excel_BuiltIn_Print_Titles_1_1_1_1">#REF!</definedName>
    <definedName name="Excel_BuiltIn_Print_Titles_3">'[55]COSTOS OFICINA'!#REF!</definedName>
    <definedName name="Excel_BuiltIn_Print_Titles_4">'[55]COSTOS CAMPAMENTO'!#REF!</definedName>
    <definedName name="Extra_Pay" localSheetId="0">#REF!</definedName>
    <definedName name="Extra_Pay">#REF!</definedName>
    <definedName name="Extracción_IM" localSheetId="0">#REF!</definedName>
    <definedName name="Extracción_IM">#REF!</definedName>
    <definedName name="EZDO_ACOMETIDAS">[12]ACOMETIDAS!$B$7:$AH$7</definedName>
    <definedName name="EZDO_APU_NUEVOS">[12]BDAPU_EAB!$S$6:$W$6</definedName>
    <definedName name="EZDO_CANTIDADES">[56]CONSOLIDADO_CANT!$C$10:$OF$10</definedName>
    <definedName name="EZDO_CANTIDADES_CIMENTACIONES">[12]CANTIDADES_CIM!$B$2:$BL$2</definedName>
    <definedName name="EZDO_ESTRUCTURA_IDU">[12]ESPECIF_IDU!$C$5:$P$5</definedName>
    <definedName name="EZDO_ESTRUCTURA_PAVIMENTO">[12]RECUBRIMIENTO!$B$6:$BM$6</definedName>
    <definedName name="EZDO_ESTRUCTURAS">[12]ESTRUCTURAS!$B$5:$AG$5</definedName>
    <definedName name="EZDO_JERARQUIA">[12]DE!$B$270:$D$270</definedName>
    <definedName name="EZDO_LOMGITUD_REAL">[12]Tramos!$C$6:$AH$6</definedName>
    <definedName name="EZDO_PU_EAB">[12]BDAPU_EAB!$B$6:$J$6</definedName>
    <definedName name="EZDO_SAI_2015">[12]BDAPU_EAB!$L$6:$Q$6</definedName>
    <definedName name="F.M" localSheetId="0">'[50]Capacidad M3'!#REF!</definedName>
    <definedName name="F.M">'[51]Capacidad M3'!#REF!</definedName>
    <definedName name="f.s" localSheetId="0">#REF!</definedName>
    <definedName name="f.s">#REF!</definedName>
    <definedName name="fa">#REF!</definedName>
    <definedName name="FABI" localSheetId="0">Scheduled_Payment+Extra_Payment</definedName>
    <definedName name="FABI">Scheduled_Payment+Extra_Payment</definedName>
    <definedName name="FABIAN" localSheetId="0">IF(Loan_Amount*Interest_Rate*Loan_Years*Loan_Start&gt;0,1,0)</definedName>
    <definedName name="FABIAN">IF(Loan_Amount*Interest_Rate*Loan_Years*Loan_Start&gt;0,1,0)</definedName>
    <definedName name="FactorCostoPotencia" localSheetId="0">[41]Modelo!#REF!</definedName>
    <definedName name="FactorCostoPotencia">[41]Modelo!#REF!</definedName>
    <definedName name="FactorMultFinal">'[19]FM (2)'!$E$58</definedName>
    <definedName name="FactorMultiplicaCalculado">'[19]FM (2)'!$D$46</definedName>
    <definedName name="FAHESA">#REF!</definedName>
    <definedName name="fb">#REF!</definedName>
    <definedName name="fd">#REF!</definedName>
    <definedName name="fda">#REF!</definedName>
    <definedName name="FE">1.32</definedName>
    <definedName name="FEB" localSheetId="0">#REF!</definedName>
    <definedName name="FEB">#REF!</definedName>
    <definedName name="FECH">[21]DATOS!$D$6</definedName>
    <definedName name="Fecha">[37]Datos!$B$7</definedName>
    <definedName name="ff">#REF!</definedName>
    <definedName name="fg">#REF!</definedName>
    <definedName name="FGV">#REF!</definedName>
    <definedName name="fhg" localSheetId="0" hidden="1">{#N/A,#N/A,TRUE,"1842CWN0"}</definedName>
    <definedName name="fhg" hidden="1">{#N/A,#N/A,TRUE,"1842CWN0"}</definedName>
    <definedName name="fi">#REF!</definedName>
    <definedName name="fk">#REF!</definedName>
    <definedName name="flq">#REF!</definedName>
    <definedName name="FM">'[57]Res 342-Tarifas 2017'!$J$2</definedName>
    <definedName name="FM_1" localSheetId="0">#REF!</definedName>
    <definedName name="FM_1">#REF!</definedName>
    <definedName name="FM_2" localSheetId="0">#REF!</definedName>
    <definedName name="FM_2">#REF!</definedName>
    <definedName name="FMA" localSheetId="0">#REF!</definedName>
    <definedName name="FMA">#REF!</definedName>
    <definedName name="FMB" localSheetId="0">#REF!</definedName>
    <definedName name="FMB">#REF!</definedName>
    <definedName name="FMC" localSheetId="0">#REF!</definedName>
    <definedName name="FMC">#REF!</definedName>
    <definedName name="FMD" localSheetId="0">#REF!</definedName>
    <definedName name="FMD">#REF!</definedName>
    <definedName name="FME" localSheetId="0">#REF!</definedName>
    <definedName name="FME">#REF!</definedName>
    <definedName name="FO">'[28]CIRCUITOS CODENSA'!#REF!</definedName>
    <definedName name="Format" localSheetId="0">#REF!</definedName>
    <definedName name="Format">#REF!</definedName>
    <definedName name="FR">1.15</definedName>
    <definedName name="FS">1.32</definedName>
    <definedName name="fu">#REF!</definedName>
    <definedName name="Full_Print">#REF!</definedName>
    <definedName name="fv">#REF!</definedName>
    <definedName name="fy">#REF!</definedName>
    <definedName name="G_MURILLO">#REF!</definedName>
    <definedName name="ga">#REF!</definedName>
    <definedName name="GASTOS_ALMACENAMIENTO_SUMINISTROS">'[19]BASE PRECIOS HOJA "PERSONAL"'!$B$168:$B$170</definedName>
    <definedName name="gastos_contrato">[22]PRESUPUESTO!$AD$885</definedName>
    <definedName name="GASTOS_OFICINA_PRINCIPAL">'[19]BASE PRECIOS HOJA "PERSONAL"'!$B$107:$B$116</definedName>
    <definedName name="GASTOS_OFICINA_SUMINISTRO">'[19]BASE PRECIOS HOJA "PERSONAL"'!$B$158:$B$166</definedName>
    <definedName name="Gastosdeoficina">[19]PERSONAL!#REF!</definedName>
    <definedName name="GastosViajes">[19]PERSONAL!#REF!</definedName>
    <definedName name="gb" localSheetId="0">#REF!</definedName>
    <definedName name="gb">#REF!</definedName>
    <definedName name="gc">#REF!</definedName>
    <definedName name="gd">#REF!</definedName>
    <definedName name="gdj">#REF!</definedName>
    <definedName name="general">[58]ListadoGeneralInsumos230621!$B:$J</definedName>
    <definedName name="gf" localSheetId="0">#REF!</definedName>
    <definedName name="gf">#REF!</definedName>
    <definedName name="gft">#REF!</definedName>
    <definedName name="gg">#REF!</definedName>
    <definedName name="gh">#REF!</definedName>
    <definedName name="ghu">#REF!</definedName>
    <definedName name="gj">#REF!</definedName>
    <definedName name="gl">#REF!</definedName>
    <definedName name="GLOBAL" localSheetId="0">#REF!,#REF!</definedName>
    <definedName name="GLOBAL">#REF!,#REF!</definedName>
    <definedName name="gmt">#REF!</definedName>
    <definedName name="gn">#REF!</definedName>
    <definedName name="gnm">#REF!</definedName>
    <definedName name="gñ">#REF!</definedName>
    <definedName name="gp">#REF!</definedName>
    <definedName name="_xlnm.Recorder" localSheetId="0">#REF!</definedName>
    <definedName name="_xlnm.Recorder">#REF!</definedName>
    <definedName name="Graf.">#REF!</definedName>
    <definedName name="grl">#REF!</definedName>
    <definedName name="gte">#REF!</definedName>
    <definedName name="GTI">#REF!</definedName>
    <definedName name="GUYF">#REF!</definedName>
    <definedName name="gy">#REF!</definedName>
    <definedName name="h">#REF!</definedName>
    <definedName name="H_DELGADO">#REF!</definedName>
    <definedName name="ha">#REF!</definedName>
    <definedName name="Header" localSheetId="0">#REF!</definedName>
    <definedName name="Header">#REF!</definedName>
    <definedName name="Header_Row">ROW(#REF!)</definedName>
    <definedName name="HERNAN_DUARTE">#REF!</definedName>
    <definedName name="herramientas">[22]PRESUPUESTO!$AD$878</definedName>
    <definedName name="hgt">#REF!</definedName>
    <definedName name="hgu">#REF!</definedName>
    <definedName name="hh">#REF!</definedName>
    <definedName name="hhh">#REF!</definedName>
    <definedName name="hj">#REF!</definedName>
    <definedName name="hjk">#REF!</definedName>
    <definedName name="hl">#REF!</definedName>
    <definedName name="hnt">#REF!</definedName>
    <definedName name="HOJA" localSheetId="0">DATE(YEAR([59]!Loan_Start),MONTH([59]!Loan_Start)+Payment_Number,DAY([59]!Loan_Start))</definedName>
    <definedName name="HOJA">DATE(YEAR([60]!Loan_Start),MONTH([60]!Loan_Start)+Payment_Number,DAY([60]!Loan_Start))</definedName>
    <definedName name="HOJA444" localSheetId="0">DATE(YEAR([59]!Loan_Start),MONTH([59]!Loan_Start)+Payment_Number,DAY([59]!Loan_Start))</definedName>
    <definedName name="HOJA444">DATE(YEAR([60]!Loan_Start),MONTH([60]!Loan_Start)+Payment_Number,DAY([60]!Loan_Start))</definedName>
    <definedName name="HOLA" localSheetId="0">#REF!</definedName>
    <definedName name="HOLA">#REF!</definedName>
    <definedName name="HonoraProfesionales">[19]FP!$D$25</definedName>
    <definedName name="HONORARIOS" localSheetId="0">#REF!</definedName>
    <definedName name="HONORARIOS">#REF!</definedName>
    <definedName name="HonoraTecnicos">[19]FP!$D$26</definedName>
    <definedName name="hp" localSheetId="0">#REF!</definedName>
    <definedName name="hp">#REF!</definedName>
    <definedName name="hqi">#REF!</definedName>
    <definedName name="ht">#REF!</definedName>
    <definedName name="htk">#REF!</definedName>
    <definedName name="HYT">#REF!</definedName>
    <definedName name="i" localSheetId="0">#REF!</definedName>
    <definedName name="i">#REF!</definedName>
    <definedName name="ica">[33]TIRE!$I$4:$J$482</definedName>
    <definedName name="id" localSheetId="0">#REF!</definedName>
    <definedName name="id">#REF!</definedName>
    <definedName name="ID_APU_NUEVOS">[12]BDAPU_EAB!$S$7:$S$34</definedName>
    <definedName name="ID_CAP_SUB_ORDENADOR">[12]SUBCAP!$F$8:$F$46</definedName>
    <definedName name="ID_CAPITULO">[12]DE!$D$277:$D$328</definedName>
    <definedName name="ID_CAPITULO_DEL_ITEM" localSheetId="0">[61]ITEM!#REF!</definedName>
    <definedName name="ID_CAPITULO_DEL_ITEM">[61]ITEM!#REF!</definedName>
    <definedName name="ID_CAPITULO_ORDENADO">[12]ORDENADOR!$E$9:$E$28</definedName>
    <definedName name="ID_INTERCEPTOR">[12]DE!$B$263:$B$266</definedName>
    <definedName name="ID_ITEM">[12]DE!$C$277:$C$3457</definedName>
    <definedName name="ID_SUBCAPITULO">[12]DE!$B$277:$B$767</definedName>
    <definedName name="ID_SUBCAPITULO_DEL_ITEM" localSheetId="0">[61]ITEM!#REF!</definedName>
    <definedName name="ID_SUBCAPITULO_DEL_ITEM">[61]ITEM!#REF!</definedName>
    <definedName name="ID_TRAMO_CC">[12]Camaras_caida!$D$3:$D$150</definedName>
    <definedName name="ID_TRAMO_CONEXIONES">[12]Conexiones!$C$6:$C$14</definedName>
    <definedName name="ID_TRAMO_POZO">[12]Pozos!$Q$10:$Q$135</definedName>
    <definedName name="ID_TRAMOS">[12]DE!$C$4:$C$203</definedName>
    <definedName name="ID_TRAMOS_SUSPENDER">[12]Tramos_suspender!$B$5:$B$11</definedName>
    <definedName name="IDRD">IF([24]!Loan_Amount*[24]!Interest_Rate*[24]!Loan_Years*[24]!Loan_Start&gt;0,1,0)</definedName>
    <definedName name="ig">#REF!</definedName>
    <definedName name="ii">#REF!</definedName>
    <definedName name="ik">#REF!</definedName>
    <definedName name="ikj">#REF!</definedName>
    <definedName name="IMP">#REF!</definedName>
    <definedName name="ImpPolizasConsultoria">[19]IMPUESTOS!#REF!</definedName>
    <definedName name="ImpPolizasObra">[19]IMPUESTOS!$E$11:$E$25</definedName>
    <definedName name="imprevistos" localSheetId="0">[17]DATOS!$B$17</definedName>
    <definedName name="imprevistos">[17]DATOS!$B$17</definedName>
    <definedName name="IND">[62]items!$C$4:$J$247</definedName>
    <definedName name="INDI1" localSheetId="0">#REF!</definedName>
    <definedName name="INDI1">#REF!</definedName>
    <definedName name="INDICE">[63]INDICE!$1:$1048576</definedName>
    <definedName name="inf" localSheetId="0">#REF!</definedName>
    <definedName name="inf">#REF!</definedName>
    <definedName name="INICIAL" localSheetId="0">[64]KILOMETRAJE!$D$5,[64]KILOMETRAJE!$F$5</definedName>
    <definedName name="INICIAL">[65]KILOMETRAJE!$D$5,[65]KILOMETRAJE!$F$5</definedName>
    <definedName name="inst_provis">[22]PRESUPUESTO!$AD$882</definedName>
    <definedName name="Int" localSheetId="0">#REF!</definedName>
    <definedName name="Int">#REF!</definedName>
    <definedName name="INTDISEÑO">#REF!</definedName>
    <definedName name="INTEGRAL">'[26]DATOS BASICOS'!$D$48</definedName>
    <definedName name="INTER" localSheetId="0">#REF!</definedName>
    <definedName name="INTER">#REF!</definedName>
    <definedName name="INTERCEPTOR_PRESUPUESTO">[12]BD_PRESUPUESTO!$E$6:$E$10258</definedName>
    <definedName name="Interest_Rate">#REF!</definedName>
    <definedName name="Interventor">[37]Datos!$B$5</definedName>
    <definedName name="INV_11" localSheetId="0">'[66]PR 1'!$A$2:$N$655</definedName>
    <definedName name="INV_11">'[67]PR 1'!$A$2:$N$655</definedName>
    <definedName name="io" localSheetId="0">#REF!</definedName>
    <definedName name="io">#REF!</definedName>
    <definedName name="ipc_2017">'[68]4.2'!$P$59</definedName>
    <definedName name="ipc_2018">'[68]4.2'!$Q$59</definedName>
    <definedName name="ir" localSheetId="0">#REF!</definedName>
    <definedName name="ir">#REF!</definedName>
    <definedName name="it.">#REF!</definedName>
    <definedName name="Item">[69]Item!$A$2:$D$213</definedName>
    <definedName name="ITEM_PO">[12]PO!$B$5:$B$11</definedName>
    <definedName name="ITEM_PRESUPUESTO">[12]BD_PRESUPUESTO!$C$6:$C$10258</definedName>
    <definedName name="ITEM1" localSheetId="0">#REF!</definedName>
    <definedName name="ITEM1">#REF!</definedName>
    <definedName name="ITEM15">#REF!</definedName>
    <definedName name="ITEM2">#REF!</definedName>
    <definedName name="ITEM2.10">[47]APU!$E$14843</definedName>
    <definedName name="ITEM2.11">[47]APU!$E$14904</definedName>
    <definedName name="ITEM2.12">[47]APU!$E$14965</definedName>
    <definedName name="ITEM2AB">#N/A</definedName>
    <definedName name="ITEM2EAAB">#N/A</definedName>
    <definedName name="ITEM3" localSheetId="0">#REF!</definedName>
    <definedName name="ITEM3">#REF!</definedName>
    <definedName name="ITEM3.15">[47]APU!$E$8621</definedName>
    <definedName name="ITEM3.16">[47]APU!$E$8682</definedName>
    <definedName name="ITEM3.17">[47]APU!$E$8743</definedName>
    <definedName name="ITEM3.18">[47]APU!$E$8804</definedName>
    <definedName name="ITEM3.19">[47]APU!$E$8865</definedName>
    <definedName name="ITEM3.20">[47]APU!$E$8926</definedName>
    <definedName name="ITEM3.21">[47]APU!$E$11915</definedName>
    <definedName name="ITEM3.22">[47]APU!$E$14477</definedName>
    <definedName name="ITEM3.23">[47]APU!$E$15087</definedName>
    <definedName name="ITEM4.20">[47]APU!$E$9170</definedName>
    <definedName name="ITEM4.21">[47]APU!$E$9231</definedName>
    <definedName name="ITEM4.22">[47]APU!$E$9292</definedName>
    <definedName name="ITEM4.23">[47]APU!$E$9353</definedName>
    <definedName name="ITEM4.24">[47]APU!$E$9414</definedName>
    <definedName name="ITEM4.25">[47]APU!$E$9475</definedName>
    <definedName name="ITEM4.26">[47]APU!$E$9536</definedName>
    <definedName name="ITEM4.27">[47]APU!$E$9597</definedName>
    <definedName name="ITEM4.28">[47]APU!$E$9658</definedName>
    <definedName name="ITEM4.29">[47]APU!$E$9719</definedName>
    <definedName name="ITEM4.30">[47]APU!$E$9780</definedName>
    <definedName name="ITEM4.31">[47]APU!$E$9841</definedName>
    <definedName name="ITEM4.32">[47]APU!$E$9902</definedName>
    <definedName name="ITEM4.33">[47]APU!$E$9963</definedName>
    <definedName name="ITEM4.34">[47]APU!$E$10024</definedName>
    <definedName name="ITEM4.35">[47]APU!$E$11549</definedName>
    <definedName name="ITEM4.36">[47]APU!$E$11610</definedName>
    <definedName name="ITEM4.37">[47]APU!$E$15941</definedName>
    <definedName name="ITEM4.38">[47]APU!$E$15148</definedName>
    <definedName name="ITEM4.39">[47]APU!$E$14233</definedName>
    <definedName name="ITEM4.40">[47]APU!$E$14294</definedName>
    <definedName name="ITEM4.41">[47]APU!$E$14355</definedName>
    <definedName name="ITEM4.42">[47]APU!$E$14416</definedName>
    <definedName name="ITEM4.43">[47]APU!$E$14538</definedName>
    <definedName name="ITEM4.44">[47]APU!$E$16002</definedName>
    <definedName name="ITEM4.45">[47]APU!$E$16063</definedName>
    <definedName name="ITEM4.46">[47]APU!$E$14660</definedName>
    <definedName name="ITEM5.100">[47]APU!$E$12403</definedName>
    <definedName name="ITEM5.101">[47]APU!$E$12464</definedName>
    <definedName name="ITEM5.104">[47]APU!$E$12525</definedName>
    <definedName name="ITEM5.105">[47]APU!$E$12586</definedName>
    <definedName name="ITEM5.106">[47]APU!$E$12647</definedName>
    <definedName name="ITEM5.107">[47]APU!$E$12708</definedName>
    <definedName name="ITEM5.108">[47]APU!$E$12769</definedName>
    <definedName name="ITEM5.109">[47]APU!$E$12830</definedName>
    <definedName name="ITEM5.111">[47]APU!$E$12891</definedName>
    <definedName name="ITEM5.112">[47]APU!$E$12952</definedName>
    <definedName name="ITEM5.113">[47]APU!$E$14721</definedName>
    <definedName name="ITEM5.114">[47]APU!$E$14782</definedName>
    <definedName name="ITEM5.115">[47]APU!$E$15026</definedName>
    <definedName name="ITEM5.53">[47]APU!$E$10085</definedName>
    <definedName name="ITEM5.54">[47]APU!$E$10146</definedName>
    <definedName name="ITEM5.55">[47]APU!$E$10207</definedName>
    <definedName name="ITEM5.56">[47]APU!$E$10268</definedName>
    <definedName name="ITEM5.57">[47]APU!$E$10329</definedName>
    <definedName name="ITEM5.58">[47]APU!$E$10390</definedName>
    <definedName name="ITEM5.59">[47]APU!$E$10451</definedName>
    <definedName name="ITEM5.60">[47]APU!$E$10512</definedName>
    <definedName name="ITEM5.61">[47]APU!$E$10573</definedName>
    <definedName name="ITEM5.62">[47]APU!$E$10634</definedName>
    <definedName name="ITEM5.63">[47]APU!$E$10695</definedName>
    <definedName name="ITEM5.64">[47]APU!$E$10756</definedName>
    <definedName name="ITEM5.65">[47]APU!$E$10817</definedName>
    <definedName name="ITEM5.66">[47]APU!$E$10878</definedName>
    <definedName name="ITEM5.67">[47]APU!$E$10939</definedName>
    <definedName name="ITEM5.68">[47]APU!$E$11000</definedName>
    <definedName name="ITEM5.69">[47]APU!$E$11061</definedName>
    <definedName name="ITEM5.70">[47]APU!$E$11122</definedName>
    <definedName name="ITEM5.71">[47]APU!$E$11183</definedName>
    <definedName name="ITEM5.72">[47]APU!$E$11976</definedName>
    <definedName name="ITEM5.73">[47]APU!$E$12037</definedName>
    <definedName name="ITEM5.74">[47]APU!$E$12098</definedName>
    <definedName name="ITEM5.77">[47]APU!$E$12159</definedName>
    <definedName name="ITEM5.78">[47]APU!$E$12281</definedName>
    <definedName name="ITEM5.79">[47]APU!$E$12342</definedName>
    <definedName name="ITEM5.80">[47]APU!$E$12220</definedName>
    <definedName name="ITEM5.82">[47]APU!$E$13989</definedName>
    <definedName name="ITEM5.83">[47]APU!$E$14050</definedName>
    <definedName name="ITEM5.84">[47]APU!$E$13318</definedName>
    <definedName name="ITEM5.85">[47]APU!$E$13379</definedName>
    <definedName name="ITEM5.86">[47]APU!$E$13440</definedName>
    <definedName name="ITEM5.87">[47]APU!$E$13501</definedName>
    <definedName name="ITEM5.88">[47]APU!$E$13562</definedName>
    <definedName name="ITEM5.89">[47]APU!$E$13623</definedName>
    <definedName name="ITEM5.90">[47]APU!$E$13684</definedName>
    <definedName name="ITEM5.91">[47]APU!$E$13745</definedName>
    <definedName name="ITEM5.92">[47]APU!$E$13806</definedName>
    <definedName name="ITEM5.93">[47]APU!$E$13867</definedName>
    <definedName name="ITEM5.94">[47]APU!$E$13928</definedName>
    <definedName name="ITEM5.95">[47]APU!$E$13013</definedName>
    <definedName name="ITEM5.96">[47]APU!$E$13074</definedName>
    <definedName name="ITEM5.97">[47]APU!$E$13135</definedName>
    <definedName name="ITEM5.98">[47]APU!$E$13196</definedName>
    <definedName name="ITEM5.99">[47]APU!$E$13257</definedName>
    <definedName name="ITEM521">[46]ITEMS!$A$522</definedName>
    <definedName name="ITEM7.1">[47]APU!$E$7589</definedName>
    <definedName name="ITEM7.10">[47]APU!$E$8138</definedName>
    <definedName name="ITEM7.11">[47]APU!$E$8199</definedName>
    <definedName name="ITEM7.12">[47]APU!$E$8259</definedName>
    <definedName name="ITEM7.13">[47]APU!$E$8320</definedName>
    <definedName name="ITEM7.14">[47]APU!$E$8381</definedName>
    <definedName name="ITEM7.15">[47]APU!$E$8442</definedName>
    <definedName name="ITEM7.16">[47]APU!$E$8560</definedName>
    <definedName name="ITEM7.17">[47]APU!$E$11244</definedName>
    <definedName name="ITEM7.18">[47]APU!$E$11305</definedName>
    <definedName name="ITEM7.19">[47]APU!$E$11366</definedName>
    <definedName name="ITEM7.2">[47]APU!$E$7650</definedName>
    <definedName name="ITEM7.20">[47]APU!$E$11427</definedName>
    <definedName name="ITEM7.21">[47]APU!$E$11488</definedName>
    <definedName name="ITEM7.22">[47]APU!$E$11671</definedName>
    <definedName name="ITEM7.23">[47]APU!$E$11732</definedName>
    <definedName name="ITEM7.24">[47]APU!$E$14599</definedName>
    <definedName name="ITEM7.25">[47]APU!$E$15209</definedName>
    <definedName name="ITEM7.26">[47]APU!$E$15270</definedName>
    <definedName name="ITEM7.27">[47]APU!$E$15331</definedName>
    <definedName name="ITEM7.28">[47]APU!$E$15392</definedName>
    <definedName name="ITEM7.29">[47]APU!$E$15453</definedName>
    <definedName name="ITEM7.3">[47]APU!$E$7711</definedName>
    <definedName name="ITEM7.30">[47]APU!$E$15514</definedName>
    <definedName name="ITEM7.31">[47]APU!$E$15575</definedName>
    <definedName name="ITEM7.32">[47]APU!$E$15636</definedName>
    <definedName name="ITEM7.33">[47]APU!$E$15697</definedName>
    <definedName name="ITEM7.34">[47]APU!$E$15758</definedName>
    <definedName name="ITEM7.35">[47]APU!$E$15819</definedName>
    <definedName name="ITEM7.4">[47]APU!$E$7772</definedName>
    <definedName name="ITEM7.5">[47]APU!$E$7833</definedName>
    <definedName name="ITEM7.6">[47]APU!$E$7894</definedName>
    <definedName name="ITEM7.7">[47]APU!$E$7955</definedName>
    <definedName name="ITEM7.8">[47]APU!$E$8016</definedName>
    <definedName name="ITEM7.9">[47]APU!$E$8077</definedName>
    <definedName name="items" localSheetId="0">[17]ITEMS!$B$6:$B$176</definedName>
    <definedName name="items">[17]ITEMS!$B$6:$B$176</definedName>
    <definedName name="IU_COMPONENTE_AMBIENTAL">'[19]BASE PRECIOS HOJA "PERSONAL"'!#REF!</definedName>
    <definedName name="IU_COMPONENTE_SISO">'[19]BASE PRECIOS HOJA "PERSONAL"'!#REF!</definedName>
    <definedName name="IU_COMPONENTE_SOCIAL">'[19]BASE PRECIOS HOJA "PERSONAL"'!#REF!</definedName>
    <definedName name="IU_PMT">'[19]BASE PRECIOS HOJA "PERSONAL"'!#REF!</definedName>
    <definedName name="IVA" localSheetId="0">#REF!</definedName>
    <definedName name="IVA">#REF!</definedName>
    <definedName name="IVA_UTIL">[21]DATOS!$D$11</definedName>
    <definedName name="IVAConsultoria" localSheetId="0">[19]IMPUESTOS!#REF!</definedName>
    <definedName name="IVAConsultoria">[19]IMPUESTOS!#REF!</definedName>
    <definedName name="IVASobreUtilidad">[19]IMPUESTOS!$E$15</definedName>
    <definedName name="IVASuministro">[19]IMPUESTOS!$D$40</definedName>
    <definedName name="J_GARCIA_P" localSheetId="0">#REF!</definedName>
    <definedName name="J_GARCIA_P">#REF!</definedName>
    <definedName name="jau">#REF!</definedName>
    <definedName name="jh">#REF!</definedName>
    <definedName name="jj">#REF!</definedName>
    <definedName name="JJJJJ" localSheetId="0" hidden="1">{"SUMINISTRO E INSTALACIÓN CANALETAS L=7.50"}</definedName>
    <definedName name="JJJJJ" hidden="1">{"SUMINISTRO E INSTALACIÓN CANALETAS L=7.50"}</definedName>
    <definedName name="jk">#REF!</definedName>
    <definedName name="jn">#REF!</definedName>
    <definedName name="jñ">#REF!</definedName>
    <definedName name="jo">#REF!</definedName>
    <definedName name="Jornal">[23]Jornal!$A$12:$I$31</definedName>
    <definedName name="jt">#REF!</definedName>
    <definedName name="jui">#REF!</definedName>
    <definedName name="JUL" localSheetId="0">#REF!</definedName>
    <definedName name="JUL">#REF!</definedName>
    <definedName name="jun">#REF!</definedName>
    <definedName name="juy">#REF!</definedName>
    <definedName name="K">[70]Sheet1!#REF!</definedName>
    <definedName name="K0F1" localSheetId="0">#REF!</definedName>
    <definedName name="K0F1">#REF!</definedName>
    <definedName name="K0F2" localSheetId="0">#REF!</definedName>
    <definedName name="K0F2">#REF!</definedName>
    <definedName name="K10ALO" localSheetId="0">#REF!</definedName>
    <definedName name="K10ALO">#REF!</definedName>
    <definedName name="K11ALO" localSheetId="0">#REF!</definedName>
    <definedName name="K11ALO">#REF!</definedName>
    <definedName name="K1F1" localSheetId="0">#REF!</definedName>
    <definedName name="K1F1">#REF!</definedName>
    <definedName name="K1F2" localSheetId="0">#REF!</definedName>
    <definedName name="K1F2">#REF!</definedName>
    <definedName name="K2F1" localSheetId="0">#REF!</definedName>
    <definedName name="K2F1">#REF!</definedName>
    <definedName name="K2F2" localSheetId="0">#REF!</definedName>
    <definedName name="K2F2">#REF!</definedName>
    <definedName name="K3F1" localSheetId="0">#REF!</definedName>
    <definedName name="K3F1">#REF!</definedName>
    <definedName name="K3F2" localSheetId="0">#REF!</definedName>
    <definedName name="K3F2">#REF!</definedName>
    <definedName name="K4F1" localSheetId="0">#REF!</definedName>
    <definedName name="K4F1">#REF!</definedName>
    <definedName name="K4F2" localSheetId="0">#REF!</definedName>
    <definedName name="K4F2">#REF!</definedName>
    <definedName name="K5F1" localSheetId="0">#REF!</definedName>
    <definedName name="K5F1">#REF!</definedName>
    <definedName name="K5F2" localSheetId="0">#REF!</definedName>
    <definedName name="K5F2">#REF!</definedName>
    <definedName name="K6F1" localSheetId="0">#REF!</definedName>
    <definedName name="K6F1">#REF!</definedName>
    <definedName name="K6F2" localSheetId="0">#REF!</definedName>
    <definedName name="K6F2">#REF!</definedName>
    <definedName name="K7F1" localSheetId="0">#REF!</definedName>
    <definedName name="K7F1">#REF!</definedName>
    <definedName name="K7F2" localSheetId="0">#REF!</definedName>
    <definedName name="K7F2">#REF!</definedName>
    <definedName name="K8ALO" localSheetId="0">#REF!</definedName>
    <definedName name="K8ALO">#REF!</definedName>
    <definedName name="K8F1" localSheetId="0">#REF!</definedName>
    <definedName name="K8F1">#REF!</definedName>
    <definedName name="K8F2" localSheetId="0">#REF!</definedName>
    <definedName name="K8F2">#REF!</definedName>
    <definedName name="K9ALO" localSheetId="0">#REF!</definedName>
    <definedName name="K9ALO">#REF!</definedName>
    <definedName name="KDL" localSheetId="0" hidden="1">{#N/A,#N/A,TRUE,"1842CWN0"}</definedName>
    <definedName name="KDL" hidden="1">{#N/A,#N/A,TRUE,"1842CWN0"}</definedName>
    <definedName name="kio">#REF!</definedName>
    <definedName name="kip">#REF!</definedName>
    <definedName name="KJH">#REF!</definedName>
    <definedName name="KK" localSheetId="0">#REF!</definedName>
    <definedName name="KK">#REF!</definedName>
    <definedName name="kl">#REF!</definedName>
    <definedName name="kñy">#REF!</definedName>
    <definedName name="ko">[71]items!$C$4:$J$247</definedName>
    <definedName name="kuh" localSheetId="0">#REF!</definedName>
    <definedName name="kuh">#REF!</definedName>
    <definedName name="kuy">#REF!</definedName>
    <definedName name="L_ENSAYOS">'[72]Ensayos Laboratorio'!$A$4:$A$325</definedName>
    <definedName name="L_L" localSheetId="0">IF('OFERTA ECONOMICA '!Values_Entered,Header_Row+'OFERTA ECONOMICA '!Number_of_Payments,Header_Row)</definedName>
    <definedName name="L_L">IF([24]Hoja3!Values_Entered,Header_Row+[24]Hoja3!Number_of_Payments,Header_Row)</definedName>
    <definedName name="L_OTROS">[73]PERSONAL!$A$432:$A$439</definedName>
    <definedName name="L_PROF">'[72]Tarifa MT'!$A$4:$A$12</definedName>
    <definedName name="L_TEC">'[74]Tarifa MT'!$A$13:$A$34</definedName>
    <definedName name="L_TIPO_PROY">[75]DATOS!$A$3</definedName>
    <definedName name="L2019ND" localSheetId="0">#REF!</definedName>
    <definedName name="L2019ND">#REF!</definedName>
    <definedName name="Last_Row" localSheetId="0">IF('OFERTA ECONOMICA '!Values_Entered,Header_Row+'OFERTA ECONOMICA '!Number_of_Payments,Header_Row)</definedName>
    <definedName name="Last_Row">IF([24]Hoja3!Values_Entered,Header_Row+[24]Hoja3!Number_of_Payments,Header_Row)</definedName>
    <definedName name="lekigmo" localSheetId="0">#REF!</definedName>
    <definedName name="lekigmo">#REF!</definedName>
    <definedName name="LENCY">#REF!</definedName>
    <definedName name="LINEA" localSheetId="0">[17]DATOS!$B$16</definedName>
    <definedName name="LINEA">[17]DATOS!$B$16</definedName>
    <definedName name="LIU" localSheetId="0">#REF!</definedName>
    <definedName name="LIU">#REF!</definedName>
    <definedName name="ll" localSheetId="0">#REF!</definedName>
    <definedName name="ll">#REF!</definedName>
    <definedName name="LÑP" localSheetId="0">#REF!</definedName>
    <definedName name="LÑP">#REF!</definedName>
    <definedName name="Loan_Amount">#REF!</definedName>
    <definedName name="Loan_Start">#REF!</definedName>
    <definedName name="Loan_Years">#REF!</definedName>
    <definedName name="LOCA" localSheetId="0">IF('OFERTA ECONOMICA '!RICO,Header_Row+'OFERTA ECONOMICA '!TUPI,Header_Row)</definedName>
    <definedName name="LOCA">IF([24]Hoja3!RICO,Header_Row+[24]Hoja3!TUPI,Header_Row)</definedName>
    <definedName name="LOCALIZACIÓN_Y_REPLANTEO._ESTRUCTURAS">#REF!</definedName>
    <definedName name="LOCAT1999" localSheetId="0" hidden="1">{"SUMINISTRO E INSTALACIÓN CANALETAS L=7.50"}</definedName>
    <definedName name="LOCAT1999" hidden="1">{"SUMINISTRO E INSTALACIÓN CANALETAS L=7.50"}</definedName>
    <definedName name="LOI">#REF!</definedName>
    <definedName name="Longitud" localSheetId="0">#REF!</definedName>
    <definedName name="Longitud">#REF!</definedName>
    <definedName name="LONGITUD_BAJANTE">[12]Pozos!#REF!</definedName>
    <definedName name="Longitud1" localSheetId="0">#REF!</definedName>
    <definedName name="Longitud1">#REF!</definedName>
    <definedName name="Longitud2" localSheetId="0">#REF!</definedName>
    <definedName name="Longitud2">#REF!</definedName>
    <definedName name="LP">'[28]CIRCUITOS CODENSA'!#REF!</definedName>
    <definedName name="LUCY" localSheetId="0">OFFSET(Full_Print,0,0,'OFERTA ECONOMICA '!LOCA)</definedName>
    <definedName name="LUCY">OFFSET(Full_Print,0,0,[24]Hoja3!LOCA)</definedName>
    <definedName name="M.R.SOLARTE" localSheetId="0">#REF!</definedName>
    <definedName name="M.R.SOLARTE">#REF!</definedName>
    <definedName name="MALO4006">#REF!</definedName>
    <definedName name="MALO4006A">#REF!</definedName>
    <definedName name="MALO40CN01">#REF!</definedName>
    <definedName name="MALO40CNA">#REF!</definedName>
    <definedName name="MALO40CNB">#REF!</definedName>
    <definedName name="MALO55CN01">#REF!</definedName>
    <definedName name="MALO55CN03">#REF!</definedName>
    <definedName name="MALO5607">#REF!</definedName>
    <definedName name="MALOAFIR5607">#REF!</definedName>
    <definedName name="mano_obra_apoyo">[22]PRESUPUESTO!$AD$881</definedName>
    <definedName name="mano_obra_direccion">[22]PRESUPUESTO!$AD$880</definedName>
    <definedName name="mano_obra_directa">[22]PRESUPUESTO!$AD$872</definedName>
    <definedName name="mantenimiento" localSheetId="0">'[76]COSTOS OFICINA'!#REF!</definedName>
    <definedName name="mantenimiento">'[76]COSTOS OFICINA'!#REF!</definedName>
    <definedName name="MAQUINARIAYEQUIPO">[77]EQUIPO!$A$5:$F$60</definedName>
    <definedName name="MAR" localSheetId="0">#REF!</definedName>
    <definedName name="MAR">#REF!</definedName>
    <definedName name="MARTA" localSheetId="0">IF(Loan_Amount*Interest_Rate*Loan_Years*Loan_Start&gt;0,1,0)</definedName>
    <definedName name="MARTA">IF(Loan_Amount*Interest_Rate*Loan_Years*Loan_Start&gt;0,1,0)</definedName>
    <definedName name="MARTHA" localSheetId="0">[17]DATOS!$A$9</definedName>
    <definedName name="MARTHA">[17]DATOS!$A$9</definedName>
    <definedName name="material">[78]Tramos!$G$73:$G$74</definedName>
    <definedName name="MATERIALES">[52]MATERIALES!$B$11:$B$611</definedName>
    <definedName name="MATERIALES_Y_SUMINISTROS" localSheetId="0">#REF!</definedName>
    <definedName name="MATERIALES_Y_SUMINISTROS">#REF!</definedName>
    <definedName name="MAY" localSheetId="0">#REF!</definedName>
    <definedName name="MAY">#REF!</definedName>
    <definedName name="MDEO">'[52]MANO DE OBRA'!$B$12:$B$27</definedName>
    <definedName name="MEDIO__SI_NP_ENTRE_6_Y_8__Es_Posible__que_Suceda_el_Daño_Alguna_Vez" comment="25" localSheetId="0">#REF!</definedName>
    <definedName name="MEDIO__SI_NP_ENTRE_6_Y_8__Es_Posible__que_Suceda_el_Daño_Alguna_Vez" comment="25">#REF!</definedName>
    <definedName name="MES">#REF!</definedName>
    <definedName name="MES_ACTUALIZACION_PPTO">[12]BDAPU_EAB!$C$4</definedName>
    <definedName name="meses" localSheetId="0">#REF!</definedName>
    <definedName name="meses">#REF!</definedName>
    <definedName name="met" localSheetId="0" hidden="1">{#N/A,#N/A,TRUE,"1842CWN0"}</definedName>
    <definedName name="met" hidden="1">{#N/A,#N/A,TRUE,"1842CWN0"}</definedName>
    <definedName name="metal" localSheetId="0" hidden="1">{#N/A,#N/A,TRUE,"1842CWN0"}</definedName>
    <definedName name="metal" hidden="1">{#N/A,#N/A,TRUE,"1842CWN0"}</definedName>
    <definedName name="mf">#REF!</definedName>
    <definedName name="mhg">#REF!</definedName>
    <definedName name="mht">#REF!</definedName>
    <definedName name="mhy">#REF!</definedName>
    <definedName name="MINERALES_ELECTRICIDAD_GAS_Y_AGUA" localSheetId="0">#REF!</definedName>
    <definedName name="MINERALES_ELECTRICIDAD_GAS_Y_AGUA">#REF!</definedName>
    <definedName name="Mínimo" localSheetId="0">#REF!</definedName>
    <definedName name="Mínimo">#REF!</definedName>
    <definedName name="miu">#REF!</definedName>
    <definedName name="MJKEQ">#REF!</definedName>
    <definedName name="mju">#REF!</definedName>
    <definedName name="MJUY">#REF!</definedName>
    <definedName name="MJYRS">#REF!</definedName>
    <definedName name="mku">#REF!</definedName>
    <definedName name="mm">#REF!</definedName>
    <definedName name="mmm">#REF!</definedName>
    <definedName name="mnb">#REF!</definedName>
    <definedName name="MO">'[28]CIRCUITOS CODENSA'!#REF!</definedName>
    <definedName name="MOD" localSheetId="0">#REF!</definedName>
    <definedName name="MOD">#REF!</definedName>
    <definedName name="MODALIDAD">'[19]LISTAS DESPLEGABLES'!$J$2:$J$3</definedName>
    <definedName name="MORTERO_CONEXIONES">[12]Conexiones!$K$6:$K$14</definedName>
    <definedName name="mr" localSheetId="0">#REF!</definedName>
    <definedName name="mr">#REF!</definedName>
    <definedName name="MTZ_ACOMETIDAS">[12]ACOMETIDAS!$B$8:$AH$207</definedName>
    <definedName name="MTZ_APU_NUEVOS">[12]BDAPU_EAB!$S$7:$W$34</definedName>
    <definedName name="MTZ_CANTIDADES">[56]CONSOLIDADO_CANT!$C$11:$OF$211</definedName>
    <definedName name="MTZ_CANTIDADES_CIMENTACIONES">[12]CANTIDADES_CIM!$B$7:$BL$115</definedName>
    <definedName name="MTZ_DIAMETRO_PULGADA">[12]TUBERIA!$B$55:$C$100</definedName>
    <definedName name="MTZ_ESTRUCTURA_IDU">[12]ESPECIF_IDU!$C$6:$P$15</definedName>
    <definedName name="MTZ_ESTRUCTURA_PAVIMENTO">[12]RECUBRIMIENTO!$B$7:$BM$206</definedName>
    <definedName name="MTZ_ESTRUCTURAS">[12]ESTRUCTURAS!$B$6:$AG$18</definedName>
    <definedName name="MTZ_IMPACTO_URBANO">[12]IMP_URBANO!$B$6:$E$120</definedName>
    <definedName name="MTZ_JERARQUIA">[12]DE!$B$271:$D$273</definedName>
    <definedName name="MTZ_LOMGITUD_REAL">[12]Tramos!$C$13:$AH$121</definedName>
    <definedName name="MTZ_PU_EAB">[12]BDAPU_EAB!$B$7:$J$3726</definedName>
    <definedName name="MTZ_SAI_2015">[12]BDAPU_EAB!$L$7:$Q$4180</definedName>
    <definedName name="MTZ_TRAMOS">[12]DE!$B$4:$C$203</definedName>
    <definedName name="MU" localSheetId="0">'[28]CIRCUITOS CODENSA'!#REF!</definedName>
    <definedName name="MU">'[28]CIRCUITOS CODENSA'!#REF!</definedName>
    <definedName name="MUY" localSheetId="0">#REF!</definedName>
    <definedName name="MUY">#REF!</definedName>
    <definedName name="MZ">'[28]CIRCUITOS CODENSA'!#REF!</definedName>
    <definedName name="NANCY_POLO" localSheetId="0">#REF!</definedName>
    <definedName name="NANCY_POLO">#REF!</definedName>
    <definedName name="nb">#REF!</definedName>
    <definedName name="nbv">#REF!</definedName>
    <definedName name="NC">#REF!</definedName>
    <definedName name="ND">#REF!</definedName>
    <definedName name="NE">#REF!</definedName>
    <definedName name="nece.cab">#REF!</definedName>
    <definedName name="NHG">#REF!</definedName>
    <definedName name="NJH">#REF!</definedName>
    <definedName name="nm">#REF!</definedName>
    <definedName name="NoFacturable">[19]PERSONAL!$Q$132</definedName>
    <definedName name="NOV" localSheetId="0">#REF!</definedName>
    <definedName name="NOV">#REF!</definedName>
    <definedName name="NOVENTA" localSheetId="0">#REF!,#REF!</definedName>
    <definedName name="NOVENTA">#REF!,#REF!</definedName>
    <definedName name="nr" localSheetId="0">#REF!</definedName>
    <definedName name="nr">#REF!</definedName>
    <definedName name="nt" localSheetId="0">#REF!</definedName>
    <definedName name="nt">#REF!</definedName>
    <definedName name="NUDWE" localSheetId="0">#REF!</definedName>
    <definedName name="NUDWE">#REF!</definedName>
    <definedName name="Num_Pmt_Per_Year">#REF!</definedName>
    <definedName name="Number_of_Payments" localSheetId="0">MATCH(0.01,'OFERTA ECONOMICA '!End_Bal,-1)+1</definedName>
    <definedName name="Number_of_Payments">MATCH(0.01,[24]!End_Bal,-1)+1</definedName>
    <definedName name="NUNI" localSheetId="0">#REF!</definedName>
    <definedName name="NUNI">#REF!</definedName>
    <definedName name="ñ" localSheetId="0">[43]PERPER2!#REF!</definedName>
    <definedName name="ñ">[43]PERPER2!#REF!</definedName>
    <definedName name="ñl" localSheetId="0">#REF!</definedName>
    <definedName name="ñl">#REF!</definedName>
    <definedName name="ÑLK" localSheetId="0">'[50]Capacidad M3'!#REF!</definedName>
    <definedName name="ÑLK">'[51]Capacidad M3'!#REF!</definedName>
    <definedName name="ññ" localSheetId="0">#REF!</definedName>
    <definedName name="ññ">#REF!</definedName>
    <definedName name="ñok">#REF!</definedName>
    <definedName name="ñp">#REF!</definedName>
    <definedName name="ñpo">#REF!</definedName>
    <definedName name="ÑPOUT" localSheetId="0">[70]Sheet1!#REF!</definedName>
    <definedName name="ÑPOUT">[70]Sheet1!#REF!</definedName>
    <definedName name="o" localSheetId="0">#REF!</definedName>
    <definedName name="o">#REF!</definedName>
    <definedName name="OBRA">[12]BD_PRESUPUESTO!$D$6:$D$10258</definedName>
    <definedName name="OCHENTA" localSheetId="0">#REF!,#REF!</definedName>
    <definedName name="OCHENTA">#REF!,#REF!</definedName>
    <definedName name="OCT" localSheetId="0">#REF!</definedName>
    <definedName name="OCT">#REF!</definedName>
    <definedName name="Oficina">[19]PERSONAL!$Q$159</definedName>
    <definedName name="OficinaSumin">[19]PERSONAL!$Q$266</definedName>
    <definedName name="ol" localSheetId="0">#REF!</definedName>
    <definedName name="ol">#REF!</definedName>
    <definedName name="oo">#REF!</definedName>
    <definedName name="ORDENAR">#REF!</definedName>
    <definedName name="OrigenConsultoria">[19]IMPUESTOS!#REF!</definedName>
    <definedName name="OrigenObra">[19]IMPUESTOS!$F$27</definedName>
    <definedName name="ORO" localSheetId="0">#REF!</definedName>
    <definedName name="ORO">#REF!</definedName>
    <definedName name="os">#REF!</definedName>
    <definedName name="OTROS_ACT_CORRIENTES">[49]BAL.GRAL!#REF!</definedName>
    <definedName name="OTROS_BIENES_TRANSPORTABLES_EXCEPTO_PRODUCTOS_METÁLICOS_MAQUINARIA_Y_EQUIPO" localSheetId="0">#REF!</definedName>
    <definedName name="OTROS_BIENES_TRANSPORTABLES_EXCEPTO_PRODUCTOS_METÁLICOS_MAQUINARIA_Y_EQUIPO">#REF!</definedName>
    <definedName name="PAPEL">#REF!</definedName>
    <definedName name="PARTICULARES">[19]PERSONAL!$Q$231</definedName>
    <definedName name="Pay_Date" localSheetId="0">#REF!</definedName>
    <definedName name="Pay_Date">#REF!</definedName>
    <definedName name="Pay_Num">#REF!</definedName>
    <definedName name="Payment_Date" localSheetId="0">DATE(YEAR([0]!Loan_Start),MONTH([0]!Loan_Start)+Payment_Number,DAY([0]!Loan_Start))</definedName>
    <definedName name="Payment_Date">DATE(YEAR(Loan_Start),MONTH(Loan_Start)+Payment_Number,DAY(Loan_Start))</definedName>
    <definedName name="PAZ">#REF!</definedName>
    <definedName name="PB" localSheetId="0">'[28]CIRCUITOS CODENSA'!#REF!</definedName>
    <definedName name="PB">'[28]CIRCUITOS CODENSA'!#REF!</definedName>
    <definedName name="PC">'[35]Tabla de Comprobantes'!$E$3:$E$14</definedName>
    <definedName name="PERIODO" localSheetId="0">[14]CUMPLIMIENTO!$M$5</definedName>
    <definedName name="PERIODO">[15]CUMPLIMIENTO!$M$5</definedName>
    <definedName name="personal" localSheetId="0">#REF!</definedName>
    <definedName name="personal">#REF!</definedName>
    <definedName name="PERSONAL_ADMON">'[19]BASE PRECIOS HOJA "PERSONAL"'!$B$87:$B$102</definedName>
    <definedName name="PERSONALDEOBRA" localSheetId="0">#REF!</definedName>
    <definedName name="PERSONALDEOBRA">#REF!</definedName>
    <definedName name="PersonalProfesional" localSheetId="0">[19]PERSONAL!#REF!</definedName>
    <definedName name="PersonalProfesional">[19]PERSONAL!#REF!</definedName>
    <definedName name="PERSONALPROFESIONALSUMINISTRO">[19]PERSONAL!#REF!</definedName>
    <definedName name="PersonalTecnico">[19]PERSONAL!#REF!</definedName>
    <definedName name="PERSONALTECNICOSUMINISTRO">[19]PERSONAL!#REF!</definedName>
    <definedName name="PESO14.2" localSheetId="0">#REF!</definedName>
    <definedName name="PESO14.2">#REF!</definedName>
    <definedName name="PESO14.3" localSheetId="0">#REF!</definedName>
    <definedName name="PESO14.3">#REF!</definedName>
    <definedName name="PESO14.4" localSheetId="0">#REF!</definedName>
    <definedName name="PESO14.4">#REF!</definedName>
    <definedName name="plazo" localSheetId="0">#REF!</definedName>
    <definedName name="plazo">#REF!</definedName>
    <definedName name="PlazoEnMeses">[19]PERSONAL!$B$9</definedName>
    <definedName name="PMT" localSheetId="0">#REF!</definedName>
    <definedName name="PMT">#REF!</definedName>
    <definedName name="pñ" localSheetId="0">#REF!</definedName>
    <definedName name="pñ">#REF!</definedName>
    <definedName name="po">#REF!</definedName>
    <definedName name="poi">#REF!</definedName>
    <definedName name="PolizasSuministro">[19]IMPUESTOS!$E$37:$E$49</definedName>
    <definedName name="POO" localSheetId="0">#REF!</definedName>
    <definedName name="POO">#REF!</definedName>
    <definedName name="PorcentajeUtilidad">'[79]TOTAL OBRA'!$B$35</definedName>
    <definedName name="POZO_PREFABRICADO_H_025">[12]Pozos!$Y$10:$Y$135</definedName>
    <definedName name="POZO_PREFABRICADO_H_05">[12]Pozos!$X$10:$X$135</definedName>
    <definedName name="POZO_PREFABRICADO_H_1">[12]Pozos!$W$10:$W$135</definedName>
    <definedName name="POZO_VOLUMEN_CONEXION">[12]Pozos!$AE$10:$AE$135</definedName>
    <definedName name="pp" localSheetId="0">#REF!</definedName>
    <definedName name="pp">#REF!</definedName>
    <definedName name="PPTO_O1" localSheetId="0">[61]ITEM!#REF!</definedName>
    <definedName name="PPTO_O1">[61]ITEM!#REF!</definedName>
    <definedName name="PPTO_O10" localSheetId="0">[61]ITEM!#REF!</definedName>
    <definedName name="PPTO_O10">[61]ITEM!#REF!</definedName>
    <definedName name="PPTO_O11" localSheetId="0">[61]ITEM!#REF!</definedName>
    <definedName name="PPTO_O11">[61]ITEM!#REF!</definedName>
    <definedName name="PPTO_O2" localSheetId="0">[61]ITEM!#REF!</definedName>
    <definedName name="PPTO_O2">[61]ITEM!#REF!</definedName>
    <definedName name="PPTO_O3" localSheetId="0">[61]ITEM!#REF!</definedName>
    <definedName name="PPTO_O3">[61]ITEM!#REF!</definedName>
    <definedName name="PPTO_O4" localSheetId="0">[61]ITEM!#REF!</definedName>
    <definedName name="PPTO_O4">[61]ITEM!#REF!</definedName>
    <definedName name="PPTO_O5" localSheetId="0">[61]ITEM!#REF!</definedName>
    <definedName name="PPTO_O5">[61]ITEM!#REF!</definedName>
    <definedName name="PPTO_O6" localSheetId="0">[61]ITEM!#REF!</definedName>
    <definedName name="PPTO_O6">[61]ITEM!#REF!</definedName>
    <definedName name="PPTO_O7" localSheetId="0">[61]ITEM!#REF!</definedName>
    <definedName name="PPTO_O7">[61]ITEM!#REF!</definedName>
    <definedName name="PPTO_O8" localSheetId="0">[61]ITEM!#REF!</definedName>
    <definedName name="PPTO_O8">[61]ITEM!#REF!</definedName>
    <definedName name="PPTO_O9" localSheetId="0">[61]ITEM!#REF!</definedName>
    <definedName name="PPTO_O9">[61]ITEM!#REF!</definedName>
    <definedName name="PPTO_PRECIO_UNITARIO_EAB">[12]BD_PRESUPUESTO!$J$6:$J$10258</definedName>
    <definedName name="pptorev">#REF!</definedName>
    <definedName name="PR">#REF!</definedName>
    <definedName name="pre">#REF!</definedName>
    <definedName name="PRECIO">#REF!</definedName>
    <definedName name="precios">#REF!</definedName>
    <definedName name="PRELIMINARES">#REF!</definedName>
    <definedName name="PRESTAC.">1.15</definedName>
    <definedName name="prestaciones" localSheetId="0">[17]DATOS!$B$14</definedName>
    <definedName name="prestaciones">[17]DATOS!$B$14</definedName>
    <definedName name="PrestacionesSeguridadOtros">'[19]FM (2)'!$E$8:$E$22</definedName>
    <definedName name="PRESU" localSheetId="0">IF('OFERTA ECONOMICA '!RICO,Header_Row+'OFERTA ECONOMICA '!TUPI,Header_Row)</definedName>
    <definedName name="PRESU">#N/A</definedName>
    <definedName name="PRESUPUESTADO" localSheetId="0">#REF!</definedName>
    <definedName name="PRESUPUESTADO">#REF!</definedName>
    <definedName name="PRESUPUESTO">#REF!</definedName>
    <definedName name="primer" localSheetId="0">'[13]ESTADO RED'!#REF!</definedName>
    <definedName name="primer">'[13]ESTADO RED'!#REF!</definedName>
    <definedName name="Princ" localSheetId="0">#REF!</definedName>
    <definedName name="Princ">#REF!</definedName>
    <definedName name="Print_Area_MI">#REF!</definedName>
    <definedName name="Print_Area_Reset" localSheetId="0">OFFSET(Full_Print,0,0,'OFERTA ECONOMICA '!Last_Row)</definedName>
    <definedName name="Print_Area_Reset">OFFSET(Full_Print,0,0,[24]Hoja3!Last_Row)</definedName>
    <definedName name="PRODUCTOS_ALIMENTICIOS_BEBIDAS_Y_TABACO_TEXTILES_PRENDAS_DE_VESTIR_Y_PRODUCTOS_DE_CUERO" localSheetId="0">#REF!</definedName>
    <definedName name="PRODUCTOS_ALIMENTICIOS_BEBIDAS_Y_TABACO_TEXTILES_PRENDAS_DE_VESTIR_Y_PRODUCTOS_DE_CUERO">#REF!</definedName>
    <definedName name="PRODUCTOS_METÁLICOS_MAQUINARIA_Y_EQUIPO" localSheetId="0">#REF!</definedName>
    <definedName name="PRODUCTOS_METÁLICOS_MAQUINARIA_Y_EQUIPO">#REF!</definedName>
    <definedName name="Profesional">[19]PERSONAL!$Q$42</definedName>
    <definedName name="PROFESIONALES">'[19]BASE PRECIOS HOJA "PERSONAL"'!$B$38:$B$72</definedName>
    <definedName name="PROFESIONALES_SUMINISTRO">'[19]BASE PRECIOS HOJA "PERSONAL"'!$B$148:$B$153</definedName>
    <definedName name="ProfesionalSum">[19]PERSONAL!$Q$253</definedName>
    <definedName name="PROFUNDIDAD_POZO">[12]Pozos!$V$10:$V$135</definedName>
    <definedName name="PROP">[21]DATOS!$D$7</definedName>
    <definedName name="propuesta" localSheetId="0" hidden="1">[10]inpermeabOTRO!#REF!</definedName>
    <definedName name="propuesta" hidden="1">[11]inpermeabOTRO!#REF!</definedName>
    <definedName name="PROVISIONALES" localSheetId="0" hidden="1">#REF!</definedName>
    <definedName name="PROVISIONALES" hidden="1">#REF!</definedName>
    <definedName name="prueba" localSheetId="0" hidden="1">{"SUMINISTRO E INSTALACIÓN CANALETAS L=7.50"}</definedName>
    <definedName name="prueba" hidden="1">{"SUMINISTRO E INSTALACIÓN CANALETAS L=7.50"}</definedName>
    <definedName name="pso">#REF!</definedName>
    <definedName name="pt">#REF!</definedName>
    <definedName name="PTA">#REF!</definedName>
    <definedName name="q">#REF!</definedName>
    <definedName name="q2w">#REF!,#REF!</definedName>
    <definedName name="qe">#REF!</definedName>
    <definedName name="qpe">#REF!</definedName>
    <definedName name="qq">#REF!</definedName>
    <definedName name="qqq" localSheetId="0">#REF!</definedName>
    <definedName name="qqq">#REF!</definedName>
    <definedName name="QSACV">#REF!</definedName>
    <definedName name="QTE" localSheetId="0">#REF!,#REF!</definedName>
    <definedName name="QTE">#REF!,#REF!</definedName>
    <definedName name="qw" localSheetId="0">#REF!</definedName>
    <definedName name="qw">#REF!</definedName>
    <definedName name="qwas" localSheetId="0">#REF!</definedName>
    <definedName name="qwas">#REF!</definedName>
    <definedName name="qwe" localSheetId="0" hidden="1">[10]inpermeabOTRO!#REF!</definedName>
    <definedName name="qwe" hidden="1">[11]inpermeabOTRO!#REF!</definedName>
    <definedName name="qwert" localSheetId="0">#REF!</definedName>
    <definedName name="qwert">#REF!</definedName>
    <definedName name="qwmn" localSheetId="0">[70]Sheet1!#REF!</definedName>
    <definedName name="qwmn">[70]Sheet1!#REF!</definedName>
    <definedName name="qwrrytyu">#REF!,#REF!</definedName>
    <definedName name="qwui">#REF!,#REF!</definedName>
    <definedName name="RawData" localSheetId="0">#REF!</definedName>
    <definedName name="RawData">#REF!</definedName>
    <definedName name="rds" localSheetId="0">#REF!</definedName>
    <definedName name="rds">#REF!</definedName>
    <definedName name="regional" localSheetId="0">[29]CARRETERAS!$A$2</definedName>
    <definedName name="regional">[30]CARRETERAS!$A$2</definedName>
    <definedName name="REGULAR4006" localSheetId="0">#REF!</definedName>
    <definedName name="REGULAR4006">#REF!</definedName>
    <definedName name="REGULAR4006A">#REF!</definedName>
    <definedName name="REGULAR40CN01">#REF!</definedName>
    <definedName name="REGULAR40CNA">#REF!</definedName>
    <definedName name="REGULAR40CNB">#REF!</definedName>
    <definedName name="REGULAR55CN01">#REF!</definedName>
    <definedName name="REGULAR55CN03">#REF!</definedName>
    <definedName name="REGULAR5607">#REF!</definedName>
    <definedName name="REGULARAFIR5607">#REF!</definedName>
    <definedName name="residente" localSheetId="0">'[29]GENERALIDADES '!$E$9</definedName>
    <definedName name="residente">'[30]GENERALIDADES '!$E$9</definedName>
    <definedName name="Resistenciaconductor" localSheetId="0">[41]Modelo!#REF!</definedName>
    <definedName name="Resistenciaconductor">[41]Modelo!#REF!</definedName>
    <definedName name="RICO" localSheetId="0">IF(Loan_Amount*Interest_Rate*Loan_Years*Loan_Start&gt;0,1,0)</definedName>
    <definedName name="RICO">IF([24]!Loan_Amount*[24]!Interest_Rate*[24]!Loan_Years*[24]!Loan_Start&gt;0,1,0)</definedName>
    <definedName name="rl">#REF!</definedName>
    <definedName name="rlo">#REF!</definedName>
    <definedName name="rm">#REF!</definedName>
    <definedName name="rñ">#REF!</definedName>
    <definedName name="rr">#REF!</definedName>
    <definedName name="RRRTT">#REF!</definedName>
    <definedName name="rt">#REF!</definedName>
    <definedName name="rte">#REF!</definedName>
    <definedName name="rty">#REF!</definedName>
    <definedName name="rubros" localSheetId="0">[80]L__CAJA_MENOR_a_25_MAYO!#REF!</definedName>
    <definedName name="rubros">[80]L__CAJA_MENOR_a_25_MAYO!#REF!</definedName>
    <definedName name="RUTA" localSheetId="0">DATE(YEAR([59]!Loan_Start),MONTH([59]!Loan_Start)+Payment_Number,DAY([59]!Loan_Start))</definedName>
    <definedName name="RUTA">DATE(YEAR([60]!Loan_Start),MONTH([60]!Loan_Start)+Payment_Number,DAY([60]!Loan_Start))</definedName>
    <definedName name="RW" localSheetId="0">[81]items!$C$4:$J$248</definedName>
    <definedName name="RW">[81]items!$C$4:$J$248</definedName>
    <definedName name="ry">#REF!</definedName>
    <definedName name="sadsadas" localSheetId="0" hidden="1">{"SUMINISTRO E INSTALACIÓN CANALETAS L=7.50"}</definedName>
    <definedName name="sadsadas" hidden="1">{"SUMINISTRO E INSTALACIÓN CANALETAS L=7.50"}</definedName>
    <definedName name="SALID1">#REF!</definedName>
    <definedName name="SAPBEXrevision" hidden="1">1</definedName>
    <definedName name="SAPBEXsysID" hidden="1">"BWP"</definedName>
    <definedName name="SAPBEXwbID" hidden="1">"4EZKOYXZ213CNG3P6MZEAZ6Z3"</definedName>
    <definedName name="SAWQWE" localSheetId="0">#REF!</definedName>
    <definedName name="SAWQWE">#REF!</definedName>
    <definedName name="sbe" localSheetId="0">#REF!</definedName>
    <definedName name="sbe">#REF!</definedName>
    <definedName name="sc" localSheetId="0">#REF!</definedName>
    <definedName name="sc">#REF!</definedName>
    <definedName name="scen_change" localSheetId="0" hidden="1">[10]inpermeabOTRO!#REF!</definedName>
    <definedName name="scen_change" hidden="1">[11]inpermeabOTRO!#REF!</definedName>
    <definedName name="scen_name1" hidden="1">"arial"</definedName>
    <definedName name="scen_num" hidden="1">1</definedName>
    <definedName name="scen_user1" hidden="1">"DIRECCION DE INFORMATICA"</definedName>
    <definedName name="scen_value1" localSheetId="0" hidden="1">{"SUMINISTRO E INSTALACIÓN CANALETAS L=7.50"}</definedName>
    <definedName name="scen_value1" hidden="1">{"SUMINISTRO E INSTALACIÓN CANALETAS L=7.50"}</definedName>
    <definedName name="Sched_Pay">#REF!</definedName>
    <definedName name="Scheduled_Extra_Payments">#REF!</definedName>
    <definedName name="Scheduled_Interest_Rate">#REF!</definedName>
    <definedName name="Scheduled_Monthly_Payment">#REF!</definedName>
    <definedName name="sd">#REF!</definedName>
    <definedName name="SDE">#REF!</definedName>
    <definedName name="SE">[82]Datos!$B$3:$D$72</definedName>
    <definedName name="segundo" localSheetId="0">'[13]ESTADO RED'!#REF!</definedName>
    <definedName name="segundo">'[13]ESTADO RED'!#REF!</definedName>
    <definedName name="SEM_02">#N/A</definedName>
    <definedName name="SEP" localSheetId="0">#REF!</definedName>
    <definedName name="SEP">#REF!</definedName>
    <definedName name="servicios">[22]PRESUPUESTO!$AD$884</definedName>
    <definedName name="SERVICIOS_DE_ALOJAMIENTO_SUMINISTRO_DE_COMIDAS_TRANSPORTE_Y_SERVICIOS_ELECTRICIDAD_GAS_AGUAS" localSheetId="0">#REF!</definedName>
    <definedName name="SERVICIOS_DE_ALOJAMIENTO_SUMINISTRO_DE_COMIDAS_TRANSPORTE_Y_SERVICIOS_ELECTRICIDAD_GAS_AGUAS">#REF!</definedName>
    <definedName name="SERVICIOS_DE_LA_CONSTRUCCION" localSheetId="0">#REF!</definedName>
    <definedName name="SERVICIOS_DE_LA_CONSTRUCCION">#REF!</definedName>
    <definedName name="SERVICIOS_FINANCIEROS_Y_SERVICIOS_CONEXOS_SERVICIOS_INMOBILIARIOS_Y_SERVICIOS_DE_LEASING" localSheetId="0">#REF!</definedName>
    <definedName name="SERVICIOS_FINANCIEROS_Y_SERVICIOS_CONEXOS_SERVICIOS_INMOBILIARIOS_Y_SERVICIOS_DE_LEASING">#REF!</definedName>
    <definedName name="SERVICIOS_PARA_LA_COMUNIDAD_SOCIALES_Y_PERSONALES" localSheetId="0">#REF!</definedName>
    <definedName name="SERVICIOS_PARA_LA_COMUNIDAD_SOCIALES_Y_PERSONALES">#REF!</definedName>
    <definedName name="SERVICIOS_PRESTADOS_A_LAS_EMPRESAS_Y_SERVICIOS_DE_PRODUCCIÓN" localSheetId="0">#REF!</definedName>
    <definedName name="SERVICIOS_PRESTADOS_A_LAS_EMPRESAS_Y_SERVICIOS_DE_PRODUCCIÓN">#REF!</definedName>
    <definedName name="SESENTA" localSheetId="0">#REF!,#REF!</definedName>
    <definedName name="SESENTA">#REF!,#REF!</definedName>
    <definedName name="SETENTA" localSheetId="0">#REF!,#REF!</definedName>
    <definedName name="SETENTA">#REF!,#REF!</definedName>
    <definedName name="SF" localSheetId="0">'[28]CIRCUITOS CODENSA'!#REF!</definedName>
    <definedName name="SF">'[28]CIRCUITOS CODENSA'!#REF!</definedName>
    <definedName name="SGI_V_INDICES_CIRCUITO_CAUSA" localSheetId="0">#REF!</definedName>
    <definedName name="SGI_V_INDICES_CIRCUITO_CAUSA">#REF!</definedName>
    <definedName name="si" localSheetId="0">#REF!</definedName>
    <definedName name="si">#REF!</definedName>
    <definedName name="SIKAFLEX_CONEXIONES">[12]Conexiones!$J$6:$J$14</definedName>
    <definedName name="SJ" localSheetId="0">'[28]CIRCUITOS CODENSA'!#REF!</definedName>
    <definedName name="SJ">'[28]CIRCUITOS CODENSA'!#REF!</definedName>
    <definedName name="sk" localSheetId="0">#REF!</definedName>
    <definedName name="sk">#REF!</definedName>
    <definedName name="sm">#REF!</definedName>
    <definedName name="SMLMV" localSheetId="0">#REF!</definedName>
    <definedName name="SMLMV">#REF!</definedName>
    <definedName name="SMMV">'[26]DATOS BASICOS'!$D$44</definedName>
    <definedName name="sn">#REF!</definedName>
    <definedName name="snw">#REF!</definedName>
    <definedName name="sñ">#REF!</definedName>
    <definedName name="so">#REF!</definedName>
    <definedName name="SOCIAL" localSheetId="0">#REF!</definedName>
    <definedName name="SOCIAL">#REF!</definedName>
    <definedName name="SQ22W">#REF!</definedName>
    <definedName name="SQWW" localSheetId="0">#REF!,#REF!</definedName>
    <definedName name="SQWW">#REF!,#REF!</definedName>
    <definedName name="sr" localSheetId="0">#REF!</definedName>
    <definedName name="sr">#REF!</definedName>
    <definedName name="ss" localSheetId="0">#REF!</definedName>
    <definedName name="ss">#REF!</definedName>
    <definedName name="sss" localSheetId="0">#REF!</definedName>
    <definedName name="sss">#REF!</definedName>
    <definedName name="SSSSSSS" localSheetId="0">IF(Loan_Amount*Interest_Rate*Loan_Years*Loan_Start&gt;0,1,0)</definedName>
    <definedName name="SSSSSSS">IF(Loan_Amount*Interest_Rate*Loan_Years*Loan_Start&gt;0,1,0)</definedName>
    <definedName name="SST">#N/A</definedName>
    <definedName name="sst144208000" localSheetId="0" hidden="1">{"SUMINISTRO E INSTALACIÓN CANALETAS L=7.50"}</definedName>
    <definedName name="sst144208000" hidden="1">{"SUMINISTRO E INSTALACIÓN CANALETAS L=7.50"}</definedName>
    <definedName name="SSTADICI">'[19]BASE PRECIOS HOJA "PERSONAL"'!#REF!</definedName>
    <definedName name="SSTADICIONALES">[83]DATOS!$A$173:$A$189</definedName>
    <definedName name="st" localSheetId="0">#REF!</definedName>
    <definedName name="st">#REF!</definedName>
    <definedName name="SU" localSheetId="0">'[28]CIRCUITOS CODENSA'!#REF!</definedName>
    <definedName name="SU">'[28]CIRCUITOS CODENSA'!#REF!</definedName>
    <definedName name="subcontratos">[22]PRESUPUESTO!$AD$877</definedName>
    <definedName name="SUBESTACIONES" localSheetId="0">'[84]OBRAS SES'!#REF!</definedName>
    <definedName name="SUBESTACIONES">'[84]OBRAS SES'!#REF!</definedName>
    <definedName name="SUBTRANS">'[26]DATOS BASICOS'!$D$46</definedName>
    <definedName name="SuministroD">[19]PERSONAL!$I$10</definedName>
    <definedName name="SuministroDir">[19]IMPUESTOS!$F$34</definedName>
    <definedName name="SuministroDirecto">'[19]TOTAL OBRA'!$D$33</definedName>
    <definedName name="tabla2" localSheetId="0">#REF!</definedName>
    <definedName name="tabla2">#REF!</definedName>
    <definedName name="TarifaMT">'[85]Tarifa MT'!$A$4:$C$34</definedName>
    <definedName name="tb">#REF!</definedName>
    <definedName name="TE">'[28]CIRCUITOS CODENSA'!#REF!</definedName>
    <definedName name="TECN" localSheetId="0">DATE(YEAR([0]!Loan_Start),MONTH([0]!Loan_Start)+Payment_Number,DAY([0]!Loan_Start))</definedName>
    <definedName name="TECN">DATE(YEAR(Loan_Start),MONTH(Loan_Start)+Payment_Number,DAY(Loan_Start))</definedName>
    <definedName name="Tecnico">[19]PERSONAL!$Q$90</definedName>
    <definedName name="TÉCNICOS">'[19]BASE PRECIOS HOJA "PERSONAL"'!$B$74:$B$85</definedName>
    <definedName name="TÉCNICOS_SUMINISTRO">'[19]BASE PRECIOS HOJA "PERSONAL"'!$B$155:$B$156</definedName>
    <definedName name="TecnicoSumin">[19]PERSONAL!$Q$260</definedName>
    <definedName name="th">#REF!</definedName>
    <definedName name="TIPO">[38]DESPLEGABLES!$A$13:$A$14</definedName>
    <definedName name="TIPO_DE_COSTO">'[19]LISTAS DESPLEGABLES'!$D$1:$D$2</definedName>
    <definedName name="Tipo_Ensayo">'[86]EnsayosLab y Campamento'!$B$3:$B$390</definedName>
    <definedName name="TIPO_ESTRUCTURA">[12]DE!$B$246:$B$254</definedName>
    <definedName name="TIPO_POZO">[12]Pozos!$U$10:$U$135</definedName>
    <definedName name="TIPO_TUBERIA">[12]TUBERIA!$B$4:$F$4</definedName>
    <definedName name="TIPOCONTRATISTA">'[19]LISTAS DESPLEGABLES'!$L$2:$L$3</definedName>
    <definedName name="TipoCosteo">[19]PERSONAL!$Q$3</definedName>
    <definedName name="TipoCosteoNivelRiesgo">[19]FP!$L$31:$M$34</definedName>
    <definedName name="TiposCampamentos">[19]PERSONAL!#REF!</definedName>
    <definedName name="TiposEnsayos">'[72]Ensayos Laboratorio'!$A$4:$G$358</definedName>
    <definedName name="TiposEquipos">[87]PERSONAL!$A$362:$A$372</definedName>
    <definedName name="TiposOficina">[19]PERSONAL!#REF!</definedName>
    <definedName name="TiposPersonalAdmon">[19]PERSONAL!#REF!</definedName>
    <definedName name="TiposPersonalCalidad">[19]PERSONAL!#REF!</definedName>
    <definedName name="TiposPersonalProfesional">[74]PERSONAL!$A$303:$A$333</definedName>
    <definedName name="TiposPersonalTecnico">[72]PERSONAL!$A$335:$A$347</definedName>
    <definedName name="tipov" localSheetId="0">#REF!</definedName>
    <definedName name="tipov">#REF!</definedName>
    <definedName name="titi" localSheetId="0">IF(Loan_Amount*Interest_Rate*Loan_Years*Loan_Start&gt;0,1,0)</definedName>
    <definedName name="titi">IF(Loan_Amount*Interest_Rate*Loan_Years*Loan_Start&gt;0,1,0)</definedName>
    <definedName name="TITO" localSheetId="0">IF('OFERTA ECONOMICA '!RICO,Header_Row+'OFERTA ECONOMICA '!TUPI,Header_Row)</definedName>
    <definedName name="TITO">IF([24]Hoja3!RICO,Header_Row+[24]Hoja3!TUPI,Header_Row)</definedName>
    <definedName name="TITOF" localSheetId="0">IF('OFERTA ECONOMICA '!RICO,Header_Row+'OFERTA ECONOMICA '!TUPI,Header_Row)</definedName>
    <definedName name="TITOF">IF([24]Hoja3!RICO,Header_Row+[24]Hoja3!TUPI,Header_Row)</definedName>
    <definedName name="titu">#REF!</definedName>
    <definedName name="titu2">#REF!</definedName>
    <definedName name="TITULO">#REF!</definedName>
    <definedName name="Títulos_a_imprimir_IM" localSheetId="0">#REF!</definedName>
    <definedName name="Títulos_a_imprimir_IM">#REF!</definedName>
    <definedName name="tj">#REF!</definedName>
    <definedName name="tl">#REF!</definedName>
    <definedName name="tn">#REF!</definedName>
    <definedName name="To" localSheetId="0">#REF!</definedName>
    <definedName name="To">#REF!</definedName>
    <definedName name="Total" localSheetId="0">#REF!</definedName>
    <definedName name="Total">#REF!</definedName>
    <definedName name="total_hh">[22]PRESUPUESTO!$AC$327</definedName>
    <definedName name="Total_Interest">#REF!</definedName>
    <definedName name="Total_Kilometro_típico_aereo_11.4_kV">'[88]c2.5y2.6'!#REF!</definedName>
    <definedName name="Total_Kilometro_típico_aereo_34.5_kV">'[88]c2.5y2.6'!#REF!</definedName>
    <definedName name="Total_Kilometro_típico_aereo_rural_11.4kV">'[88]c2.5y2.6'!#REF!</definedName>
    <definedName name="Total_Kilometro_típico_aereo_rural_34.5kV">'[88]c2.5y2.6'!#REF!</definedName>
    <definedName name="Total_Kilometro_típico_subterraneo_11.4_kV">'[88]c2.5y2.6'!#REF!</definedName>
    <definedName name="Total_Kilometro_típico_subterraneo_34.5_kV">'[88]c2.5y2.6'!#REF!</definedName>
    <definedName name="Total_Pay">#REF!</definedName>
    <definedName name="Total_Payment" localSheetId="0">Scheduled_Payment+Extra_Payment</definedName>
    <definedName name="Total_Payment">Scheduled_Payment+Extra_Payment</definedName>
    <definedName name="TOTALAFIR4006">#REF!</definedName>
    <definedName name="TOTALAFIR4006A">#REF!</definedName>
    <definedName name="TOTALAFIR40CN01">#REF!</definedName>
    <definedName name="TOTALAFIR55CN01">#REF!</definedName>
    <definedName name="TOTALAFIR55CN03">#REF!</definedName>
    <definedName name="TOTALAFIR5607">#REF!</definedName>
    <definedName name="TotalAlmaSum">[19]PERSONAL!$P$273:$P$276</definedName>
    <definedName name="TotalCalidad">[19]PERSONAL!#REF!</definedName>
    <definedName name="TotalCam">[19]PERSONAL!$P$216:$P$230</definedName>
    <definedName name="TotalContrato">'[19]TOTAL OBRA'!$D$37</definedName>
    <definedName name="TotalContratoConIva">'[19]TOTAL OBRA'!#REF!</definedName>
    <definedName name="TotalEns">[19]PERSONAL!$P$184:$P$213</definedName>
    <definedName name="TotalEqu">[19]PERSONAL!$P$172:$P$181</definedName>
    <definedName name="TotalEquipSum">[19]PERSONAL!$P$279:$P$282</definedName>
    <definedName name="TotalImpSum">[19]IMPUESTOS!$F$36</definedName>
    <definedName name="TotalImpuestosObra">[19]IMPUESTOS!$F$10</definedName>
    <definedName name="TotalNoFacturable">[19]PERSONAL!$P$133:$P$157</definedName>
    <definedName name="TotalOfi">[19]PERSONAL!$P$160:$P$169</definedName>
    <definedName name="TotalOfiSum">[19]PERSONAL!$P$267:$P$270</definedName>
    <definedName name="TOTALPAV4006" localSheetId="0">#REF!</definedName>
    <definedName name="TOTALPAV4006">#REF!</definedName>
    <definedName name="TOTALPAV4006A">#REF!</definedName>
    <definedName name="TOTALPAV40CN01">#REF!</definedName>
    <definedName name="TOTALPAV40CNA">#REF!</definedName>
    <definedName name="TOTALPAV40CNB">#REF!</definedName>
    <definedName name="TOTALPAV55CN01">#REF!</definedName>
    <definedName name="TOTALPAV55CN03">#REF!</definedName>
    <definedName name="TOTALPAV55CNO3">#REF!</definedName>
    <definedName name="TOTALPAV5607">#REF!</definedName>
    <definedName name="TotalPro">[19]PERSONAL!$P$44:$P$88</definedName>
    <definedName name="TotalProSum">[19]PERSONAL!$P$255:$P$258</definedName>
    <definedName name="TotalTec">[19]PERSONAL!$P$91:$P$130</definedName>
    <definedName name="TotalTecSum">[19]PERSONAL!$P$261:$P$264</definedName>
    <definedName name="TotalTram">[19]PERSONAL!#REF!</definedName>
    <definedName name="TotalVia">[19]PERSONAL!#REF!</definedName>
    <definedName name="TR" localSheetId="0">#REF!</definedName>
    <definedName name="TR">#REF!</definedName>
    <definedName name="Tramite" localSheetId="0">[19]PERSONAL!#REF!</definedName>
    <definedName name="Tramite">[19]PERSONAL!#REF!</definedName>
    <definedName name="Tramitesylicencias">[19]PERSONAL!#REF!</definedName>
    <definedName name="TRAMO_CONCRETO_DOMICILIARIA">[12]CONCRETO_DOM!$B$16:$B$58</definedName>
    <definedName name="TRAMO_PO">[12]PO!$E$5:$E$11</definedName>
    <definedName name="TREINTA" localSheetId="0">#REF!,#REF!</definedName>
    <definedName name="TREINTA">#REF!,#REF!</definedName>
    <definedName name="trimestre1">'[25]ESTADO RED'!$E$8</definedName>
    <definedName name="TRM">'[26]DATOS BASICOS'!$D$33</definedName>
    <definedName name="tt" localSheetId="0">#REF!</definedName>
    <definedName name="tt">#REF!</definedName>
    <definedName name="TU">'[28]CIRCUITOS CODENSA'!#REF!</definedName>
    <definedName name="TUBERIA_300_GRP_CONEXIONES">[12]Camaras_caida!$X$3:$X$150</definedName>
    <definedName name="TUBERIA_350_GRP_CONEXIONES">[12]Camaras_caida!$Y$3:$Y$150</definedName>
    <definedName name="TUBERIA_400_GRP_CONEXIONES">[12]Camaras_caida!$Z$3:$Z$150</definedName>
    <definedName name="TUBERIA_450_GRP_CONEXIONES">[12]Camaras_caida!$AA$3:$AA$150</definedName>
    <definedName name="TUBERIA_500_GRP_CONEXIONES">[12]Camaras_caida!$AB$3:$AB$150</definedName>
    <definedName name="TUPI" localSheetId="0">MATCH(0.01,'OFERTA ECONOMICA '!End_Bal,-1)+1</definedName>
    <definedName name="TUPI">MATCH(0.01,[24]!End_Bal,-1)+1</definedName>
    <definedName name="ty" localSheetId="0">#REF!</definedName>
    <definedName name="ty">#REF!</definedName>
    <definedName name="tyu" localSheetId="0">#REF!</definedName>
    <definedName name="tyu">#REF!</definedName>
    <definedName name="u_TEMPORAL_VILLAREAL" localSheetId="0">#REF!</definedName>
    <definedName name="u_TEMPORAL_VILLAREAL">#REF!</definedName>
    <definedName name="ui">#REF!</definedName>
    <definedName name="uj">#REF!</definedName>
    <definedName name="UM">'[28]CIRCUITOS CODENSA'!#REF!</definedName>
    <definedName name="UNIDAD1">[45]ITEMS!$C$2</definedName>
    <definedName name="UNIDAD521">[46]ITEMS!$C$522</definedName>
    <definedName name="UNION_TEMPORAL">#REF!</definedName>
    <definedName name="unitarios">#REF!</definedName>
    <definedName name="US">'[28]CIRCUITOS CODENSA'!#REF!</definedName>
    <definedName name="Usuarios_">'[49]P&amp;G'!#REF!</definedName>
    <definedName name="USUARIOS_ACUEDUCTO">'[49]P&amp;G'!#REF!</definedName>
    <definedName name="ut">#REF!</definedName>
    <definedName name="utilidad" localSheetId="0">[17]DATOS!$B$18</definedName>
    <definedName name="utilidad">[17]DATOS!$B$18</definedName>
    <definedName name="UtilidadObra">[19]IMPUESTOS!$F$7</definedName>
    <definedName name="uu" localSheetId="0">#REF!</definedName>
    <definedName name="uu">#REF!</definedName>
    <definedName name="uxd" localSheetId="0">#REF!</definedName>
    <definedName name="uxd">#REF!</definedName>
    <definedName name="uy" localSheetId="0">#REF!</definedName>
    <definedName name="uy">#REF!</definedName>
    <definedName name="valor_final" localSheetId="0">#REF!</definedName>
    <definedName name="valor_final">#REF!</definedName>
    <definedName name="valor1">#REF!</definedName>
    <definedName name="valor2">#REF!</definedName>
    <definedName name="VALOR3">#REF!</definedName>
    <definedName name="Valoracion" localSheetId="0">#REF!</definedName>
    <definedName name="Valoracion">#REF!</definedName>
    <definedName name="VALORACIÓN" localSheetId="0">#REF!</definedName>
    <definedName name="VALORACIÓN">#REF!</definedName>
    <definedName name="Values_Entered" localSheetId="0">IF(Loan_Amount*Interest_Rate*Loan_Years*Loan_Start&gt;0,1,0)</definedName>
    <definedName name="Values_Entered">IF([24]!Loan_Amount*[24]!Interest_Rate*[24]!Loan_Years*[24]!Loan_Start&gt;0,1,0)</definedName>
    <definedName name="variacion">[23]Datos!$B$8</definedName>
    <definedName name="vb">#REF!</definedName>
    <definedName name="vc">#REF!</definedName>
    <definedName name="vck">#REF!</definedName>
    <definedName name="vd">#REF!</definedName>
    <definedName name="VE">'[28]CIRCUITOS CODENSA'!#REF!</definedName>
    <definedName name="VEINTE" localSheetId="0">#REF!,#REF!</definedName>
    <definedName name="VEINTE">#REF!,#REF!</definedName>
    <definedName name="vfn">#REF!</definedName>
    <definedName name="vg">#REF!</definedName>
    <definedName name="VI">'[28]CIRCUITOS CODENSA'!#REF!</definedName>
    <definedName name="Viajes">[19]PERSONAL!$Q$180</definedName>
    <definedName name="vias">[82]Datos!$H$2:$H$6</definedName>
    <definedName name="vm">#REF!</definedName>
    <definedName name="Vr_anticipo">[19]PERSONAL!$I$8</definedName>
    <definedName name="vv" localSheetId="0">#REF!</definedName>
    <definedName name="vv">#REF!</definedName>
    <definedName name="w" localSheetId="0">Scheduled_Payment+Extra_Payment</definedName>
    <definedName name="w">Scheduled_Payment+Extra_Payment</definedName>
    <definedName name="we">#REF!</definedName>
    <definedName name="WERXAS" localSheetId="0">#REF!,#REF!</definedName>
    <definedName name="WERXAS">#REF!,#REF!</definedName>
    <definedName name="wj">#REF!</definedName>
    <definedName name="wl">#REF!</definedName>
    <definedName name="WORKBOOK_SAPBEXq0001" comment="DP_4">"DP_4"</definedName>
    <definedName name="wrn.civil._.works." localSheetId="0" hidden="1">{#N/A,#N/A,TRUE,"1842CWN0"}</definedName>
    <definedName name="wrn.civil._.works." hidden="1">{#N/A,#N/A,TRUE,"1842CWN0"}</definedName>
    <definedName name="wrn.FORMATOS."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RENCIA." localSheetId="0" hidden="1">{#N/A,#N/A,TRUE,"INGENIERIA";#N/A,#N/A,TRUE,"COMPRAS";#N/A,#N/A,TRUE,"DIRECCION";#N/A,#N/A,TRUE,"RESUMEN"}</definedName>
    <definedName name="wrn.GERENCIA." hidden="1">{#N/A,#N/A,TRUE,"INGENIERIA";#N/A,#N/A,TRUE,"COMPRAS";#N/A,#N/A,TRUE,"DIRECCION";#N/A,#N/A,TRUE,"RESUMEN"}</definedName>
    <definedName name="wrn.INFORME1." localSheetId="0" hidden="1">{#N/A,#N/A,FALSE,"ESTRATO6";#N/A,#N/A,FALSE,"ESTRATO5";#N/A,#N/A,FALSE,"ESTRATO4";#N/A,#N/A,FALSE,"ESTRATO3";#N/A,#N/A,FALSE,"ESTRATO2";#N/A,#N/A,FALSE,"ESTRATO1"}</definedName>
    <definedName name="wrn.INFORME1." hidden="1">{#N/A,#N/A,FALSE,"ESTRATO6";#N/A,#N/A,FALSE,"ESTRATO5";#N/A,#N/A,FALSE,"ESTRATO4";#N/A,#N/A,FALSE,"ESTRATO3";#N/A,#N/A,FALSE,"ESTRATO2";#N/A,#N/A,FALSE,"ESTRATO1"}</definedName>
    <definedName name="ws" localSheetId="0">#REF!</definedName>
    <definedName name="ws">#REF!</definedName>
    <definedName name="ww" localSheetId="0">#REF!</definedName>
    <definedName name="ww">#REF!</definedName>
    <definedName name="www" localSheetId="0">#REF!</definedName>
    <definedName name="www">#REF!</definedName>
    <definedName name="WWWW" localSheetId="0">#REF!</definedName>
    <definedName name="WWWW">#REF!</definedName>
    <definedName name="x" localSheetId="0">#REF!</definedName>
    <definedName name="x">#REF!</definedName>
    <definedName name="xb">#REF!</definedName>
    <definedName name="XC" localSheetId="0">'[50]Capacidad M3'!#REF!</definedName>
    <definedName name="XC">'[51]Capacidad M3'!#REF!</definedName>
    <definedName name="XCFAW" localSheetId="0">#REF!</definedName>
    <definedName name="XCFAW">#REF!</definedName>
    <definedName name="XMesNoFacturables" localSheetId="0">[19]PERSONAL!#REF!</definedName>
    <definedName name="XMesNoFacturables">[19]PERSONAL!#REF!</definedName>
    <definedName name="XMesPersonalPromedio">'[19]FM (2)'!$E$8</definedName>
    <definedName name="XMesProfesionales">[19]PERSONAL!$J$89</definedName>
    <definedName name="XMesTecnicos">[19]PERSONAL!$J$131</definedName>
    <definedName name="xo" localSheetId="0">#REF!</definedName>
    <definedName name="xo">#REF!</definedName>
    <definedName name="XQAW">#REF!</definedName>
    <definedName name="XQW">#REF!</definedName>
    <definedName name="XQWE" localSheetId="0">#REF!,#REF!</definedName>
    <definedName name="XQWE">#REF!,#REF!</definedName>
    <definedName name="XSAQWE" localSheetId="0">#REF!</definedName>
    <definedName name="XSAQWE">#REF!</definedName>
    <definedName name="XSD">#REF!</definedName>
    <definedName name="XSW" localSheetId="0" hidden="1">{#N/A,#N/A,TRUE,"1842CWN0"}</definedName>
    <definedName name="XSW" hidden="1">{#N/A,#N/A,TRUE,"1842CWN0"}</definedName>
    <definedName name="XWQW">#REF!,#REF!</definedName>
    <definedName name="xx" localSheetId="0">#REF!</definedName>
    <definedName name="xx">#REF!</definedName>
    <definedName name="xxx" localSheetId="0">#REF!</definedName>
    <definedName name="xxx">#REF!</definedName>
    <definedName name="XXXX" localSheetId="0" hidden="1">#REF!</definedName>
    <definedName name="XXXX" hidden="1">#REF!</definedName>
    <definedName name="XZS" localSheetId="0" hidden="1">#REF!</definedName>
    <definedName name="XZS" hidden="1">#REF!</definedName>
    <definedName name="y" localSheetId="0">#REF!</definedName>
    <definedName name="y">#REF!</definedName>
    <definedName name="yh" localSheetId="0">#REF!</definedName>
    <definedName name="yh">#REF!</definedName>
    <definedName name="yn" localSheetId="0">#REF!</definedName>
    <definedName name="yn">#REF!</definedName>
    <definedName name="yu">#REF!</definedName>
    <definedName name="yui">#REF!</definedName>
    <definedName name="YUYU" localSheetId="0">IF('OFERTA ECONOMICA '!RICO,Header_Row+'OFERTA ECONOMICA '!TUPI,Header_Row)</definedName>
    <definedName name="YUYU">#N/A</definedName>
    <definedName name="yy">#REF!</definedName>
    <definedName name="Z" localSheetId="0" hidden="1">{"SUMINISTRO E INSTALACIÓN CANALETAS L=7.50"}</definedName>
    <definedName name="Z" hidden="1">{"SUMINISTRO E INSTALACIÓN CANALETAS L=7.50"}</definedName>
    <definedName name="ZAQ" localSheetId="0" hidden="1">{#N/A,#N/A,TRUE,"INGENIERIA";#N/A,#N/A,TRUE,"COMPRAS";#N/A,#N/A,TRUE,"DIRECCION";#N/A,#N/A,TRUE,"RESUMEN"}</definedName>
    <definedName name="ZAQ" hidden="1">{#N/A,#N/A,TRUE,"INGENIERIA";#N/A,#N/A,TRUE,"COMPRAS";#N/A,#N/A,TRUE,"DIRECCION";#N/A,#N/A,TRUE,"RESUMEN"}</definedName>
    <definedName name="zc">#REF!</definedName>
    <definedName name="zd">#REF!</definedName>
    <definedName name="zdr">#REF!</definedName>
    <definedName name="zx">#REF!</definedName>
    <definedName name="zxc">#REF!</definedName>
    <definedName name="zxdfr">#REF!</definedName>
    <definedName name="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9" i="1" l="1"/>
  <c r="H19" i="1"/>
  <c r="I19" i="1" s="1"/>
  <c r="J18" i="1"/>
  <c r="K18" i="1" s="1"/>
  <c r="K20" i="1" s="1"/>
  <c r="K16" i="1"/>
  <c r="H16" i="1"/>
  <c r="I16" i="1" s="1"/>
  <c r="J15" i="1"/>
  <c r="K15" i="1" s="1"/>
  <c r="K17" i="1" s="1"/>
  <c r="K13" i="1"/>
  <c r="H13" i="1"/>
  <c r="I13" i="1" s="1"/>
  <c r="K12" i="1"/>
  <c r="H12" i="1"/>
  <c r="I12" i="1" s="1"/>
  <c r="J11" i="1"/>
  <c r="K11" i="1" s="1"/>
  <c r="J10" i="1"/>
  <c r="H10" i="1" s="1"/>
  <c r="I10" i="1" s="1"/>
  <c r="J9" i="1"/>
  <c r="K9" i="1" s="1"/>
  <c r="K7" i="1"/>
  <c r="K6" i="1"/>
  <c r="K5" i="1"/>
  <c r="K8" i="1" s="1"/>
  <c r="H15" i="1" l="1"/>
  <c r="I15" i="1" s="1"/>
  <c r="H18" i="1"/>
  <c r="I18" i="1" s="1"/>
  <c r="K10" i="1"/>
  <c r="K14" i="1" s="1"/>
  <c r="K21" i="1" s="1"/>
  <c r="H9" i="1"/>
  <c r="I9" i="1" s="1"/>
  <c r="H11" i="1"/>
  <c r="I11" i="1" s="1"/>
</calcChain>
</file>

<file path=xl/sharedStrings.xml><?xml version="1.0" encoding="utf-8"?>
<sst xmlns="http://schemas.openxmlformats.org/spreadsheetml/2006/main" count="156" uniqueCount="99">
  <si>
    <t>PROCESO DE AGRICULTURA URBANA - RESTAURACIÓN ECOLÓGICA - JARDINERIA URBANA
ALCALDÍA LOCAL DE TEUSAQUILLO</t>
  </si>
  <si>
    <t>COMPONENTE</t>
  </si>
  <si>
    <t>ACTIVIDAD</t>
  </si>
  <si>
    <t>DESCRIPCIÓN</t>
  </si>
  <si>
    <t>UNIDAD DE MEDIDA</t>
  </si>
  <si>
    <t>CANTIDAD</t>
  </si>
  <si>
    <t>TIEMPO</t>
  </si>
  <si>
    <t>NOMBRE EMPRESA: AGUAS DE BOGOTA S.A ESP</t>
  </si>
  <si>
    <t xml:space="preserve"> VALOR UNITARIO SIN IMPUESTOS</t>
  </si>
  <si>
    <t>VALOR IMPUESTO
IVA, AL CONSUMO O RETENCION</t>
  </si>
  <si>
    <t>VALOR TOTAL CON IMPUESTOS INCLUIDOS</t>
  </si>
  <si>
    <t>TOTAL
COMPONENTE
VALORES TOTALES</t>
  </si>
  <si>
    <t>1. ALISTAMIENTO
(RECURSO HUMANO)</t>
  </si>
  <si>
    <t>Coordinador/ra general</t>
  </si>
  <si>
    <t>Profesional  en Ingeniería ambiental y/o Ingeniería Civil y/o Ingeniería forestal y/o ecología y/o administración ambiental con cinco (5) años de experiencia profesional, dentro de los cuales se certifique como coordinador/ra en mínimo un (1) año en los temas relacionados con el objeto.</t>
  </si>
  <si>
    <t>UN</t>
  </si>
  <si>
    <t>N/A</t>
  </si>
  <si>
    <t>Apoyo técnico</t>
  </si>
  <si>
    <t>Una (1) persona con formación técnica o tecnológica en temas ambientales y/o afines con el objeto del convenio/contrato con dos (2) años de experiencia relacionada.</t>
  </si>
  <si>
    <t>Apoyo logístico</t>
  </si>
  <si>
    <t>Dos (2) personas con título de bachiller que certifique como mínimo tres (3) años en labores ambientales.</t>
  </si>
  <si>
    <t>SUBTOTAL COMPONENTE 1 ALISTAMIENTO</t>
  </si>
  <si>
    <t>2. AGRICULTURA URBANA</t>
  </si>
  <si>
    <t>Bolsa monto agotable fortalecimiento huertas</t>
  </si>
  <si>
    <t>Entrega de herramientas, elementos y/o insumos a las huertas autorizadas, de acuerdo a las necesidades este monto está sujeto a las necesidades reales de este diagnóstico Ver Item de Bolsa de Fortalecimiento</t>
  </si>
  <si>
    <t>Aula Itinerante</t>
  </si>
  <si>
    <t>Aulas agroambientales itinerantes tipo huertas plegables, con las siguientes dimensiones: 80 cm de largo x 35 cm de ancho x 160 cm de alto. Ver Anexo Técnico</t>
  </si>
  <si>
    <t>Capacitaciones</t>
  </si>
  <si>
    <t>Capacitaciones presenciales. Debe realizarse mínimo una (1) capacitación por UPZ cupo minimo por capacitación 20. Ver anexo técnico</t>
  </si>
  <si>
    <t>Cartilla</t>
  </si>
  <si>
    <t>Impresión cartilla de 20 páginas, tamaño ½ carta, carátula en propalcote 240 gr, interior en propalcote 125, tintas 4x4 policromía, con información de los proyectos locales.</t>
  </si>
  <si>
    <t>Refrigerios</t>
  </si>
  <si>
    <t>Refrigerios básicos: (Sándwich con jamón y queso, pastel gloria o dedito de queso) + Bebida en caja+ Fruta (mandarina o manzana verde o pera verde), empaque en bolsa de papel y servilletas</t>
  </si>
  <si>
    <t>SUBTOTAL COMPONENTE 2 AGRICULTURA URBANA</t>
  </si>
  <si>
    <t>3. RESTAURACIÓN ECOLÓGICA</t>
  </si>
  <si>
    <t>Intervención</t>
  </si>
  <si>
    <t>Caracterización físico – biótica de las áreas a intervenir, Diseños de intervención, Intervención de restauración</t>
  </si>
  <si>
    <t>Ha</t>
  </si>
  <si>
    <t>SUBTOTAL COMPONENTE 3 RESTAURACIÓN ECOLÓGICA</t>
  </si>
  <si>
    <t>4. JARDINERIA URBANA</t>
  </si>
  <si>
    <t>Mantenimiento</t>
  </si>
  <si>
    <t>Diseños de intervención de mantenimiento, Intervención de mantenimiento y replante de jardinería, Gestión social con los y las beneficiarios/as</t>
  </si>
  <si>
    <t>m2</t>
  </si>
  <si>
    <t>SUBTOTAL COMPONENTE 4 JARDINERIA URBANA</t>
  </si>
  <si>
    <t xml:space="preserve">TOTAL </t>
  </si>
  <si>
    <r>
      <rPr>
        <b/>
        <sz val="11"/>
        <color theme="1"/>
        <rFont val="Calibri"/>
        <family val="2"/>
        <scheme val="minor"/>
      </rPr>
      <t xml:space="preserve">Nota 1: </t>
    </r>
    <r>
      <rPr>
        <sz val="11"/>
        <color theme="1"/>
        <rFont val="Calibri"/>
        <family val="2"/>
        <scheme val="minor"/>
      </rPr>
      <t>Los valores de honorarios están basados en la Resolución 001 del 04 de Enero 2024 “Por medio del cual se adopta la Tabla de Honorarios para las personas naturales que celebren Contratos de Prestación de Servicios Profesionales y de Apoyo a la Gestión con la Secretaría Distrital de Gobierno''</t>
    </r>
  </si>
  <si>
    <r>
      <rPr>
        <b/>
        <sz val="11"/>
        <color theme="1"/>
        <rFont val="Calibri"/>
        <family val="2"/>
        <scheme val="minor"/>
      </rPr>
      <t xml:space="preserve">Nota 2: </t>
    </r>
    <r>
      <rPr>
        <sz val="11"/>
        <color theme="1"/>
        <rFont val="Calibri"/>
        <family val="2"/>
        <scheme val="minor"/>
      </rPr>
      <t>La bolsa de monto agotable es fija, no podrá dismunuirse</t>
    </r>
  </si>
  <si>
    <t>BOLSA FORTALECIMIENTO A HUERTAS AUTORIZADAS</t>
  </si>
  <si>
    <t>ITEM</t>
  </si>
  <si>
    <t>NOMBRE</t>
  </si>
  <si>
    <t xml:space="preserve">DESCRIPCIÓN  </t>
  </si>
  <si>
    <t xml:space="preserve">CANTIDAD </t>
  </si>
  <si>
    <t>VALOR TOTAL PROMEDIO + IVA</t>
  </si>
  <si>
    <t>Semillas</t>
  </si>
  <si>
    <t>Semillas de aromáticas listas para sembrar. Ver listado de especies. 0,3/0,5 gramos</t>
  </si>
  <si>
    <t>Unidad</t>
  </si>
  <si>
    <t>Semillas de hortalizas listas para sembrar. Ver listado de especies. 0,3/0,5 gramos</t>
  </si>
  <si>
    <t>Semillas de frutales listas para sembrar. Ver listado de especies. 0,3/0,5 gramos</t>
  </si>
  <si>
    <t>Plantulas</t>
  </si>
  <si>
    <t xml:space="preserve">Plantulas de aromáticas listas para sembrar. Ver listado de especies. </t>
  </si>
  <si>
    <t>Plantulas de hortalizas listas para sembrar. Ver listado de especies.</t>
  </si>
  <si>
    <t>Plantulas de frutales listas para sembrar. Ver listado de especies.</t>
  </si>
  <si>
    <t>Insumos</t>
  </si>
  <si>
    <t>Tierra negra 1Kg</t>
  </si>
  <si>
    <t>Kilogramo</t>
  </si>
  <si>
    <t>Tierra negra 10Kg</t>
  </si>
  <si>
    <t>Cascarilla de arroz cruda 1 Kg</t>
  </si>
  <si>
    <t>Cascarilla de arroz cruda 10 Kg</t>
  </si>
  <si>
    <t>Fertilizante 18-18-18 1 kg</t>
  </si>
  <si>
    <t>Fertilizante Triple 15 1Kg</t>
  </si>
  <si>
    <t>Humus 1KG</t>
  </si>
  <si>
    <t>Humus 10KG</t>
  </si>
  <si>
    <t>Sustrato 1Kg</t>
  </si>
  <si>
    <t>Hydrosorb - hidrogel 1 Kg</t>
  </si>
  <si>
    <t>Materas en forma rectangular. Medidas: 40 centímetros de largo x 20 centímetros de ancho x 15 centímetros de alto </t>
  </si>
  <si>
    <t xml:space="preserve">Herramientas </t>
  </si>
  <si>
    <t>Balde 12 litros</t>
  </si>
  <si>
    <t>Atomizador 1L</t>
  </si>
  <si>
    <t>Fumigadora 2 Litro</t>
  </si>
  <si>
    <t>Regadera plástica 8L</t>
  </si>
  <si>
    <t>Kit herramienta de jardinera x3</t>
  </si>
  <si>
    <t>Guante poliéster poliuretano</t>
  </si>
  <si>
    <t>Guantes de vaquera reforzado</t>
  </si>
  <si>
    <t>Cabuya 15 metros</t>
  </si>
  <si>
    <t>Canastillas plásticas</t>
  </si>
  <si>
    <t>Bandejas germinación x 5 unidades x32 cavidades</t>
  </si>
  <si>
    <t>Kit germinador domestico</t>
  </si>
  <si>
    <t>Tijeras jardineria/podadora 8/9 pulgadas</t>
  </si>
  <si>
    <t>Podadora de yunque 60 cm largo</t>
  </si>
  <si>
    <t>Pica con mango 110 cm largo</t>
  </si>
  <si>
    <t>Nylon 100 metros</t>
  </si>
  <si>
    <t>Cuerda polipropileno 750m</t>
  </si>
  <si>
    <t>Azadon medidas aproximadas de 110 cm largo</t>
  </si>
  <si>
    <t>Pala larga 144 cm aproximadamente</t>
  </si>
  <si>
    <t>Rastrillo plástico de más de 20 dientes</t>
  </si>
  <si>
    <t>Machete barrigón pulido de 18/20 pulgadas </t>
  </si>
  <si>
    <t>Paletas de señalización/ Tarjetas de marcación x10</t>
  </si>
  <si>
    <t>Manguera para riego 50 metros</t>
  </si>
  <si>
    <t>Tutor de plastico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</si>
</sst>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quot;$&quot;#,##0"/>
    <numFmt numFmtId="165" formatCode="[$$-240A]\ #,##0"/>
    <numFmt numFmtId="166" formatCode="_-&quot;$&quot;\ * #,##0_-;\-&quot;$&quot;\ * #,##0_-;_-&quot;$&quot;\ * &quot;-&quot;??_-;_-@_-"/>
  </numFmts>
  <fonts count="14">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b/>
      <sz val="11"/>
      <name val="Garamond"/>
      <family val="1"/>
    </font>
    <font>
      <b/>
      <sz val="11"/>
      <color theme="1"/>
      <name val="Garamond"/>
      <family val="1"/>
    </font>
    <font>
      <sz val="11"/>
      <color theme="1"/>
      <name val="Garamond"/>
      <family val="1"/>
    </font>
    <font>
      <b/>
      <sz val="10"/>
      <color theme="1"/>
      <name val="Avenir Book"/>
    </font>
    <font>
      <sz val="10"/>
      <name val="Arial"/>
      <family val="2"/>
    </font>
    <font>
      <sz val="10"/>
      <name val="Avenir Book"/>
    </font>
    <font>
      <sz val="10"/>
      <color theme="1"/>
      <name val="Avenir Book"/>
    </font>
    <font>
      <sz val="11"/>
      <name val="Avenir Book"/>
    </font>
    <font>
      <sz val="11"/>
      <color theme="1"/>
      <name val="Avenir Book"/>
    </font>
    <font>
      <sz val="11"/>
      <color rgb="FF000000"/>
      <name val="Avenir Book"/>
    </font>
  </fonts>
  <fills count="4">
    <fill>
      <patternFill patternType="none"/>
    </fill>
    <fill>
      <patternFill patternType="gray125"/>
    </fill>
    <fill>
      <patternFill patternType="solid">
        <fgColor rgb="FFDCFDBB"/>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cellStyleXfs>
  <cellXfs count="58">
    <xf numFmtId="0" fontId="0" fillId="0" borderId="0" xfId="0"/>
    <xf numFmtId="0" fontId="0" fillId="3" borderId="0" xfId="0" applyFill="1"/>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166" fontId="6" fillId="3" borderId="1" xfId="1" applyNumberFormat="1" applyFont="1" applyFill="1" applyBorder="1" applyAlignment="1">
      <alignment horizontal="center" vertical="center" wrapText="1"/>
    </xf>
    <xf numFmtId="166" fontId="6" fillId="3" borderId="1" xfId="1" applyNumberFormat="1" applyFont="1" applyFill="1" applyBorder="1" applyAlignment="1">
      <alignment vertical="center" wrapText="1"/>
    </xf>
    <xf numFmtId="166" fontId="0" fillId="3" borderId="0" xfId="1" applyNumberFormat="1" applyFont="1" applyFill="1"/>
    <xf numFmtId="166" fontId="5" fillId="2" borderId="1" xfId="1" applyNumberFormat="1" applyFont="1" applyFill="1" applyBorder="1" applyAlignment="1">
      <alignment vertical="center" wrapText="1"/>
    </xf>
    <xf numFmtId="166" fontId="6" fillId="3" borderId="1" xfId="1" applyNumberFormat="1" applyFont="1" applyFill="1" applyBorder="1" applyAlignment="1">
      <alignment horizontal="right" vertical="center" wrapText="1"/>
    </xf>
    <xf numFmtId="164" fontId="0" fillId="3" borderId="0" xfId="0" applyNumberFormat="1" applyFill="1"/>
    <xf numFmtId="9" fontId="0" fillId="3" borderId="0" xfId="2" applyFont="1" applyFill="1"/>
    <xf numFmtId="166" fontId="0" fillId="3" borderId="0" xfId="0" applyNumberFormat="1" applyFill="1"/>
    <xf numFmtId="0" fontId="6" fillId="3" borderId="1" xfId="0" applyFont="1" applyFill="1" applyBorder="1" applyAlignment="1">
      <alignment horizontal="center" vertical="center"/>
    </xf>
    <xf numFmtId="166" fontId="5" fillId="2" borderId="2" xfId="1" applyNumberFormat="1" applyFont="1" applyFill="1" applyBorder="1" applyAlignment="1">
      <alignment vertical="center" wrapText="1"/>
    </xf>
    <xf numFmtId="166" fontId="6" fillId="3" borderId="2" xfId="1" applyNumberFormat="1" applyFont="1" applyFill="1" applyBorder="1" applyAlignment="1">
      <alignment vertical="center" wrapText="1"/>
    </xf>
    <xf numFmtId="166" fontId="5" fillId="2" borderId="3" xfId="1" applyNumberFormat="1" applyFont="1" applyFill="1" applyBorder="1" applyAlignment="1">
      <alignment horizontal="center" vertical="center" wrapText="1"/>
    </xf>
    <xf numFmtId="166" fontId="5" fillId="2" borderId="1" xfId="1"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166" fontId="10" fillId="0" borderId="1" xfId="1" applyNumberFormat="1" applyFont="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166" fontId="12" fillId="0" borderId="2" xfId="1" applyNumberFormat="1" applyFont="1" applyBorder="1" applyAlignment="1">
      <alignment horizontal="center" vertical="center"/>
    </xf>
    <xf numFmtId="166" fontId="12" fillId="0" borderId="3" xfId="1" applyNumberFormat="1" applyFont="1" applyBorder="1" applyAlignment="1">
      <alignment horizontal="center" vertical="center"/>
    </xf>
    <xf numFmtId="0" fontId="11" fillId="0" borderId="1" xfId="3" applyFont="1" applyBorder="1" applyAlignment="1" applyProtection="1">
      <alignment horizontal="center" vertical="center" wrapText="1"/>
      <protection locked="0" hidden="1"/>
    </xf>
    <xf numFmtId="0" fontId="9" fillId="0" borderId="2" xfId="3" applyFont="1" applyBorder="1" applyAlignment="1" applyProtection="1">
      <alignment horizontal="center" vertical="center" wrapText="1"/>
      <protection locked="0" hidden="1"/>
    </xf>
    <xf numFmtId="0" fontId="9" fillId="0" borderId="7" xfId="3" applyFont="1" applyBorder="1" applyAlignment="1" applyProtection="1">
      <alignment horizontal="center" vertical="center" wrapText="1"/>
      <protection locked="0" hidden="1"/>
    </xf>
    <xf numFmtId="0" fontId="9" fillId="0" borderId="3" xfId="3" applyFont="1" applyBorder="1" applyAlignment="1" applyProtection="1">
      <alignment horizontal="center" vertical="center" wrapText="1"/>
      <protection locked="0" hidden="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0" fillId="3" borderId="8" xfId="0" applyFill="1" applyBorder="1" applyAlignment="1">
      <alignment horizontal="left"/>
    </xf>
    <xf numFmtId="0" fontId="0" fillId="3" borderId="9" xfId="0" applyFill="1" applyBorder="1" applyAlignment="1">
      <alignment horizontal="left"/>
    </xf>
    <xf numFmtId="0" fontId="0" fillId="3" borderId="10" xfId="0" applyFill="1" applyBorder="1" applyAlignment="1">
      <alignment horizontal="left"/>
    </xf>
    <xf numFmtId="0" fontId="0" fillId="3" borderId="11" xfId="0" applyFill="1" applyBorder="1" applyAlignment="1">
      <alignment horizontal="left"/>
    </xf>
    <xf numFmtId="0" fontId="0" fillId="3" borderId="12" xfId="0" applyFill="1" applyBorder="1" applyAlignment="1">
      <alignment horizontal="left"/>
    </xf>
    <xf numFmtId="0" fontId="0" fillId="3" borderId="13" xfId="0" applyFill="1" applyBorder="1" applyAlignment="1">
      <alignment horizontal="left"/>
    </xf>
    <xf numFmtId="0" fontId="7" fillId="0" borderId="1" xfId="0" applyFont="1" applyBorder="1" applyAlignment="1">
      <alignment horizontal="center" vertical="center"/>
    </xf>
    <xf numFmtId="0" fontId="5" fillId="3" borderId="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textRotation="90" wrapText="1"/>
    </xf>
    <xf numFmtId="0" fontId="5" fillId="2" borderId="1" xfId="0" applyFont="1" applyFill="1" applyBorder="1" applyAlignment="1">
      <alignment horizontal="left"/>
    </xf>
  </cellXfs>
  <cellStyles count="4">
    <cellStyle name="Moneda" xfId="1" builtinId="4"/>
    <cellStyle name="Normal" xfId="0" builtinId="0"/>
    <cellStyle name="Normal 2 2 2" xfId="3" xr:uid="{5FC4D6DA-84FC-418E-AA00-043DB9F4DE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5" Type="http://schemas.openxmlformats.org/officeDocument/2006/relationships/externalLink" Target="externalLinks/externalLink4.xml"/><Relationship Id="rId90" Type="http://schemas.openxmlformats.org/officeDocument/2006/relationships/theme" Target="theme/theme1.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calcChain" Target="calcChain.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haredStrings" Target="sharedStrings.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bogota-my.sharepoint.com/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Isla4/2001-%20proyec/edgarc/contratos/NorOriental/Cantobraimpe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sla4\2001-%20proyec\edgarc\contratos\NorOriental\Cantobraimp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bogota-my.sharepoint.com/Users/asuarez/Documents/Respaldo%202017-04-12/Norte%20Callejas/00%20Dise&#241;os/Anexos/ANEXO12-Presup,%20cronogr%20y%20especift&#233;cnicas/ANEXO%202/PPTO_NORTE_CALLEJ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38CEAFDD\INF%20NOV-DIC_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rincipal/cund%20grupo%201/INFORMES%20TRIMESTRAL/INFORME%20FINAL/DIC-05-FE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rincipal\cund%20grupo%201\INFORMES%20TRIMESTRAL\INFORME%20FINAL\DIC-05-FE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Users\Euribe\AppData\Local\Microsoft\Windows\Temporary%20Internet%20Files\Content.IE5\X9G4ABM0\invmeta\INFORMES\infabr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9C77B45E\AP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Mis%20documentos\Advial-Jul-01-jul-03\formatos\FORMATOS%20UTILES\APU.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bogota-my.sharepoint.com/Users/compumax/Desktop/ANDRES/BACK%20UP/2.%20FORMATOS/15.%20BORRADOR%2030%2009%202022/MPFB0120F05-03%20C&#225;lculo%20AIU%20e%20Impacto%20Urbano%20(BORRADOR%20NO%20UTILIZAR)-%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abogota-my.sharepoint.com/OFICINA/ELABORACION%20TERMINOS/ReHabilitacion%20Subcuenca%20Boyaca/PRESUPUESTO/Ejemplo%20Formato%20Presupuesto%20Llave%20en%20Mano.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1510\BASES%20PRESUPUESTO\presupuesto%20idu\CANTIDADES%20OBRA\comunicaciones\PTTO%20COMUNICACIONES%2014-ABR-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SCIA-NT2\PRESUPUESTOS\Actuales\050-1028%20rev.%20sep-01\62PRESUP\PRES1028SEPT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1510\BASES%20PRESUPUESTO\Familia%20Monsalvo%20D&#237;az\Equipo%20Anterior\Rossana\CONSULTORIA\2009\Insumos%20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abogota.sharepoint.com/Users/diego.angarita/Downloads/MODELO_PRESUPUESTAL_EAAB_PTAR_BIOSOLIDOS%20V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WINDOWS\TEMP\TD_0025.DIR\NOV-%20DIC-2002\INF%20NOV-DIC_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Users\cfrodrig4\Downloads\untit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bogota-my.sharepoint.com/helen.hernandez/PROYECTOS/PROPUESTAS/SDA-HUM/final/CANTIDADES%20DOTACION%20Y%20EPP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ACO/Doc.%20ASPIRE/Mis%20documentos/INF.BIMENSUAL/INFORME%20BIMENSUAL%20JUL-AGO-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back%20up-diego%20m\PRESUPUESTOS%20STED\Puente%20Manitas\VERSION%20FINAL\Presupuesto%20Construcci&#243;n%20Puente%20Peatonal%20Manita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ACO\Doc.%20ASPIRE\Mis%20documentos\INF.BIMENSUAL\INFORME%20BIMENSUAL%20JUL-AGO-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abogota-my.sharepoint.com/PRESUPUESTO%20(COMP_07)/4.%20Formatos%20y%20hojas%20de%20c&#225;lculo/5.%20AIU%20Y%20FM%202019%203,18%20%25%20-%20v3%20(VIGENTE%20PARA%20LISTAS%20VIEJAS)/1.%20C&#225;lculo%20AIU%20e%20IMUR%20V%2013%2005%202019%20Nombre%20proyecto_ARS-CYC-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bogota-my.sharepoint.com/personal/maria_lagos_aguasdebogota_com_co/Documents/Datos%20adjuntos/CONTRATOS%20JOHAN/TRANSMILENIO/CONTRATO%202742-23/Presupuesto%20Da&#241;os%20Interinstitucionale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bogota-my.sharepoint.com/Users/MONICA/Desktop/IDRD%20MARZO%202021/STP/matto%20zonas%20verdes%20recoleccion%20arboles%20FLORIDA/An&#225;lisis%20de%20precios%20mtto%20zonas%20verdes%20la%20florid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1510\BASES%20PRESUPUESTO\TRONCAL%2010\PRESUPUESTO\RECIBIDA\PRESUPUESTO\An&#225;lisis%20de%20precios%20unitarios\Datos%20b&#225;sico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bogota-my.sharepoint.com/Users/santiago/Downloads/planilla-de-excel-para-el-aplicativo-de-compras-y-venta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754E64A0\MPFB0120F04-03%20Lista%20de%20chequeo%20para%20c&#225;lculo%20de%20AIU%20(BORRADOR%20NO%20UTILIZA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abogota-my.sharepoint.com/Users/anvargas/Desktop/ACUEDUCTO/2.%20FORMATOS/Formatos%20y%20hojas%20de%20c&#225;lculo%20(back%20up)/15.%20BORRADOR%2030%2009%202022/2.%20MPFB0104F22-02%20Lista%20de%20chequeo%20para%20c&#225;lculo%20de%20AIU%20V202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abogota-my.sharepoint.com/personal/juan_montoya_aguasdebogota_com_co/Documents/Escritorio/TEUSAQUILLO/Desktop/SUBA/Escenario%201/MODELO_PRESUPUESTAL%20FDL%20SUBA%20JARDINERIA_ARBOL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1510\BASES%20PRESUPUESTO\back%20up-diego%20m\PRESUPUESTOS%20STED\Puente%20Manitas\VERSION%20FINAL\Presupuesto%20Construcci&#243;n%20Puente%20Peatonal%20Manita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abogota-my.sharepoint.com/personal/juan_montoya_aguasdebogota_com_co/Documents/Escritorio/TEUSAQUILLO/MODELO_PRESUPUESTAL%20FDL%20TEUSAQUILLO.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NANCIERA/CANALES/PLAN%20DE%20COMPRAS-PTO%20%2012-04-2016/PLAN%20DE%20COMPRAS%20Y%20PTO%2006-09-2016%20SEGUN%20ULT%20AJUSTE%20IMPU.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EXCEL97\DIRECTO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RESOLUCION%20PRECIOS%20DE%20SOACHA%202008\BASE%20O.%20CIVIL%20Y%20ARQ%202008\APU%20Obra%20Civil%202008-I%20items%20(50.1)%20a%20(56.3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1510\BASES%20PRESUPUESTO\Documents%20and%20Settings\MANUEL%20RICARDO%20GOMEZ\I.D.U\KM%205%20V&#237;a%20la%20Calera\PROCESO%20PRECONTRACUTUAL\presupuestos\Construcci&#243;n\EJEMPLOS\Copia%20de%20PRESUPUESTO%20PUENTE%20TRANSVERSAL%2045%20-%20V.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bogota-my.sharepoint.com/DATOS/Mis%20documentos/2016/Div%20Planeaci&#243;n/johanna/Formulario%20No%201%20-%20Presupuesto%20Oficial%20Bombeo-%20C&#225;lculo.xlsx"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Est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1510\BASES%20PRESUPUESTO\Users\MaCaroCar\Documents\PERSONAL%20MACAROCAR\PPTO%20PRELIMINAR%20PPL\APU%20VOL%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Isla4/2001-%20proyec/Mis%20documentos/TraExel/SO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sla4\2001-%20proyec\Mis%20documentos\TraExel\SO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RESOLUCION%20PRECIOS%20DE%20SOACHA%202008\BASE%20O.%20CIVIL%20Y%20ARQ%202008\APU%20Obra%20Civil%202008-IV%20items%20(64.1)%20a%20(70-1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bogota-my.sharepoint.com/Users/helen.hernandez.AGUASBOGOTA/Documents/METAS%20DICIEMBRE%2018.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1510\BASES%20PRESUPUESTO\Escritorio\PP\PP%20no%20usados\1&#186;%20de%20Mayo%20con%2049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Documents%20and%20Settings\cdmejiad1\Configuraci&#243;n%20local\Archivos%20temporales%20de%20Internet\OLK53\Copia%20de%20MATRIZ%20PARA%20EL%20CALCULO%20DEL%20AIU%2020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abogota-my.sharepoint.com/Users/asuarez/Documents/Respaldo%202017-04-12/Norte%20Callejas/Anexos/ANEXO12-Presup,%20cronogr%20y%20especift&#233;cnicas/ANEXO%202/PPTO_NORTE_CALLEJA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bogota-my.sharepoint.com/Users/jahenao/Downloads/PPto%20Interventori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Users\Lenovo\Desktop\IDRD\ACTUALIZACION%20PRECIOS%20CIO%20JUNIO\4%2023062021%20Cruce%20Cerramientos%20y%20Gramas%20-%20Reparto%20-%20Cristina.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Principal/cund%20grupo%201/TECNICO/INFORMES%20TRIMESTRALES/INFORME%20TRIMESTRAL%20OCTUBRE%20DE%202009/Documents%20and%20Settings/Administrador/Escritorio/JULIO%20SEPTIEMBRE/Documents%20and%20Settings/Compaq_Propietari"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Javier_or_compa/zulma/Fin/Anexos/PRESUPUESTOS-REV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rincipal\cund%20grupo%201\TECNICO\INFORMES%20TRIMESTRALES\INFORME%20TRIMESTRAL%20OCTUBRE%20DE%202009\Documents%20and%20Settings\Administrador\Escritorio\JULIO%20SEPTIEMBRE\Documents%20and%20Settings\Compaq_Propietari"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bogota-my.sharepoint.com/Users/asuarez/Documents/Respaldo%202017-04-12/Norte%20Callejas/Presupuesto%202017%20v7/01%20Obra/Anexo%20A/01%202017-08-14%20Formularios%20presupuesto%20NC.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Users\mrojast\A%20Max\2013\OPA\GESTION%20DE%20RIESGO\APU%20CARRETERA%2055NS09_2013.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abogota-my.sharepoint.com/Users/solintys/Documents/aguas%20bogota/CONTROL%20DE%20VEHICULOS%20A%20MANTENIMIENTO%20PREVENTIVO%20(PRUEBA)1.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solintys/Documents/aguas%20bogota/CONTROL%20DE%20VEHICULOS%20A%20MANTENIMIENTO%20PREVENTIVO%20(PRUEBA)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PACO/Doc.%20ASPIRE/ADMONVIAL%20H-V-05/PRESUPUESTOS/sector%2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ACO\Doc.%20ASPIRE\ADMONVIAL%20H-V-05\PRESUPUESTOS\sector%2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abogota-my.sharepoint.com/Users/ARAMIR~1/AppData/Local/Temp/Copia%20de%20JUSTIFICACION%20DE%20FACTOR-REFERENCIA%20CIRCULAR%2016-11-2018-1_rev%20rpr%20vierne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1510\BASES%20PRESUPUESTO\Users\los%20renos\AppData\Local\Temp\Temp1_TK7%20Presupuesto%20redes%20secas.zip\TK7%20Presupuesto%20redes%20secas\Secci&#243;n%207%20Tel&#233;fon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1-02-8500-1P-N-2000FM=2.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AMV%20GRUPO2-05\presupuestos\ajuste%20presupuestos\$%20PR20%20al%20PR2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abogota-my.sharepoint.com/Users/aarias/Desktop/PROYECTOS%20MARCELA/CONSULTORIAS/TUNJUELO%20-CANOAS-%20CANAL%20CUNDINAMARCA/ModeloAjustado%20Calculo%20Factor%20Multiplicador%20-%20Ener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abogota-my.sharepoint.com/Users/tctorres/Documents/SAN%20FRANCISCO/DISE&#209;O/PropuestaModelo%20Calculo%20Factor%20MultiplicadorSanFco-Dise&#241;o29Ene-18(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abogota-my.sharepoint.com/Users/aarias/Desktop/PROYECTOS%20MARCELA/CONSULTORIAS/PICCE%20ZONA-2/Modelo%20final%20Conexiones%20erradas%20Juan%20Amarillo-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abogota-my.sharepoint.com/PRESUPUESTO%20(COMP_07)/4.%20Formatos%20y%20hojas%20de%20c&#225;lculo/6.%20AIU%20Y%20FM%202019%203,80%20%25%20-%20v3(2020)%20(VIGENTE)/3.%20MPFB0104F22-01%20Lista%20de%20chequeo%20para%20c&#225;lculo%20de%20AIU%20V13%2005%20201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PRECIOS%20INSUMOS%20-%20UMV%20(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P9%20Inf.1%20V.1%20Informe%20Final/ANEXO%2011%20Presupuesto%20detallado%20de%20obra/PROYECTO%20Av.%20Ciudad%20de%20Cal/Version%206/PTO_ACUE%20v6%20AVC%20DE%20CALI.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rahiza.polo\aguas.bogota\Convenio%201010\SUMIDEROS\saizona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PRESUPUESTO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CANALES/INFORMES%20CONV%20008/BORRADOR%20DE%20INFORMES/Informe%20Financiero%20May%202016%20Conv%20008/SOPORTES%20FINANCIEROS/CUADRO%20MAYO.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929C3636\accidentes%20le%20NOV-02-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Users\mrojast\AppData\Local\Temp\Temp1_CUN%20APU-2013%20DT-CUN%2012841%20de%206-03-2013.zip\CUN%20APU-2013%20DT-CUN%2012841%20de%206-03-2013.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bogota-my.sharepoint.com/Users/anvargas/Desktop/ACUEDUCTO/2.%20FORMATOS/Formatos%20y%20hojas%20de%20c&#225;lculo%20(back%20up)/15.%20BORRADOR%2030%2009%202022/2.%20MPFB0104F22-02%20Lista%20de%20chequeo%20para%20c&#225;lculo%20de%20AIU%20V202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bogota-my.sharepoint.com/Users/tctorres/Desktop/PROYECTOS%20TANIA/ZONA%20FRANCA-INTERVENTORIA/PropuestaModelo%20Calculo%20Factor%20Multiplicador-Zona%20Franca%20Interventori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d.docs.live.net/5b6d4a6a9f2f533b/Documentos/IDRD/PROYECTOS%20REGALIAS/ESTRUCTURACION/OLAYA/OBRA%20V3/_P%20Matriz%20Julio%20Olaya%20H%20v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abogota-my.sharepoint.com/Users/mchacont/Downloads/PropuestaModelo%20Calculo%20Factor%20Multiplicador-Zona%20Franca%20Interventoria%2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TM-CTO%20ASEO%202019\7422CWX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 val="LISTAS"/>
      <sheetName val="Hoja 1"/>
      <sheetName val="Hoja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ermeabOTRO"/>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ermeabOTRO"/>
      <sheetName val="LISTAS"/>
      <sheetName val="SAI"/>
    </sheetNames>
    <sheetDataSet>
      <sheetData sheetId="0"/>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ADOR"/>
      <sheetName val="PPTO_EAB"/>
      <sheetName val="PPTO_INTERCEPTOR"/>
      <sheetName val="CAP"/>
      <sheetName val="SUBCAP"/>
      <sheetName val="ITEM"/>
      <sheetName val="DE"/>
      <sheetName val="CANTIDADES_CIM"/>
      <sheetName val="CONSOLIDADO_CANT"/>
      <sheetName val="IMP_URBANO"/>
      <sheetName val="PO"/>
      <sheetName val="RECUBRIMIENTO"/>
      <sheetName val="BDAPU_EAB"/>
      <sheetName val="ACOMETIDAS"/>
      <sheetName val="CONCRETO_DOM"/>
      <sheetName val="ESTRUCTURAS"/>
      <sheetName val="Camaras_caida"/>
      <sheetName val="Conexiones"/>
      <sheetName val="Tramos"/>
      <sheetName val="Pozos"/>
      <sheetName val="Tramos_suspender"/>
      <sheetName val="BOMBEO"/>
      <sheetName val="ESPECIF_IDU"/>
      <sheetName val="TUBERIA"/>
      <sheetName val="PRESUPUESTO"/>
      <sheetName val="SOPORTE"/>
      <sheetName val="BD_PRESUPUESTO"/>
      <sheetName val="RESUMEN_EJECUTIVO"/>
      <sheetName val="RESUMEN_TRAMO"/>
      <sheetName val="RESUMEN_INTERCEPTOR"/>
      <sheetName val="AMBIENTAL"/>
      <sheetName val="Dimensiones"/>
      <sheetName val="PPTO_NORTE_CALLEJAS"/>
      <sheetName val="Análisis de precios"/>
      <sheetName val="Equipo"/>
      <sheetName val="Otros"/>
      <sheetName val="INDICE"/>
      <sheetName val="01 ACTA DE OBRA 7"/>
      <sheetName val="LC"/>
      <sheetName val="M LC"/>
      <sheetName val="LI"/>
      <sheetName val="M LI"/>
      <sheetName val="LD"/>
      <sheetName val="M LD"/>
      <sheetName val="EB"/>
      <sheetName val="AR EB"/>
      <sheetName val="M EB1"/>
      <sheetName val="TA"/>
      <sheetName val="M TA "/>
      <sheetName val="M TA"/>
    </sheetNames>
    <sheetDataSet>
      <sheetData sheetId="0">
        <row r="9">
          <cell r="E9" t="str">
            <v>103</v>
          </cell>
        </row>
        <row r="10">
          <cell r="E10" t="str">
            <v>104</v>
          </cell>
        </row>
        <row r="11">
          <cell r="E11" t="str">
            <v>106</v>
          </cell>
        </row>
        <row r="12">
          <cell r="E12" t="str">
            <v>107</v>
          </cell>
        </row>
        <row r="13">
          <cell r="E13" t="str">
            <v>108</v>
          </cell>
        </row>
        <row r="14">
          <cell r="E14" t="str">
            <v>109</v>
          </cell>
        </row>
        <row r="15">
          <cell r="E15" t="str">
            <v>301</v>
          </cell>
        </row>
        <row r="16">
          <cell r="E16" t="str">
            <v>303</v>
          </cell>
        </row>
        <row r="17">
          <cell r="E17" t="str">
            <v>304</v>
          </cell>
        </row>
        <row r="18">
          <cell r="E18" t="str">
            <v>401</v>
          </cell>
        </row>
        <row r="19">
          <cell r="E19" t="str">
            <v>601</v>
          </cell>
        </row>
        <row r="20">
          <cell r="E20" t="str">
            <v>606</v>
          </cell>
        </row>
        <row r="21">
          <cell r="E21" t="str">
            <v>607</v>
          </cell>
        </row>
        <row r="22">
          <cell r="E22" t="str">
            <v>902</v>
          </cell>
        </row>
        <row r="23">
          <cell r="E23" t="str">
            <v>903</v>
          </cell>
        </row>
        <row r="24">
          <cell r="E24" t="str">
            <v>904</v>
          </cell>
        </row>
        <row r="25">
          <cell r="E25">
            <v>0</v>
          </cell>
        </row>
        <row r="26">
          <cell r="E26">
            <v>0</v>
          </cell>
        </row>
        <row r="27">
          <cell r="E27">
            <v>0</v>
          </cell>
        </row>
        <row r="28">
          <cell r="E28">
            <v>0</v>
          </cell>
        </row>
      </sheetData>
      <sheetData sheetId="1">
        <row r="5">
          <cell r="B5" t="str">
            <v>MATRIZ JERARQUIA</v>
          </cell>
        </row>
      </sheetData>
      <sheetData sheetId="2"/>
      <sheetData sheetId="3"/>
      <sheetData sheetId="4">
        <row r="8">
          <cell r="F8" t="str">
            <v>104.001</v>
          </cell>
        </row>
        <row r="9">
          <cell r="F9" t="str">
            <v>104.002</v>
          </cell>
        </row>
        <row r="10">
          <cell r="F10" t="str">
            <v>106.006</v>
          </cell>
        </row>
        <row r="11">
          <cell r="F11" t="str">
            <v>108.002</v>
          </cell>
        </row>
        <row r="12">
          <cell r="F12" t="str">
            <v>108.003</v>
          </cell>
        </row>
        <row r="13">
          <cell r="F13" t="str">
            <v>108.004</v>
          </cell>
        </row>
        <row r="14">
          <cell r="F14" t="str">
            <v>108.006.001</v>
          </cell>
        </row>
        <row r="15">
          <cell r="F15" t="str">
            <v>109.001.001</v>
          </cell>
        </row>
        <row r="16">
          <cell r="F16" t="str">
            <v>301.001</v>
          </cell>
        </row>
        <row r="17">
          <cell r="F17" t="str">
            <v>301.002</v>
          </cell>
        </row>
        <row r="18">
          <cell r="F18" t="str">
            <v>301.003.003</v>
          </cell>
        </row>
        <row r="19">
          <cell r="F19" t="str">
            <v>301.005</v>
          </cell>
        </row>
        <row r="20">
          <cell r="F20" t="str">
            <v>301.007</v>
          </cell>
        </row>
        <row r="21">
          <cell r="F21" t="str">
            <v>301.009</v>
          </cell>
        </row>
        <row r="22">
          <cell r="F22" t="str">
            <v>304.001.002</v>
          </cell>
        </row>
        <row r="23">
          <cell r="F23" t="str">
            <v>304.001.003</v>
          </cell>
        </row>
        <row r="24">
          <cell r="F24" t="str">
            <v>304.001.004</v>
          </cell>
        </row>
        <row r="25">
          <cell r="F25" t="str">
            <v>304.006</v>
          </cell>
        </row>
        <row r="26">
          <cell r="F26" t="str">
            <v>401.001</v>
          </cell>
        </row>
        <row r="27">
          <cell r="F27" t="str">
            <v>401.001.003</v>
          </cell>
        </row>
        <row r="28">
          <cell r="F28" t="str">
            <v>401.002</v>
          </cell>
        </row>
        <row r="29">
          <cell r="F29" t="str">
            <v>401.002.005</v>
          </cell>
        </row>
        <row r="30">
          <cell r="F30" t="str">
            <v>401.003</v>
          </cell>
        </row>
        <row r="31">
          <cell r="F31" t="str">
            <v>401.004</v>
          </cell>
        </row>
        <row r="32">
          <cell r="F32" t="str">
            <v>601.011</v>
          </cell>
        </row>
        <row r="33">
          <cell r="F33" t="str">
            <v>606.001.002</v>
          </cell>
        </row>
        <row r="34">
          <cell r="F34" t="str">
            <v>902.001</v>
          </cell>
        </row>
        <row r="35">
          <cell r="F35" t="str">
            <v>903.003.003</v>
          </cell>
        </row>
        <row r="36">
          <cell r="F36" t="str">
            <v>903.003.006</v>
          </cell>
        </row>
        <row r="37">
          <cell r="F37" t="str">
            <v>904.001.001</v>
          </cell>
        </row>
        <row r="38">
          <cell r="F38" t="str">
            <v>904.002.002</v>
          </cell>
        </row>
        <row r="39">
          <cell r="F39" t="str">
            <v>904.002.005</v>
          </cell>
        </row>
        <row r="40">
          <cell r="F40" t="str">
            <v>904.005.004</v>
          </cell>
        </row>
        <row r="41">
          <cell r="F41" t="str">
            <v>904.003.003.001</v>
          </cell>
        </row>
        <row r="42">
          <cell r="F42" t="str">
            <v>904.004.001.002</v>
          </cell>
        </row>
        <row r="43">
          <cell r="F43" t="str">
            <v>904.006.001.003</v>
          </cell>
        </row>
        <row r="44">
          <cell r="F44" t="str">
            <v>904.008</v>
          </cell>
        </row>
        <row r="45">
          <cell r="F45" t="str">
            <v>904.010</v>
          </cell>
        </row>
        <row r="46">
          <cell r="F46" t="str">
            <v>904.015</v>
          </cell>
        </row>
      </sheetData>
      <sheetData sheetId="5">
        <row r="7">
          <cell r="G7" t="str">
            <v>ID ITEM</v>
          </cell>
        </row>
      </sheetData>
      <sheetData sheetId="6">
        <row r="4">
          <cell r="B4">
            <v>1</v>
          </cell>
          <cell r="C4" t="str">
            <v>CLT24281</v>
          </cell>
        </row>
        <row r="5">
          <cell r="B5">
            <v>2</v>
          </cell>
          <cell r="C5" t="str">
            <v>CLT24420</v>
          </cell>
        </row>
        <row r="6">
          <cell r="B6">
            <v>3</v>
          </cell>
          <cell r="C6" t="str">
            <v>TRM03101</v>
          </cell>
        </row>
        <row r="7">
          <cell r="B7">
            <v>4</v>
          </cell>
          <cell r="C7" t="str">
            <v>TRM03102</v>
          </cell>
        </row>
        <row r="8">
          <cell r="B8">
            <v>5</v>
          </cell>
          <cell r="C8" t="str">
            <v>CLT24425</v>
          </cell>
        </row>
        <row r="9">
          <cell r="B9">
            <v>6</v>
          </cell>
          <cell r="C9" t="str">
            <v>CLT24071</v>
          </cell>
        </row>
        <row r="10">
          <cell r="B10">
            <v>7</v>
          </cell>
          <cell r="C10" t="str">
            <v>CLT24287</v>
          </cell>
        </row>
        <row r="11">
          <cell r="B11">
            <v>8</v>
          </cell>
          <cell r="C11" t="str">
            <v>CLT24289</v>
          </cell>
        </row>
        <row r="12">
          <cell r="B12">
            <v>9</v>
          </cell>
          <cell r="C12" t="str">
            <v>CLT24290</v>
          </cell>
        </row>
        <row r="13">
          <cell r="B13">
            <v>10</v>
          </cell>
          <cell r="C13" t="str">
            <v>CLT24069</v>
          </cell>
        </row>
        <row r="14">
          <cell r="B14">
            <v>11</v>
          </cell>
          <cell r="C14" t="str">
            <v>CLT25000</v>
          </cell>
        </row>
        <row r="15">
          <cell r="B15">
            <v>12</v>
          </cell>
          <cell r="C15" t="str">
            <v>CLT25002</v>
          </cell>
        </row>
        <row r="16">
          <cell r="B16">
            <v>13</v>
          </cell>
          <cell r="C16" t="str">
            <v>CLT25005</v>
          </cell>
        </row>
        <row r="17">
          <cell r="B17">
            <v>14</v>
          </cell>
          <cell r="C17" t="str">
            <v>CLT24181</v>
          </cell>
        </row>
        <row r="18">
          <cell r="B18">
            <v>15</v>
          </cell>
          <cell r="C18" t="str">
            <v>CLT24968</v>
          </cell>
        </row>
        <row r="19">
          <cell r="B19">
            <v>16</v>
          </cell>
          <cell r="C19" t="str">
            <v>CLT24977</v>
          </cell>
        </row>
        <row r="20">
          <cell r="B20">
            <v>17</v>
          </cell>
          <cell r="C20" t="str">
            <v>CLT24980</v>
          </cell>
        </row>
        <row r="21">
          <cell r="B21">
            <v>18</v>
          </cell>
          <cell r="C21" t="str">
            <v>CLT24972</v>
          </cell>
        </row>
        <row r="22">
          <cell r="B22">
            <v>19</v>
          </cell>
          <cell r="C22" t="str">
            <v>CLT24954</v>
          </cell>
        </row>
        <row r="23">
          <cell r="B23">
            <v>20</v>
          </cell>
          <cell r="C23" t="str">
            <v>CLT24955-A</v>
          </cell>
        </row>
        <row r="24">
          <cell r="B24">
            <v>21</v>
          </cell>
          <cell r="C24" t="str">
            <v>CLT24955</v>
          </cell>
        </row>
        <row r="25">
          <cell r="B25">
            <v>22</v>
          </cell>
          <cell r="C25" t="str">
            <v>CLT24948</v>
          </cell>
        </row>
        <row r="26">
          <cell r="B26">
            <v>23</v>
          </cell>
          <cell r="C26" t="str">
            <v>CLT24947</v>
          </cell>
        </row>
        <row r="27">
          <cell r="B27">
            <v>24</v>
          </cell>
          <cell r="C27" t="str">
            <v>CLT24368</v>
          </cell>
        </row>
        <row r="28">
          <cell r="B28">
            <v>25</v>
          </cell>
          <cell r="C28" t="str">
            <v>CLT24182</v>
          </cell>
        </row>
        <row r="29">
          <cell r="B29">
            <v>26</v>
          </cell>
          <cell r="C29" t="str">
            <v>CLT24183</v>
          </cell>
        </row>
        <row r="30">
          <cell r="B30">
            <v>27</v>
          </cell>
          <cell r="C30" t="str">
            <v>CLT24372</v>
          </cell>
        </row>
        <row r="31">
          <cell r="B31">
            <v>28</v>
          </cell>
          <cell r="C31" t="str">
            <v>CLT24373</v>
          </cell>
        </row>
        <row r="32">
          <cell r="B32">
            <v>29</v>
          </cell>
          <cell r="C32" t="str">
            <v>CLT24647</v>
          </cell>
        </row>
        <row r="33">
          <cell r="B33">
            <v>30</v>
          </cell>
          <cell r="C33" t="str">
            <v>CLT24363</v>
          </cell>
        </row>
        <row r="34">
          <cell r="B34">
            <v>31</v>
          </cell>
          <cell r="C34" t="str">
            <v>CLT24364</v>
          </cell>
        </row>
        <row r="35">
          <cell r="B35">
            <v>32</v>
          </cell>
          <cell r="C35" t="str">
            <v>CLT24365</v>
          </cell>
        </row>
        <row r="36">
          <cell r="B36">
            <v>33</v>
          </cell>
          <cell r="C36" t="str">
            <v>CLT36439</v>
          </cell>
        </row>
        <row r="37">
          <cell r="B37">
            <v>34</v>
          </cell>
          <cell r="C37" t="str">
            <v>CLT36441</v>
          </cell>
        </row>
        <row r="38">
          <cell r="B38">
            <v>35</v>
          </cell>
          <cell r="C38" t="str">
            <v>CLT36119</v>
          </cell>
        </row>
        <row r="39">
          <cell r="B39">
            <v>36</v>
          </cell>
          <cell r="C39" t="str">
            <v>CLT36122</v>
          </cell>
        </row>
        <row r="40">
          <cell r="B40">
            <v>37</v>
          </cell>
          <cell r="C40" t="str">
            <v>CLT36124</v>
          </cell>
        </row>
        <row r="41">
          <cell r="B41">
            <v>38</v>
          </cell>
          <cell r="C41" t="str">
            <v>CLT36125</v>
          </cell>
        </row>
        <row r="42">
          <cell r="B42">
            <v>39</v>
          </cell>
          <cell r="C42" t="str">
            <v>CLT36127</v>
          </cell>
        </row>
        <row r="43">
          <cell r="B43">
            <v>40</v>
          </cell>
          <cell r="C43" t="str">
            <v>CLT37192</v>
          </cell>
        </row>
        <row r="44">
          <cell r="B44">
            <v>41</v>
          </cell>
          <cell r="C44" t="str">
            <v>CLT36829</v>
          </cell>
        </row>
        <row r="45">
          <cell r="B45">
            <v>42</v>
          </cell>
          <cell r="C45" t="str">
            <v>CLT36830</v>
          </cell>
        </row>
        <row r="46">
          <cell r="B46">
            <v>43</v>
          </cell>
          <cell r="C46" t="str">
            <v>CLT36832</v>
          </cell>
        </row>
        <row r="47">
          <cell r="B47">
            <v>44</v>
          </cell>
          <cell r="C47" t="str">
            <v>CLT36724</v>
          </cell>
        </row>
        <row r="48">
          <cell r="B48">
            <v>45</v>
          </cell>
          <cell r="C48" t="str">
            <v>CLT24354</v>
          </cell>
        </row>
        <row r="49">
          <cell r="B49">
            <v>46</v>
          </cell>
          <cell r="C49" t="str">
            <v>CLT24355</v>
          </cell>
        </row>
        <row r="50">
          <cell r="B50">
            <v>47</v>
          </cell>
          <cell r="C50" t="str">
            <v>CLT24355-A</v>
          </cell>
        </row>
        <row r="51">
          <cell r="B51">
            <v>48</v>
          </cell>
          <cell r="C51" t="str">
            <v>CLT24356</v>
          </cell>
        </row>
        <row r="52">
          <cell r="B52">
            <v>49</v>
          </cell>
          <cell r="C52" t="str">
            <v>CLT24491</v>
          </cell>
        </row>
        <row r="53">
          <cell r="B53">
            <v>50</v>
          </cell>
          <cell r="C53" t="str">
            <v>CLT24352</v>
          </cell>
        </row>
        <row r="54">
          <cell r="B54">
            <v>51</v>
          </cell>
          <cell r="C54" t="str">
            <v>CLT24422</v>
          </cell>
        </row>
        <row r="55">
          <cell r="B55">
            <v>52</v>
          </cell>
          <cell r="C55" t="str">
            <v>CLT24288</v>
          </cell>
        </row>
        <row r="56">
          <cell r="B56">
            <v>53</v>
          </cell>
          <cell r="C56" t="str">
            <v>CLT24417</v>
          </cell>
        </row>
        <row r="57">
          <cell r="B57">
            <v>54</v>
          </cell>
          <cell r="C57" t="str">
            <v>CLT24631</v>
          </cell>
        </row>
        <row r="58">
          <cell r="B58">
            <v>55</v>
          </cell>
          <cell r="C58" t="str">
            <v>CLT24969</v>
          </cell>
        </row>
        <row r="59">
          <cell r="B59">
            <v>56</v>
          </cell>
          <cell r="C59" t="str">
            <v>CLT24978</v>
          </cell>
        </row>
        <row r="60">
          <cell r="B60">
            <v>57</v>
          </cell>
          <cell r="C60" t="str">
            <v>CLT24979</v>
          </cell>
        </row>
        <row r="61">
          <cell r="B61">
            <v>58</v>
          </cell>
          <cell r="C61" t="str">
            <v>CLT24981</v>
          </cell>
        </row>
        <row r="62">
          <cell r="B62">
            <v>59</v>
          </cell>
          <cell r="C62" t="str">
            <v>CLT24982</v>
          </cell>
        </row>
        <row r="63">
          <cell r="B63">
            <v>60</v>
          </cell>
          <cell r="C63" t="str">
            <v>CLT24973</v>
          </cell>
        </row>
        <row r="64">
          <cell r="B64">
            <v>61</v>
          </cell>
          <cell r="C64" t="str">
            <v>CLT25006</v>
          </cell>
        </row>
        <row r="65">
          <cell r="B65">
            <v>62</v>
          </cell>
          <cell r="C65" t="str">
            <v>CLT36556</v>
          </cell>
        </row>
        <row r="66">
          <cell r="B66">
            <v>63</v>
          </cell>
          <cell r="C66" t="str">
            <v>CLT47075</v>
          </cell>
        </row>
        <row r="67">
          <cell r="B67">
            <v>64</v>
          </cell>
          <cell r="C67" t="str">
            <v>CLT25008</v>
          </cell>
        </row>
        <row r="68">
          <cell r="B68">
            <v>65</v>
          </cell>
          <cell r="C68" t="str">
            <v>CLT24976</v>
          </cell>
        </row>
        <row r="69">
          <cell r="B69">
            <v>66</v>
          </cell>
          <cell r="C69" t="str">
            <v>CLT24949</v>
          </cell>
        </row>
        <row r="70">
          <cell r="B70">
            <v>67</v>
          </cell>
          <cell r="C70" t="str">
            <v>CLT24945</v>
          </cell>
        </row>
        <row r="71">
          <cell r="B71">
            <v>68</v>
          </cell>
          <cell r="C71" t="str">
            <v>CLT24367</v>
          </cell>
        </row>
        <row r="72">
          <cell r="B72">
            <v>69</v>
          </cell>
          <cell r="C72" t="str">
            <v>CLT24646</v>
          </cell>
        </row>
        <row r="73">
          <cell r="B73">
            <v>70</v>
          </cell>
          <cell r="C73" t="str">
            <v>CLT24941-A</v>
          </cell>
        </row>
        <row r="74">
          <cell r="B74">
            <v>71</v>
          </cell>
          <cell r="C74" t="str">
            <v>CLT24941</v>
          </cell>
        </row>
        <row r="75">
          <cell r="B75">
            <v>72</v>
          </cell>
          <cell r="C75" t="str">
            <v>CLT24950</v>
          </cell>
        </row>
        <row r="76">
          <cell r="B76">
            <v>73</v>
          </cell>
          <cell r="C76" t="str">
            <v>CLT24951</v>
          </cell>
        </row>
        <row r="77">
          <cell r="B77">
            <v>74</v>
          </cell>
          <cell r="C77" t="str">
            <v>CLT24952</v>
          </cell>
        </row>
        <row r="78">
          <cell r="B78">
            <v>75</v>
          </cell>
          <cell r="C78" t="str">
            <v>CLT24953</v>
          </cell>
        </row>
        <row r="79">
          <cell r="B79">
            <v>76</v>
          </cell>
          <cell r="C79" t="str">
            <v>CLT24370</v>
          </cell>
        </row>
        <row r="80">
          <cell r="B80">
            <v>77</v>
          </cell>
          <cell r="C80" t="str">
            <v>CLT29626</v>
          </cell>
        </row>
        <row r="81">
          <cell r="B81">
            <v>78</v>
          </cell>
          <cell r="C81" t="str">
            <v>CLT29625</v>
          </cell>
        </row>
        <row r="82">
          <cell r="B82">
            <v>79</v>
          </cell>
          <cell r="C82" t="str">
            <v>CLT24366</v>
          </cell>
        </row>
        <row r="83">
          <cell r="B83">
            <v>80</v>
          </cell>
          <cell r="C83" t="str">
            <v>CLT36440</v>
          </cell>
        </row>
        <row r="84">
          <cell r="B84">
            <v>81</v>
          </cell>
          <cell r="C84" t="str">
            <v>CLT36442</v>
          </cell>
        </row>
        <row r="85">
          <cell r="B85">
            <v>82</v>
          </cell>
          <cell r="C85" t="str">
            <v>CLT36121</v>
          </cell>
        </row>
        <row r="86">
          <cell r="B86">
            <v>83</v>
          </cell>
          <cell r="C86" t="str">
            <v>CLT36123</v>
          </cell>
        </row>
        <row r="87">
          <cell r="B87">
            <v>84</v>
          </cell>
          <cell r="C87" t="str">
            <v>CLT36126</v>
          </cell>
        </row>
        <row r="88">
          <cell r="B88">
            <v>85</v>
          </cell>
          <cell r="C88" t="str">
            <v>CLT36128</v>
          </cell>
        </row>
        <row r="89">
          <cell r="B89">
            <v>86</v>
          </cell>
          <cell r="C89" t="str">
            <v>CLT37191</v>
          </cell>
        </row>
        <row r="90">
          <cell r="B90">
            <v>87</v>
          </cell>
          <cell r="C90" t="str">
            <v>CLT37190</v>
          </cell>
        </row>
        <row r="91">
          <cell r="B91">
            <v>88</v>
          </cell>
          <cell r="C91" t="str">
            <v>CLT36831</v>
          </cell>
        </row>
        <row r="92">
          <cell r="B92">
            <v>89</v>
          </cell>
          <cell r="C92" t="str">
            <v>CLT35938</v>
          </cell>
        </row>
        <row r="93">
          <cell r="B93">
            <v>90</v>
          </cell>
          <cell r="C93" t="str">
            <v>CLT35815</v>
          </cell>
        </row>
        <row r="94">
          <cell r="B94">
            <v>91</v>
          </cell>
          <cell r="C94" t="str">
            <v>CLT35816</v>
          </cell>
        </row>
        <row r="95">
          <cell r="B95">
            <v>92</v>
          </cell>
          <cell r="C95" t="str">
            <v>CLT36725</v>
          </cell>
        </row>
        <row r="96">
          <cell r="B96">
            <v>93</v>
          </cell>
          <cell r="C96" t="str">
            <v>CLT47086</v>
          </cell>
        </row>
        <row r="97">
          <cell r="B97">
            <v>94</v>
          </cell>
          <cell r="C97" t="str">
            <v>CLT36897</v>
          </cell>
        </row>
        <row r="98">
          <cell r="B98">
            <v>95</v>
          </cell>
          <cell r="C98" t="str">
            <v>CLT35766</v>
          </cell>
        </row>
        <row r="99">
          <cell r="B99">
            <v>96</v>
          </cell>
          <cell r="C99" t="str">
            <v>CLT35765</v>
          </cell>
        </row>
        <row r="100">
          <cell r="B100">
            <v>97</v>
          </cell>
          <cell r="C100" t="str">
            <v>CLA47118</v>
          </cell>
        </row>
        <row r="101">
          <cell r="B101">
            <v>98</v>
          </cell>
          <cell r="C101" t="str">
            <v>CLT36165</v>
          </cell>
        </row>
        <row r="102">
          <cell r="B102">
            <v>99</v>
          </cell>
          <cell r="C102" t="str">
            <v>CLT36310</v>
          </cell>
        </row>
        <row r="103">
          <cell r="B103">
            <v>100</v>
          </cell>
          <cell r="C103" t="str">
            <v>CLT36311</v>
          </cell>
        </row>
        <row r="104">
          <cell r="B104">
            <v>101</v>
          </cell>
          <cell r="C104" t="str">
            <v>CLT36311-A</v>
          </cell>
        </row>
        <row r="105">
          <cell r="B105">
            <v>102</v>
          </cell>
          <cell r="C105" t="str">
            <v>CLT36138</v>
          </cell>
        </row>
        <row r="106">
          <cell r="B106">
            <v>103</v>
          </cell>
          <cell r="C106" t="str">
            <v>CLT36719</v>
          </cell>
        </row>
        <row r="107">
          <cell r="B107">
            <v>104</v>
          </cell>
          <cell r="C107" t="str">
            <v>CLT35885</v>
          </cell>
        </row>
        <row r="108">
          <cell r="B108">
            <v>105</v>
          </cell>
          <cell r="C108" t="str">
            <v>CLT35885-A</v>
          </cell>
        </row>
        <row r="109">
          <cell r="B109">
            <v>106</v>
          </cell>
          <cell r="C109" t="str">
            <v>CLT36135</v>
          </cell>
        </row>
        <row r="110">
          <cell r="B110">
            <v>107</v>
          </cell>
          <cell r="C110" t="str">
            <v>CLT177519</v>
          </cell>
        </row>
        <row r="111">
          <cell r="B111">
            <v>108</v>
          </cell>
          <cell r="C111" t="str">
            <v>CLT177521</v>
          </cell>
        </row>
        <row r="112">
          <cell r="B112">
            <v>109</v>
          </cell>
          <cell r="C112" t="str">
            <v>CLT37189</v>
          </cell>
        </row>
        <row r="113">
          <cell r="B113">
            <v>110</v>
          </cell>
          <cell r="C113" t="str">
            <v>PO DER NORTE</v>
          </cell>
        </row>
        <row r="114">
          <cell r="B114">
            <v>111</v>
          </cell>
          <cell r="C114" t="str">
            <v>PO IZQ NORTE</v>
          </cell>
        </row>
        <row r="115">
          <cell r="B115">
            <v>112</v>
          </cell>
          <cell r="C115" t="str">
            <v>PO IZQ CONTADOR</v>
          </cell>
        </row>
        <row r="116">
          <cell r="B116">
            <v>113</v>
          </cell>
          <cell r="C116" t="str">
            <v>PO CALLEJAS</v>
          </cell>
        </row>
        <row r="117">
          <cell r="B117">
            <v>114</v>
          </cell>
          <cell r="C117">
            <v>0</v>
          </cell>
        </row>
        <row r="118">
          <cell r="B118">
            <v>115</v>
          </cell>
          <cell r="C118">
            <v>0</v>
          </cell>
        </row>
        <row r="119">
          <cell r="B119">
            <v>116</v>
          </cell>
          <cell r="C119">
            <v>0</v>
          </cell>
        </row>
        <row r="120">
          <cell r="B120">
            <v>117</v>
          </cell>
          <cell r="C120">
            <v>0</v>
          </cell>
        </row>
        <row r="121">
          <cell r="B121">
            <v>118</v>
          </cell>
          <cell r="C121">
            <v>0</v>
          </cell>
        </row>
        <row r="122">
          <cell r="B122">
            <v>119</v>
          </cell>
          <cell r="C122">
            <v>0</v>
          </cell>
        </row>
        <row r="123">
          <cell r="B123">
            <v>120</v>
          </cell>
          <cell r="C123">
            <v>0</v>
          </cell>
        </row>
        <row r="124">
          <cell r="B124">
            <v>121</v>
          </cell>
          <cell r="C124">
            <v>0</v>
          </cell>
        </row>
        <row r="125">
          <cell r="B125">
            <v>122</v>
          </cell>
          <cell r="C125">
            <v>0</v>
          </cell>
        </row>
        <row r="126">
          <cell r="B126">
            <v>123</v>
          </cell>
          <cell r="C126">
            <v>0</v>
          </cell>
        </row>
        <row r="127">
          <cell r="B127">
            <v>124</v>
          </cell>
          <cell r="C127">
            <v>0</v>
          </cell>
        </row>
        <row r="128">
          <cell r="B128">
            <v>125</v>
          </cell>
          <cell r="C128">
            <v>0</v>
          </cell>
        </row>
        <row r="129">
          <cell r="B129">
            <v>126</v>
          </cell>
          <cell r="C129">
            <v>0</v>
          </cell>
        </row>
        <row r="130">
          <cell r="B130">
            <v>127</v>
          </cell>
          <cell r="C130">
            <v>0</v>
          </cell>
        </row>
        <row r="131">
          <cell r="B131">
            <v>128</v>
          </cell>
          <cell r="C131">
            <v>0</v>
          </cell>
        </row>
        <row r="132">
          <cell r="B132">
            <v>129</v>
          </cell>
          <cell r="C132">
            <v>0</v>
          </cell>
        </row>
        <row r="133">
          <cell r="B133">
            <v>130</v>
          </cell>
          <cell r="C133">
            <v>0</v>
          </cell>
        </row>
        <row r="134">
          <cell r="B134">
            <v>131</v>
          </cell>
          <cell r="C134">
            <v>0</v>
          </cell>
        </row>
        <row r="135">
          <cell r="B135">
            <v>132</v>
          </cell>
          <cell r="C135">
            <v>0</v>
          </cell>
        </row>
        <row r="136">
          <cell r="B136">
            <v>133</v>
          </cell>
          <cell r="C136">
            <v>0</v>
          </cell>
        </row>
        <row r="137">
          <cell r="B137">
            <v>134</v>
          </cell>
          <cell r="C137">
            <v>0</v>
          </cell>
        </row>
        <row r="138">
          <cell r="B138">
            <v>135</v>
          </cell>
          <cell r="C138">
            <v>0</v>
          </cell>
        </row>
        <row r="139">
          <cell r="B139">
            <v>136</v>
          </cell>
          <cell r="C139">
            <v>0</v>
          </cell>
        </row>
        <row r="140">
          <cell r="B140">
            <v>137</v>
          </cell>
          <cell r="C140">
            <v>0</v>
          </cell>
        </row>
        <row r="141">
          <cell r="B141">
            <v>138</v>
          </cell>
          <cell r="C141">
            <v>0</v>
          </cell>
        </row>
        <row r="142">
          <cell r="B142">
            <v>139</v>
          </cell>
          <cell r="C142">
            <v>0</v>
          </cell>
        </row>
        <row r="143">
          <cell r="B143">
            <v>140</v>
          </cell>
          <cell r="C143">
            <v>0</v>
          </cell>
        </row>
        <row r="144">
          <cell r="B144">
            <v>141</v>
          </cell>
          <cell r="C144">
            <v>0</v>
          </cell>
        </row>
        <row r="145">
          <cell r="B145">
            <v>142</v>
          </cell>
          <cell r="C145">
            <v>0</v>
          </cell>
        </row>
        <row r="146">
          <cell r="B146">
            <v>143</v>
          </cell>
          <cell r="C146">
            <v>0</v>
          </cell>
        </row>
        <row r="147">
          <cell r="B147">
            <v>144</v>
          </cell>
          <cell r="C147">
            <v>0</v>
          </cell>
        </row>
        <row r="148">
          <cell r="B148">
            <v>145</v>
          </cell>
          <cell r="C148">
            <v>0</v>
          </cell>
        </row>
        <row r="149">
          <cell r="B149">
            <v>146</v>
          </cell>
          <cell r="C149">
            <v>0</v>
          </cell>
        </row>
        <row r="150">
          <cell r="B150">
            <v>147</v>
          </cell>
          <cell r="C150">
            <v>0</v>
          </cell>
        </row>
        <row r="151">
          <cell r="B151">
            <v>148</v>
          </cell>
          <cell r="C151">
            <v>0</v>
          </cell>
        </row>
        <row r="152">
          <cell r="B152">
            <v>149</v>
          </cell>
          <cell r="C152">
            <v>0</v>
          </cell>
        </row>
        <row r="153">
          <cell r="B153">
            <v>150</v>
          </cell>
          <cell r="C153">
            <v>0</v>
          </cell>
        </row>
        <row r="154">
          <cell r="B154">
            <v>151</v>
          </cell>
          <cell r="C154">
            <v>0</v>
          </cell>
        </row>
        <row r="155">
          <cell r="B155">
            <v>152</v>
          </cell>
          <cell r="C155">
            <v>0</v>
          </cell>
        </row>
        <row r="156">
          <cell r="B156">
            <v>153</v>
          </cell>
          <cell r="C156">
            <v>0</v>
          </cell>
        </row>
        <row r="157">
          <cell r="B157">
            <v>154</v>
          </cell>
          <cell r="C157">
            <v>0</v>
          </cell>
        </row>
        <row r="158">
          <cell r="B158">
            <v>155</v>
          </cell>
          <cell r="C158">
            <v>0</v>
          </cell>
        </row>
        <row r="159">
          <cell r="B159">
            <v>156</v>
          </cell>
          <cell r="C159">
            <v>0</v>
          </cell>
        </row>
        <row r="160">
          <cell r="B160">
            <v>157</v>
          </cell>
          <cell r="C160">
            <v>0</v>
          </cell>
        </row>
        <row r="161">
          <cell r="B161">
            <v>158</v>
          </cell>
          <cell r="C161">
            <v>0</v>
          </cell>
        </row>
        <row r="162">
          <cell r="B162">
            <v>159</v>
          </cell>
          <cell r="C162">
            <v>0</v>
          </cell>
        </row>
        <row r="163">
          <cell r="B163">
            <v>160</v>
          </cell>
          <cell r="C163">
            <v>0</v>
          </cell>
        </row>
        <row r="164">
          <cell r="B164">
            <v>161</v>
          </cell>
          <cell r="C164">
            <v>0</v>
          </cell>
        </row>
        <row r="165">
          <cell r="B165">
            <v>162</v>
          </cell>
          <cell r="C165">
            <v>0</v>
          </cell>
        </row>
        <row r="166">
          <cell r="B166">
            <v>163</v>
          </cell>
          <cell r="C166">
            <v>0</v>
          </cell>
        </row>
        <row r="167">
          <cell r="B167">
            <v>164</v>
          </cell>
          <cell r="C167">
            <v>0</v>
          </cell>
        </row>
        <row r="168">
          <cell r="B168">
            <v>165</v>
          </cell>
          <cell r="C168">
            <v>0</v>
          </cell>
        </row>
        <row r="169">
          <cell r="B169">
            <v>166</v>
          </cell>
          <cell r="C169">
            <v>0</v>
          </cell>
        </row>
        <row r="170">
          <cell r="B170">
            <v>167</v>
          </cell>
          <cell r="C170">
            <v>0</v>
          </cell>
        </row>
        <row r="171">
          <cell r="B171">
            <v>168</v>
          </cell>
          <cell r="C171">
            <v>0</v>
          </cell>
        </row>
        <row r="172">
          <cell r="B172">
            <v>169</v>
          </cell>
          <cell r="C172">
            <v>0</v>
          </cell>
        </row>
        <row r="173">
          <cell r="B173">
            <v>170</v>
          </cell>
          <cell r="C173">
            <v>0</v>
          </cell>
        </row>
        <row r="174">
          <cell r="B174">
            <v>171</v>
          </cell>
          <cell r="C174">
            <v>0</v>
          </cell>
        </row>
        <row r="175">
          <cell r="B175">
            <v>172</v>
          </cell>
          <cell r="C175">
            <v>0</v>
          </cell>
        </row>
        <row r="176">
          <cell r="B176">
            <v>173</v>
          </cell>
          <cell r="C176">
            <v>0</v>
          </cell>
        </row>
        <row r="177">
          <cell r="B177">
            <v>174</v>
          </cell>
          <cell r="C177">
            <v>0</v>
          </cell>
        </row>
        <row r="178">
          <cell r="B178">
            <v>175</v>
          </cell>
          <cell r="C178">
            <v>0</v>
          </cell>
        </row>
        <row r="179">
          <cell r="B179">
            <v>176</v>
          </cell>
          <cell r="C179">
            <v>0</v>
          </cell>
        </row>
        <row r="180">
          <cell r="B180">
            <v>177</v>
          </cell>
          <cell r="C180">
            <v>0</v>
          </cell>
        </row>
        <row r="181">
          <cell r="B181">
            <v>178</v>
          </cell>
          <cell r="C181">
            <v>0</v>
          </cell>
        </row>
        <row r="182">
          <cell r="B182">
            <v>179</v>
          </cell>
          <cell r="C182">
            <v>0</v>
          </cell>
        </row>
        <row r="183">
          <cell r="B183">
            <v>180</v>
          </cell>
          <cell r="C183">
            <v>0</v>
          </cell>
        </row>
        <row r="184">
          <cell r="B184">
            <v>181</v>
          </cell>
          <cell r="C184">
            <v>0</v>
          </cell>
        </row>
        <row r="185">
          <cell r="B185">
            <v>182</v>
          </cell>
          <cell r="C185">
            <v>0</v>
          </cell>
        </row>
        <row r="186">
          <cell r="B186">
            <v>183</v>
          </cell>
          <cell r="C186">
            <v>0</v>
          </cell>
        </row>
        <row r="187">
          <cell r="B187">
            <v>184</v>
          </cell>
          <cell r="C187">
            <v>0</v>
          </cell>
        </row>
        <row r="188">
          <cell r="B188">
            <v>185</v>
          </cell>
          <cell r="C188">
            <v>0</v>
          </cell>
        </row>
        <row r="189">
          <cell r="B189">
            <v>186</v>
          </cell>
          <cell r="C189">
            <v>0</v>
          </cell>
        </row>
        <row r="190">
          <cell r="B190">
            <v>187</v>
          </cell>
          <cell r="C190">
            <v>0</v>
          </cell>
        </row>
        <row r="191">
          <cell r="B191">
            <v>188</v>
          </cell>
          <cell r="C191">
            <v>0</v>
          </cell>
        </row>
        <row r="192">
          <cell r="B192">
            <v>189</v>
          </cell>
          <cell r="C192">
            <v>0</v>
          </cell>
        </row>
        <row r="193">
          <cell r="B193">
            <v>190</v>
          </cell>
          <cell r="C193">
            <v>0</v>
          </cell>
        </row>
        <row r="194">
          <cell r="B194">
            <v>191</v>
          </cell>
          <cell r="C194">
            <v>0</v>
          </cell>
        </row>
        <row r="195">
          <cell r="B195">
            <v>192</v>
          </cell>
          <cell r="C195">
            <v>0</v>
          </cell>
        </row>
        <row r="196">
          <cell r="B196">
            <v>193</v>
          </cell>
          <cell r="C196">
            <v>0</v>
          </cell>
        </row>
        <row r="197">
          <cell r="B197">
            <v>194</v>
          </cell>
          <cell r="C197">
            <v>0</v>
          </cell>
        </row>
        <row r="198">
          <cell r="B198">
            <v>195</v>
          </cell>
          <cell r="C198">
            <v>0</v>
          </cell>
        </row>
        <row r="199">
          <cell r="B199">
            <v>196</v>
          </cell>
          <cell r="C199">
            <v>0</v>
          </cell>
        </row>
        <row r="200">
          <cell r="B200">
            <v>197</v>
          </cell>
          <cell r="C200">
            <v>0</v>
          </cell>
        </row>
        <row r="201">
          <cell r="B201">
            <v>198</v>
          </cell>
          <cell r="C201">
            <v>0</v>
          </cell>
        </row>
        <row r="202">
          <cell r="B202">
            <v>199</v>
          </cell>
          <cell r="C202">
            <v>0</v>
          </cell>
        </row>
        <row r="203">
          <cell r="B203">
            <v>200</v>
          </cell>
          <cell r="C203">
            <v>0</v>
          </cell>
        </row>
        <row r="246">
          <cell r="B246" t="str">
            <v>PAVIMENTO FLEXIBLE VIAS ARTERIALES E INTERMEDIAS</v>
          </cell>
        </row>
        <row r="247">
          <cell r="B247" t="str">
            <v>PAVIMENTO FLEXIBLE VIAS LOCALES</v>
          </cell>
        </row>
        <row r="248">
          <cell r="B248" t="str">
            <v>PAVIMENTO RIGIDO VIAS ARTERIALES E INTERMEDIAS</v>
          </cell>
        </row>
        <row r="249">
          <cell r="B249" t="str">
            <v>PAVIMENTO RIGIDO VIAS LOCALES</v>
          </cell>
        </row>
        <row r="250">
          <cell r="B250" t="str">
            <v>CICLORUTA PEATONAL</v>
          </cell>
        </row>
        <row r="251">
          <cell r="B251" t="str">
            <v>ZONA VERDE PEATONAL</v>
          </cell>
        </row>
        <row r="252">
          <cell r="B252" t="str">
            <v>ANDEN CONCRETO PEATONAL</v>
          </cell>
        </row>
        <row r="253">
          <cell r="B253" t="str">
            <v>ANDEN LOSAS PEATONAL</v>
          </cell>
        </row>
        <row r="254">
          <cell r="B254" t="str">
            <v>ANDEN ADOQUIN PEATONAL</v>
          </cell>
        </row>
        <row r="263">
          <cell r="B263" t="str">
            <v>INTERCEPTOR CONTADOR IZQUIERDO</v>
          </cell>
        </row>
        <row r="264">
          <cell r="B264" t="str">
            <v>INTERCEPTOR DERECHO NORTE</v>
          </cell>
        </row>
        <row r="265">
          <cell r="B265" t="str">
            <v>INTERCEPTOR IZQUIERDO NORTE</v>
          </cell>
        </row>
        <row r="266">
          <cell r="B266" t="str">
            <v>INTERCEPTOR CALLEJAS</v>
          </cell>
        </row>
        <row r="270">
          <cell r="B270" t="str">
            <v>CLAVE JERARQUIA</v>
          </cell>
          <cell r="C270" t="str">
            <v>MATRIZ JERARQUIA</v>
          </cell>
          <cell r="D270" t="str">
            <v>ENCABEZADO JERARQUIA</v>
          </cell>
        </row>
        <row r="271">
          <cell r="B271" t="str">
            <v>CAPITULO</v>
          </cell>
          <cell r="C271" t="str">
            <v>MTZ_CAPITULO</v>
          </cell>
          <cell r="D271" t="str">
            <v>EZDO_CAPITULO</v>
          </cell>
        </row>
        <row r="272">
          <cell r="B272" t="str">
            <v>SUBCAPITULO</v>
          </cell>
          <cell r="C272" t="str">
            <v>MTZ_SUBCAPITULO</v>
          </cell>
          <cell r="D272" t="str">
            <v>EZDO_SUBCAPITULO</v>
          </cell>
        </row>
        <row r="273">
          <cell r="B273" t="str">
            <v>ITEM</v>
          </cell>
          <cell r="C273" t="str">
            <v>MTZ_ITEM</v>
          </cell>
          <cell r="D273" t="str">
            <v>EZDO_ITEM</v>
          </cell>
        </row>
        <row r="277">
          <cell r="B277" t="str">
            <v>102.002</v>
          </cell>
          <cell r="C277" t="str">
            <v>102.001</v>
          </cell>
          <cell r="D277" t="str">
            <v>102</v>
          </cell>
        </row>
        <row r="278">
          <cell r="B278" t="str">
            <v>102.002.002</v>
          </cell>
          <cell r="C278" t="str">
            <v>102.002.001</v>
          </cell>
          <cell r="D278" t="str">
            <v>103</v>
          </cell>
        </row>
        <row r="279">
          <cell r="B279" t="str">
            <v>102.002.003</v>
          </cell>
          <cell r="C279" t="str">
            <v>102.002.002.001</v>
          </cell>
          <cell r="D279" t="str">
            <v>104</v>
          </cell>
        </row>
        <row r="280">
          <cell r="B280" t="str">
            <v>104.001</v>
          </cell>
          <cell r="C280" t="str">
            <v>102.002.002.002</v>
          </cell>
          <cell r="D280" t="str">
            <v>105</v>
          </cell>
        </row>
        <row r="281">
          <cell r="B281" t="str">
            <v>104.002</v>
          </cell>
          <cell r="C281" t="str">
            <v>102.002.002.003</v>
          </cell>
          <cell r="D281" t="str">
            <v>106</v>
          </cell>
        </row>
        <row r="282">
          <cell r="B282" t="str">
            <v>104.003</v>
          </cell>
          <cell r="C282" t="str">
            <v>102.002.003.001</v>
          </cell>
          <cell r="D282" t="str">
            <v>107</v>
          </cell>
        </row>
        <row r="283">
          <cell r="B283" t="str">
            <v>104.004</v>
          </cell>
          <cell r="C283" t="str">
            <v>102.002.003.002</v>
          </cell>
          <cell r="D283" t="str">
            <v>108</v>
          </cell>
        </row>
        <row r="284">
          <cell r="B284" t="str">
            <v>105.001</v>
          </cell>
          <cell r="C284" t="str">
            <v>103.001</v>
          </cell>
          <cell r="D284" t="str">
            <v>109</v>
          </cell>
        </row>
        <row r="285">
          <cell r="B285" t="str">
            <v>106.006</v>
          </cell>
          <cell r="C285" t="str">
            <v>104.001.001</v>
          </cell>
          <cell r="D285" t="str">
            <v>110</v>
          </cell>
        </row>
        <row r="286">
          <cell r="B286" t="str">
            <v>106.007</v>
          </cell>
          <cell r="C286" t="str">
            <v>104.001.002</v>
          </cell>
          <cell r="D286" t="str">
            <v>111</v>
          </cell>
        </row>
        <row r="287">
          <cell r="B287" t="str">
            <v>108.002</v>
          </cell>
          <cell r="C287" t="str">
            <v>104.001.003</v>
          </cell>
          <cell r="D287" t="str">
            <v>112</v>
          </cell>
        </row>
        <row r="288">
          <cell r="B288" t="str">
            <v>108.003</v>
          </cell>
          <cell r="C288" t="str">
            <v>104.001.004</v>
          </cell>
          <cell r="D288" t="str">
            <v>113</v>
          </cell>
        </row>
        <row r="289">
          <cell r="B289" t="str">
            <v>108.004</v>
          </cell>
          <cell r="C289" t="str">
            <v>104.001.005</v>
          </cell>
          <cell r="D289" t="str">
            <v>115</v>
          </cell>
        </row>
        <row r="290">
          <cell r="B290" t="str">
            <v>108.005</v>
          </cell>
          <cell r="C290" t="str">
            <v>104.001.006</v>
          </cell>
          <cell r="D290" t="str">
            <v>202</v>
          </cell>
        </row>
        <row r="291">
          <cell r="B291" t="str">
            <v>108.006</v>
          </cell>
          <cell r="C291" t="str">
            <v>104.001.007</v>
          </cell>
          <cell r="D291" t="str">
            <v>203</v>
          </cell>
        </row>
        <row r="292">
          <cell r="B292" t="str">
            <v>108.006.001</v>
          </cell>
          <cell r="C292" t="str">
            <v>104.001.008</v>
          </cell>
          <cell r="D292" t="str">
            <v>204</v>
          </cell>
        </row>
        <row r="293">
          <cell r="B293" t="str">
            <v>108.006.002</v>
          </cell>
          <cell r="C293" t="str">
            <v>104.001.009</v>
          </cell>
          <cell r="D293" t="str">
            <v>205</v>
          </cell>
        </row>
        <row r="294">
          <cell r="B294" t="str">
            <v>108.008</v>
          </cell>
          <cell r="C294" t="str">
            <v>104.001.010</v>
          </cell>
          <cell r="D294" t="str">
            <v>301</v>
          </cell>
        </row>
        <row r="295">
          <cell r="B295" t="str">
            <v>108.009</v>
          </cell>
          <cell r="C295" t="str">
            <v>104.001.011</v>
          </cell>
          <cell r="D295" t="str">
            <v>302</v>
          </cell>
        </row>
        <row r="296">
          <cell r="B296" t="str">
            <v>108.010</v>
          </cell>
          <cell r="C296" t="str">
            <v>104.001.012</v>
          </cell>
          <cell r="D296" t="str">
            <v>303</v>
          </cell>
        </row>
        <row r="297">
          <cell r="B297" t="str">
            <v>108.011</v>
          </cell>
          <cell r="C297" t="str">
            <v>104.001.013</v>
          </cell>
          <cell r="D297" t="str">
            <v>304</v>
          </cell>
        </row>
        <row r="298">
          <cell r="B298" t="str">
            <v>109.001</v>
          </cell>
          <cell r="C298" t="str">
            <v>104.001.014</v>
          </cell>
          <cell r="D298" t="str">
            <v>401</v>
          </cell>
        </row>
        <row r="299">
          <cell r="B299" t="str">
            <v>109.001.001</v>
          </cell>
          <cell r="C299" t="str">
            <v>104.001.015</v>
          </cell>
          <cell r="D299" t="str">
            <v>402</v>
          </cell>
        </row>
        <row r="300">
          <cell r="B300" t="str">
            <v>109.001.002</v>
          </cell>
          <cell r="C300" t="str">
            <v>104.001.016</v>
          </cell>
          <cell r="D300" t="str">
            <v>403</v>
          </cell>
        </row>
        <row r="301">
          <cell r="B301" t="str">
            <v>109.002</v>
          </cell>
          <cell r="C301" t="str">
            <v>104.001.017</v>
          </cell>
          <cell r="D301" t="str">
            <v>404</v>
          </cell>
        </row>
        <row r="302">
          <cell r="B302" t="str">
            <v>109.002.001</v>
          </cell>
          <cell r="C302" t="str">
            <v>104.001.018</v>
          </cell>
          <cell r="D302" t="str">
            <v>501</v>
          </cell>
        </row>
        <row r="303">
          <cell r="B303" t="str">
            <v>109.002.002</v>
          </cell>
          <cell r="C303" t="str">
            <v>104.001.019</v>
          </cell>
          <cell r="D303" t="str">
            <v>502</v>
          </cell>
        </row>
        <row r="304">
          <cell r="B304" t="str">
            <v>109.002.003</v>
          </cell>
          <cell r="C304" t="str">
            <v>104.001.020</v>
          </cell>
          <cell r="D304" t="str">
            <v>503</v>
          </cell>
        </row>
        <row r="305">
          <cell r="B305" t="str">
            <v>109.003</v>
          </cell>
          <cell r="C305" t="str">
            <v>104.001.021</v>
          </cell>
          <cell r="D305" t="str">
            <v>504</v>
          </cell>
        </row>
        <row r="306">
          <cell r="B306" t="str">
            <v>110.002</v>
          </cell>
          <cell r="C306" t="str">
            <v>104.001.022</v>
          </cell>
          <cell r="D306" t="str">
            <v>505</v>
          </cell>
        </row>
        <row r="307">
          <cell r="B307" t="str">
            <v>111.001</v>
          </cell>
          <cell r="C307" t="str">
            <v>104.002.001</v>
          </cell>
          <cell r="D307" t="str">
            <v>506</v>
          </cell>
        </row>
        <row r="308">
          <cell r="B308" t="str">
            <v>111.002</v>
          </cell>
          <cell r="C308" t="str">
            <v>104.002.002</v>
          </cell>
          <cell r="D308" t="str">
            <v>507</v>
          </cell>
        </row>
        <row r="309">
          <cell r="B309" t="str">
            <v>112.001</v>
          </cell>
          <cell r="C309" t="str">
            <v>104.002.003</v>
          </cell>
          <cell r="D309" t="str">
            <v>508</v>
          </cell>
        </row>
        <row r="310">
          <cell r="B310" t="str">
            <v>112.002</v>
          </cell>
          <cell r="C310" t="str">
            <v>104.002.004</v>
          </cell>
          <cell r="D310" t="str">
            <v>601</v>
          </cell>
        </row>
        <row r="311">
          <cell r="B311" t="str">
            <v>112.003</v>
          </cell>
          <cell r="C311" t="str">
            <v>104.002.005</v>
          </cell>
          <cell r="D311" t="str">
            <v>602</v>
          </cell>
        </row>
        <row r="312">
          <cell r="B312" t="str">
            <v>112.004</v>
          </cell>
          <cell r="C312" t="str">
            <v>104.003.001</v>
          </cell>
          <cell r="D312" t="str">
            <v>603</v>
          </cell>
        </row>
        <row r="313">
          <cell r="B313" t="str">
            <v>112.005</v>
          </cell>
          <cell r="C313" t="str">
            <v>104.004.001</v>
          </cell>
          <cell r="D313" t="str">
            <v>604</v>
          </cell>
        </row>
        <row r="314">
          <cell r="B314" t="str">
            <v>112.006</v>
          </cell>
          <cell r="C314" t="str">
            <v>104.004.002</v>
          </cell>
          <cell r="D314" t="str">
            <v>605</v>
          </cell>
        </row>
        <row r="315">
          <cell r="B315" t="str">
            <v>112.007</v>
          </cell>
          <cell r="C315" t="str">
            <v>104.004.003</v>
          </cell>
          <cell r="D315" t="str">
            <v>606</v>
          </cell>
        </row>
        <row r="316">
          <cell r="B316" t="str">
            <v>112.008</v>
          </cell>
          <cell r="C316" t="str">
            <v>104.004.004</v>
          </cell>
          <cell r="D316" t="str">
            <v>607</v>
          </cell>
        </row>
        <row r="317">
          <cell r="B317" t="str">
            <v>112.009</v>
          </cell>
          <cell r="C317" t="str">
            <v>104.004.005</v>
          </cell>
          <cell r="D317" t="str">
            <v>702</v>
          </cell>
        </row>
        <row r="318">
          <cell r="B318" t="str">
            <v>113.001</v>
          </cell>
          <cell r="C318" t="str">
            <v>105.001.001</v>
          </cell>
          <cell r="D318" t="str">
            <v>703</v>
          </cell>
        </row>
        <row r="319">
          <cell r="B319" t="str">
            <v>115.002</v>
          </cell>
          <cell r="C319" t="str">
            <v>105.001.002</v>
          </cell>
          <cell r="D319" t="str">
            <v>704</v>
          </cell>
        </row>
        <row r="320">
          <cell r="B320" t="str">
            <v>202.001</v>
          </cell>
          <cell r="C320" t="str">
            <v>105.001.003</v>
          </cell>
          <cell r="D320" t="str">
            <v>705</v>
          </cell>
        </row>
        <row r="321">
          <cell r="B321" t="str">
            <v>202.002</v>
          </cell>
          <cell r="C321" t="str">
            <v>105.001.004</v>
          </cell>
          <cell r="D321" t="str">
            <v>706</v>
          </cell>
        </row>
        <row r="322">
          <cell r="B322" t="str">
            <v>202.003</v>
          </cell>
          <cell r="C322" t="str">
            <v>105.001.005</v>
          </cell>
          <cell r="D322" t="str">
            <v>707</v>
          </cell>
        </row>
        <row r="323">
          <cell r="B323" t="str">
            <v>202.004</v>
          </cell>
          <cell r="C323" t="str">
            <v>105.002</v>
          </cell>
          <cell r="D323" t="str">
            <v>801</v>
          </cell>
        </row>
        <row r="324">
          <cell r="B324" t="str">
            <v>202.005</v>
          </cell>
          <cell r="C324" t="str">
            <v>105.003</v>
          </cell>
          <cell r="D324" t="str">
            <v>802</v>
          </cell>
        </row>
        <row r="325">
          <cell r="B325" t="str">
            <v>202.006</v>
          </cell>
          <cell r="C325" t="str">
            <v>106.001</v>
          </cell>
          <cell r="D325" t="str">
            <v>901</v>
          </cell>
        </row>
        <row r="326">
          <cell r="B326" t="str">
            <v>202.007</v>
          </cell>
          <cell r="C326" t="str">
            <v>106.002</v>
          </cell>
          <cell r="D326" t="str">
            <v>902</v>
          </cell>
        </row>
        <row r="327">
          <cell r="B327" t="str">
            <v>202.008</v>
          </cell>
          <cell r="C327" t="str">
            <v>106.003</v>
          </cell>
          <cell r="D327" t="str">
            <v>903</v>
          </cell>
        </row>
        <row r="328">
          <cell r="B328" t="str">
            <v>202.009</v>
          </cell>
          <cell r="C328" t="str">
            <v>106.004</v>
          </cell>
          <cell r="D328" t="str">
            <v>904</v>
          </cell>
        </row>
        <row r="329">
          <cell r="B329" t="str">
            <v>202.010</v>
          </cell>
          <cell r="C329" t="str">
            <v>106.005</v>
          </cell>
        </row>
        <row r="330">
          <cell r="B330" t="str">
            <v>202.011</v>
          </cell>
          <cell r="C330" t="str">
            <v>106.006.001</v>
          </cell>
        </row>
        <row r="331">
          <cell r="B331" t="str">
            <v>202.012</v>
          </cell>
          <cell r="C331" t="str">
            <v>106.006.002</v>
          </cell>
        </row>
        <row r="332">
          <cell r="B332" t="str">
            <v>202.013</v>
          </cell>
          <cell r="C332" t="str">
            <v>106.007.001</v>
          </cell>
        </row>
        <row r="333">
          <cell r="B333" t="str">
            <v>202.014</v>
          </cell>
          <cell r="C333" t="str">
            <v>106.007.002</v>
          </cell>
        </row>
        <row r="334">
          <cell r="B334" t="str">
            <v>202.015</v>
          </cell>
          <cell r="C334" t="str">
            <v>106.007.003</v>
          </cell>
        </row>
        <row r="335">
          <cell r="B335" t="str">
            <v>202.016</v>
          </cell>
          <cell r="C335" t="str">
            <v>106.007.004</v>
          </cell>
        </row>
        <row r="336">
          <cell r="B336" t="str">
            <v>202.018</v>
          </cell>
          <cell r="C336" t="str">
            <v>106.008</v>
          </cell>
        </row>
        <row r="337">
          <cell r="B337" t="str">
            <v>202.019</v>
          </cell>
          <cell r="C337" t="str">
            <v>106.009</v>
          </cell>
        </row>
        <row r="338">
          <cell r="B338" t="str">
            <v>202.020</v>
          </cell>
          <cell r="C338" t="str">
            <v>106.010</v>
          </cell>
        </row>
        <row r="339">
          <cell r="B339" t="str">
            <v>203.001</v>
          </cell>
          <cell r="C339" t="str">
            <v>106.012</v>
          </cell>
        </row>
        <row r="340">
          <cell r="B340" t="str">
            <v>203.002</v>
          </cell>
          <cell r="C340" t="str">
            <v>106.013</v>
          </cell>
        </row>
        <row r="341">
          <cell r="B341" t="str">
            <v>203.003</v>
          </cell>
          <cell r="C341" t="str">
            <v>106.014</v>
          </cell>
        </row>
        <row r="342">
          <cell r="B342" t="str">
            <v>203.004</v>
          </cell>
          <cell r="C342" t="str">
            <v>106.015</v>
          </cell>
        </row>
        <row r="343">
          <cell r="B343" t="str">
            <v>203.005</v>
          </cell>
          <cell r="C343" t="str">
            <v>107.001</v>
          </cell>
        </row>
        <row r="344">
          <cell r="B344" t="str">
            <v>203.006</v>
          </cell>
          <cell r="C344" t="str">
            <v>107.002</v>
          </cell>
        </row>
        <row r="345">
          <cell r="B345" t="str">
            <v>203.007</v>
          </cell>
          <cell r="C345" t="str">
            <v>107.003</v>
          </cell>
        </row>
        <row r="346">
          <cell r="B346" t="str">
            <v>203.008</v>
          </cell>
          <cell r="C346" t="str">
            <v>107.004</v>
          </cell>
        </row>
        <row r="347">
          <cell r="B347" t="str">
            <v>203.009</v>
          </cell>
          <cell r="C347" t="str">
            <v>107.005</v>
          </cell>
        </row>
        <row r="348">
          <cell r="B348" t="str">
            <v>203.010</v>
          </cell>
          <cell r="C348" t="str">
            <v>107.006</v>
          </cell>
        </row>
        <row r="349">
          <cell r="B349" t="str">
            <v>203.011</v>
          </cell>
          <cell r="C349" t="str">
            <v>107.007</v>
          </cell>
        </row>
        <row r="350">
          <cell r="B350" t="str">
            <v>203.012</v>
          </cell>
          <cell r="C350" t="str">
            <v>107.008</v>
          </cell>
        </row>
        <row r="351">
          <cell r="B351" t="str">
            <v>203.013</v>
          </cell>
          <cell r="C351" t="str">
            <v>107.009</v>
          </cell>
        </row>
        <row r="352">
          <cell r="B352" t="str">
            <v>203.014</v>
          </cell>
          <cell r="C352" t="str">
            <v>108.001</v>
          </cell>
        </row>
        <row r="353">
          <cell r="B353" t="str">
            <v>203.015</v>
          </cell>
          <cell r="C353" t="str">
            <v>108.002.001</v>
          </cell>
        </row>
        <row r="354">
          <cell r="B354" t="str">
            <v>203.016</v>
          </cell>
          <cell r="C354" t="str">
            <v>108.002.002</v>
          </cell>
        </row>
        <row r="355">
          <cell r="B355" t="str">
            <v>203.017</v>
          </cell>
          <cell r="C355" t="str">
            <v>108.002.003</v>
          </cell>
        </row>
        <row r="356">
          <cell r="B356" t="str">
            <v>204.001</v>
          </cell>
          <cell r="C356" t="str">
            <v>108.002.004</v>
          </cell>
        </row>
        <row r="357">
          <cell r="B357" t="str">
            <v>205.001</v>
          </cell>
          <cell r="C357" t="str">
            <v>108.002.005</v>
          </cell>
        </row>
        <row r="358">
          <cell r="B358" t="str">
            <v>205.002</v>
          </cell>
          <cell r="C358" t="str">
            <v>108.002.006</v>
          </cell>
        </row>
        <row r="359">
          <cell r="B359" t="str">
            <v>301.001</v>
          </cell>
          <cell r="C359" t="str">
            <v>108.002.007</v>
          </cell>
        </row>
        <row r="360">
          <cell r="B360" t="str">
            <v>301.002</v>
          </cell>
          <cell r="C360" t="str">
            <v>108.002.009</v>
          </cell>
        </row>
        <row r="361">
          <cell r="B361" t="str">
            <v>301.003</v>
          </cell>
          <cell r="C361" t="str">
            <v>108.002.010</v>
          </cell>
        </row>
        <row r="362">
          <cell r="B362" t="str">
            <v>301.003.001</v>
          </cell>
          <cell r="C362" t="str">
            <v>108.003.001</v>
          </cell>
        </row>
        <row r="363">
          <cell r="B363" t="str">
            <v>301.003.002</v>
          </cell>
          <cell r="C363" t="str">
            <v>108.003.002</v>
          </cell>
        </row>
        <row r="364">
          <cell r="B364" t="str">
            <v>301.003.003</v>
          </cell>
          <cell r="C364" t="str">
            <v>108.003.003</v>
          </cell>
        </row>
        <row r="365">
          <cell r="B365" t="str">
            <v>301.005</v>
          </cell>
          <cell r="C365" t="str">
            <v>108.003.004</v>
          </cell>
        </row>
        <row r="366">
          <cell r="B366" t="str">
            <v>301.006</v>
          </cell>
          <cell r="C366" t="str">
            <v>108.003.005</v>
          </cell>
        </row>
        <row r="367">
          <cell r="B367" t="str">
            <v>301.007</v>
          </cell>
          <cell r="C367" t="str">
            <v>108.003.006</v>
          </cell>
        </row>
        <row r="368">
          <cell r="B368" t="str">
            <v>301.008</v>
          </cell>
          <cell r="C368" t="str">
            <v>108.004.001</v>
          </cell>
        </row>
        <row r="369">
          <cell r="B369" t="str">
            <v>301.009</v>
          </cell>
          <cell r="C369" t="str">
            <v>108.004.002</v>
          </cell>
        </row>
        <row r="370">
          <cell r="B370" t="str">
            <v>304.001</v>
          </cell>
          <cell r="C370" t="str">
            <v>108.004.003</v>
          </cell>
        </row>
        <row r="371">
          <cell r="B371" t="str">
            <v>304.001.001</v>
          </cell>
          <cell r="C371" t="str">
            <v>108.005.001</v>
          </cell>
        </row>
        <row r="372">
          <cell r="B372" t="str">
            <v>304.001.002</v>
          </cell>
          <cell r="C372" t="str">
            <v>108.005.002</v>
          </cell>
        </row>
        <row r="373">
          <cell r="B373" t="str">
            <v>304.001.003</v>
          </cell>
          <cell r="C373" t="str">
            <v>108.005.003</v>
          </cell>
        </row>
        <row r="374">
          <cell r="B374" t="str">
            <v>304.001.004</v>
          </cell>
          <cell r="C374" t="str">
            <v>108.005.004</v>
          </cell>
        </row>
        <row r="375">
          <cell r="B375" t="str">
            <v>304.001.005</v>
          </cell>
          <cell r="C375" t="str">
            <v>108.005.005</v>
          </cell>
        </row>
        <row r="376">
          <cell r="B376" t="str">
            <v>304.001.006</v>
          </cell>
          <cell r="C376" t="str">
            <v>108.005.006</v>
          </cell>
        </row>
        <row r="377">
          <cell r="B377" t="str">
            <v>304.001.007</v>
          </cell>
          <cell r="C377" t="str">
            <v>108.005.007</v>
          </cell>
        </row>
        <row r="378">
          <cell r="B378" t="str">
            <v>304.001.008</v>
          </cell>
          <cell r="C378" t="str">
            <v>108.005.008</v>
          </cell>
        </row>
        <row r="379">
          <cell r="B379" t="str">
            <v>304.001.009</v>
          </cell>
          <cell r="C379" t="str">
            <v>108.005.009</v>
          </cell>
        </row>
        <row r="380">
          <cell r="B380" t="str">
            <v>304.001.010</v>
          </cell>
          <cell r="C380" t="str">
            <v>108.005.010</v>
          </cell>
        </row>
        <row r="381">
          <cell r="B381" t="str">
            <v>304.001.011</v>
          </cell>
          <cell r="C381" t="str">
            <v>108.006.001.001</v>
          </cell>
        </row>
        <row r="382">
          <cell r="B382" t="str">
            <v>304.001.012</v>
          </cell>
          <cell r="C382" t="str">
            <v>108.006.001.002</v>
          </cell>
        </row>
        <row r="383">
          <cell r="B383" t="str">
            <v>304.002</v>
          </cell>
          <cell r="C383" t="str">
            <v>108.006.001.003</v>
          </cell>
        </row>
        <row r="384">
          <cell r="B384" t="str">
            <v>304.002.001</v>
          </cell>
          <cell r="C384" t="str">
            <v>108.006.001.004</v>
          </cell>
        </row>
        <row r="385">
          <cell r="B385" t="str">
            <v>304.002.002</v>
          </cell>
          <cell r="C385" t="str">
            <v>108.006.001.005</v>
          </cell>
        </row>
        <row r="386">
          <cell r="B386" t="str">
            <v>304.002.003</v>
          </cell>
          <cell r="C386" t="str">
            <v>108.006.002.001</v>
          </cell>
        </row>
        <row r="387">
          <cell r="B387" t="str">
            <v>304.002.004</v>
          </cell>
          <cell r="C387" t="str">
            <v>108.006.002.002</v>
          </cell>
        </row>
        <row r="388">
          <cell r="B388" t="str">
            <v>304.002.005</v>
          </cell>
          <cell r="C388" t="str">
            <v>108.007</v>
          </cell>
        </row>
        <row r="389">
          <cell r="B389" t="str">
            <v>304.002.006</v>
          </cell>
          <cell r="C389" t="str">
            <v>108.008.001</v>
          </cell>
        </row>
        <row r="390">
          <cell r="B390" t="str">
            <v>304.002.007</v>
          </cell>
          <cell r="C390" t="str">
            <v>108.008.003</v>
          </cell>
        </row>
        <row r="391">
          <cell r="B391" t="str">
            <v>304.002.008</v>
          </cell>
          <cell r="C391" t="str">
            <v>108.009.001</v>
          </cell>
        </row>
        <row r="392">
          <cell r="B392" t="str">
            <v>304.002.009</v>
          </cell>
          <cell r="C392" t="str">
            <v>108.009.002</v>
          </cell>
        </row>
        <row r="393">
          <cell r="B393" t="str">
            <v>304.002.010</v>
          </cell>
          <cell r="C393" t="str">
            <v>108.010.004</v>
          </cell>
        </row>
        <row r="394">
          <cell r="B394" t="str">
            <v>304.002.011</v>
          </cell>
          <cell r="C394" t="str">
            <v>108.011.001</v>
          </cell>
        </row>
        <row r="395">
          <cell r="B395" t="str">
            <v>304.002.012</v>
          </cell>
          <cell r="C395" t="str">
            <v>108.011.002</v>
          </cell>
        </row>
        <row r="396">
          <cell r="B396" t="str">
            <v>304.003</v>
          </cell>
          <cell r="C396" t="str">
            <v>108.011.003</v>
          </cell>
        </row>
        <row r="397">
          <cell r="B397" t="str">
            <v>304.003.001</v>
          </cell>
          <cell r="C397" t="str">
            <v>108.011.004</v>
          </cell>
        </row>
        <row r="398">
          <cell r="B398" t="str">
            <v>304.003.002</v>
          </cell>
          <cell r="C398" t="str">
            <v>109.001.001.001</v>
          </cell>
        </row>
        <row r="399">
          <cell r="B399" t="str">
            <v>304.003.003</v>
          </cell>
          <cell r="C399" t="str">
            <v>109.001.001.002</v>
          </cell>
        </row>
        <row r="400">
          <cell r="B400" t="str">
            <v>304.003.004</v>
          </cell>
          <cell r="C400" t="str">
            <v>109.001.001.003</v>
          </cell>
        </row>
        <row r="401">
          <cell r="B401" t="str">
            <v>304.003.005</v>
          </cell>
          <cell r="C401" t="str">
            <v>109.001.001.004</v>
          </cell>
        </row>
        <row r="402">
          <cell r="B402" t="str">
            <v>304.003.006</v>
          </cell>
          <cell r="C402" t="str">
            <v>109.001.001.005</v>
          </cell>
        </row>
        <row r="403">
          <cell r="B403" t="str">
            <v>304.003.007</v>
          </cell>
          <cell r="C403" t="str">
            <v>109.001.001.006</v>
          </cell>
        </row>
        <row r="404">
          <cell r="B404" t="str">
            <v>304.003.008</v>
          </cell>
          <cell r="C404" t="str">
            <v>109.001.001.007</v>
          </cell>
        </row>
        <row r="405">
          <cell r="B405" t="str">
            <v>304.003.009</v>
          </cell>
          <cell r="C405" t="str">
            <v>109.001.001.008</v>
          </cell>
        </row>
        <row r="406">
          <cell r="B406" t="str">
            <v>304.003.010</v>
          </cell>
          <cell r="C406" t="str">
            <v>109.001.001.009</v>
          </cell>
        </row>
        <row r="407">
          <cell r="B407" t="str">
            <v>304.003.011</v>
          </cell>
          <cell r="C407" t="str">
            <v>109.001.001.010</v>
          </cell>
        </row>
        <row r="408">
          <cell r="B408" t="str">
            <v>304.003.012</v>
          </cell>
          <cell r="C408" t="str">
            <v>109.001.001.011</v>
          </cell>
        </row>
        <row r="409">
          <cell r="B409" t="str">
            <v>304.004</v>
          </cell>
          <cell r="C409" t="str">
            <v>109.001.001.012</v>
          </cell>
        </row>
        <row r="410">
          <cell r="B410" t="str">
            <v>304.004.001</v>
          </cell>
          <cell r="C410" t="str">
            <v>109.001.001.013</v>
          </cell>
        </row>
        <row r="411">
          <cell r="B411" t="str">
            <v>304.006</v>
          </cell>
          <cell r="C411" t="str">
            <v>109.001.001.014</v>
          </cell>
        </row>
        <row r="412">
          <cell r="B412" t="str">
            <v>401.001</v>
          </cell>
          <cell r="C412" t="str">
            <v>109.001.002.001</v>
          </cell>
        </row>
        <row r="413">
          <cell r="B413" t="str">
            <v>401.001.003</v>
          </cell>
          <cell r="C413" t="str">
            <v>109.001.002.002</v>
          </cell>
        </row>
        <row r="414">
          <cell r="B414" t="str">
            <v>401.001.004</v>
          </cell>
          <cell r="C414" t="str">
            <v>109.001.002.003</v>
          </cell>
        </row>
        <row r="415">
          <cell r="B415" t="str">
            <v>401.002</v>
          </cell>
          <cell r="C415" t="str">
            <v>109.001.002.004</v>
          </cell>
        </row>
        <row r="416">
          <cell r="B416" t="str">
            <v>401.002.005</v>
          </cell>
          <cell r="C416" t="str">
            <v>109.001.002.005</v>
          </cell>
        </row>
        <row r="417">
          <cell r="B417" t="str">
            <v>401.003</v>
          </cell>
          <cell r="C417" t="str">
            <v>109.001.002.006</v>
          </cell>
        </row>
        <row r="418">
          <cell r="B418" t="str">
            <v>401.003.005</v>
          </cell>
          <cell r="C418" t="str">
            <v>109.001.002.007</v>
          </cell>
        </row>
        <row r="419">
          <cell r="B419" t="str">
            <v>401.004</v>
          </cell>
          <cell r="C419" t="str">
            <v>109.001.002.008</v>
          </cell>
        </row>
        <row r="420">
          <cell r="B420" t="str">
            <v>401.005</v>
          </cell>
          <cell r="C420" t="str">
            <v>109.001.002.009</v>
          </cell>
        </row>
        <row r="421">
          <cell r="B421" t="str">
            <v>401.006</v>
          </cell>
          <cell r="C421" t="str">
            <v>109.001.002.010</v>
          </cell>
        </row>
        <row r="422">
          <cell r="B422" t="str">
            <v>402.001</v>
          </cell>
          <cell r="C422" t="str">
            <v>109.001.002.011</v>
          </cell>
        </row>
        <row r="423">
          <cell r="B423" t="str">
            <v>402.001.004</v>
          </cell>
          <cell r="C423" t="str">
            <v>109.001.002.012</v>
          </cell>
        </row>
        <row r="424">
          <cell r="B424" t="str">
            <v>404.001</v>
          </cell>
          <cell r="C424" t="str">
            <v>109.001.002.013</v>
          </cell>
        </row>
        <row r="425">
          <cell r="B425" t="str">
            <v>404.002</v>
          </cell>
          <cell r="C425" t="str">
            <v>109.001.002.014</v>
          </cell>
        </row>
        <row r="426">
          <cell r="B426" t="str">
            <v>404.003</v>
          </cell>
          <cell r="C426" t="str">
            <v>109.002.001.001</v>
          </cell>
        </row>
        <row r="427">
          <cell r="B427" t="str">
            <v>404.005</v>
          </cell>
          <cell r="C427" t="str">
            <v>109.002.001.002</v>
          </cell>
        </row>
        <row r="428">
          <cell r="B428" t="str">
            <v>404.007</v>
          </cell>
          <cell r="C428" t="str">
            <v>109.002.001.003</v>
          </cell>
        </row>
        <row r="429">
          <cell r="B429" t="str">
            <v>404.010</v>
          </cell>
          <cell r="C429" t="str">
            <v>109.002.001.004</v>
          </cell>
        </row>
        <row r="430">
          <cell r="B430" t="str">
            <v>404.011</v>
          </cell>
          <cell r="C430" t="str">
            <v>109.002.001.005</v>
          </cell>
        </row>
        <row r="431">
          <cell r="B431" t="str">
            <v>404.014</v>
          </cell>
          <cell r="C431" t="str">
            <v>109.002.001.006</v>
          </cell>
        </row>
        <row r="432">
          <cell r="B432" t="str">
            <v>404.027</v>
          </cell>
          <cell r="C432" t="str">
            <v>109.002.001.007</v>
          </cell>
        </row>
        <row r="433">
          <cell r="B433" t="str">
            <v>501.007</v>
          </cell>
          <cell r="C433" t="str">
            <v>109.002.001.008</v>
          </cell>
        </row>
        <row r="434">
          <cell r="B434" t="str">
            <v>501.008</v>
          </cell>
          <cell r="C434" t="str">
            <v>109.002.001.009</v>
          </cell>
        </row>
        <row r="435">
          <cell r="B435" t="str">
            <v>506.001</v>
          </cell>
          <cell r="C435" t="str">
            <v>109.002.001.010</v>
          </cell>
        </row>
        <row r="436">
          <cell r="B436" t="str">
            <v>506.002</v>
          </cell>
          <cell r="C436" t="str">
            <v>109.002.001.011</v>
          </cell>
        </row>
        <row r="437">
          <cell r="B437" t="str">
            <v>506.003</v>
          </cell>
          <cell r="C437" t="str">
            <v>109.002.001.012</v>
          </cell>
        </row>
        <row r="438">
          <cell r="B438" t="str">
            <v>506.004</v>
          </cell>
          <cell r="C438" t="str">
            <v>109.002.002.001</v>
          </cell>
        </row>
        <row r="439">
          <cell r="B439" t="str">
            <v>506.005</v>
          </cell>
          <cell r="C439" t="str">
            <v>109.002.002.002</v>
          </cell>
        </row>
        <row r="440">
          <cell r="B440" t="str">
            <v>506.006</v>
          </cell>
          <cell r="C440" t="str">
            <v>109.002.002.003</v>
          </cell>
        </row>
        <row r="441">
          <cell r="B441" t="str">
            <v>506.007</v>
          </cell>
          <cell r="C441" t="str">
            <v>109.002.002.004</v>
          </cell>
        </row>
        <row r="442">
          <cell r="B442" t="str">
            <v>506.008</v>
          </cell>
          <cell r="C442" t="str">
            <v>109.002.002.005</v>
          </cell>
        </row>
        <row r="443">
          <cell r="B443" t="str">
            <v>506.009</v>
          </cell>
          <cell r="C443" t="str">
            <v>109.002.002.006</v>
          </cell>
        </row>
        <row r="444">
          <cell r="B444" t="str">
            <v>506.010</v>
          </cell>
          <cell r="C444" t="str">
            <v>109.002.002.007</v>
          </cell>
        </row>
        <row r="445">
          <cell r="B445" t="str">
            <v>506.011</v>
          </cell>
          <cell r="C445" t="str">
            <v>109.002.002.008</v>
          </cell>
        </row>
        <row r="446">
          <cell r="B446" t="str">
            <v>506.012</v>
          </cell>
          <cell r="C446" t="str">
            <v>109.002.002.009</v>
          </cell>
        </row>
        <row r="447">
          <cell r="B447" t="str">
            <v>506.013</v>
          </cell>
          <cell r="C447" t="str">
            <v>109.002.002.010</v>
          </cell>
        </row>
        <row r="448">
          <cell r="B448" t="str">
            <v>506.014</v>
          </cell>
          <cell r="C448" t="str">
            <v>109.002.003.001</v>
          </cell>
        </row>
        <row r="449">
          <cell r="B449" t="str">
            <v>506.015</v>
          </cell>
          <cell r="C449" t="str">
            <v>109.002.003.002</v>
          </cell>
        </row>
        <row r="450">
          <cell r="B450" t="str">
            <v>506.016</v>
          </cell>
          <cell r="C450" t="str">
            <v>109.002.003.003</v>
          </cell>
        </row>
        <row r="451">
          <cell r="B451" t="str">
            <v>506.017</v>
          </cell>
          <cell r="C451" t="str">
            <v>109.002.003.004</v>
          </cell>
        </row>
        <row r="452">
          <cell r="B452" t="str">
            <v>506.018</v>
          </cell>
          <cell r="C452" t="str">
            <v>109.002.003.005</v>
          </cell>
        </row>
        <row r="453">
          <cell r="B453" t="str">
            <v>506.019</v>
          </cell>
          <cell r="C453" t="str">
            <v>109.002.003.006</v>
          </cell>
        </row>
        <row r="454">
          <cell r="B454" t="str">
            <v>506.020</v>
          </cell>
          <cell r="C454" t="str">
            <v>109.002.003.007</v>
          </cell>
        </row>
        <row r="455">
          <cell r="B455" t="str">
            <v>506.021</v>
          </cell>
          <cell r="C455" t="str">
            <v>109.002.003.008</v>
          </cell>
        </row>
        <row r="456">
          <cell r="B456" t="str">
            <v>506.022</v>
          </cell>
          <cell r="C456" t="str">
            <v>109.002.003.009</v>
          </cell>
        </row>
        <row r="457">
          <cell r="B457" t="str">
            <v>506.023</v>
          </cell>
          <cell r="C457" t="str">
            <v>109.002.003.010</v>
          </cell>
        </row>
        <row r="458">
          <cell r="B458" t="str">
            <v>506.024</v>
          </cell>
          <cell r="C458" t="str">
            <v>109.002.003.011</v>
          </cell>
        </row>
        <row r="459">
          <cell r="B459" t="str">
            <v>506.025</v>
          </cell>
          <cell r="C459" t="str">
            <v>109.003.001</v>
          </cell>
        </row>
        <row r="460">
          <cell r="B460" t="str">
            <v>506.027</v>
          </cell>
          <cell r="C460" t="str">
            <v>109.003.002</v>
          </cell>
        </row>
        <row r="461">
          <cell r="B461" t="str">
            <v>507.001</v>
          </cell>
          <cell r="C461" t="str">
            <v>109.003.003</v>
          </cell>
        </row>
        <row r="462">
          <cell r="B462" t="str">
            <v>507.002</v>
          </cell>
          <cell r="C462" t="str">
            <v>109.003.004</v>
          </cell>
        </row>
        <row r="463">
          <cell r="B463" t="str">
            <v>507.003</v>
          </cell>
          <cell r="C463" t="str">
            <v>109.003.005</v>
          </cell>
        </row>
        <row r="464">
          <cell r="B464" t="str">
            <v>507.004</v>
          </cell>
          <cell r="C464" t="str">
            <v>109.003.006</v>
          </cell>
        </row>
        <row r="465">
          <cell r="B465" t="str">
            <v>507.005</v>
          </cell>
          <cell r="C465" t="str">
            <v>109.003.007</v>
          </cell>
        </row>
        <row r="466">
          <cell r="B466" t="str">
            <v>507.006</v>
          </cell>
          <cell r="C466" t="str">
            <v>109.004</v>
          </cell>
        </row>
        <row r="467">
          <cell r="B467" t="str">
            <v>507.007</v>
          </cell>
          <cell r="C467" t="str">
            <v>109.005</v>
          </cell>
        </row>
        <row r="468">
          <cell r="B468" t="str">
            <v>507.008</v>
          </cell>
          <cell r="C468" t="str">
            <v>110.002.001</v>
          </cell>
        </row>
        <row r="469">
          <cell r="B469" t="str">
            <v>601.006</v>
          </cell>
          <cell r="C469" t="str">
            <v>110.002.002</v>
          </cell>
        </row>
        <row r="470">
          <cell r="B470" t="str">
            <v>601.009</v>
          </cell>
          <cell r="C470" t="str">
            <v>110.002.003</v>
          </cell>
        </row>
        <row r="471">
          <cell r="B471" t="str">
            <v>601.010</v>
          </cell>
          <cell r="C471" t="str">
            <v>110.002.004</v>
          </cell>
        </row>
        <row r="472">
          <cell r="B472" t="str">
            <v>601.011</v>
          </cell>
          <cell r="C472" t="str">
            <v>110.002.005</v>
          </cell>
        </row>
        <row r="473">
          <cell r="B473" t="str">
            <v>601.015</v>
          </cell>
          <cell r="C473" t="str">
            <v>110.002.006</v>
          </cell>
        </row>
        <row r="474">
          <cell r="B474" t="str">
            <v>601.016</v>
          </cell>
          <cell r="C474" t="str">
            <v>110.002.007</v>
          </cell>
        </row>
        <row r="475">
          <cell r="B475" t="str">
            <v>602.001</v>
          </cell>
          <cell r="C475" t="str">
            <v>110.002.008</v>
          </cell>
        </row>
        <row r="476">
          <cell r="B476" t="str">
            <v>604.001</v>
          </cell>
          <cell r="C476" t="str">
            <v>110.002.009</v>
          </cell>
        </row>
        <row r="477">
          <cell r="B477" t="str">
            <v>604.002</v>
          </cell>
          <cell r="C477" t="str">
            <v>110.002.010</v>
          </cell>
        </row>
        <row r="478">
          <cell r="B478" t="str">
            <v>605.001</v>
          </cell>
          <cell r="C478" t="str">
            <v>110.002.011</v>
          </cell>
        </row>
        <row r="479">
          <cell r="B479" t="str">
            <v>606.001</v>
          </cell>
          <cell r="C479" t="str">
            <v>110.003</v>
          </cell>
        </row>
        <row r="480">
          <cell r="B480" t="str">
            <v>606.001.001</v>
          </cell>
          <cell r="C480" t="str">
            <v>111.001.001</v>
          </cell>
        </row>
        <row r="481">
          <cell r="B481" t="str">
            <v>606.001.002</v>
          </cell>
          <cell r="C481" t="str">
            <v>111.001.002</v>
          </cell>
        </row>
        <row r="482">
          <cell r="B482" t="str">
            <v>606.004</v>
          </cell>
          <cell r="C482" t="str">
            <v>111.001.003</v>
          </cell>
        </row>
        <row r="483">
          <cell r="B483" t="str">
            <v>703.001</v>
          </cell>
          <cell r="C483" t="str">
            <v>111.001.004</v>
          </cell>
        </row>
        <row r="484">
          <cell r="B484" t="str">
            <v>703.002</v>
          </cell>
          <cell r="C484" t="str">
            <v>111.001.005</v>
          </cell>
        </row>
        <row r="485">
          <cell r="B485" t="str">
            <v>703.003</v>
          </cell>
          <cell r="C485" t="str">
            <v>111.001.006</v>
          </cell>
        </row>
        <row r="486">
          <cell r="B486" t="str">
            <v>704.001</v>
          </cell>
          <cell r="C486" t="str">
            <v>111.001.007</v>
          </cell>
        </row>
        <row r="487">
          <cell r="B487" t="str">
            <v>704.002</v>
          </cell>
          <cell r="C487" t="str">
            <v>111.001.008</v>
          </cell>
        </row>
        <row r="488">
          <cell r="B488" t="str">
            <v>704.003</v>
          </cell>
          <cell r="C488" t="str">
            <v>111.001.009</v>
          </cell>
        </row>
        <row r="489">
          <cell r="B489" t="str">
            <v>704.004</v>
          </cell>
          <cell r="C489" t="str">
            <v>111.001.010</v>
          </cell>
        </row>
        <row r="490">
          <cell r="B490" t="str">
            <v>707.001</v>
          </cell>
          <cell r="C490" t="str">
            <v>111.001.011</v>
          </cell>
        </row>
        <row r="491">
          <cell r="B491" t="str">
            <v>707.002</v>
          </cell>
          <cell r="C491" t="str">
            <v>111.001.012</v>
          </cell>
        </row>
        <row r="492">
          <cell r="B492" t="str">
            <v>707.003</v>
          </cell>
          <cell r="C492" t="str">
            <v>111.001.013</v>
          </cell>
        </row>
        <row r="493">
          <cell r="B493" t="str">
            <v>801.001</v>
          </cell>
          <cell r="C493" t="str">
            <v>111.001.014</v>
          </cell>
        </row>
        <row r="494">
          <cell r="B494" t="str">
            <v>801.004</v>
          </cell>
          <cell r="C494" t="str">
            <v>111.001.015</v>
          </cell>
        </row>
        <row r="495">
          <cell r="B495" t="str">
            <v>801.021</v>
          </cell>
          <cell r="C495" t="str">
            <v>111.001.016</v>
          </cell>
        </row>
        <row r="496">
          <cell r="B496" t="str">
            <v>801.022</v>
          </cell>
          <cell r="C496" t="str">
            <v>111.001.017</v>
          </cell>
        </row>
        <row r="497">
          <cell r="B497" t="str">
            <v>802.001</v>
          </cell>
          <cell r="C497" t="str">
            <v>111.001.018</v>
          </cell>
        </row>
        <row r="498">
          <cell r="B498" t="str">
            <v>802.001.001</v>
          </cell>
          <cell r="C498" t="str">
            <v>111.001.019</v>
          </cell>
        </row>
        <row r="499">
          <cell r="B499" t="str">
            <v>802.001.002</v>
          </cell>
          <cell r="C499" t="str">
            <v>111.001.020</v>
          </cell>
        </row>
        <row r="500">
          <cell r="B500" t="str">
            <v>802.001.003</v>
          </cell>
          <cell r="C500" t="str">
            <v>111.001.021</v>
          </cell>
        </row>
        <row r="501">
          <cell r="B501" t="str">
            <v>802.001.004</v>
          </cell>
          <cell r="C501" t="str">
            <v>111.001.022</v>
          </cell>
        </row>
        <row r="502">
          <cell r="B502" t="str">
            <v>802.001.005</v>
          </cell>
          <cell r="C502" t="str">
            <v>111.001.023</v>
          </cell>
        </row>
        <row r="503">
          <cell r="B503" t="str">
            <v>802.001.006</v>
          </cell>
          <cell r="C503" t="str">
            <v>111.001.024</v>
          </cell>
        </row>
        <row r="504">
          <cell r="B504" t="str">
            <v>802.001.007</v>
          </cell>
          <cell r="C504" t="str">
            <v>111.001.025</v>
          </cell>
        </row>
        <row r="505">
          <cell r="B505" t="str">
            <v>802.001.008</v>
          </cell>
          <cell r="C505" t="str">
            <v>111.002.001</v>
          </cell>
        </row>
        <row r="506">
          <cell r="B506" t="str">
            <v>802.001.009</v>
          </cell>
          <cell r="C506" t="str">
            <v>111.002.002</v>
          </cell>
        </row>
        <row r="507">
          <cell r="B507" t="str">
            <v>802.002</v>
          </cell>
          <cell r="C507" t="str">
            <v>111.002.003</v>
          </cell>
        </row>
        <row r="508">
          <cell r="B508" t="str">
            <v>901.001</v>
          </cell>
          <cell r="C508" t="str">
            <v>111.002.004</v>
          </cell>
        </row>
        <row r="509">
          <cell r="B509" t="str">
            <v>901.001.001</v>
          </cell>
          <cell r="C509" t="str">
            <v>111.002.005</v>
          </cell>
        </row>
        <row r="510">
          <cell r="B510" t="str">
            <v>901.001.001.001</v>
          </cell>
          <cell r="C510" t="str">
            <v>111.002.006</v>
          </cell>
        </row>
        <row r="511">
          <cell r="B511" t="str">
            <v>901.001.001.002</v>
          </cell>
          <cell r="C511" t="str">
            <v>111.002.007</v>
          </cell>
        </row>
        <row r="512">
          <cell r="B512" t="str">
            <v>901.001.002</v>
          </cell>
          <cell r="C512" t="str">
            <v>111.002.008</v>
          </cell>
        </row>
        <row r="513">
          <cell r="B513" t="str">
            <v>901.001.002.001</v>
          </cell>
          <cell r="C513" t="str">
            <v>111.002.009</v>
          </cell>
        </row>
        <row r="514">
          <cell r="B514" t="str">
            <v>901.001.002.002</v>
          </cell>
          <cell r="C514" t="str">
            <v>111.002.010</v>
          </cell>
        </row>
        <row r="515">
          <cell r="B515" t="str">
            <v>901.001.003</v>
          </cell>
          <cell r="C515" t="str">
            <v>111.002.011</v>
          </cell>
        </row>
        <row r="516">
          <cell r="B516" t="str">
            <v>901.001.003.001</v>
          </cell>
          <cell r="C516" t="str">
            <v>112.001.001</v>
          </cell>
        </row>
        <row r="517">
          <cell r="B517" t="str">
            <v>901.001.003.002</v>
          </cell>
          <cell r="C517" t="str">
            <v>112.001.002</v>
          </cell>
        </row>
        <row r="518">
          <cell r="B518" t="str">
            <v>901.001.003.003</v>
          </cell>
          <cell r="C518" t="str">
            <v>112.002.001</v>
          </cell>
        </row>
        <row r="519">
          <cell r="B519" t="str">
            <v>901.001.004</v>
          </cell>
          <cell r="C519" t="str">
            <v>112.002.002</v>
          </cell>
        </row>
        <row r="520">
          <cell r="B520" t="str">
            <v>901.001.004.001</v>
          </cell>
          <cell r="C520" t="str">
            <v>112.003.001</v>
          </cell>
        </row>
        <row r="521">
          <cell r="B521" t="str">
            <v>901.002</v>
          </cell>
          <cell r="C521" t="str">
            <v>112.003.002</v>
          </cell>
        </row>
        <row r="522">
          <cell r="B522" t="str">
            <v>901.003</v>
          </cell>
          <cell r="C522" t="str">
            <v>112.004.001</v>
          </cell>
        </row>
        <row r="523">
          <cell r="B523" t="str">
            <v>901.003.001</v>
          </cell>
          <cell r="C523" t="str">
            <v>112.004.002</v>
          </cell>
        </row>
        <row r="524">
          <cell r="B524" t="str">
            <v>901.003.001.001</v>
          </cell>
          <cell r="C524" t="str">
            <v>112.005.001</v>
          </cell>
        </row>
        <row r="525">
          <cell r="B525" t="str">
            <v>901.003.002</v>
          </cell>
          <cell r="C525" t="str">
            <v>112.006.001</v>
          </cell>
        </row>
        <row r="526">
          <cell r="B526" t="str">
            <v>901.003.003</v>
          </cell>
          <cell r="C526" t="str">
            <v>112.006.002</v>
          </cell>
        </row>
        <row r="527">
          <cell r="B527" t="str">
            <v>901.003.003.001</v>
          </cell>
          <cell r="C527" t="str">
            <v>112.006.003</v>
          </cell>
        </row>
        <row r="528">
          <cell r="B528" t="str">
            <v>901.003.004</v>
          </cell>
          <cell r="C528" t="str">
            <v>112.006.004</v>
          </cell>
        </row>
        <row r="529">
          <cell r="B529" t="str">
            <v>901.003.005</v>
          </cell>
          <cell r="C529" t="str">
            <v>112.007.001</v>
          </cell>
        </row>
        <row r="530">
          <cell r="B530" t="str">
            <v>901.003.006</v>
          </cell>
          <cell r="C530" t="str">
            <v>112.007.002</v>
          </cell>
        </row>
        <row r="531">
          <cell r="B531" t="str">
            <v>901.004</v>
          </cell>
          <cell r="C531" t="str">
            <v>112.007.003</v>
          </cell>
        </row>
        <row r="532">
          <cell r="B532" t="str">
            <v>901.004.001</v>
          </cell>
          <cell r="C532" t="str">
            <v>112.007.004</v>
          </cell>
        </row>
        <row r="533">
          <cell r="B533" t="str">
            <v>901.004.001.001</v>
          </cell>
          <cell r="C533" t="str">
            <v>112.007.005</v>
          </cell>
        </row>
        <row r="534">
          <cell r="B534" t="str">
            <v>901.004.002</v>
          </cell>
          <cell r="C534" t="str">
            <v>112.007.006</v>
          </cell>
        </row>
        <row r="535">
          <cell r="B535" t="str">
            <v>901.004.002.001</v>
          </cell>
          <cell r="C535" t="str">
            <v>112.007.007</v>
          </cell>
        </row>
        <row r="536">
          <cell r="B536" t="str">
            <v>901.005</v>
          </cell>
          <cell r="C536" t="str">
            <v>112.007.008</v>
          </cell>
        </row>
        <row r="537">
          <cell r="B537" t="str">
            <v>901.005.001</v>
          </cell>
          <cell r="C537" t="str">
            <v>112.008.001</v>
          </cell>
        </row>
        <row r="538">
          <cell r="B538" t="str">
            <v>901.006</v>
          </cell>
          <cell r="C538" t="str">
            <v>112.008.002</v>
          </cell>
        </row>
        <row r="539">
          <cell r="B539" t="str">
            <v>901.006.001</v>
          </cell>
          <cell r="C539" t="str">
            <v>112.008.003</v>
          </cell>
        </row>
        <row r="540">
          <cell r="B540" t="str">
            <v>901.006.002</v>
          </cell>
          <cell r="C540" t="str">
            <v>112.008.004</v>
          </cell>
        </row>
        <row r="541">
          <cell r="B541" t="str">
            <v>901.006.002.001</v>
          </cell>
          <cell r="C541" t="str">
            <v>112.008.005</v>
          </cell>
        </row>
        <row r="542">
          <cell r="B542" t="str">
            <v>901.006.003</v>
          </cell>
          <cell r="C542" t="str">
            <v>112.008.006</v>
          </cell>
        </row>
        <row r="543">
          <cell r="B543" t="str">
            <v>901.006.003.001</v>
          </cell>
          <cell r="C543" t="str">
            <v>112.008.007</v>
          </cell>
        </row>
        <row r="544">
          <cell r="B544" t="str">
            <v>901.006.003.002</v>
          </cell>
          <cell r="C544" t="str">
            <v>112.008.008</v>
          </cell>
        </row>
        <row r="545">
          <cell r="B545" t="str">
            <v>901.006.004</v>
          </cell>
          <cell r="C545" t="str">
            <v>112.008.009</v>
          </cell>
        </row>
        <row r="546">
          <cell r="B546" t="str">
            <v>901.006.005</v>
          </cell>
          <cell r="C546" t="str">
            <v>112.009.001</v>
          </cell>
        </row>
        <row r="547">
          <cell r="B547" t="str">
            <v>901.006.005.001</v>
          </cell>
          <cell r="C547" t="str">
            <v>112.009.002</v>
          </cell>
        </row>
        <row r="548">
          <cell r="B548" t="str">
            <v>901.006.005.002</v>
          </cell>
          <cell r="C548" t="str">
            <v>113.001.003</v>
          </cell>
        </row>
        <row r="549">
          <cell r="B549" t="str">
            <v>901.006.005.003</v>
          </cell>
          <cell r="C549" t="str">
            <v>115.002.001</v>
          </cell>
        </row>
        <row r="550">
          <cell r="B550" t="str">
            <v>901.006.006</v>
          </cell>
          <cell r="C550" t="str">
            <v>115.002.002</v>
          </cell>
        </row>
        <row r="551">
          <cell r="B551" t="str">
            <v>901.006.006.001</v>
          </cell>
          <cell r="C551" t="str">
            <v>115.002.003</v>
          </cell>
        </row>
        <row r="552">
          <cell r="B552" t="str">
            <v>901.006.006.002</v>
          </cell>
          <cell r="C552" t="str">
            <v>202.001.001</v>
          </cell>
        </row>
        <row r="553">
          <cell r="B553" t="str">
            <v>901.006.006.003</v>
          </cell>
          <cell r="C553" t="str">
            <v>202.001.002</v>
          </cell>
        </row>
        <row r="554">
          <cell r="B554" t="str">
            <v>901.006.006.004</v>
          </cell>
          <cell r="C554" t="str">
            <v>202.001.003</v>
          </cell>
        </row>
        <row r="555">
          <cell r="B555" t="str">
            <v>901.006.007</v>
          </cell>
          <cell r="C555" t="str">
            <v>202.001.004</v>
          </cell>
        </row>
        <row r="556">
          <cell r="B556" t="str">
            <v>901.006.007.001</v>
          </cell>
          <cell r="C556" t="str">
            <v>202.001.005</v>
          </cell>
        </row>
        <row r="557">
          <cell r="B557" t="str">
            <v>901.006.008</v>
          </cell>
          <cell r="C557" t="str">
            <v>202.001.006</v>
          </cell>
        </row>
        <row r="558">
          <cell r="B558" t="str">
            <v>901.006.008.001</v>
          </cell>
          <cell r="C558" t="str">
            <v>202.001.007</v>
          </cell>
        </row>
        <row r="559">
          <cell r="B559" t="str">
            <v>901.006.009</v>
          </cell>
          <cell r="C559" t="str">
            <v>202.001.008</v>
          </cell>
        </row>
        <row r="560">
          <cell r="B560" t="str">
            <v>901.006.009.001</v>
          </cell>
          <cell r="C560" t="str">
            <v>202.001.009</v>
          </cell>
        </row>
        <row r="561">
          <cell r="B561" t="str">
            <v>901.006.010</v>
          </cell>
          <cell r="C561" t="str">
            <v>202.001.010</v>
          </cell>
        </row>
        <row r="562">
          <cell r="B562" t="str">
            <v>901.006.010.001</v>
          </cell>
          <cell r="C562" t="str">
            <v>202.002.001</v>
          </cell>
        </row>
        <row r="563">
          <cell r="B563" t="str">
            <v>901.006.011</v>
          </cell>
          <cell r="C563" t="str">
            <v>202.002.002</v>
          </cell>
        </row>
        <row r="564">
          <cell r="B564" t="str">
            <v>901.006.011.001</v>
          </cell>
          <cell r="C564" t="str">
            <v>202.002.003</v>
          </cell>
        </row>
        <row r="565">
          <cell r="B565" t="str">
            <v>901.006.012</v>
          </cell>
          <cell r="C565" t="str">
            <v>202.003.001</v>
          </cell>
        </row>
        <row r="566">
          <cell r="B566" t="str">
            <v>901.007</v>
          </cell>
          <cell r="C566" t="str">
            <v>202.003.002</v>
          </cell>
        </row>
        <row r="567">
          <cell r="B567" t="str">
            <v>901.007.001</v>
          </cell>
          <cell r="C567" t="str">
            <v>202.003.003</v>
          </cell>
        </row>
        <row r="568">
          <cell r="B568" t="str">
            <v>901.007.002</v>
          </cell>
          <cell r="C568" t="str">
            <v>202.004.001</v>
          </cell>
        </row>
        <row r="569">
          <cell r="B569" t="str">
            <v>901.007.004</v>
          </cell>
          <cell r="C569" t="str">
            <v>202.004.002</v>
          </cell>
        </row>
        <row r="570">
          <cell r="B570" t="str">
            <v>901.007.005</v>
          </cell>
          <cell r="C570" t="str">
            <v>202.004.003</v>
          </cell>
        </row>
        <row r="571">
          <cell r="B571" t="str">
            <v>901.007.006</v>
          </cell>
          <cell r="C571" t="str">
            <v>202.005.001</v>
          </cell>
        </row>
        <row r="572">
          <cell r="B572" t="str">
            <v>901.008</v>
          </cell>
          <cell r="C572" t="str">
            <v>202.005.002</v>
          </cell>
        </row>
        <row r="573">
          <cell r="B573" t="str">
            <v>901.008.001</v>
          </cell>
          <cell r="C573" t="str">
            <v>202.005.003</v>
          </cell>
        </row>
        <row r="574">
          <cell r="B574" t="str">
            <v>901.008.001.001</v>
          </cell>
          <cell r="C574" t="str">
            <v>202.005.004</v>
          </cell>
        </row>
        <row r="575">
          <cell r="B575" t="str">
            <v>901.009</v>
          </cell>
          <cell r="C575" t="str">
            <v>202.006.001</v>
          </cell>
        </row>
        <row r="576">
          <cell r="B576" t="str">
            <v>901.009.001</v>
          </cell>
          <cell r="C576" t="str">
            <v>202.006.002</v>
          </cell>
        </row>
        <row r="577">
          <cell r="B577" t="str">
            <v>901.009.001.001</v>
          </cell>
          <cell r="C577" t="str">
            <v>202.006.003</v>
          </cell>
        </row>
        <row r="578">
          <cell r="B578" t="str">
            <v>901.009.001.002</v>
          </cell>
          <cell r="C578" t="str">
            <v>202.006.004</v>
          </cell>
        </row>
        <row r="579">
          <cell r="B579" t="str">
            <v>901.009.002</v>
          </cell>
          <cell r="C579" t="str">
            <v>202.007.001</v>
          </cell>
        </row>
        <row r="580">
          <cell r="B580" t="str">
            <v>901.010</v>
          </cell>
          <cell r="C580" t="str">
            <v>202.007.002</v>
          </cell>
        </row>
        <row r="581">
          <cell r="B581" t="str">
            <v>901.010.001</v>
          </cell>
          <cell r="C581" t="str">
            <v>202.007.003</v>
          </cell>
        </row>
        <row r="582">
          <cell r="B582" t="str">
            <v>901.010.002</v>
          </cell>
          <cell r="C582" t="str">
            <v>202.007.004</v>
          </cell>
        </row>
        <row r="583">
          <cell r="B583" t="str">
            <v>901.010.002.001</v>
          </cell>
          <cell r="C583" t="str">
            <v>202.008.001</v>
          </cell>
        </row>
        <row r="584">
          <cell r="B584" t="str">
            <v>901.010.003</v>
          </cell>
          <cell r="C584" t="str">
            <v>202.008.002</v>
          </cell>
        </row>
        <row r="585">
          <cell r="B585" t="str">
            <v>901.010.004</v>
          </cell>
          <cell r="C585" t="str">
            <v>202.008.003</v>
          </cell>
        </row>
        <row r="586">
          <cell r="B586" t="str">
            <v>901.011</v>
          </cell>
          <cell r="C586" t="str">
            <v>202.008.004</v>
          </cell>
        </row>
        <row r="587">
          <cell r="B587" t="str">
            <v>901.011.001</v>
          </cell>
          <cell r="C587" t="str">
            <v>202.009.001</v>
          </cell>
        </row>
        <row r="588">
          <cell r="B588" t="str">
            <v>901.011.002</v>
          </cell>
          <cell r="C588" t="str">
            <v>202.009.002</v>
          </cell>
        </row>
        <row r="589">
          <cell r="B589" t="str">
            <v>901.011.002.001</v>
          </cell>
          <cell r="C589" t="str">
            <v>202.009.003</v>
          </cell>
        </row>
        <row r="590">
          <cell r="B590" t="str">
            <v>901.011.003</v>
          </cell>
          <cell r="C590" t="str">
            <v>202.009.004</v>
          </cell>
        </row>
        <row r="591">
          <cell r="B591" t="str">
            <v>901.011.004</v>
          </cell>
          <cell r="C591" t="str">
            <v>202.010.001</v>
          </cell>
        </row>
        <row r="592">
          <cell r="B592" t="str">
            <v>901.011.005</v>
          </cell>
          <cell r="C592" t="str">
            <v>202.010.002</v>
          </cell>
        </row>
        <row r="593">
          <cell r="B593" t="str">
            <v>901.012</v>
          </cell>
          <cell r="C593" t="str">
            <v>202.010.003</v>
          </cell>
        </row>
        <row r="594">
          <cell r="B594" t="str">
            <v>901.012.001</v>
          </cell>
          <cell r="C594" t="str">
            <v>202.010.004</v>
          </cell>
        </row>
        <row r="595">
          <cell r="B595" t="str">
            <v>901.012.002</v>
          </cell>
          <cell r="C595" t="str">
            <v>202.010.005</v>
          </cell>
        </row>
        <row r="596">
          <cell r="B596" t="str">
            <v>901.012.003</v>
          </cell>
          <cell r="C596" t="str">
            <v>202.010.006</v>
          </cell>
        </row>
        <row r="597">
          <cell r="B597" t="str">
            <v>901.012.004</v>
          </cell>
          <cell r="C597" t="str">
            <v>202.010.010</v>
          </cell>
        </row>
        <row r="598">
          <cell r="B598" t="str">
            <v>901.012.005</v>
          </cell>
          <cell r="C598" t="str">
            <v>202.011.001</v>
          </cell>
        </row>
        <row r="599">
          <cell r="B599" t="str">
            <v>901.012.005.001</v>
          </cell>
          <cell r="C599" t="str">
            <v>202.011.002</v>
          </cell>
        </row>
        <row r="600">
          <cell r="B600" t="str">
            <v>901.012.006</v>
          </cell>
          <cell r="C600" t="str">
            <v>202.011.003</v>
          </cell>
        </row>
        <row r="601">
          <cell r="B601" t="str">
            <v>901.012.007</v>
          </cell>
          <cell r="C601" t="str">
            <v>202.011.004</v>
          </cell>
        </row>
        <row r="602">
          <cell r="B602" t="str">
            <v>901.012.008</v>
          </cell>
          <cell r="C602" t="str">
            <v>202.012.001</v>
          </cell>
        </row>
        <row r="603">
          <cell r="B603" t="str">
            <v>901.012.009</v>
          </cell>
          <cell r="C603" t="str">
            <v>202.012.002</v>
          </cell>
        </row>
        <row r="604">
          <cell r="B604" t="str">
            <v>901.012.010</v>
          </cell>
          <cell r="C604" t="str">
            <v>202.012.003</v>
          </cell>
        </row>
        <row r="605">
          <cell r="B605" t="str">
            <v>901.013</v>
          </cell>
          <cell r="C605" t="str">
            <v>202.012.004</v>
          </cell>
        </row>
        <row r="606">
          <cell r="B606" t="str">
            <v>901.014</v>
          </cell>
          <cell r="C606" t="str">
            <v>202.013.001</v>
          </cell>
        </row>
        <row r="607">
          <cell r="B607" t="str">
            <v>901.014.001</v>
          </cell>
          <cell r="C607" t="str">
            <v>202.013.002</v>
          </cell>
        </row>
        <row r="608">
          <cell r="B608" t="str">
            <v>901.015</v>
          </cell>
          <cell r="C608" t="str">
            <v>202.013.003</v>
          </cell>
        </row>
        <row r="609">
          <cell r="B609" t="str">
            <v>901.015.001</v>
          </cell>
          <cell r="C609" t="str">
            <v>202.013.004</v>
          </cell>
        </row>
        <row r="610">
          <cell r="B610" t="str">
            <v>901.015.002</v>
          </cell>
          <cell r="C610" t="str">
            <v>202.014.001</v>
          </cell>
        </row>
        <row r="611">
          <cell r="B611" t="str">
            <v>901.015.003</v>
          </cell>
          <cell r="C611" t="str">
            <v>202.014.002</v>
          </cell>
        </row>
        <row r="612">
          <cell r="B612" t="str">
            <v>901.015.004</v>
          </cell>
          <cell r="C612" t="str">
            <v>202.015.001</v>
          </cell>
        </row>
        <row r="613">
          <cell r="B613" t="str">
            <v>901.015.005</v>
          </cell>
          <cell r="C613" t="str">
            <v>202.015.002</v>
          </cell>
        </row>
        <row r="614">
          <cell r="B614" t="str">
            <v>901.015.006</v>
          </cell>
          <cell r="C614" t="str">
            <v>202.015.003</v>
          </cell>
        </row>
        <row r="615">
          <cell r="B615" t="str">
            <v>901.015.007</v>
          </cell>
          <cell r="C615" t="str">
            <v>202.016.001</v>
          </cell>
        </row>
        <row r="616">
          <cell r="B616" t="str">
            <v>901.015.008</v>
          </cell>
          <cell r="C616" t="str">
            <v>202.016.002</v>
          </cell>
        </row>
        <row r="617">
          <cell r="B617" t="str">
            <v>901.016</v>
          </cell>
          <cell r="C617" t="str">
            <v>202.016.003</v>
          </cell>
        </row>
        <row r="618">
          <cell r="B618" t="str">
            <v>901.016.001</v>
          </cell>
          <cell r="C618" t="str">
            <v>202.017</v>
          </cell>
        </row>
        <row r="619">
          <cell r="B619" t="str">
            <v>901.016.002</v>
          </cell>
          <cell r="C619" t="str">
            <v>202.018.001</v>
          </cell>
        </row>
        <row r="620">
          <cell r="B620" t="str">
            <v>901.016.003</v>
          </cell>
          <cell r="C620" t="str">
            <v>202.018.002</v>
          </cell>
        </row>
        <row r="621">
          <cell r="B621" t="str">
            <v>901.016.004</v>
          </cell>
          <cell r="C621" t="str">
            <v>202.018.003</v>
          </cell>
        </row>
        <row r="622">
          <cell r="B622" t="str">
            <v>901.016.005</v>
          </cell>
          <cell r="C622" t="str">
            <v>202.018.004</v>
          </cell>
        </row>
        <row r="623">
          <cell r="B623" t="str">
            <v>901.016.006</v>
          </cell>
          <cell r="C623" t="str">
            <v>202.018.005</v>
          </cell>
        </row>
        <row r="624">
          <cell r="B624" t="str">
            <v>901.016.009</v>
          </cell>
          <cell r="C624" t="str">
            <v>202.019.001</v>
          </cell>
        </row>
        <row r="625">
          <cell r="B625" t="str">
            <v>901.017</v>
          </cell>
          <cell r="C625" t="str">
            <v>202.019.002</v>
          </cell>
        </row>
        <row r="626">
          <cell r="B626" t="str">
            <v>901.017.001</v>
          </cell>
          <cell r="C626" t="str">
            <v>202.019.003</v>
          </cell>
        </row>
        <row r="627">
          <cell r="B627" t="str">
            <v>901.017.002</v>
          </cell>
          <cell r="C627" t="str">
            <v>202.019.004</v>
          </cell>
        </row>
        <row r="628">
          <cell r="B628" t="str">
            <v>901.017.003</v>
          </cell>
          <cell r="C628" t="str">
            <v>202.019.005</v>
          </cell>
        </row>
        <row r="629">
          <cell r="B629" t="str">
            <v>901.017.004</v>
          </cell>
          <cell r="C629" t="str">
            <v>202.020.001</v>
          </cell>
        </row>
        <row r="630">
          <cell r="B630" t="str">
            <v>901.017.005</v>
          </cell>
          <cell r="C630" t="str">
            <v>203.001.001</v>
          </cell>
        </row>
        <row r="631">
          <cell r="B631" t="str">
            <v>901.017.006</v>
          </cell>
          <cell r="C631" t="str">
            <v>203.001.002</v>
          </cell>
        </row>
        <row r="632">
          <cell r="B632" t="str">
            <v>901.018</v>
          </cell>
          <cell r="C632" t="str">
            <v>203.002.001</v>
          </cell>
        </row>
        <row r="633">
          <cell r="B633" t="str">
            <v>901.018.001</v>
          </cell>
          <cell r="C633" t="str">
            <v>203.002.002</v>
          </cell>
        </row>
        <row r="634">
          <cell r="B634" t="str">
            <v>901.018.002</v>
          </cell>
          <cell r="C634" t="str">
            <v>203.003.001</v>
          </cell>
        </row>
        <row r="635">
          <cell r="B635" t="str">
            <v>901.018.003</v>
          </cell>
          <cell r="C635" t="str">
            <v>203.003.002</v>
          </cell>
        </row>
        <row r="636">
          <cell r="B636" t="str">
            <v>901.018.005</v>
          </cell>
          <cell r="C636" t="str">
            <v>203.004.001</v>
          </cell>
        </row>
        <row r="637">
          <cell r="B637" t="str">
            <v>901.018.006</v>
          </cell>
          <cell r="C637" t="str">
            <v>203.004.002</v>
          </cell>
        </row>
        <row r="638">
          <cell r="B638" t="str">
            <v>901.018.007</v>
          </cell>
          <cell r="C638" t="str">
            <v>203.005.001</v>
          </cell>
        </row>
        <row r="639">
          <cell r="B639" t="str">
            <v>901.018.008</v>
          </cell>
          <cell r="C639" t="str">
            <v>203.005.002</v>
          </cell>
        </row>
        <row r="640">
          <cell r="B640" t="str">
            <v>901.018.009</v>
          </cell>
          <cell r="C640" t="str">
            <v>203.006.001</v>
          </cell>
        </row>
        <row r="641">
          <cell r="B641" t="str">
            <v>901.018.010</v>
          </cell>
          <cell r="C641" t="str">
            <v>203.006.002</v>
          </cell>
        </row>
        <row r="642">
          <cell r="B642" t="str">
            <v>901.019</v>
          </cell>
          <cell r="C642" t="str">
            <v>203.007.001</v>
          </cell>
        </row>
        <row r="643">
          <cell r="B643" t="str">
            <v>901.019.001</v>
          </cell>
          <cell r="C643" t="str">
            <v>203.007.002</v>
          </cell>
        </row>
        <row r="644">
          <cell r="B644" t="str">
            <v>901.019.002</v>
          </cell>
          <cell r="C644" t="str">
            <v>203.008.001</v>
          </cell>
        </row>
        <row r="645">
          <cell r="B645" t="str">
            <v>901.019.002.001</v>
          </cell>
          <cell r="C645" t="str">
            <v>203.008.002</v>
          </cell>
        </row>
        <row r="646">
          <cell r="B646" t="str">
            <v>901.020</v>
          </cell>
          <cell r="C646" t="str">
            <v>203.009.001</v>
          </cell>
        </row>
        <row r="647">
          <cell r="B647" t="str">
            <v>901.020.001</v>
          </cell>
          <cell r="C647" t="str">
            <v>203.009.002</v>
          </cell>
        </row>
        <row r="648">
          <cell r="B648" t="str">
            <v>901.020.002</v>
          </cell>
          <cell r="C648" t="str">
            <v>203.009.003</v>
          </cell>
        </row>
        <row r="649">
          <cell r="B649" t="str">
            <v>901.020.003</v>
          </cell>
          <cell r="C649" t="str">
            <v>203.010.001</v>
          </cell>
        </row>
        <row r="650">
          <cell r="B650" t="str">
            <v>901.020.004</v>
          </cell>
          <cell r="C650" t="str">
            <v>203.010.002</v>
          </cell>
        </row>
        <row r="651">
          <cell r="B651" t="str">
            <v>901.020.005</v>
          </cell>
          <cell r="C651" t="str">
            <v>203.010.003</v>
          </cell>
        </row>
        <row r="652">
          <cell r="B652" t="str">
            <v>901.020.006</v>
          </cell>
          <cell r="C652" t="str">
            <v>203.011.001</v>
          </cell>
        </row>
        <row r="653">
          <cell r="B653" t="str">
            <v>901.020.007</v>
          </cell>
          <cell r="C653" t="str">
            <v>203.011.002</v>
          </cell>
        </row>
        <row r="654">
          <cell r="B654" t="str">
            <v>901.020.008</v>
          </cell>
          <cell r="C654" t="str">
            <v>203.011.003</v>
          </cell>
        </row>
        <row r="655">
          <cell r="B655" t="str">
            <v>901.020.009</v>
          </cell>
          <cell r="C655" t="str">
            <v>203.012.001</v>
          </cell>
        </row>
        <row r="656">
          <cell r="B656" t="str">
            <v>901.020.010</v>
          </cell>
          <cell r="C656" t="str">
            <v>203.012.002</v>
          </cell>
        </row>
        <row r="657">
          <cell r="B657" t="str">
            <v>901.020.011</v>
          </cell>
          <cell r="C657" t="str">
            <v>203.012.003</v>
          </cell>
        </row>
        <row r="658">
          <cell r="B658" t="str">
            <v>901.020.012</v>
          </cell>
          <cell r="C658" t="str">
            <v>203.012.004</v>
          </cell>
        </row>
        <row r="659">
          <cell r="B659" t="str">
            <v>901.020.013</v>
          </cell>
          <cell r="C659" t="str">
            <v>203.012.005</v>
          </cell>
        </row>
        <row r="660">
          <cell r="B660" t="str">
            <v>901.021</v>
          </cell>
          <cell r="C660" t="str">
            <v>203.012.006</v>
          </cell>
        </row>
        <row r="661">
          <cell r="B661" t="str">
            <v>901.021.001</v>
          </cell>
          <cell r="C661" t="str">
            <v>203.012.007</v>
          </cell>
        </row>
        <row r="662">
          <cell r="B662" t="str">
            <v>901.021.002</v>
          </cell>
          <cell r="C662" t="str">
            <v>203.012.008</v>
          </cell>
        </row>
        <row r="663">
          <cell r="B663" t="str">
            <v>901.021.003</v>
          </cell>
          <cell r="C663" t="str">
            <v>203.013.001</v>
          </cell>
        </row>
        <row r="664">
          <cell r="B664" t="str">
            <v>901.022</v>
          </cell>
          <cell r="C664" t="str">
            <v>203.013.002</v>
          </cell>
        </row>
        <row r="665">
          <cell r="B665" t="str">
            <v>901.022.001</v>
          </cell>
          <cell r="C665" t="str">
            <v>203.013.003</v>
          </cell>
        </row>
        <row r="666">
          <cell r="B666" t="str">
            <v>901.022.002</v>
          </cell>
          <cell r="C666" t="str">
            <v>203.013.004</v>
          </cell>
        </row>
        <row r="667">
          <cell r="B667" t="str">
            <v>901.023</v>
          </cell>
          <cell r="C667" t="str">
            <v>203.013.005</v>
          </cell>
        </row>
        <row r="668">
          <cell r="B668" t="str">
            <v>901.023.003</v>
          </cell>
          <cell r="C668" t="str">
            <v>203.014.001</v>
          </cell>
        </row>
        <row r="669">
          <cell r="B669" t="str">
            <v>901.023.004</v>
          </cell>
          <cell r="C669" t="str">
            <v>203.014.002</v>
          </cell>
        </row>
        <row r="670">
          <cell r="B670" t="str">
            <v>901.023.004.001</v>
          </cell>
          <cell r="C670" t="str">
            <v>203.014.003</v>
          </cell>
        </row>
        <row r="671">
          <cell r="B671" t="str">
            <v>901.023.004.002</v>
          </cell>
          <cell r="C671" t="str">
            <v>203.015.001</v>
          </cell>
        </row>
        <row r="672">
          <cell r="B672" t="str">
            <v>901.023.005</v>
          </cell>
          <cell r="C672" t="str">
            <v>203.015.002</v>
          </cell>
        </row>
        <row r="673">
          <cell r="B673" t="str">
            <v>901.023.005.001</v>
          </cell>
          <cell r="C673" t="str">
            <v>203.016.001</v>
          </cell>
        </row>
        <row r="674">
          <cell r="B674" t="str">
            <v>901.023.006</v>
          </cell>
          <cell r="C674" t="str">
            <v>203.016.002</v>
          </cell>
        </row>
        <row r="675">
          <cell r="B675" t="str">
            <v>901.023.007</v>
          </cell>
          <cell r="C675" t="str">
            <v>203.016.003</v>
          </cell>
        </row>
        <row r="676">
          <cell r="B676" t="str">
            <v>901.023.007.001</v>
          </cell>
          <cell r="C676" t="str">
            <v>203.016.004</v>
          </cell>
        </row>
        <row r="677">
          <cell r="B677" t="str">
            <v>901.023.008</v>
          </cell>
          <cell r="C677" t="str">
            <v>203.016.005</v>
          </cell>
        </row>
        <row r="678">
          <cell r="B678" t="str">
            <v>901.023.008.001</v>
          </cell>
          <cell r="C678" t="str">
            <v>203.017.001</v>
          </cell>
        </row>
        <row r="679">
          <cell r="B679" t="str">
            <v>901.023.009</v>
          </cell>
          <cell r="C679" t="str">
            <v>203.017.002</v>
          </cell>
        </row>
        <row r="680">
          <cell r="B680" t="str">
            <v>901.023.009.001</v>
          </cell>
          <cell r="C680" t="str">
            <v>203.017.003</v>
          </cell>
        </row>
        <row r="681">
          <cell r="B681" t="str">
            <v>901.024</v>
          </cell>
          <cell r="C681" t="str">
            <v>203.017.004</v>
          </cell>
        </row>
        <row r="682">
          <cell r="B682" t="str">
            <v>901.025</v>
          </cell>
          <cell r="C682" t="str">
            <v>203.017.006</v>
          </cell>
        </row>
        <row r="683">
          <cell r="B683" t="str">
            <v>901.026</v>
          </cell>
          <cell r="C683" t="str">
            <v>203.017.010</v>
          </cell>
        </row>
        <row r="684">
          <cell r="B684" t="str">
            <v>901.026.001</v>
          </cell>
          <cell r="C684" t="str">
            <v>204.001.002</v>
          </cell>
        </row>
        <row r="685">
          <cell r="B685" t="str">
            <v>901.026.002</v>
          </cell>
          <cell r="C685" t="str">
            <v>204.001.003</v>
          </cell>
        </row>
        <row r="686">
          <cell r="B686" t="str">
            <v>901.027</v>
          </cell>
          <cell r="C686" t="str">
            <v>205.001.001</v>
          </cell>
        </row>
        <row r="687">
          <cell r="B687" t="str">
            <v>901.028</v>
          </cell>
          <cell r="C687" t="str">
            <v>205.001.002</v>
          </cell>
        </row>
        <row r="688">
          <cell r="B688" t="str">
            <v>901.028.001</v>
          </cell>
          <cell r="C688" t="str">
            <v>205.002.001</v>
          </cell>
        </row>
        <row r="689">
          <cell r="B689" t="str">
            <v>901.029</v>
          </cell>
          <cell r="C689" t="str">
            <v>205.002.002</v>
          </cell>
        </row>
        <row r="690">
          <cell r="B690" t="str">
            <v>901.029.001</v>
          </cell>
          <cell r="C690" t="str">
            <v>301.001.001</v>
          </cell>
        </row>
        <row r="691">
          <cell r="B691" t="str">
            <v>901.030</v>
          </cell>
          <cell r="C691" t="str">
            <v>301.001.002</v>
          </cell>
        </row>
        <row r="692">
          <cell r="B692" t="str">
            <v>901.030.001</v>
          </cell>
          <cell r="C692" t="str">
            <v>301.001.003</v>
          </cell>
        </row>
        <row r="693">
          <cell r="B693" t="str">
            <v>901.031</v>
          </cell>
          <cell r="C693" t="str">
            <v>301.001.004</v>
          </cell>
        </row>
        <row r="694">
          <cell r="B694" t="str">
            <v>901.031.001</v>
          </cell>
          <cell r="C694" t="str">
            <v>301.002.001</v>
          </cell>
        </row>
        <row r="695">
          <cell r="B695" t="str">
            <v>901.032</v>
          </cell>
          <cell r="C695" t="str">
            <v>301.002.002</v>
          </cell>
        </row>
        <row r="696">
          <cell r="B696" t="str">
            <v>901.033</v>
          </cell>
          <cell r="C696" t="str">
            <v>301.002.003</v>
          </cell>
        </row>
        <row r="697">
          <cell r="B697" t="str">
            <v>901.033.001</v>
          </cell>
          <cell r="C697" t="str">
            <v>301.002.004</v>
          </cell>
        </row>
        <row r="698">
          <cell r="B698" t="str">
            <v>901.033.002</v>
          </cell>
          <cell r="C698" t="str">
            <v>301.002.005</v>
          </cell>
        </row>
        <row r="699">
          <cell r="B699" t="str">
            <v>901.034</v>
          </cell>
          <cell r="C699" t="str">
            <v>301.002.006</v>
          </cell>
        </row>
        <row r="700">
          <cell r="B700" t="str">
            <v>902.001</v>
          </cell>
          <cell r="C700" t="str">
            <v>301.003.001.001</v>
          </cell>
        </row>
        <row r="701">
          <cell r="B701" t="str">
            <v>902.002</v>
          </cell>
          <cell r="C701" t="str">
            <v>301.003.001.002</v>
          </cell>
        </row>
        <row r="702">
          <cell r="B702" t="str">
            <v>902.004</v>
          </cell>
          <cell r="C702" t="str">
            <v>301.003.001.003</v>
          </cell>
        </row>
        <row r="703">
          <cell r="B703" t="str">
            <v>902.005</v>
          </cell>
          <cell r="C703" t="str">
            <v>301.003.002.001</v>
          </cell>
        </row>
        <row r="704">
          <cell r="B704" t="str">
            <v>903.001</v>
          </cell>
          <cell r="C704" t="str">
            <v>301.003.002.002</v>
          </cell>
        </row>
        <row r="705">
          <cell r="B705" t="str">
            <v>903.001.001</v>
          </cell>
          <cell r="C705" t="str">
            <v>301.003.002.003</v>
          </cell>
        </row>
        <row r="706">
          <cell r="B706" t="str">
            <v>903.001.002</v>
          </cell>
          <cell r="C706" t="str">
            <v>301.003.003.001</v>
          </cell>
        </row>
        <row r="707">
          <cell r="B707" t="str">
            <v>903.001.003</v>
          </cell>
          <cell r="C707" t="str">
            <v>301.003.003.002</v>
          </cell>
        </row>
        <row r="708">
          <cell r="B708" t="str">
            <v>903.001.004</v>
          </cell>
          <cell r="C708" t="str">
            <v>301.003.003.003</v>
          </cell>
        </row>
        <row r="709">
          <cell r="B709" t="str">
            <v>903.001.007</v>
          </cell>
          <cell r="C709" t="str">
            <v>301.004</v>
          </cell>
        </row>
        <row r="710">
          <cell r="B710" t="str">
            <v>903.001.008</v>
          </cell>
          <cell r="C710" t="str">
            <v>301.005.001</v>
          </cell>
        </row>
        <row r="711">
          <cell r="B711" t="str">
            <v>903.001.008.018</v>
          </cell>
          <cell r="C711" t="str">
            <v>301.005.002</v>
          </cell>
        </row>
        <row r="712">
          <cell r="B712" t="str">
            <v>903.002</v>
          </cell>
          <cell r="C712" t="str">
            <v>301.006.001</v>
          </cell>
        </row>
        <row r="713">
          <cell r="B713" t="str">
            <v>903.002.001</v>
          </cell>
          <cell r="C713" t="str">
            <v>301.006.002</v>
          </cell>
        </row>
        <row r="714">
          <cell r="B714" t="str">
            <v>903.003</v>
          </cell>
          <cell r="C714" t="str">
            <v>301.007.001</v>
          </cell>
        </row>
        <row r="715">
          <cell r="B715" t="str">
            <v>903.003.001</v>
          </cell>
          <cell r="C715" t="str">
            <v>301.007.002</v>
          </cell>
        </row>
        <row r="716">
          <cell r="B716" t="str">
            <v>903.003.002</v>
          </cell>
          <cell r="C716" t="str">
            <v>301.007.003</v>
          </cell>
        </row>
        <row r="717">
          <cell r="B717" t="str">
            <v>903.003.003</v>
          </cell>
          <cell r="C717" t="str">
            <v>301.007.004</v>
          </cell>
        </row>
        <row r="718">
          <cell r="B718" t="str">
            <v>903.003.004</v>
          </cell>
          <cell r="C718" t="str">
            <v>301.007.005</v>
          </cell>
        </row>
        <row r="719">
          <cell r="B719" t="str">
            <v>903.003.005</v>
          </cell>
          <cell r="C719" t="str">
            <v>301.007.006</v>
          </cell>
        </row>
        <row r="720">
          <cell r="B720" t="str">
            <v>903.003.006</v>
          </cell>
          <cell r="C720" t="str">
            <v>301.007.007</v>
          </cell>
        </row>
        <row r="721">
          <cell r="B721" t="str">
            <v>903.003.007</v>
          </cell>
          <cell r="C721" t="str">
            <v>301.008.001</v>
          </cell>
        </row>
        <row r="722">
          <cell r="B722" t="str">
            <v>903.003.009</v>
          </cell>
          <cell r="C722" t="str">
            <v>301.009.001</v>
          </cell>
        </row>
        <row r="723">
          <cell r="B723" t="str">
            <v>903.004</v>
          </cell>
          <cell r="C723" t="str">
            <v>301.009.002</v>
          </cell>
        </row>
        <row r="724">
          <cell r="B724" t="str">
            <v>903.005</v>
          </cell>
          <cell r="C724" t="str">
            <v>302.001</v>
          </cell>
        </row>
        <row r="725">
          <cell r="B725" t="str">
            <v>903.006</v>
          </cell>
          <cell r="C725" t="str">
            <v>302.002</v>
          </cell>
        </row>
        <row r="726">
          <cell r="B726" t="str">
            <v>903.009</v>
          </cell>
          <cell r="C726" t="str">
            <v>302.003</v>
          </cell>
        </row>
        <row r="727">
          <cell r="B727" t="str">
            <v>904.001</v>
          </cell>
          <cell r="C727" t="str">
            <v>302.004</v>
          </cell>
        </row>
        <row r="728">
          <cell r="B728" t="str">
            <v>904.001.001</v>
          </cell>
          <cell r="C728" t="str">
            <v>302.005</v>
          </cell>
        </row>
        <row r="729">
          <cell r="B729" t="str">
            <v>904.002</v>
          </cell>
          <cell r="C729" t="str">
            <v>302.006</v>
          </cell>
        </row>
        <row r="730">
          <cell r="B730" t="str">
            <v>904.002.001</v>
          </cell>
          <cell r="C730" t="str">
            <v>302.007</v>
          </cell>
        </row>
        <row r="731">
          <cell r="B731" t="str">
            <v>904.002.002</v>
          </cell>
          <cell r="C731" t="str">
            <v>302.008</v>
          </cell>
        </row>
        <row r="732">
          <cell r="B732" t="str">
            <v>904.002.005</v>
          </cell>
          <cell r="C732" t="str">
            <v>302.009</v>
          </cell>
        </row>
        <row r="733">
          <cell r="B733" t="str">
            <v>904.002.006</v>
          </cell>
          <cell r="C733" t="str">
            <v>302.010</v>
          </cell>
        </row>
        <row r="734">
          <cell r="B734" t="str">
            <v>904.002.006.001</v>
          </cell>
          <cell r="C734" t="str">
            <v>302.011</v>
          </cell>
        </row>
        <row r="735">
          <cell r="B735" t="str">
            <v>904.002.006.002</v>
          </cell>
          <cell r="C735" t="str">
            <v>303.001</v>
          </cell>
        </row>
        <row r="736">
          <cell r="B736" t="str">
            <v>904.003.002</v>
          </cell>
          <cell r="C736" t="str">
            <v>303.002</v>
          </cell>
        </row>
        <row r="737">
          <cell r="B737" t="str">
            <v>904.003.002.001</v>
          </cell>
          <cell r="C737" t="str">
            <v>303.003</v>
          </cell>
        </row>
        <row r="738">
          <cell r="B738" t="str">
            <v>904.003.003</v>
          </cell>
          <cell r="C738" t="str">
            <v>303.004</v>
          </cell>
        </row>
        <row r="739">
          <cell r="B739" t="str">
            <v>904.003.003.001</v>
          </cell>
          <cell r="C739" t="str">
            <v>303.005</v>
          </cell>
        </row>
        <row r="740">
          <cell r="B740" t="str">
            <v>904.004</v>
          </cell>
          <cell r="C740" t="str">
            <v>303.006</v>
          </cell>
        </row>
        <row r="741">
          <cell r="B741" t="str">
            <v>904.004.001</v>
          </cell>
          <cell r="C741" t="str">
            <v>303.007</v>
          </cell>
        </row>
        <row r="742">
          <cell r="B742" t="str">
            <v>904.004.001.001</v>
          </cell>
          <cell r="C742" t="str">
            <v>303.008</v>
          </cell>
        </row>
        <row r="743">
          <cell r="B743" t="str">
            <v>904.004.001.002</v>
          </cell>
          <cell r="C743" t="str">
            <v>303.009</v>
          </cell>
        </row>
        <row r="744">
          <cell r="B744" t="str">
            <v>904.005</v>
          </cell>
          <cell r="C744" t="str">
            <v>303.010</v>
          </cell>
        </row>
        <row r="745">
          <cell r="B745" t="str">
            <v>904.005.001</v>
          </cell>
          <cell r="C745" t="str">
            <v>303.011</v>
          </cell>
        </row>
        <row r="746">
          <cell r="B746" t="str">
            <v>904.005.004</v>
          </cell>
          <cell r="C746" t="str">
            <v>304.001.001.001</v>
          </cell>
        </row>
        <row r="747">
          <cell r="B747" t="str">
            <v>904.006</v>
          </cell>
          <cell r="C747" t="str">
            <v>304.001.001.002</v>
          </cell>
        </row>
        <row r="748">
          <cell r="B748" t="str">
            <v>904.006.001</v>
          </cell>
          <cell r="C748" t="str">
            <v>304.001.001.003</v>
          </cell>
        </row>
        <row r="749">
          <cell r="B749" t="str">
            <v>904.006.001.001</v>
          </cell>
          <cell r="C749" t="str">
            <v>304.001.002.001</v>
          </cell>
        </row>
        <row r="750">
          <cell r="B750" t="str">
            <v>904.006.001.002</v>
          </cell>
          <cell r="C750" t="str">
            <v>304.001.002.002</v>
          </cell>
        </row>
        <row r="751">
          <cell r="B751" t="str">
            <v>904.006.001.003</v>
          </cell>
          <cell r="C751" t="str">
            <v>304.001.002.003</v>
          </cell>
        </row>
        <row r="752">
          <cell r="B752" t="str">
            <v>904.006.001.004</v>
          </cell>
          <cell r="C752" t="str">
            <v>304.001.003.001</v>
          </cell>
        </row>
        <row r="753">
          <cell r="B753" t="str">
            <v>904.006.002</v>
          </cell>
          <cell r="C753" t="str">
            <v>304.001.003.002</v>
          </cell>
        </row>
        <row r="754">
          <cell r="B754" t="str">
            <v>904.007</v>
          </cell>
          <cell r="C754" t="str">
            <v>304.001.003.003</v>
          </cell>
        </row>
        <row r="755">
          <cell r="B755" t="str">
            <v>904.007.001</v>
          </cell>
          <cell r="C755" t="str">
            <v>304.001.004.001</v>
          </cell>
        </row>
        <row r="756">
          <cell r="B756" t="str">
            <v>904.007.002</v>
          </cell>
          <cell r="C756" t="str">
            <v>304.001.004.002</v>
          </cell>
        </row>
        <row r="757">
          <cell r="B757" t="str">
            <v>904.007.003</v>
          </cell>
          <cell r="C757" t="str">
            <v>304.001.004.003</v>
          </cell>
        </row>
        <row r="758">
          <cell r="B758" t="str">
            <v>904.007.004</v>
          </cell>
          <cell r="C758" t="str">
            <v>304.001.005.001</v>
          </cell>
        </row>
        <row r="759">
          <cell r="B759" t="str">
            <v>904.008</v>
          </cell>
          <cell r="C759" t="str">
            <v>304.001.005.002</v>
          </cell>
        </row>
        <row r="760">
          <cell r="B760" t="str">
            <v>904.009</v>
          </cell>
          <cell r="C760" t="str">
            <v>304.001.005.003</v>
          </cell>
        </row>
        <row r="761">
          <cell r="B761" t="str">
            <v>904.010</v>
          </cell>
          <cell r="C761" t="str">
            <v>304.001.006.001</v>
          </cell>
        </row>
        <row r="762">
          <cell r="B762" t="str">
            <v>904.011</v>
          </cell>
          <cell r="C762" t="str">
            <v>304.001.006.002</v>
          </cell>
        </row>
        <row r="763">
          <cell r="B763" t="str">
            <v>904.012</v>
          </cell>
          <cell r="C763" t="str">
            <v>304.001.006.003</v>
          </cell>
        </row>
        <row r="764">
          <cell r="B764" t="str">
            <v>904.013</v>
          </cell>
          <cell r="C764" t="str">
            <v>304.001.007.001</v>
          </cell>
        </row>
        <row r="765">
          <cell r="B765" t="str">
            <v>904.013.001</v>
          </cell>
          <cell r="C765" t="str">
            <v>304.001.007.002</v>
          </cell>
        </row>
        <row r="766">
          <cell r="B766" t="str">
            <v>904.014</v>
          </cell>
          <cell r="C766" t="str">
            <v>304.001.007.003</v>
          </cell>
        </row>
        <row r="767">
          <cell r="B767" t="str">
            <v>904.015</v>
          </cell>
          <cell r="C767" t="str">
            <v>304.001.008.001</v>
          </cell>
        </row>
        <row r="768">
          <cell r="C768" t="str">
            <v>304.001.008.002</v>
          </cell>
        </row>
        <row r="769">
          <cell r="C769" t="str">
            <v>304.001.008.003</v>
          </cell>
        </row>
        <row r="770">
          <cell r="C770" t="str">
            <v>304.001.009.001</v>
          </cell>
        </row>
        <row r="771">
          <cell r="C771" t="str">
            <v>304.001.009.002</v>
          </cell>
        </row>
        <row r="772">
          <cell r="C772" t="str">
            <v>304.001.009.003</v>
          </cell>
        </row>
        <row r="773">
          <cell r="C773" t="str">
            <v>304.001.010.001</v>
          </cell>
        </row>
        <row r="774">
          <cell r="C774" t="str">
            <v>304.001.010.002</v>
          </cell>
        </row>
        <row r="775">
          <cell r="C775" t="str">
            <v>304.001.010.003</v>
          </cell>
        </row>
        <row r="776">
          <cell r="C776" t="str">
            <v>304.001.011.001</v>
          </cell>
        </row>
        <row r="777">
          <cell r="C777" t="str">
            <v>304.001.011.002</v>
          </cell>
        </row>
        <row r="778">
          <cell r="C778" t="str">
            <v>304.001.011.003</v>
          </cell>
        </row>
        <row r="779">
          <cell r="C779" t="str">
            <v>304.001.012.001</v>
          </cell>
        </row>
        <row r="780">
          <cell r="C780" t="str">
            <v>304.001.012.002</v>
          </cell>
        </row>
        <row r="781">
          <cell r="C781" t="str">
            <v>304.001.012.003</v>
          </cell>
        </row>
        <row r="782">
          <cell r="C782" t="str">
            <v>304.002.001.001</v>
          </cell>
        </row>
        <row r="783">
          <cell r="C783" t="str">
            <v>304.002.001.002</v>
          </cell>
        </row>
        <row r="784">
          <cell r="C784" t="str">
            <v>304.002.001.003</v>
          </cell>
        </row>
        <row r="785">
          <cell r="C785" t="str">
            <v>304.002.002.001</v>
          </cell>
        </row>
        <row r="786">
          <cell r="C786" t="str">
            <v>304.002.002.002</v>
          </cell>
        </row>
        <row r="787">
          <cell r="C787" t="str">
            <v>304.002.002.003</v>
          </cell>
        </row>
        <row r="788">
          <cell r="C788" t="str">
            <v>304.002.003.001</v>
          </cell>
        </row>
        <row r="789">
          <cell r="C789" t="str">
            <v>304.002.003.002</v>
          </cell>
        </row>
        <row r="790">
          <cell r="C790" t="str">
            <v>304.002.003.003</v>
          </cell>
        </row>
        <row r="791">
          <cell r="C791" t="str">
            <v>304.002.004.001</v>
          </cell>
        </row>
        <row r="792">
          <cell r="C792" t="str">
            <v>304.002.004.002</v>
          </cell>
        </row>
        <row r="793">
          <cell r="C793" t="str">
            <v>304.002.004.003</v>
          </cell>
        </row>
        <row r="794">
          <cell r="C794" t="str">
            <v>304.002.005.001</v>
          </cell>
        </row>
        <row r="795">
          <cell r="C795" t="str">
            <v>304.002.005.002</v>
          </cell>
        </row>
        <row r="796">
          <cell r="C796" t="str">
            <v>304.002.005.003</v>
          </cell>
        </row>
        <row r="797">
          <cell r="C797" t="str">
            <v>304.002.006.001</v>
          </cell>
        </row>
        <row r="798">
          <cell r="C798" t="str">
            <v>304.002.006.002</v>
          </cell>
        </row>
        <row r="799">
          <cell r="C799" t="str">
            <v>304.002.006.003</v>
          </cell>
        </row>
        <row r="800">
          <cell r="C800" t="str">
            <v>304.002.007.001</v>
          </cell>
        </row>
        <row r="801">
          <cell r="C801" t="str">
            <v>304.002.007.002</v>
          </cell>
        </row>
        <row r="802">
          <cell r="C802" t="str">
            <v>304.002.007.003</v>
          </cell>
        </row>
        <row r="803">
          <cell r="C803" t="str">
            <v>304.002.008.001</v>
          </cell>
        </row>
        <row r="804">
          <cell r="C804" t="str">
            <v>304.002.008.002</v>
          </cell>
        </row>
        <row r="805">
          <cell r="C805" t="str">
            <v>304.002.008.003</v>
          </cell>
        </row>
        <row r="806">
          <cell r="C806" t="str">
            <v>304.002.009.001</v>
          </cell>
        </row>
        <row r="807">
          <cell r="C807" t="str">
            <v>304.002.009.002</v>
          </cell>
        </row>
        <row r="808">
          <cell r="C808" t="str">
            <v>304.002.009.003</v>
          </cell>
        </row>
        <row r="809">
          <cell r="C809" t="str">
            <v>304.002.010.001</v>
          </cell>
        </row>
        <row r="810">
          <cell r="C810" t="str">
            <v>304.002.010.002</v>
          </cell>
        </row>
        <row r="811">
          <cell r="C811" t="str">
            <v>304.002.010.003</v>
          </cell>
        </row>
        <row r="812">
          <cell r="C812" t="str">
            <v>304.002.011.001</v>
          </cell>
        </row>
        <row r="813">
          <cell r="C813" t="str">
            <v>304.002.011.002</v>
          </cell>
        </row>
        <row r="814">
          <cell r="C814" t="str">
            <v>304.002.011.003</v>
          </cell>
        </row>
        <row r="815">
          <cell r="C815" t="str">
            <v>304.002.012.001</v>
          </cell>
        </row>
        <row r="816">
          <cell r="C816" t="str">
            <v>304.002.012.002</v>
          </cell>
        </row>
        <row r="817">
          <cell r="C817" t="str">
            <v>304.002.012.003</v>
          </cell>
        </row>
        <row r="818">
          <cell r="C818" t="str">
            <v>304.003.001.001</v>
          </cell>
        </row>
        <row r="819">
          <cell r="C819" t="str">
            <v>304.003.001.002</v>
          </cell>
        </row>
        <row r="820">
          <cell r="C820" t="str">
            <v>304.003.001.003</v>
          </cell>
        </row>
        <row r="821">
          <cell r="C821" t="str">
            <v>304.003.002.001</v>
          </cell>
        </row>
        <row r="822">
          <cell r="C822" t="str">
            <v>304.003.002.002</v>
          </cell>
        </row>
        <row r="823">
          <cell r="C823" t="str">
            <v>304.003.002.003</v>
          </cell>
        </row>
        <row r="824">
          <cell r="C824" t="str">
            <v>304.003.003.001</v>
          </cell>
        </row>
        <row r="825">
          <cell r="C825" t="str">
            <v>304.003.003.002</v>
          </cell>
        </row>
        <row r="826">
          <cell r="C826" t="str">
            <v>304.003.003.003</v>
          </cell>
        </row>
        <row r="827">
          <cell r="C827" t="str">
            <v>304.003.004.001</v>
          </cell>
        </row>
        <row r="828">
          <cell r="C828" t="str">
            <v>304.003.004.002</v>
          </cell>
        </row>
        <row r="829">
          <cell r="C829" t="str">
            <v>304.003.004.003</v>
          </cell>
        </row>
        <row r="830">
          <cell r="C830" t="str">
            <v>304.003.005.001</v>
          </cell>
        </row>
        <row r="831">
          <cell r="C831" t="str">
            <v>304.003.005.002</v>
          </cell>
        </row>
        <row r="832">
          <cell r="C832" t="str">
            <v>304.003.005.003</v>
          </cell>
        </row>
        <row r="833">
          <cell r="C833" t="str">
            <v>304.003.006.001</v>
          </cell>
        </row>
        <row r="834">
          <cell r="C834" t="str">
            <v>304.003.006.002</v>
          </cell>
        </row>
        <row r="835">
          <cell r="C835" t="str">
            <v>304.003.006.003</v>
          </cell>
        </row>
        <row r="836">
          <cell r="C836" t="str">
            <v>304.003.007.001</v>
          </cell>
        </row>
        <row r="837">
          <cell r="C837" t="str">
            <v>304.003.007.002</v>
          </cell>
        </row>
        <row r="838">
          <cell r="C838" t="str">
            <v>304.003.007.003</v>
          </cell>
        </row>
        <row r="839">
          <cell r="C839" t="str">
            <v>304.003.008.001</v>
          </cell>
        </row>
        <row r="840">
          <cell r="C840" t="str">
            <v>304.003.008.002</v>
          </cell>
        </row>
        <row r="841">
          <cell r="C841" t="str">
            <v>304.003.008.003</v>
          </cell>
        </row>
        <row r="842">
          <cell r="C842" t="str">
            <v>304.003.009.001</v>
          </cell>
        </row>
        <row r="843">
          <cell r="C843" t="str">
            <v>304.003.009.002</v>
          </cell>
        </row>
        <row r="844">
          <cell r="C844" t="str">
            <v>304.003.009.003</v>
          </cell>
        </row>
        <row r="845">
          <cell r="C845" t="str">
            <v>304.003.010.001</v>
          </cell>
        </row>
        <row r="846">
          <cell r="C846" t="str">
            <v>304.003.010.002</v>
          </cell>
        </row>
        <row r="847">
          <cell r="C847" t="str">
            <v>304.003.010.003</v>
          </cell>
        </row>
        <row r="848">
          <cell r="C848" t="str">
            <v>304.003.011.001</v>
          </cell>
        </row>
        <row r="849">
          <cell r="C849" t="str">
            <v>304.003.011.002</v>
          </cell>
        </row>
        <row r="850">
          <cell r="C850" t="str">
            <v>304.003.011.003</v>
          </cell>
        </row>
        <row r="851">
          <cell r="C851" t="str">
            <v>304.003.012.001</v>
          </cell>
        </row>
        <row r="852">
          <cell r="C852" t="str">
            <v>304.003.012.002</v>
          </cell>
        </row>
        <row r="853">
          <cell r="C853" t="str">
            <v>304.003.012.003</v>
          </cell>
        </row>
        <row r="854">
          <cell r="C854" t="str">
            <v>304.004.001.001</v>
          </cell>
        </row>
        <row r="855">
          <cell r="C855" t="str">
            <v>304.004.001.002</v>
          </cell>
        </row>
        <row r="856">
          <cell r="C856" t="str">
            <v>304.006.001</v>
          </cell>
        </row>
        <row r="857">
          <cell r="C857" t="str">
            <v>304.006.002</v>
          </cell>
        </row>
        <row r="858">
          <cell r="C858" t="str">
            <v>304.006.003</v>
          </cell>
        </row>
        <row r="859">
          <cell r="C859" t="str">
            <v>304.006.004</v>
          </cell>
        </row>
        <row r="860">
          <cell r="C860" t="str">
            <v>304.006.005</v>
          </cell>
        </row>
        <row r="861">
          <cell r="C861" t="str">
            <v>304.006.006</v>
          </cell>
        </row>
        <row r="862">
          <cell r="C862" t="str">
            <v>304.006.007</v>
          </cell>
        </row>
        <row r="863">
          <cell r="C863" t="str">
            <v>304.006.008</v>
          </cell>
        </row>
        <row r="864">
          <cell r="C864" t="str">
            <v>401.001.001</v>
          </cell>
        </row>
        <row r="865">
          <cell r="C865" t="str">
            <v>401.001.002</v>
          </cell>
        </row>
        <row r="866">
          <cell r="C866" t="str">
            <v>401.001.003.001</v>
          </cell>
        </row>
        <row r="867">
          <cell r="C867" t="str">
            <v>401.001.003.002</v>
          </cell>
        </row>
        <row r="868">
          <cell r="C868" t="str">
            <v>401.001.003.003</v>
          </cell>
        </row>
        <row r="869">
          <cell r="C869" t="str">
            <v>401.001.003.004</v>
          </cell>
        </row>
        <row r="870">
          <cell r="C870" t="str">
            <v>401.001.003.005</v>
          </cell>
        </row>
        <row r="871">
          <cell r="C871" t="str">
            <v>401.001.003.006</v>
          </cell>
        </row>
        <row r="872">
          <cell r="C872" t="str">
            <v>401.001.003.007</v>
          </cell>
        </row>
        <row r="873">
          <cell r="C873" t="str">
            <v>401.001.003.008</v>
          </cell>
        </row>
        <row r="874">
          <cell r="C874" t="str">
            <v>401.001.004.001</v>
          </cell>
        </row>
        <row r="875">
          <cell r="C875" t="str">
            <v>401.001.004.002</v>
          </cell>
        </row>
        <row r="876">
          <cell r="C876" t="str">
            <v>401.001.005</v>
          </cell>
        </row>
        <row r="877">
          <cell r="C877" t="str">
            <v>401.002.001</v>
          </cell>
        </row>
        <row r="878">
          <cell r="C878" t="str">
            <v>401.002.002</v>
          </cell>
        </row>
        <row r="879">
          <cell r="C879" t="str">
            <v>401.002.003</v>
          </cell>
        </row>
        <row r="880">
          <cell r="C880" t="str">
            <v>401.002.004</v>
          </cell>
        </row>
        <row r="881">
          <cell r="C881" t="str">
            <v>401.002.005.001</v>
          </cell>
        </row>
        <row r="882">
          <cell r="C882" t="str">
            <v>401.002.005.009</v>
          </cell>
        </row>
        <row r="883">
          <cell r="C883" t="str">
            <v>401.002.006</v>
          </cell>
        </row>
        <row r="884">
          <cell r="C884" t="str">
            <v>401.002.008</v>
          </cell>
        </row>
        <row r="885">
          <cell r="C885" t="str">
            <v>401.002.009</v>
          </cell>
        </row>
        <row r="886">
          <cell r="C886" t="str">
            <v>401.002.011</v>
          </cell>
        </row>
        <row r="887">
          <cell r="C887" t="str">
            <v>401.003.001</v>
          </cell>
        </row>
        <row r="888">
          <cell r="C888" t="str">
            <v>401.003.002</v>
          </cell>
        </row>
        <row r="889">
          <cell r="C889" t="str">
            <v>401.003.003</v>
          </cell>
        </row>
        <row r="890">
          <cell r="C890" t="str">
            <v>401.003.004</v>
          </cell>
        </row>
        <row r="891">
          <cell r="C891" t="str">
            <v>401.003.005.001</v>
          </cell>
        </row>
        <row r="892">
          <cell r="C892" t="str">
            <v>401.003.010</v>
          </cell>
        </row>
        <row r="893">
          <cell r="C893" t="str">
            <v>401.003.014</v>
          </cell>
        </row>
        <row r="894">
          <cell r="C894" t="str">
            <v>401.004.001</v>
          </cell>
        </row>
        <row r="895">
          <cell r="C895" t="str">
            <v>401.004.002</v>
          </cell>
        </row>
        <row r="896">
          <cell r="C896" t="str">
            <v>401.004.003</v>
          </cell>
        </row>
        <row r="897">
          <cell r="C897" t="str">
            <v>401.004.004</v>
          </cell>
        </row>
        <row r="898">
          <cell r="C898" t="str">
            <v>401.004.005</v>
          </cell>
        </row>
        <row r="899">
          <cell r="C899" t="str">
            <v>401.004.006</v>
          </cell>
        </row>
        <row r="900">
          <cell r="C900" t="str">
            <v>401.004.007</v>
          </cell>
        </row>
        <row r="901">
          <cell r="C901" t="str">
            <v>401.004.008</v>
          </cell>
        </row>
        <row r="902">
          <cell r="C902" t="str">
            <v>401.005.001</v>
          </cell>
        </row>
        <row r="903">
          <cell r="C903" t="str">
            <v>401.005.002</v>
          </cell>
        </row>
        <row r="904">
          <cell r="C904" t="str">
            <v>401.006.001</v>
          </cell>
        </row>
        <row r="905">
          <cell r="C905" t="str">
            <v>401.006.002</v>
          </cell>
        </row>
        <row r="906">
          <cell r="C906" t="str">
            <v>401.006.003</v>
          </cell>
        </row>
        <row r="907">
          <cell r="C907" t="str">
            <v>401.006.004</v>
          </cell>
        </row>
        <row r="908">
          <cell r="C908" t="str">
            <v>402.001.001</v>
          </cell>
        </row>
        <row r="909">
          <cell r="C909" t="str">
            <v>402.001.002</v>
          </cell>
        </row>
        <row r="910">
          <cell r="C910" t="str">
            <v>402.001.004.001</v>
          </cell>
        </row>
        <row r="911">
          <cell r="C911" t="str">
            <v>402.001.004.002</v>
          </cell>
        </row>
        <row r="912">
          <cell r="C912" t="str">
            <v>402.001.007</v>
          </cell>
        </row>
        <row r="913">
          <cell r="C913" t="str">
            <v>402.001.008</v>
          </cell>
        </row>
        <row r="914">
          <cell r="C914" t="str">
            <v>402.001.009</v>
          </cell>
        </row>
        <row r="915">
          <cell r="C915" t="str">
            <v>402.002</v>
          </cell>
        </row>
        <row r="916">
          <cell r="C916" t="str">
            <v>402.003</v>
          </cell>
        </row>
        <row r="917">
          <cell r="C917" t="str">
            <v>403.002</v>
          </cell>
        </row>
        <row r="918">
          <cell r="C918" t="str">
            <v>403.003</v>
          </cell>
        </row>
        <row r="919">
          <cell r="C919" t="str">
            <v>403.004</v>
          </cell>
        </row>
        <row r="920">
          <cell r="C920" t="str">
            <v>403.006</v>
          </cell>
        </row>
        <row r="921">
          <cell r="C921" t="str">
            <v>403.007</v>
          </cell>
        </row>
        <row r="922">
          <cell r="C922" t="str">
            <v>403.010</v>
          </cell>
        </row>
        <row r="923">
          <cell r="C923" t="str">
            <v>403.012</v>
          </cell>
        </row>
        <row r="924">
          <cell r="C924" t="str">
            <v>403.013</v>
          </cell>
        </row>
        <row r="925">
          <cell r="C925" t="str">
            <v>403.016</v>
          </cell>
        </row>
        <row r="926">
          <cell r="C926" t="str">
            <v>404.001.001</v>
          </cell>
        </row>
        <row r="927">
          <cell r="C927" t="str">
            <v>404.002.001</v>
          </cell>
        </row>
        <row r="928">
          <cell r="C928" t="str">
            <v>404.002.002</v>
          </cell>
        </row>
        <row r="929">
          <cell r="C929" t="str">
            <v>404.002.003</v>
          </cell>
        </row>
        <row r="930">
          <cell r="C930" t="str">
            <v>404.002.004</v>
          </cell>
        </row>
        <row r="931">
          <cell r="C931" t="str">
            <v>404.002.005</v>
          </cell>
        </row>
        <row r="932">
          <cell r="C932" t="str">
            <v>404.002.006</v>
          </cell>
        </row>
        <row r="933">
          <cell r="C933" t="str">
            <v>404.003.001</v>
          </cell>
        </row>
        <row r="934">
          <cell r="C934" t="str">
            <v>404.003.002</v>
          </cell>
        </row>
        <row r="935">
          <cell r="C935" t="str">
            <v>404.004</v>
          </cell>
        </row>
        <row r="936">
          <cell r="C936" t="str">
            <v>404.005.001</v>
          </cell>
        </row>
        <row r="937">
          <cell r="C937" t="str">
            <v>404.005.002</v>
          </cell>
        </row>
        <row r="938">
          <cell r="C938" t="str">
            <v>404.006</v>
          </cell>
        </row>
        <row r="939">
          <cell r="C939" t="str">
            <v>404.007.002</v>
          </cell>
        </row>
        <row r="940">
          <cell r="C940" t="str">
            <v>404.010.001</v>
          </cell>
        </row>
        <row r="941">
          <cell r="C941" t="str">
            <v>404.010.002</v>
          </cell>
        </row>
        <row r="942">
          <cell r="C942" t="str">
            <v>404.010.003</v>
          </cell>
        </row>
        <row r="943">
          <cell r="C943" t="str">
            <v>404.010.004</v>
          </cell>
        </row>
        <row r="944">
          <cell r="C944" t="str">
            <v>404.011.001</v>
          </cell>
        </row>
        <row r="945">
          <cell r="C945" t="str">
            <v>404.011.002</v>
          </cell>
        </row>
        <row r="946">
          <cell r="C946" t="str">
            <v>404.011.003</v>
          </cell>
        </row>
        <row r="947">
          <cell r="C947" t="str">
            <v>404.012</v>
          </cell>
        </row>
        <row r="948">
          <cell r="C948" t="str">
            <v>404.013</v>
          </cell>
        </row>
        <row r="949">
          <cell r="C949" t="str">
            <v>404.014.001</v>
          </cell>
        </row>
        <row r="950">
          <cell r="C950" t="str">
            <v>404.014.002</v>
          </cell>
        </row>
        <row r="951">
          <cell r="C951" t="str">
            <v>404.014.003</v>
          </cell>
        </row>
        <row r="952">
          <cell r="C952" t="str">
            <v>404.015</v>
          </cell>
        </row>
        <row r="953">
          <cell r="C953" t="str">
            <v>404.016</v>
          </cell>
        </row>
        <row r="954">
          <cell r="C954" t="str">
            <v>404.017</v>
          </cell>
        </row>
        <row r="955">
          <cell r="C955" t="str">
            <v>404.018</v>
          </cell>
        </row>
        <row r="956">
          <cell r="C956" t="str">
            <v>404.019</v>
          </cell>
        </row>
        <row r="957">
          <cell r="C957" t="str">
            <v>404.020</v>
          </cell>
        </row>
        <row r="958">
          <cell r="C958" t="str">
            <v>404.022</v>
          </cell>
        </row>
        <row r="959">
          <cell r="C959" t="str">
            <v>404.023</v>
          </cell>
        </row>
        <row r="960">
          <cell r="C960" t="str">
            <v>404.024</v>
          </cell>
        </row>
        <row r="961">
          <cell r="C961" t="str">
            <v>404.027.001</v>
          </cell>
        </row>
        <row r="962">
          <cell r="C962" t="str">
            <v>404.027.002</v>
          </cell>
        </row>
        <row r="963">
          <cell r="C963" t="str">
            <v>404.028</v>
          </cell>
        </row>
        <row r="964">
          <cell r="C964" t="str">
            <v>501.001</v>
          </cell>
        </row>
        <row r="965">
          <cell r="C965" t="str">
            <v>501.002</v>
          </cell>
        </row>
        <row r="966">
          <cell r="C966" t="str">
            <v>501.003</v>
          </cell>
        </row>
        <row r="967">
          <cell r="C967" t="str">
            <v>501.004</v>
          </cell>
        </row>
        <row r="968">
          <cell r="C968" t="str">
            <v>501.005</v>
          </cell>
        </row>
        <row r="969">
          <cell r="C969" t="str">
            <v>501.006</v>
          </cell>
        </row>
        <row r="970">
          <cell r="C970" t="str">
            <v>501.007.010</v>
          </cell>
        </row>
        <row r="971">
          <cell r="C971" t="str">
            <v>501.007.011</v>
          </cell>
        </row>
        <row r="972">
          <cell r="C972" t="str">
            <v>501.008.002</v>
          </cell>
        </row>
        <row r="973">
          <cell r="C973" t="str">
            <v>501.008.003</v>
          </cell>
        </row>
        <row r="974">
          <cell r="C974" t="str">
            <v>501.008.004</v>
          </cell>
        </row>
        <row r="975">
          <cell r="C975" t="str">
            <v>501.009</v>
          </cell>
        </row>
        <row r="976">
          <cell r="C976" t="str">
            <v>501.010</v>
          </cell>
        </row>
        <row r="977">
          <cell r="C977" t="str">
            <v>502.001</v>
          </cell>
        </row>
        <row r="978">
          <cell r="C978" t="str">
            <v>502.002</v>
          </cell>
        </row>
        <row r="979">
          <cell r="C979" t="str">
            <v>502.004</v>
          </cell>
        </row>
        <row r="980">
          <cell r="C980" t="str">
            <v>502.006</v>
          </cell>
        </row>
        <row r="981">
          <cell r="C981" t="str">
            <v>502.008</v>
          </cell>
        </row>
        <row r="982">
          <cell r="C982" t="str">
            <v>503.001</v>
          </cell>
        </row>
        <row r="983">
          <cell r="C983" t="str">
            <v>503.002</v>
          </cell>
        </row>
        <row r="984">
          <cell r="C984" t="str">
            <v>503.003</v>
          </cell>
        </row>
        <row r="985">
          <cell r="C985" t="str">
            <v>503.004</v>
          </cell>
        </row>
        <row r="986">
          <cell r="C986" t="str">
            <v>503.005</v>
          </cell>
        </row>
        <row r="987">
          <cell r="C987" t="str">
            <v>503.006</v>
          </cell>
        </row>
        <row r="988">
          <cell r="C988" t="str">
            <v>504.001</v>
          </cell>
        </row>
        <row r="989">
          <cell r="C989" t="str">
            <v>504.002</v>
          </cell>
        </row>
        <row r="990">
          <cell r="C990" t="str">
            <v>505.001</v>
          </cell>
        </row>
        <row r="991">
          <cell r="C991" t="str">
            <v>506.001.001</v>
          </cell>
        </row>
        <row r="992">
          <cell r="C992" t="str">
            <v>506.001.002</v>
          </cell>
        </row>
        <row r="993">
          <cell r="C993" t="str">
            <v>506.001.003</v>
          </cell>
        </row>
        <row r="994">
          <cell r="C994" t="str">
            <v>506.001.004</v>
          </cell>
        </row>
        <row r="995">
          <cell r="C995" t="str">
            <v>506.001.005</v>
          </cell>
        </row>
        <row r="996">
          <cell r="C996" t="str">
            <v>506.001.006</v>
          </cell>
        </row>
        <row r="997">
          <cell r="C997" t="str">
            <v>506.001.007</v>
          </cell>
        </row>
        <row r="998">
          <cell r="C998" t="str">
            <v>506.001.008</v>
          </cell>
        </row>
        <row r="999">
          <cell r="C999" t="str">
            <v>506.001.009</v>
          </cell>
        </row>
        <row r="1000">
          <cell r="C1000" t="str">
            <v>506.001.010</v>
          </cell>
        </row>
        <row r="1001">
          <cell r="C1001" t="str">
            <v>506.001.011</v>
          </cell>
        </row>
        <row r="1002">
          <cell r="C1002" t="str">
            <v>506.001.012</v>
          </cell>
        </row>
        <row r="1003">
          <cell r="C1003" t="str">
            <v>506.002.001</v>
          </cell>
        </row>
        <row r="1004">
          <cell r="C1004" t="str">
            <v>506.002.002</v>
          </cell>
        </row>
        <row r="1005">
          <cell r="C1005" t="str">
            <v>506.002.003</v>
          </cell>
        </row>
        <row r="1006">
          <cell r="C1006" t="str">
            <v>506.002.004</v>
          </cell>
        </row>
        <row r="1007">
          <cell r="C1007" t="str">
            <v>506.002.005</v>
          </cell>
        </row>
        <row r="1008">
          <cell r="C1008" t="str">
            <v>506.002.006</v>
          </cell>
        </row>
        <row r="1009">
          <cell r="C1009" t="str">
            <v>506.002.007</v>
          </cell>
        </row>
        <row r="1010">
          <cell r="C1010" t="str">
            <v>506.002.008</v>
          </cell>
        </row>
        <row r="1011">
          <cell r="C1011" t="str">
            <v>506.002.009</v>
          </cell>
        </row>
        <row r="1012">
          <cell r="C1012" t="str">
            <v>506.002.010</v>
          </cell>
        </row>
        <row r="1013">
          <cell r="C1013" t="str">
            <v>506.002.011</v>
          </cell>
        </row>
        <row r="1014">
          <cell r="C1014" t="str">
            <v>506.003.001</v>
          </cell>
        </row>
        <row r="1015">
          <cell r="C1015" t="str">
            <v>506.003.002</v>
          </cell>
        </row>
        <row r="1016">
          <cell r="C1016" t="str">
            <v>506.003.003</v>
          </cell>
        </row>
        <row r="1017">
          <cell r="C1017" t="str">
            <v>506.003.004</v>
          </cell>
        </row>
        <row r="1018">
          <cell r="C1018" t="str">
            <v>506.003.005</v>
          </cell>
        </row>
        <row r="1019">
          <cell r="C1019" t="str">
            <v>506.003.006</v>
          </cell>
        </row>
        <row r="1020">
          <cell r="C1020" t="str">
            <v>506.003.007</v>
          </cell>
        </row>
        <row r="1021">
          <cell r="C1021" t="str">
            <v>506.003.008</v>
          </cell>
        </row>
        <row r="1022">
          <cell r="C1022" t="str">
            <v>506.003.009</v>
          </cell>
        </row>
        <row r="1023">
          <cell r="C1023" t="str">
            <v>506.003.010</v>
          </cell>
        </row>
        <row r="1024">
          <cell r="C1024" t="str">
            <v>506.003.011</v>
          </cell>
        </row>
        <row r="1025">
          <cell r="C1025" t="str">
            <v>506.004.001</v>
          </cell>
        </row>
        <row r="1026">
          <cell r="C1026" t="str">
            <v>506.004.002</v>
          </cell>
        </row>
        <row r="1027">
          <cell r="C1027" t="str">
            <v>506.004.003</v>
          </cell>
        </row>
        <row r="1028">
          <cell r="C1028" t="str">
            <v>506.004.004</v>
          </cell>
        </row>
        <row r="1029">
          <cell r="C1029" t="str">
            <v>506.004.005</v>
          </cell>
        </row>
        <row r="1030">
          <cell r="C1030" t="str">
            <v>506.004.006</v>
          </cell>
        </row>
        <row r="1031">
          <cell r="C1031" t="str">
            <v>506.004.007</v>
          </cell>
        </row>
        <row r="1032">
          <cell r="C1032" t="str">
            <v>506.004.008</v>
          </cell>
        </row>
        <row r="1033">
          <cell r="C1033" t="str">
            <v>506.004.009</v>
          </cell>
        </row>
        <row r="1034">
          <cell r="C1034" t="str">
            <v>506.004.010</v>
          </cell>
        </row>
        <row r="1035">
          <cell r="C1035" t="str">
            <v>506.004.011</v>
          </cell>
        </row>
        <row r="1036">
          <cell r="C1036" t="str">
            <v>506.004.012</v>
          </cell>
        </row>
        <row r="1037">
          <cell r="C1037" t="str">
            <v>506.005.001</v>
          </cell>
        </row>
        <row r="1038">
          <cell r="C1038" t="str">
            <v>506.006.001</v>
          </cell>
        </row>
        <row r="1039">
          <cell r="C1039" t="str">
            <v>506.006.002</v>
          </cell>
        </row>
        <row r="1040">
          <cell r="C1040" t="str">
            <v>506.006.003</v>
          </cell>
        </row>
        <row r="1041">
          <cell r="C1041" t="str">
            <v>506.006.004</v>
          </cell>
        </row>
        <row r="1042">
          <cell r="C1042" t="str">
            <v>506.006.005</v>
          </cell>
        </row>
        <row r="1043">
          <cell r="C1043" t="str">
            <v>506.006.006</v>
          </cell>
        </row>
        <row r="1044">
          <cell r="C1044" t="str">
            <v>506.006.007</v>
          </cell>
        </row>
        <row r="1045">
          <cell r="C1045" t="str">
            <v>506.006.008</v>
          </cell>
        </row>
        <row r="1046">
          <cell r="C1046" t="str">
            <v>506.006.009</v>
          </cell>
        </row>
        <row r="1047">
          <cell r="C1047" t="str">
            <v>506.006.010</v>
          </cell>
        </row>
        <row r="1048">
          <cell r="C1048" t="str">
            <v>506.006.011</v>
          </cell>
        </row>
        <row r="1049">
          <cell r="C1049" t="str">
            <v>506.006.012</v>
          </cell>
        </row>
        <row r="1050">
          <cell r="C1050" t="str">
            <v>506.007.001</v>
          </cell>
        </row>
        <row r="1051">
          <cell r="C1051" t="str">
            <v>506.007.002</v>
          </cell>
        </row>
        <row r="1052">
          <cell r="C1052" t="str">
            <v>506.007.003</v>
          </cell>
        </row>
        <row r="1053">
          <cell r="C1053" t="str">
            <v>506.007.004</v>
          </cell>
        </row>
        <row r="1054">
          <cell r="C1054" t="str">
            <v>506.007.005</v>
          </cell>
        </row>
        <row r="1055">
          <cell r="C1055" t="str">
            <v>506.007.006</v>
          </cell>
        </row>
        <row r="1056">
          <cell r="C1056" t="str">
            <v>506.007.007</v>
          </cell>
        </row>
        <row r="1057">
          <cell r="C1057" t="str">
            <v>506.007.008</v>
          </cell>
        </row>
        <row r="1058">
          <cell r="C1058" t="str">
            <v>506.007.009</v>
          </cell>
        </row>
        <row r="1059">
          <cell r="C1059" t="str">
            <v>506.007.010</v>
          </cell>
        </row>
        <row r="1060">
          <cell r="C1060" t="str">
            <v>506.007.011</v>
          </cell>
        </row>
        <row r="1061">
          <cell r="C1061" t="str">
            <v>506.008.001</v>
          </cell>
        </row>
        <row r="1062">
          <cell r="C1062" t="str">
            <v>506.008.002</v>
          </cell>
        </row>
        <row r="1063">
          <cell r="C1063" t="str">
            <v>506.008.003</v>
          </cell>
        </row>
        <row r="1064">
          <cell r="C1064" t="str">
            <v>506.008.004</v>
          </cell>
        </row>
        <row r="1065">
          <cell r="C1065" t="str">
            <v>506.008.005</v>
          </cell>
        </row>
        <row r="1066">
          <cell r="C1066" t="str">
            <v>506.008.006</v>
          </cell>
        </row>
        <row r="1067">
          <cell r="C1067" t="str">
            <v>506.008.007</v>
          </cell>
        </row>
        <row r="1068">
          <cell r="C1068" t="str">
            <v>506.008.008</v>
          </cell>
        </row>
        <row r="1069">
          <cell r="C1069" t="str">
            <v>506.008.009</v>
          </cell>
        </row>
        <row r="1070">
          <cell r="C1070" t="str">
            <v>506.008.010</v>
          </cell>
        </row>
        <row r="1071">
          <cell r="C1071" t="str">
            <v>506.008.011</v>
          </cell>
        </row>
        <row r="1072">
          <cell r="C1072" t="str">
            <v>506.009.001</v>
          </cell>
        </row>
        <row r="1073">
          <cell r="C1073" t="str">
            <v>506.009.002</v>
          </cell>
        </row>
        <row r="1074">
          <cell r="C1074" t="str">
            <v>506.009.003</v>
          </cell>
        </row>
        <row r="1075">
          <cell r="C1075" t="str">
            <v>506.009.004</v>
          </cell>
        </row>
        <row r="1076">
          <cell r="C1076" t="str">
            <v>506.009.005</v>
          </cell>
        </row>
        <row r="1077">
          <cell r="C1077" t="str">
            <v>506.009.006</v>
          </cell>
        </row>
        <row r="1078">
          <cell r="C1078" t="str">
            <v>506.009.007</v>
          </cell>
        </row>
        <row r="1079">
          <cell r="C1079" t="str">
            <v>506.009.008</v>
          </cell>
        </row>
        <row r="1080">
          <cell r="C1080" t="str">
            <v>506.009.009</v>
          </cell>
        </row>
        <row r="1081">
          <cell r="C1081" t="str">
            <v>506.009.010</v>
          </cell>
        </row>
        <row r="1082">
          <cell r="C1082" t="str">
            <v>506.009.011</v>
          </cell>
        </row>
        <row r="1083">
          <cell r="C1083" t="str">
            <v>506.009.012</v>
          </cell>
        </row>
        <row r="1084">
          <cell r="C1084" t="str">
            <v>506.010.001</v>
          </cell>
        </row>
        <row r="1085">
          <cell r="C1085" t="str">
            <v>506.010.002</v>
          </cell>
        </row>
        <row r="1086">
          <cell r="C1086" t="str">
            <v>506.010.003</v>
          </cell>
        </row>
        <row r="1087">
          <cell r="C1087" t="str">
            <v>506.010.004</v>
          </cell>
        </row>
        <row r="1088">
          <cell r="C1088" t="str">
            <v>506.010.005</v>
          </cell>
        </row>
        <row r="1089">
          <cell r="C1089" t="str">
            <v>506.010.006</v>
          </cell>
        </row>
        <row r="1090">
          <cell r="C1090" t="str">
            <v>506.010.007</v>
          </cell>
        </row>
        <row r="1091">
          <cell r="C1091" t="str">
            <v>506.011.001</v>
          </cell>
        </row>
        <row r="1092">
          <cell r="C1092" t="str">
            <v>506.011.002</v>
          </cell>
        </row>
        <row r="1093">
          <cell r="C1093" t="str">
            <v>506.011.003</v>
          </cell>
        </row>
        <row r="1094">
          <cell r="C1094" t="str">
            <v>506.011.004</v>
          </cell>
        </row>
        <row r="1095">
          <cell r="C1095" t="str">
            <v>506.011.005</v>
          </cell>
        </row>
        <row r="1096">
          <cell r="C1096" t="str">
            <v>506.011.006</v>
          </cell>
        </row>
        <row r="1097">
          <cell r="C1097" t="str">
            <v>506.011.007</v>
          </cell>
        </row>
        <row r="1098">
          <cell r="C1098" t="str">
            <v>506.011.008</v>
          </cell>
        </row>
        <row r="1099">
          <cell r="C1099" t="str">
            <v>506.011.009</v>
          </cell>
        </row>
        <row r="1100">
          <cell r="C1100" t="str">
            <v>506.011.010</v>
          </cell>
        </row>
        <row r="1101">
          <cell r="C1101" t="str">
            <v>506.011.011</v>
          </cell>
        </row>
        <row r="1102">
          <cell r="C1102" t="str">
            <v>506.011.012</v>
          </cell>
        </row>
        <row r="1103">
          <cell r="C1103" t="str">
            <v>506.011.013</v>
          </cell>
        </row>
        <row r="1104">
          <cell r="C1104" t="str">
            <v>506.012.001</v>
          </cell>
        </row>
        <row r="1105">
          <cell r="C1105" t="str">
            <v>506.012.002</v>
          </cell>
        </row>
        <row r="1106">
          <cell r="C1106" t="str">
            <v>506.012.003</v>
          </cell>
        </row>
        <row r="1107">
          <cell r="C1107" t="str">
            <v>506.012.004</v>
          </cell>
        </row>
        <row r="1108">
          <cell r="C1108" t="str">
            <v>506.012.005</v>
          </cell>
        </row>
        <row r="1109">
          <cell r="C1109" t="str">
            <v>506.012.006</v>
          </cell>
        </row>
        <row r="1110">
          <cell r="C1110" t="str">
            <v>506.012.007</v>
          </cell>
        </row>
        <row r="1111">
          <cell r="C1111" t="str">
            <v>506.012.008</v>
          </cell>
        </row>
        <row r="1112">
          <cell r="C1112" t="str">
            <v>506.012.009</v>
          </cell>
        </row>
        <row r="1113">
          <cell r="C1113" t="str">
            <v>506.012.010</v>
          </cell>
        </row>
        <row r="1114">
          <cell r="C1114" t="str">
            <v>506.012.011</v>
          </cell>
        </row>
        <row r="1115">
          <cell r="C1115" t="str">
            <v>506.012.012</v>
          </cell>
        </row>
        <row r="1116">
          <cell r="C1116" t="str">
            <v>506.012.013</v>
          </cell>
        </row>
        <row r="1117">
          <cell r="C1117" t="str">
            <v>506.012.014</v>
          </cell>
        </row>
        <row r="1118">
          <cell r="C1118" t="str">
            <v>506.012.015</v>
          </cell>
        </row>
        <row r="1119">
          <cell r="C1119" t="str">
            <v>506.012.016</v>
          </cell>
        </row>
        <row r="1120">
          <cell r="C1120" t="str">
            <v>506.012.017</v>
          </cell>
        </row>
        <row r="1121">
          <cell r="C1121" t="str">
            <v>506.012.018</v>
          </cell>
        </row>
        <row r="1122">
          <cell r="C1122" t="str">
            <v>506.012.019</v>
          </cell>
        </row>
        <row r="1123">
          <cell r="C1123" t="str">
            <v>506.012.020</v>
          </cell>
        </row>
        <row r="1124">
          <cell r="C1124" t="str">
            <v>506.013.001</v>
          </cell>
        </row>
        <row r="1125">
          <cell r="C1125" t="str">
            <v>506.013.002</v>
          </cell>
        </row>
        <row r="1126">
          <cell r="C1126" t="str">
            <v>506.013.003</v>
          </cell>
        </row>
        <row r="1127">
          <cell r="C1127" t="str">
            <v>506.013.004</v>
          </cell>
        </row>
        <row r="1128">
          <cell r="C1128" t="str">
            <v>506.013.005</v>
          </cell>
        </row>
        <row r="1129">
          <cell r="C1129" t="str">
            <v>506.013.006</v>
          </cell>
        </row>
        <row r="1130">
          <cell r="C1130" t="str">
            <v>506.013.007</v>
          </cell>
        </row>
        <row r="1131">
          <cell r="C1131" t="str">
            <v>506.013.008</v>
          </cell>
        </row>
        <row r="1132">
          <cell r="C1132" t="str">
            <v>506.013.009</v>
          </cell>
        </row>
        <row r="1133">
          <cell r="C1133" t="str">
            <v>506.013.010</v>
          </cell>
        </row>
        <row r="1134">
          <cell r="C1134" t="str">
            <v>506.013.011</v>
          </cell>
        </row>
        <row r="1135">
          <cell r="C1135" t="str">
            <v>506.013.012</v>
          </cell>
        </row>
        <row r="1136">
          <cell r="C1136" t="str">
            <v>506.013.013</v>
          </cell>
        </row>
        <row r="1137">
          <cell r="C1137" t="str">
            <v>506.013.014</v>
          </cell>
        </row>
        <row r="1138">
          <cell r="C1138" t="str">
            <v>506.013.015</v>
          </cell>
        </row>
        <row r="1139">
          <cell r="C1139" t="str">
            <v>506.013.016</v>
          </cell>
        </row>
        <row r="1140">
          <cell r="C1140" t="str">
            <v>506.013.017</v>
          </cell>
        </row>
        <row r="1141">
          <cell r="C1141" t="str">
            <v>506.013.018</v>
          </cell>
        </row>
        <row r="1142">
          <cell r="C1142" t="str">
            <v>506.013.019</v>
          </cell>
        </row>
        <row r="1143">
          <cell r="C1143" t="str">
            <v>506.013.020</v>
          </cell>
        </row>
        <row r="1144">
          <cell r="C1144" t="str">
            <v>506.014.001</v>
          </cell>
        </row>
        <row r="1145">
          <cell r="C1145" t="str">
            <v>506.014.002</v>
          </cell>
        </row>
        <row r="1146">
          <cell r="C1146" t="str">
            <v>506.014.003</v>
          </cell>
        </row>
        <row r="1147">
          <cell r="C1147" t="str">
            <v>506.014.004</v>
          </cell>
        </row>
        <row r="1148">
          <cell r="C1148" t="str">
            <v>506.014.005</v>
          </cell>
        </row>
        <row r="1149">
          <cell r="C1149" t="str">
            <v>506.014.006</v>
          </cell>
        </row>
        <row r="1150">
          <cell r="C1150" t="str">
            <v>506.014.007</v>
          </cell>
        </row>
        <row r="1151">
          <cell r="C1151" t="str">
            <v>506.014.008</v>
          </cell>
        </row>
        <row r="1152">
          <cell r="C1152" t="str">
            <v>506.014.009</v>
          </cell>
        </row>
        <row r="1153">
          <cell r="C1153" t="str">
            <v>506.014.010</v>
          </cell>
        </row>
        <row r="1154">
          <cell r="C1154" t="str">
            <v>506.014.011</v>
          </cell>
        </row>
        <row r="1155">
          <cell r="C1155" t="str">
            <v>506.014.012</v>
          </cell>
        </row>
        <row r="1156">
          <cell r="C1156" t="str">
            <v>506.014.013</v>
          </cell>
        </row>
        <row r="1157">
          <cell r="C1157" t="str">
            <v>506.014.014</v>
          </cell>
        </row>
        <row r="1158">
          <cell r="C1158" t="str">
            <v>506.014.015</v>
          </cell>
        </row>
        <row r="1159">
          <cell r="C1159" t="str">
            <v>506.014.016</v>
          </cell>
        </row>
        <row r="1160">
          <cell r="C1160" t="str">
            <v>506.014.017</v>
          </cell>
        </row>
        <row r="1161">
          <cell r="C1161" t="str">
            <v>506.014.018</v>
          </cell>
        </row>
        <row r="1162">
          <cell r="C1162" t="str">
            <v>506.014.019</v>
          </cell>
        </row>
        <row r="1163">
          <cell r="C1163" t="str">
            <v>506.014.020</v>
          </cell>
        </row>
        <row r="1164">
          <cell r="C1164" t="str">
            <v>506.015.001</v>
          </cell>
        </row>
        <row r="1165">
          <cell r="C1165" t="str">
            <v>506.015.002</v>
          </cell>
        </row>
        <row r="1166">
          <cell r="C1166" t="str">
            <v>506.015.003</v>
          </cell>
        </row>
        <row r="1167">
          <cell r="C1167" t="str">
            <v>506.015.004</v>
          </cell>
        </row>
        <row r="1168">
          <cell r="C1168" t="str">
            <v>506.015.005</v>
          </cell>
        </row>
        <row r="1169">
          <cell r="C1169" t="str">
            <v>506.015.006</v>
          </cell>
        </row>
        <row r="1170">
          <cell r="C1170" t="str">
            <v>506.015.007</v>
          </cell>
        </row>
        <row r="1171">
          <cell r="C1171" t="str">
            <v>506.015.008</v>
          </cell>
        </row>
        <row r="1172">
          <cell r="C1172" t="str">
            <v>506.015.009</v>
          </cell>
        </row>
        <row r="1173">
          <cell r="C1173" t="str">
            <v>506.015.010</v>
          </cell>
        </row>
        <row r="1174">
          <cell r="C1174" t="str">
            <v>506.015.011</v>
          </cell>
        </row>
        <row r="1175">
          <cell r="C1175" t="str">
            <v>506.015.012</v>
          </cell>
        </row>
        <row r="1176">
          <cell r="C1176" t="str">
            <v>506.015.013</v>
          </cell>
        </row>
        <row r="1177">
          <cell r="C1177" t="str">
            <v>506.015.014</v>
          </cell>
        </row>
        <row r="1178">
          <cell r="C1178" t="str">
            <v>506.015.015</v>
          </cell>
        </row>
        <row r="1179">
          <cell r="C1179" t="str">
            <v>506.015.016</v>
          </cell>
        </row>
        <row r="1180">
          <cell r="C1180" t="str">
            <v>506.015.017</v>
          </cell>
        </row>
        <row r="1181">
          <cell r="C1181" t="str">
            <v>506.015.018</v>
          </cell>
        </row>
        <row r="1182">
          <cell r="C1182" t="str">
            <v>506.015.019</v>
          </cell>
        </row>
        <row r="1183">
          <cell r="C1183" t="str">
            <v>506.015.020</v>
          </cell>
        </row>
        <row r="1184">
          <cell r="C1184" t="str">
            <v>506.016.001</v>
          </cell>
        </row>
        <row r="1185">
          <cell r="C1185" t="str">
            <v>506.016.002</v>
          </cell>
        </row>
        <row r="1186">
          <cell r="C1186" t="str">
            <v>506.016.003</v>
          </cell>
        </row>
        <row r="1187">
          <cell r="C1187" t="str">
            <v>506.016.004</v>
          </cell>
        </row>
        <row r="1188">
          <cell r="C1188" t="str">
            <v>506.016.005</v>
          </cell>
        </row>
        <row r="1189">
          <cell r="C1189" t="str">
            <v>506.016.006</v>
          </cell>
        </row>
        <row r="1190">
          <cell r="C1190" t="str">
            <v>506.016.007</v>
          </cell>
        </row>
        <row r="1191">
          <cell r="C1191" t="str">
            <v>506.016.008</v>
          </cell>
        </row>
        <row r="1192">
          <cell r="C1192" t="str">
            <v>506.016.009</v>
          </cell>
        </row>
        <row r="1193">
          <cell r="C1193" t="str">
            <v>506.016.010</v>
          </cell>
        </row>
        <row r="1194">
          <cell r="C1194" t="str">
            <v>506.016.011</v>
          </cell>
        </row>
        <row r="1195">
          <cell r="C1195" t="str">
            <v>506.016.012</v>
          </cell>
        </row>
        <row r="1196">
          <cell r="C1196" t="str">
            <v>506.016.013</v>
          </cell>
        </row>
        <row r="1197">
          <cell r="C1197" t="str">
            <v>506.016.014</v>
          </cell>
        </row>
        <row r="1198">
          <cell r="C1198" t="str">
            <v>506.016.015</v>
          </cell>
        </row>
        <row r="1199">
          <cell r="C1199" t="str">
            <v>506.016.016</v>
          </cell>
        </row>
        <row r="1200">
          <cell r="C1200" t="str">
            <v>506.016.017</v>
          </cell>
        </row>
        <row r="1201">
          <cell r="C1201" t="str">
            <v>506.016.018</v>
          </cell>
        </row>
        <row r="1202">
          <cell r="C1202" t="str">
            <v>506.016.019</v>
          </cell>
        </row>
        <row r="1203">
          <cell r="C1203" t="str">
            <v>506.016.020</v>
          </cell>
        </row>
        <row r="1204">
          <cell r="C1204" t="str">
            <v>506.017.001</v>
          </cell>
        </row>
        <row r="1205">
          <cell r="C1205" t="str">
            <v>506.017.002</v>
          </cell>
        </row>
        <row r="1206">
          <cell r="C1206" t="str">
            <v>506.017.003</v>
          </cell>
        </row>
        <row r="1207">
          <cell r="C1207" t="str">
            <v>506.017.004</v>
          </cell>
        </row>
        <row r="1208">
          <cell r="C1208" t="str">
            <v>506.017.005</v>
          </cell>
        </row>
        <row r="1209">
          <cell r="C1209" t="str">
            <v>506.017.006</v>
          </cell>
        </row>
        <row r="1210">
          <cell r="C1210" t="str">
            <v>506.017.007</v>
          </cell>
        </row>
        <row r="1211">
          <cell r="C1211" t="str">
            <v>506.017.008</v>
          </cell>
        </row>
        <row r="1212">
          <cell r="C1212" t="str">
            <v>506.017.009</v>
          </cell>
        </row>
        <row r="1213">
          <cell r="C1213" t="str">
            <v>506.017.010</v>
          </cell>
        </row>
        <row r="1214">
          <cell r="C1214" t="str">
            <v>506.017.011</v>
          </cell>
        </row>
        <row r="1215">
          <cell r="C1215" t="str">
            <v>506.017.012</v>
          </cell>
        </row>
        <row r="1216">
          <cell r="C1216" t="str">
            <v>506.017.013</v>
          </cell>
        </row>
        <row r="1217">
          <cell r="C1217" t="str">
            <v>506.017.014</v>
          </cell>
        </row>
        <row r="1218">
          <cell r="C1218" t="str">
            <v>506.017.015</v>
          </cell>
        </row>
        <row r="1219">
          <cell r="C1219" t="str">
            <v>506.017.016</v>
          </cell>
        </row>
        <row r="1220">
          <cell r="C1220" t="str">
            <v>506.017.017</v>
          </cell>
        </row>
        <row r="1221">
          <cell r="C1221" t="str">
            <v>506.017.018</v>
          </cell>
        </row>
        <row r="1222">
          <cell r="C1222" t="str">
            <v>506.017.019</v>
          </cell>
        </row>
        <row r="1223">
          <cell r="C1223" t="str">
            <v>506.017.020</v>
          </cell>
        </row>
        <row r="1224">
          <cell r="C1224" t="str">
            <v>506.018.001</v>
          </cell>
        </row>
        <row r="1225">
          <cell r="C1225" t="str">
            <v>506.018.002</v>
          </cell>
        </row>
        <row r="1226">
          <cell r="C1226" t="str">
            <v>506.018.003</v>
          </cell>
        </row>
        <row r="1227">
          <cell r="C1227" t="str">
            <v>506.018.004</v>
          </cell>
        </row>
        <row r="1228">
          <cell r="C1228" t="str">
            <v>506.018.005</v>
          </cell>
        </row>
        <row r="1229">
          <cell r="C1229" t="str">
            <v>506.018.006</v>
          </cell>
        </row>
        <row r="1230">
          <cell r="C1230" t="str">
            <v>506.018.007</v>
          </cell>
        </row>
        <row r="1231">
          <cell r="C1231" t="str">
            <v>506.018.008</v>
          </cell>
        </row>
        <row r="1232">
          <cell r="C1232" t="str">
            <v>506.018.009</v>
          </cell>
        </row>
        <row r="1233">
          <cell r="C1233" t="str">
            <v>506.018.010</v>
          </cell>
        </row>
        <row r="1234">
          <cell r="C1234" t="str">
            <v>506.018.011</v>
          </cell>
        </row>
        <row r="1235">
          <cell r="C1235" t="str">
            <v>506.018.012</v>
          </cell>
        </row>
        <row r="1236">
          <cell r="C1236" t="str">
            <v>506.018.013</v>
          </cell>
        </row>
        <row r="1237">
          <cell r="C1237" t="str">
            <v>506.018.014</v>
          </cell>
        </row>
        <row r="1238">
          <cell r="C1238" t="str">
            <v>506.018.015</v>
          </cell>
        </row>
        <row r="1239">
          <cell r="C1239" t="str">
            <v>506.018.016</v>
          </cell>
        </row>
        <row r="1240">
          <cell r="C1240" t="str">
            <v>506.018.017</v>
          </cell>
        </row>
        <row r="1241">
          <cell r="C1241" t="str">
            <v>506.018.018</v>
          </cell>
        </row>
        <row r="1242">
          <cell r="C1242" t="str">
            <v>506.018.019</v>
          </cell>
        </row>
        <row r="1243">
          <cell r="C1243" t="str">
            <v>506.018.020</v>
          </cell>
        </row>
        <row r="1244">
          <cell r="C1244" t="str">
            <v>506.019.001</v>
          </cell>
        </row>
        <row r="1245">
          <cell r="C1245" t="str">
            <v>506.019.002</v>
          </cell>
        </row>
        <row r="1246">
          <cell r="C1246" t="str">
            <v>506.019.003</v>
          </cell>
        </row>
        <row r="1247">
          <cell r="C1247" t="str">
            <v>506.019.004</v>
          </cell>
        </row>
        <row r="1248">
          <cell r="C1248" t="str">
            <v>506.019.005</v>
          </cell>
        </row>
        <row r="1249">
          <cell r="C1249" t="str">
            <v>506.019.006</v>
          </cell>
        </row>
        <row r="1250">
          <cell r="C1250" t="str">
            <v>506.019.007</v>
          </cell>
        </row>
        <row r="1251">
          <cell r="C1251" t="str">
            <v>506.019.008</v>
          </cell>
        </row>
        <row r="1252">
          <cell r="C1252" t="str">
            <v>506.019.009</v>
          </cell>
        </row>
        <row r="1253">
          <cell r="C1253" t="str">
            <v>506.019.010</v>
          </cell>
        </row>
        <row r="1254">
          <cell r="C1254" t="str">
            <v>506.019.011</v>
          </cell>
        </row>
        <row r="1255">
          <cell r="C1255" t="str">
            <v>506.019.012</v>
          </cell>
        </row>
        <row r="1256">
          <cell r="C1256" t="str">
            <v>506.019.013</v>
          </cell>
        </row>
        <row r="1257">
          <cell r="C1257" t="str">
            <v>506.019.014</v>
          </cell>
        </row>
        <row r="1258">
          <cell r="C1258" t="str">
            <v>506.019.015</v>
          </cell>
        </row>
        <row r="1259">
          <cell r="C1259" t="str">
            <v>506.019.016</v>
          </cell>
        </row>
        <row r="1260">
          <cell r="C1260" t="str">
            <v>506.019.017</v>
          </cell>
        </row>
        <row r="1261">
          <cell r="C1261" t="str">
            <v>506.019.018</v>
          </cell>
        </row>
        <row r="1262">
          <cell r="C1262" t="str">
            <v>506.019.019</v>
          </cell>
        </row>
        <row r="1263">
          <cell r="C1263" t="str">
            <v>506.019.020</v>
          </cell>
        </row>
        <row r="1264">
          <cell r="C1264" t="str">
            <v>506.020.001</v>
          </cell>
        </row>
        <row r="1265">
          <cell r="C1265" t="str">
            <v>506.020.002</v>
          </cell>
        </row>
        <row r="1266">
          <cell r="C1266" t="str">
            <v>506.020.003</v>
          </cell>
        </row>
        <row r="1267">
          <cell r="C1267" t="str">
            <v>506.020.004</v>
          </cell>
        </row>
        <row r="1268">
          <cell r="C1268" t="str">
            <v>506.020.005</v>
          </cell>
        </row>
        <row r="1269">
          <cell r="C1269" t="str">
            <v>506.020.006</v>
          </cell>
        </row>
        <row r="1270">
          <cell r="C1270" t="str">
            <v>506.020.007</v>
          </cell>
        </row>
        <row r="1271">
          <cell r="C1271" t="str">
            <v>506.020.008</v>
          </cell>
        </row>
        <row r="1272">
          <cell r="C1272" t="str">
            <v>506.020.009</v>
          </cell>
        </row>
        <row r="1273">
          <cell r="C1273" t="str">
            <v>506.020.010</v>
          </cell>
        </row>
        <row r="1274">
          <cell r="C1274" t="str">
            <v>506.020.011</v>
          </cell>
        </row>
        <row r="1275">
          <cell r="C1275" t="str">
            <v>506.020.012</v>
          </cell>
        </row>
        <row r="1276">
          <cell r="C1276" t="str">
            <v>506.020.013</v>
          </cell>
        </row>
        <row r="1277">
          <cell r="C1277" t="str">
            <v>506.020.014</v>
          </cell>
        </row>
        <row r="1278">
          <cell r="C1278" t="str">
            <v>506.020.015</v>
          </cell>
        </row>
        <row r="1279">
          <cell r="C1279" t="str">
            <v>506.020.016</v>
          </cell>
        </row>
        <row r="1280">
          <cell r="C1280" t="str">
            <v>506.020.017</v>
          </cell>
        </row>
        <row r="1281">
          <cell r="C1281" t="str">
            <v>506.020.018</v>
          </cell>
        </row>
        <row r="1282">
          <cell r="C1282" t="str">
            <v>506.020.019</v>
          </cell>
        </row>
        <row r="1283">
          <cell r="C1283" t="str">
            <v>506.020.020</v>
          </cell>
        </row>
        <row r="1284">
          <cell r="C1284" t="str">
            <v>506.021.001</v>
          </cell>
        </row>
        <row r="1285">
          <cell r="C1285" t="str">
            <v>506.021.002</v>
          </cell>
        </row>
        <row r="1286">
          <cell r="C1286" t="str">
            <v>506.021.003</v>
          </cell>
        </row>
        <row r="1287">
          <cell r="C1287" t="str">
            <v>506.021.004</v>
          </cell>
        </row>
        <row r="1288">
          <cell r="C1288" t="str">
            <v>506.021.005</v>
          </cell>
        </row>
        <row r="1289">
          <cell r="C1289" t="str">
            <v>506.021.006</v>
          </cell>
        </row>
        <row r="1290">
          <cell r="C1290" t="str">
            <v>506.021.007</v>
          </cell>
        </row>
        <row r="1291">
          <cell r="C1291" t="str">
            <v>506.021.008</v>
          </cell>
        </row>
        <row r="1292">
          <cell r="C1292" t="str">
            <v>506.021.009</v>
          </cell>
        </row>
        <row r="1293">
          <cell r="C1293" t="str">
            <v>506.021.010</v>
          </cell>
        </row>
        <row r="1294">
          <cell r="C1294" t="str">
            <v>506.021.011</v>
          </cell>
        </row>
        <row r="1295">
          <cell r="C1295" t="str">
            <v>506.021.012</v>
          </cell>
        </row>
        <row r="1296">
          <cell r="C1296" t="str">
            <v>506.021.013</v>
          </cell>
        </row>
        <row r="1297">
          <cell r="C1297" t="str">
            <v>506.021.014</v>
          </cell>
        </row>
        <row r="1298">
          <cell r="C1298" t="str">
            <v>506.021.015</v>
          </cell>
        </row>
        <row r="1299">
          <cell r="C1299" t="str">
            <v>506.021.016</v>
          </cell>
        </row>
        <row r="1300">
          <cell r="C1300" t="str">
            <v>506.021.017</v>
          </cell>
        </row>
        <row r="1301">
          <cell r="C1301" t="str">
            <v>506.021.018</v>
          </cell>
        </row>
        <row r="1302">
          <cell r="C1302" t="str">
            <v>506.021.019</v>
          </cell>
        </row>
        <row r="1303">
          <cell r="C1303" t="str">
            <v>506.021.020</v>
          </cell>
        </row>
        <row r="1304">
          <cell r="C1304" t="str">
            <v>506.022.001</v>
          </cell>
        </row>
        <row r="1305">
          <cell r="C1305" t="str">
            <v>506.022.002</v>
          </cell>
        </row>
        <row r="1306">
          <cell r="C1306" t="str">
            <v>506.022.003</v>
          </cell>
        </row>
        <row r="1307">
          <cell r="C1307" t="str">
            <v>506.022.004</v>
          </cell>
        </row>
        <row r="1308">
          <cell r="C1308" t="str">
            <v>506.022.005</v>
          </cell>
        </row>
        <row r="1309">
          <cell r="C1309" t="str">
            <v>506.022.006</v>
          </cell>
        </row>
        <row r="1310">
          <cell r="C1310" t="str">
            <v>506.022.007</v>
          </cell>
        </row>
        <row r="1311">
          <cell r="C1311" t="str">
            <v>506.022.008</v>
          </cell>
        </row>
        <row r="1312">
          <cell r="C1312" t="str">
            <v>506.022.009</v>
          </cell>
        </row>
        <row r="1313">
          <cell r="C1313" t="str">
            <v>506.022.010</v>
          </cell>
        </row>
        <row r="1314">
          <cell r="C1314" t="str">
            <v>506.022.011</v>
          </cell>
        </row>
        <row r="1315">
          <cell r="C1315" t="str">
            <v>506.022.012</v>
          </cell>
        </row>
        <row r="1316">
          <cell r="C1316" t="str">
            <v>506.022.013</v>
          </cell>
        </row>
        <row r="1317">
          <cell r="C1317" t="str">
            <v>506.022.014</v>
          </cell>
        </row>
        <row r="1318">
          <cell r="C1318" t="str">
            <v>506.022.015</v>
          </cell>
        </row>
        <row r="1319">
          <cell r="C1319" t="str">
            <v>506.022.016</v>
          </cell>
        </row>
        <row r="1320">
          <cell r="C1320" t="str">
            <v>506.022.017</v>
          </cell>
        </row>
        <row r="1321">
          <cell r="C1321" t="str">
            <v>506.022.018</v>
          </cell>
        </row>
        <row r="1322">
          <cell r="C1322" t="str">
            <v>506.022.019</v>
          </cell>
        </row>
        <row r="1323">
          <cell r="C1323" t="str">
            <v>506.022.020</v>
          </cell>
        </row>
        <row r="1324">
          <cell r="C1324" t="str">
            <v>506.023.001</v>
          </cell>
        </row>
        <row r="1325">
          <cell r="C1325" t="str">
            <v>506.023.002</v>
          </cell>
        </row>
        <row r="1326">
          <cell r="C1326" t="str">
            <v>506.023.003</v>
          </cell>
        </row>
        <row r="1327">
          <cell r="C1327" t="str">
            <v>506.023.004</v>
          </cell>
        </row>
        <row r="1328">
          <cell r="C1328" t="str">
            <v>506.023.005</v>
          </cell>
        </row>
        <row r="1329">
          <cell r="C1329" t="str">
            <v>506.023.006</v>
          </cell>
        </row>
        <row r="1330">
          <cell r="C1330" t="str">
            <v>506.023.007</v>
          </cell>
        </row>
        <row r="1331">
          <cell r="C1331" t="str">
            <v>506.023.008</v>
          </cell>
        </row>
        <row r="1332">
          <cell r="C1332" t="str">
            <v>506.023.009</v>
          </cell>
        </row>
        <row r="1333">
          <cell r="C1333" t="str">
            <v>506.023.010</v>
          </cell>
        </row>
        <row r="1334">
          <cell r="C1334" t="str">
            <v>506.023.011</v>
          </cell>
        </row>
        <row r="1335">
          <cell r="C1335" t="str">
            <v>506.023.012</v>
          </cell>
        </row>
        <row r="1336">
          <cell r="C1336" t="str">
            <v>506.023.013</v>
          </cell>
        </row>
        <row r="1337">
          <cell r="C1337" t="str">
            <v>506.023.014</v>
          </cell>
        </row>
        <row r="1338">
          <cell r="C1338" t="str">
            <v>506.023.015</v>
          </cell>
        </row>
        <row r="1339">
          <cell r="C1339" t="str">
            <v>506.023.016</v>
          </cell>
        </row>
        <row r="1340">
          <cell r="C1340" t="str">
            <v>506.023.017</v>
          </cell>
        </row>
        <row r="1341">
          <cell r="C1341" t="str">
            <v>506.023.018</v>
          </cell>
        </row>
        <row r="1342">
          <cell r="C1342" t="str">
            <v>506.023.019</v>
          </cell>
        </row>
        <row r="1343">
          <cell r="C1343" t="str">
            <v>506.023.020</v>
          </cell>
        </row>
        <row r="1344">
          <cell r="C1344" t="str">
            <v>506.024.001</v>
          </cell>
        </row>
        <row r="1345">
          <cell r="C1345" t="str">
            <v>506.025.001</v>
          </cell>
        </row>
        <row r="1346">
          <cell r="C1346" t="str">
            <v>506.025.011</v>
          </cell>
        </row>
        <row r="1347">
          <cell r="C1347" t="str">
            <v>506.025.012</v>
          </cell>
        </row>
        <row r="1348">
          <cell r="C1348" t="str">
            <v>506.025.013</v>
          </cell>
        </row>
        <row r="1349">
          <cell r="C1349" t="str">
            <v>506.025.014</v>
          </cell>
        </row>
        <row r="1350">
          <cell r="C1350" t="str">
            <v>506.025.020</v>
          </cell>
        </row>
        <row r="1351">
          <cell r="C1351" t="str">
            <v>506.026</v>
          </cell>
        </row>
        <row r="1352">
          <cell r="C1352" t="str">
            <v>506.027.001</v>
          </cell>
        </row>
        <row r="1353">
          <cell r="C1353" t="str">
            <v>506.027.002</v>
          </cell>
        </row>
        <row r="1354">
          <cell r="C1354" t="str">
            <v>507.001.001</v>
          </cell>
        </row>
        <row r="1355">
          <cell r="C1355" t="str">
            <v>507.001.002</v>
          </cell>
        </row>
        <row r="1356">
          <cell r="C1356" t="str">
            <v>507.001.003</v>
          </cell>
        </row>
        <row r="1357">
          <cell r="C1357" t="str">
            <v>507.001.004</v>
          </cell>
        </row>
        <row r="1358">
          <cell r="C1358" t="str">
            <v>507.001.005</v>
          </cell>
        </row>
        <row r="1359">
          <cell r="C1359" t="str">
            <v>507.002.001</v>
          </cell>
        </row>
        <row r="1360">
          <cell r="C1360" t="str">
            <v>507.002.002</v>
          </cell>
        </row>
        <row r="1361">
          <cell r="C1361" t="str">
            <v>507.002.003</v>
          </cell>
        </row>
        <row r="1362">
          <cell r="C1362" t="str">
            <v>507.002.004</v>
          </cell>
        </row>
        <row r="1363">
          <cell r="C1363" t="str">
            <v>507.002.005</v>
          </cell>
        </row>
        <row r="1364">
          <cell r="C1364" t="str">
            <v>507.003.001</v>
          </cell>
        </row>
        <row r="1365">
          <cell r="C1365" t="str">
            <v>507.003.002</v>
          </cell>
        </row>
        <row r="1366">
          <cell r="C1366" t="str">
            <v>507.003.003</v>
          </cell>
        </row>
        <row r="1367">
          <cell r="C1367" t="str">
            <v>507.003.004</v>
          </cell>
        </row>
        <row r="1368">
          <cell r="C1368" t="str">
            <v>507.003.005</v>
          </cell>
        </row>
        <row r="1369">
          <cell r="C1369" t="str">
            <v>507.004.001</v>
          </cell>
        </row>
        <row r="1370">
          <cell r="C1370" t="str">
            <v>507.005.001</v>
          </cell>
        </row>
        <row r="1371">
          <cell r="C1371" t="str">
            <v>507.005.002</v>
          </cell>
        </row>
        <row r="1372">
          <cell r="C1372" t="str">
            <v>507.005.003</v>
          </cell>
        </row>
        <row r="1373">
          <cell r="C1373" t="str">
            <v>507.006.001</v>
          </cell>
        </row>
        <row r="1374">
          <cell r="C1374" t="str">
            <v>507.006.002</v>
          </cell>
        </row>
        <row r="1375">
          <cell r="C1375" t="str">
            <v>507.006.003</v>
          </cell>
        </row>
        <row r="1376">
          <cell r="C1376" t="str">
            <v>507.006.004</v>
          </cell>
        </row>
        <row r="1377">
          <cell r="C1377" t="str">
            <v>507.006.005</v>
          </cell>
        </row>
        <row r="1378">
          <cell r="C1378" t="str">
            <v>507.007.001</v>
          </cell>
        </row>
        <row r="1379">
          <cell r="C1379" t="str">
            <v>507.007.002</v>
          </cell>
        </row>
        <row r="1380">
          <cell r="C1380" t="str">
            <v>507.007.003</v>
          </cell>
        </row>
        <row r="1381">
          <cell r="C1381" t="str">
            <v>507.007.004</v>
          </cell>
        </row>
        <row r="1382">
          <cell r="C1382" t="str">
            <v>507.007.005</v>
          </cell>
        </row>
        <row r="1383">
          <cell r="C1383" t="str">
            <v>507.007.008</v>
          </cell>
        </row>
        <row r="1384">
          <cell r="C1384" t="str">
            <v>507.007.009</v>
          </cell>
        </row>
        <row r="1385">
          <cell r="C1385" t="str">
            <v>507.007.010</v>
          </cell>
        </row>
        <row r="1386">
          <cell r="C1386" t="str">
            <v>507.008.001</v>
          </cell>
        </row>
        <row r="1387">
          <cell r="C1387" t="str">
            <v>507.008.002</v>
          </cell>
        </row>
        <row r="1388">
          <cell r="C1388" t="str">
            <v>508.001</v>
          </cell>
        </row>
        <row r="1389">
          <cell r="C1389" t="str">
            <v>508.002</v>
          </cell>
        </row>
        <row r="1390">
          <cell r="C1390" t="str">
            <v>508.003</v>
          </cell>
        </row>
        <row r="1391">
          <cell r="C1391" t="str">
            <v>508.004</v>
          </cell>
        </row>
        <row r="1392">
          <cell r="C1392" t="str">
            <v>508.005</v>
          </cell>
        </row>
        <row r="1393">
          <cell r="C1393" t="str">
            <v>508.006</v>
          </cell>
        </row>
        <row r="1394">
          <cell r="C1394" t="str">
            <v>508.007</v>
          </cell>
        </row>
        <row r="1395">
          <cell r="C1395" t="str">
            <v>508.008</v>
          </cell>
        </row>
        <row r="1396">
          <cell r="C1396" t="str">
            <v>601.001</v>
          </cell>
        </row>
        <row r="1397">
          <cell r="C1397" t="str">
            <v>601.002</v>
          </cell>
        </row>
        <row r="1398">
          <cell r="C1398" t="str">
            <v>601.003</v>
          </cell>
        </row>
        <row r="1399">
          <cell r="C1399" t="str">
            <v>601.004</v>
          </cell>
        </row>
        <row r="1400">
          <cell r="C1400" t="str">
            <v>601.005</v>
          </cell>
        </row>
        <row r="1401">
          <cell r="C1401" t="str">
            <v>601.006.001</v>
          </cell>
        </row>
        <row r="1402">
          <cell r="C1402" t="str">
            <v>601.006.002</v>
          </cell>
        </row>
        <row r="1403">
          <cell r="C1403" t="str">
            <v>601.007</v>
          </cell>
        </row>
        <row r="1404">
          <cell r="C1404" t="str">
            <v>601.008</v>
          </cell>
        </row>
        <row r="1405">
          <cell r="C1405" t="str">
            <v>601.009.001</v>
          </cell>
        </row>
        <row r="1406">
          <cell r="C1406" t="str">
            <v>601.009.002</v>
          </cell>
        </row>
        <row r="1407">
          <cell r="C1407" t="str">
            <v>601.009.003</v>
          </cell>
        </row>
        <row r="1408">
          <cell r="C1408" t="str">
            <v>601.009.004</v>
          </cell>
        </row>
        <row r="1409">
          <cell r="C1409" t="str">
            <v>601.009.005</v>
          </cell>
        </row>
        <row r="1410">
          <cell r="C1410" t="str">
            <v>601.010.001</v>
          </cell>
        </row>
        <row r="1411">
          <cell r="C1411" t="str">
            <v>601.010.002</v>
          </cell>
        </row>
        <row r="1412">
          <cell r="C1412" t="str">
            <v>601.010.003</v>
          </cell>
        </row>
        <row r="1413">
          <cell r="C1413" t="str">
            <v>601.010.004</v>
          </cell>
        </row>
        <row r="1414">
          <cell r="C1414" t="str">
            <v>601.010.005</v>
          </cell>
        </row>
        <row r="1415">
          <cell r="C1415" t="str">
            <v>601.010.006</v>
          </cell>
        </row>
        <row r="1416">
          <cell r="C1416" t="str">
            <v>601.011.001</v>
          </cell>
        </row>
        <row r="1417">
          <cell r="C1417" t="str">
            <v>601.011.002</v>
          </cell>
        </row>
        <row r="1418">
          <cell r="C1418" t="str">
            <v>601.011.003</v>
          </cell>
        </row>
        <row r="1419">
          <cell r="C1419" t="str">
            <v>601.011.004</v>
          </cell>
        </row>
        <row r="1420">
          <cell r="C1420" t="str">
            <v>601.015.001</v>
          </cell>
        </row>
        <row r="1421">
          <cell r="C1421" t="str">
            <v>601.015.002</v>
          </cell>
        </row>
        <row r="1422">
          <cell r="C1422" t="str">
            <v>601.015.003</v>
          </cell>
        </row>
        <row r="1423">
          <cell r="C1423" t="str">
            <v>601.015.004</v>
          </cell>
        </row>
        <row r="1424">
          <cell r="C1424" t="str">
            <v>601.015.005</v>
          </cell>
        </row>
        <row r="1425">
          <cell r="C1425" t="str">
            <v>601.015.006</v>
          </cell>
        </row>
        <row r="1426">
          <cell r="C1426" t="str">
            <v>601.015.007</v>
          </cell>
        </row>
        <row r="1427">
          <cell r="C1427" t="str">
            <v>601.015.008</v>
          </cell>
        </row>
        <row r="1428">
          <cell r="C1428" t="str">
            <v>601.015.009</v>
          </cell>
        </row>
        <row r="1429">
          <cell r="C1429" t="str">
            <v>601.015.010</v>
          </cell>
        </row>
        <row r="1430">
          <cell r="C1430" t="str">
            <v>601.015.011</v>
          </cell>
        </row>
        <row r="1431">
          <cell r="C1431" t="str">
            <v>601.015.012</v>
          </cell>
        </row>
        <row r="1432">
          <cell r="C1432" t="str">
            <v>601.015.013</v>
          </cell>
        </row>
        <row r="1433">
          <cell r="C1433" t="str">
            <v>601.015.014</v>
          </cell>
        </row>
        <row r="1434">
          <cell r="C1434" t="str">
            <v>601.015.015</v>
          </cell>
        </row>
        <row r="1435">
          <cell r="C1435" t="str">
            <v>601.015.016</v>
          </cell>
        </row>
        <row r="1436">
          <cell r="C1436" t="str">
            <v>601.015.017</v>
          </cell>
        </row>
        <row r="1437">
          <cell r="C1437" t="str">
            <v>601.015.018</v>
          </cell>
        </row>
        <row r="1438">
          <cell r="C1438" t="str">
            <v>601.015.019</v>
          </cell>
        </row>
        <row r="1439">
          <cell r="C1439" t="str">
            <v>601.015.020</v>
          </cell>
        </row>
        <row r="1440">
          <cell r="C1440" t="str">
            <v>601.015.021</v>
          </cell>
        </row>
        <row r="1441">
          <cell r="C1441" t="str">
            <v>601.015.022</v>
          </cell>
        </row>
        <row r="1442">
          <cell r="C1442" t="str">
            <v>601.015.023</v>
          </cell>
        </row>
        <row r="1443">
          <cell r="C1443" t="str">
            <v>601.015.024</v>
          </cell>
        </row>
        <row r="1444">
          <cell r="C1444" t="str">
            <v>601.015.025</v>
          </cell>
        </row>
        <row r="1445">
          <cell r="C1445" t="str">
            <v>601.015.026</v>
          </cell>
        </row>
        <row r="1446">
          <cell r="C1446" t="str">
            <v>601.015.027</v>
          </cell>
        </row>
        <row r="1447">
          <cell r="C1447" t="str">
            <v>601.015.028</v>
          </cell>
        </row>
        <row r="1448">
          <cell r="C1448" t="str">
            <v>601.015.029</v>
          </cell>
        </row>
        <row r="1449">
          <cell r="C1449" t="str">
            <v>601.015.030</v>
          </cell>
        </row>
        <row r="1450">
          <cell r="C1450" t="str">
            <v>601.015.031</v>
          </cell>
        </row>
        <row r="1451">
          <cell r="C1451" t="str">
            <v>601.015.032</v>
          </cell>
        </row>
        <row r="1452">
          <cell r="C1452" t="str">
            <v>601.015.033</v>
          </cell>
        </row>
        <row r="1453">
          <cell r="C1453" t="str">
            <v>601.015.034</v>
          </cell>
        </row>
        <row r="1454">
          <cell r="C1454" t="str">
            <v>601.015.035</v>
          </cell>
        </row>
        <row r="1455">
          <cell r="C1455" t="str">
            <v>601.015.036</v>
          </cell>
        </row>
        <row r="1456">
          <cell r="C1456" t="str">
            <v>601.015.037</v>
          </cell>
        </row>
        <row r="1457">
          <cell r="C1457" t="str">
            <v>601.015.038</v>
          </cell>
        </row>
        <row r="1458">
          <cell r="C1458" t="str">
            <v>601.015.039</v>
          </cell>
        </row>
        <row r="1459">
          <cell r="C1459" t="str">
            <v>601.015.040</v>
          </cell>
        </row>
        <row r="1460">
          <cell r="C1460" t="str">
            <v>601.016.001</v>
          </cell>
        </row>
        <row r="1461">
          <cell r="C1461" t="str">
            <v>601.017</v>
          </cell>
        </row>
        <row r="1462">
          <cell r="C1462" t="str">
            <v>602.001.001</v>
          </cell>
        </row>
        <row r="1463">
          <cell r="C1463" t="str">
            <v>602.001.002</v>
          </cell>
        </row>
        <row r="1464">
          <cell r="C1464" t="str">
            <v>602.001.003</v>
          </cell>
        </row>
        <row r="1465">
          <cell r="C1465" t="str">
            <v>602.001.004</v>
          </cell>
        </row>
        <row r="1466">
          <cell r="C1466" t="str">
            <v>602.002</v>
          </cell>
        </row>
        <row r="1467">
          <cell r="C1467" t="str">
            <v>602.003</v>
          </cell>
        </row>
        <row r="1468">
          <cell r="C1468" t="str">
            <v>602.004</v>
          </cell>
        </row>
        <row r="1469">
          <cell r="C1469" t="str">
            <v>602.005</v>
          </cell>
        </row>
        <row r="1470">
          <cell r="C1470" t="str">
            <v>602.006</v>
          </cell>
        </row>
        <row r="1471">
          <cell r="C1471" t="str">
            <v>602.007</v>
          </cell>
        </row>
        <row r="1472">
          <cell r="C1472" t="str">
            <v>602.008</v>
          </cell>
        </row>
        <row r="1473">
          <cell r="C1473" t="str">
            <v>602.009</v>
          </cell>
        </row>
        <row r="1474">
          <cell r="C1474" t="str">
            <v>603.001</v>
          </cell>
        </row>
        <row r="1475">
          <cell r="C1475" t="str">
            <v>603.002</v>
          </cell>
        </row>
        <row r="1476">
          <cell r="C1476" t="str">
            <v>603.003</v>
          </cell>
        </row>
        <row r="1477">
          <cell r="C1477" t="str">
            <v>603.004</v>
          </cell>
        </row>
        <row r="1478">
          <cell r="C1478" t="str">
            <v>604.001.001</v>
          </cell>
        </row>
        <row r="1479">
          <cell r="C1479" t="str">
            <v>604.001.002</v>
          </cell>
        </row>
        <row r="1480">
          <cell r="C1480" t="str">
            <v>604.001.003</v>
          </cell>
        </row>
        <row r="1481">
          <cell r="C1481" t="str">
            <v>604.001.004</v>
          </cell>
        </row>
        <row r="1482">
          <cell r="C1482" t="str">
            <v>604.002.001</v>
          </cell>
        </row>
        <row r="1483">
          <cell r="C1483" t="str">
            <v>604.002.002</v>
          </cell>
        </row>
        <row r="1484">
          <cell r="C1484" t="str">
            <v>604.002.003</v>
          </cell>
        </row>
        <row r="1485">
          <cell r="C1485" t="str">
            <v>604.002.004</v>
          </cell>
        </row>
        <row r="1486">
          <cell r="C1486" t="str">
            <v>604.003</v>
          </cell>
        </row>
        <row r="1487">
          <cell r="C1487" t="str">
            <v>605.001.001</v>
          </cell>
        </row>
        <row r="1488">
          <cell r="C1488" t="str">
            <v>605.001.002</v>
          </cell>
        </row>
        <row r="1489">
          <cell r="C1489" t="str">
            <v>605.001.003</v>
          </cell>
        </row>
        <row r="1490">
          <cell r="C1490" t="str">
            <v>606.001.001.001</v>
          </cell>
        </row>
        <row r="1491">
          <cell r="C1491" t="str">
            <v>606.001.001.002</v>
          </cell>
        </row>
        <row r="1492">
          <cell r="C1492" t="str">
            <v>606.001.001.003</v>
          </cell>
        </row>
        <row r="1493">
          <cell r="C1493" t="str">
            <v>606.001.001.004</v>
          </cell>
        </row>
        <row r="1494">
          <cell r="C1494" t="str">
            <v>606.001.001.005</v>
          </cell>
        </row>
        <row r="1495">
          <cell r="C1495" t="str">
            <v>606.001.002.001</v>
          </cell>
        </row>
        <row r="1496">
          <cell r="C1496" t="str">
            <v>606.001.002.002</v>
          </cell>
        </row>
        <row r="1497">
          <cell r="C1497" t="str">
            <v>606.001.002.003</v>
          </cell>
        </row>
        <row r="1498">
          <cell r="C1498" t="str">
            <v>606.001.002.004</v>
          </cell>
        </row>
        <row r="1499">
          <cell r="C1499" t="str">
            <v>606.001.002.005</v>
          </cell>
        </row>
        <row r="1500">
          <cell r="C1500" t="str">
            <v>606.002</v>
          </cell>
        </row>
        <row r="1501">
          <cell r="C1501" t="str">
            <v>606.004.001</v>
          </cell>
        </row>
        <row r="1502">
          <cell r="C1502" t="str">
            <v>606.004.002</v>
          </cell>
        </row>
        <row r="1503">
          <cell r="C1503" t="str">
            <v>607.001</v>
          </cell>
        </row>
        <row r="1504">
          <cell r="C1504" t="str">
            <v>607.017</v>
          </cell>
        </row>
        <row r="1505">
          <cell r="C1505" t="str">
            <v>607.018</v>
          </cell>
        </row>
        <row r="1506">
          <cell r="C1506" t="str">
            <v>703.001.001</v>
          </cell>
        </row>
        <row r="1507">
          <cell r="C1507" t="str">
            <v>703.001.002</v>
          </cell>
        </row>
        <row r="1508">
          <cell r="C1508" t="str">
            <v>703.001.003</v>
          </cell>
        </row>
        <row r="1509">
          <cell r="C1509" t="str">
            <v>703.001.004</v>
          </cell>
        </row>
        <row r="1510">
          <cell r="C1510" t="str">
            <v>703.001.005</v>
          </cell>
        </row>
        <row r="1511">
          <cell r="C1511" t="str">
            <v>703.001.006</v>
          </cell>
        </row>
        <row r="1512">
          <cell r="C1512" t="str">
            <v>703.002.001</v>
          </cell>
        </row>
        <row r="1513">
          <cell r="C1513" t="str">
            <v>703.002.002</v>
          </cell>
        </row>
        <row r="1514">
          <cell r="C1514" t="str">
            <v>703.002.003</v>
          </cell>
        </row>
        <row r="1515">
          <cell r="C1515" t="str">
            <v>703.002.004</v>
          </cell>
        </row>
        <row r="1516">
          <cell r="C1516" t="str">
            <v>703.002.005</v>
          </cell>
        </row>
        <row r="1517">
          <cell r="C1517" t="str">
            <v>703.002.006</v>
          </cell>
        </row>
        <row r="1518">
          <cell r="C1518" t="str">
            <v>703.003.001</v>
          </cell>
        </row>
        <row r="1519">
          <cell r="C1519" t="str">
            <v>703.003.002</v>
          </cell>
        </row>
        <row r="1520">
          <cell r="C1520" t="str">
            <v>703.003.003</v>
          </cell>
        </row>
        <row r="1521">
          <cell r="C1521" t="str">
            <v>703.003.004</v>
          </cell>
        </row>
        <row r="1522">
          <cell r="C1522" t="str">
            <v>703.003.005</v>
          </cell>
        </row>
        <row r="1523">
          <cell r="C1523" t="str">
            <v>703.003.006</v>
          </cell>
        </row>
        <row r="1524">
          <cell r="C1524" t="str">
            <v>703.004</v>
          </cell>
        </row>
        <row r="1525">
          <cell r="C1525" t="str">
            <v>704.001.001</v>
          </cell>
        </row>
        <row r="1526">
          <cell r="C1526" t="str">
            <v>704.001.002</v>
          </cell>
        </row>
        <row r="1527">
          <cell r="C1527" t="str">
            <v>704.001.003</v>
          </cell>
        </row>
        <row r="1528">
          <cell r="C1528" t="str">
            <v>704.001.004</v>
          </cell>
        </row>
        <row r="1529">
          <cell r="C1529" t="str">
            <v>704.001.005</v>
          </cell>
        </row>
        <row r="1530">
          <cell r="C1530" t="str">
            <v>704.001.006</v>
          </cell>
        </row>
        <row r="1531">
          <cell r="C1531" t="str">
            <v>704.001.007</v>
          </cell>
        </row>
        <row r="1532">
          <cell r="C1532" t="str">
            <v>704.001.008</v>
          </cell>
        </row>
        <row r="1533">
          <cell r="C1533" t="str">
            <v>704.001.009</v>
          </cell>
        </row>
        <row r="1534">
          <cell r="C1534" t="str">
            <v>704.001.010</v>
          </cell>
        </row>
        <row r="1535">
          <cell r="C1535" t="str">
            <v>704.001.011</v>
          </cell>
        </row>
        <row r="1536">
          <cell r="C1536" t="str">
            <v>704.001.012</v>
          </cell>
        </row>
        <row r="1537">
          <cell r="C1537" t="str">
            <v>704.002.001</v>
          </cell>
        </row>
        <row r="1538">
          <cell r="C1538" t="str">
            <v>704.002.002</v>
          </cell>
        </row>
        <row r="1539">
          <cell r="C1539" t="str">
            <v>704.002.003</v>
          </cell>
        </row>
        <row r="1540">
          <cell r="C1540" t="str">
            <v>704.002.004</v>
          </cell>
        </row>
        <row r="1541">
          <cell r="C1541" t="str">
            <v>704.003.001</v>
          </cell>
        </row>
        <row r="1542">
          <cell r="C1542" t="str">
            <v>704.003.002</v>
          </cell>
        </row>
        <row r="1543">
          <cell r="C1543" t="str">
            <v>704.003.003</v>
          </cell>
        </row>
        <row r="1544">
          <cell r="C1544" t="str">
            <v>704.003.004</v>
          </cell>
        </row>
        <row r="1545">
          <cell r="C1545" t="str">
            <v>704.003.005</v>
          </cell>
        </row>
        <row r="1546">
          <cell r="C1546" t="str">
            <v>704.003.006</v>
          </cell>
        </row>
        <row r="1547">
          <cell r="C1547" t="str">
            <v>704.003.007</v>
          </cell>
        </row>
        <row r="1548">
          <cell r="C1548" t="str">
            <v>704.003.008</v>
          </cell>
        </row>
        <row r="1549">
          <cell r="C1549" t="str">
            <v>704.003.009</v>
          </cell>
        </row>
        <row r="1550">
          <cell r="C1550" t="str">
            <v>704.003.010</v>
          </cell>
        </row>
        <row r="1551">
          <cell r="C1551" t="str">
            <v>704.004.001</v>
          </cell>
        </row>
        <row r="1552">
          <cell r="C1552" t="str">
            <v>705.002</v>
          </cell>
        </row>
        <row r="1553">
          <cell r="C1553" t="str">
            <v>705.003</v>
          </cell>
        </row>
        <row r="1554">
          <cell r="C1554" t="str">
            <v>705.004</v>
          </cell>
        </row>
        <row r="1555">
          <cell r="C1555" t="str">
            <v>705.005</v>
          </cell>
        </row>
        <row r="1556">
          <cell r="C1556" t="str">
            <v>705.006</v>
          </cell>
        </row>
        <row r="1557">
          <cell r="C1557" t="str">
            <v>705.007</v>
          </cell>
        </row>
        <row r="1558">
          <cell r="C1558" t="str">
            <v>705.008</v>
          </cell>
        </row>
        <row r="1559">
          <cell r="C1559" t="str">
            <v>705.009</v>
          </cell>
        </row>
        <row r="1560">
          <cell r="C1560" t="str">
            <v>705.010</v>
          </cell>
        </row>
        <row r="1561">
          <cell r="C1561" t="str">
            <v>705.011</v>
          </cell>
        </row>
        <row r="1562">
          <cell r="C1562" t="str">
            <v>705.012</v>
          </cell>
        </row>
        <row r="1563">
          <cell r="C1563" t="str">
            <v>705.013</v>
          </cell>
        </row>
        <row r="1564">
          <cell r="C1564" t="str">
            <v>705.014</v>
          </cell>
        </row>
        <row r="1565">
          <cell r="C1565" t="str">
            <v>705.015</v>
          </cell>
        </row>
        <row r="1566">
          <cell r="C1566" t="str">
            <v>705.016</v>
          </cell>
        </row>
        <row r="1567">
          <cell r="C1567" t="str">
            <v>705.017</v>
          </cell>
        </row>
        <row r="1568">
          <cell r="C1568" t="str">
            <v>707.001.002</v>
          </cell>
        </row>
        <row r="1569">
          <cell r="C1569" t="str">
            <v>707.001.003</v>
          </cell>
        </row>
        <row r="1570">
          <cell r="C1570" t="str">
            <v>707.001.004</v>
          </cell>
        </row>
        <row r="1571">
          <cell r="C1571" t="str">
            <v>707.001.005</v>
          </cell>
        </row>
        <row r="1572">
          <cell r="C1572" t="str">
            <v>707.001.006</v>
          </cell>
        </row>
        <row r="1573">
          <cell r="C1573" t="str">
            <v>707.002.001</v>
          </cell>
        </row>
        <row r="1574">
          <cell r="C1574" t="str">
            <v>707.002.002</v>
          </cell>
        </row>
        <row r="1575">
          <cell r="C1575" t="str">
            <v>707.003.001</v>
          </cell>
        </row>
        <row r="1576">
          <cell r="C1576" t="str">
            <v>707.004</v>
          </cell>
        </row>
        <row r="1577">
          <cell r="C1577" t="str">
            <v>801.001.001</v>
          </cell>
        </row>
        <row r="1578">
          <cell r="C1578" t="str">
            <v>801.001.002</v>
          </cell>
        </row>
        <row r="1579">
          <cell r="C1579" t="str">
            <v>801.001.003</v>
          </cell>
        </row>
        <row r="1580">
          <cell r="C1580" t="str">
            <v>801.001.004</v>
          </cell>
        </row>
        <row r="1581">
          <cell r="C1581" t="str">
            <v>801.004.040</v>
          </cell>
        </row>
        <row r="1582">
          <cell r="C1582" t="str">
            <v>801.004.050</v>
          </cell>
        </row>
        <row r="1583">
          <cell r="C1583" t="str">
            <v>801.020</v>
          </cell>
        </row>
        <row r="1584">
          <cell r="C1584" t="str">
            <v>801.021.001</v>
          </cell>
        </row>
        <row r="1585">
          <cell r="C1585" t="str">
            <v>801.021.002</v>
          </cell>
        </row>
        <row r="1586">
          <cell r="C1586" t="str">
            <v>801.021.003</v>
          </cell>
        </row>
        <row r="1587">
          <cell r="C1587" t="str">
            <v>801.021.004</v>
          </cell>
        </row>
        <row r="1588">
          <cell r="C1588" t="str">
            <v>801.022.001</v>
          </cell>
        </row>
        <row r="1589">
          <cell r="C1589" t="str">
            <v>801.022.002</v>
          </cell>
        </row>
        <row r="1590">
          <cell r="C1590" t="str">
            <v>801.022.003</v>
          </cell>
        </row>
        <row r="1591">
          <cell r="C1591" t="str">
            <v>801.022.004</v>
          </cell>
        </row>
        <row r="1592">
          <cell r="C1592" t="str">
            <v>802.001.001.001</v>
          </cell>
        </row>
        <row r="1593">
          <cell r="C1593" t="str">
            <v>802.001.001.002</v>
          </cell>
        </row>
        <row r="1594">
          <cell r="C1594" t="str">
            <v>802.001.001.003</v>
          </cell>
        </row>
        <row r="1595">
          <cell r="C1595" t="str">
            <v>802.001.001.004</v>
          </cell>
        </row>
        <row r="1596">
          <cell r="C1596" t="str">
            <v>802.001.001.005</v>
          </cell>
        </row>
        <row r="1597">
          <cell r="C1597" t="str">
            <v>802.001.001.006</v>
          </cell>
        </row>
        <row r="1598">
          <cell r="C1598" t="str">
            <v>802.001.001.007</v>
          </cell>
        </row>
        <row r="1599">
          <cell r="C1599" t="str">
            <v>802.001.001.008</v>
          </cell>
        </row>
        <row r="1600">
          <cell r="C1600" t="str">
            <v>802.001.001.009</v>
          </cell>
        </row>
        <row r="1601">
          <cell r="C1601" t="str">
            <v>802.001.001.010</v>
          </cell>
        </row>
        <row r="1602">
          <cell r="C1602" t="str">
            <v>802.001.002.001</v>
          </cell>
        </row>
        <row r="1603">
          <cell r="C1603" t="str">
            <v>802.001.002.002</v>
          </cell>
        </row>
        <row r="1604">
          <cell r="C1604" t="str">
            <v>802.001.002.003</v>
          </cell>
        </row>
        <row r="1605">
          <cell r="C1605" t="str">
            <v>802.001.002.004</v>
          </cell>
        </row>
        <row r="1606">
          <cell r="C1606" t="str">
            <v>802.001.002.005</v>
          </cell>
        </row>
        <row r="1607">
          <cell r="C1607" t="str">
            <v>802.001.002.006</v>
          </cell>
        </row>
        <row r="1608">
          <cell r="C1608" t="str">
            <v>802.001.002.007</v>
          </cell>
        </row>
        <row r="1609">
          <cell r="C1609" t="str">
            <v>802.001.002.008</v>
          </cell>
        </row>
        <row r="1610">
          <cell r="C1610" t="str">
            <v>802.001.002.009</v>
          </cell>
        </row>
        <row r="1611">
          <cell r="C1611" t="str">
            <v>802.001.002.010</v>
          </cell>
        </row>
        <row r="1612">
          <cell r="C1612" t="str">
            <v>802.001.003.001</v>
          </cell>
        </row>
        <row r="1613">
          <cell r="C1613" t="str">
            <v>802.001.003.002</v>
          </cell>
        </row>
        <row r="1614">
          <cell r="C1614" t="str">
            <v>802.001.003.003</v>
          </cell>
        </row>
        <row r="1615">
          <cell r="C1615" t="str">
            <v>802.001.003.004</v>
          </cell>
        </row>
        <row r="1616">
          <cell r="C1616" t="str">
            <v>802.001.003.005</v>
          </cell>
        </row>
        <row r="1617">
          <cell r="C1617" t="str">
            <v>802.001.003.006</v>
          </cell>
        </row>
        <row r="1618">
          <cell r="C1618" t="str">
            <v>802.001.003.007</v>
          </cell>
        </row>
        <row r="1619">
          <cell r="C1619" t="str">
            <v>802.001.003.008</v>
          </cell>
        </row>
        <row r="1620">
          <cell r="C1620" t="str">
            <v>802.001.003.009</v>
          </cell>
        </row>
        <row r="1621">
          <cell r="C1621" t="str">
            <v>802.001.003.010</v>
          </cell>
        </row>
        <row r="1622">
          <cell r="C1622" t="str">
            <v>802.001.004.001</v>
          </cell>
        </row>
        <row r="1623">
          <cell r="C1623" t="str">
            <v>802.001.004.002</v>
          </cell>
        </row>
        <row r="1624">
          <cell r="C1624" t="str">
            <v>802.001.004.003</v>
          </cell>
        </row>
        <row r="1625">
          <cell r="C1625" t="str">
            <v>802.001.004.004</v>
          </cell>
        </row>
        <row r="1626">
          <cell r="C1626" t="str">
            <v>802.001.004.005</v>
          </cell>
        </row>
        <row r="1627">
          <cell r="C1627" t="str">
            <v>802.001.004.006</v>
          </cell>
        </row>
        <row r="1628">
          <cell r="C1628" t="str">
            <v>802.001.004.007</v>
          </cell>
        </row>
        <row r="1629">
          <cell r="C1629" t="str">
            <v>802.001.004.008</v>
          </cell>
        </row>
        <row r="1630">
          <cell r="C1630" t="str">
            <v>802.001.004.009</v>
          </cell>
        </row>
        <row r="1631">
          <cell r="C1631" t="str">
            <v>802.001.004.010</v>
          </cell>
        </row>
        <row r="1632">
          <cell r="C1632" t="str">
            <v>802.001.005.001</v>
          </cell>
        </row>
        <row r="1633">
          <cell r="C1633" t="str">
            <v>802.001.005.002</v>
          </cell>
        </row>
        <row r="1634">
          <cell r="C1634" t="str">
            <v>802.001.005.003</v>
          </cell>
        </row>
        <row r="1635">
          <cell r="C1635" t="str">
            <v>802.001.005.004</v>
          </cell>
        </row>
        <row r="1636">
          <cell r="C1636" t="str">
            <v>802.001.005.005</v>
          </cell>
        </row>
        <row r="1637">
          <cell r="C1637" t="str">
            <v>802.001.005.006</v>
          </cell>
        </row>
        <row r="1638">
          <cell r="C1638" t="str">
            <v>802.001.005.007</v>
          </cell>
        </row>
        <row r="1639">
          <cell r="C1639" t="str">
            <v>802.001.005.008</v>
          </cell>
        </row>
        <row r="1640">
          <cell r="C1640" t="str">
            <v>802.001.005.009</v>
          </cell>
        </row>
        <row r="1641">
          <cell r="C1641" t="str">
            <v>802.001.005.010</v>
          </cell>
        </row>
        <row r="1642">
          <cell r="C1642" t="str">
            <v>802.001.006.001</v>
          </cell>
        </row>
        <row r="1643">
          <cell r="C1643" t="str">
            <v>802.001.006.002</v>
          </cell>
        </row>
        <row r="1644">
          <cell r="C1644" t="str">
            <v>802.001.006.003</v>
          </cell>
        </row>
        <row r="1645">
          <cell r="C1645" t="str">
            <v>802.001.006.004</v>
          </cell>
        </row>
        <row r="1646">
          <cell r="C1646" t="str">
            <v>802.001.006.005</v>
          </cell>
        </row>
        <row r="1647">
          <cell r="C1647" t="str">
            <v>802.001.006.006</v>
          </cell>
        </row>
        <row r="1648">
          <cell r="C1648" t="str">
            <v>802.001.006.007</v>
          </cell>
        </row>
        <row r="1649">
          <cell r="C1649" t="str">
            <v>802.001.006.008</v>
          </cell>
        </row>
        <row r="1650">
          <cell r="C1650" t="str">
            <v>802.001.006.009</v>
          </cell>
        </row>
        <row r="1651">
          <cell r="C1651" t="str">
            <v>802.001.006.010</v>
          </cell>
        </row>
        <row r="1652">
          <cell r="C1652" t="str">
            <v>802.001.007.001</v>
          </cell>
        </row>
        <row r="1653">
          <cell r="C1653" t="str">
            <v>802.001.007.002</v>
          </cell>
        </row>
        <row r="1654">
          <cell r="C1654" t="str">
            <v>802.001.007.003</v>
          </cell>
        </row>
        <row r="1655">
          <cell r="C1655" t="str">
            <v>802.001.007.004</v>
          </cell>
        </row>
        <row r="1656">
          <cell r="C1656" t="str">
            <v>802.001.007.005</v>
          </cell>
        </row>
        <row r="1657">
          <cell r="C1657" t="str">
            <v>802.001.007.006</v>
          </cell>
        </row>
        <row r="1658">
          <cell r="C1658" t="str">
            <v>802.001.007.007</v>
          </cell>
        </row>
        <row r="1659">
          <cell r="C1659" t="str">
            <v>802.001.007.008</v>
          </cell>
        </row>
        <row r="1660">
          <cell r="C1660" t="str">
            <v>802.001.007.009</v>
          </cell>
        </row>
        <row r="1661">
          <cell r="C1661" t="str">
            <v>802.001.007.010</v>
          </cell>
        </row>
        <row r="1662">
          <cell r="C1662" t="str">
            <v>802.001.008.001</v>
          </cell>
        </row>
        <row r="1663">
          <cell r="C1663" t="str">
            <v>802.001.008.002</v>
          </cell>
        </row>
        <row r="1664">
          <cell r="C1664" t="str">
            <v>802.001.008.003</v>
          </cell>
        </row>
        <row r="1665">
          <cell r="C1665" t="str">
            <v>802.001.008.004</v>
          </cell>
        </row>
        <row r="1666">
          <cell r="C1666" t="str">
            <v>802.001.008.005</v>
          </cell>
        </row>
        <row r="1667">
          <cell r="C1667" t="str">
            <v>802.001.008.006</v>
          </cell>
        </row>
        <row r="1668">
          <cell r="C1668" t="str">
            <v>802.001.008.007</v>
          </cell>
        </row>
        <row r="1669">
          <cell r="C1669" t="str">
            <v>802.001.008.008</v>
          </cell>
        </row>
        <row r="1670">
          <cell r="C1670" t="str">
            <v>802.001.008.009</v>
          </cell>
        </row>
        <row r="1671">
          <cell r="C1671" t="str">
            <v>802.001.008.010</v>
          </cell>
        </row>
        <row r="1672">
          <cell r="C1672" t="str">
            <v>802.001.009.001</v>
          </cell>
        </row>
        <row r="1673">
          <cell r="C1673" t="str">
            <v>802.001.009.002</v>
          </cell>
        </row>
        <row r="1674">
          <cell r="C1674" t="str">
            <v>802.001.009.003</v>
          </cell>
        </row>
        <row r="1675">
          <cell r="C1675" t="str">
            <v>802.001.009.004</v>
          </cell>
        </row>
        <row r="1676">
          <cell r="C1676" t="str">
            <v>802.001.009.005</v>
          </cell>
        </row>
        <row r="1677">
          <cell r="C1677" t="str">
            <v>802.001.009.006</v>
          </cell>
        </row>
        <row r="1678">
          <cell r="C1678" t="str">
            <v>802.001.009.007</v>
          </cell>
        </row>
        <row r="1679">
          <cell r="C1679" t="str">
            <v>802.001.009.008</v>
          </cell>
        </row>
        <row r="1680">
          <cell r="C1680" t="str">
            <v>802.001.009.009</v>
          </cell>
        </row>
        <row r="1681">
          <cell r="C1681" t="str">
            <v>802.001.009.010</v>
          </cell>
        </row>
        <row r="1682">
          <cell r="C1682" t="str">
            <v>802.002.001</v>
          </cell>
        </row>
        <row r="1683">
          <cell r="C1683" t="str">
            <v>802.002.002</v>
          </cell>
        </row>
        <row r="1684">
          <cell r="C1684" t="str">
            <v>802.002.003</v>
          </cell>
        </row>
        <row r="1685">
          <cell r="C1685" t="str">
            <v>802.002.004</v>
          </cell>
        </row>
        <row r="1686">
          <cell r="C1686" t="str">
            <v>802.002.005</v>
          </cell>
        </row>
        <row r="1687">
          <cell r="C1687" t="str">
            <v>802.002.006</v>
          </cell>
        </row>
        <row r="1688">
          <cell r="C1688" t="str">
            <v>802.002.007</v>
          </cell>
        </row>
        <row r="1689">
          <cell r="C1689" t="str">
            <v>802.002.008</v>
          </cell>
        </row>
        <row r="1690">
          <cell r="C1690" t="str">
            <v>802.002.009</v>
          </cell>
        </row>
        <row r="1691">
          <cell r="C1691" t="str">
            <v>802.002.010</v>
          </cell>
        </row>
        <row r="1692">
          <cell r="C1692" t="str">
            <v>802.002.011</v>
          </cell>
        </row>
        <row r="1693">
          <cell r="C1693" t="str">
            <v>802.002.012</v>
          </cell>
        </row>
        <row r="1694">
          <cell r="C1694" t="str">
            <v>802.002.013</v>
          </cell>
        </row>
        <row r="1695">
          <cell r="C1695" t="str">
            <v>802.002.014</v>
          </cell>
        </row>
        <row r="1696">
          <cell r="C1696" t="str">
            <v>802.002.015</v>
          </cell>
        </row>
        <row r="1697">
          <cell r="C1697" t="str">
            <v>802.002.016</v>
          </cell>
        </row>
        <row r="1698">
          <cell r="C1698" t="str">
            <v>802.002.017</v>
          </cell>
        </row>
        <row r="1699">
          <cell r="C1699" t="str">
            <v>802.002.018</v>
          </cell>
        </row>
        <row r="1700">
          <cell r="C1700" t="str">
            <v>802.002.019</v>
          </cell>
        </row>
        <row r="1701">
          <cell r="C1701" t="str">
            <v>901.001.001.001.001</v>
          </cell>
        </row>
        <row r="1702">
          <cell r="C1702" t="str">
            <v>901.001.001.001.002</v>
          </cell>
        </row>
        <row r="1703">
          <cell r="C1703" t="str">
            <v>901.001.001.001.003</v>
          </cell>
        </row>
        <row r="1704">
          <cell r="C1704" t="str">
            <v>901.001.001.001.004</v>
          </cell>
        </row>
        <row r="1705">
          <cell r="C1705" t="str">
            <v>901.001.001.001.005</v>
          </cell>
        </row>
        <row r="1706">
          <cell r="C1706" t="str">
            <v>901.001.001.001.006</v>
          </cell>
        </row>
        <row r="1707">
          <cell r="C1707" t="str">
            <v>901.001.001.001.007</v>
          </cell>
        </row>
        <row r="1708">
          <cell r="C1708" t="str">
            <v>901.001.001.001.008</v>
          </cell>
        </row>
        <row r="1709">
          <cell r="C1709" t="str">
            <v>901.001.001.001.009</v>
          </cell>
        </row>
        <row r="1710">
          <cell r="C1710" t="str">
            <v>901.001.001.002.001</v>
          </cell>
        </row>
        <row r="1711">
          <cell r="C1711" t="str">
            <v>901.001.002.001.001</v>
          </cell>
        </row>
        <row r="1712">
          <cell r="C1712" t="str">
            <v>901.001.002.001.002</v>
          </cell>
        </row>
        <row r="1713">
          <cell r="C1713" t="str">
            <v>901.001.002.001.003</v>
          </cell>
        </row>
        <row r="1714">
          <cell r="C1714" t="str">
            <v>901.001.002.001.004</v>
          </cell>
        </row>
        <row r="1715">
          <cell r="C1715" t="str">
            <v>901.001.002.001.005</v>
          </cell>
        </row>
        <row r="1716">
          <cell r="C1716" t="str">
            <v>901.001.002.001.006</v>
          </cell>
        </row>
        <row r="1717">
          <cell r="C1717" t="str">
            <v>901.001.002.001.007</v>
          </cell>
        </row>
        <row r="1718">
          <cell r="C1718" t="str">
            <v>901.001.002.001.008</v>
          </cell>
        </row>
        <row r="1719">
          <cell r="C1719" t="str">
            <v>901.001.002.001.009</v>
          </cell>
        </row>
        <row r="1720">
          <cell r="C1720" t="str">
            <v>901.001.002.002.001</v>
          </cell>
        </row>
        <row r="1721">
          <cell r="C1721" t="str">
            <v>901.001.003.001.001</v>
          </cell>
        </row>
        <row r="1722">
          <cell r="C1722" t="str">
            <v>901.001.003.001.002</v>
          </cell>
        </row>
        <row r="1723">
          <cell r="C1723" t="str">
            <v>901.001.003.001.003</v>
          </cell>
        </row>
        <row r="1724">
          <cell r="C1724" t="str">
            <v>901.001.003.001.004</v>
          </cell>
        </row>
        <row r="1725">
          <cell r="C1725" t="str">
            <v>901.001.003.001.005</v>
          </cell>
        </row>
        <row r="1726">
          <cell r="C1726" t="str">
            <v>901.001.003.001.006</v>
          </cell>
        </row>
        <row r="1727">
          <cell r="C1727" t="str">
            <v>901.001.003.001.007</v>
          </cell>
        </row>
        <row r="1728">
          <cell r="C1728" t="str">
            <v>901.001.003.002.001</v>
          </cell>
        </row>
        <row r="1729">
          <cell r="C1729" t="str">
            <v>901.001.003.003.001</v>
          </cell>
        </row>
        <row r="1730">
          <cell r="C1730" t="str">
            <v>901.001.004.001.001</v>
          </cell>
        </row>
        <row r="1731">
          <cell r="C1731" t="str">
            <v>901.001.004.001.002</v>
          </cell>
        </row>
        <row r="1732">
          <cell r="C1732" t="str">
            <v>901.001.004.001.003</v>
          </cell>
        </row>
        <row r="1733">
          <cell r="C1733" t="str">
            <v>901.001.004.001.004</v>
          </cell>
        </row>
        <row r="1734">
          <cell r="C1734" t="str">
            <v>901.001.004.001.005</v>
          </cell>
        </row>
        <row r="1735">
          <cell r="C1735" t="str">
            <v>901.002.001</v>
          </cell>
        </row>
        <row r="1736">
          <cell r="C1736" t="str">
            <v>901.003.001.001.001</v>
          </cell>
        </row>
        <row r="1737">
          <cell r="C1737" t="str">
            <v>901.003.001.001.002</v>
          </cell>
        </row>
        <row r="1738">
          <cell r="C1738" t="str">
            <v>901.003.001.001.003</v>
          </cell>
        </row>
        <row r="1739">
          <cell r="C1739" t="str">
            <v>901.003.001.001.004</v>
          </cell>
        </row>
        <row r="1740">
          <cell r="C1740" t="str">
            <v>901.003.001.001.005</v>
          </cell>
        </row>
        <row r="1741">
          <cell r="C1741" t="str">
            <v>901.003.001.001.006</v>
          </cell>
        </row>
        <row r="1742">
          <cell r="C1742" t="str">
            <v>901.003.001.001.007</v>
          </cell>
        </row>
        <row r="1743">
          <cell r="C1743" t="str">
            <v>901.003.001.001.008</v>
          </cell>
        </row>
        <row r="1744">
          <cell r="C1744" t="str">
            <v>901.003.001.001.009</v>
          </cell>
        </row>
        <row r="1745">
          <cell r="C1745" t="str">
            <v>901.003.001.001.010</v>
          </cell>
        </row>
        <row r="1746">
          <cell r="C1746" t="str">
            <v>901.003.001.001.011</v>
          </cell>
        </row>
        <row r="1747">
          <cell r="C1747" t="str">
            <v>901.003.001.001.012</v>
          </cell>
        </row>
        <row r="1748">
          <cell r="C1748" t="str">
            <v>901.003.001.001.013</v>
          </cell>
        </row>
        <row r="1749">
          <cell r="C1749" t="str">
            <v>901.003.001.001.014</v>
          </cell>
        </row>
        <row r="1750">
          <cell r="C1750" t="str">
            <v>901.003.002.001</v>
          </cell>
        </row>
        <row r="1751">
          <cell r="C1751" t="str">
            <v>901.003.003.001.001</v>
          </cell>
        </row>
        <row r="1752">
          <cell r="C1752" t="str">
            <v>901.003.003.001.002</v>
          </cell>
        </row>
        <row r="1753">
          <cell r="C1753" t="str">
            <v>901.003.003.001.003</v>
          </cell>
        </row>
        <row r="1754">
          <cell r="C1754" t="str">
            <v>901.003.004.001</v>
          </cell>
        </row>
        <row r="1755">
          <cell r="C1755" t="str">
            <v>901.003.004.002</v>
          </cell>
        </row>
        <row r="1756">
          <cell r="C1756" t="str">
            <v>901.003.004.003</v>
          </cell>
        </row>
        <row r="1757">
          <cell r="C1757" t="str">
            <v>901.003.004.004</v>
          </cell>
        </row>
        <row r="1758">
          <cell r="C1758" t="str">
            <v>901.003.004.005</v>
          </cell>
        </row>
        <row r="1759">
          <cell r="C1759" t="str">
            <v>901.003.004.006</v>
          </cell>
        </row>
        <row r="1760">
          <cell r="C1760" t="str">
            <v>901.003.004.007</v>
          </cell>
        </row>
        <row r="1761">
          <cell r="C1761" t="str">
            <v>901.003.004.008</v>
          </cell>
        </row>
        <row r="1762">
          <cell r="C1762" t="str">
            <v>901.003.004.009</v>
          </cell>
        </row>
        <row r="1763">
          <cell r="C1763" t="str">
            <v>901.003.004.010</v>
          </cell>
        </row>
        <row r="1764">
          <cell r="C1764" t="str">
            <v>901.003.004.011</v>
          </cell>
        </row>
        <row r="1765">
          <cell r="C1765" t="str">
            <v>901.003.004.012</v>
          </cell>
        </row>
        <row r="1766">
          <cell r="C1766" t="str">
            <v>901.003.004.013</v>
          </cell>
        </row>
        <row r="1767">
          <cell r="C1767" t="str">
            <v>901.003.005.001</v>
          </cell>
        </row>
        <row r="1768">
          <cell r="C1768" t="str">
            <v>901.003.005.002</v>
          </cell>
        </row>
        <row r="1769">
          <cell r="C1769" t="str">
            <v>901.003.005.003</v>
          </cell>
        </row>
        <row r="1770">
          <cell r="C1770" t="str">
            <v>901.003.006.001</v>
          </cell>
        </row>
        <row r="1771">
          <cell r="C1771" t="str">
            <v>901.003.006.002</v>
          </cell>
        </row>
        <row r="1772">
          <cell r="C1772" t="str">
            <v>901.003.006.003</v>
          </cell>
        </row>
        <row r="1773">
          <cell r="C1773" t="str">
            <v>901.004.001.001.001</v>
          </cell>
        </row>
        <row r="1774">
          <cell r="C1774" t="str">
            <v>901.004.001.001.002</v>
          </cell>
        </row>
        <row r="1775">
          <cell r="C1775" t="str">
            <v>901.004.001.001.003</v>
          </cell>
        </row>
        <row r="1776">
          <cell r="C1776" t="str">
            <v>901.004.001.001.004</v>
          </cell>
        </row>
        <row r="1777">
          <cell r="C1777" t="str">
            <v>901.004.001.001.005</v>
          </cell>
        </row>
        <row r="1778">
          <cell r="C1778" t="str">
            <v>901.004.001.001.006</v>
          </cell>
        </row>
        <row r="1779">
          <cell r="C1779" t="str">
            <v>901.004.001.001.007</v>
          </cell>
        </row>
        <row r="1780">
          <cell r="C1780" t="str">
            <v>901.004.001.001.008</v>
          </cell>
        </row>
        <row r="1781">
          <cell r="C1781" t="str">
            <v>901.004.001.001.009</v>
          </cell>
        </row>
        <row r="1782">
          <cell r="C1782" t="str">
            <v>901.004.001.001.010</v>
          </cell>
        </row>
        <row r="1783">
          <cell r="C1783" t="str">
            <v>901.004.001.001.011</v>
          </cell>
        </row>
        <row r="1784">
          <cell r="C1784" t="str">
            <v>901.004.001.001.012</v>
          </cell>
        </row>
        <row r="1785">
          <cell r="C1785" t="str">
            <v>901.004.001.001.013</v>
          </cell>
        </row>
        <row r="1786">
          <cell r="C1786" t="str">
            <v>901.004.001.001.014</v>
          </cell>
        </row>
        <row r="1787">
          <cell r="C1787" t="str">
            <v>901.004.001.001.015</v>
          </cell>
        </row>
        <row r="1788">
          <cell r="C1788" t="str">
            <v>901.004.001.001.016</v>
          </cell>
        </row>
        <row r="1789">
          <cell r="C1789" t="str">
            <v>901.004.001.001.017</v>
          </cell>
        </row>
        <row r="1790">
          <cell r="C1790" t="str">
            <v>901.004.001.001.018</v>
          </cell>
        </row>
        <row r="1791">
          <cell r="C1791" t="str">
            <v>901.004.001.001.019</v>
          </cell>
        </row>
        <row r="1792">
          <cell r="C1792" t="str">
            <v>901.004.001.001.020</v>
          </cell>
        </row>
        <row r="1793">
          <cell r="C1793" t="str">
            <v>901.004.001.001.021</v>
          </cell>
        </row>
        <row r="1794">
          <cell r="C1794" t="str">
            <v>901.004.001.001.022</v>
          </cell>
        </row>
        <row r="1795">
          <cell r="C1795" t="str">
            <v>901.004.001.001.023</v>
          </cell>
        </row>
        <row r="1796">
          <cell r="C1796" t="str">
            <v>901.004.001.001.024</v>
          </cell>
        </row>
        <row r="1797">
          <cell r="C1797" t="str">
            <v>901.004.002.001.001</v>
          </cell>
        </row>
        <row r="1798">
          <cell r="C1798" t="str">
            <v>901.004.002.001.002</v>
          </cell>
        </row>
        <row r="1799">
          <cell r="C1799" t="str">
            <v>901.004.002.001.003</v>
          </cell>
        </row>
        <row r="1800">
          <cell r="C1800" t="str">
            <v>901.004.002.001.004</v>
          </cell>
        </row>
        <row r="1801">
          <cell r="C1801" t="str">
            <v>901.004.002.001.005</v>
          </cell>
        </row>
        <row r="1802">
          <cell r="C1802" t="str">
            <v>901.004.002.001.006</v>
          </cell>
        </row>
        <row r="1803">
          <cell r="C1803" t="str">
            <v>901.004.002.001.007</v>
          </cell>
        </row>
        <row r="1804">
          <cell r="C1804" t="str">
            <v>901.004.002.001.008</v>
          </cell>
        </row>
        <row r="1805">
          <cell r="C1805" t="str">
            <v>901.004.002.001.009</v>
          </cell>
        </row>
        <row r="1806">
          <cell r="C1806" t="str">
            <v>901.004.002.001.010</v>
          </cell>
        </row>
        <row r="1807">
          <cell r="C1807" t="str">
            <v>901.004.002.001.011</v>
          </cell>
        </row>
        <row r="1808">
          <cell r="C1808" t="str">
            <v>901.004.002.001.012</v>
          </cell>
        </row>
        <row r="1809">
          <cell r="C1809" t="str">
            <v>901.004.002.001.013</v>
          </cell>
        </row>
        <row r="1810">
          <cell r="C1810" t="str">
            <v>901.004.002.001.014</v>
          </cell>
        </row>
        <row r="1811">
          <cell r="C1811" t="str">
            <v>901.004.002.001.015</v>
          </cell>
        </row>
        <row r="1812">
          <cell r="C1812" t="str">
            <v>901.004.002.001.016</v>
          </cell>
        </row>
        <row r="1813">
          <cell r="C1813" t="str">
            <v>901.004.002.001.017</v>
          </cell>
        </row>
        <row r="1814">
          <cell r="C1814" t="str">
            <v>901.004.002.001.018</v>
          </cell>
        </row>
        <row r="1815">
          <cell r="C1815" t="str">
            <v>901.004.002.001.019</v>
          </cell>
        </row>
        <row r="1816">
          <cell r="C1816" t="str">
            <v>901.004.002.001.020</v>
          </cell>
        </row>
        <row r="1817">
          <cell r="C1817" t="str">
            <v>901.004.002.001.021</v>
          </cell>
        </row>
        <row r="1818">
          <cell r="C1818" t="str">
            <v>901.004.002.001.022</v>
          </cell>
        </row>
        <row r="1819">
          <cell r="C1819" t="str">
            <v>901.005.001.001</v>
          </cell>
        </row>
        <row r="1820">
          <cell r="C1820" t="str">
            <v>901.005.001.002</v>
          </cell>
        </row>
        <row r="1821">
          <cell r="C1821" t="str">
            <v>901.005.001.003</v>
          </cell>
        </row>
        <row r="1822">
          <cell r="C1822" t="str">
            <v>901.005.001.004</v>
          </cell>
        </row>
        <row r="1823">
          <cell r="C1823" t="str">
            <v>901.005.001.005</v>
          </cell>
        </row>
        <row r="1824">
          <cell r="C1824" t="str">
            <v>901.005.001.006</v>
          </cell>
        </row>
        <row r="1825">
          <cell r="C1825" t="str">
            <v>901.005.001.007</v>
          </cell>
        </row>
        <row r="1826">
          <cell r="C1826" t="str">
            <v>901.005.001.008</v>
          </cell>
        </row>
        <row r="1827">
          <cell r="C1827" t="str">
            <v>901.005.001.009</v>
          </cell>
        </row>
        <row r="1828">
          <cell r="C1828" t="str">
            <v>901.005.001.010</v>
          </cell>
        </row>
        <row r="1829">
          <cell r="C1829" t="str">
            <v>901.005.001.011</v>
          </cell>
        </row>
        <row r="1830">
          <cell r="C1830" t="str">
            <v>901.005.001.012</v>
          </cell>
        </row>
        <row r="1831">
          <cell r="C1831" t="str">
            <v>901.005.001.013</v>
          </cell>
        </row>
        <row r="1832">
          <cell r="C1832" t="str">
            <v>901.005.001.014</v>
          </cell>
        </row>
        <row r="1833">
          <cell r="C1833" t="str">
            <v>901.005.001.015</v>
          </cell>
        </row>
        <row r="1834">
          <cell r="C1834" t="str">
            <v>901.005.001.016</v>
          </cell>
        </row>
        <row r="1835">
          <cell r="C1835" t="str">
            <v>901.005.001.017</v>
          </cell>
        </row>
        <row r="1836">
          <cell r="C1836" t="str">
            <v>901.005.001.018</v>
          </cell>
        </row>
        <row r="1837">
          <cell r="C1837" t="str">
            <v>901.005.001.019</v>
          </cell>
        </row>
        <row r="1838">
          <cell r="C1838" t="str">
            <v>901.005.001.020</v>
          </cell>
        </row>
        <row r="1839">
          <cell r="C1839" t="str">
            <v>901.005.001.021</v>
          </cell>
        </row>
        <row r="1840">
          <cell r="C1840" t="str">
            <v>901.005.001.022</v>
          </cell>
        </row>
        <row r="1841">
          <cell r="C1841" t="str">
            <v>901.005.001.023</v>
          </cell>
        </row>
        <row r="1842">
          <cell r="C1842" t="str">
            <v>901.005.001.024</v>
          </cell>
        </row>
        <row r="1843">
          <cell r="C1843" t="str">
            <v>901.005.001.025</v>
          </cell>
        </row>
        <row r="1844">
          <cell r="C1844" t="str">
            <v>901.005.001.026</v>
          </cell>
        </row>
        <row r="1845">
          <cell r="C1845" t="str">
            <v>901.005.001.027</v>
          </cell>
        </row>
        <row r="1846">
          <cell r="C1846" t="str">
            <v>901.005.001.028</v>
          </cell>
        </row>
        <row r="1847">
          <cell r="C1847" t="str">
            <v>901.005.001.029</v>
          </cell>
        </row>
        <row r="1848">
          <cell r="C1848" t="str">
            <v>901.005.001.030</v>
          </cell>
        </row>
        <row r="1849">
          <cell r="C1849" t="str">
            <v>901.005.001.031</v>
          </cell>
        </row>
        <row r="1850">
          <cell r="C1850" t="str">
            <v>901.005.001.032</v>
          </cell>
        </row>
        <row r="1851">
          <cell r="C1851" t="str">
            <v>901.005.001.033</v>
          </cell>
        </row>
        <row r="1852">
          <cell r="C1852" t="str">
            <v>901.005.001.034</v>
          </cell>
        </row>
        <row r="1853">
          <cell r="C1853" t="str">
            <v>901.005.001.035</v>
          </cell>
        </row>
        <row r="1854">
          <cell r="C1854" t="str">
            <v>901.005.001.036</v>
          </cell>
        </row>
        <row r="1855">
          <cell r="C1855" t="str">
            <v>901.005.001.037</v>
          </cell>
        </row>
        <row r="1856">
          <cell r="C1856" t="str">
            <v>901.005.001.038</v>
          </cell>
        </row>
        <row r="1857">
          <cell r="C1857" t="str">
            <v>901.005.001.039</v>
          </cell>
        </row>
        <row r="1858">
          <cell r="C1858" t="str">
            <v>901.005.001.040</v>
          </cell>
        </row>
        <row r="1859">
          <cell r="C1859" t="str">
            <v>901.005.001.041</v>
          </cell>
        </row>
        <row r="1860">
          <cell r="C1860" t="str">
            <v>901.005.001.042</v>
          </cell>
        </row>
        <row r="1861">
          <cell r="C1861" t="str">
            <v>901.005.001.043</v>
          </cell>
        </row>
        <row r="1862">
          <cell r="C1862" t="str">
            <v>901.005.001.044</v>
          </cell>
        </row>
        <row r="1863">
          <cell r="C1863" t="str">
            <v>901.005.001.045</v>
          </cell>
        </row>
        <row r="1864">
          <cell r="C1864" t="str">
            <v>901.005.001.046</v>
          </cell>
        </row>
        <row r="1865">
          <cell r="C1865" t="str">
            <v>901.005.001.047</v>
          </cell>
        </row>
        <row r="1866">
          <cell r="C1866" t="str">
            <v>901.005.001.048</v>
          </cell>
        </row>
        <row r="1867">
          <cell r="C1867" t="str">
            <v>901.005.001.049</v>
          </cell>
        </row>
        <row r="1868">
          <cell r="C1868" t="str">
            <v>901.005.001.050</v>
          </cell>
        </row>
        <row r="1869">
          <cell r="C1869" t="str">
            <v>901.005.001.051</v>
          </cell>
        </row>
        <row r="1870">
          <cell r="C1870" t="str">
            <v>901.005.001.052</v>
          </cell>
        </row>
        <row r="1871">
          <cell r="C1871" t="str">
            <v>901.005.001.053</v>
          </cell>
        </row>
        <row r="1872">
          <cell r="C1872" t="str">
            <v>901.006.001.010</v>
          </cell>
        </row>
        <row r="1873">
          <cell r="C1873" t="str">
            <v>901.006.001.016</v>
          </cell>
        </row>
        <row r="1874">
          <cell r="C1874" t="str">
            <v>901.006.002.001.001</v>
          </cell>
        </row>
        <row r="1875">
          <cell r="C1875" t="str">
            <v>901.006.002.001.002</v>
          </cell>
        </row>
        <row r="1876">
          <cell r="C1876" t="str">
            <v>901.006.002.001.003</v>
          </cell>
        </row>
        <row r="1877">
          <cell r="C1877" t="str">
            <v>901.006.002.001.004</v>
          </cell>
        </row>
        <row r="1878">
          <cell r="C1878" t="str">
            <v>901.006.002.001.005</v>
          </cell>
        </row>
        <row r="1879">
          <cell r="C1879" t="str">
            <v>901.006.002.001.006</v>
          </cell>
        </row>
        <row r="1880">
          <cell r="C1880" t="str">
            <v>901.006.002.001.007</v>
          </cell>
        </row>
        <row r="1881">
          <cell r="C1881" t="str">
            <v>901.006.002.001.008</v>
          </cell>
        </row>
        <row r="1882">
          <cell r="C1882" t="str">
            <v>901.006.002.001.009</v>
          </cell>
        </row>
        <row r="1883">
          <cell r="C1883" t="str">
            <v>901.006.002.001.010</v>
          </cell>
        </row>
        <row r="1884">
          <cell r="C1884" t="str">
            <v>901.006.002.001.013</v>
          </cell>
        </row>
        <row r="1885">
          <cell r="C1885" t="str">
            <v>901.006.002.001.014</v>
          </cell>
        </row>
        <row r="1886">
          <cell r="C1886" t="str">
            <v>901.006.002.001.015</v>
          </cell>
        </row>
        <row r="1887">
          <cell r="C1887" t="str">
            <v>901.006.002.001.016</v>
          </cell>
        </row>
        <row r="1888">
          <cell r="C1888" t="str">
            <v>901.006.002.001.017</v>
          </cell>
        </row>
        <row r="1889">
          <cell r="C1889" t="str">
            <v>901.006.002.001.018</v>
          </cell>
        </row>
        <row r="1890">
          <cell r="C1890" t="str">
            <v>901.006.002.001.019</v>
          </cell>
        </row>
        <row r="1891">
          <cell r="C1891" t="str">
            <v>901.006.002.001.020</v>
          </cell>
        </row>
        <row r="1892">
          <cell r="C1892" t="str">
            <v>901.006.002.001.021</v>
          </cell>
        </row>
        <row r="1893">
          <cell r="C1893" t="str">
            <v>901.006.002.001.022</v>
          </cell>
        </row>
        <row r="1894">
          <cell r="C1894" t="str">
            <v>901.006.002.001.023</v>
          </cell>
        </row>
        <row r="1895">
          <cell r="C1895" t="str">
            <v>901.006.002.001.024</v>
          </cell>
        </row>
        <row r="1896">
          <cell r="C1896" t="str">
            <v>901.006.002.001.025</v>
          </cell>
        </row>
        <row r="1897">
          <cell r="C1897" t="str">
            <v>901.006.002.001.026</v>
          </cell>
        </row>
        <row r="1898">
          <cell r="C1898" t="str">
            <v>901.006.002.001.027</v>
          </cell>
        </row>
        <row r="1899">
          <cell r="C1899" t="str">
            <v>901.006.002.001.028</v>
          </cell>
        </row>
        <row r="1900">
          <cell r="C1900" t="str">
            <v>901.006.002.002</v>
          </cell>
        </row>
        <row r="1901">
          <cell r="C1901" t="str">
            <v>901.006.003.001.001</v>
          </cell>
        </row>
        <row r="1902">
          <cell r="C1902" t="str">
            <v>901.006.003.001.002</v>
          </cell>
        </row>
        <row r="1903">
          <cell r="C1903" t="str">
            <v>901.006.003.001.003</v>
          </cell>
        </row>
        <row r="1904">
          <cell r="C1904" t="str">
            <v>901.006.003.001.004</v>
          </cell>
        </row>
        <row r="1905">
          <cell r="C1905" t="str">
            <v>901.006.003.001.005</v>
          </cell>
        </row>
        <row r="1906">
          <cell r="C1906" t="str">
            <v>901.006.003.001.006</v>
          </cell>
        </row>
        <row r="1907">
          <cell r="C1907" t="str">
            <v>901.006.003.001.007</v>
          </cell>
        </row>
        <row r="1908">
          <cell r="C1908" t="str">
            <v>901.006.003.001.008</v>
          </cell>
        </row>
        <row r="1909">
          <cell r="C1909" t="str">
            <v>901.006.003.001.009</v>
          </cell>
        </row>
        <row r="1910">
          <cell r="C1910" t="str">
            <v>901.006.003.001.010</v>
          </cell>
        </row>
        <row r="1911">
          <cell r="C1911" t="str">
            <v>901.006.003.001.011</v>
          </cell>
        </row>
        <row r="1912">
          <cell r="C1912" t="str">
            <v>901.006.003.001.012</v>
          </cell>
        </row>
        <row r="1913">
          <cell r="C1913" t="str">
            <v>901.006.003.001.013</v>
          </cell>
        </row>
        <row r="1914">
          <cell r="C1914" t="str">
            <v>901.006.003.001.014</v>
          </cell>
        </row>
        <row r="1915">
          <cell r="C1915" t="str">
            <v>901.006.003.001.015</v>
          </cell>
        </row>
        <row r="1916">
          <cell r="C1916" t="str">
            <v>901.006.003.001.016</v>
          </cell>
        </row>
        <row r="1917">
          <cell r="C1917" t="str">
            <v>901.006.003.001.017</v>
          </cell>
        </row>
        <row r="1918">
          <cell r="C1918" t="str">
            <v>901.006.003.001.018</v>
          </cell>
        </row>
        <row r="1919">
          <cell r="C1919" t="str">
            <v>901.006.003.001.019</v>
          </cell>
        </row>
        <row r="1920">
          <cell r="C1920" t="str">
            <v>901.006.003.001.020</v>
          </cell>
        </row>
        <row r="1921">
          <cell r="C1921" t="str">
            <v>901.006.003.001.023</v>
          </cell>
        </row>
        <row r="1922">
          <cell r="C1922" t="str">
            <v>901.006.003.001.024</v>
          </cell>
        </row>
        <row r="1923">
          <cell r="C1923" t="str">
            <v>901.006.003.001.025</v>
          </cell>
        </row>
        <row r="1924">
          <cell r="C1924" t="str">
            <v>901.006.003.001.026</v>
          </cell>
        </row>
        <row r="1925">
          <cell r="C1925" t="str">
            <v>901.006.003.001.027</v>
          </cell>
        </row>
        <row r="1926">
          <cell r="C1926" t="str">
            <v>901.006.003.001.028</v>
          </cell>
        </row>
        <row r="1927">
          <cell r="C1927" t="str">
            <v>901.006.003.001.029</v>
          </cell>
        </row>
        <row r="1928">
          <cell r="C1928" t="str">
            <v>901.006.003.001.030</v>
          </cell>
        </row>
        <row r="1929">
          <cell r="C1929" t="str">
            <v>901.006.003.001.031</v>
          </cell>
        </row>
        <row r="1930">
          <cell r="C1930" t="str">
            <v>901.006.003.001.032</v>
          </cell>
        </row>
        <row r="1931">
          <cell r="C1931" t="str">
            <v>901.006.003.002.001</v>
          </cell>
        </row>
        <row r="1932">
          <cell r="C1932" t="str">
            <v>901.006.003.002.002</v>
          </cell>
        </row>
        <row r="1933">
          <cell r="C1933" t="str">
            <v>901.006.003.002.003</v>
          </cell>
        </row>
        <row r="1934">
          <cell r="C1934" t="str">
            <v>901.006.004.001</v>
          </cell>
        </row>
        <row r="1935">
          <cell r="C1935" t="str">
            <v>901.006.005.001.001</v>
          </cell>
        </row>
        <row r="1936">
          <cell r="C1936" t="str">
            <v>901.006.005.001.002</v>
          </cell>
        </row>
        <row r="1937">
          <cell r="C1937" t="str">
            <v>901.006.005.001.003</v>
          </cell>
        </row>
        <row r="1938">
          <cell r="C1938" t="str">
            <v>901.006.005.001.004</v>
          </cell>
        </row>
        <row r="1939">
          <cell r="C1939" t="str">
            <v>901.006.005.001.005</v>
          </cell>
        </row>
        <row r="1940">
          <cell r="C1940" t="str">
            <v>901.006.005.001.006</v>
          </cell>
        </row>
        <row r="1941">
          <cell r="C1941" t="str">
            <v>901.006.005.001.007</v>
          </cell>
        </row>
        <row r="1942">
          <cell r="C1942" t="str">
            <v>901.006.005.001.008</v>
          </cell>
        </row>
        <row r="1943">
          <cell r="C1943" t="str">
            <v>901.006.005.001.009</v>
          </cell>
        </row>
        <row r="1944">
          <cell r="C1944" t="str">
            <v>901.006.005.001.010</v>
          </cell>
        </row>
        <row r="1945">
          <cell r="C1945" t="str">
            <v>901.006.005.001.011</v>
          </cell>
        </row>
        <row r="1946">
          <cell r="C1946" t="str">
            <v>901.006.005.001.012</v>
          </cell>
        </row>
        <row r="1947">
          <cell r="C1947" t="str">
            <v>901.006.005.001.013</v>
          </cell>
        </row>
        <row r="1948">
          <cell r="C1948" t="str">
            <v>901.006.005.001.014</v>
          </cell>
        </row>
        <row r="1949">
          <cell r="C1949" t="str">
            <v>901.006.005.001.015</v>
          </cell>
        </row>
        <row r="1950">
          <cell r="C1950" t="str">
            <v>901.006.005.001.016</v>
          </cell>
        </row>
        <row r="1951">
          <cell r="C1951" t="str">
            <v>901.006.005.001.017</v>
          </cell>
        </row>
        <row r="1952">
          <cell r="C1952" t="str">
            <v>901.006.005.001.018</v>
          </cell>
        </row>
        <row r="1953">
          <cell r="C1953" t="str">
            <v>901.006.005.001.019</v>
          </cell>
        </row>
        <row r="1954">
          <cell r="C1954" t="str">
            <v>901.006.005.001.020</v>
          </cell>
        </row>
        <row r="1955">
          <cell r="C1955" t="str">
            <v>901.006.005.001.023</v>
          </cell>
        </row>
        <row r="1956">
          <cell r="C1956" t="str">
            <v>901.006.005.001.024</v>
          </cell>
        </row>
        <row r="1957">
          <cell r="C1957" t="str">
            <v>901.006.005.001.025</v>
          </cell>
        </row>
        <row r="1958">
          <cell r="C1958" t="str">
            <v>901.006.005.001.026</v>
          </cell>
        </row>
        <row r="1959">
          <cell r="C1959" t="str">
            <v>901.006.005.001.027</v>
          </cell>
        </row>
        <row r="1960">
          <cell r="C1960" t="str">
            <v>901.006.005.001.028</v>
          </cell>
        </row>
        <row r="1961">
          <cell r="C1961" t="str">
            <v>901.006.005.001.029</v>
          </cell>
        </row>
        <row r="1962">
          <cell r="C1962" t="str">
            <v>901.006.005.001.030</v>
          </cell>
        </row>
        <row r="1963">
          <cell r="C1963" t="str">
            <v>901.006.005.001.031</v>
          </cell>
        </row>
        <row r="1964">
          <cell r="C1964" t="str">
            <v>901.006.005.001.032</v>
          </cell>
        </row>
        <row r="1965">
          <cell r="C1965" t="str">
            <v>901.006.005.002.001</v>
          </cell>
        </row>
        <row r="1966">
          <cell r="C1966" t="str">
            <v>901.006.005.002.002</v>
          </cell>
        </row>
        <row r="1967">
          <cell r="C1967" t="str">
            <v>901.006.005.002.003</v>
          </cell>
        </row>
        <row r="1968">
          <cell r="C1968" t="str">
            <v>901.006.005.002.004</v>
          </cell>
        </row>
        <row r="1969">
          <cell r="C1969" t="str">
            <v>901.006.005.002.005</v>
          </cell>
        </row>
        <row r="1970">
          <cell r="C1970" t="str">
            <v>901.006.005.002.006</v>
          </cell>
        </row>
        <row r="1971">
          <cell r="C1971" t="str">
            <v>901.006.005.002.007</v>
          </cell>
        </row>
        <row r="1972">
          <cell r="C1972" t="str">
            <v>901.006.005.002.008</v>
          </cell>
        </row>
        <row r="1973">
          <cell r="C1973" t="str">
            <v>901.006.005.002.009</v>
          </cell>
        </row>
        <row r="1974">
          <cell r="C1974" t="str">
            <v>901.006.005.003.001</v>
          </cell>
        </row>
        <row r="1975">
          <cell r="C1975" t="str">
            <v>901.006.005.003.002</v>
          </cell>
        </row>
        <row r="1976">
          <cell r="C1976" t="str">
            <v>901.006.005.003.003</v>
          </cell>
        </row>
        <row r="1977">
          <cell r="C1977" t="str">
            <v>901.006.005.003.004</v>
          </cell>
        </row>
        <row r="1978">
          <cell r="C1978" t="str">
            <v>901.006.005.003.005</v>
          </cell>
        </row>
        <row r="1979">
          <cell r="C1979" t="str">
            <v>901.006.005.003.006</v>
          </cell>
        </row>
        <row r="1980">
          <cell r="C1980" t="str">
            <v>901.006.005.003.007</v>
          </cell>
        </row>
        <row r="1981">
          <cell r="C1981" t="str">
            <v>901.006.005.003.008</v>
          </cell>
        </row>
        <row r="1982">
          <cell r="C1982" t="str">
            <v>901.006.005.003.010</v>
          </cell>
        </row>
        <row r="1983">
          <cell r="C1983" t="str">
            <v>901.006.005.003.011</v>
          </cell>
        </row>
        <row r="1984">
          <cell r="C1984" t="str">
            <v>901.006.005.003.012</v>
          </cell>
        </row>
        <row r="1985">
          <cell r="C1985" t="str">
            <v>901.006.005.003.013</v>
          </cell>
        </row>
        <row r="1986">
          <cell r="C1986" t="str">
            <v>901.006.005.003.014</v>
          </cell>
        </row>
        <row r="1987">
          <cell r="C1987" t="str">
            <v>901.006.005.004</v>
          </cell>
        </row>
        <row r="1988">
          <cell r="C1988" t="str">
            <v>901.006.006.001.001</v>
          </cell>
        </row>
        <row r="1989">
          <cell r="C1989" t="str">
            <v>901.006.006.001.002</v>
          </cell>
        </row>
        <row r="1990">
          <cell r="C1990" t="str">
            <v>901.006.006.001.003</v>
          </cell>
        </row>
        <row r="1991">
          <cell r="C1991" t="str">
            <v>901.006.006.001.004</v>
          </cell>
        </row>
        <row r="1992">
          <cell r="C1992" t="str">
            <v>901.006.006.001.005</v>
          </cell>
        </row>
        <row r="1993">
          <cell r="C1993" t="str">
            <v>901.006.006.001.006</v>
          </cell>
        </row>
        <row r="1994">
          <cell r="C1994" t="str">
            <v>901.006.006.001.007</v>
          </cell>
        </row>
        <row r="1995">
          <cell r="C1995" t="str">
            <v>901.006.006.001.008</v>
          </cell>
        </row>
        <row r="1996">
          <cell r="C1996" t="str">
            <v>901.006.006.001.009</v>
          </cell>
        </row>
        <row r="1997">
          <cell r="C1997" t="str">
            <v>901.006.006.001.010</v>
          </cell>
        </row>
        <row r="1998">
          <cell r="C1998" t="str">
            <v>901.006.006.001.011</v>
          </cell>
        </row>
        <row r="1999">
          <cell r="C1999" t="str">
            <v>901.006.006.001.012</v>
          </cell>
        </row>
        <row r="2000">
          <cell r="C2000" t="str">
            <v>901.006.006.001.013</v>
          </cell>
        </row>
        <row r="2001">
          <cell r="C2001" t="str">
            <v>901.006.006.001.014</v>
          </cell>
        </row>
        <row r="2002">
          <cell r="C2002" t="str">
            <v>901.006.006.001.015</v>
          </cell>
        </row>
        <row r="2003">
          <cell r="C2003" t="str">
            <v>901.006.006.001.016</v>
          </cell>
        </row>
        <row r="2004">
          <cell r="C2004" t="str">
            <v>901.006.006.001.017</v>
          </cell>
        </row>
        <row r="2005">
          <cell r="C2005" t="str">
            <v>901.006.006.001.020</v>
          </cell>
        </row>
        <row r="2006">
          <cell r="C2006" t="str">
            <v>901.006.006.001.021</v>
          </cell>
        </row>
        <row r="2007">
          <cell r="C2007" t="str">
            <v>901.006.006.001.022</v>
          </cell>
        </row>
        <row r="2008">
          <cell r="C2008" t="str">
            <v>901.006.006.001.023</v>
          </cell>
        </row>
        <row r="2009">
          <cell r="C2009" t="str">
            <v>901.006.006.001.024</v>
          </cell>
        </row>
        <row r="2010">
          <cell r="C2010" t="str">
            <v>901.006.006.001.025</v>
          </cell>
        </row>
        <row r="2011">
          <cell r="C2011" t="str">
            <v>901.006.006.002.001</v>
          </cell>
        </row>
        <row r="2012">
          <cell r="C2012" t="str">
            <v>901.006.006.002.002</v>
          </cell>
        </row>
        <row r="2013">
          <cell r="C2013" t="str">
            <v>901.006.006.002.003</v>
          </cell>
        </row>
        <row r="2014">
          <cell r="C2014" t="str">
            <v>901.006.006.002.004</v>
          </cell>
        </row>
        <row r="2015">
          <cell r="C2015" t="str">
            <v>901.006.006.002.005</v>
          </cell>
        </row>
        <row r="2016">
          <cell r="C2016" t="str">
            <v>901.006.006.002.006</v>
          </cell>
        </row>
        <row r="2017">
          <cell r="C2017" t="str">
            <v>901.006.006.002.007</v>
          </cell>
        </row>
        <row r="2018">
          <cell r="C2018" t="str">
            <v>901.006.006.002.008</v>
          </cell>
        </row>
        <row r="2019">
          <cell r="C2019" t="str">
            <v>901.006.006.002.009</v>
          </cell>
        </row>
        <row r="2020">
          <cell r="C2020" t="str">
            <v>901.006.006.003.001</v>
          </cell>
        </row>
        <row r="2021">
          <cell r="C2021" t="str">
            <v>901.006.006.003.002</v>
          </cell>
        </row>
        <row r="2022">
          <cell r="C2022" t="str">
            <v>901.006.006.003.003</v>
          </cell>
        </row>
        <row r="2023">
          <cell r="C2023" t="str">
            <v>901.006.006.003.004</v>
          </cell>
        </row>
        <row r="2024">
          <cell r="C2024" t="str">
            <v>901.006.006.003.005</v>
          </cell>
        </row>
        <row r="2025">
          <cell r="C2025" t="str">
            <v>901.006.006.003.006</v>
          </cell>
        </row>
        <row r="2026">
          <cell r="C2026" t="str">
            <v>901.006.006.003.007</v>
          </cell>
        </row>
        <row r="2027">
          <cell r="C2027" t="str">
            <v>901.006.006.003.008</v>
          </cell>
        </row>
        <row r="2028">
          <cell r="C2028" t="str">
            <v>901.006.006.003.009</v>
          </cell>
        </row>
        <row r="2029">
          <cell r="C2029" t="str">
            <v>901.006.006.003.010</v>
          </cell>
        </row>
        <row r="2030">
          <cell r="C2030" t="str">
            <v>901.006.006.003.011</v>
          </cell>
        </row>
        <row r="2031">
          <cell r="C2031" t="str">
            <v>901.006.006.003.012</v>
          </cell>
        </row>
        <row r="2032">
          <cell r="C2032" t="str">
            <v>901.006.006.003.013</v>
          </cell>
        </row>
        <row r="2033">
          <cell r="C2033" t="str">
            <v>901.006.006.003.014</v>
          </cell>
        </row>
        <row r="2034">
          <cell r="C2034" t="str">
            <v>901.006.006.004.001</v>
          </cell>
        </row>
        <row r="2035">
          <cell r="C2035" t="str">
            <v>901.006.006.004.002</v>
          </cell>
        </row>
        <row r="2036">
          <cell r="C2036" t="str">
            <v>901.006.007.001.001</v>
          </cell>
        </row>
        <row r="2037">
          <cell r="C2037" t="str">
            <v>901.006.007.001.002</v>
          </cell>
        </row>
        <row r="2038">
          <cell r="C2038" t="str">
            <v>901.006.007.001.003</v>
          </cell>
        </row>
        <row r="2039">
          <cell r="C2039" t="str">
            <v>901.006.008.001.001</v>
          </cell>
        </row>
        <row r="2040">
          <cell r="C2040" t="str">
            <v>901.006.008.001.002</v>
          </cell>
        </row>
        <row r="2041">
          <cell r="C2041" t="str">
            <v>901.006.008.001.003</v>
          </cell>
        </row>
        <row r="2042">
          <cell r="C2042" t="str">
            <v>901.006.008.001.004</v>
          </cell>
        </row>
        <row r="2043">
          <cell r="C2043" t="str">
            <v>901.006.008.001.005</v>
          </cell>
        </row>
        <row r="2044">
          <cell r="C2044" t="str">
            <v>901.006.008.001.006</v>
          </cell>
        </row>
        <row r="2045">
          <cell r="C2045" t="str">
            <v>901.006.008.001.007</v>
          </cell>
        </row>
        <row r="2046">
          <cell r="C2046" t="str">
            <v>901.006.008.001.008</v>
          </cell>
        </row>
        <row r="2047">
          <cell r="C2047" t="str">
            <v>901.006.009.001.001</v>
          </cell>
        </row>
        <row r="2048">
          <cell r="C2048" t="str">
            <v>901.006.009.001.002</v>
          </cell>
        </row>
        <row r="2049">
          <cell r="C2049" t="str">
            <v>901.006.009.001.003</v>
          </cell>
        </row>
        <row r="2050">
          <cell r="C2050" t="str">
            <v>901.006.009.001.004</v>
          </cell>
        </row>
        <row r="2051">
          <cell r="C2051" t="str">
            <v>901.006.009.001.005</v>
          </cell>
        </row>
        <row r="2052">
          <cell r="C2052" t="str">
            <v>901.006.009.001.006</v>
          </cell>
        </row>
        <row r="2053">
          <cell r="C2053" t="str">
            <v>901.006.009.001.007</v>
          </cell>
        </row>
        <row r="2054">
          <cell r="C2054" t="str">
            <v>901.006.009.001.008</v>
          </cell>
        </row>
        <row r="2055">
          <cell r="C2055" t="str">
            <v>901.006.010.001.001</v>
          </cell>
        </row>
        <row r="2056">
          <cell r="C2056" t="str">
            <v>901.006.010.001.002</v>
          </cell>
        </row>
        <row r="2057">
          <cell r="C2057" t="str">
            <v>901.006.010.001.003</v>
          </cell>
        </row>
        <row r="2058">
          <cell r="C2058" t="str">
            <v>901.006.010.001.004</v>
          </cell>
        </row>
        <row r="2059">
          <cell r="C2059" t="str">
            <v>901.006.010.001.005</v>
          </cell>
        </row>
        <row r="2060">
          <cell r="C2060" t="str">
            <v>901.006.010.001.006</v>
          </cell>
        </row>
        <row r="2061">
          <cell r="C2061" t="str">
            <v>901.006.010.001.007</v>
          </cell>
        </row>
        <row r="2062">
          <cell r="C2062" t="str">
            <v>901.006.010.001.008</v>
          </cell>
        </row>
        <row r="2063">
          <cell r="C2063" t="str">
            <v>901.006.011.001.001</v>
          </cell>
        </row>
        <row r="2064">
          <cell r="C2064" t="str">
            <v>901.006.011.001.002</v>
          </cell>
        </row>
        <row r="2065">
          <cell r="C2065" t="str">
            <v>901.006.011.001.003</v>
          </cell>
        </row>
        <row r="2066">
          <cell r="C2066" t="str">
            <v>901.006.011.001.004</v>
          </cell>
        </row>
        <row r="2067">
          <cell r="C2067" t="str">
            <v>901.006.011.001.005</v>
          </cell>
        </row>
        <row r="2068">
          <cell r="C2068" t="str">
            <v>901.006.011.001.006</v>
          </cell>
        </row>
        <row r="2069">
          <cell r="C2069" t="str">
            <v>901.006.011.001.007</v>
          </cell>
        </row>
        <row r="2070">
          <cell r="C2070" t="str">
            <v>901.006.011.001.008</v>
          </cell>
        </row>
        <row r="2071">
          <cell r="C2071" t="str">
            <v>901.006.012.001</v>
          </cell>
        </row>
        <row r="2072">
          <cell r="C2072" t="str">
            <v>901.007.001.004</v>
          </cell>
        </row>
        <row r="2073">
          <cell r="C2073" t="str">
            <v>901.007.001.007</v>
          </cell>
        </row>
        <row r="2074">
          <cell r="C2074" t="str">
            <v>901.007.001.010</v>
          </cell>
        </row>
        <row r="2075">
          <cell r="C2075" t="str">
            <v>901.007.001.016</v>
          </cell>
        </row>
        <row r="2076">
          <cell r="C2076" t="str">
            <v>901.007.002.001</v>
          </cell>
        </row>
        <row r="2077">
          <cell r="C2077" t="str">
            <v>901.007.002.002</v>
          </cell>
        </row>
        <row r="2078">
          <cell r="C2078" t="str">
            <v>901.007.002.003</v>
          </cell>
        </row>
        <row r="2079">
          <cell r="C2079" t="str">
            <v>901.007.002.004</v>
          </cell>
        </row>
        <row r="2080">
          <cell r="C2080" t="str">
            <v>901.007.002.005</v>
          </cell>
        </row>
        <row r="2081">
          <cell r="C2081" t="str">
            <v>901.007.002.006</v>
          </cell>
        </row>
        <row r="2082">
          <cell r="C2082" t="str">
            <v>901.007.002.007</v>
          </cell>
        </row>
        <row r="2083">
          <cell r="C2083" t="str">
            <v>901.007.002.008</v>
          </cell>
        </row>
        <row r="2084">
          <cell r="C2084" t="str">
            <v>901.007.002.009</v>
          </cell>
        </row>
        <row r="2085">
          <cell r="C2085" t="str">
            <v>901.007.002.010</v>
          </cell>
        </row>
        <row r="2086">
          <cell r="C2086" t="str">
            <v>901.007.002.011</v>
          </cell>
        </row>
        <row r="2087">
          <cell r="C2087" t="str">
            <v>901.007.002.012</v>
          </cell>
        </row>
        <row r="2088">
          <cell r="C2088" t="str">
            <v>901.007.002.013</v>
          </cell>
        </row>
        <row r="2089">
          <cell r="C2089" t="str">
            <v>901.007.002.014</v>
          </cell>
        </row>
        <row r="2090">
          <cell r="C2090" t="str">
            <v>901.007.002.015</v>
          </cell>
        </row>
        <row r="2091">
          <cell r="C2091" t="str">
            <v>901.007.002.016</v>
          </cell>
        </row>
        <row r="2092">
          <cell r="C2092" t="str">
            <v>901.007.002.017</v>
          </cell>
        </row>
        <row r="2093">
          <cell r="C2093" t="str">
            <v>901.007.002.018</v>
          </cell>
        </row>
        <row r="2094">
          <cell r="C2094" t="str">
            <v>901.007.002.019</v>
          </cell>
        </row>
        <row r="2095">
          <cell r="C2095" t="str">
            <v>901.007.002.020</v>
          </cell>
        </row>
        <row r="2096">
          <cell r="C2096" t="str">
            <v>901.007.002.021</v>
          </cell>
        </row>
        <row r="2097">
          <cell r="C2097" t="str">
            <v>901.007.002.022</v>
          </cell>
        </row>
        <row r="2098">
          <cell r="C2098" t="str">
            <v>901.007.002.023</v>
          </cell>
        </row>
        <row r="2099">
          <cell r="C2099" t="str">
            <v>901.007.002.024</v>
          </cell>
        </row>
        <row r="2100">
          <cell r="C2100" t="str">
            <v>901.007.002.025</v>
          </cell>
        </row>
        <row r="2101">
          <cell r="C2101" t="str">
            <v>901.007.002.026</v>
          </cell>
        </row>
        <row r="2102">
          <cell r="C2102" t="str">
            <v>901.007.002.027</v>
          </cell>
        </row>
        <row r="2103">
          <cell r="C2103" t="str">
            <v>901.007.002.028</v>
          </cell>
        </row>
        <row r="2104">
          <cell r="C2104" t="str">
            <v>901.007.002.029</v>
          </cell>
        </row>
        <row r="2105">
          <cell r="C2105" t="str">
            <v>901.007.002.030</v>
          </cell>
        </row>
        <row r="2106">
          <cell r="C2106" t="str">
            <v>901.007.002.031</v>
          </cell>
        </row>
        <row r="2107">
          <cell r="C2107" t="str">
            <v>901.007.002.032</v>
          </cell>
        </row>
        <row r="2108">
          <cell r="C2108" t="str">
            <v>901.007.003</v>
          </cell>
        </row>
        <row r="2109">
          <cell r="C2109" t="str">
            <v>901.007.004.001</v>
          </cell>
        </row>
        <row r="2110">
          <cell r="C2110" t="str">
            <v>901.007.004.002</v>
          </cell>
        </row>
        <row r="2111">
          <cell r="C2111" t="str">
            <v>901.007.004.003</v>
          </cell>
        </row>
        <row r="2112">
          <cell r="C2112" t="str">
            <v>901.007.004.004</v>
          </cell>
        </row>
        <row r="2113">
          <cell r="C2113" t="str">
            <v>901.007.004.005</v>
          </cell>
        </row>
        <row r="2114">
          <cell r="C2114" t="str">
            <v>901.007.004.006</v>
          </cell>
        </row>
        <row r="2115">
          <cell r="C2115" t="str">
            <v>901.007.004.007</v>
          </cell>
        </row>
        <row r="2116">
          <cell r="C2116" t="str">
            <v>901.007.004.008</v>
          </cell>
        </row>
        <row r="2117">
          <cell r="C2117" t="str">
            <v>901.007.004.009</v>
          </cell>
        </row>
        <row r="2118">
          <cell r="C2118" t="str">
            <v>901.007.004.010</v>
          </cell>
        </row>
        <row r="2119">
          <cell r="C2119" t="str">
            <v>901.007.004.011</v>
          </cell>
        </row>
        <row r="2120">
          <cell r="C2120" t="str">
            <v>901.007.004.012</v>
          </cell>
        </row>
        <row r="2121">
          <cell r="C2121" t="str">
            <v>901.007.004.013</v>
          </cell>
        </row>
        <row r="2122">
          <cell r="C2122" t="str">
            <v>901.007.004.014</v>
          </cell>
        </row>
        <row r="2123">
          <cell r="C2123" t="str">
            <v>901.007.004.015</v>
          </cell>
        </row>
        <row r="2124">
          <cell r="C2124" t="str">
            <v>901.007.004.016</v>
          </cell>
        </row>
        <row r="2125">
          <cell r="C2125" t="str">
            <v>901.007.004.017</v>
          </cell>
        </row>
        <row r="2126">
          <cell r="C2126" t="str">
            <v>901.007.004.018</v>
          </cell>
        </row>
        <row r="2127">
          <cell r="C2127" t="str">
            <v>901.007.004.019</v>
          </cell>
        </row>
        <row r="2128">
          <cell r="C2128" t="str">
            <v>901.007.004.020</v>
          </cell>
        </row>
        <row r="2129">
          <cell r="C2129" t="str">
            <v>901.007.004.021</v>
          </cell>
        </row>
        <row r="2130">
          <cell r="C2130" t="str">
            <v>901.007.004.022</v>
          </cell>
        </row>
        <row r="2131">
          <cell r="C2131" t="str">
            <v>901.007.004.023</v>
          </cell>
        </row>
        <row r="2132">
          <cell r="C2132" t="str">
            <v>901.007.004.024</v>
          </cell>
        </row>
        <row r="2133">
          <cell r="C2133" t="str">
            <v>901.007.004.025</v>
          </cell>
        </row>
        <row r="2134">
          <cell r="C2134" t="str">
            <v>901.007.004.026</v>
          </cell>
        </row>
        <row r="2135">
          <cell r="C2135" t="str">
            <v>901.007.004.027</v>
          </cell>
        </row>
        <row r="2136">
          <cell r="C2136" t="str">
            <v>901.007.004.028</v>
          </cell>
        </row>
        <row r="2137">
          <cell r="C2137" t="str">
            <v>901.007.004.029</v>
          </cell>
        </row>
        <row r="2138">
          <cell r="C2138" t="str">
            <v>901.007.004.030</v>
          </cell>
        </row>
        <row r="2139">
          <cell r="C2139" t="str">
            <v>901.007.005.001</v>
          </cell>
        </row>
        <row r="2140">
          <cell r="C2140" t="str">
            <v>901.007.005.002</v>
          </cell>
        </row>
        <row r="2141">
          <cell r="C2141" t="str">
            <v>901.007.005.003</v>
          </cell>
        </row>
        <row r="2142">
          <cell r="C2142" t="str">
            <v>901.007.005.004</v>
          </cell>
        </row>
        <row r="2143">
          <cell r="C2143" t="str">
            <v>901.007.005.005</v>
          </cell>
        </row>
        <row r="2144">
          <cell r="C2144" t="str">
            <v>901.007.005.006</v>
          </cell>
        </row>
        <row r="2145">
          <cell r="C2145" t="str">
            <v>901.007.005.007</v>
          </cell>
        </row>
        <row r="2146">
          <cell r="C2146" t="str">
            <v>901.007.005.008</v>
          </cell>
        </row>
        <row r="2147">
          <cell r="C2147" t="str">
            <v>901.007.005.009</v>
          </cell>
        </row>
        <row r="2148">
          <cell r="C2148" t="str">
            <v>901.007.005.010</v>
          </cell>
        </row>
        <row r="2149">
          <cell r="C2149" t="str">
            <v>901.007.005.011</v>
          </cell>
        </row>
        <row r="2150">
          <cell r="C2150" t="str">
            <v>901.007.005.013</v>
          </cell>
        </row>
        <row r="2151">
          <cell r="C2151" t="str">
            <v>901.007.006.001</v>
          </cell>
        </row>
        <row r="2152">
          <cell r="C2152" t="str">
            <v>901.007.006.002</v>
          </cell>
        </row>
        <row r="2153">
          <cell r="C2153" t="str">
            <v>901.008.001.001.001</v>
          </cell>
        </row>
        <row r="2154">
          <cell r="C2154" t="str">
            <v>901.008.001.001.002</v>
          </cell>
        </row>
        <row r="2155">
          <cell r="C2155" t="str">
            <v>901.008.001.001.003</v>
          </cell>
        </row>
        <row r="2156">
          <cell r="C2156" t="str">
            <v>901.008.001.001.004</v>
          </cell>
        </row>
        <row r="2157">
          <cell r="C2157" t="str">
            <v>901.008.001.001.005</v>
          </cell>
        </row>
        <row r="2158">
          <cell r="C2158" t="str">
            <v>901.008.001.001.006</v>
          </cell>
        </row>
        <row r="2159">
          <cell r="C2159" t="str">
            <v>901.009.001.001.001</v>
          </cell>
        </row>
        <row r="2160">
          <cell r="C2160" t="str">
            <v>901.009.001.001.002</v>
          </cell>
        </row>
        <row r="2161">
          <cell r="C2161" t="str">
            <v>901.009.001.001.003</v>
          </cell>
        </row>
        <row r="2162">
          <cell r="C2162" t="str">
            <v>901.009.001.001.004</v>
          </cell>
        </row>
        <row r="2163">
          <cell r="C2163" t="str">
            <v>901.009.001.001.005</v>
          </cell>
        </row>
        <row r="2164">
          <cell r="C2164" t="str">
            <v>901.009.001.001.006</v>
          </cell>
        </row>
        <row r="2165">
          <cell r="C2165" t="str">
            <v>901.009.001.001.007</v>
          </cell>
        </row>
        <row r="2166">
          <cell r="C2166" t="str">
            <v>901.009.001.001.008</v>
          </cell>
        </row>
        <row r="2167">
          <cell r="C2167" t="str">
            <v>901.009.001.002.001</v>
          </cell>
        </row>
        <row r="2168">
          <cell r="C2168" t="str">
            <v>901.009.001.002.002</v>
          </cell>
        </row>
        <row r="2169">
          <cell r="C2169" t="str">
            <v>901.009.001.002.003</v>
          </cell>
        </row>
        <row r="2170">
          <cell r="C2170" t="str">
            <v>901.009.001.002.004</v>
          </cell>
        </row>
        <row r="2171">
          <cell r="C2171" t="str">
            <v>901.009.001.002.005</v>
          </cell>
        </row>
        <row r="2172">
          <cell r="C2172" t="str">
            <v>901.009.001.002.006</v>
          </cell>
        </row>
        <row r="2173">
          <cell r="C2173" t="str">
            <v>901.009.001.002.007</v>
          </cell>
        </row>
        <row r="2174">
          <cell r="C2174" t="str">
            <v>901.009.001.002.008</v>
          </cell>
        </row>
        <row r="2175">
          <cell r="C2175" t="str">
            <v>901.009.001.002.009</v>
          </cell>
        </row>
        <row r="2176">
          <cell r="C2176" t="str">
            <v>901.009.001.002.010</v>
          </cell>
        </row>
        <row r="2177">
          <cell r="C2177" t="str">
            <v>901.009.002.002</v>
          </cell>
        </row>
        <row r="2178">
          <cell r="C2178" t="str">
            <v>901.010.001.001</v>
          </cell>
        </row>
        <row r="2179">
          <cell r="C2179" t="str">
            <v>901.010.002.001.001</v>
          </cell>
        </row>
        <row r="2180">
          <cell r="C2180" t="str">
            <v>901.010.002.001.002</v>
          </cell>
        </row>
        <row r="2181">
          <cell r="C2181" t="str">
            <v>901.010.002.001.003</v>
          </cell>
        </row>
        <row r="2182">
          <cell r="C2182" t="str">
            <v>901.010.002.001.004</v>
          </cell>
        </row>
        <row r="2183">
          <cell r="C2183" t="str">
            <v>901.010.002.001.005</v>
          </cell>
        </row>
        <row r="2184">
          <cell r="C2184" t="str">
            <v>901.010.002.001.006</v>
          </cell>
        </row>
        <row r="2185">
          <cell r="C2185" t="str">
            <v>901.010.002.001.007</v>
          </cell>
        </row>
        <row r="2186">
          <cell r="C2186" t="str">
            <v>901.010.002.001.008</v>
          </cell>
        </row>
        <row r="2187">
          <cell r="C2187" t="str">
            <v>901.010.002.001.009</v>
          </cell>
        </row>
        <row r="2188">
          <cell r="C2188" t="str">
            <v>901.010.003.001</v>
          </cell>
        </row>
        <row r="2189">
          <cell r="C2189" t="str">
            <v>901.010.004.001</v>
          </cell>
        </row>
        <row r="2190">
          <cell r="C2190" t="str">
            <v>901.011.001.001</v>
          </cell>
        </row>
        <row r="2191">
          <cell r="C2191" t="str">
            <v>901.011.001.002</v>
          </cell>
        </row>
        <row r="2192">
          <cell r="C2192" t="str">
            <v>901.011.001.003</v>
          </cell>
        </row>
        <row r="2193">
          <cell r="C2193" t="str">
            <v>901.011.001.004</v>
          </cell>
        </row>
        <row r="2194">
          <cell r="C2194" t="str">
            <v>901.011.002.001.001</v>
          </cell>
        </row>
        <row r="2195">
          <cell r="C2195" t="str">
            <v>901.011.002.001.002</v>
          </cell>
        </row>
        <row r="2196">
          <cell r="C2196" t="str">
            <v>901.011.002.001.003</v>
          </cell>
        </row>
        <row r="2197">
          <cell r="C2197" t="str">
            <v>901.011.002.001.004</v>
          </cell>
        </row>
        <row r="2198">
          <cell r="C2198" t="str">
            <v>901.011.002.001.005</v>
          </cell>
        </row>
        <row r="2199">
          <cell r="C2199" t="str">
            <v>901.011.003.001</v>
          </cell>
        </row>
        <row r="2200">
          <cell r="C2200" t="str">
            <v>901.011.003.002</v>
          </cell>
        </row>
        <row r="2201">
          <cell r="C2201" t="str">
            <v>901.011.003.003</v>
          </cell>
        </row>
        <row r="2202">
          <cell r="C2202" t="str">
            <v>901.011.003.004</v>
          </cell>
        </row>
        <row r="2203">
          <cell r="C2203" t="str">
            <v>901.011.003.005</v>
          </cell>
        </row>
        <row r="2204">
          <cell r="C2204" t="str">
            <v>901.011.004.004</v>
          </cell>
        </row>
        <row r="2205">
          <cell r="C2205" t="str">
            <v>901.011.004.005</v>
          </cell>
        </row>
        <row r="2206">
          <cell r="C2206" t="str">
            <v>901.011.005.001</v>
          </cell>
        </row>
        <row r="2207">
          <cell r="C2207" t="str">
            <v>901.011.005.002</v>
          </cell>
        </row>
        <row r="2208">
          <cell r="C2208" t="str">
            <v>901.011.005.003</v>
          </cell>
        </row>
        <row r="2209">
          <cell r="C2209" t="str">
            <v>901.012.001.001</v>
          </cell>
        </row>
        <row r="2210">
          <cell r="C2210" t="str">
            <v>901.012.001.002</v>
          </cell>
        </row>
        <row r="2211">
          <cell r="C2211" t="str">
            <v>901.012.001.003</v>
          </cell>
        </row>
        <row r="2212">
          <cell r="C2212" t="str">
            <v>901.012.001.004</v>
          </cell>
        </row>
        <row r="2213">
          <cell r="C2213" t="str">
            <v>901.012.001.005</v>
          </cell>
        </row>
        <row r="2214">
          <cell r="C2214" t="str">
            <v>901.012.001.006</v>
          </cell>
        </row>
        <row r="2215">
          <cell r="C2215" t="str">
            <v>901.012.001.007</v>
          </cell>
        </row>
        <row r="2216">
          <cell r="C2216" t="str">
            <v>901.012.001.008</v>
          </cell>
        </row>
        <row r="2217">
          <cell r="C2217" t="str">
            <v>901.012.001.009</v>
          </cell>
        </row>
        <row r="2218">
          <cell r="C2218" t="str">
            <v>901.012.001.010</v>
          </cell>
        </row>
        <row r="2219">
          <cell r="C2219" t="str">
            <v>901.012.001.011</v>
          </cell>
        </row>
        <row r="2220">
          <cell r="C2220" t="str">
            <v>901.012.001.012</v>
          </cell>
        </row>
        <row r="2221">
          <cell r="C2221" t="str">
            <v>901.012.001.013</v>
          </cell>
        </row>
        <row r="2222">
          <cell r="C2222" t="str">
            <v>901.012.001.014</v>
          </cell>
        </row>
        <row r="2223">
          <cell r="C2223" t="str">
            <v>901.012.001.015</v>
          </cell>
        </row>
        <row r="2224">
          <cell r="C2224" t="str">
            <v>901.012.001.016</v>
          </cell>
        </row>
        <row r="2225">
          <cell r="C2225" t="str">
            <v>901.012.001.017</v>
          </cell>
        </row>
        <row r="2226">
          <cell r="C2226" t="str">
            <v>901.012.001.018</v>
          </cell>
        </row>
        <row r="2227">
          <cell r="C2227" t="str">
            <v>901.012.001.019</v>
          </cell>
        </row>
        <row r="2228">
          <cell r="C2228" t="str">
            <v>901.012.001.020</v>
          </cell>
        </row>
        <row r="2229">
          <cell r="C2229" t="str">
            <v>901.012.001.021</v>
          </cell>
        </row>
        <row r="2230">
          <cell r="C2230" t="str">
            <v>901.012.001.022</v>
          </cell>
        </row>
        <row r="2231">
          <cell r="C2231" t="str">
            <v>901.012.001.023</v>
          </cell>
        </row>
        <row r="2232">
          <cell r="C2232" t="str">
            <v>901.012.001.024</v>
          </cell>
        </row>
        <row r="2233">
          <cell r="C2233" t="str">
            <v>901.012.001.025</v>
          </cell>
        </row>
        <row r="2234">
          <cell r="C2234" t="str">
            <v>901.012.002.003</v>
          </cell>
        </row>
        <row r="2235">
          <cell r="C2235" t="str">
            <v>901.012.002.004</v>
          </cell>
        </row>
        <row r="2236">
          <cell r="C2236" t="str">
            <v>901.012.002.005</v>
          </cell>
        </row>
        <row r="2237">
          <cell r="C2237" t="str">
            <v>901.012.002.006</v>
          </cell>
        </row>
        <row r="2238">
          <cell r="C2238" t="str">
            <v>901.012.003.001</v>
          </cell>
        </row>
        <row r="2239">
          <cell r="C2239" t="str">
            <v>901.012.003.002</v>
          </cell>
        </row>
        <row r="2240">
          <cell r="C2240" t="str">
            <v>901.012.003.003</v>
          </cell>
        </row>
        <row r="2241">
          <cell r="C2241" t="str">
            <v>901.012.003.004</v>
          </cell>
        </row>
        <row r="2242">
          <cell r="C2242" t="str">
            <v>901.012.003.024</v>
          </cell>
        </row>
        <row r="2243">
          <cell r="C2243" t="str">
            <v>901.012.003.026</v>
          </cell>
        </row>
        <row r="2244">
          <cell r="C2244" t="str">
            <v>901.012.003.027</v>
          </cell>
        </row>
        <row r="2245">
          <cell r="C2245" t="str">
            <v>901.012.003.028</v>
          </cell>
        </row>
        <row r="2246">
          <cell r="C2246" t="str">
            <v>901.012.003.029</v>
          </cell>
        </row>
        <row r="2247">
          <cell r="C2247" t="str">
            <v>901.012.003.030</v>
          </cell>
        </row>
        <row r="2248">
          <cell r="C2248" t="str">
            <v>901.012.004.001</v>
          </cell>
        </row>
        <row r="2249">
          <cell r="C2249" t="str">
            <v>901.012.004.002</v>
          </cell>
        </row>
        <row r="2250">
          <cell r="C2250" t="str">
            <v>901.012.004.003</v>
          </cell>
        </row>
        <row r="2251">
          <cell r="C2251" t="str">
            <v>901.012.004.004</v>
          </cell>
        </row>
        <row r="2252">
          <cell r="C2252" t="str">
            <v>901.012.004.005</v>
          </cell>
        </row>
        <row r="2253">
          <cell r="C2253" t="str">
            <v>901.012.004.006</v>
          </cell>
        </row>
        <row r="2254">
          <cell r="C2254" t="str">
            <v>901.012.004.007</v>
          </cell>
        </row>
        <row r="2255">
          <cell r="C2255" t="str">
            <v>901.012.004.010</v>
          </cell>
        </row>
        <row r="2256">
          <cell r="C2256" t="str">
            <v>901.012.005.001.011</v>
          </cell>
        </row>
        <row r="2257">
          <cell r="C2257" t="str">
            <v>901.012.005.001.012</v>
          </cell>
        </row>
        <row r="2258">
          <cell r="C2258" t="str">
            <v>901.012.005.001.014</v>
          </cell>
        </row>
        <row r="2259">
          <cell r="C2259" t="str">
            <v>901.012.005.001.015</v>
          </cell>
        </row>
        <row r="2260">
          <cell r="C2260" t="str">
            <v>901.012.006.001</v>
          </cell>
        </row>
        <row r="2261">
          <cell r="C2261" t="str">
            <v>901.012.006.002</v>
          </cell>
        </row>
        <row r="2262">
          <cell r="C2262" t="str">
            <v>901.012.006.003</v>
          </cell>
        </row>
        <row r="2263">
          <cell r="C2263" t="str">
            <v>901.012.007.001</v>
          </cell>
        </row>
        <row r="2264">
          <cell r="C2264" t="str">
            <v>901.012.008.001</v>
          </cell>
        </row>
        <row r="2265">
          <cell r="C2265" t="str">
            <v>901.012.009.001</v>
          </cell>
        </row>
        <row r="2266">
          <cell r="C2266" t="str">
            <v>901.012.010.001</v>
          </cell>
        </row>
        <row r="2267">
          <cell r="C2267" t="str">
            <v>901.012.010.002</v>
          </cell>
        </row>
        <row r="2268">
          <cell r="C2268" t="str">
            <v>901.012.010.003</v>
          </cell>
        </row>
        <row r="2269">
          <cell r="C2269" t="str">
            <v>901.012.010.004</v>
          </cell>
        </row>
        <row r="2270">
          <cell r="C2270" t="str">
            <v>901.012.010.005</v>
          </cell>
        </row>
        <row r="2271">
          <cell r="C2271" t="str">
            <v>901.013.001</v>
          </cell>
        </row>
        <row r="2272">
          <cell r="C2272" t="str">
            <v>901.014.001.001</v>
          </cell>
        </row>
        <row r="2273">
          <cell r="C2273" t="str">
            <v>901.014.001.002</v>
          </cell>
        </row>
        <row r="2274">
          <cell r="C2274" t="str">
            <v>901.014.001.003</v>
          </cell>
        </row>
        <row r="2275">
          <cell r="C2275" t="str">
            <v>901.014.001.004</v>
          </cell>
        </row>
        <row r="2276">
          <cell r="C2276" t="str">
            <v>901.014.001.005</v>
          </cell>
        </row>
        <row r="2277">
          <cell r="C2277" t="str">
            <v>901.014.001.006</v>
          </cell>
        </row>
        <row r="2278">
          <cell r="C2278" t="str">
            <v>901.014.001.007</v>
          </cell>
        </row>
        <row r="2279">
          <cell r="C2279" t="str">
            <v>901.014.001.008</v>
          </cell>
        </row>
        <row r="2280">
          <cell r="C2280" t="str">
            <v>901.014.001.009</v>
          </cell>
        </row>
        <row r="2281">
          <cell r="C2281" t="str">
            <v>901.014.001.010</v>
          </cell>
        </row>
        <row r="2282">
          <cell r="C2282" t="str">
            <v>901.014.001.011</v>
          </cell>
        </row>
        <row r="2283">
          <cell r="C2283" t="str">
            <v>901.014.001.012</v>
          </cell>
        </row>
        <row r="2284">
          <cell r="C2284" t="str">
            <v>901.014.001.013</v>
          </cell>
        </row>
        <row r="2285">
          <cell r="C2285" t="str">
            <v>901.014.001.014</v>
          </cell>
        </row>
        <row r="2286">
          <cell r="C2286" t="str">
            <v>901.015.001.001</v>
          </cell>
        </row>
        <row r="2287">
          <cell r="C2287" t="str">
            <v>901.015.001.004</v>
          </cell>
        </row>
        <row r="2288">
          <cell r="C2288" t="str">
            <v>901.015.001.005</v>
          </cell>
        </row>
        <row r="2289">
          <cell r="C2289" t="str">
            <v>901.015.001.006</v>
          </cell>
        </row>
        <row r="2290">
          <cell r="C2290" t="str">
            <v>901.015.001.008</v>
          </cell>
        </row>
        <row r="2291">
          <cell r="C2291" t="str">
            <v>901.015.001.011</v>
          </cell>
        </row>
        <row r="2292">
          <cell r="C2292" t="str">
            <v>901.015.001.012</v>
          </cell>
        </row>
        <row r="2293">
          <cell r="C2293" t="str">
            <v>901.015.001.015</v>
          </cell>
        </row>
        <row r="2294">
          <cell r="C2294" t="str">
            <v>901.015.001.019</v>
          </cell>
        </row>
        <row r="2295">
          <cell r="C2295" t="str">
            <v>901.015.001.021</v>
          </cell>
        </row>
        <row r="2296">
          <cell r="C2296" t="str">
            <v>901.015.001.022</v>
          </cell>
        </row>
        <row r="2297">
          <cell r="C2297" t="str">
            <v>901.015.001.023</v>
          </cell>
        </row>
        <row r="2298">
          <cell r="C2298" t="str">
            <v>901.015.001.024</v>
          </cell>
        </row>
        <row r="2299">
          <cell r="C2299" t="str">
            <v>901.015.001.025</v>
          </cell>
        </row>
        <row r="2300">
          <cell r="C2300" t="str">
            <v>901.015.001.026</v>
          </cell>
        </row>
        <row r="2301">
          <cell r="C2301" t="str">
            <v>901.015.001.027</v>
          </cell>
        </row>
        <row r="2302">
          <cell r="C2302" t="str">
            <v>901.015.001.028</v>
          </cell>
        </row>
        <row r="2303">
          <cell r="C2303" t="str">
            <v>901.015.001.029</v>
          </cell>
        </row>
        <row r="2304">
          <cell r="C2304" t="str">
            <v>901.015.001.030</v>
          </cell>
        </row>
        <row r="2305">
          <cell r="C2305" t="str">
            <v>901.015.001.033</v>
          </cell>
        </row>
        <row r="2306">
          <cell r="C2306" t="str">
            <v>901.015.001.034</v>
          </cell>
        </row>
        <row r="2307">
          <cell r="C2307" t="str">
            <v>901.015.002.001</v>
          </cell>
        </row>
        <row r="2308">
          <cell r="C2308" t="str">
            <v>901.015.002.002</v>
          </cell>
        </row>
        <row r="2309">
          <cell r="C2309" t="str">
            <v>901.015.002.003</v>
          </cell>
        </row>
        <row r="2310">
          <cell r="C2310" t="str">
            <v>901.015.002.004</v>
          </cell>
        </row>
        <row r="2311">
          <cell r="C2311" t="str">
            <v>901.015.002.005</v>
          </cell>
        </row>
        <row r="2312">
          <cell r="C2312" t="str">
            <v>901.015.002.006</v>
          </cell>
        </row>
        <row r="2313">
          <cell r="C2313" t="str">
            <v>901.015.002.007</v>
          </cell>
        </row>
        <row r="2314">
          <cell r="C2314" t="str">
            <v>901.015.002.008</v>
          </cell>
        </row>
        <row r="2315">
          <cell r="C2315" t="str">
            <v>901.015.002.009</v>
          </cell>
        </row>
        <row r="2316">
          <cell r="C2316" t="str">
            <v>901.015.002.010</v>
          </cell>
        </row>
        <row r="2317">
          <cell r="C2317" t="str">
            <v>901.015.002.011</v>
          </cell>
        </row>
        <row r="2318">
          <cell r="C2318" t="str">
            <v>901.015.002.012</v>
          </cell>
        </row>
        <row r="2319">
          <cell r="C2319" t="str">
            <v>901.015.002.013</v>
          </cell>
        </row>
        <row r="2320">
          <cell r="C2320" t="str">
            <v>901.015.002.014</v>
          </cell>
        </row>
        <row r="2321">
          <cell r="C2321" t="str">
            <v>901.015.002.015</v>
          </cell>
        </row>
        <row r="2322">
          <cell r="C2322" t="str">
            <v>901.015.002.016</v>
          </cell>
        </row>
        <row r="2323">
          <cell r="C2323" t="str">
            <v>901.015.002.017</v>
          </cell>
        </row>
        <row r="2324">
          <cell r="C2324" t="str">
            <v>901.015.003.001</v>
          </cell>
        </row>
        <row r="2325">
          <cell r="C2325" t="str">
            <v>901.015.003.002</v>
          </cell>
        </row>
        <row r="2326">
          <cell r="C2326" t="str">
            <v>901.015.003.003</v>
          </cell>
        </row>
        <row r="2327">
          <cell r="C2327" t="str">
            <v>901.015.003.004</v>
          </cell>
        </row>
        <row r="2328">
          <cell r="C2328" t="str">
            <v>901.015.003.005</v>
          </cell>
        </row>
        <row r="2329">
          <cell r="C2329" t="str">
            <v>901.015.003.006</v>
          </cell>
        </row>
        <row r="2330">
          <cell r="C2330" t="str">
            <v>901.015.003.007</v>
          </cell>
        </row>
        <row r="2331">
          <cell r="C2331" t="str">
            <v>901.015.003.008</v>
          </cell>
        </row>
        <row r="2332">
          <cell r="C2332" t="str">
            <v>901.015.003.009</v>
          </cell>
        </row>
        <row r="2333">
          <cell r="C2333" t="str">
            <v>901.015.003.010</v>
          </cell>
        </row>
        <row r="2334">
          <cell r="C2334" t="str">
            <v>901.015.003.011</v>
          </cell>
        </row>
        <row r="2335">
          <cell r="C2335" t="str">
            <v>901.015.003.012</v>
          </cell>
        </row>
        <row r="2336">
          <cell r="C2336" t="str">
            <v>901.015.003.013</v>
          </cell>
        </row>
        <row r="2337">
          <cell r="C2337" t="str">
            <v>901.015.003.014</v>
          </cell>
        </row>
        <row r="2338">
          <cell r="C2338" t="str">
            <v>901.015.003.015</v>
          </cell>
        </row>
        <row r="2339">
          <cell r="C2339" t="str">
            <v>901.015.003.016</v>
          </cell>
        </row>
        <row r="2340">
          <cell r="C2340" t="str">
            <v>901.015.003.017</v>
          </cell>
        </row>
        <row r="2341">
          <cell r="C2341" t="str">
            <v>901.015.003.018</v>
          </cell>
        </row>
        <row r="2342">
          <cell r="C2342" t="str">
            <v>901.015.003.019</v>
          </cell>
        </row>
        <row r="2343">
          <cell r="C2343" t="str">
            <v>901.015.003.020</v>
          </cell>
        </row>
        <row r="2344">
          <cell r="C2344" t="str">
            <v>901.015.003.021</v>
          </cell>
        </row>
        <row r="2345">
          <cell r="C2345" t="str">
            <v>901.015.003.022</v>
          </cell>
        </row>
        <row r="2346">
          <cell r="C2346" t="str">
            <v>901.015.003.023</v>
          </cell>
        </row>
        <row r="2347">
          <cell r="C2347" t="str">
            <v>901.015.003.024</v>
          </cell>
        </row>
        <row r="2348">
          <cell r="C2348" t="str">
            <v>901.015.003.025</v>
          </cell>
        </row>
        <row r="2349">
          <cell r="C2349" t="str">
            <v>901.015.003.026</v>
          </cell>
        </row>
        <row r="2350">
          <cell r="C2350" t="str">
            <v>901.015.003.027</v>
          </cell>
        </row>
        <row r="2351">
          <cell r="C2351" t="str">
            <v>901.015.003.028</v>
          </cell>
        </row>
        <row r="2352">
          <cell r="C2352" t="str">
            <v>901.015.003.029</v>
          </cell>
        </row>
        <row r="2353">
          <cell r="C2353" t="str">
            <v>901.015.003.030</v>
          </cell>
        </row>
        <row r="2354">
          <cell r="C2354" t="str">
            <v>901.015.003.031</v>
          </cell>
        </row>
        <row r="2355">
          <cell r="C2355" t="str">
            <v>901.015.003.032</v>
          </cell>
        </row>
        <row r="2356">
          <cell r="C2356" t="str">
            <v>901.015.003.033</v>
          </cell>
        </row>
        <row r="2357">
          <cell r="C2357" t="str">
            <v>901.015.003.034</v>
          </cell>
        </row>
        <row r="2358">
          <cell r="C2358" t="str">
            <v>901.015.004.001</v>
          </cell>
        </row>
        <row r="2359">
          <cell r="C2359" t="str">
            <v>901.015.004.002</v>
          </cell>
        </row>
        <row r="2360">
          <cell r="C2360" t="str">
            <v>901.015.004.003</v>
          </cell>
        </row>
        <row r="2361">
          <cell r="C2361" t="str">
            <v>901.015.004.004</v>
          </cell>
        </row>
        <row r="2362">
          <cell r="C2362" t="str">
            <v>901.015.004.005</v>
          </cell>
        </row>
        <row r="2363">
          <cell r="C2363" t="str">
            <v>901.015.004.006</v>
          </cell>
        </row>
        <row r="2364">
          <cell r="C2364" t="str">
            <v>901.015.005.010</v>
          </cell>
        </row>
        <row r="2365">
          <cell r="C2365" t="str">
            <v>901.015.005.016</v>
          </cell>
        </row>
        <row r="2366">
          <cell r="C2366" t="str">
            <v>901.015.006.010</v>
          </cell>
        </row>
        <row r="2367">
          <cell r="C2367" t="str">
            <v>901.015.006.016</v>
          </cell>
        </row>
        <row r="2368">
          <cell r="C2368" t="str">
            <v>901.015.007.001</v>
          </cell>
        </row>
        <row r="2369">
          <cell r="C2369" t="str">
            <v>901.015.008.001</v>
          </cell>
        </row>
        <row r="2370">
          <cell r="C2370" t="str">
            <v>901.016.001.001</v>
          </cell>
        </row>
        <row r="2371">
          <cell r="C2371" t="str">
            <v>901.016.001.002</v>
          </cell>
        </row>
        <row r="2372">
          <cell r="C2372" t="str">
            <v>901.016.001.003</v>
          </cell>
        </row>
        <row r="2373">
          <cell r="C2373" t="str">
            <v>901.016.001.004</v>
          </cell>
        </row>
        <row r="2374">
          <cell r="C2374" t="str">
            <v>901.016.001.005</v>
          </cell>
        </row>
        <row r="2375">
          <cell r="C2375" t="str">
            <v>901.016.002.001</v>
          </cell>
        </row>
        <row r="2376">
          <cell r="C2376" t="str">
            <v>901.016.002.002</v>
          </cell>
        </row>
        <row r="2377">
          <cell r="C2377" t="str">
            <v>901.016.002.003</v>
          </cell>
        </row>
        <row r="2378">
          <cell r="C2378" t="str">
            <v>901.016.002.004</v>
          </cell>
        </row>
        <row r="2379">
          <cell r="C2379" t="str">
            <v>901.016.002.005</v>
          </cell>
        </row>
        <row r="2380">
          <cell r="C2380" t="str">
            <v>901.016.003.001</v>
          </cell>
        </row>
        <row r="2381">
          <cell r="C2381" t="str">
            <v>901.016.003.002</v>
          </cell>
        </row>
        <row r="2382">
          <cell r="C2382" t="str">
            <v>901.016.004.001</v>
          </cell>
        </row>
        <row r="2383">
          <cell r="C2383" t="str">
            <v>901.016.004.002</v>
          </cell>
        </row>
        <row r="2384">
          <cell r="C2384" t="str">
            <v>901.016.004.003</v>
          </cell>
        </row>
        <row r="2385">
          <cell r="C2385" t="str">
            <v>901.016.004.004</v>
          </cell>
        </row>
        <row r="2386">
          <cell r="C2386" t="str">
            <v>901.016.004.005</v>
          </cell>
        </row>
        <row r="2387">
          <cell r="C2387" t="str">
            <v>901.016.005.001</v>
          </cell>
        </row>
        <row r="2388">
          <cell r="C2388" t="str">
            <v>901.016.005.002</v>
          </cell>
        </row>
        <row r="2389">
          <cell r="C2389" t="str">
            <v>901.016.006.001</v>
          </cell>
        </row>
        <row r="2390">
          <cell r="C2390" t="str">
            <v>901.016.007</v>
          </cell>
        </row>
        <row r="2391">
          <cell r="C2391" t="str">
            <v>901.016.008</v>
          </cell>
        </row>
        <row r="2392">
          <cell r="C2392" t="str">
            <v>901.016.009.001</v>
          </cell>
        </row>
        <row r="2393">
          <cell r="C2393" t="str">
            <v>901.016.009.002</v>
          </cell>
        </row>
        <row r="2394">
          <cell r="C2394" t="str">
            <v>901.017.001.001</v>
          </cell>
        </row>
        <row r="2395">
          <cell r="C2395" t="str">
            <v>901.017.001.002</v>
          </cell>
        </row>
        <row r="2396">
          <cell r="C2396" t="str">
            <v>901.017.001.003</v>
          </cell>
        </row>
        <row r="2397">
          <cell r="C2397" t="str">
            <v>901.017.001.004</v>
          </cell>
        </row>
        <row r="2398">
          <cell r="C2398" t="str">
            <v>901.017.001.005</v>
          </cell>
        </row>
        <row r="2399">
          <cell r="C2399" t="str">
            <v>901.017.001.006</v>
          </cell>
        </row>
        <row r="2400">
          <cell r="C2400" t="str">
            <v>901.017.001.007</v>
          </cell>
        </row>
        <row r="2401">
          <cell r="C2401" t="str">
            <v>901.017.001.008</v>
          </cell>
        </row>
        <row r="2402">
          <cell r="C2402" t="str">
            <v>901.017.001.009</v>
          </cell>
        </row>
        <row r="2403">
          <cell r="C2403" t="str">
            <v>901.017.001.010</v>
          </cell>
        </row>
        <row r="2404">
          <cell r="C2404" t="str">
            <v>901.017.001.011</v>
          </cell>
        </row>
        <row r="2405">
          <cell r="C2405" t="str">
            <v>901.017.001.012</v>
          </cell>
        </row>
        <row r="2406">
          <cell r="C2406" t="str">
            <v>901.017.001.013</v>
          </cell>
        </row>
        <row r="2407">
          <cell r="C2407" t="str">
            <v>901.017.001.014</v>
          </cell>
        </row>
        <row r="2408">
          <cell r="C2408" t="str">
            <v>901.017.002.001</v>
          </cell>
        </row>
        <row r="2409">
          <cell r="C2409" t="str">
            <v>901.017.002.002</v>
          </cell>
        </row>
        <row r="2410">
          <cell r="C2410" t="str">
            <v>901.017.002.003</v>
          </cell>
        </row>
        <row r="2411">
          <cell r="C2411" t="str">
            <v>901.017.002.004</v>
          </cell>
        </row>
        <row r="2412">
          <cell r="C2412" t="str">
            <v>901.017.002.005</v>
          </cell>
        </row>
        <row r="2413">
          <cell r="C2413" t="str">
            <v>901.017.002.006</v>
          </cell>
        </row>
        <row r="2414">
          <cell r="C2414" t="str">
            <v>901.017.002.007</v>
          </cell>
        </row>
        <row r="2415">
          <cell r="C2415" t="str">
            <v>901.017.002.008</v>
          </cell>
        </row>
        <row r="2416">
          <cell r="C2416" t="str">
            <v>901.017.002.009</v>
          </cell>
        </row>
        <row r="2417">
          <cell r="C2417" t="str">
            <v>901.017.002.010</v>
          </cell>
        </row>
        <row r="2418">
          <cell r="C2418" t="str">
            <v>901.017.002.011</v>
          </cell>
        </row>
        <row r="2419">
          <cell r="C2419" t="str">
            <v>901.017.003.001</v>
          </cell>
        </row>
        <row r="2420">
          <cell r="C2420" t="str">
            <v>901.017.003.002</v>
          </cell>
        </row>
        <row r="2421">
          <cell r="C2421" t="str">
            <v>901.017.003.003</v>
          </cell>
        </row>
        <row r="2422">
          <cell r="C2422" t="str">
            <v>901.017.003.004</v>
          </cell>
        </row>
        <row r="2423">
          <cell r="C2423" t="str">
            <v>901.017.003.005</v>
          </cell>
        </row>
        <row r="2424">
          <cell r="C2424" t="str">
            <v>901.017.003.006</v>
          </cell>
        </row>
        <row r="2425">
          <cell r="C2425" t="str">
            <v>901.017.003.007</v>
          </cell>
        </row>
        <row r="2426">
          <cell r="C2426" t="str">
            <v>901.017.004.001</v>
          </cell>
        </row>
        <row r="2427">
          <cell r="C2427" t="str">
            <v>901.017.004.002</v>
          </cell>
        </row>
        <row r="2428">
          <cell r="C2428" t="str">
            <v>901.017.004.003</v>
          </cell>
        </row>
        <row r="2429">
          <cell r="C2429" t="str">
            <v>901.017.004.004</v>
          </cell>
        </row>
        <row r="2430">
          <cell r="C2430" t="str">
            <v>901.017.004.005</v>
          </cell>
        </row>
        <row r="2431">
          <cell r="C2431" t="str">
            <v>901.017.004.006</v>
          </cell>
        </row>
        <row r="2432">
          <cell r="C2432" t="str">
            <v>901.017.004.007</v>
          </cell>
        </row>
        <row r="2433">
          <cell r="C2433" t="str">
            <v>901.017.004.008</v>
          </cell>
        </row>
        <row r="2434">
          <cell r="C2434" t="str">
            <v>901.017.004.009</v>
          </cell>
        </row>
        <row r="2435">
          <cell r="C2435" t="str">
            <v>901.017.004.010</v>
          </cell>
        </row>
        <row r="2436">
          <cell r="C2436" t="str">
            <v>901.017.004.011</v>
          </cell>
        </row>
        <row r="2437">
          <cell r="C2437" t="str">
            <v>901.017.004.012</v>
          </cell>
        </row>
        <row r="2438">
          <cell r="C2438" t="str">
            <v>901.017.005.001</v>
          </cell>
        </row>
        <row r="2439">
          <cell r="C2439" t="str">
            <v>901.017.005.002</v>
          </cell>
        </row>
        <row r="2440">
          <cell r="C2440" t="str">
            <v>901.017.005.003</v>
          </cell>
        </row>
        <row r="2441">
          <cell r="C2441" t="str">
            <v>901.017.005.004</v>
          </cell>
        </row>
        <row r="2442">
          <cell r="C2442" t="str">
            <v>901.017.005.005</v>
          </cell>
        </row>
        <row r="2443">
          <cell r="C2443" t="str">
            <v>901.017.005.006</v>
          </cell>
        </row>
        <row r="2444">
          <cell r="C2444" t="str">
            <v>901.017.005.007</v>
          </cell>
        </row>
        <row r="2445">
          <cell r="C2445" t="str">
            <v>901.017.005.008</v>
          </cell>
        </row>
        <row r="2446">
          <cell r="C2446" t="str">
            <v>901.017.005.009</v>
          </cell>
        </row>
        <row r="2447">
          <cell r="C2447" t="str">
            <v>901.017.006.001</v>
          </cell>
        </row>
        <row r="2448">
          <cell r="C2448" t="str">
            <v>901.017.006.002</v>
          </cell>
        </row>
        <row r="2449">
          <cell r="C2449" t="str">
            <v>901.017.006.003</v>
          </cell>
        </row>
        <row r="2450">
          <cell r="C2450" t="str">
            <v>901.017.006.004</v>
          </cell>
        </row>
        <row r="2451">
          <cell r="C2451" t="str">
            <v>901.017.006.005</v>
          </cell>
        </row>
        <row r="2452">
          <cell r="C2452" t="str">
            <v>901.017.006.006</v>
          </cell>
        </row>
        <row r="2453">
          <cell r="C2453" t="str">
            <v>901.017.006.007</v>
          </cell>
        </row>
        <row r="2454">
          <cell r="C2454" t="str">
            <v>901.017.006.008</v>
          </cell>
        </row>
        <row r="2455">
          <cell r="C2455" t="str">
            <v>901.017.006.009</v>
          </cell>
        </row>
        <row r="2456">
          <cell r="C2456" t="str">
            <v>901.018.001.001</v>
          </cell>
        </row>
        <row r="2457">
          <cell r="C2457" t="str">
            <v>901.018.001.002</v>
          </cell>
        </row>
        <row r="2458">
          <cell r="C2458" t="str">
            <v>901.018.001.003</v>
          </cell>
        </row>
        <row r="2459">
          <cell r="C2459" t="str">
            <v>901.018.001.004</v>
          </cell>
        </row>
        <row r="2460">
          <cell r="C2460" t="str">
            <v>901.018.001.005</v>
          </cell>
        </row>
        <row r="2461">
          <cell r="C2461" t="str">
            <v>901.018.001.006</v>
          </cell>
        </row>
        <row r="2462">
          <cell r="C2462" t="str">
            <v>901.018.001.007</v>
          </cell>
        </row>
        <row r="2463">
          <cell r="C2463" t="str">
            <v>901.018.001.008</v>
          </cell>
        </row>
        <row r="2464">
          <cell r="C2464" t="str">
            <v>901.018.001.009</v>
          </cell>
        </row>
        <row r="2465">
          <cell r="C2465" t="str">
            <v>901.018.001.010</v>
          </cell>
        </row>
        <row r="2466">
          <cell r="C2466" t="str">
            <v>901.018.001.011</v>
          </cell>
        </row>
        <row r="2467">
          <cell r="C2467" t="str">
            <v>901.018.001.012</v>
          </cell>
        </row>
        <row r="2468">
          <cell r="C2468" t="str">
            <v>901.018.001.013</v>
          </cell>
        </row>
        <row r="2469">
          <cell r="C2469" t="str">
            <v>901.018.001.014</v>
          </cell>
        </row>
        <row r="2470">
          <cell r="C2470" t="str">
            <v>901.018.001.016</v>
          </cell>
        </row>
        <row r="2471">
          <cell r="C2471" t="str">
            <v>901.018.001.018</v>
          </cell>
        </row>
        <row r="2472">
          <cell r="C2472" t="str">
            <v>901.018.001.019</v>
          </cell>
        </row>
        <row r="2473">
          <cell r="C2473" t="str">
            <v>901.018.002.001</v>
          </cell>
        </row>
        <row r="2474">
          <cell r="C2474" t="str">
            <v>901.018.002.002</v>
          </cell>
        </row>
        <row r="2475">
          <cell r="C2475" t="str">
            <v>901.018.002.003</v>
          </cell>
        </row>
        <row r="2476">
          <cell r="C2476" t="str">
            <v>901.018.002.004</v>
          </cell>
        </row>
        <row r="2477">
          <cell r="C2477" t="str">
            <v>901.018.002.005</v>
          </cell>
        </row>
        <row r="2478">
          <cell r="C2478" t="str">
            <v>901.018.002.006</v>
          </cell>
        </row>
        <row r="2479">
          <cell r="C2479" t="str">
            <v>901.018.002.007</v>
          </cell>
        </row>
        <row r="2480">
          <cell r="C2480" t="str">
            <v>901.018.002.008</v>
          </cell>
        </row>
        <row r="2481">
          <cell r="C2481" t="str">
            <v>901.018.002.009</v>
          </cell>
        </row>
        <row r="2482">
          <cell r="C2482" t="str">
            <v>901.018.002.010</v>
          </cell>
        </row>
        <row r="2483">
          <cell r="C2483" t="str">
            <v>901.018.002.011</v>
          </cell>
        </row>
        <row r="2484">
          <cell r="C2484" t="str">
            <v>901.018.002.012</v>
          </cell>
        </row>
        <row r="2485">
          <cell r="C2485" t="str">
            <v>901.018.002.013</v>
          </cell>
        </row>
        <row r="2486">
          <cell r="C2486" t="str">
            <v>901.018.002.014</v>
          </cell>
        </row>
        <row r="2487">
          <cell r="C2487" t="str">
            <v>901.018.002.015</v>
          </cell>
        </row>
        <row r="2488">
          <cell r="C2488" t="str">
            <v>901.018.002.016</v>
          </cell>
        </row>
        <row r="2489">
          <cell r="C2489" t="str">
            <v>901.018.002.017</v>
          </cell>
        </row>
        <row r="2490">
          <cell r="C2490" t="str">
            <v>901.018.002.018</v>
          </cell>
        </row>
        <row r="2491">
          <cell r="C2491" t="str">
            <v>901.018.002.019</v>
          </cell>
        </row>
        <row r="2492">
          <cell r="C2492" t="str">
            <v>901.018.002.020</v>
          </cell>
        </row>
        <row r="2493">
          <cell r="C2493" t="str">
            <v>901.018.002.021</v>
          </cell>
        </row>
        <row r="2494">
          <cell r="C2494" t="str">
            <v>901.018.002.022</v>
          </cell>
        </row>
        <row r="2495">
          <cell r="C2495" t="str">
            <v>901.018.002.023</v>
          </cell>
        </row>
        <row r="2496">
          <cell r="C2496" t="str">
            <v>901.018.002.024</v>
          </cell>
        </row>
        <row r="2497">
          <cell r="C2497" t="str">
            <v>901.018.002.025</v>
          </cell>
        </row>
        <row r="2498">
          <cell r="C2498" t="str">
            <v>901.018.003.001</v>
          </cell>
        </row>
        <row r="2499">
          <cell r="C2499" t="str">
            <v>901.018.003.002</v>
          </cell>
        </row>
        <row r="2500">
          <cell r="C2500" t="str">
            <v>901.018.003.003</v>
          </cell>
        </row>
        <row r="2501">
          <cell r="C2501" t="str">
            <v>901.018.003.004</v>
          </cell>
        </row>
        <row r="2502">
          <cell r="C2502" t="str">
            <v>901.018.003.005</v>
          </cell>
        </row>
        <row r="2503">
          <cell r="C2503" t="str">
            <v>901.018.003.006</v>
          </cell>
        </row>
        <row r="2504">
          <cell r="C2504" t="str">
            <v>901.018.003.007</v>
          </cell>
        </row>
        <row r="2505">
          <cell r="C2505" t="str">
            <v>901.018.003.008</v>
          </cell>
        </row>
        <row r="2506">
          <cell r="C2506" t="str">
            <v>901.018.003.009</v>
          </cell>
        </row>
        <row r="2507">
          <cell r="C2507" t="str">
            <v>901.018.004</v>
          </cell>
        </row>
        <row r="2508">
          <cell r="C2508" t="str">
            <v>901.018.005.001</v>
          </cell>
        </row>
        <row r="2509">
          <cell r="C2509" t="str">
            <v>901.018.005.002</v>
          </cell>
        </row>
        <row r="2510">
          <cell r="C2510" t="str">
            <v>901.018.005.003</v>
          </cell>
        </row>
        <row r="2511">
          <cell r="C2511" t="str">
            <v>901.018.006.001</v>
          </cell>
        </row>
        <row r="2512">
          <cell r="C2512" t="str">
            <v>901.018.006.005</v>
          </cell>
        </row>
        <row r="2513">
          <cell r="C2513" t="str">
            <v>901.018.006.013</v>
          </cell>
        </row>
        <row r="2514">
          <cell r="C2514" t="str">
            <v>901.018.006.017</v>
          </cell>
        </row>
        <row r="2515">
          <cell r="C2515" t="str">
            <v>901.018.006.023</v>
          </cell>
        </row>
        <row r="2516">
          <cell r="C2516" t="str">
            <v>901.018.006.030</v>
          </cell>
        </row>
        <row r="2517">
          <cell r="C2517" t="str">
            <v>901.018.006.031</v>
          </cell>
        </row>
        <row r="2518">
          <cell r="C2518" t="str">
            <v>901.018.006.032</v>
          </cell>
        </row>
        <row r="2519">
          <cell r="C2519" t="str">
            <v>901.018.006.033</v>
          </cell>
        </row>
        <row r="2520">
          <cell r="C2520" t="str">
            <v>901.018.007.001</v>
          </cell>
        </row>
        <row r="2521">
          <cell r="C2521" t="str">
            <v>901.018.007.002</v>
          </cell>
        </row>
        <row r="2522">
          <cell r="C2522" t="str">
            <v>901.018.007.003</v>
          </cell>
        </row>
        <row r="2523">
          <cell r="C2523" t="str">
            <v>901.018.007.004</v>
          </cell>
        </row>
        <row r="2524">
          <cell r="C2524" t="str">
            <v>901.018.007.005</v>
          </cell>
        </row>
        <row r="2525">
          <cell r="C2525" t="str">
            <v>901.018.007.006</v>
          </cell>
        </row>
        <row r="2526">
          <cell r="C2526" t="str">
            <v>901.018.007.007</v>
          </cell>
        </row>
        <row r="2527">
          <cell r="C2527" t="str">
            <v>901.018.007.008</v>
          </cell>
        </row>
        <row r="2528">
          <cell r="C2528" t="str">
            <v>901.018.007.009</v>
          </cell>
        </row>
        <row r="2529">
          <cell r="C2529" t="str">
            <v>901.018.007.010</v>
          </cell>
        </row>
        <row r="2530">
          <cell r="C2530" t="str">
            <v>901.018.007.011</v>
          </cell>
        </row>
        <row r="2531">
          <cell r="C2531" t="str">
            <v>901.018.007.012</v>
          </cell>
        </row>
        <row r="2532">
          <cell r="C2532" t="str">
            <v>901.018.007.013</v>
          </cell>
        </row>
        <row r="2533">
          <cell r="C2533" t="str">
            <v>901.018.007.014</v>
          </cell>
        </row>
        <row r="2534">
          <cell r="C2534" t="str">
            <v>901.018.007.015</v>
          </cell>
        </row>
        <row r="2535">
          <cell r="C2535" t="str">
            <v>901.018.007.016</v>
          </cell>
        </row>
        <row r="2536">
          <cell r="C2536" t="str">
            <v>901.018.007.017</v>
          </cell>
        </row>
        <row r="2537">
          <cell r="C2537" t="str">
            <v>901.018.007.018</v>
          </cell>
        </row>
        <row r="2538">
          <cell r="C2538" t="str">
            <v>901.018.007.019</v>
          </cell>
        </row>
        <row r="2539">
          <cell r="C2539" t="str">
            <v>901.018.007.020</v>
          </cell>
        </row>
        <row r="2540">
          <cell r="C2540" t="str">
            <v>901.018.007.021</v>
          </cell>
        </row>
        <row r="2541">
          <cell r="C2541" t="str">
            <v>901.018.007.022</v>
          </cell>
        </row>
        <row r="2542">
          <cell r="C2542" t="str">
            <v>901.018.007.023</v>
          </cell>
        </row>
        <row r="2543">
          <cell r="C2543" t="str">
            <v>901.018.007.024</v>
          </cell>
        </row>
        <row r="2544">
          <cell r="C2544" t="str">
            <v>901.018.007.025</v>
          </cell>
        </row>
        <row r="2545">
          <cell r="C2545" t="str">
            <v>901.018.007.026</v>
          </cell>
        </row>
        <row r="2546">
          <cell r="C2546" t="str">
            <v>901.018.007.027</v>
          </cell>
        </row>
        <row r="2547">
          <cell r="C2547" t="str">
            <v>901.018.007.028</v>
          </cell>
        </row>
        <row r="2548">
          <cell r="C2548" t="str">
            <v>901.018.007.029</v>
          </cell>
        </row>
        <row r="2549">
          <cell r="C2549" t="str">
            <v>901.018.007.030</v>
          </cell>
        </row>
        <row r="2550">
          <cell r="C2550" t="str">
            <v>901.018.007.031</v>
          </cell>
        </row>
        <row r="2551">
          <cell r="C2551" t="str">
            <v>901.018.007.032</v>
          </cell>
        </row>
        <row r="2552">
          <cell r="C2552" t="str">
            <v>901.018.007.033</v>
          </cell>
        </row>
        <row r="2553">
          <cell r="C2553" t="str">
            <v>901.018.007.034</v>
          </cell>
        </row>
        <row r="2554">
          <cell r="C2554" t="str">
            <v>901.018.007.035</v>
          </cell>
        </row>
        <row r="2555">
          <cell r="C2555" t="str">
            <v>901.018.007.036</v>
          </cell>
        </row>
        <row r="2556">
          <cell r="C2556" t="str">
            <v>901.018.007.037</v>
          </cell>
        </row>
        <row r="2557">
          <cell r="C2557" t="str">
            <v>901.018.007.038</v>
          </cell>
        </row>
        <row r="2558">
          <cell r="C2558" t="str">
            <v>901.018.007.039</v>
          </cell>
        </row>
        <row r="2559">
          <cell r="C2559" t="str">
            <v>901.018.007.040</v>
          </cell>
        </row>
        <row r="2560">
          <cell r="C2560" t="str">
            <v>901.018.007.041</v>
          </cell>
        </row>
        <row r="2561">
          <cell r="C2561" t="str">
            <v>901.018.007.042</v>
          </cell>
        </row>
        <row r="2562">
          <cell r="C2562" t="str">
            <v>901.018.007.043</v>
          </cell>
        </row>
        <row r="2563">
          <cell r="C2563" t="str">
            <v>901.018.007.044</v>
          </cell>
        </row>
        <row r="2564">
          <cell r="C2564" t="str">
            <v>901.018.007.045</v>
          </cell>
        </row>
        <row r="2565">
          <cell r="C2565" t="str">
            <v>901.018.007.046</v>
          </cell>
        </row>
        <row r="2566">
          <cell r="C2566" t="str">
            <v>901.018.007.047</v>
          </cell>
        </row>
        <row r="2567">
          <cell r="C2567" t="str">
            <v>901.018.007.048</v>
          </cell>
        </row>
        <row r="2568">
          <cell r="C2568" t="str">
            <v>901.018.008.010</v>
          </cell>
        </row>
        <row r="2569">
          <cell r="C2569" t="str">
            <v>901.018.008.016</v>
          </cell>
        </row>
        <row r="2570">
          <cell r="C2570" t="str">
            <v>901.018.009.001</v>
          </cell>
        </row>
        <row r="2571">
          <cell r="C2571" t="str">
            <v>901.018.010.010</v>
          </cell>
        </row>
        <row r="2572">
          <cell r="C2572" t="str">
            <v>901.019.001.001</v>
          </cell>
        </row>
        <row r="2573">
          <cell r="C2573" t="str">
            <v>901.019.001.002</v>
          </cell>
        </row>
        <row r="2574">
          <cell r="C2574" t="str">
            <v>901.019.002.001.003</v>
          </cell>
        </row>
        <row r="2575">
          <cell r="C2575" t="str">
            <v>901.019.002.002</v>
          </cell>
        </row>
        <row r="2576">
          <cell r="C2576" t="str">
            <v>901.020.001.001</v>
          </cell>
        </row>
        <row r="2577">
          <cell r="C2577" t="str">
            <v>901.020.001.002</v>
          </cell>
        </row>
        <row r="2578">
          <cell r="C2578" t="str">
            <v>901.020.001.003</v>
          </cell>
        </row>
        <row r="2579">
          <cell r="C2579" t="str">
            <v>901.020.001.005</v>
          </cell>
        </row>
        <row r="2580">
          <cell r="C2580" t="str">
            <v>901.020.001.007</v>
          </cell>
        </row>
        <row r="2581">
          <cell r="C2581" t="str">
            <v>901.020.001.008</v>
          </cell>
        </row>
        <row r="2582">
          <cell r="C2582" t="str">
            <v>901.020.001.009</v>
          </cell>
        </row>
        <row r="2583">
          <cell r="C2583" t="str">
            <v>901.020.001.010</v>
          </cell>
        </row>
        <row r="2584">
          <cell r="C2584" t="str">
            <v>901.020.001.011</v>
          </cell>
        </row>
        <row r="2585">
          <cell r="C2585" t="str">
            <v>901.020.001.013</v>
          </cell>
        </row>
        <row r="2586">
          <cell r="C2586" t="str">
            <v>901.020.001.014</v>
          </cell>
        </row>
        <row r="2587">
          <cell r="C2587" t="str">
            <v>901.020.001.015</v>
          </cell>
        </row>
        <row r="2588">
          <cell r="C2588" t="str">
            <v>901.020.002.001</v>
          </cell>
        </row>
        <row r="2589">
          <cell r="C2589" t="str">
            <v>901.020.002.002</v>
          </cell>
        </row>
        <row r="2590">
          <cell r="C2590" t="str">
            <v>901.020.002.003</v>
          </cell>
        </row>
        <row r="2591">
          <cell r="C2591" t="str">
            <v>901.020.002.004</v>
          </cell>
        </row>
        <row r="2592">
          <cell r="C2592" t="str">
            <v>901.020.002.005</v>
          </cell>
        </row>
        <row r="2593">
          <cell r="C2593" t="str">
            <v>901.020.003.001</v>
          </cell>
        </row>
        <row r="2594">
          <cell r="C2594" t="str">
            <v>901.020.003.002</v>
          </cell>
        </row>
        <row r="2595">
          <cell r="C2595" t="str">
            <v>901.020.003.003</v>
          </cell>
        </row>
        <row r="2596">
          <cell r="C2596" t="str">
            <v>901.020.003.004</v>
          </cell>
        </row>
        <row r="2597">
          <cell r="C2597" t="str">
            <v>901.020.003.005</v>
          </cell>
        </row>
        <row r="2598">
          <cell r="C2598" t="str">
            <v>901.020.003.006</v>
          </cell>
        </row>
        <row r="2599">
          <cell r="C2599" t="str">
            <v>901.020.003.007</v>
          </cell>
        </row>
        <row r="2600">
          <cell r="C2600" t="str">
            <v>901.020.003.008</v>
          </cell>
        </row>
        <row r="2601">
          <cell r="C2601" t="str">
            <v>901.020.004.001</v>
          </cell>
        </row>
        <row r="2602">
          <cell r="C2602" t="str">
            <v>901.020.004.002</v>
          </cell>
        </row>
        <row r="2603">
          <cell r="C2603" t="str">
            <v>901.020.004.003</v>
          </cell>
        </row>
        <row r="2604">
          <cell r="C2604" t="str">
            <v>901.020.004.004</v>
          </cell>
        </row>
        <row r="2605">
          <cell r="C2605" t="str">
            <v>901.020.004.005</v>
          </cell>
        </row>
        <row r="2606">
          <cell r="C2606" t="str">
            <v>901.020.004.006</v>
          </cell>
        </row>
        <row r="2607">
          <cell r="C2607" t="str">
            <v>901.020.004.007</v>
          </cell>
        </row>
        <row r="2608">
          <cell r="C2608" t="str">
            <v>901.020.004.008</v>
          </cell>
        </row>
        <row r="2609">
          <cell r="C2609" t="str">
            <v>901.020.005.001</v>
          </cell>
        </row>
        <row r="2610">
          <cell r="C2610" t="str">
            <v>901.020.005.002</v>
          </cell>
        </row>
        <row r="2611">
          <cell r="C2611" t="str">
            <v>901.020.005.003</v>
          </cell>
        </row>
        <row r="2612">
          <cell r="C2612" t="str">
            <v>901.020.005.004</v>
          </cell>
        </row>
        <row r="2613">
          <cell r="C2613" t="str">
            <v>901.020.005.005</v>
          </cell>
        </row>
        <row r="2614">
          <cell r="C2614" t="str">
            <v>901.020.005.006</v>
          </cell>
        </row>
        <row r="2615">
          <cell r="C2615" t="str">
            <v>901.020.005.007</v>
          </cell>
        </row>
        <row r="2616">
          <cell r="C2616" t="str">
            <v>901.020.005.008</v>
          </cell>
        </row>
        <row r="2617">
          <cell r="C2617" t="str">
            <v>901.020.005.009</v>
          </cell>
        </row>
        <row r="2618">
          <cell r="C2618" t="str">
            <v>901.020.005.010</v>
          </cell>
        </row>
        <row r="2619">
          <cell r="C2619" t="str">
            <v>901.020.005.011</v>
          </cell>
        </row>
        <row r="2620">
          <cell r="C2620" t="str">
            <v>901.020.005.012</v>
          </cell>
        </row>
        <row r="2621">
          <cell r="C2621" t="str">
            <v>901.020.005.013</v>
          </cell>
        </row>
        <row r="2622">
          <cell r="C2622" t="str">
            <v>901.020.005.014</v>
          </cell>
        </row>
        <row r="2623">
          <cell r="C2623" t="str">
            <v>901.020.005.015</v>
          </cell>
        </row>
        <row r="2624">
          <cell r="C2624" t="str">
            <v>901.020.005.016</v>
          </cell>
        </row>
        <row r="2625">
          <cell r="C2625" t="str">
            <v>901.020.005.017</v>
          </cell>
        </row>
        <row r="2626">
          <cell r="C2626" t="str">
            <v>901.020.005.018</v>
          </cell>
        </row>
        <row r="2627">
          <cell r="C2627" t="str">
            <v>901.020.005.019</v>
          </cell>
        </row>
        <row r="2628">
          <cell r="C2628" t="str">
            <v>901.020.005.020</v>
          </cell>
        </row>
        <row r="2629">
          <cell r="C2629" t="str">
            <v>901.020.006.001</v>
          </cell>
        </row>
        <row r="2630">
          <cell r="C2630" t="str">
            <v>901.020.006.002</v>
          </cell>
        </row>
        <row r="2631">
          <cell r="C2631" t="str">
            <v>901.020.006.003</v>
          </cell>
        </row>
        <row r="2632">
          <cell r="C2632" t="str">
            <v>901.020.006.004</v>
          </cell>
        </row>
        <row r="2633">
          <cell r="C2633" t="str">
            <v>901.020.006.005</v>
          </cell>
        </row>
        <row r="2634">
          <cell r="C2634" t="str">
            <v>901.020.006.006</v>
          </cell>
        </row>
        <row r="2635">
          <cell r="C2635" t="str">
            <v>901.020.006.007</v>
          </cell>
        </row>
        <row r="2636">
          <cell r="C2636" t="str">
            <v>901.020.006.008</v>
          </cell>
        </row>
        <row r="2637">
          <cell r="C2637" t="str">
            <v>901.020.006.009</v>
          </cell>
        </row>
        <row r="2638">
          <cell r="C2638" t="str">
            <v>901.020.007.001</v>
          </cell>
        </row>
        <row r="2639">
          <cell r="C2639" t="str">
            <v>901.020.007.002</v>
          </cell>
        </row>
        <row r="2640">
          <cell r="C2640" t="str">
            <v>901.020.007.003</v>
          </cell>
        </row>
        <row r="2641">
          <cell r="C2641" t="str">
            <v>901.020.007.004</v>
          </cell>
        </row>
        <row r="2642">
          <cell r="C2642" t="str">
            <v>901.020.007.005</v>
          </cell>
        </row>
        <row r="2643">
          <cell r="C2643" t="str">
            <v>901.020.007.006</v>
          </cell>
        </row>
        <row r="2644">
          <cell r="C2644" t="str">
            <v>901.020.007.007</v>
          </cell>
        </row>
        <row r="2645">
          <cell r="C2645" t="str">
            <v>901.020.007.008</v>
          </cell>
        </row>
        <row r="2646">
          <cell r="C2646" t="str">
            <v>901.020.008.001</v>
          </cell>
        </row>
        <row r="2647">
          <cell r="C2647" t="str">
            <v>901.020.008.002</v>
          </cell>
        </row>
        <row r="2648">
          <cell r="C2648" t="str">
            <v>901.020.008.003</v>
          </cell>
        </row>
        <row r="2649">
          <cell r="C2649" t="str">
            <v>901.020.008.004</v>
          </cell>
        </row>
        <row r="2650">
          <cell r="C2650" t="str">
            <v>901.020.008.005</v>
          </cell>
        </row>
        <row r="2651">
          <cell r="C2651" t="str">
            <v>901.020.008.006</v>
          </cell>
        </row>
        <row r="2652">
          <cell r="C2652" t="str">
            <v>901.020.008.007</v>
          </cell>
        </row>
        <row r="2653">
          <cell r="C2653" t="str">
            <v>901.020.008.008</v>
          </cell>
        </row>
        <row r="2654">
          <cell r="C2654" t="str">
            <v>901.020.008.009</v>
          </cell>
        </row>
        <row r="2655">
          <cell r="C2655" t="str">
            <v>901.020.008.010</v>
          </cell>
        </row>
        <row r="2656">
          <cell r="C2656" t="str">
            <v>901.020.008.011</v>
          </cell>
        </row>
        <row r="2657">
          <cell r="C2657" t="str">
            <v>901.020.008.012</v>
          </cell>
        </row>
        <row r="2658">
          <cell r="C2658" t="str">
            <v>901.020.008.013</v>
          </cell>
        </row>
        <row r="2659">
          <cell r="C2659" t="str">
            <v>901.020.008.014</v>
          </cell>
        </row>
        <row r="2660">
          <cell r="C2660" t="str">
            <v>901.020.008.015</v>
          </cell>
        </row>
        <row r="2661">
          <cell r="C2661" t="str">
            <v>901.020.008.016</v>
          </cell>
        </row>
        <row r="2662">
          <cell r="C2662" t="str">
            <v>901.020.008.017</v>
          </cell>
        </row>
        <row r="2663">
          <cell r="C2663" t="str">
            <v>901.020.008.018</v>
          </cell>
        </row>
        <row r="2664">
          <cell r="C2664" t="str">
            <v>901.020.008.019</v>
          </cell>
        </row>
        <row r="2665">
          <cell r="C2665" t="str">
            <v>901.020.009.001</v>
          </cell>
        </row>
        <row r="2666">
          <cell r="C2666" t="str">
            <v>901.020.009.002</v>
          </cell>
        </row>
        <row r="2667">
          <cell r="C2667" t="str">
            <v>901.020.009.003</v>
          </cell>
        </row>
        <row r="2668">
          <cell r="C2668" t="str">
            <v>901.020.009.004</v>
          </cell>
        </row>
        <row r="2669">
          <cell r="C2669" t="str">
            <v>901.020.009.005</v>
          </cell>
        </row>
        <row r="2670">
          <cell r="C2670" t="str">
            <v>901.020.009.006</v>
          </cell>
        </row>
        <row r="2671">
          <cell r="C2671" t="str">
            <v>901.020.009.007</v>
          </cell>
        </row>
        <row r="2672">
          <cell r="C2672" t="str">
            <v>901.020.009.008</v>
          </cell>
        </row>
        <row r="2673">
          <cell r="C2673" t="str">
            <v>901.020.009.009</v>
          </cell>
        </row>
        <row r="2674">
          <cell r="C2674" t="str">
            <v>901.020.009.010</v>
          </cell>
        </row>
        <row r="2675">
          <cell r="C2675" t="str">
            <v>901.020.009.011</v>
          </cell>
        </row>
        <row r="2676">
          <cell r="C2676" t="str">
            <v>901.020.009.012</v>
          </cell>
        </row>
        <row r="2677">
          <cell r="C2677" t="str">
            <v>901.020.009.013</v>
          </cell>
        </row>
        <row r="2678">
          <cell r="C2678" t="str">
            <v>901.020.009.014</v>
          </cell>
        </row>
        <row r="2679">
          <cell r="C2679" t="str">
            <v>901.020.010.001</v>
          </cell>
        </row>
        <row r="2680">
          <cell r="C2680" t="str">
            <v>901.020.010.002</v>
          </cell>
        </row>
        <row r="2681">
          <cell r="C2681" t="str">
            <v>901.020.010.003</v>
          </cell>
        </row>
        <row r="2682">
          <cell r="C2682" t="str">
            <v>901.020.011.001</v>
          </cell>
        </row>
        <row r="2683">
          <cell r="C2683" t="str">
            <v>901.020.011.002</v>
          </cell>
        </row>
        <row r="2684">
          <cell r="C2684" t="str">
            <v>901.020.012.006</v>
          </cell>
        </row>
        <row r="2685">
          <cell r="C2685" t="str">
            <v>901.020.012.010</v>
          </cell>
        </row>
        <row r="2686">
          <cell r="C2686" t="str">
            <v>901.020.012.016</v>
          </cell>
        </row>
        <row r="2687">
          <cell r="C2687" t="str">
            <v>901.020.013.001</v>
          </cell>
        </row>
        <row r="2688">
          <cell r="C2688" t="str">
            <v>901.020.013.002</v>
          </cell>
        </row>
        <row r="2689">
          <cell r="C2689" t="str">
            <v>901.021.001.001</v>
          </cell>
        </row>
        <row r="2690">
          <cell r="C2690" t="str">
            <v>901.021.001.002</v>
          </cell>
        </row>
        <row r="2691">
          <cell r="C2691" t="str">
            <v>901.021.001.003</v>
          </cell>
        </row>
        <row r="2692">
          <cell r="C2692" t="str">
            <v>901.021.001.004</v>
          </cell>
        </row>
        <row r="2693">
          <cell r="C2693" t="str">
            <v>901.021.001.005</v>
          </cell>
        </row>
        <row r="2694">
          <cell r="C2694" t="str">
            <v>901.021.001.006</v>
          </cell>
        </row>
        <row r="2695">
          <cell r="C2695" t="str">
            <v>901.021.001.007</v>
          </cell>
        </row>
        <row r="2696">
          <cell r="C2696" t="str">
            <v>901.021.001.008</v>
          </cell>
        </row>
        <row r="2697">
          <cell r="C2697" t="str">
            <v>901.021.001.016</v>
          </cell>
        </row>
        <row r="2698">
          <cell r="C2698" t="str">
            <v>901.021.001.018</v>
          </cell>
        </row>
        <row r="2699">
          <cell r="C2699" t="str">
            <v>901.021.001.019</v>
          </cell>
        </row>
        <row r="2700">
          <cell r="C2700" t="str">
            <v>901.021.002.001</v>
          </cell>
        </row>
        <row r="2701">
          <cell r="C2701" t="str">
            <v>901.021.002.002</v>
          </cell>
        </row>
        <row r="2702">
          <cell r="C2702" t="str">
            <v>901.021.002.003</v>
          </cell>
        </row>
        <row r="2703">
          <cell r="C2703" t="str">
            <v>901.021.002.004</v>
          </cell>
        </row>
        <row r="2704">
          <cell r="C2704" t="str">
            <v>901.021.003.001</v>
          </cell>
        </row>
        <row r="2705">
          <cell r="C2705" t="str">
            <v>901.022.001.001</v>
          </cell>
        </row>
        <row r="2706">
          <cell r="C2706" t="str">
            <v>901.022.001.002</v>
          </cell>
        </row>
        <row r="2707">
          <cell r="C2707" t="str">
            <v>901.022.001.003</v>
          </cell>
        </row>
        <row r="2708">
          <cell r="C2708" t="str">
            <v>901.022.001.004</v>
          </cell>
        </row>
        <row r="2709">
          <cell r="C2709" t="str">
            <v>901.022.002.001</v>
          </cell>
        </row>
        <row r="2710">
          <cell r="C2710" t="str">
            <v>901.023.001</v>
          </cell>
        </row>
        <row r="2711">
          <cell r="C2711" t="str">
            <v>901.023.002</v>
          </cell>
        </row>
        <row r="2712">
          <cell r="C2712" t="str">
            <v>901.023.003.001</v>
          </cell>
        </row>
        <row r="2713">
          <cell r="C2713" t="str">
            <v>901.023.003.002</v>
          </cell>
        </row>
        <row r="2714">
          <cell r="C2714" t="str">
            <v>901.023.003.003</v>
          </cell>
        </row>
        <row r="2715">
          <cell r="C2715" t="str">
            <v>901.023.003.011</v>
          </cell>
        </row>
        <row r="2716">
          <cell r="C2716" t="str">
            <v>901.023.003.013</v>
          </cell>
        </row>
        <row r="2717">
          <cell r="C2717" t="str">
            <v>901.023.003.014</v>
          </cell>
        </row>
        <row r="2718">
          <cell r="C2718" t="str">
            <v>901.023.003.015</v>
          </cell>
        </row>
        <row r="2719">
          <cell r="C2719" t="str">
            <v>901.023.004.001.001</v>
          </cell>
        </row>
        <row r="2720">
          <cell r="C2720" t="str">
            <v>901.023.004.001.002</v>
          </cell>
        </row>
        <row r="2721">
          <cell r="C2721" t="str">
            <v>901.023.004.001.003</v>
          </cell>
        </row>
        <row r="2722">
          <cell r="C2722" t="str">
            <v>901.023.004.001.004</v>
          </cell>
        </row>
        <row r="2723">
          <cell r="C2723" t="str">
            <v>901.023.004.001.005</v>
          </cell>
        </row>
        <row r="2724">
          <cell r="C2724" t="str">
            <v>901.023.004.001.006</v>
          </cell>
        </row>
        <row r="2725">
          <cell r="C2725" t="str">
            <v>901.023.004.001.007</v>
          </cell>
        </row>
        <row r="2726">
          <cell r="C2726" t="str">
            <v>901.023.004.001.010</v>
          </cell>
        </row>
        <row r="2727">
          <cell r="C2727" t="str">
            <v>901.023.004.001.011</v>
          </cell>
        </row>
        <row r="2728">
          <cell r="C2728" t="str">
            <v>901.023.004.001.012</v>
          </cell>
        </row>
        <row r="2729">
          <cell r="C2729" t="str">
            <v>901.023.004.001.021</v>
          </cell>
        </row>
        <row r="2730">
          <cell r="C2730" t="str">
            <v>901.023.004.001.022</v>
          </cell>
        </row>
        <row r="2731">
          <cell r="C2731" t="str">
            <v>901.023.004.001.023</v>
          </cell>
        </row>
        <row r="2732">
          <cell r="C2732" t="str">
            <v>901.023.004.001.024</v>
          </cell>
        </row>
        <row r="2733">
          <cell r="C2733" t="str">
            <v>901.023.004.001.025</v>
          </cell>
        </row>
        <row r="2734">
          <cell r="C2734" t="str">
            <v>901.023.004.001.026</v>
          </cell>
        </row>
        <row r="2735">
          <cell r="C2735" t="str">
            <v>901.023.004.001.027</v>
          </cell>
        </row>
        <row r="2736">
          <cell r="C2736" t="str">
            <v>901.023.004.001.028</v>
          </cell>
        </row>
        <row r="2737">
          <cell r="C2737" t="str">
            <v>901.023.004.001.029</v>
          </cell>
        </row>
        <row r="2738">
          <cell r="C2738" t="str">
            <v>901.023.004.001.030</v>
          </cell>
        </row>
        <row r="2739">
          <cell r="C2739" t="str">
            <v>901.023.004.001.031</v>
          </cell>
        </row>
        <row r="2740">
          <cell r="C2740" t="str">
            <v>901.023.004.001.032</v>
          </cell>
        </row>
        <row r="2741">
          <cell r="C2741" t="str">
            <v>901.023.004.001.033</v>
          </cell>
        </row>
        <row r="2742">
          <cell r="C2742" t="str">
            <v>901.023.004.001.034</v>
          </cell>
        </row>
        <row r="2743">
          <cell r="C2743" t="str">
            <v>901.023.004.001.035</v>
          </cell>
        </row>
        <row r="2744">
          <cell r="C2744" t="str">
            <v>901.023.004.001.036</v>
          </cell>
        </row>
        <row r="2745">
          <cell r="C2745" t="str">
            <v>901.023.004.001.037</v>
          </cell>
        </row>
        <row r="2746">
          <cell r="C2746" t="str">
            <v>901.023.004.001.038</v>
          </cell>
        </row>
        <row r="2747">
          <cell r="C2747" t="str">
            <v>901.023.004.001.039</v>
          </cell>
        </row>
        <row r="2748">
          <cell r="C2748" t="str">
            <v>901.023.004.001.040</v>
          </cell>
        </row>
        <row r="2749">
          <cell r="C2749" t="str">
            <v>901.023.004.001.041</v>
          </cell>
        </row>
        <row r="2750">
          <cell r="C2750" t="str">
            <v>901.023.004.001.042</v>
          </cell>
        </row>
        <row r="2751">
          <cell r="C2751" t="str">
            <v>901.023.004.002.001</v>
          </cell>
        </row>
        <row r="2752">
          <cell r="C2752" t="str">
            <v>901.023.004.002.002</v>
          </cell>
        </row>
        <row r="2753">
          <cell r="C2753" t="str">
            <v>901.023.004.002.003</v>
          </cell>
        </row>
        <row r="2754">
          <cell r="C2754" t="str">
            <v>901.023.004.002.004</v>
          </cell>
        </row>
        <row r="2755">
          <cell r="C2755" t="str">
            <v>901.023.004.002.005</v>
          </cell>
        </row>
        <row r="2756">
          <cell r="C2756" t="str">
            <v>901.023.004.002.006</v>
          </cell>
        </row>
        <row r="2757">
          <cell r="C2757" t="str">
            <v>901.023.004.002.007</v>
          </cell>
        </row>
        <row r="2758">
          <cell r="C2758" t="str">
            <v>901.023.005.001.001</v>
          </cell>
        </row>
        <row r="2759">
          <cell r="C2759" t="str">
            <v>901.023.005.001.002</v>
          </cell>
        </row>
        <row r="2760">
          <cell r="C2760" t="str">
            <v>901.023.005.001.003</v>
          </cell>
        </row>
        <row r="2761">
          <cell r="C2761" t="str">
            <v>901.023.005.001.005</v>
          </cell>
        </row>
        <row r="2762">
          <cell r="C2762" t="str">
            <v>901.023.005.001.008</v>
          </cell>
        </row>
        <row r="2763">
          <cell r="C2763" t="str">
            <v>901.023.005.001.009</v>
          </cell>
        </row>
        <row r="2764">
          <cell r="C2764" t="str">
            <v>901.023.006.001</v>
          </cell>
        </row>
        <row r="2765">
          <cell r="C2765" t="str">
            <v>901.023.007.001.001</v>
          </cell>
        </row>
        <row r="2766">
          <cell r="C2766" t="str">
            <v>901.023.007.001.002</v>
          </cell>
        </row>
        <row r="2767">
          <cell r="C2767" t="str">
            <v>901.023.007.001.003</v>
          </cell>
        </row>
        <row r="2768">
          <cell r="C2768" t="str">
            <v>901.023.007.001.004</v>
          </cell>
        </row>
        <row r="2769">
          <cell r="C2769" t="str">
            <v>901.023.007.001.005</v>
          </cell>
        </row>
        <row r="2770">
          <cell r="C2770" t="str">
            <v>901.023.007.001.006</v>
          </cell>
        </row>
        <row r="2771">
          <cell r="C2771" t="str">
            <v>901.023.007.001.007</v>
          </cell>
        </row>
        <row r="2772">
          <cell r="C2772" t="str">
            <v>901.023.007.001.008</v>
          </cell>
        </row>
        <row r="2773">
          <cell r="C2773" t="str">
            <v>901.023.008.001.001</v>
          </cell>
        </row>
        <row r="2774">
          <cell r="C2774" t="str">
            <v>901.023.008.001.002</v>
          </cell>
        </row>
        <row r="2775">
          <cell r="C2775" t="str">
            <v>901.023.008.001.003</v>
          </cell>
        </row>
        <row r="2776">
          <cell r="C2776" t="str">
            <v>901.023.008.001.004</v>
          </cell>
        </row>
        <row r="2777">
          <cell r="C2777" t="str">
            <v>901.023.008.001.005</v>
          </cell>
        </row>
        <row r="2778">
          <cell r="C2778" t="str">
            <v>901.023.008.001.007</v>
          </cell>
        </row>
        <row r="2779">
          <cell r="C2779" t="str">
            <v>901.023.008.001.008</v>
          </cell>
        </row>
        <row r="2780">
          <cell r="C2780" t="str">
            <v>901.023.008.001.012</v>
          </cell>
        </row>
        <row r="2781">
          <cell r="C2781" t="str">
            <v>901.023.008.001.014</v>
          </cell>
        </row>
        <row r="2782">
          <cell r="C2782" t="str">
            <v>901.023.009.001.001</v>
          </cell>
        </row>
        <row r="2783">
          <cell r="C2783" t="str">
            <v>901.024.001</v>
          </cell>
        </row>
        <row r="2784">
          <cell r="C2784" t="str">
            <v>901.024.002</v>
          </cell>
        </row>
        <row r="2785">
          <cell r="C2785" t="str">
            <v>901.025.001</v>
          </cell>
        </row>
        <row r="2786">
          <cell r="C2786" t="str">
            <v>901.026.001.001</v>
          </cell>
        </row>
        <row r="2787">
          <cell r="C2787" t="str">
            <v>901.026.001.002</v>
          </cell>
        </row>
        <row r="2788">
          <cell r="C2788" t="str">
            <v>901.026.001.003</v>
          </cell>
        </row>
        <row r="2789">
          <cell r="C2789" t="str">
            <v>901.026.001.004</v>
          </cell>
        </row>
        <row r="2790">
          <cell r="C2790" t="str">
            <v>901.026.001.005</v>
          </cell>
        </row>
        <row r="2791">
          <cell r="C2791" t="str">
            <v>901.026.001.006</v>
          </cell>
        </row>
        <row r="2792">
          <cell r="C2792" t="str">
            <v>901.026.001.007</v>
          </cell>
        </row>
        <row r="2793">
          <cell r="C2793" t="str">
            <v>901.026.001.008</v>
          </cell>
        </row>
        <row r="2794">
          <cell r="C2794" t="str">
            <v>901.026.001.009</v>
          </cell>
        </row>
        <row r="2795">
          <cell r="C2795" t="str">
            <v>901.026.001.010</v>
          </cell>
        </row>
        <row r="2796">
          <cell r="C2796" t="str">
            <v>901.026.001.011</v>
          </cell>
        </row>
        <row r="2797">
          <cell r="C2797" t="str">
            <v>901.026.001.012</v>
          </cell>
        </row>
        <row r="2798">
          <cell r="C2798" t="str">
            <v>901.026.001.013</v>
          </cell>
        </row>
        <row r="2799">
          <cell r="C2799" t="str">
            <v>901.026.001.014</v>
          </cell>
        </row>
        <row r="2800">
          <cell r="C2800" t="str">
            <v>901.026.001.015</v>
          </cell>
        </row>
        <row r="2801">
          <cell r="C2801" t="str">
            <v>901.026.001.016</v>
          </cell>
        </row>
        <row r="2802">
          <cell r="C2802" t="str">
            <v>901.026.001.017</v>
          </cell>
        </row>
        <row r="2803">
          <cell r="C2803" t="str">
            <v>901.026.001.018</v>
          </cell>
        </row>
        <row r="2804">
          <cell r="C2804" t="str">
            <v>901.026.001.019</v>
          </cell>
        </row>
        <row r="2805">
          <cell r="C2805" t="str">
            <v>901.026.001.020</v>
          </cell>
        </row>
        <row r="2806">
          <cell r="C2806" t="str">
            <v>901.026.001.021</v>
          </cell>
        </row>
        <row r="2807">
          <cell r="C2807" t="str">
            <v>901.026.001.022</v>
          </cell>
        </row>
        <row r="2808">
          <cell r="C2808" t="str">
            <v>901.026.001.023</v>
          </cell>
        </row>
        <row r="2809">
          <cell r="C2809" t="str">
            <v>901.026.001.024</v>
          </cell>
        </row>
        <row r="2810">
          <cell r="C2810" t="str">
            <v>901.026.001.025</v>
          </cell>
        </row>
        <row r="2811">
          <cell r="C2811" t="str">
            <v>901.026.001.026</v>
          </cell>
        </row>
        <row r="2812">
          <cell r="C2812" t="str">
            <v>901.026.001.027</v>
          </cell>
        </row>
        <row r="2813">
          <cell r="C2813" t="str">
            <v>901.026.001.028</v>
          </cell>
        </row>
        <row r="2814">
          <cell r="C2814" t="str">
            <v>901.026.001.029</v>
          </cell>
        </row>
        <row r="2815">
          <cell r="C2815" t="str">
            <v>901.026.001.030</v>
          </cell>
        </row>
        <row r="2816">
          <cell r="C2816" t="str">
            <v>901.026.001.031</v>
          </cell>
        </row>
        <row r="2817">
          <cell r="C2817" t="str">
            <v>901.026.001.032</v>
          </cell>
        </row>
        <row r="2818">
          <cell r="C2818" t="str">
            <v>901.026.001.033</v>
          </cell>
        </row>
        <row r="2819">
          <cell r="C2819" t="str">
            <v>901.026.001.034</v>
          </cell>
        </row>
        <row r="2820">
          <cell r="C2820" t="str">
            <v>901.026.001.035</v>
          </cell>
        </row>
        <row r="2821">
          <cell r="C2821" t="str">
            <v>901.026.001.036</v>
          </cell>
        </row>
        <row r="2822">
          <cell r="C2822" t="str">
            <v>901.026.001.037</v>
          </cell>
        </row>
        <row r="2823">
          <cell r="C2823" t="str">
            <v>901.026.001.038</v>
          </cell>
        </row>
        <row r="2824">
          <cell r="C2824" t="str">
            <v>901.026.001.039</v>
          </cell>
        </row>
        <row r="2825">
          <cell r="C2825" t="str">
            <v>901.026.001.040</v>
          </cell>
        </row>
        <row r="2826">
          <cell r="C2826" t="str">
            <v>901.026.002.001</v>
          </cell>
        </row>
        <row r="2827">
          <cell r="C2827" t="str">
            <v>901.026.002.002</v>
          </cell>
        </row>
        <row r="2828">
          <cell r="C2828" t="str">
            <v>901.026.002.003</v>
          </cell>
        </row>
        <row r="2829">
          <cell r="C2829" t="str">
            <v>901.026.002.004</v>
          </cell>
        </row>
        <row r="2830">
          <cell r="C2830" t="str">
            <v>901.026.002.005</v>
          </cell>
        </row>
        <row r="2831">
          <cell r="C2831" t="str">
            <v>901.026.002.006</v>
          </cell>
        </row>
        <row r="2832">
          <cell r="C2832" t="str">
            <v>901.026.002.007</v>
          </cell>
        </row>
        <row r="2833">
          <cell r="C2833" t="str">
            <v>901.026.002.008</v>
          </cell>
        </row>
        <row r="2834">
          <cell r="C2834" t="str">
            <v>901.026.002.009</v>
          </cell>
        </row>
        <row r="2835">
          <cell r="C2835" t="str">
            <v>901.026.002.010</v>
          </cell>
        </row>
        <row r="2836">
          <cell r="C2836" t="str">
            <v>901.026.002.011</v>
          </cell>
        </row>
        <row r="2837">
          <cell r="C2837" t="str">
            <v>901.027.001</v>
          </cell>
        </row>
        <row r="2838">
          <cell r="C2838" t="str">
            <v>901.028.001.007</v>
          </cell>
        </row>
        <row r="2839">
          <cell r="C2839" t="str">
            <v>901.028.001.010</v>
          </cell>
        </row>
        <row r="2840">
          <cell r="C2840" t="str">
            <v>901.028.001.013</v>
          </cell>
        </row>
        <row r="2841">
          <cell r="C2841" t="str">
            <v>901.028.002</v>
          </cell>
        </row>
        <row r="2842">
          <cell r="C2842" t="str">
            <v>901.029.001.004</v>
          </cell>
        </row>
        <row r="2843">
          <cell r="C2843" t="str">
            <v>901.029.001.005</v>
          </cell>
        </row>
        <row r="2844">
          <cell r="C2844" t="str">
            <v>901.029.001.006</v>
          </cell>
        </row>
        <row r="2845">
          <cell r="C2845" t="str">
            <v>901.029.001.007</v>
          </cell>
        </row>
        <row r="2846">
          <cell r="C2846" t="str">
            <v>901.029.001.008</v>
          </cell>
        </row>
        <row r="2847">
          <cell r="C2847" t="str">
            <v>901.029.001.012</v>
          </cell>
        </row>
        <row r="2848">
          <cell r="C2848" t="str">
            <v>901.029.001.016</v>
          </cell>
        </row>
        <row r="2849">
          <cell r="C2849" t="str">
            <v>901.029.001.020</v>
          </cell>
        </row>
        <row r="2850">
          <cell r="C2850" t="str">
            <v>901.029.001.024</v>
          </cell>
        </row>
        <row r="2851">
          <cell r="C2851" t="str">
            <v>901.030.001.001</v>
          </cell>
        </row>
        <row r="2852">
          <cell r="C2852" t="str">
            <v>901.030.001.002</v>
          </cell>
        </row>
        <row r="2853">
          <cell r="C2853" t="str">
            <v>901.030.001.003</v>
          </cell>
        </row>
        <row r="2854">
          <cell r="C2854" t="str">
            <v>901.030.001.004</v>
          </cell>
        </row>
        <row r="2855">
          <cell r="C2855" t="str">
            <v>901.030.001.005</v>
          </cell>
        </row>
        <row r="2856">
          <cell r="C2856" t="str">
            <v>901.030.001.006</v>
          </cell>
        </row>
        <row r="2857">
          <cell r="C2857" t="str">
            <v>901.030.001.007</v>
          </cell>
        </row>
        <row r="2858">
          <cell r="C2858" t="str">
            <v>901.030.001.008</v>
          </cell>
        </row>
        <row r="2859">
          <cell r="C2859" t="str">
            <v>901.030.001.009</v>
          </cell>
        </row>
        <row r="2860">
          <cell r="C2860" t="str">
            <v>901.030.001.010</v>
          </cell>
        </row>
        <row r="2861">
          <cell r="C2861" t="str">
            <v>901.030.001.011</v>
          </cell>
        </row>
        <row r="2862">
          <cell r="C2862" t="str">
            <v>901.030.001.012</v>
          </cell>
        </row>
        <row r="2863">
          <cell r="C2863" t="str">
            <v>901.030.001.013</v>
          </cell>
        </row>
        <row r="2864">
          <cell r="C2864" t="str">
            <v>901.030.001.014</v>
          </cell>
        </row>
        <row r="2865">
          <cell r="C2865" t="str">
            <v>901.030.001.016</v>
          </cell>
        </row>
        <row r="2866">
          <cell r="C2866" t="str">
            <v>901.030.001.017</v>
          </cell>
        </row>
        <row r="2867">
          <cell r="C2867" t="str">
            <v>901.030.001.020</v>
          </cell>
        </row>
        <row r="2868">
          <cell r="C2868" t="str">
            <v>901.031.001.001</v>
          </cell>
        </row>
        <row r="2869">
          <cell r="C2869" t="str">
            <v>901.031.001.002</v>
          </cell>
        </row>
        <row r="2870">
          <cell r="C2870" t="str">
            <v>901.032.001</v>
          </cell>
        </row>
        <row r="2871">
          <cell r="C2871" t="str">
            <v>901.032.002</v>
          </cell>
        </row>
        <row r="2872">
          <cell r="C2872" t="str">
            <v>901.032.003</v>
          </cell>
        </row>
        <row r="2873">
          <cell r="C2873" t="str">
            <v>901.032.006</v>
          </cell>
        </row>
        <row r="2874">
          <cell r="C2874" t="str">
            <v>901.033.001.001</v>
          </cell>
        </row>
        <row r="2875">
          <cell r="C2875" t="str">
            <v>901.033.001.002</v>
          </cell>
        </row>
        <row r="2876">
          <cell r="C2876" t="str">
            <v>901.033.001.003</v>
          </cell>
        </row>
        <row r="2877">
          <cell r="C2877" t="str">
            <v>901.033.001.004</v>
          </cell>
        </row>
        <row r="2878">
          <cell r="C2878" t="str">
            <v>901.033.002.001</v>
          </cell>
        </row>
        <row r="2879">
          <cell r="C2879" t="str">
            <v>901.033.002.002</v>
          </cell>
        </row>
        <row r="2880">
          <cell r="C2880" t="str">
            <v>901.033.002.004</v>
          </cell>
        </row>
        <row r="2881">
          <cell r="C2881" t="str">
            <v>901.034.001</v>
          </cell>
        </row>
        <row r="2882">
          <cell r="C2882" t="str">
            <v>901.034.002</v>
          </cell>
        </row>
        <row r="2883">
          <cell r="C2883" t="str">
            <v>901.034.003</v>
          </cell>
        </row>
        <row r="2884">
          <cell r="C2884" t="str">
            <v>901.034.004</v>
          </cell>
        </row>
        <row r="2885">
          <cell r="C2885" t="str">
            <v>901.034.005</v>
          </cell>
        </row>
        <row r="2886">
          <cell r="C2886" t="str">
            <v>902.001.001</v>
          </cell>
        </row>
        <row r="2887">
          <cell r="C2887" t="str">
            <v>902.001.002</v>
          </cell>
        </row>
        <row r="2888">
          <cell r="C2888" t="str">
            <v>902.001.003</v>
          </cell>
        </row>
        <row r="2889">
          <cell r="C2889" t="str">
            <v>902.001.004</v>
          </cell>
        </row>
        <row r="2890">
          <cell r="C2890" t="str">
            <v>902.001.005</v>
          </cell>
        </row>
        <row r="2891">
          <cell r="C2891" t="str">
            <v>902.001.006</v>
          </cell>
        </row>
        <row r="2892">
          <cell r="C2892" t="str">
            <v>902.001.007</v>
          </cell>
        </row>
        <row r="2893">
          <cell r="C2893" t="str">
            <v>902.001.008</v>
          </cell>
        </row>
        <row r="2894">
          <cell r="C2894" t="str">
            <v>902.001.009</v>
          </cell>
        </row>
        <row r="2895">
          <cell r="C2895" t="str">
            <v>902.002.001</v>
          </cell>
        </row>
        <row r="2896">
          <cell r="C2896" t="str">
            <v>902.002.002</v>
          </cell>
        </row>
        <row r="2897">
          <cell r="C2897" t="str">
            <v>902.002.003</v>
          </cell>
        </row>
        <row r="2898">
          <cell r="C2898" t="str">
            <v>902.003</v>
          </cell>
        </row>
        <row r="2899">
          <cell r="C2899" t="str">
            <v>902.004.004</v>
          </cell>
        </row>
        <row r="2900">
          <cell r="C2900" t="str">
            <v>902.004.005</v>
          </cell>
        </row>
        <row r="2901">
          <cell r="C2901" t="str">
            <v>902.004.006</v>
          </cell>
        </row>
        <row r="2902">
          <cell r="C2902" t="str">
            <v>902.004.007</v>
          </cell>
        </row>
        <row r="2903">
          <cell r="C2903" t="str">
            <v>902.004.008</v>
          </cell>
        </row>
        <row r="2904">
          <cell r="C2904" t="str">
            <v>902.005.001</v>
          </cell>
        </row>
        <row r="2905">
          <cell r="C2905" t="str">
            <v>902.005.002</v>
          </cell>
        </row>
        <row r="2906">
          <cell r="C2906" t="str">
            <v>902.005.003</v>
          </cell>
        </row>
        <row r="2907">
          <cell r="C2907" t="str">
            <v>902.005.004</v>
          </cell>
        </row>
        <row r="2908">
          <cell r="C2908" t="str">
            <v>902.005.005</v>
          </cell>
        </row>
        <row r="2909">
          <cell r="C2909" t="str">
            <v>903.001.001.001</v>
          </cell>
        </row>
        <row r="2910">
          <cell r="C2910" t="str">
            <v>903.001.001.002</v>
          </cell>
        </row>
        <row r="2911">
          <cell r="C2911" t="str">
            <v>903.001.001.003</v>
          </cell>
        </row>
        <row r="2912">
          <cell r="C2912" t="str">
            <v>903.001.001.004</v>
          </cell>
        </row>
        <row r="2913">
          <cell r="C2913" t="str">
            <v>903.001.001.005</v>
          </cell>
        </row>
        <row r="2914">
          <cell r="C2914" t="str">
            <v>903.001.001.006</v>
          </cell>
        </row>
        <row r="2915">
          <cell r="C2915" t="str">
            <v>903.001.001.007</v>
          </cell>
        </row>
        <row r="2916">
          <cell r="C2916" t="str">
            <v>903.001.001.008</v>
          </cell>
        </row>
        <row r="2917">
          <cell r="C2917" t="str">
            <v>903.001.001.009</v>
          </cell>
        </row>
        <row r="2918">
          <cell r="C2918" t="str">
            <v>903.001.001.010</v>
          </cell>
        </row>
        <row r="2919">
          <cell r="C2919" t="str">
            <v>903.001.001.011</v>
          </cell>
        </row>
        <row r="2920">
          <cell r="C2920" t="str">
            <v>903.001.001.012</v>
          </cell>
        </row>
        <row r="2921">
          <cell r="C2921" t="str">
            <v>903.001.001.013</v>
          </cell>
        </row>
        <row r="2922">
          <cell r="C2922" t="str">
            <v>903.001.001.014</v>
          </cell>
        </row>
        <row r="2923">
          <cell r="C2923" t="str">
            <v>903.001.001.015</v>
          </cell>
        </row>
        <row r="2924">
          <cell r="C2924" t="str">
            <v>903.001.001.016</v>
          </cell>
        </row>
        <row r="2925">
          <cell r="C2925" t="str">
            <v>903.001.001.017</v>
          </cell>
        </row>
        <row r="2926">
          <cell r="C2926" t="str">
            <v>903.001.001.018</v>
          </cell>
        </row>
        <row r="2927">
          <cell r="C2927" t="str">
            <v>903.001.001.019</v>
          </cell>
        </row>
        <row r="2928">
          <cell r="C2928" t="str">
            <v>903.001.001.020</v>
          </cell>
        </row>
        <row r="2929">
          <cell r="C2929" t="str">
            <v>903.001.001.021</v>
          </cell>
        </row>
        <row r="2930">
          <cell r="C2930" t="str">
            <v>903.001.001.022</v>
          </cell>
        </row>
        <row r="2931">
          <cell r="C2931" t="str">
            <v>903.001.001.023</v>
          </cell>
        </row>
        <row r="2932">
          <cell r="C2932" t="str">
            <v>903.001.001.024</v>
          </cell>
        </row>
        <row r="2933">
          <cell r="C2933" t="str">
            <v>903.001.001.025</v>
          </cell>
        </row>
        <row r="2934">
          <cell r="C2934" t="str">
            <v>903.001.001.026</v>
          </cell>
        </row>
        <row r="2935">
          <cell r="C2935" t="str">
            <v>903.001.001.027</v>
          </cell>
        </row>
        <row r="2936">
          <cell r="C2936" t="str">
            <v>903.001.001.028</v>
          </cell>
        </row>
        <row r="2937">
          <cell r="C2937" t="str">
            <v>903.001.001.029</v>
          </cell>
        </row>
        <row r="2938">
          <cell r="C2938" t="str">
            <v>903.001.001.030</v>
          </cell>
        </row>
        <row r="2939">
          <cell r="C2939" t="str">
            <v>903.001.001.031</v>
          </cell>
        </row>
        <row r="2940">
          <cell r="C2940" t="str">
            <v>903.001.001.032</v>
          </cell>
        </row>
        <row r="2941">
          <cell r="C2941" t="str">
            <v>903.001.001.033</v>
          </cell>
        </row>
        <row r="2942">
          <cell r="C2942" t="str">
            <v>903.001.001.034</v>
          </cell>
        </row>
        <row r="2943">
          <cell r="C2943" t="str">
            <v>903.001.001.035</v>
          </cell>
        </row>
        <row r="2944">
          <cell r="C2944" t="str">
            <v>903.001.001.036</v>
          </cell>
        </row>
        <row r="2945">
          <cell r="C2945" t="str">
            <v>903.001.001.037</v>
          </cell>
        </row>
        <row r="2946">
          <cell r="C2946" t="str">
            <v>903.001.001.038</v>
          </cell>
        </row>
        <row r="2947">
          <cell r="C2947" t="str">
            <v>903.001.001.039</v>
          </cell>
        </row>
        <row r="2948">
          <cell r="C2948" t="str">
            <v>903.001.001.040</v>
          </cell>
        </row>
        <row r="2949">
          <cell r="C2949" t="str">
            <v>903.001.001.041</v>
          </cell>
        </row>
        <row r="2950">
          <cell r="C2950" t="str">
            <v>903.001.001.042</v>
          </cell>
        </row>
        <row r="2951">
          <cell r="C2951" t="str">
            <v>903.001.001.043</v>
          </cell>
        </row>
        <row r="2952">
          <cell r="C2952" t="str">
            <v>903.001.001.044</v>
          </cell>
        </row>
        <row r="2953">
          <cell r="C2953" t="str">
            <v>903.001.001.045</v>
          </cell>
        </row>
        <row r="2954">
          <cell r="C2954" t="str">
            <v>903.001.001.046</v>
          </cell>
        </row>
        <row r="2955">
          <cell r="C2955" t="str">
            <v>903.001.001.047</v>
          </cell>
        </row>
        <row r="2956">
          <cell r="C2956" t="str">
            <v>903.001.001.048</v>
          </cell>
        </row>
        <row r="2957">
          <cell r="C2957" t="str">
            <v>903.001.001.049</v>
          </cell>
        </row>
        <row r="2958">
          <cell r="C2958" t="str">
            <v>903.001.001.050</v>
          </cell>
        </row>
        <row r="2959">
          <cell r="C2959" t="str">
            <v>903.001.001.051</v>
          </cell>
        </row>
        <row r="2960">
          <cell r="C2960" t="str">
            <v>903.001.001.052</v>
          </cell>
        </row>
        <row r="2961">
          <cell r="C2961" t="str">
            <v>903.001.001.053</v>
          </cell>
        </row>
        <row r="2962">
          <cell r="C2962" t="str">
            <v>903.001.001.054</v>
          </cell>
        </row>
        <row r="2963">
          <cell r="C2963" t="str">
            <v>903.001.001.055</v>
          </cell>
        </row>
        <row r="2964">
          <cell r="C2964" t="str">
            <v>903.001.001.056</v>
          </cell>
        </row>
        <row r="2965">
          <cell r="C2965" t="str">
            <v>903.001.001.057</v>
          </cell>
        </row>
        <row r="2966">
          <cell r="C2966" t="str">
            <v>903.001.001.058</v>
          </cell>
        </row>
        <row r="2967">
          <cell r="C2967" t="str">
            <v>903.001.001.059</v>
          </cell>
        </row>
        <row r="2968">
          <cell r="C2968" t="str">
            <v>903.001.001.060</v>
          </cell>
        </row>
        <row r="2969">
          <cell r="C2969" t="str">
            <v>903.001.002.001</v>
          </cell>
        </row>
        <row r="2970">
          <cell r="C2970" t="str">
            <v>903.001.002.002</v>
          </cell>
        </row>
        <row r="2971">
          <cell r="C2971" t="str">
            <v>903.001.002.003</v>
          </cell>
        </row>
        <row r="2972">
          <cell r="C2972" t="str">
            <v>903.001.002.004</v>
          </cell>
        </row>
        <row r="2973">
          <cell r="C2973" t="str">
            <v>903.001.002.005</v>
          </cell>
        </row>
        <row r="2974">
          <cell r="C2974" t="str">
            <v>903.001.002.006</v>
          </cell>
        </row>
        <row r="2975">
          <cell r="C2975" t="str">
            <v>903.001.002.007</v>
          </cell>
        </row>
        <row r="2976">
          <cell r="C2976" t="str">
            <v>903.001.002.008</v>
          </cell>
        </row>
        <row r="2977">
          <cell r="C2977" t="str">
            <v>903.001.002.009</v>
          </cell>
        </row>
        <row r="2978">
          <cell r="C2978" t="str">
            <v>903.001.002.010</v>
          </cell>
        </row>
        <row r="2979">
          <cell r="C2979" t="str">
            <v>903.001.002.011</v>
          </cell>
        </row>
        <row r="2980">
          <cell r="C2980" t="str">
            <v>903.001.002.012</v>
          </cell>
        </row>
        <row r="2981">
          <cell r="C2981" t="str">
            <v>903.001.002.013</v>
          </cell>
        </row>
        <row r="2982">
          <cell r="C2982" t="str">
            <v>903.001.002.014</v>
          </cell>
        </row>
        <row r="2983">
          <cell r="C2983" t="str">
            <v>903.001.002.015</v>
          </cell>
        </row>
        <row r="2984">
          <cell r="C2984" t="str">
            <v>903.001.002.016</v>
          </cell>
        </row>
        <row r="2985">
          <cell r="C2985" t="str">
            <v>903.001.002.017</v>
          </cell>
        </row>
        <row r="2986">
          <cell r="C2986" t="str">
            <v>903.001.002.030</v>
          </cell>
        </row>
        <row r="2987">
          <cell r="C2987" t="str">
            <v>903.001.002.031</v>
          </cell>
        </row>
        <row r="2988">
          <cell r="C2988" t="str">
            <v>903.001.002.032</v>
          </cell>
        </row>
        <row r="2989">
          <cell r="C2989" t="str">
            <v>903.001.002.033</v>
          </cell>
        </row>
        <row r="2990">
          <cell r="C2990" t="str">
            <v>903.001.002.034</v>
          </cell>
        </row>
        <row r="2991">
          <cell r="C2991" t="str">
            <v>903.001.002.035</v>
          </cell>
        </row>
        <row r="2992">
          <cell r="C2992" t="str">
            <v>903.001.002.036</v>
          </cell>
        </row>
        <row r="2993">
          <cell r="C2993" t="str">
            <v>903.001.002.037</v>
          </cell>
        </row>
        <row r="2994">
          <cell r="C2994" t="str">
            <v>903.001.002.038</v>
          </cell>
        </row>
        <row r="2995">
          <cell r="C2995" t="str">
            <v>903.001.002.039</v>
          </cell>
        </row>
        <row r="2996">
          <cell r="C2996" t="str">
            <v>903.001.003.001</v>
          </cell>
        </row>
        <row r="2997">
          <cell r="C2997" t="str">
            <v>903.001.003.002</v>
          </cell>
        </row>
        <row r="2998">
          <cell r="C2998" t="str">
            <v>903.001.003.003</v>
          </cell>
        </row>
        <row r="2999">
          <cell r="C2999" t="str">
            <v>903.001.003.004</v>
          </cell>
        </row>
        <row r="3000">
          <cell r="C3000" t="str">
            <v>903.001.003.005</v>
          </cell>
        </row>
        <row r="3001">
          <cell r="C3001" t="str">
            <v>903.001.003.006</v>
          </cell>
        </row>
        <row r="3002">
          <cell r="C3002" t="str">
            <v>903.001.003.007</v>
          </cell>
        </row>
        <row r="3003">
          <cell r="C3003" t="str">
            <v>903.001.003.008</v>
          </cell>
        </row>
        <row r="3004">
          <cell r="C3004" t="str">
            <v>903.001.003.009</v>
          </cell>
        </row>
        <row r="3005">
          <cell r="C3005" t="str">
            <v>903.001.003.010</v>
          </cell>
        </row>
        <row r="3006">
          <cell r="C3006" t="str">
            <v>903.001.003.011</v>
          </cell>
        </row>
        <row r="3007">
          <cell r="C3007" t="str">
            <v>903.001.003.012</v>
          </cell>
        </row>
        <row r="3008">
          <cell r="C3008" t="str">
            <v>903.001.003.013</v>
          </cell>
        </row>
        <row r="3009">
          <cell r="C3009" t="str">
            <v>903.001.003.014</v>
          </cell>
        </row>
        <row r="3010">
          <cell r="C3010" t="str">
            <v>903.001.003.015</v>
          </cell>
        </row>
        <row r="3011">
          <cell r="C3011" t="str">
            <v>903.001.003.016</v>
          </cell>
        </row>
        <row r="3012">
          <cell r="C3012" t="str">
            <v>903.001.003.017</v>
          </cell>
        </row>
        <row r="3013">
          <cell r="C3013" t="str">
            <v>903.001.003.018</v>
          </cell>
        </row>
        <row r="3014">
          <cell r="C3014" t="str">
            <v>903.001.003.019</v>
          </cell>
        </row>
        <row r="3015">
          <cell r="C3015" t="str">
            <v>903.001.003.020</v>
          </cell>
        </row>
        <row r="3016">
          <cell r="C3016" t="str">
            <v>903.001.003.021</v>
          </cell>
        </row>
        <row r="3017">
          <cell r="C3017" t="str">
            <v>903.001.003.022</v>
          </cell>
        </row>
        <row r="3018">
          <cell r="C3018" t="str">
            <v>903.001.003.023</v>
          </cell>
        </row>
        <row r="3019">
          <cell r="C3019" t="str">
            <v>903.001.003.024</v>
          </cell>
        </row>
        <row r="3020">
          <cell r="C3020" t="str">
            <v>903.001.003.025</v>
          </cell>
        </row>
        <row r="3021">
          <cell r="C3021" t="str">
            <v>903.001.003.026</v>
          </cell>
        </row>
        <row r="3022">
          <cell r="C3022" t="str">
            <v>903.001.003.027</v>
          </cell>
        </row>
        <row r="3023">
          <cell r="C3023" t="str">
            <v>903.001.003.028</v>
          </cell>
        </row>
        <row r="3024">
          <cell r="C3024" t="str">
            <v>903.001.003.029</v>
          </cell>
        </row>
        <row r="3025">
          <cell r="C3025" t="str">
            <v>903.001.003.032</v>
          </cell>
        </row>
        <row r="3026">
          <cell r="C3026" t="str">
            <v>903.001.003.033</v>
          </cell>
        </row>
        <row r="3027">
          <cell r="C3027" t="str">
            <v>903.001.003.034</v>
          </cell>
        </row>
        <row r="3028">
          <cell r="C3028" t="str">
            <v>903.001.003.035</v>
          </cell>
        </row>
        <row r="3029">
          <cell r="C3029" t="str">
            <v>903.001.003.036</v>
          </cell>
        </row>
        <row r="3030">
          <cell r="C3030" t="str">
            <v>903.001.003.037</v>
          </cell>
        </row>
        <row r="3031">
          <cell r="C3031" t="str">
            <v>903.001.003.038</v>
          </cell>
        </row>
        <row r="3032">
          <cell r="C3032" t="str">
            <v>903.001.003.039</v>
          </cell>
        </row>
        <row r="3033">
          <cell r="C3033" t="str">
            <v>903.001.003.040</v>
          </cell>
        </row>
        <row r="3034">
          <cell r="C3034" t="str">
            <v>903.001.003.041</v>
          </cell>
        </row>
        <row r="3035">
          <cell r="C3035" t="str">
            <v>903.001.003.042</v>
          </cell>
        </row>
        <row r="3036">
          <cell r="C3036" t="str">
            <v>903.001.003.043</v>
          </cell>
        </row>
        <row r="3037">
          <cell r="C3037" t="str">
            <v>903.001.003.044</v>
          </cell>
        </row>
        <row r="3038">
          <cell r="C3038" t="str">
            <v>903.001.003.045</v>
          </cell>
        </row>
        <row r="3039">
          <cell r="C3039" t="str">
            <v>903.001.003.046</v>
          </cell>
        </row>
        <row r="3040">
          <cell r="C3040" t="str">
            <v>903.001.003.047</v>
          </cell>
        </row>
        <row r="3041">
          <cell r="C3041" t="str">
            <v>903.001.003.048</v>
          </cell>
        </row>
        <row r="3042">
          <cell r="C3042" t="str">
            <v>903.001.003.049</v>
          </cell>
        </row>
        <row r="3043">
          <cell r="C3043" t="str">
            <v>903.001.003.050</v>
          </cell>
        </row>
        <row r="3044">
          <cell r="C3044" t="str">
            <v>903.001.003.051</v>
          </cell>
        </row>
        <row r="3045">
          <cell r="C3045" t="str">
            <v>903.001.003.052</v>
          </cell>
        </row>
        <row r="3046">
          <cell r="C3046" t="str">
            <v>903.001.003.053</v>
          </cell>
        </row>
        <row r="3047">
          <cell r="C3047" t="str">
            <v>903.001.003.054</v>
          </cell>
        </row>
        <row r="3048">
          <cell r="C3048" t="str">
            <v>903.001.003.055</v>
          </cell>
        </row>
        <row r="3049">
          <cell r="C3049" t="str">
            <v>903.001.003.056</v>
          </cell>
        </row>
        <row r="3050">
          <cell r="C3050" t="str">
            <v>903.001.004.001</v>
          </cell>
        </row>
        <row r="3051">
          <cell r="C3051" t="str">
            <v>903.001.004.002</v>
          </cell>
        </row>
        <row r="3052">
          <cell r="C3052" t="str">
            <v>903.001.004.003</v>
          </cell>
        </row>
        <row r="3053">
          <cell r="C3053" t="str">
            <v>903.001.004.004</v>
          </cell>
        </row>
        <row r="3054">
          <cell r="C3054" t="str">
            <v>903.001.004.005</v>
          </cell>
        </row>
        <row r="3055">
          <cell r="C3055" t="str">
            <v>903.001.004.006</v>
          </cell>
        </row>
        <row r="3056">
          <cell r="C3056" t="str">
            <v>903.001.004.007</v>
          </cell>
        </row>
        <row r="3057">
          <cell r="C3057" t="str">
            <v>903.001.004.008</v>
          </cell>
        </row>
        <row r="3058">
          <cell r="C3058" t="str">
            <v>903.001.004.009</v>
          </cell>
        </row>
        <row r="3059">
          <cell r="C3059" t="str">
            <v>903.001.004.010</v>
          </cell>
        </row>
        <row r="3060">
          <cell r="C3060" t="str">
            <v>903.001.004.011</v>
          </cell>
        </row>
        <row r="3061">
          <cell r="C3061" t="str">
            <v>903.001.004.012</v>
          </cell>
        </row>
        <row r="3062">
          <cell r="C3062" t="str">
            <v>903.001.004.013</v>
          </cell>
        </row>
        <row r="3063">
          <cell r="C3063" t="str">
            <v>903.001.004.014</v>
          </cell>
        </row>
        <row r="3064">
          <cell r="C3064" t="str">
            <v>903.001.004.015</v>
          </cell>
        </row>
        <row r="3065">
          <cell r="C3065" t="str">
            <v>903.001.004.016</v>
          </cell>
        </row>
        <row r="3066">
          <cell r="C3066" t="str">
            <v>903.001.004.017</v>
          </cell>
        </row>
        <row r="3067">
          <cell r="C3067" t="str">
            <v>903.001.004.018</v>
          </cell>
        </row>
        <row r="3068">
          <cell r="C3068" t="str">
            <v>903.001.004.019</v>
          </cell>
        </row>
        <row r="3069">
          <cell r="C3069" t="str">
            <v>903.001.004.041</v>
          </cell>
        </row>
        <row r="3070">
          <cell r="C3070" t="str">
            <v>903.001.004.042</v>
          </cell>
        </row>
        <row r="3071">
          <cell r="C3071" t="str">
            <v>903.001.004.043</v>
          </cell>
        </row>
        <row r="3072">
          <cell r="C3072" t="str">
            <v>903.001.004.045</v>
          </cell>
        </row>
        <row r="3073">
          <cell r="C3073" t="str">
            <v>903.001.005</v>
          </cell>
        </row>
        <row r="3074">
          <cell r="C3074" t="str">
            <v>903.001.006</v>
          </cell>
        </row>
        <row r="3075">
          <cell r="C3075" t="str">
            <v>903.001.007.001</v>
          </cell>
        </row>
        <row r="3076">
          <cell r="C3076" t="str">
            <v>903.001.007.002</v>
          </cell>
        </row>
        <row r="3077">
          <cell r="C3077" t="str">
            <v>903.001.007.003</v>
          </cell>
        </row>
        <row r="3078">
          <cell r="C3078" t="str">
            <v>903.001.007.004</v>
          </cell>
        </row>
        <row r="3079">
          <cell r="C3079" t="str">
            <v>903.001.007.005</v>
          </cell>
        </row>
        <row r="3080">
          <cell r="C3080" t="str">
            <v>903.001.007.006</v>
          </cell>
        </row>
        <row r="3081">
          <cell r="C3081" t="str">
            <v>903.001.007.007</v>
          </cell>
        </row>
        <row r="3082">
          <cell r="C3082" t="str">
            <v>903.001.007.008</v>
          </cell>
        </row>
        <row r="3083">
          <cell r="C3083" t="str">
            <v>903.001.007.009</v>
          </cell>
        </row>
        <row r="3084">
          <cell r="C3084" t="str">
            <v>903.001.007.010</v>
          </cell>
        </row>
        <row r="3085">
          <cell r="C3085" t="str">
            <v>903.001.007.011</v>
          </cell>
        </row>
        <row r="3086">
          <cell r="C3086" t="str">
            <v>903.001.007.012</v>
          </cell>
        </row>
        <row r="3087">
          <cell r="C3087" t="str">
            <v>903.001.007.013</v>
          </cell>
        </row>
        <row r="3088">
          <cell r="C3088" t="str">
            <v>903.001.007.014</v>
          </cell>
        </row>
        <row r="3089">
          <cell r="C3089" t="str">
            <v>903.001.007.015</v>
          </cell>
        </row>
        <row r="3090">
          <cell r="C3090" t="str">
            <v>903.001.007.016</v>
          </cell>
        </row>
        <row r="3091">
          <cell r="C3091" t="str">
            <v>903.001.007.017</v>
          </cell>
        </row>
        <row r="3092">
          <cell r="C3092" t="str">
            <v>903.001.007.018</v>
          </cell>
        </row>
        <row r="3093">
          <cell r="C3093" t="str">
            <v>903.001.007.019</v>
          </cell>
        </row>
        <row r="3094">
          <cell r="C3094" t="str">
            <v>903.001.007.020</v>
          </cell>
        </row>
        <row r="3095">
          <cell r="C3095" t="str">
            <v>903.001.007.021</v>
          </cell>
        </row>
        <row r="3096">
          <cell r="C3096" t="str">
            <v>903.001.007.022</v>
          </cell>
        </row>
        <row r="3097">
          <cell r="C3097" t="str">
            <v>903.001.007.023</v>
          </cell>
        </row>
        <row r="3098">
          <cell r="C3098" t="str">
            <v>903.001.007.024</v>
          </cell>
        </row>
        <row r="3099">
          <cell r="C3099" t="str">
            <v>903.001.007.025</v>
          </cell>
        </row>
        <row r="3100">
          <cell r="C3100" t="str">
            <v>903.001.007.026</v>
          </cell>
        </row>
        <row r="3101">
          <cell r="C3101" t="str">
            <v>903.001.007.027</v>
          </cell>
        </row>
        <row r="3102">
          <cell r="C3102" t="str">
            <v>903.001.007.028</v>
          </cell>
        </row>
        <row r="3103">
          <cell r="C3103" t="str">
            <v>903.001.008.018.001</v>
          </cell>
        </row>
        <row r="3104">
          <cell r="C3104" t="str">
            <v>903.001.008.018.003</v>
          </cell>
        </row>
        <row r="3105">
          <cell r="C3105" t="str">
            <v>903.001.008.018.005</v>
          </cell>
        </row>
        <row r="3106">
          <cell r="C3106" t="str">
            <v>903.001.008.018.006</v>
          </cell>
        </row>
        <row r="3107">
          <cell r="C3107" t="str">
            <v>903.001.008.018.007</v>
          </cell>
        </row>
        <row r="3108">
          <cell r="C3108" t="str">
            <v>903.001.008.018.008</v>
          </cell>
        </row>
        <row r="3109">
          <cell r="C3109" t="str">
            <v>903.001.008.018.009</v>
          </cell>
        </row>
        <row r="3110">
          <cell r="C3110" t="str">
            <v>903.001.008.018.010</v>
          </cell>
        </row>
        <row r="3111">
          <cell r="C3111" t="str">
            <v>903.001.008.018.011</v>
          </cell>
        </row>
        <row r="3112">
          <cell r="C3112" t="str">
            <v>903.001.008.018.012</v>
          </cell>
        </row>
        <row r="3113">
          <cell r="C3113" t="str">
            <v>903.001.008.018.013</v>
          </cell>
        </row>
        <row r="3114">
          <cell r="C3114" t="str">
            <v>903.001.008.018.014</v>
          </cell>
        </row>
        <row r="3115">
          <cell r="C3115" t="str">
            <v>903.001.008.018.015</v>
          </cell>
        </row>
        <row r="3116">
          <cell r="C3116" t="str">
            <v>903.001.008.018.016</v>
          </cell>
        </row>
        <row r="3117">
          <cell r="C3117" t="str">
            <v>903.001.008.018.017</v>
          </cell>
        </row>
        <row r="3118">
          <cell r="C3118" t="str">
            <v>903.001.008.018.018</v>
          </cell>
        </row>
        <row r="3119">
          <cell r="C3119" t="str">
            <v>903.001.008.018.020</v>
          </cell>
        </row>
        <row r="3120">
          <cell r="C3120" t="str">
            <v>903.001.008.036</v>
          </cell>
        </row>
        <row r="3121">
          <cell r="C3121" t="str">
            <v>903.001.008.072</v>
          </cell>
        </row>
        <row r="3122">
          <cell r="C3122" t="str">
            <v>903.002.001.001</v>
          </cell>
        </row>
        <row r="3123">
          <cell r="C3123" t="str">
            <v>903.002.001.002</v>
          </cell>
        </row>
        <row r="3124">
          <cell r="C3124" t="str">
            <v>903.003.001.002</v>
          </cell>
        </row>
        <row r="3125">
          <cell r="C3125" t="str">
            <v>903.003.001.003</v>
          </cell>
        </row>
        <row r="3126">
          <cell r="C3126" t="str">
            <v>903.003.001.004</v>
          </cell>
        </row>
        <row r="3127">
          <cell r="C3127" t="str">
            <v>903.003.001.006</v>
          </cell>
        </row>
        <row r="3128">
          <cell r="C3128" t="str">
            <v>903.003.001.007</v>
          </cell>
        </row>
        <row r="3129">
          <cell r="C3129" t="str">
            <v>903.003.001.008</v>
          </cell>
        </row>
        <row r="3130">
          <cell r="C3130" t="str">
            <v>903.003.001.009</v>
          </cell>
        </row>
        <row r="3131">
          <cell r="C3131" t="str">
            <v>903.003.001.010</v>
          </cell>
        </row>
        <row r="3132">
          <cell r="C3132" t="str">
            <v>903.003.001.011</v>
          </cell>
        </row>
        <row r="3133">
          <cell r="C3133" t="str">
            <v>903.003.001.012</v>
          </cell>
        </row>
        <row r="3134">
          <cell r="C3134" t="str">
            <v>903.003.001.013</v>
          </cell>
        </row>
        <row r="3135">
          <cell r="C3135" t="str">
            <v>903.003.001.014</v>
          </cell>
        </row>
        <row r="3136">
          <cell r="C3136" t="str">
            <v>903.003.001.015</v>
          </cell>
        </row>
        <row r="3137">
          <cell r="C3137" t="str">
            <v>903.003.001.016</v>
          </cell>
        </row>
        <row r="3138">
          <cell r="C3138" t="str">
            <v>903.003.001.017</v>
          </cell>
        </row>
        <row r="3139">
          <cell r="C3139" t="str">
            <v>903.003.001.018</v>
          </cell>
        </row>
        <row r="3140">
          <cell r="C3140" t="str">
            <v>903.003.001.019</v>
          </cell>
        </row>
        <row r="3141">
          <cell r="C3141" t="str">
            <v>903.003.001.020</v>
          </cell>
        </row>
        <row r="3142">
          <cell r="C3142" t="str">
            <v>903.003.001.022</v>
          </cell>
        </row>
        <row r="3143">
          <cell r="C3143" t="str">
            <v>903.003.001.023</v>
          </cell>
        </row>
        <row r="3144">
          <cell r="C3144" t="str">
            <v>903.003.001.024</v>
          </cell>
        </row>
        <row r="3145">
          <cell r="C3145" t="str">
            <v>903.003.001.026</v>
          </cell>
        </row>
        <row r="3146">
          <cell r="C3146" t="str">
            <v>903.003.001.027</v>
          </cell>
        </row>
        <row r="3147">
          <cell r="C3147" t="str">
            <v>903.003.001.028</v>
          </cell>
        </row>
        <row r="3148">
          <cell r="C3148" t="str">
            <v>903.003.001.029</v>
          </cell>
        </row>
        <row r="3149">
          <cell r="C3149" t="str">
            <v>903.003.001.030</v>
          </cell>
        </row>
        <row r="3150">
          <cell r="C3150" t="str">
            <v>903.003.001.031</v>
          </cell>
        </row>
        <row r="3151">
          <cell r="C3151" t="str">
            <v>903.003.001.032</v>
          </cell>
        </row>
        <row r="3152">
          <cell r="C3152" t="str">
            <v>903.003.001.033</v>
          </cell>
        </row>
        <row r="3153">
          <cell r="C3153" t="str">
            <v>903.003.001.034</v>
          </cell>
        </row>
        <row r="3154">
          <cell r="C3154" t="str">
            <v>903.003.001.035</v>
          </cell>
        </row>
        <row r="3155">
          <cell r="C3155" t="str">
            <v>903.003.001.036</v>
          </cell>
        </row>
        <row r="3156">
          <cell r="C3156" t="str">
            <v>903.003.001.037</v>
          </cell>
        </row>
        <row r="3157">
          <cell r="C3157" t="str">
            <v>903.003.001.038</v>
          </cell>
        </row>
        <row r="3158">
          <cell r="C3158" t="str">
            <v>903.003.001.039</v>
          </cell>
        </row>
        <row r="3159">
          <cell r="C3159" t="str">
            <v>903.003.001.040</v>
          </cell>
        </row>
        <row r="3160">
          <cell r="C3160" t="str">
            <v>903.003.001.042</v>
          </cell>
        </row>
        <row r="3161">
          <cell r="C3161" t="str">
            <v>903.003.001.043</v>
          </cell>
        </row>
        <row r="3162">
          <cell r="C3162" t="str">
            <v>903.003.001.044</v>
          </cell>
        </row>
        <row r="3163">
          <cell r="C3163" t="str">
            <v>903.003.001.046</v>
          </cell>
        </row>
        <row r="3164">
          <cell r="C3164" t="str">
            <v>903.003.001.047</v>
          </cell>
        </row>
        <row r="3165">
          <cell r="C3165" t="str">
            <v>903.003.001.048</v>
          </cell>
        </row>
        <row r="3166">
          <cell r="C3166" t="str">
            <v>903.003.001.049</v>
          </cell>
        </row>
        <row r="3167">
          <cell r="C3167" t="str">
            <v>903.003.001.050</v>
          </cell>
        </row>
        <row r="3168">
          <cell r="C3168" t="str">
            <v>903.003.001.051</v>
          </cell>
        </row>
        <row r="3169">
          <cell r="C3169" t="str">
            <v>903.003.001.052</v>
          </cell>
        </row>
        <row r="3170">
          <cell r="C3170" t="str">
            <v>903.003.001.053</v>
          </cell>
        </row>
        <row r="3171">
          <cell r="C3171" t="str">
            <v>903.003.001.054</v>
          </cell>
        </row>
        <row r="3172">
          <cell r="C3172" t="str">
            <v>903.003.001.055</v>
          </cell>
        </row>
        <row r="3173">
          <cell r="C3173" t="str">
            <v>903.003.001.056</v>
          </cell>
        </row>
        <row r="3174">
          <cell r="C3174" t="str">
            <v>903.003.001.057</v>
          </cell>
        </row>
        <row r="3175">
          <cell r="C3175" t="str">
            <v>903.003.001.058</v>
          </cell>
        </row>
        <row r="3176">
          <cell r="C3176" t="str">
            <v>903.003.001.059</v>
          </cell>
        </row>
        <row r="3177">
          <cell r="C3177" t="str">
            <v>903.003.001.060</v>
          </cell>
        </row>
        <row r="3178">
          <cell r="C3178" t="str">
            <v>903.003.001.062</v>
          </cell>
        </row>
        <row r="3179">
          <cell r="C3179" t="str">
            <v>903.003.001.063</v>
          </cell>
        </row>
        <row r="3180">
          <cell r="C3180" t="str">
            <v>903.003.001.064</v>
          </cell>
        </row>
        <row r="3181">
          <cell r="C3181" t="str">
            <v>903.003.001.066</v>
          </cell>
        </row>
        <row r="3182">
          <cell r="C3182" t="str">
            <v>903.003.001.067</v>
          </cell>
        </row>
        <row r="3183">
          <cell r="C3183" t="str">
            <v>903.003.001.068</v>
          </cell>
        </row>
        <row r="3184">
          <cell r="C3184" t="str">
            <v>903.003.001.069</v>
          </cell>
        </row>
        <row r="3185">
          <cell r="C3185" t="str">
            <v>903.003.001.070</v>
          </cell>
        </row>
        <row r="3186">
          <cell r="C3186" t="str">
            <v>903.003.001.071</v>
          </cell>
        </row>
        <row r="3187">
          <cell r="C3187" t="str">
            <v>903.003.001.072</v>
          </cell>
        </row>
        <row r="3188">
          <cell r="C3188" t="str">
            <v>903.003.001.073</v>
          </cell>
        </row>
        <row r="3189">
          <cell r="C3189" t="str">
            <v>903.003.001.074</v>
          </cell>
        </row>
        <row r="3190">
          <cell r="C3190" t="str">
            <v>903.003.001.075</v>
          </cell>
        </row>
        <row r="3191">
          <cell r="C3191" t="str">
            <v>903.003.001.076</v>
          </cell>
        </row>
        <row r="3192">
          <cell r="C3192" t="str">
            <v>903.003.001.077</v>
          </cell>
        </row>
        <row r="3193">
          <cell r="C3193" t="str">
            <v>903.003.001.078</v>
          </cell>
        </row>
        <row r="3194">
          <cell r="C3194" t="str">
            <v>903.003.001.079</v>
          </cell>
        </row>
        <row r="3195">
          <cell r="C3195" t="str">
            <v>903.003.001.080</v>
          </cell>
        </row>
        <row r="3196">
          <cell r="C3196" t="str">
            <v>903.003.001.082</v>
          </cell>
        </row>
        <row r="3197">
          <cell r="C3197" t="str">
            <v>903.003.001.083</v>
          </cell>
        </row>
        <row r="3198">
          <cell r="C3198" t="str">
            <v>903.003.001.084</v>
          </cell>
        </row>
        <row r="3199">
          <cell r="C3199" t="str">
            <v>903.003.001.086</v>
          </cell>
        </row>
        <row r="3200">
          <cell r="C3200" t="str">
            <v>903.003.001.087</v>
          </cell>
        </row>
        <row r="3201">
          <cell r="C3201" t="str">
            <v>903.003.001.088</v>
          </cell>
        </row>
        <row r="3202">
          <cell r="C3202" t="str">
            <v>903.003.001.089</v>
          </cell>
        </row>
        <row r="3203">
          <cell r="C3203" t="str">
            <v>903.003.001.090</v>
          </cell>
        </row>
        <row r="3204">
          <cell r="C3204" t="str">
            <v>903.003.001.091</v>
          </cell>
        </row>
        <row r="3205">
          <cell r="C3205" t="str">
            <v>903.003.001.092</v>
          </cell>
        </row>
        <row r="3206">
          <cell r="C3206" t="str">
            <v>903.003.001.093</v>
          </cell>
        </row>
        <row r="3207">
          <cell r="C3207" t="str">
            <v>903.003.001.095</v>
          </cell>
        </row>
        <row r="3208">
          <cell r="C3208" t="str">
            <v>903.003.001.097</v>
          </cell>
        </row>
        <row r="3209">
          <cell r="C3209" t="str">
            <v>903.003.002.001</v>
          </cell>
        </row>
        <row r="3210">
          <cell r="C3210" t="str">
            <v>903.003.002.002</v>
          </cell>
        </row>
        <row r="3211">
          <cell r="C3211" t="str">
            <v>903.003.002.003</v>
          </cell>
        </row>
        <row r="3212">
          <cell r="C3212" t="str">
            <v>903.003.002.004</v>
          </cell>
        </row>
        <row r="3213">
          <cell r="C3213" t="str">
            <v>903.003.002.005</v>
          </cell>
        </row>
        <row r="3214">
          <cell r="C3214" t="str">
            <v>903.003.002.006</v>
          </cell>
        </row>
        <row r="3215">
          <cell r="C3215" t="str">
            <v>903.003.002.007</v>
          </cell>
        </row>
        <row r="3216">
          <cell r="C3216" t="str">
            <v>903.003.002.008</v>
          </cell>
        </row>
        <row r="3217">
          <cell r="C3217" t="str">
            <v>903.003.002.010</v>
          </cell>
        </row>
        <row r="3218">
          <cell r="C3218" t="str">
            <v>903.003.002.011</v>
          </cell>
        </row>
        <row r="3219">
          <cell r="C3219" t="str">
            <v>903.003.002.012</v>
          </cell>
        </row>
        <row r="3220">
          <cell r="C3220" t="str">
            <v>903.003.002.014</v>
          </cell>
        </row>
        <row r="3221">
          <cell r="C3221" t="str">
            <v>903.003.002.015</v>
          </cell>
        </row>
        <row r="3222">
          <cell r="C3222" t="str">
            <v>903.003.002.016</v>
          </cell>
        </row>
        <row r="3223">
          <cell r="C3223" t="str">
            <v>903.003.002.017</v>
          </cell>
        </row>
        <row r="3224">
          <cell r="C3224" t="str">
            <v>903.003.002.018</v>
          </cell>
        </row>
        <row r="3225">
          <cell r="C3225" t="str">
            <v>903.003.002.019</v>
          </cell>
        </row>
        <row r="3226">
          <cell r="C3226" t="str">
            <v>903.003.002.020</v>
          </cell>
        </row>
        <row r="3227">
          <cell r="C3227" t="str">
            <v>903.003.002.021</v>
          </cell>
        </row>
        <row r="3228">
          <cell r="C3228" t="str">
            <v>903.003.002.022</v>
          </cell>
        </row>
        <row r="3229">
          <cell r="C3229" t="str">
            <v>903.003.002.023</v>
          </cell>
        </row>
        <row r="3230">
          <cell r="C3230" t="str">
            <v>903.003.002.025</v>
          </cell>
        </row>
        <row r="3231">
          <cell r="C3231" t="str">
            <v>903.003.003.001</v>
          </cell>
        </row>
        <row r="3232">
          <cell r="C3232" t="str">
            <v>903.003.003.003</v>
          </cell>
        </row>
        <row r="3233">
          <cell r="C3233" t="str">
            <v>903.003.003.004</v>
          </cell>
        </row>
        <row r="3234">
          <cell r="C3234" t="str">
            <v>903.003.003.005</v>
          </cell>
        </row>
        <row r="3235">
          <cell r="C3235" t="str">
            <v>903.003.003.006</v>
          </cell>
        </row>
        <row r="3236">
          <cell r="C3236" t="str">
            <v>903.003.003.007</v>
          </cell>
        </row>
        <row r="3237">
          <cell r="C3237" t="str">
            <v>903.003.003.008</v>
          </cell>
        </row>
        <row r="3238">
          <cell r="C3238" t="str">
            <v>903.003.003.009</v>
          </cell>
        </row>
        <row r="3239">
          <cell r="C3239" t="str">
            <v>903.003.003.010</v>
          </cell>
        </row>
        <row r="3240">
          <cell r="C3240" t="str">
            <v>903.003.003.011</v>
          </cell>
        </row>
        <row r="3241">
          <cell r="C3241" t="str">
            <v>903.003.003.012</v>
          </cell>
        </row>
        <row r="3242">
          <cell r="C3242" t="str">
            <v>903.003.003.013</v>
          </cell>
        </row>
        <row r="3243">
          <cell r="C3243" t="str">
            <v>903.003.003.014</v>
          </cell>
        </row>
        <row r="3244">
          <cell r="C3244" t="str">
            <v>903.003.003.015</v>
          </cell>
        </row>
        <row r="3245">
          <cell r="C3245" t="str">
            <v>903.003.003.016</v>
          </cell>
        </row>
        <row r="3246">
          <cell r="C3246" t="str">
            <v>903.003.003.017</v>
          </cell>
        </row>
        <row r="3247">
          <cell r="C3247" t="str">
            <v>903.003.003.018</v>
          </cell>
        </row>
        <row r="3248">
          <cell r="C3248" t="str">
            <v>903.003.003.019</v>
          </cell>
        </row>
        <row r="3249">
          <cell r="C3249" t="str">
            <v>903.003.003.020</v>
          </cell>
        </row>
        <row r="3250">
          <cell r="C3250" t="str">
            <v>903.003.003.021</v>
          </cell>
        </row>
        <row r="3251">
          <cell r="C3251" t="str">
            <v>903.003.003.022</v>
          </cell>
        </row>
        <row r="3252">
          <cell r="C3252" t="str">
            <v>903.003.003.023</v>
          </cell>
        </row>
        <row r="3253">
          <cell r="C3253" t="str">
            <v>903.003.003.024</v>
          </cell>
        </row>
        <row r="3254">
          <cell r="C3254" t="str">
            <v>903.003.003.025</v>
          </cell>
        </row>
        <row r="3255">
          <cell r="C3255" t="str">
            <v>903.003.004.001</v>
          </cell>
        </row>
        <row r="3256">
          <cell r="C3256" t="str">
            <v>903.003.004.002</v>
          </cell>
        </row>
        <row r="3257">
          <cell r="C3257" t="str">
            <v>903.003.004.003</v>
          </cell>
        </row>
        <row r="3258">
          <cell r="C3258" t="str">
            <v>903.003.004.004</v>
          </cell>
        </row>
        <row r="3259">
          <cell r="C3259" t="str">
            <v>903.003.004.005</v>
          </cell>
        </row>
        <row r="3260">
          <cell r="C3260" t="str">
            <v>903.003.004.006</v>
          </cell>
        </row>
        <row r="3261">
          <cell r="C3261" t="str">
            <v>903.003.005.001</v>
          </cell>
        </row>
        <row r="3262">
          <cell r="C3262" t="str">
            <v>903.003.005.002</v>
          </cell>
        </row>
        <row r="3263">
          <cell r="C3263" t="str">
            <v>903.003.005.003</v>
          </cell>
        </row>
        <row r="3264">
          <cell r="C3264" t="str">
            <v>903.003.005.004</v>
          </cell>
        </row>
        <row r="3265">
          <cell r="C3265" t="str">
            <v>903.003.005.005</v>
          </cell>
        </row>
        <row r="3266">
          <cell r="C3266" t="str">
            <v>903.003.005.006</v>
          </cell>
        </row>
        <row r="3267">
          <cell r="C3267" t="str">
            <v>903.003.005.007</v>
          </cell>
        </row>
        <row r="3268">
          <cell r="C3268" t="str">
            <v>903.003.005.008</v>
          </cell>
        </row>
        <row r="3269">
          <cell r="C3269" t="str">
            <v>903.003.006.001</v>
          </cell>
        </row>
        <row r="3270">
          <cell r="C3270" t="str">
            <v>903.003.006.002</v>
          </cell>
        </row>
        <row r="3271">
          <cell r="C3271" t="str">
            <v>903.003.006.003</v>
          </cell>
        </row>
        <row r="3272">
          <cell r="C3272" t="str">
            <v>903.003.006.004</v>
          </cell>
        </row>
        <row r="3273">
          <cell r="C3273" t="str">
            <v>903.003.006.005</v>
          </cell>
        </row>
        <row r="3274">
          <cell r="C3274" t="str">
            <v>903.003.006.006</v>
          </cell>
        </row>
        <row r="3275">
          <cell r="C3275" t="str">
            <v>903.003.006.007</v>
          </cell>
        </row>
        <row r="3276">
          <cell r="C3276" t="str">
            <v>903.003.006.008</v>
          </cell>
        </row>
        <row r="3277">
          <cell r="C3277" t="str">
            <v>903.003.006.009</v>
          </cell>
        </row>
        <row r="3278">
          <cell r="C3278" t="str">
            <v>903.003.006.010</v>
          </cell>
        </row>
        <row r="3279">
          <cell r="C3279" t="str">
            <v>903.003.006.011</v>
          </cell>
        </row>
        <row r="3280">
          <cell r="C3280" t="str">
            <v>903.003.006.012</v>
          </cell>
        </row>
        <row r="3281">
          <cell r="C3281" t="str">
            <v>903.003.006.013</v>
          </cell>
        </row>
        <row r="3282">
          <cell r="C3282" t="str">
            <v>903.003.006.014</v>
          </cell>
        </row>
        <row r="3283">
          <cell r="C3283" t="str">
            <v>903.003.006.015</v>
          </cell>
        </row>
        <row r="3284">
          <cell r="C3284" t="str">
            <v>903.003.006.016</v>
          </cell>
        </row>
        <row r="3285">
          <cell r="C3285" t="str">
            <v>903.003.006.017</v>
          </cell>
        </row>
        <row r="3286">
          <cell r="C3286" t="str">
            <v>903.003.006.018</v>
          </cell>
        </row>
        <row r="3287">
          <cell r="C3287" t="str">
            <v>903.003.006.019</v>
          </cell>
        </row>
        <row r="3288">
          <cell r="C3288" t="str">
            <v>903.003.006.020</v>
          </cell>
        </row>
        <row r="3289">
          <cell r="C3289" t="str">
            <v>903.003.006.021</v>
          </cell>
        </row>
        <row r="3290">
          <cell r="C3290" t="str">
            <v>903.003.007.001</v>
          </cell>
        </row>
        <row r="3291">
          <cell r="C3291" t="str">
            <v>903.003.007.002</v>
          </cell>
        </row>
        <row r="3292">
          <cell r="C3292" t="str">
            <v>903.003.007.003</v>
          </cell>
        </row>
        <row r="3293">
          <cell r="C3293" t="str">
            <v>903.003.007.004</v>
          </cell>
        </row>
        <row r="3294">
          <cell r="C3294" t="str">
            <v>903.003.007.005</v>
          </cell>
        </row>
        <row r="3295">
          <cell r="C3295" t="str">
            <v>903.003.007.006</v>
          </cell>
        </row>
        <row r="3296">
          <cell r="C3296" t="str">
            <v>903.003.007.007</v>
          </cell>
        </row>
        <row r="3297">
          <cell r="C3297" t="str">
            <v>903.003.008</v>
          </cell>
        </row>
        <row r="3298">
          <cell r="C3298" t="str">
            <v>903.003.009.001</v>
          </cell>
        </row>
        <row r="3299">
          <cell r="C3299" t="str">
            <v>903.004.001</v>
          </cell>
        </row>
        <row r="3300">
          <cell r="C3300" t="str">
            <v>903.004.002</v>
          </cell>
        </row>
        <row r="3301">
          <cell r="C3301" t="str">
            <v>903.004.003</v>
          </cell>
        </row>
        <row r="3302">
          <cell r="C3302" t="str">
            <v>903.005.001</v>
          </cell>
        </row>
        <row r="3303">
          <cell r="C3303" t="str">
            <v>903.005.002</v>
          </cell>
        </row>
        <row r="3304">
          <cell r="C3304" t="str">
            <v>903.006.001</v>
          </cell>
        </row>
        <row r="3305">
          <cell r="C3305" t="str">
            <v>903.006.002</v>
          </cell>
        </row>
        <row r="3306">
          <cell r="C3306" t="str">
            <v>903.006.003</v>
          </cell>
        </row>
        <row r="3307">
          <cell r="C3307" t="str">
            <v>903.006.004</v>
          </cell>
        </row>
        <row r="3308">
          <cell r="C3308" t="str">
            <v>903.006.005</v>
          </cell>
        </row>
        <row r="3309">
          <cell r="C3309" t="str">
            <v>903.007</v>
          </cell>
        </row>
        <row r="3310">
          <cell r="C3310" t="str">
            <v>903.008</v>
          </cell>
        </row>
        <row r="3311">
          <cell r="C3311" t="str">
            <v>903.009.001</v>
          </cell>
        </row>
        <row r="3312">
          <cell r="C3312" t="str">
            <v>903.010</v>
          </cell>
        </row>
        <row r="3313">
          <cell r="C3313" t="str">
            <v>904.001.001.001</v>
          </cell>
        </row>
        <row r="3314">
          <cell r="C3314" t="str">
            <v>904.001.001.002</v>
          </cell>
        </row>
        <row r="3315">
          <cell r="C3315" t="str">
            <v>904.001.001.003</v>
          </cell>
        </row>
        <row r="3316">
          <cell r="C3316" t="str">
            <v>904.001.001.004</v>
          </cell>
        </row>
        <row r="3317">
          <cell r="C3317" t="str">
            <v>904.001.001.005</v>
          </cell>
        </row>
        <row r="3318">
          <cell r="C3318" t="str">
            <v>904.001.001.006</v>
          </cell>
        </row>
        <row r="3319">
          <cell r="C3319" t="str">
            <v>904.001.001.007</v>
          </cell>
        </row>
        <row r="3320">
          <cell r="C3320" t="str">
            <v>904.001.001.008</v>
          </cell>
        </row>
        <row r="3321">
          <cell r="C3321" t="str">
            <v>904.001.001.009</v>
          </cell>
        </row>
        <row r="3322">
          <cell r="C3322" t="str">
            <v>904.001.001.010</v>
          </cell>
        </row>
        <row r="3323">
          <cell r="C3323" t="str">
            <v>904.001.001.011</v>
          </cell>
        </row>
        <row r="3324">
          <cell r="C3324" t="str">
            <v>904.001.001.012</v>
          </cell>
        </row>
        <row r="3325">
          <cell r="C3325" t="str">
            <v>904.001.001.013</v>
          </cell>
        </row>
        <row r="3326">
          <cell r="C3326" t="str">
            <v>904.001.001.014</v>
          </cell>
        </row>
        <row r="3327">
          <cell r="C3327" t="str">
            <v>904.001.001.015</v>
          </cell>
        </row>
        <row r="3328">
          <cell r="C3328" t="str">
            <v>904.001.001.016</v>
          </cell>
        </row>
        <row r="3329">
          <cell r="C3329" t="str">
            <v>904.001.001.017</v>
          </cell>
        </row>
        <row r="3330">
          <cell r="C3330" t="str">
            <v>904.001.001.018</v>
          </cell>
        </row>
        <row r="3331">
          <cell r="C3331" t="str">
            <v>904.001.001.019</v>
          </cell>
        </row>
        <row r="3332">
          <cell r="C3332" t="str">
            <v>904.001.001.020</v>
          </cell>
        </row>
        <row r="3333">
          <cell r="C3333" t="str">
            <v>904.001.001.021</v>
          </cell>
        </row>
        <row r="3334">
          <cell r="C3334" t="str">
            <v>904.001.001.022</v>
          </cell>
        </row>
        <row r="3335">
          <cell r="C3335" t="str">
            <v>904.001.001.023</v>
          </cell>
        </row>
        <row r="3336">
          <cell r="C3336" t="str">
            <v>904.001.001.024</v>
          </cell>
        </row>
        <row r="3337">
          <cell r="C3337" t="str">
            <v>904.001.001.025</v>
          </cell>
        </row>
        <row r="3338">
          <cell r="C3338" t="str">
            <v>904.001.001.026</v>
          </cell>
        </row>
        <row r="3339">
          <cell r="C3339" t="str">
            <v>904.001.001.027</v>
          </cell>
        </row>
        <row r="3340">
          <cell r="C3340" t="str">
            <v>904.001.001.028</v>
          </cell>
        </row>
        <row r="3341">
          <cell r="C3341" t="str">
            <v>904.001.001.029</v>
          </cell>
        </row>
        <row r="3342">
          <cell r="C3342" t="str">
            <v>904.001.001.030</v>
          </cell>
        </row>
        <row r="3343">
          <cell r="C3343" t="str">
            <v>904.001.001.031</v>
          </cell>
        </row>
        <row r="3344">
          <cell r="C3344" t="str">
            <v>904.001.001.032</v>
          </cell>
        </row>
        <row r="3345">
          <cell r="C3345" t="str">
            <v>904.001.001.033</v>
          </cell>
        </row>
        <row r="3346">
          <cell r="C3346" t="str">
            <v>904.001.001.034</v>
          </cell>
        </row>
        <row r="3347">
          <cell r="C3347" t="str">
            <v>904.002.001.001</v>
          </cell>
        </row>
        <row r="3348">
          <cell r="C3348" t="str">
            <v>904.002.001.002</v>
          </cell>
        </row>
        <row r="3349">
          <cell r="C3349" t="str">
            <v>904.002.001.003</v>
          </cell>
        </row>
        <row r="3350">
          <cell r="C3350" t="str">
            <v>904.002.002.001</v>
          </cell>
        </row>
        <row r="3351">
          <cell r="C3351" t="str">
            <v>904.002.002.002</v>
          </cell>
        </row>
        <row r="3352">
          <cell r="C3352" t="str">
            <v>904.002.003</v>
          </cell>
        </row>
        <row r="3353">
          <cell r="C3353" t="str">
            <v>904.002.004</v>
          </cell>
        </row>
        <row r="3354">
          <cell r="C3354" t="str">
            <v>904.002.005.001</v>
          </cell>
        </row>
        <row r="3355">
          <cell r="C3355" t="str">
            <v>904.002.005.002</v>
          </cell>
        </row>
        <row r="3356">
          <cell r="C3356" t="str">
            <v>904.002.006.001.001</v>
          </cell>
        </row>
        <row r="3357">
          <cell r="C3357" t="str">
            <v>904.002.006.001.002</v>
          </cell>
        </row>
        <row r="3358">
          <cell r="C3358" t="str">
            <v>904.002.006.001.003</v>
          </cell>
        </row>
        <row r="3359">
          <cell r="C3359" t="str">
            <v>904.002.006.002.001</v>
          </cell>
        </row>
        <row r="3360">
          <cell r="C3360" t="str">
            <v>904.002.006.002.002</v>
          </cell>
        </row>
        <row r="3361">
          <cell r="C3361" t="str">
            <v>904.002.006.002.003</v>
          </cell>
        </row>
        <row r="3362">
          <cell r="C3362" t="str">
            <v>904.002.007</v>
          </cell>
        </row>
        <row r="3363">
          <cell r="C3363" t="str">
            <v>904.003</v>
          </cell>
        </row>
        <row r="3364">
          <cell r="C3364" t="str">
            <v>904.003.001</v>
          </cell>
        </row>
        <row r="3365">
          <cell r="C3365" t="str">
            <v>904.003.002.001.001</v>
          </cell>
        </row>
        <row r="3366">
          <cell r="C3366" t="str">
            <v>904.003.002.001.002</v>
          </cell>
        </row>
        <row r="3367">
          <cell r="C3367" t="str">
            <v>904.003.002.001.003</v>
          </cell>
        </row>
        <row r="3368">
          <cell r="C3368" t="str">
            <v>904.003.002.001.004</v>
          </cell>
        </row>
        <row r="3369">
          <cell r="C3369" t="str">
            <v>904.003.002.001.005</v>
          </cell>
        </row>
        <row r="3370">
          <cell r="C3370" t="str">
            <v>904.003.002.001.006</v>
          </cell>
        </row>
        <row r="3371">
          <cell r="C3371" t="str">
            <v>904.003.002.001.007</v>
          </cell>
        </row>
        <row r="3372">
          <cell r="C3372" t="str">
            <v>904.003.002.001.008</v>
          </cell>
        </row>
        <row r="3373">
          <cell r="C3373" t="str">
            <v>904.003.002.001.009</v>
          </cell>
        </row>
        <row r="3374">
          <cell r="C3374" t="str">
            <v>904.003.002.001.010</v>
          </cell>
        </row>
        <row r="3375">
          <cell r="C3375" t="str">
            <v>904.003.002.001.011</v>
          </cell>
        </row>
        <row r="3376">
          <cell r="C3376" t="str">
            <v>904.003.002.001.012</v>
          </cell>
        </row>
        <row r="3377">
          <cell r="C3377" t="str">
            <v>904.003.003.001.001</v>
          </cell>
        </row>
        <row r="3378">
          <cell r="C3378" t="str">
            <v>904.003.003.001.002</v>
          </cell>
        </row>
        <row r="3379">
          <cell r="C3379" t="str">
            <v>904.003.003.001.003</v>
          </cell>
        </row>
        <row r="3380">
          <cell r="C3380" t="str">
            <v>904.003.003.001.004</v>
          </cell>
        </row>
        <row r="3381">
          <cell r="C3381" t="str">
            <v>904.003.003.001.005</v>
          </cell>
        </row>
        <row r="3382">
          <cell r="C3382" t="str">
            <v>904.003.003.001.006</v>
          </cell>
        </row>
        <row r="3383">
          <cell r="C3383" t="str">
            <v>904.003.003.001.007</v>
          </cell>
        </row>
        <row r="3384">
          <cell r="C3384" t="str">
            <v>904.003.003.001.008</v>
          </cell>
        </row>
        <row r="3385">
          <cell r="C3385" t="str">
            <v>904.003.003.001.009</v>
          </cell>
        </row>
        <row r="3386">
          <cell r="C3386" t="str">
            <v>904.003.003.001.010</v>
          </cell>
        </row>
        <row r="3387">
          <cell r="C3387" t="str">
            <v>904.003.003.001.011</v>
          </cell>
        </row>
        <row r="3388">
          <cell r="C3388" t="str">
            <v>904.003.003.001.012</v>
          </cell>
        </row>
        <row r="3389">
          <cell r="C3389" t="str">
            <v>904.004.001.001.001</v>
          </cell>
        </row>
        <row r="3390">
          <cell r="C3390" t="str">
            <v>904.004.001.001.002</v>
          </cell>
        </row>
        <row r="3391">
          <cell r="C3391" t="str">
            <v>904.004.001.001.003</v>
          </cell>
        </row>
        <row r="3392">
          <cell r="C3392" t="str">
            <v>904.004.001.001.004</v>
          </cell>
        </row>
        <row r="3393">
          <cell r="C3393" t="str">
            <v>904.004.001.001.005</v>
          </cell>
        </row>
        <row r="3394">
          <cell r="C3394" t="str">
            <v>904.004.001.001.006</v>
          </cell>
        </row>
        <row r="3395">
          <cell r="C3395" t="str">
            <v>904.004.001.001.007</v>
          </cell>
        </row>
        <row r="3396">
          <cell r="C3396" t="str">
            <v>904.004.001.002.001</v>
          </cell>
        </row>
        <row r="3397">
          <cell r="C3397" t="str">
            <v>904.004.001.002.002</v>
          </cell>
        </row>
        <row r="3398">
          <cell r="C3398" t="str">
            <v>904.004.001.002.003</v>
          </cell>
        </row>
        <row r="3399">
          <cell r="C3399" t="str">
            <v>904.004.001.002.004</v>
          </cell>
        </row>
        <row r="3400">
          <cell r="C3400" t="str">
            <v>904.004.001.002.005</v>
          </cell>
        </row>
        <row r="3401">
          <cell r="C3401" t="str">
            <v>904.004.001.002.006</v>
          </cell>
        </row>
        <row r="3402">
          <cell r="C3402" t="str">
            <v>904.004.001.002.007</v>
          </cell>
        </row>
        <row r="3403">
          <cell r="C3403" t="str">
            <v>904.004.001.002.008</v>
          </cell>
        </row>
        <row r="3404">
          <cell r="C3404" t="str">
            <v>904.004.001.002.009</v>
          </cell>
        </row>
        <row r="3405">
          <cell r="C3405" t="str">
            <v>904.004.001.002.010</v>
          </cell>
        </row>
        <row r="3406">
          <cell r="C3406" t="str">
            <v>904.004.001.002.011</v>
          </cell>
        </row>
        <row r="3407">
          <cell r="C3407" t="str">
            <v>904.004.001.002.012</v>
          </cell>
        </row>
        <row r="3408">
          <cell r="C3408" t="str">
            <v>904.004.001.002.013</v>
          </cell>
        </row>
        <row r="3409">
          <cell r="C3409" t="str">
            <v>904.004.001.002.014</v>
          </cell>
        </row>
        <row r="3410">
          <cell r="C3410" t="str">
            <v>904.004.001.002.015</v>
          </cell>
        </row>
        <row r="3411">
          <cell r="C3411" t="str">
            <v>904.005.001.001</v>
          </cell>
        </row>
        <row r="3412">
          <cell r="C3412" t="str">
            <v>904.005.001.002</v>
          </cell>
        </row>
        <row r="3413">
          <cell r="C3413" t="str">
            <v>904.005.001.003</v>
          </cell>
        </row>
        <row r="3414">
          <cell r="C3414" t="str">
            <v>904.005.001.004</v>
          </cell>
        </row>
        <row r="3415">
          <cell r="C3415" t="str">
            <v>904.005.001.005</v>
          </cell>
        </row>
        <row r="3416">
          <cell r="C3416" t="str">
            <v>904.005.001.006</v>
          </cell>
        </row>
        <row r="3417">
          <cell r="C3417" t="str">
            <v>904.005.001.007</v>
          </cell>
        </row>
        <row r="3418">
          <cell r="C3418" t="str">
            <v>904.005.001.008</v>
          </cell>
        </row>
        <row r="3419">
          <cell r="C3419" t="str">
            <v>904.005.002</v>
          </cell>
        </row>
        <row r="3420">
          <cell r="C3420" t="str">
            <v>904.005.003</v>
          </cell>
        </row>
        <row r="3421">
          <cell r="C3421" t="str">
            <v>904.005.004.001</v>
          </cell>
        </row>
        <row r="3422">
          <cell r="C3422" t="str">
            <v>904.005.004.002</v>
          </cell>
        </row>
        <row r="3423">
          <cell r="C3423" t="str">
            <v>904.005.004.003</v>
          </cell>
        </row>
        <row r="3424">
          <cell r="C3424" t="str">
            <v>904.005.004.004</v>
          </cell>
        </row>
        <row r="3425">
          <cell r="C3425" t="str">
            <v>904.005.004.005</v>
          </cell>
        </row>
        <row r="3426">
          <cell r="C3426" t="str">
            <v>904.005.004.006</v>
          </cell>
        </row>
        <row r="3427">
          <cell r="C3427" t="str">
            <v>904.005.004.007</v>
          </cell>
        </row>
        <row r="3428">
          <cell r="C3428" t="str">
            <v>904.006.001.001.001</v>
          </cell>
        </row>
        <row r="3429">
          <cell r="C3429" t="str">
            <v>904.006.001.002.001</v>
          </cell>
        </row>
        <row r="3430">
          <cell r="C3430" t="str">
            <v>904.006.001.002.002</v>
          </cell>
        </row>
        <row r="3431">
          <cell r="C3431" t="str">
            <v>904.006.001.003.001</v>
          </cell>
        </row>
        <row r="3432">
          <cell r="C3432" t="str">
            <v>904.006.001.003.002</v>
          </cell>
        </row>
        <row r="3433">
          <cell r="C3433" t="str">
            <v>904.006.001.004.001</v>
          </cell>
        </row>
        <row r="3434">
          <cell r="C3434" t="str">
            <v>904.006.002.001</v>
          </cell>
        </row>
        <row r="3435">
          <cell r="C3435" t="str">
            <v>904.007.001.001</v>
          </cell>
        </row>
        <row r="3436">
          <cell r="C3436" t="str">
            <v>904.007.002.001</v>
          </cell>
        </row>
        <row r="3437">
          <cell r="C3437" t="str">
            <v>904.007.002.002</v>
          </cell>
        </row>
        <row r="3438">
          <cell r="C3438" t="str">
            <v>904.007.003.001</v>
          </cell>
        </row>
        <row r="3439">
          <cell r="C3439" t="str">
            <v>904.007.004.001</v>
          </cell>
        </row>
        <row r="3440">
          <cell r="C3440" t="str">
            <v>904.007.004.002</v>
          </cell>
        </row>
        <row r="3441">
          <cell r="C3441" t="str">
            <v>904.007.004.003</v>
          </cell>
        </row>
        <row r="3442">
          <cell r="C3442" t="str">
            <v>904.008.001</v>
          </cell>
        </row>
        <row r="3443">
          <cell r="C3443" t="str">
            <v>904.008.002</v>
          </cell>
        </row>
        <row r="3444">
          <cell r="C3444" t="str">
            <v>904.008.003</v>
          </cell>
        </row>
        <row r="3445">
          <cell r="C3445" t="str">
            <v>904.008.004</v>
          </cell>
        </row>
        <row r="3446">
          <cell r="C3446" t="str">
            <v>904.009.001</v>
          </cell>
        </row>
        <row r="3447">
          <cell r="C3447" t="str">
            <v>904.010.001</v>
          </cell>
        </row>
        <row r="3448">
          <cell r="C3448" t="str">
            <v>904.011.001</v>
          </cell>
        </row>
        <row r="3449">
          <cell r="C3449" t="str">
            <v>904.012.001</v>
          </cell>
        </row>
        <row r="3450">
          <cell r="C3450" t="str">
            <v>904.012.002</v>
          </cell>
        </row>
        <row r="3451">
          <cell r="C3451" t="str">
            <v>904.012.003</v>
          </cell>
        </row>
        <row r="3452">
          <cell r="C3452" t="str">
            <v>904.013.001.001</v>
          </cell>
        </row>
        <row r="3453">
          <cell r="C3453" t="str">
            <v>904.013.001.002</v>
          </cell>
        </row>
        <row r="3454">
          <cell r="C3454" t="str">
            <v>904.014.003</v>
          </cell>
        </row>
        <row r="3455">
          <cell r="C3455" t="str">
            <v>904.015.001</v>
          </cell>
        </row>
        <row r="3456">
          <cell r="C3456" t="str">
            <v>904.015.002</v>
          </cell>
        </row>
        <row r="3457">
          <cell r="C3457" t="str">
            <v>904.015.003</v>
          </cell>
        </row>
      </sheetData>
      <sheetData sheetId="7">
        <row r="2">
          <cell r="B2" t="str">
            <v>TRAMO</v>
          </cell>
          <cell r="C2" t="str">
            <v>NODO INICIAL</v>
          </cell>
          <cell r="D2" t="str">
            <v>NODO FINAL</v>
          </cell>
          <cell r="E2" t="str">
            <v>Material</v>
          </cell>
          <cell r="F2" t="str">
            <v>Clase</v>
          </cell>
          <cell r="G2" t="str">
            <v>Dn (mm)</v>
          </cell>
          <cell r="H2" t="str">
            <v>Bc</v>
          </cell>
          <cell r="I2" t="str">
            <v>Hc</v>
          </cell>
          <cell r="J2" t="str">
            <v>Bd</v>
          </cell>
          <cell r="K2" t="str">
            <v>L</v>
          </cell>
          <cell r="L2" t="str">
            <v>b</v>
          </cell>
          <cell r="M2">
            <v>0</v>
          </cell>
          <cell r="N2">
            <v>0</v>
          </cell>
          <cell r="O2">
            <v>0</v>
          </cell>
          <cell r="P2">
            <v>0</v>
          </cell>
          <cell r="Q2">
            <v>0</v>
          </cell>
          <cell r="R2">
            <v>0</v>
          </cell>
          <cell r="S2">
            <v>0</v>
          </cell>
          <cell r="T2" t="str">
            <v>Espesor Acabado Superficial</v>
          </cell>
          <cell r="U2" t="str">
            <v>Espesor Base Asfáltica</v>
          </cell>
          <cell r="V2" t="str">
            <v>Espesor Base</v>
          </cell>
          <cell r="W2" t="str">
            <v>Espesor Sub-base</v>
          </cell>
          <cell r="X2" t="str">
            <v>Demolicion Concreto de Pavimento</v>
          </cell>
          <cell r="Y2" t="str">
            <v>Demolicion Carpeta Asfáltica</v>
          </cell>
          <cell r="Z2" t="str">
            <v>Demolicion Base Asfáltica</v>
          </cell>
          <cell r="AA2" t="str">
            <v>Demolicion Adoquín</v>
          </cell>
          <cell r="AB2" t="str">
            <v>Demolicion Andén en concreto</v>
          </cell>
          <cell r="AC2" t="str">
            <v>Hasta 3.0 m</v>
          </cell>
          <cell r="AD2" t="str">
            <v>Mayor a 3.0 m</v>
          </cell>
          <cell r="AE2">
            <v>0</v>
          </cell>
          <cell r="AF2" t="str">
            <v>Tipo entibado</v>
          </cell>
          <cell r="AG2">
            <v>0</v>
          </cell>
          <cell r="AM2">
            <v>0</v>
          </cell>
          <cell r="AN2">
            <v>0</v>
          </cell>
          <cell r="AO2">
            <v>0</v>
          </cell>
          <cell r="AP2">
            <v>0</v>
          </cell>
          <cell r="AQ2">
            <v>0</v>
          </cell>
          <cell r="AR2">
            <v>0</v>
          </cell>
          <cell r="AS2" t="str">
            <v>Tipo 1</v>
          </cell>
          <cell r="AT2" t="str">
            <v>Tipo 2</v>
          </cell>
          <cell r="AU2" t="str">
            <v>Tipo 3</v>
          </cell>
          <cell r="AV2" t="str">
            <v>Tipo 4</v>
          </cell>
          <cell r="AW2" t="str">
            <v>Tipo 5</v>
          </cell>
          <cell r="AX2" t="str">
            <v>Tipo 6</v>
          </cell>
          <cell r="AY2" t="str">
            <v>Tipo 7</v>
          </cell>
          <cell r="AZ2" t="str">
            <v>Tipo 8</v>
          </cell>
          <cell r="BA2" t="str">
            <v>Tipo 9</v>
          </cell>
          <cell r="BB2" t="str">
            <v>Tipo 10</v>
          </cell>
          <cell r="BC2" t="str">
            <v>BASE GRANULAR IDU (M3)</v>
          </cell>
          <cell r="BD2" t="str">
            <v>SUBBASE GRANULAR IDU (M3)</v>
          </cell>
          <cell r="BE2" t="str">
            <v>CONCRETO PAVIMENTO RIGIDO (M3)</v>
          </cell>
          <cell r="BF2" t="str">
            <v>CARPETA ASFALTICA MD-20 (M3)</v>
          </cell>
          <cell r="BG2" t="str">
            <v>BASE ASFÁLTICA (M3)</v>
          </cell>
          <cell r="BH2" t="str">
            <v>ANDEN ADOQUIN (M2)</v>
          </cell>
          <cell r="BI2" t="str">
            <v>Afirmado</v>
          </cell>
          <cell r="BJ2" t="str">
            <v>ANDEN CONCRETO (M2)</v>
          </cell>
          <cell r="BK2" t="str">
            <v>EMPRADIZACIÓN (M2)</v>
          </cell>
          <cell r="BL2" t="str">
            <v xml:space="preserve">Material de Retiro y Disposición </v>
          </cell>
        </row>
        <row r="7">
          <cell r="B7" t="str">
            <v>CLT24281</v>
          </cell>
          <cell r="C7" t="str">
            <v>CMP22993</v>
          </cell>
          <cell r="D7" t="str">
            <v>CMP23062</v>
          </cell>
          <cell r="E7" t="str">
            <v>PVC</v>
          </cell>
          <cell r="F7" t="str">
            <v>4 NOVAFORT_250mm</v>
          </cell>
          <cell r="G7">
            <v>250</v>
          </cell>
          <cell r="H7">
            <v>0.25</v>
          </cell>
          <cell r="I7">
            <v>1.6215000000001272</v>
          </cell>
          <cell r="J7">
            <v>1</v>
          </cell>
          <cell r="K7">
            <v>47.09</v>
          </cell>
          <cell r="L7">
            <v>0.1</v>
          </cell>
          <cell r="M7">
            <v>0</v>
          </cell>
          <cell r="N7" t="str">
            <v>Proyectado</v>
          </cell>
          <cell r="O7" t="str">
            <v>Zanja</v>
          </cell>
          <cell r="P7" t="str">
            <v>FL. 3</v>
          </cell>
          <cell r="Q7" t="str">
            <v>1. Pavimento</v>
          </cell>
          <cell r="R7" t="str">
            <v>P_av</v>
          </cell>
          <cell r="S7" t="str">
            <v>Asfalto</v>
          </cell>
          <cell r="T7">
            <v>0.22</v>
          </cell>
          <cell r="U7">
            <v>0.15</v>
          </cell>
          <cell r="V7">
            <v>0.4</v>
          </cell>
          <cell r="W7">
            <v>0.4</v>
          </cell>
          <cell r="X7">
            <v>0</v>
          </cell>
          <cell r="Y7">
            <v>4.9444500000000016</v>
          </cell>
          <cell r="Z7">
            <v>10.59525</v>
          </cell>
          <cell r="AA7">
            <v>0</v>
          </cell>
          <cell r="AB7">
            <v>0</v>
          </cell>
          <cell r="AC7">
            <v>82.478135000006006</v>
          </cell>
          <cell r="AD7">
            <v>0</v>
          </cell>
          <cell r="AE7" t="str">
            <v>Si</v>
          </cell>
          <cell r="AF7" t="str">
            <v>Entibado Metálico Tipo 1</v>
          </cell>
          <cell r="AG7">
            <v>232.765870000012</v>
          </cell>
          <cell r="AH7" t="str">
            <v>L_2</v>
          </cell>
          <cell r="AI7" t="str">
            <v>L_8</v>
          </cell>
          <cell r="AJ7" t="str">
            <v>L_8</v>
          </cell>
          <cell r="AK7" t="str">
            <v>L_15</v>
          </cell>
          <cell r="AL7" t="str">
            <v>L_18</v>
          </cell>
          <cell r="AM7" t="str">
            <v>At</v>
          </cell>
          <cell r="AN7" t="str">
            <v>Tipo 10</v>
          </cell>
          <cell r="AO7" t="str">
            <v>Tipo 2</v>
          </cell>
          <cell r="AP7" t="str">
            <v>Tipo 2</v>
          </cell>
          <cell r="AQ7" t="str">
            <v>Tipo 2</v>
          </cell>
          <cell r="AR7" t="str">
            <v>Tipo 5</v>
          </cell>
          <cell r="AS7">
            <v>0</v>
          </cell>
          <cell r="AT7">
            <v>37.785610030356871</v>
          </cell>
          <cell r="AU7">
            <v>0</v>
          </cell>
          <cell r="AV7">
            <v>0</v>
          </cell>
          <cell r="AW7">
            <v>0</v>
          </cell>
          <cell r="AX7">
            <v>0</v>
          </cell>
          <cell r="AY7">
            <v>0</v>
          </cell>
          <cell r="AZ7">
            <v>0</v>
          </cell>
          <cell r="BA7">
            <v>0</v>
          </cell>
          <cell r="BB7">
            <v>4.7090000000000005</v>
          </cell>
          <cell r="BC7">
            <v>18.836000000000002</v>
          </cell>
          <cell r="BD7">
            <v>18.836000000000002</v>
          </cell>
          <cell r="BE7">
            <v>0</v>
          </cell>
          <cell r="BF7">
            <v>4.9444500000000016</v>
          </cell>
          <cell r="BG7">
            <v>10.59525</v>
          </cell>
          <cell r="BH7">
            <v>0</v>
          </cell>
          <cell r="BI7">
            <v>0</v>
          </cell>
          <cell r="BJ7">
            <v>0</v>
          </cell>
          <cell r="BK7">
            <v>0</v>
          </cell>
          <cell r="BL7">
            <v>82.478135000006006</v>
          </cell>
        </row>
        <row r="8">
          <cell r="B8" t="str">
            <v>CLT24420</v>
          </cell>
          <cell r="C8" t="str">
            <v>CMP23062</v>
          </cell>
          <cell r="D8" t="str">
            <v>CMP23182</v>
          </cell>
          <cell r="E8" t="str">
            <v>PVC</v>
          </cell>
          <cell r="F8" t="str">
            <v>4 NOVAFORT_250mm</v>
          </cell>
          <cell r="G8">
            <v>250</v>
          </cell>
          <cell r="H8">
            <v>0.25</v>
          </cell>
          <cell r="I8">
            <v>1.7915000000001999</v>
          </cell>
          <cell r="J8">
            <v>1</v>
          </cell>
          <cell r="K8">
            <v>95.16</v>
          </cell>
          <cell r="L8">
            <v>0.1</v>
          </cell>
          <cell r="M8">
            <v>0</v>
          </cell>
          <cell r="N8" t="str">
            <v>Proyectado</v>
          </cell>
          <cell r="O8" t="str">
            <v>Zanja</v>
          </cell>
          <cell r="P8" t="str">
            <v>FL. 3</v>
          </cell>
          <cell r="Q8" t="str">
            <v>1. Pavimento</v>
          </cell>
          <cell r="R8" t="str">
            <v>P_av</v>
          </cell>
          <cell r="S8" t="str">
            <v>Asfalto</v>
          </cell>
          <cell r="T8">
            <v>0.22</v>
          </cell>
          <cell r="U8">
            <v>0.15</v>
          </cell>
          <cell r="V8">
            <v>0.4</v>
          </cell>
          <cell r="W8">
            <v>0.4</v>
          </cell>
          <cell r="X8">
            <v>0</v>
          </cell>
          <cell r="Y8">
            <v>9.9918000000000013</v>
          </cell>
          <cell r="Z8">
            <v>21.410999999999998</v>
          </cell>
          <cell r="AA8">
            <v>0</v>
          </cell>
          <cell r="AB8">
            <v>0</v>
          </cell>
          <cell r="AC8">
            <v>182.84994000001902</v>
          </cell>
          <cell r="AD8">
            <v>0</v>
          </cell>
          <cell r="AE8" t="str">
            <v>Si</v>
          </cell>
          <cell r="AF8" t="str">
            <v>Entibado Metálico Tipo 1</v>
          </cell>
          <cell r="AG8">
            <v>502.73028000003808</v>
          </cell>
          <cell r="AH8" t="str">
            <v>L_2</v>
          </cell>
          <cell r="AI8" t="str">
            <v>L_8</v>
          </cell>
          <cell r="AJ8" t="str">
            <v>L_8</v>
          </cell>
          <cell r="AK8" t="str">
            <v>L_15</v>
          </cell>
          <cell r="AL8" t="str">
            <v>L_18</v>
          </cell>
          <cell r="AM8" t="str">
            <v>At</v>
          </cell>
          <cell r="AN8" t="str">
            <v>Tipo 10</v>
          </cell>
          <cell r="AO8" t="str">
            <v>Tipo 2</v>
          </cell>
          <cell r="AP8" t="str">
            <v>Tipo 2</v>
          </cell>
          <cell r="AQ8" t="str">
            <v>Tipo 2</v>
          </cell>
          <cell r="AR8" t="str">
            <v>Tipo 5</v>
          </cell>
          <cell r="AS8">
            <v>0</v>
          </cell>
          <cell r="AT8">
            <v>92.534784423212699</v>
          </cell>
          <cell r="AU8">
            <v>0</v>
          </cell>
          <cell r="AV8">
            <v>0</v>
          </cell>
          <cell r="AW8">
            <v>0</v>
          </cell>
          <cell r="AX8">
            <v>0</v>
          </cell>
          <cell r="AY8">
            <v>0</v>
          </cell>
          <cell r="AZ8">
            <v>0</v>
          </cell>
          <cell r="BA8">
            <v>0</v>
          </cell>
          <cell r="BB8">
            <v>9.516</v>
          </cell>
          <cell r="BC8">
            <v>38.064</v>
          </cell>
          <cell r="BD8">
            <v>38.064</v>
          </cell>
          <cell r="BE8">
            <v>0</v>
          </cell>
          <cell r="BF8">
            <v>9.9918000000000013</v>
          </cell>
          <cell r="BG8">
            <v>21.410999999999998</v>
          </cell>
          <cell r="BH8">
            <v>0</v>
          </cell>
          <cell r="BI8">
            <v>0</v>
          </cell>
          <cell r="BJ8">
            <v>0</v>
          </cell>
          <cell r="BK8">
            <v>0</v>
          </cell>
          <cell r="BL8">
            <v>182.84994000001902</v>
          </cell>
        </row>
        <row r="9">
          <cell r="B9" t="str">
            <v>TRM03101</v>
          </cell>
          <cell r="C9" t="str">
            <v>CMP23182</v>
          </cell>
          <cell r="D9" t="str">
            <v>SIN03101</v>
          </cell>
          <cell r="E9" t="str">
            <v>PVC</v>
          </cell>
          <cell r="F9" t="str">
            <v>5 NOVAFORT_315mm</v>
          </cell>
          <cell r="G9">
            <v>315</v>
          </cell>
          <cell r="H9">
            <v>0.315</v>
          </cell>
          <cell r="I9">
            <v>1.7404999999999635</v>
          </cell>
          <cell r="J9">
            <v>1</v>
          </cell>
          <cell r="K9">
            <v>95.72</v>
          </cell>
          <cell r="L9">
            <v>0.1</v>
          </cell>
          <cell r="M9">
            <v>0</v>
          </cell>
          <cell r="N9" t="str">
            <v>Proyectado</v>
          </cell>
          <cell r="O9" t="str">
            <v>Zanja</v>
          </cell>
          <cell r="P9" t="str">
            <v>FL. 3</v>
          </cell>
          <cell r="Q9" t="str">
            <v>1. Pavimento</v>
          </cell>
          <cell r="R9" t="str">
            <v>P_av</v>
          </cell>
          <cell r="S9" t="str">
            <v>Asfalto</v>
          </cell>
          <cell r="T9">
            <v>0.22</v>
          </cell>
          <cell r="U9">
            <v>0.15</v>
          </cell>
          <cell r="V9">
            <v>0.4</v>
          </cell>
          <cell r="W9">
            <v>0.4</v>
          </cell>
          <cell r="X9">
            <v>0</v>
          </cell>
          <cell r="Y9">
            <v>10.050600000000001</v>
          </cell>
          <cell r="Z9">
            <v>21.536999999999999</v>
          </cell>
          <cell r="AA9">
            <v>0</v>
          </cell>
          <cell r="AB9">
            <v>0</v>
          </cell>
          <cell r="AC9">
            <v>185.26605999999651</v>
          </cell>
          <cell r="AD9">
            <v>0</v>
          </cell>
          <cell r="AE9" t="str">
            <v>Si</v>
          </cell>
          <cell r="AF9" t="str">
            <v>Entibado Metálico Tipo 1</v>
          </cell>
          <cell r="AG9">
            <v>508.36891999999301</v>
          </cell>
          <cell r="AH9" t="str">
            <v>L_2</v>
          </cell>
          <cell r="AI9" t="str">
            <v>L_8</v>
          </cell>
          <cell r="AJ9" t="str">
            <v>L_8</v>
          </cell>
          <cell r="AK9" t="str">
            <v>L_15</v>
          </cell>
          <cell r="AL9" t="str">
            <v>L_18</v>
          </cell>
          <cell r="AM9" t="str">
            <v>At</v>
          </cell>
          <cell r="AN9" t="str">
            <v>Tipo 10</v>
          </cell>
          <cell r="AO9" t="str">
            <v>Tipo 2</v>
          </cell>
          <cell r="AP9" t="str">
            <v>Tipo 2</v>
          </cell>
          <cell r="AQ9" t="str">
            <v>Tipo 2</v>
          </cell>
          <cell r="AR9" t="str">
            <v>Tipo 5</v>
          </cell>
          <cell r="AS9">
            <v>0</v>
          </cell>
          <cell r="AT9">
            <v>91.658491971911445</v>
          </cell>
          <cell r="AU9">
            <v>0</v>
          </cell>
          <cell r="AV9">
            <v>0</v>
          </cell>
          <cell r="AW9">
            <v>0</v>
          </cell>
          <cell r="AX9">
            <v>0</v>
          </cell>
          <cell r="AY9">
            <v>0</v>
          </cell>
          <cell r="AZ9">
            <v>0</v>
          </cell>
          <cell r="BA9">
            <v>0</v>
          </cell>
          <cell r="BB9">
            <v>9.572000000000001</v>
          </cell>
          <cell r="BC9">
            <v>38.288000000000004</v>
          </cell>
          <cell r="BD9">
            <v>38.288000000000004</v>
          </cell>
          <cell r="BE9">
            <v>0</v>
          </cell>
          <cell r="BF9">
            <v>10.050600000000001</v>
          </cell>
          <cell r="BG9">
            <v>21.536999999999999</v>
          </cell>
          <cell r="BH9">
            <v>0</v>
          </cell>
          <cell r="BI9">
            <v>0</v>
          </cell>
          <cell r="BJ9">
            <v>0</v>
          </cell>
          <cell r="BK9">
            <v>0</v>
          </cell>
          <cell r="BL9">
            <v>185.26605999999651</v>
          </cell>
        </row>
        <row r="10">
          <cell r="B10" t="str">
            <v>TRM03102</v>
          </cell>
          <cell r="C10" t="str">
            <v>SIN03101</v>
          </cell>
          <cell r="D10" t="str">
            <v>CMP23339</v>
          </cell>
          <cell r="E10" t="str">
            <v>PVC</v>
          </cell>
          <cell r="F10" t="str">
            <v>5 NOVAFORT_315mm</v>
          </cell>
          <cell r="G10">
            <v>315</v>
          </cell>
          <cell r="H10">
            <v>0.315</v>
          </cell>
          <cell r="I10">
            <v>1.8754999999999544</v>
          </cell>
          <cell r="J10">
            <v>1</v>
          </cell>
          <cell r="K10">
            <v>40.53</v>
          </cell>
          <cell r="L10">
            <v>0.1</v>
          </cell>
          <cell r="M10">
            <v>0</v>
          </cell>
          <cell r="N10" t="str">
            <v>Proyectado</v>
          </cell>
          <cell r="O10" t="str">
            <v>Zanja</v>
          </cell>
          <cell r="P10" t="str">
            <v>FL. 3</v>
          </cell>
          <cell r="Q10" t="str">
            <v>1. Pavimento</v>
          </cell>
          <cell r="R10" t="str">
            <v>P_av</v>
          </cell>
          <cell r="S10" t="str">
            <v>Asfalto</v>
          </cell>
          <cell r="T10">
            <v>0.22</v>
          </cell>
          <cell r="U10">
            <v>0.15</v>
          </cell>
          <cell r="V10">
            <v>0.4</v>
          </cell>
          <cell r="W10">
            <v>0.4</v>
          </cell>
          <cell r="X10">
            <v>0</v>
          </cell>
          <cell r="Y10">
            <v>4.255650000000001</v>
          </cell>
          <cell r="Z10">
            <v>9.119250000000001</v>
          </cell>
          <cell r="AA10">
            <v>0</v>
          </cell>
          <cell r="AB10">
            <v>0</v>
          </cell>
          <cell r="AC10">
            <v>83.917364999998142</v>
          </cell>
          <cell r="AD10">
            <v>0</v>
          </cell>
          <cell r="AE10" t="str">
            <v>Si</v>
          </cell>
          <cell r="AF10" t="str">
            <v>Entibado Metálico Tipo 1</v>
          </cell>
          <cell r="AG10">
            <v>226.19792999999632</v>
          </cell>
          <cell r="AH10" t="str">
            <v>L_2</v>
          </cell>
          <cell r="AI10" t="str">
            <v>L_8</v>
          </cell>
          <cell r="AJ10" t="str">
            <v>L_8</v>
          </cell>
          <cell r="AK10" t="str">
            <v>L_15</v>
          </cell>
          <cell r="AL10" t="str">
            <v>L_18</v>
          </cell>
          <cell r="AM10" t="str">
            <v>At</v>
          </cell>
          <cell r="AN10" t="str">
            <v>Tipo 10</v>
          </cell>
          <cell r="AO10" t="str">
            <v>Tipo 2</v>
          </cell>
          <cell r="AP10" t="str">
            <v>Tipo 2</v>
          </cell>
          <cell r="AQ10" t="str">
            <v>Tipo 2</v>
          </cell>
          <cell r="AR10" t="str">
            <v>Tipo 5</v>
          </cell>
          <cell r="AS10">
            <v>0</v>
          </cell>
          <cell r="AT10">
            <v>44.281816189109236</v>
          </cell>
          <cell r="AU10">
            <v>0</v>
          </cell>
          <cell r="AV10">
            <v>0</v>
          </cell>
          <cell r="AW10">
            <v>0</v>
          </cell>
          <cell r="AX10">
            <v>0</v>
          </cell>
          <cell r="AY10">
            <v>0</v>
          </cell>
          <cell r="AZ10">
            <v>0</v>
          </cell>
          <cell r="BA10">
            <v>0</v>
          </cell>
          <cell r="BB10">
            <v>4.0529999999999999</v>
          </cell>
          <cell r="BC10">
            <v>16.212</v>
          </cell>
          <cell r="BD10">
            <v>16.212</v>
          </cell>
          <cell r="BE10">
            <v>0</v>
          </cell>
          <cell r="BF10">
            <v>4.255650000000001</v>
          </cell>
          <cell r="BG10">
            <v>9.119250000000001</v>
          </cell>
          <cell r="BH10">
            <v>0</v>
          </cell>
          <cell r="BI10">
            <v>0</v>
          </cell>
          <cell r="BJ10">
            <v>0</v>
          </cell>
          <cell r="BK10">
            <v>0</v>
          </cell>
          <cell r="BL10">
            <v>83.917364999998142</v>
          </cell>
        </row>
        <row r="11">
          <cell r="B11" t="str">
            <v>CLT24425</v>
          </cell>
          <cell r="C11" t="str">
            <v>CMP23339</v>
          </cell>
          <cell r="D11" t="str">
            <v>CMP23387</v>
          </cell>
          <cell r="E11" t="str">
            <v>PVC</v>
          </cell>
          <cell r="F11" t="str">
            <v>297 NOVAFORT_600mm (24")</v>
          </cell>
          <cell r="G11">
            <v>600</v>
          </cell>
          <cell r="H11">
            <v>0.66</v>
          </cell>
          <cell r="I11">
            <v>1.7674999999999819</v>
          </cell>
          <cell r="J11">
            <v>1.05</v>
          </cell>
          <cell r="K11">
            <v>31.64</v>
          </cell>
          <cell r="L11">
            <v>0.1</v>
          </cell>
          <cell r="M11">
            <v>0</v>
          </cell>
          <cell r="N11" t="str">
            <v>Proyectado</v>
          </cell>
          <cell r="O11" t="str">
            <v>Zanja</v>
          </cell>
          <cell r="P11" t="str">
            <v>FL. 3</v>
          </cell>
          <cell r="Q11" t="str">
            <v>1. Pavimento</v>
          </cell>
          <cell r="R11" t="str">
            <v>P_av</v>
          </cell>
          <cell r="S11" t="str">
            <v>Asfalto</v>
          </cell>
          <cell r="T11">
            <v>0.22</v>
          </cell>
          <cell r="U11">
            <v>0.15</v>
          </cell>
          <cell r="V11">
            <v>0.4</v>
          </cell>
          <cell r="W11">
            <v>0.4</v>
          </cell>
          <cell r="X11">
            <v>0</v>
          </cell>
          <cell r="Y11">
            <v>3.4883100000000002</v>
          </cell>
          <cell r="Z11">
            <v>7.4749499999999998</v>
          </cell>
          <cell r="AA11">
            <v>0</v>
          </cell>
          <cell r="AB11">
            <v>0</v>
          </cell>
          <cell r="AC11">
            <v>76.65976499999941</v>
          </cell>
          <cell r="AD11">
            <v>0</v>
          </cell>
          <cell r="AE11" t="str">
            <v>Si</v>
          </cell>
          <cell r="AF11" t="str">
            <v>Entibado Metálico Tipo 2</v>
          </cell>
          <cell r="AG11">
            <v>191.58019999999888</v>
          </cell>
          <cell r="AH11" t="str">
            <v>L_2</v>
          </cell>
          <cell r="AI11" t="str">
            <v>L_8</v>
          </cell>
          <cell r="AJ11" t="str">
            <v>L_8</v>
          </cell>
          <cell r="AK11" t="str">
            <v>L_15</v>
          </cell>
          <cell r="AL11" t="str">
            <v>L_18</v>
          </cell>
          <cell r="AM11" t="str">
            <v>At</v>
          </cell>
          <cell r="AN11" t="str">
            <v>Tipo 10</v>
          </cell>
          <cell r="AO11" t="str">
            <v>Tipo 2</v>
          </cell>
          <cell r="AP11" t="str">
            <v>Tipo 2</v>
          </cell>
          <cell r="AQ11" t="str">
            <v>Tipo 2</v>
          </cell>
          <cell r="AR11" t="str">
            <v>Tipo 5</v>
          </cell>
          <cell r="AS11">
            <v>0</v>
          </cell>
          <cell r="AT11">
            <v>35.935305919161017</v>
          </cell>
          <cell r="AU11">
            <v>0</v>
          </cell>
          <cell r="AV11">
            <v>0</v>
          </cell>
          <cell r="AW11">
            <v>0</v>
          </cell>
          <cell r="AX11">
            <v>0</v>
          </cell>
          <cell r="AY11">
            <v>0</v>
          </cell>
          <cell r="AZ11">
            <v>0</v>
          </cell>
          <cell r="BA11">
            <v>0</v>
          </cell>
          <cell r="BB11">
            <v>3.3222000000000005</v>
          </cell>
          <cell r="BC11">
            <v>13.288800000000002</v>
          </cell>
          <cell r="BD11">
            <v>13.288800000000002</v>
          </cell>
          <cell r="BE11">
            <v>0</v>
          </cell>
          <cell r="BF11">
            <v>3.4883100000000002</v>
          </cell>
          <cell r="BG11">
            <v>7.4749499999999998</v>
          </cell>
          <cell r="BH11">
            <v>0</v>
          </cell>
          <cell r="BI11">
            <v>0</v>
          </cell>
          <cell r="BJ11">
            <v>0</v>
          </cell>
          <cell r="BK11">
            <v>0</v>
          </cell>
          <cell r="BL11">
            <v>76.65976499999941</v>
          </cell>
        </row>
        <row r="12">
          <cell r="B12" t="str">
            <v>CLT24071</v>
          </cell>
          <cell r="C12" t="str">
            <v>CMP23387</v>
          </cell>
          <cell r="D12" t="str">
            <v>CMP23650</v>
          </cell>
          <cell r="E12" t="str">
            <v>PVC</v>
          </cell>
          <cell r="F12" t="str">
            <v>297 NOVAFORT_600mm (24")</v>
          </cell>
          <cell r="G12">
            <v>600</v>
          </cell>
          <cell r="H12">
            <v>0.66</v>
          </cell>
          <cell r="I12">
            <v>1.9624999999999182</v>
          </cell>
          <cell r="J12">
            <v>1.05</v>
          </cell>
          <cell r="K12">
            <v>110.32</v>
          </cell>
          <cell r="L12">
            <v>0.1</v>
          </cell>
          <cell r="M12">
            <v>0</v>
          </cell>
          <cell r="N12" t="str">
            <v>Proyectado</v>
          </cell>
          <cell r="O12" t="str">
            <v>Zanja</v>
          </cell>
          <cell r="P12" t="str">
            <v>FL. 3</v>
          </cell>
          <cell r="Q12" t="str">
            <v>1. Pavimento</v>
          </cell>
          <cell r="R12" t="str">
            <v>P_av</v>
          </cell>
          <cell r="S12" t="str">
            <v>Asfalto</v>
          </cell>
          <cell r="T12">
            <v>0.22</v>
          </cell>
          <cell r="U12">
            <v>0.15</v>
          </cell>
          <cell r="V12">
            <v>0.4</v>
          </cell>
          <cell r="W12">
            <v>0.4</v>
          </cell>
          <cell r="X12">
            <v>0</v>
          </cell>
          <cell r="Y12">
            <v>12.162780000000001</v>
          </cell>
          <cell r="Z12">
            <v>26.063099999999999</v>
          </cell>
          <cell r="AA12">
            <v>0</v>
          </cell>
          <cell r="AB12">
            <v>0</v>
          </cell>
          <cell r="AC12">
            <v>289.87958999999051</v>
          </cell>
          <cell r="AD12">
            <v>0</v>
          </cell>
          <cell r="AE12" t="str">
            <v>Si</v>
          </cell>
          <cell r="AF12" t="str">
            <v>Entibado Metálico Tipo 2</v>
          </cell>
          <cell r="AG12">
            <v>711.01239999998199</v>
          </cell>
          <cell r="AH12" t="str">
            <v>L_2</v>
          </cell>
          <cell r="AI12" t="str">
            <v>L_8</v>
          </cell>
          <cell r="AJ12" t="str">
            <v>L_8</v>
          </cell>
          <cell r="AK12" t="str">
            <v>L_15</v>
          </cell>
          <cell r="AL12" t="str">
            <v>L_18</v>
          </cell>
          <cell r="AM12" t="str">
            <v>At</v>
          </cell>
          <cell r="AN12" t="str">
            <v>Tipo 10</v>
          </cell>
          <cell r="AO12" t="str">
            <v>Tipo 2</v>
          </cell>
          <cell r="AP12" t="str">
            <v>Tipo 2</v>
          </cell>
          <cell r="AQ12" t="str">
            <v>Tipo 2</v>
          </cell>
          <cell r="AR12" t="str">
            <v>Tipo 5</v>
          </cell>
          <cell r="AS12">
            <v>0</v>
          </cell>
          <cell r="AT12">
            <v>147.88457338184608</v>
          </cell>
          <cell r="AU12">
            <v>0</v>
          </cell>
          <cell r="AV12">
            <v>0</v>
          </cell>
          <cell r="AW12">
            <v>0</v>
          </cell>
          <cell r="AX12">
            <v>0</v>
          </cell>
          <cell r="AY12">
            <v>0</v>
          </cell>
          <cell r="AZ12">
            <v>0</v>
          </cell>
          <cell r="BA12">
            <v>0</v>
          </cell>
          <cell r="BB12">
            <v>11.583600000000001</v>
          </cell>
          <cell r="BC12">
            <v>46.334400000000002</v>
          </cell>
          <cell r="BD12">
            <v>46.334400000000002</v>
          </cell>
          <cell r="BE12">
            <v>0</v>
          </cell>
          <cell r="BF12">
            <v>12.162780000000001</v>
          </cell>
          <cell r="BG12">
            <v>26.063099999999999</v>
          </cell>
          <cell r="BH12">
            <v>0</v>
          </cell>
          <cell r="BI12">
            <v>0</v>
          </cell>
          <cell r="BJ12">
            <v>0</v>
          </cell>
          <cell r="BK12">
            <v>0</v>
          </cell>
          <cell r="BL12">
            <v>289.87958999999051</v>
          </cell>
        </row>
        <row r="13">
          <cell r="B13" t="str">
            <v>CLT24287</v>
          </cell>
          <cell r="C13" t="str">
            <v>CMP23650</v>
          </cell>
          <cell r="D13" t="str">
            <v>CMP24010</v>
          </cell>
          <cell r="E13" t="str">
            <v>PVC</v>
          </cell>
          <cell r="F13" t="str">
            <v>297 NOVAFORT_600mm (24")</v>
          </cell>
          <cell r="G13">
            <v>600</v>
          </cell>
          <cell r="H13">
            <v>0.66</v>
          </cell>
          <cell r="I13">
            <v>2.1074999999999</v>
          </cell>
          <cell r="J13">
            <v>1.05</v>
          </cell>
          <cell r="K13">
            <v>108.31</v>
          </cell>
          <cell r="L13">
            <v>0.1</v>
          </cell>
          <cell r="M13">
            <v>0</v>
          </cell>
          <cell r="N13" t="str">
            <v>Proyectado</v>
          </cell>
          <cell r="O13" t="str">
            <v>Zanja</v>
          </cell>
          <cell r="P13" t="str">
            <v>FL. 3</v>
          </cell>
          <cell r="Q13" t="str">
            <v>1. Pavimento</v>
          </cell>
          <cell r="R13" t="str">
            <v>P_av</v>
          </cell>
          <cell r="S13" t="str">
            <v>Asfalto</v>
          </cell>
          <cell r="T13">
            <v>0.22</v>
          </cell>
          <cell r="U13">
            <v>0.15</v>
          </cell>
          <cell r="V13">
            <v>0.4</v>
          </cell>
          <cell r="W13">
            <v>0.4</v>
          </cell>
          <cell r="X13">
            <v>0</v>
          </cell>
          <cell r="Y13">
            <v>11.941177500000002</v>
          </cell>
          <cell r="Z13">
            <v>25.588237500000002</v>
          </cell>
          <cell r="AA13">
            <v>0</v>
          </cell>
          <cell r="AB13">
            <v>0</v>
          </cell>
          <cell r="AC13">
            <v>301.08826124998865</v>
          </cell>
          <cell r="AD13">
            <v>0</v>
          </cell>
          <cell r="AE13" t="str">
            <v>Si</v>
          </cell>
          <cell r="AF13" t="str">
            <v>Entibado Metálico Tipo 2</v>
          </cell>
          <cell r="AG13">
            <v>729.4678499999784</v>
          </cell>
          <cell r="AH13" t="str">
            <v>L_2</v>
          </cell>
          <cell r="AI13" t="str">
            <v>L_8</v>
          </cell>
          <cell r="AJ13" t="str">
            <v>L_8</v>
          </cell>
          <cell r="AK13" t="str">
            <v>L_15</v>
          </cell>
          <cell r="AL13" t="str">
            <v>L_18</v>
          </cell>
          <cell r="AM13" t="str">
            <v>At</v>
          </cell>
          <cell r="AN13" t="str">
            <v>Tipo 10</v>
          </cell>
          <cell r="AO13" t="str">
            <v>Tipo 2</v>
          </cell>
          <cell r="AP13" t="str">
            <v>Tipo 2</v>
          </cell>
          <cell r="AQ13" t="str">
            <v>Tipo 2</v>
          </cell>
          <cell r="AR13" t="str">
            <v>Tipo 5</v>
          </cell>
          <cell r="AS13">
            <v>0</v>
          </cell>
          <cell r="AT13">
            <v>161.68035470619583</v>
          </cell>
          <cell r="AU13">
            <v>0</v>
          </cell>
          <cell r="AV13">
            <v>0</v>
          </cell>
          <cell r="AW13">
            <v>0</v>
          </cell>
          <cell r="AX13">
            <v>0</v>
          </cell>
          <cell r="AY13">
            <v>0</v>
          </cell>
          <cell r="AZ13">
            <v>0</v>
          </cell>
          <cell r="BA13">
            <v>0</v>
          </cell>
          <cell r="BB13">
            <v>11.372550000000002</v>
          </cell>
          <cell r="BC13">
            <v>45.490200000000009</v>
          </cell>
          <cell r="BD13">
            <v>45.490200000000009</v>
          </cell>
          <cell r="BE13">
            <v>0</v>
          </cell>
          <cell r="BF13">
            <v>11.941177500000002</v>
          </cell>
          <cell r="BG13">
            <v>25.588237500000002</v>
          </cell>
          <cell r="BH13">
            <v>0</v>
          </cell>
          <cell r="BI13">
            <v>0</v>
          </cell>
          <cell r="BJ13">
            <v>0</v>
          </cell>
          <cell r="BK13">
            <v>0</v>
          </cell>
          <cell r="BL13">
            <v>301.08826124998865</v>
          </cell>
        </row>
        <row r="14">
          <cell r="B14" t="str">
            <v>CLT24289</v>
          </cell>
          <cell r="C14" t="str">
            <v>CMP24010</v>
          </cell>
          <cell r="D14" t="str">
            <v>CMP23709</v>
          </cell>
          <cell r="E14" t="str">
            <v>PVC</v>
          </cell>
          <cell r="F14" t="str">
            <v>297 NOVAFORT_600mm (24")</v>
          </cell>
          <cell r="G14">
            <v>600</v>
          </cell>
          <cell r="H14">
            <v>0.66</v>
          </cell>
          <cell r="I14">
            <v>2.1274999999998818</v>
          </cell>
          <cell r="J14">
            <v>1.05</v>
          </cell>
          <cell r="K14">
            <v>14.39</v>
          </cell>
          <cell r="L14">
            <v>0.1</v>
          </cell>
          <cell r="M14">
            <v>0</v>
          </cell>
          <cell r="N14" t="str">
            <v>Proyectado</v>
          </cell>
          <cell r="O14" t="str">
            <v>Zanja</v>
          </cell>
          <cell r="P14" t="str">
            <v>FL. 3</v>
          </cell>
          <cell r="Q14" t="str">
            <v>1. Pavimento</v>
          </cell>
          <cell r="R14" t="str">
            <v>P_av</v>
          </cell>
          <cell r="S14" t="str">
            <v>Asfalto</v>
          </cell>
          <cell r="T14">
            <v>0.22</v>
          </cell>
          <cell r="U14">
            <v>0.15</v>
          </cell>
          <cell r="V14">
            <v>0.4</v>
          </cell>
          <cell r="W14">
            <v>0.4</v>
          </cell>
          <cell r="X14">
            <v>0</v>
          </cell>
          <cell r="Y14">
            <v>1.5864975000000001</v>
          </cell>
          <cell r="Z14">
            <v>3.3996374999999999</v>
          </cell>
          <cell r="AA14">
            <v>0</v>
          </cell>
          <cell r="AB14">
            <v>0</v>
          </cell>
          <cell r="AC14">
            <v>40.304591249998218</v>
          </cell>
          <cell r="AD14">
            <v>0</v>
          </cell>
          <cell r="AE14" t="str">
            <v>Si</v>
          </cell>
          <cell r="AF14" t="str">
            <v>Entibado Metálico Tipo 2</v>
          </cell>
          <cell r="AG14">
            <v>97.492249999996616</v>
          </cell>
          <cell r="AH14" t="str">
            <v>L_2</v>
          </cell>
          <cell r="AI14" t="str">
            <v>L_8</v>
          </cell>
          <cell r="AJ14" t="str">
            <v>L_8</v>
          </cell>
          <cell r="AK14" t="str">
            <v>L_15</v>
          </cell>
          <cell r="AL14" t="str">
            <v>L_18</v>
          </cell>
          <cell r="AM14" t="str">
            <v>At</v>
          </cell>
          <cell r="AN14" t="str">
            <v>Tipo 10</v>
          </cell>
          <cell r="AO14" t="str">
            <v>Tipo 2</v>
          </cell>
          <cell r="AP14" t="str">
            <v>Tipo 2</v>
          </cell>
          <cell r="AQ14" t="str">
            <v>Tipo 2</v>
          </cell>
          <cell r="AR14" t="str">
            <v>Tipo 5</v>
          </cell>
          <cell r="AS14">
            <v>0</v>
          </cell>
          <cell r="AT14">
            <v>21.782942508744604</v>
          </cell>
          <cell r="AU14">
            <v>0</v>
          </cell>
          <cell r="AV14">
            <v>0</v>
          </cell>
          <cell r="AW14">
            <v>0</v>
          </cell>
          <cell r="AX14">
            <v>0</v>
          </cell>
          <cell r="AY14">
            <v>0</v>
          </cell>
          <cell r="AZ14">
            <v>0</v>
          </cell>
          <cell r="BA14">
            <v>0</v>
          </cell>
          <cell r="BB14">
            <v>1.5109500000000002</v>
          </cell>
          <cell r="BC14">
            <v>6.0438000000000009</v>
          </cell>
          <cell r="BD14">
            <v>6.0438000000000009</v>
          </cell>
          <cell r="BE14">
            <v>0</v>
          </cell>
          <cell r="BF14">
            <v>1.5864975000000001</v>
          </cell>
          <cell r="BG14">
            <v>3.3996374999999999</v>
          </cell>
          <cell r="BH14">
            <v>0</v>
          </cell>
          <cell r="BI14">
            <v>0</v>
          </cell>
          <cell r="BJ14">
            <v>0</v>
          </cell>
          <cell r="BK14">
            <v>0</v>
          </cell>
          <cell r="BL14">
            <v>40.304591249998218</v>
          </cell>
        </row>
        <row r="15">
          <cell r="B15" t="str">
            <v>CLT24290</v>
          </cell>
          <cell r="C15" t="str">
            <v>CMP23709</v>
          </cell>
          <cell r="D15" t="str">
            <v>CMP23728</v>
          </cell>
          <cell r="E15" t="str">
            <v>PVC</v>
          </cell>
          <cell r="F15" t="str">
            <v>297 NOVAFORT_600mm (24")</v>
          </cell>
          <cell r="G15">
            <v>600</v>
          </cell>
          <cell r="H15">
            <v>0.66</v>
          </cell>
          <cell r="I15">
            <v>2.1924999999999364</v>
          </cell>
          <cell r="J15">
            <v>1.05</v>
          </cell>
          <cell r="K15">
            <v>12.42</v>
          </cell>
          <cell r="L15">
            <v>0.1</v>
          </cell>
          <cell r="M15">
            <v>0</v>
          </cell>
          <cell r="N15" t="str">
            <v>Proyectado</v>
          </cell>
          <cell r="O15" t="str">
            <v>Zanja</v>
          </cell>
          <cell r="P15" t="str">
            <v>FL. 3</v>
          </cell>
          <cell r="Q15" t="str">
            <v>1. Pavimento</v>
          </cell>
          <cell r="R15" t="str">
            <v>P_av</v>
          </cell>
          <cell r="S15" t="str">
            <v>Asfalto</v>
          </cell>
          <cell r="T15">
            <v>0.22</v>
          </cell>
          <cell r="U15">
            <v>0.15</v>
          </cell>
          <cell r="V15">
            <v>0.4</v>
          </cell>
          <cell r="W15">
            <v>0.4</v>
          </cell>
          <cell r="X15">
            <v>0</v>
          </cell>
          <cell r="Y15">
            <v>1.3693050000000002</v>
          </cell>
          <cell r="Z15">
            <v>2.9342250000000001</v>
          </cell>
          <cell r="AA15">
            <v>0</v>
          </cell>
          <cell r="AB15">
            <v>0</v>
          </cell>
          <cell r="AC15">
            <v>35.634532499999175</v>
          </cell>
          <cell r="AD15">
            <v>0</v>
          </cell>
          <cell r="AE15" t="str">
            <v>Si</v>
          </cell>
          <cell r="AF15" t="str">
            <v>Entibado Metálico Tipo 2</v>
          </cell>
          <cell r="AG15">
            <v>85.760099999998431</v>
          </cell>
          <cell r="AH15" t="str">
            <v>L_2</v>
          </cell>
          <cell r="AI15" t="str">
            <v>L_8</v>
          </cell>
          <cell r="AJ15" t="str">
            <v>L_8</v>
          </cell>
          <cell r="AK15" t="str">
            <v>L_15</v>
          </cell>
          <cell r="AL15" t="str">
            <v>L_18</v>
          </cell>
          <cell r="AM15" t="str">
            <v>At</v>
          </cell>
          <cell r="AN15" t="str">
            <v>Tipo 10</v>
          </cell>
          <cell r="AO15" t="str">
            <v>Tipo 2</v>
          </cell>
          <cell r="AP15" t="str">
            <v>Tipo 2</v>
          </cell>
          <cell r="AQ15" t="str">
            <v>Tipo 2</v>
          </cell>
          <cell r="AR15" t="str">
            <v>Tipo 5</v>
          </cell>
          <cell r="AS15">
            <v>0</v>
          </cell>
          <cell r="AT15">
            <v>19.648509055498138</v>
          </cell>
          <cell r="AU15">
            <v>0</v>
          </cell>
          <cell r="AV15">
            <v>0</v>
          </cell>
          <cell r="AW15">
            <v>0</v>
          </cell>
          <cell r="AX15">
            <v>0</v>
          </cell>
          <cell r="AY15">
            <v>0</v>
          </cell>
          <cell r="AZ15">
            <v>0</v>
          </cell>
          <cell r="BA15">
            <v>0</v>
          </cell>
          <cell r="BB15">
            <v>1.3041</v>
          </cell>
          <cell r="BC15">
            <v>5.2164000000000001</v>
          </cell>
          <cell r="BD15">
            <v>5.2164000000000001</v>
          </cell>
          <cell r="BE15">
            <v>0</v>
          </cell>
          <cell r="BF15">
            <v>1.3693050000000002</v>
          </cell>
          <cell r="BG15">
            <v>2.9342250000000001</v>
          </cell>
          <cell r="BH15">
            <v>0</v>
          </cell>
          <cell r="BI15">
            <v>0</v>
          </cell>
          <cell r="BJ15">
            <v>0</v>
          </cell>
          <cell r="BK15">
            <v>0</v>
          </cell>
          <cell r="BL15">
            <v>35.634532499999175</v>
          </cell>
        </row>
        <row r="16">
          <cell r="B16" t="str">
            <v>CLT24069</v>
          </cell>
          <cell r="C16" t="str">
            <v>CMP23728</v>
          </cell>
          <cell r="D16" t="str">
            <v>CMP23860</v>
          </cell>
          <cell r="E16" t="str">
            <v>PVC</v>
          </cell>
          <cell r="F16" t="str">
            <v>297 NOVAFORT_600mm (24")</v>
          </cell>
          <cell r="G16">
            <v>600</v>
          </cell>
          <cell r="H16">
            <v>0.66</v>
          </cell>
          <cell r="I16">
            <v>2.3574999999999</v>
          </cell>
          <cell r="J16">
            <v>1.05</v>
          </cell>
          <cell r="K16">
            <v>101.01</v>
          </cell>
          <cell r="L16">
            <v>0.1</v>
          </cell>
          <cell r="M16">
            <v>0</v>
          </cell>
          <cell r="N16" t="str">
            <v>Proyectado</v>
          </cell>
          <cell r="O16" t="str">
            <v>Zanja</v>
          </cell>
          <cell r="P16" t="str">
            <v>FL. 3</v>
          </cell>
          <cell r="Q16" t="str">
            <v>1. Pavimento</v>
          </cell>
          <cell r="R16" t="str">
            <v>P_av</v>
          </cell>
          <cell r="S16" t="str">
            <v>Asfalto</v>
          </cell>
          <cell r="T16">
            <v>0.22</v>
          </cell>
          <cell r="U16">
            <v>0.15</v>
          </cell>
          <cell r="V16">
            <v>0.4</v>
          </cell>
          <cell r="W16">
            <v>0.4</v>
          </cell>
          <cell r="X16">
            <v>0</v>
          </cell>
          <cell r="Y16">
            <v>11.136352500000001</v>
          </cell>
          <cell r="Z16">
            <v>23.863612500000002</v>
          </cell>
          <cell r="AA16">
            <v>0</v>
          </cell>
          <cell r="AB16">
            <v>0</v>
          </cell>
          <cell r="AC16">
            <v>0</v>
          </cell>
          <cell r="AD16">
            <v>307.31029874998939</v>
          </cell>
          <cell r="AE16" t="str">
            <v>Si</v>
          </cell>
          <cell r="AF16" t="str">
            <v>Entibado Metálico Tipo 2</v>
          </cell>
          <cell r="AG16">
            <v>730.80734999997992</v>
          </cell>
          <cell r="AH16" t="str">
            <v>L_2</v>
          </cell>
          <cell r="AI16" t="str">
            <v>L_8</v>
          </cell>
          <cell r="AJ16" t="str">
            <v>L_8</v>
          </cell>
          <cell r="AK16" t="str">
            <v>L_15</v>
          </cell>
          <cell r="AL16" t="str">
            <v>L_18</v>
          </cell>
          <cell r="AM16" t="str">
            <v>At</v>
          </cell>
          <cell r="AN16" t="str">
            <v>Tipo 10</v>
          </cell>
          <cell r="AO16" t="str">
            <v>Tipo 2</v>
          </cell>
          <cell r="AP16" t="str">
            <v>Tipo 2</v>
          </cell>
          <cell r="AQ16" t="str">
            <v>Tipo 2</v>
          </cell>
          <cell r="AR16" t="str">
            <v>Tipo 5</v>
          </cell>
          <cell r="AS16">
            <v>0</v>
          </cell>
          <cell r="AT16">
            <v>177.29836411802086</v>
          </cell>
          <cell r="AU16">
            <v>0</v>
          </cell>
          <cell r="AV16">
            <v>0</v>
          </cell>
          <cell r="AW16">
            <v>0</v>
          </cell>
          <cell r="AX16">
            <v>0</v>
          </cell>
          <cell r="AY16">
            <v>0</v>
          </cell>
          <cell r="AZ16">
            <v>0</v>
          </cell>
          <cell r="BA16">
            <v>0</v>
          </cell>
          <cell r="BB16">
            <v>10.606050000000002</v>
          </cell>
          <cell r="BC16">
            <v>42.424200000000006</v>
          </cell>
          <cell r="BD16">
            <v>42.424200000000006</v>
          </cell>
          <cell r="BE16">
            <v>0</v>
          </cell>
          <cell r="BF16">
            <v>11.136352500000001</v>
          </cell>
          <cell r="BG16">
            <v>23.863612500000002</v>
          </cell>
          <cell r="BH16">
            <v>0</v>
          </cell>
          <cell r="BI16">
            <v>0</v>
          </cell>
          <cell r="BJ16">
            <v>0</v>
          </cell>
          <cell r="BK16">
            <v>0</v>
          </cell>
          <cell r="BL16">
            <v>307.31029874998939</v>
          </cell>
        </row>
        <row r="17">
          <cell r="B17" t="str">
            <v>CLT25000</v>
          </cell>
          <cell r="C17" t="str">
            <v>CMP23860</v>
          </cell>
          <cell r="D17" t="str">
            <v>CMP24158</v>
          </cell>
          <cell r="E17" t="str">
            <v>PVC</v>
          </cell>
          <cell r="F17" t="str">
            <v>297 NOVAFORT_600mm (24")</v>
          </cell>
          <cell r="G17">
            <v>600</v>
          </cell>
          <cell r="H17">
            <v>0.66</v>
          </cell>
          <cell r="I17">
            <v>2.4325000000001729</v>
          </cell>
          <cell r="J17">
            <v>1.05</v>
          </cell>
          <cell r="K17">
            <v>43.05</v>
          </cell>
          <cell r="L17">
            <v>0.1</v>
          </cell>
          <cell r="M17">
            <v>0</v>
          </cell>
          <cell r="N17" t="str">
            <v>Proyectado</v>
          </cell>
          <cell r="O17" t="str">
            <v>Zanja</v>
          </cell>
          <cell r="P17" t="str">
            <v>FL. 3</v>
          </cell>
          <cell r="Q17" t="str">
            <v>1. Pavimento</v>
          </cell>
          <cell r="R17" t="str">
            <v>P_av</v>
          </cell>
          <cell r="S17" t="str">
            <v>Asfalto</v>
          </cell>
          <cell r="T17">
            <v>0.22</v>
          </cell>
          <cell r="U17">
            <v>0.15</v>
          </cell>
          <cell r="V17">
            <v>0.4</v>
          </cell>
          <cell r="W17">
            <v>0.4</v>
          </cell>
          <cell r="X17">
            <v>0</v>
          </cell>
          <cell r="Y17">
            <v>4.7462625000000003</v>
          </cell>
          <cell r="Z17">
            <v>10.170562499999999</v>
          </cell>
          <cell r="AA17">
            <v>0</v>
          </cell>
          <cell r="AB17">
            <v>0</v>
          </cell>
          <cell r="AC17">
            <v>0</v>
          </cell>
          <cell r="AD17">
            <v>134.36443125000781</v>
          </cell>
          <cell r="AE17" t="str">
            <v>Si</v>
          </cell>
          <cell r="AF17" t="str">
            <v>Entibado Metálico Tipo 2</v>
          </cell>
          <cell r="AG17">
            <v>317.92425000001487</v>
          </cell>
          <cell r="AH17" t="str">
            <v>L_2</v>
          </cell>
          <cell r="AI17" t="str">
            <v>L_8</v>
          </cell>
          <cell r="AJ17" t="str">
            <v>L_8</v>
          </cell>
          <cell r="AK17" t="str">
            <v>L_15</v>
          </cell>
          <cell r="AL17" t="str">
            <v>L_18</v>
          </cell>
          <cell r="AM17" t="str">
            <v>At</v>
          </cell>
          <cell r="AN17" t="str">
            <v>Tipo 10</v>
          </cell>
          <cell r="AO17" t="str">
            <v>Tipo 2</v>
          </cell>
          <cell r="AP17" t="str">
            <v>Tipo 2</v>
          </cell>
          <cell r="AQ17" t="str">
            <v>Tipo 2</v>
          </cell>
          <cell r="AR17" t="str">
            <v>Tipo 5</v>
          </cell>
          <cell r="AS17">
            <v>0</v>
          </cell>
          <cell r="AT17">
            <v>78.953939359044085</v>
          </cell>
          <cell r="AU17">
            <v>0</v>
          </cell>
          <cell r="AV17">
            <v>0</v>
          </cell>
          <cell r="AW17">
            <v>0</v>
          </cell>
          <cell r="AX17">
            <v>0</v>
          </cell>
          <cell r="AY17">
            <v>0</v>
          </cell>
          <cell r="AZ17">
            <v>0</v>
          </cell>
          <cell r="BA17">
            <v>0</v>
          </cell>
          <cell r="BB17">
            <v>4.5202499999999999</v>
          </cell>
          <cell r="BC17">
            <v>18.081</v>
          </cell>
          <cell r="BD17">
            <v>18.081</v>
          </cell>
          <cell r="BE17">
            <v>0</v>
          </cell>
          <cell r="BF17">
            <v>4.7462625000000003</v>
          </cell>
          <cell r="BG17">
            <v>10.170562499999999</v>
          </cell>
          <cell r="BH17">
            <v>0</v>
          </cell>
          <cell r="BI17">
            <v>0</v>
          </cell>
          <cell r="BJ17">
            <v>0</v>
          </cell>
          <cell r="BK17">
            <v>0</v>
          </cell>
          <cell r="BL17">
            <v>134.36443125000781</v>
          </cell>
        </row>
        <row r="18">
          <cell r="B18" t="str">
            <v>CLT25002</v>
          </cell>
          <cell r="C18" t="str">
            <v>CMP24158</v>
          </cell>
          <cell r="D18" t="str">
            <v>CMP23924</v>
          </cell>
          <cell r="E18" t="str">
            <v>PVC</v>
          </cell>
          <cell r="F18" t="str">
            <v>297 NOVAFORT_600mm (24")</v>
          </cell>
          <cell r="G18">
            <v>600</v>
          </cell>
          <cell r="H18">
            <v>0.66</v>
          </cell>
          <cell r="I18">
            <v>2.3875000000003275</v>
          </cell>
          <cell r="J18">
            <v>1.05</v>
          </cell>
          <cell r="K18">
            <v>86.81</v>
          </cell>
          <cell r="L18">
            <v>0.1</v>
          </cell>
          <cell r="M18">
            <v>0</v>
          </cell>
          <cell r="N18" t="str">
            <v>Proyectado</v>
          </cell>
          <cell r="O18" t="str">
            <v>Zanja</v>
          </cell>
          <cell r="P18" t="str">
            <v>FL. 3</v>
          </cell>
          <cell r="Q18" t="str">
            <v>1. Pavimento</v>
          </cell>
          <cell r="R18" t="str">
            <v>P_av</v>
          </cell>
          <cell r="S18" t="str">
            <v>Asfalto</v>
          </cell>
          <cell r="T18">
            <v>0.22</v>
          </cell>
          <cell r="U18">
            <v>0.15</v>
          </cell>
          <cell r="V18">
            <v>0.4</v>
          </cell>
          <cell r="W18">
            <v>0.4</v>
          </cell>
          <cell r="X18">
            <v>0</v>
          </cell>
          <cell r="Y18">
            <v>9.570802500000001</v>
          </cell>
          <cell r="Z18">
            <v>20.508862499999999</v>
          </cell>
          <cell r="AA18">
            <v>0</v>
          </cell>
          <cell r="AB18">
            <v>0</v>
          </cell>
          <cell r="AC18">
            <v>0</v>
          </cell>
          <cell r="AD18">
            <v>266.84308875002984</v>
          </cell>
          <cell r="AE18" t="str">
            <v>Si</v>
          </cell>
          <cell r="AF18" t="str">
            <v>Entibado Metálico Tipo 2</v>
          </cell>
          <cell r="AG18">
            <v>633.27895000005697</v>
          </cell>
          <cell r="AH18" t="str">
            <v>L_2</v>
          </cell>
          <cell r="AI18" t="str">
            <v>L_8</v>
          </cell>
          <cell r="AJ18" t="str">
            <v>L_8</v>
          </cell>
          <cell r="AK18" t="str">
            <v>L_15</v>
          </cell>
          <cell r="AL18" t="str">
            <v>L_18</v>
          </cell>
          <cell r="AM18" t="str">
            <v>At</v>
          </cell>
          <cell r="AN18" t="str">
            <v>Tipo 10</v>
          </cell>
          <cell r="AO18" t="str">
            <v>Tipo 2</v>
          </cell>
          <cell r="AP18" t="str">
            <v>Tipo 2</v>
          </cell>
          <cell r="AQ18" t="str">
            <v>Tipo 2</v>
          </cell>
          <cell r="AR18" t="str">
            <v>Tipo 5</v>
          </cell>
          <cell r="AS18">
            <v>0</v>
          </cell>
          <cell r="AT18">
            <v>155.10825016571951</v>
          </cell>
          <cell r="AU18">
            <v>0</v>
          </cell>
          <cell r="AV18">
            <v>0</v>
          </cell>
          <cell r="AW18">
            <v>0</v>
          </cell>
          <cell r="AX18">
            <v>0</v>
          </cell>
          <cell r="AY18">
            <v>0</v>
          </cell>
          <cell r="AZ18">
            <v>0</v>
          </cell>
          <cell r="BA18">
            <v>0</v>
          </cell>
          <cell r="BB18">
            <v>9.1150500000000019</v>
          </cell>
          <cell r="BC18">
            <v>36.460200000000007</v>
          </cell>
          <cell r="BD18">
            <v>36.460200000000007</v>
          </cell>
          <cell r="BE18">
            <v>0</v>
          </cell>
          <cell r="BF18">
            <v>9.570802500000001</v>
          </cell>
          <cell r="BG18">
            <v>20.508862499999999</v>
          </cell>
          <cell r="BH18">
            <v>0</v>
          </cell>
          <cell r="BI18">
            <v>0</v>
          </cell>
          <cell r="BJ18">
            <v>0</v>
          </cell>
          <cell r="BK18">
            <v>0</v>
          </cell>
          <cell r="BL18">
            <v>266.84308875002984</v>
          </cell>
        </row>
        <row r="19">
          <cell r="B19" t="str">
            <v>CLT25005</v>
          </cell>
          <cell r="C19" t="str">
            <v>CMP23924</v>
          </cell>
          <cell r="D19" t="str">
            <v>CMP24336</v>
          </cell>
          <cell r="E19" t="str">
            <v>PVC</v>
          </cell>
          <cell r="F19" t="str">
            <v>297 NOVAFORT_600mm (24")</v>
          </cell>
          <cell r="G19">
            <v>600</v>
          </cell>
          <cell r="H19">
            <v>0.66</v>
          </cell>
          <cell r="I19">
            <v>2.397500000000091</v>
          </cell>
          <cell r="J19">
            <v>1.05</v>
          </cell>
          <cell r="K19">
            <v>128.06</v>
          </cell>
          <cell r="L19">
            <v>0.1</v>
          </cell>
          <cell r="M19">
            <v>0</v>
          </cell>
          <cell r="N19" t="str">
            <v>Proyectado</v>
          </cell>
          <cell r="O19" t="str">
            <v>Zanja</v>
          </cell>
          <cell r="P19" t="str">
            <v>FL. 3</v>
          </cell>
          <cell r="Q19" t="str">
            <v>1. Pavimento</v>
          </cell>
          <cell r="R19" t="str">
            <v>P_av</v>
          </cell>
          <cell r="S19" t="str">
            <v>Asfalto</v>
          </cell>
          <cell r="T19">
            <v>0.22</v>
          </cell>
          <cell r="U19">
            <v>0.15</v>
          </cell>
          <cell r="V19">
            <v>0.4</v>
          </cell>
          <cell r="W19">
            <v>0.4</v>
          </cell>
          <cell r="X19">
            <v>0</v>
          </cell>
          <cell r="Y19">
            <v>14.118615000000004</v>
          </cell>
          <cell r="Z19">
            <v>30.254175000000004</v>
          </cell>
          <cell r="AA19">
            <v>0</v>
          </cell>
          <cell r="AB19">
            <v>0</v>
          </cell>
          <cell r="AC19">
            <v>0</v>
          </cell>
          <cell r="AD19">
            <v>394.98506250001225</v>
          </cell>
          <cell r="AE19" t="str">
            <v>Si</v>
          </cell>
          <cell r="AF19" t="str">
            <v>Entibado Metálico Tipo 2</v>
          </cell>
          <cell r="AG19">
            <v>936.75890000002335</v>
          </cell>
          <cell r="AH19" t="str">
            <v>L_2</v>
          </cell>
          <cell r="AI19" t="str">
            <v>L_8</v>
          </cell>
          <cell r="AJ19" t="str">
            <v>L_8</v>
          </cell>
          <cell r="AK19" t="str">
            <v>L_15</v>
          </cell>
          <cell r="AL19" t="str">
            <v>L_18</v>
          </cell>
          <cell r="AM19" t="str">
            <v>At</v>
          </cell>
          <cell r="AN19" t="str">
            <v>Tipo 10</v>
          </cell>
          <cell r="AO19" t="str">
            <v>Tipo 2</v>
          </cell>
          <cell r="AP19" t="str">
            <v>Tipo 2</v>
          </cell>
          <cell r="AQ19" t="str">
            <v>Tipo 2</v>
          </cell>
          <cell r="AR19" t="str">
            <v>Tipo 5</v>
          </cell>
          <cell r="AS19">
            <v>0</v>
          </cell>
          <cell r="AT19">
            <v>230.15654701669484</v>
          </cell>
          <cell r="AU19">
            <v>0</v>
          </cell>
          <cell r="AV19">
            <v>0</v>
          </cell>
          <cell r="AW19">
            <v>0</v>
          </cell>
          <cell r="AX19">
            <v>0</v>
          </cell>
          <cell r="AY19">
            <v>0</v>
          </cell>
          <cell r="AZ19">
            <v>0</v>
          </cell>
          <cell r="BA19">
            <v>0</v>
          </cell>
          <cell r="BB19">
            <v>13.446300000000003</v>
          </cell>
          <cell r="BC19">
            <v>53.785200000000003</v>
          </cell>
          <cell r="BD19">
            <v>53.785200000000003</v>
          </cell>
          <cell r="BE19">
            <v>0</v>
          </cell>
          <cell r="BF19">
            <v>14.118615000000004</v>
          </cell>
          <cell r="BG19">
            <v>30.254175000000004</v>
          </cell>
          <cell r="BH19">
            <v>0</v>
          </cell>
          <cell r="BI19">
            <v>0</v>
          </cell>
          <cell r="BJ19">
            <v>0</v>
          </cell>
          <cell r="BK19">
            <v>0</v>
          </cell>
          <cell r="BL19">
            <v>394.98506250001225</v>
          </cell>
        </row>
        <row r="20">
          <cell r="B20" t="str">
            <v>CLT24181</v>
          </cell>
          <cell r="C20" t="str">
            <v>CMP24336</v>
          </cell>
          <cell r="D20" t="str">
            <v>CMP24242</v>
          </cell>
          <cell r="E20" t="str">
            <v>PVC</v>
          </cell>
          <cell r="F20" t="str">
            <v>297 NOVAFORT_600mm (24")</v>
          </cell>
          <cell r="G20">
            <v>600</v>
          </cell>
          <cell r="H20">
            <v>0.66</v>
          </cell>
          <cell r="I20">
            <v>2.4975000000000001</v>
          </cell>
          <cell r="J20">
            <v>1.05</v>
          </cell>
          <cell r="K20">
            <v>35.86</v>
          </cell>
          <cell r="L20">
            <v>0.1</v>
          </cell>
          <cell r="M20">
            <v>0</v>
          </cell>
          <cell r="N20" t="str">
            <v>Proyectado</v>
          </cell>
          <cell r="O20" t="str">
            <v>Zanja</v>
          </cell>
          <cell r="P20" t="str">
            <v>FL. 3</v>
          </cell>
          <cell r="Q20" t="str">
            <v>1. Pavimento</v>
          </cell>
          <cell r="R20" t="str">
            <v>P_av</v>
          </cell>
          <cell r="S20" t="str">
            <v>Asfalto</v>
          </cell>
          <cell r="T20">
            <v>0.22</v>
          </cell>
          <cell r="U20">
            <v>0.15</v>
          </cell>
          <cell r="V20">
            <v>0.4</v>
          </cell>
          <cell r="W20">
            <v>0.4</v>
          </cell>
          <cell r="X20">
            <v>0</v>
          </cell>
          <cell r="Y20">
            <v>3.9535650000000002</v>
          </cell>
          <cell r="Z20">
            <v>8.4719249999999988</v>
          </cell>
          <cell r="AA20">
            <v>0</v>
          </cell>
          <cell r="AB20">
            <v>0</v>
          </cell>
          <cell r="AC20">
            <v>0</v>
          </cell>
          <cell r="AD20">
            <v>114.3709875</v>
          </cell>
          <cell r="AE20" t="str">
            <v>Si</v>
          </cell>
          <cell r="AF20" t="str">
            <v>Entibado Metálico Tipo 2</v>
          </cell>
          <cell r="AG20">
            <v>269.48790000000002</v>
          </cell>
          <cell r="AH20" t="str">
            <v>L_2</v>
          </cell>
          <cell r="AI20" t="str">
            <v>L_8</v>
          </cell>
          <cell r="AJ20" t="str">
            <v>L_8</v>
          </cell>
          <cell r="AK20" t="str">
            <v>L_15</v>
          </cell>
          <cell r="AL20" t="str">
            <v>L_18</v>
          </cell>
          <cell r="AM20" t="str">
            <v>At</v>
          </cell>
          <cell r="AN20" t="str">
            <v>Tipo 10</v>
          </cell>
          <cell r="AO20" t="str">
            <v>Tipo 2</v>
          </cell>
          <cell r="AP20" t="str">
            <v>Tipo 2</v>
          </cell>
          <cell r="AQ20" t="str">
            <v>Tipo 2</v>
          </cell>
          <cell r="AR20" t="str">
            <v>Tipo 5</v>
          </cell>
          <cell r="AS20">
            <v>0</v>
          </cell>
          <cell r="AT20">
            <v>68.214884382463211</v>
          </cell>
          <cell r="AU20">
            <v>0</v>
          </cell>
          <cell r="AV20">
            <v>0</v>
          </cell>
          <cell r="AW20">
            <v>0</v>
          </cell>
          <cell r="AX20">
            <v>0</v>
          </cell>
          <cell r="AY20">
            <v>0</v>
          </cell>
          <cell r="AZ20">
            <v>0</v>
          </cell>
          <cell r="BA20">
            <v>0</v>
          </cell>
          <cell r="BB20">
            <v>3.7652999999999999</v>
          </cell>
          <cell r="BC20">
            <v>15.061200000000001</v>
          </cell>
          <cell r="BD20">
            <v>15.061200000000001</v>
          </cell>
          <cell r="BE20">
            <v>0</v>
          </cell>
          <cell r="BF20">
            <v>3.9535650000000002</v>
          </cell>
          <cell r="BG20">
            <v>8.4719249999999988</v>
          </cell>
          <cell r="BH20">
            <v>0</v>
          </cell>
          <cell r="BI20">
            <v>0</v>
          </cell>
          <cell r="BJ20">
            <v>0</v>
          </cell>
          <cell r="BK20">
            <v>0</v>
          </cell>
          <cell r="BL20">
            <v>114.3709875</v>
          </cell>
        </row>
        <row r="21">
          <cell r="B21" t="str">
            <v>CLT24968</v>
          </cell>
          <cell r="C21" t="str">
            <v>CMP24242</v>
          </cell>
          <cell r="D21" t="str">
            <v>CMP24079</v>
          </cell>
          <cell r="E21" t="str">
            <v>PVC</v>
          </cell>
          <cell r="F21" t="str">
            <v>297 NOVAFORT_600mm (24")</v>
          </cell>
          <cell r="G21">
            <v>600</v>
          </cell>
          <cell r="H21">
            <v>0.66</v>
          </cell>
          <cell r="I21">
            <v>2.5574999999997181</v>
          </cell>
          <cell r="J21">
            <v>1.05</v>
          </cell>
          <cell r="K21">
            <v>51.1</v>
          </cell>
          <cell r="L21">
            <v>0.1</v>
          </cell>
          <cell r="M21">
            <v>0</v>
          </cell>
          <cell r="N21" t="str">
            <v>Proyectado</v>
          </cell>
          <cell r="O21" t="str">
            <v>Zanja</v>
          </cell>
          <cell r="P21" t="str">
            <v>FL. 3</v>
          </cell>
          <cell r="Q21" t="str">
            <v>1. Pavimento</v>
          </cell>
          <cell r="R21" t="str">
            <v>P_av</v>
          </cell>
          <cell r="S21" t="str">
            <v>Asfalto</v>
          </cell>
          <cell r="T21">
            <v>0.22</v>
          </cell>
          <cell r="U21">
            <v>0.15</v>
          </cell>
          <cell r="V21">
            <v>0.4</v>
          </cell>
          <cell r="W21">
            <v>0.4</v>
          </cell>
          <cell r="X21">
            <v>0</v>
          </cell>
          <cell r="Y21">
            <v>5.6337750000000009</v>
          </cell>
          <cell r="Z21">
            <v>12.072374999999999</v>
          </cell>
          <cell r="AA21">
            <v>0</v>
          </cell>
          <cell r="AB21">
            <v>0</v>
          </cell>
          <cell r="AC21">
            <v>0</v>
          </cell>
          <cell r="AD21">
            <v>166.19636249998487</v>
          </cell>
          <cell r="AE21" t="str">
            <v>Si</v>
          </cell>
          <cell r="AF21" t="str">
            <v>Entibado Metálico Tipo 2</v>
          </cell>
          <cell r="AG21">
            <v>390.14849999997125</v>
          </cell>
          <cell r="AH21" t="str">
            <v>L_2</v>
          </cell>
          <cell r="AI21" t="str">
            <v>L_8</v>
          </cell>
          <cell r="AJ21" t="str">
            <v>L_8</v>
          </cell>
          <cell r="AK21" t="str">
            <v>L_15</v>
          </cell>
          <cell r="AL21" t="str">
            <v>L_18</v>
          </cell>
          <cell r="AM21" t="str">
            <v>At</v>
          </cell>
          <cell r="AN21" t="str">
            <v>Tipo 10</v>
          </cell>
          <cell r="AO21" t="str">
            <v>Tipo 2</v>
          </cell>
          <cell r="AP21" t="str">
            <v>Tipo 2</v>
          </cell>
          <cell r="AQ21" t="str">
            <v>Tipo 2</v>
          </cell>
          <cell r="AR21" t="str">
            <v>Tipo 5</v>
          </cell>
          <cell r="AS21">
            <v>0</v>
          </cell>
          <cell r="AT21">
            <v>100.42455911721494</v>
          </cell>
          <cell r="AU21">
            <v>0</v>
          </cell>
          <cell r="AV21">
            <v>0</v>
          </cell>
          <cell r="AW21">
            <v>0</v>
          </cell>
          <cell r="AX21">
            <v>0</v>
          </cell>
          <cell r="AY21">
            <v>0</v>
          </cell>
          <cell r="AZ21">
            <v>0</v>
          </cell>
          <cell r="BA21">
            <v>0</v>
          </cell>
          <cell r="BB21">
            <v>5.3655000000000008</v>
          </cell>
          <cell r="BC21">
            <v>21.462000000000003</v>
          </cell>
          <cell r="BD21">
            <v>21.462000000000003</v>
          </cell>
          <cell r="BE21">
            <v>0</v>
          </cell>
          <cell r="BF21">
            <v>5.6337750000000009</v>
          </cell>
          <cell r="BG21">
            <v>12.072374999999999</v>
          </cell>
          <cell r="BH21">
            <v>0</v>
          </cell>
          <cell r="BI21">
            <v>0</v>
          </cell>
          <cell r="BJ21">
            <v>0</v>
          </cell>
          <cell r="BK21">
            <v>0</v>
          </cell>
          <cell r="BL21">
            <v>166.19636249998487</v>
          </cell>
        </row>
        <row r="22">
          <cell r="B22" t="str">
            <v>CLT24977</v>
          </cell>
          <cell r="C22" t="str">
            <v>CMP24079</v>
          </cell>
          <cell r="D22" t="str">
            <v>CMP24401</v>
          </cell>
          <cell r="E22" t="str">
            <v>PVC</v>
          </cell>
          <cell r="F22" t="str">
            <v>297 NOVAFORT_600mm (24")</v>
          </cell>
          <cell r="G22">
            <v>600</v>
          </cell>
          <cell r="H22">
            <v>0.66</v>
          </cell>
          <cell r="I22">
            <v>2.6225000000000001</v>
          </cell>
          <cell r="J22">
            <v>1.05</v>
          </cell>
          <cell r="K22">
            <v>38</v>
          </cell>
          <cell r="L22">
            <v>0.1</v>
          </cell>
          <cell r="M22">
            <v>0</v>
          </cell>
          <cell r="N22" t="str">
            <v>Proyectado</v>
          </cell>
          <cell r="O22" t="str">
            <v>Zanja</v>
          </cell>
          <cell r="P22" t="str">
            <v>FL. 3</v>
          </cell>
          <cell r="Q22" t="str">
            <v>1. Pavimento</v>
          </cell>
          <cell r="R22" t="str">
            <v>P_av</v>
          </cell>
          <cell r="S22" t="str">
            <v>Asfalto</v>
          </cell>
          <cell r="T22">
            <v>0.22</v>
          </cell>
          <cell r="U22">
            <v>0.15</v>
          </cell>
          <cell r="V22">
            <v>0.4</v>
          </cell>
          <cell r="W22">
            <v>0.4</v>
          </cell>
          <cell r="X22">
            <v>0</v>
          </cell>
          <cell r="Y22">
            <v>4.1895000000000007</v>
          </cell>
          <cell r="Z22">
            <v>8.9774999999999991</v>
          </cell>
          <cell r="AA22">
            <v>0</v>
          </cell>
          <cell r="AB22">
            <v>0</v>
          </cell>
          <cell r="AC22">
            <v>0</v>
          </cell>
          <cell r="AD22">
            <v>126.18375</v>
          </cell>
          <cell r="AE22" t="str">
            <v>Si</v>
          </cell>
          <cell r="AF22" t="str">
            <v>Entibado Metálico Tipo 2</v>
          </cell>
          <cell r="AG22">
            <v>295.07000000000005</v>
          </cell>
          <cell r="AH22" t="str">
            <v>L_2</v>
          </cell>
          <cell r="AI22" t="str">
            <v>L_8</v>
          </cell>
          <cell r="AJ22" t="str">
            <v>L_8</v>
          </cell>
          <cell r="AK22" t="str">
            <v>L_15</v>
          </cell>
          <cell r="AL22" t="str">
            <v>L_18</v>
          </cell>
          <cell r="AM22" t="str">
            <v>At</v>
          </cell>
          <cell r="AN22" t="str">
            <v>Tipo 10</v>
          </cell>
          <cell r="AO22" t="str">
            <v>Tipo 2</v>
          </cell>
          <cell r="AP22" t="str">
            <v>Tipo 2</v>
          </cell>
          <cell r="AQ22" t="str">
            <v>Tipo 2</v>
          </cell>
          <cell r="AR22" t="str">
            <v>Tipo 5</v>
          </cell>
          <cell r="AS22">
            <v>0</v>
          </cell>
          <cell r="AT22">
            <v>77.273211280914722</v>
          </cell>
          <cell r="AU22">
            <v>0</v>
          </cell>
          <cell r="AV22">
            <v>0</v>
          </cell>
          <cell r="AW22">
            <v>0</v>
          </cell>
          <cell r="AX22">
            <v>0</v>
          </cell>
          <cell r="AY22">
            <v>0</v>
          </cell>
          <cell r="AZ22">
            <v>0</v>
          </cell>
          <cell r="BA22">
            <v>0</v>
          </cell>
          <cell r="BB22">
            <v>3.99</v>
          </cell>
          <cell r="BC22">
            <v>15.96</v>
          </cell>
          <cell r="BD22">
            <v>15.96</v>
          </cell>
          <cell r="BE22">
            <v>0</v>
          </cell>
          <cell r="BF22">
            <v>4.1895000000000007</v>
          </cell>
          <cell r="BG22">
            <v>8.9774999999999991</v>
          </cell>
          <cell r="BH22">
            <v>0</v>
          </cell>
          <cell r="BI22">
            <v>0</v>
          </cell>
          <cell r="BJ22">
            <v>0</v>
          </cell>
          <cell r="BK22">
            <v>0</v>
          </cell>
          <cell r="BL22">
            <v>126.18375</v>
          </cell>
        </row>
        <row r="23">
          <cell r="B23" t="str">
            <v>CLT24980</v>
          </cell>
          <cell r="C23" t="str">
            <v>CMP24401</v>
          </cell>
          <cell r="D23" t="str">
            <v>CMP24613</v>
          </cell>
          <cell r="E23" t="str">
            <v>PVC</v>
          </cell>
          <cell r="F23" t="str">
            <v>297 NOVAFORT_600mm (24")</v>
          </cell>
          <cell r="G23">
            <v>600</v>
          </cell>
          <cell r="H23">
            <v>0.66</v>
          </cell>
          <cell r="I23">
            <v>2.7475000000000001</v>
          </cell>
          <cell r="J23">
            <v>1.05</v>
          </cell>
          <cell r="K23">
            <v>108.06</v>
          </cell>
          <cell r="L23">
            <v>0.1</v>
          </cell>
          <cell r="M23">
            <v>0</v>
          </cell>
          <cell r="N23" t="str">
            <v>Proyectado</v>
          </cell>
          <cell r="O23" t="str">
            <v>Zanja</v>
          </cell>
          <cell r="P23" t="str">
            <v>FL. 3</v>
          </cell>
          <cell r="Q23" t="str">
            <v>1. Pavimento</v>
          </cell>
          <cell r="R23" t="str">
            <v>P_av</v>
          </cell>
          <cell r="S23" t="str">
            <v>Asfalto</v>
          </cell>
          <cell r="T23">
            <v>0.22</v>
          </cell>
          <cell r="U23">
            <v>0.15</v>
          </cell>
          <cell r="V23">
            <v>0.4</v>
          </cell>
          <cell r="W23">
            <v>0.4</v>
          </cell>
          <cell r="X23">
            <v>0</v>
          </cell>
          <cell r="Y23">
            <v>11.913615000000002</v>
          </cell>
          <cell r="Z23">
            <v>25.529174999999999</v>
          </cell>
          <cell r="AA23">
            <v>0</v>
          </cell>
          <cell r="AB23">
            <v>0</v>
          </cell>
          <cell r="AC23">
            <v>0</v>
          </cell>
          <cell r="AD23">
            <v>373.00961250000006</v>
          </cell>
          <cell r="AE23" t="str">
            <v>Si</v>
          </cell>
          <cell r="AF23" t="str">
            <v>Entibado Metálico Tipo 2</v>
          </cell>
          <cell r="AG23">
            <v>866.10090000000002</v>
          </cell>
          <cell r="AH23" t="str">
            <v>L_2</v>
          </cell>
          <cell r="AI23" t="str">
            <v>L_8</v>
          </cell>
          <cell r="AJ23" t="str">
            <v>L_8</v>
          </cell>
          <cell r="AK23" t="str">
            <v>L_15</v>
          </cell>
          <cell r="AL23" t="str">
            <v>L_18</v>
          </cell>
          <cell r="AM23" t="str">
            <v>At</v>
          </cell>
          <cell r="AN23" t="str">
            <v>Tipo 10</v>
          </cell>
          <cell r="AO23" t="str">
            <v>Tipo 2</v>
          </cell>
          <cell r="AP23" t="str">
            <v>Tipo 2</v>
          </cell>
          <cell r="AQ23" t="str">
            <v>Tipo 2</v>
          </cell>
          <cell r="AR23" t="str">
            <v>Tipo 5</v>
          </cell>
          <cell r="AS23">
            <v>0</v>
          </cell>
          <cell r="AT23">
            <v>233.92348581620121</v>
          </cell>
          <cell r="AU23">
            <v>0</v>
          </cell>
          <cell r="AV23">
            <v>0</v>
          </cell>
          <cell r="AW23">
            <v>0</v>
          </cell>
          <cell r="AX23">
            <v>0</v>
          </cell>
          <cell r="AY23">
            <v>0</v>
          </cell>
          <cell r="AZ23">
            <v>0</v>
          </cell>
          <cell r="BA23">
            <v>0</v>
          </cell>
          <cell r="BB23">
            <v>11.346300000000001</v>
          </cell>
          <cell r="BC23">
            <v>45.385200000000005</v>
          </cell>
          <cell r="BD23">
            <v>45.385200000000005</v>
          </cell>
          <cell r="BE23">
            <v>0</v>
          </cell>
          <cell r="BF23">
            <v>11.913615000000002</v>
          </cell>
          <cell r="BG23">
            <v>25.529174999999999</v>
          </cell>
          <cell r="BH23">
            <v>0</v>
          </cell>
          <cell r="BI23">
            <v>0</v>
          </cell>
          <cell r="BJ23">
            <v>0</v>
          </cell>
          <cell r="BK23">
            <v>0</v>
          </cell>
          <cell r="BL23">
            <v>373.00961250000006</v>
          </cell>
        </row>
        <row r="24">
          <cell r="B24" t="str">
            <v>CLT24972</v>
          </cell>
          <cell r="C24" t="str">
            <v>CMP24613</v>
          </cell>
          <cell r="D24" t="str">
            <v>CMP25106</v>
          </cell>
          <cell r="E24" t="str">
            <v>PVC</v>
          </cell>
          <cell r="F24" t="str">
            <v>297 NOVAFORT_600mm (24")</v>
          </cell>
          <cell r="G24">
            <v>600</v>
          </cell>
          <cell r="H24">
            <v>0.66</v>
          </cell>
          <cell r="I24">
            <v>3.0925000000002547</v>
          </cell>
          <cell r="J24">
            <v>1.05</v>
          </cell>
          <cell r="K24">
            <v>135.41999999999999</v>
          </cell>
          <cell r="L24">
            <v>0.1</v>
          </cell>
          <cell r="M24">
            <v>0</v>
          </cell>
          <cell r="N24" t="str">
            <v>Proyectado</v>
          </cell>
          <cell r="O24" t="str">
            <v>Zanja</v>
          </cell>
          <cell r="P24" t="str">
            <v>FL. 3</v>
          </cell>
          <cell r="Q24" t="str">
            <v>1. Pavimento</v>
          </cell>
          <cell r="R24" t="str">
            <v>P_av</v>
          </cell>
          <cell r="S24" t="str">
            <v>Asfalto</v>
          </cell>
          <cell r="T24">
            <v>0.22</v>
          </cell>
          <cell r="U24">
            <v>0.15</v>
          </cell>
          <cell r="V24">
            <v>0.4</v>
          </cell>
          <cell r="W24">
            <v>0.4</v>
          </cell>
          <cell r="X24">
            <v>0</v>
          </cell>
          <cell r="Y24">
            <v>14.930055000000001</v>
          </cell>
          <cell r="Z24">
            <v>31.992975000000001</v>
          </cell>
          <cell r="AA24">
            <v>0</v>
          </cell>
          <cell r="AB24">
            <v>0</v>
          </cell>
          <cell r="AC24">
            <v>0</v>
          </cell>
          <cell r="AD24">
            <v>516.50880750003614</v>
          </cell>
          <cell r="AE24" t="str">
            <v>Si</v>
          </cell>
          <cell r="AF24" t="str">
            <v>Entibado Metálico Tipo 2</v>
          </cell>
          <cell r="AG24">
            <v>1178.831100000069</v>
          </cell>
          <cell r="AH24" t="str">
            <v>L_2</v>
          </cell>
          <cell r="AI24" t="str">
            <v>L_8</v>
          </cell>
          <cell r="AJ24" t="str">
            <v>L_8</v>
          </cell>
          <cell r="AK24" t="str">
            <v>L_15</v>
          </cell>
          <cell r="AL24" t="str">
            <v>L_18</v>
          </cell>
          <cell r="AM24" t="str">
            <v>At</v>
          </cell>
          <cell r="AN24" t="str">
            <v>Tipo 10</v>
          </cell>
          <cell r="AO24" t="str">
            <v>Tipo 2</v>
          </cell>
          <cell r="AP24" t="str">
            <v>Tipo 2</v>
          </cell>
          <cell r="AQ24" t="str">
            <v>Tipo 2</v>
          </cell>
          <cell r="AR24" t="str">
            <v>Tipo 5</v>
          </cell>
          <cell r="AS24">
            <v>0</v>
          </cell>
          <cell r="AT24">
            <v>342.20709293849598</v>
          </cell>
          <cell r="AU24">
            <v>0</v>
          </cell>
          <cell r="AV24">
            <v>0</v>
          </cell>
          <cell r="AW24">
            <v>0</v>
          </cell>
          <cell r="AX24">
            <v>0</v>
          </cell>
          <cell r="AY24">
            <v>0</v>
          </cell>
          <cell r="AZ24">
            <v>0</v>
          </cell>
          <cell r="BA24">
            <v>0</v>
          </cell>
          <cell r="BB24">
            <v>14.219100000000001</v>
          </cell>
          <cell r="BC24">
            <v>56.876399999999997</v>
          </cell>
          <cell r="BD24">
            <v>56.876399999999997</v>
          </cell>
          <cell r="BE24">
            <v>0</v>
          </cell>
          <cell r="BF24">
            <v>14.930055000000001</v>
          </cell>
          <cell r="BG24">
            <v>31.992975000000001</v>
          </cell>
          <cell r="BH24">
            <v>0</v>
          </cell>
          <cell r="BI24">
            <v>0</v>
          </cell>
          <cell r="BJ24">
            <v>0</v>
          </cell>
          <cell r="BK24">
            <v>0</v>
          </cell>
          <cell r="BL24">
            <v>516.50880750003614</v>
          </cell>
        </row>
        <row r="25">
          <cell r="B25" t="str">
            <v>CLT24954</v>
          </cell>
          <cell r="C25" t="str">
            <v>CMP25106</v>
          </cell>
          <cell r="D25" t="str">
            <v>CMP25142-A</v>
          </cell>
          <cell r="E25" t="str">
            <v>PVC</v>
          </cell>
          <cell r="F25" t="str">
            <v>297 NOVAFORT_600mm (24")</v>
          </cell>
          <cell r="G25">
            <v>600</v>
          </cell>
          <cell r="H25">
            <v>0.66</v>
          </cell>
          <cell r="I25">
            <v>3.4975000000000001</v>
          </cell>
          <cell r="J25">
            <v>1.05</v>
          </cell>
          <cell r="K25">
            <v>46.92</v>
          </cell>
          <cell r="L25">
            <v>0.1</v>
          </cell>
          <cell r="M25">
            <v>0</v>
          </cell>
          <cell r="N25" t="str">
            <v>Proyectado</v>
          </cell>
          <cell r="O25" t="str">
            <v>Zanja</v>
          </cell>
          <cell r="P25" t="str">
            <v>FL. 3</v>
          </cell>
          <cell r="Q25" t="str">
            <v>1. Pavimento</v>
          </cell>
          <cell r="R25" t="str">
            <v>P_av</v>
          </cell>
          <cell r="S25" t="str">
            <v>Asfalto</v>
          </cell>
          <cell r="T25">
            <v>0.22</v>
          </cell>
          <cell r="U25">
            <v>0.15</v>
          </cell>
          <cell r="V25">
            <v>0.4</v>
          </cell>
          <cell r="W25">
            <v>0.4</v>
          </cell>
          <cell r="X25">
            <v>0</v>
          </cell>
          <cell r="Y25">
            <v>5.1729300000000009</v>
          </cell>
          <cell r="Z25">
            <v>11.084850000000001</v>
          </cell>
          <cell r="AA25">
            <v>0</v>
          </cell>
          <cell r="AB25">
            <v>0</v>
          </cell>
          <cell r="AC25">
            <v>0</v>
          </cell>
          <cell r="AD25">
            <v>198.911475</v>
          </cell>
          <cell r="AE25" t="str">
            <v>Si</v>
          </cell>
          <cell r="AF25" t="str">
            <v>Entibado Metálico Tipo 3</v>
          </cell>
          <cell r="AG25">
            <v>446.44379999999995</v>
          </cell>
          <cell r="AH25" t="str">
            <v>L_2</v>
          </cell>
          <cell r="AI25" t="str">
            <v>L_8</v>
          </cell>
          <cell r="AJ25" t="str">
            <v>L_8</v>
          </cell>
          <cell r="AK25" t="str">
            <v>L_15</v>
          </cell>
          <cell r="AL25" t="str">
            <v>L_18</v>
          </cell>
          <cell r="AM25" t="str">
            <v>At</v>
          </cell>
          <cell r="AN25" t="str">
            <v>Tipo 10</v>
          </cell>
          <cell r="AO25" t="str">
            <v>Tipo 2</v>
          </cell>
          <cell r="AP25" t="str">
            <v>Tipo 2</v>
          </cell>
          <cell r="AQ25" t="str">
            <v>Tipo 2</v>
          </cell>
          <cell r="AR25" t="str">
            <v>Tipo 5</v>
          </cell>
          <cell r="AS25">
            <v>0</v>
          </cell>
          <cell r="AT25">
            <v>138.51983087632945</v>
          </cell>
          <cell r="AU25">
            <v>0</v>
          </cell>
          <cell r="AV25">
            <v>0</v>
          </cell>
          <cell r="AW25">
            <v>0</v>
          </cell>
          <cell r="AX25">
            <v>0</v>
          </cell>
          <cell r="AY25">
            <v>0</v>
          </cell>
          <cell r="AZ25">
            <v>0</v>
          </cell>
          <cell r="BA25">
            <v>0</v>
          </cell>
          <cell r="BB25">
            <v>4.9266000000000005</v>
          </cell>
          <cell r="BC25">
            <v>19.706400000000002</v>
          </cell>
          <cell r="BD25">
            <v>19.706400000000002</v>
          </cell>
          <cell r="BE25">
            <v>0</v>
          </cell>
          <cell r="BF25">
            <v>5.1729300000000009</v>
          </cell>
          <cell r="BG25">
            <v>11.084850000000001</v>
          </cell>
          <cell r="BH25">
            <v>0</v>
          </cell>
          <cell r="BI25">
            <v>0</v>
          </cell>
          <cell r="BJ25">
            <v>0</v>
          </cell>
          <cell r="BK25">
            <v>0</v>
          </cell>
          <cell r="BL25">
            <v>198.911475</v>
          </cell>
        </row>
        <row r="26">
          <cell r="B26" t="str">
            <v>CLT24955-A</v>
          </cell>
          <cell r="C26" t="str">
            <v>CMP25142-A</v>
          </cell>
          <cell r="D26" t="str">
            <v>CMP25142</v>
          </cell>
          <cell r="E26" t="str">
            <v>PVC</v>
          </cell>
          <cell r="F26" t="str">
            <v>297 NOVAFORT_600mm (24")</v>
          </cell>
          <cell r="G26">
            <v>600</v>
          </cell>
          <cell r="H26">
            <v>0.66</v>
          </cell>
          <cell r="I26">
            <v>3.7224999999999091</v>
          </cell>
          <cell r="J26">
            <v>1.05</v>
          </cell>
          <cell r="K26">
            <v>24.98</v>
          </cell>
          <cell r="L26">
            <v>0.1</v>
          </cell>
          <cell r="M26">
            <v>0</v>
          </cell>
          <cell r="N26" t="str">
            <v>Proyectado</v>
          </cell>
          <cell r="O26" t="str">
            <v>Zanja</v>
          </cell>
          <cell r="P26" t="str">
            <v>FL. 3</v>
          </cell>
          <cell r="Q26" t="str">
            <v>1. Pavimento</v>
          </cell>
          <cell r="R26" t="str">
            <v>P_av</v>
          </cell>
          <cell r="S26" t="str">
            <v>Asfalto</v>
          </cell>
          <cell r="T26">
            <v>0.22</v>
          </cell>
          <cell r="U26">
            <v>0.15</v>
          </cell>
          <cell r="V26">
            <v>0.4</v>
          </cell>
          <cell r="W26">
            <v>0.4</v>
          </cell>
          <cell r="X26">
            <v>0</v>
          </cell>
          <cell r="Y26">
            <v>2.7540450000000005</v>
          </cell>
          <cell r="Z26">
            <v>5.9015250000000004</v>
          </cell>
          <cell r="AA26">
            <v>0</v>
          </cell>
          <cell r="AB26">
            <v>0</v>
          </cell>
          <cell r="AC26">
            <v>0</v>
          </cell>
          <cell r="AD26">
            <v>111.8011124999976</v>
          </cell>
          <cell r="AE26" t="str">
            <v>Si</v>
          </cell>
          <cell r="AF26" t="str">
            <v>Entibado Metálico Tipo 3</v>
          </cell>
          <cell r="AG26">
            <v>248.92569999999543</v>
          </cell>
          <cell r="AH26" t="str">
            <v>L_2</v>
          </cell>
          <cell r="AI26" t="str">
            <v>L_8</v>
          </cell>
          <cell r="AJ26" t="str">
            <v>L_8</v>
          </cell>
          <cell r="AK26" t="str">
            <v>L_15</v>
          </cell>
          <cell r="AL26" t="str">
            <v>L_18</v>
          </cell>
          <cell r="AM26" t="str">
            <v>At</v>
          </cell>
          <cell r="AN26" t="str">
            <v>Tipo 10</v>
          </cell>
          <cell r="AO26" t="str">
            <v>Tipo 2</v>
          </cell>
          <cell r="AP26" t="str">
            <v>Tipo 2</v>
          </cell>
          <cell r="AQ26" t="str">
            <v>Tipo 2</v>
          </cell>
          <cell r="AR26" t="str">
            <v>Tipo 5</v>
          </cell>
          <cell r="AS26">
            <v>0</v>
          </cell>
          <cell r="AT26">
            <v>79.648868889398926</v>
          </cell>
          <cell r="AU26">
            <v>0</v>
          </cell>
          <cell r="AV26">
            <v>0</v>
          </cell>
          <cell r="AW26">
            <v>0</v>
          </cell>
          <cell r="AX26">
            <v>0</v>
          </cell>
          <cell r="AY26">
            <v>0</v>
          </cell>
          <cell r="AZ26">
            <v>0</v>
          </cell>
          <cell r="BA26">
            <v>0</v>
          </cell>
          <cell r="BB26">
            <v>2.6229000000000005</v>
          </cell>
          <cell r="BC26">
            <v>10.491600000000002</v>
          </cell>
          <cell r="BD26">
            <v>10.491600000000002</v>
          </cell>
          <cell r="BE26">
            <v>0</v>
          </cell>
          <cell r="BF26">
            <v>2.7540450000000005</v>
          </cell>
          <cell r="BG26">
            <v>5.9015250000000004</v>
          </cell>
          <cell r="BH26">
            <v>0</v>
          </cell>
          <cell r="BI26">
            <v>0</v>
          </cell>
          <cell r="BJ26">
            <v>0</v>
          </cell>
          <cell r="BK26">
            <v>0</v>
          </cell>
          <cell r="BL26">
            <v>111.8011124999976</v>
          </cell>
        </row>
        <row r="27">
          <cell r="B27" t="str">
            <v>CLT24955</v>
          </cell>
          <cell r="C27" t="str">
            <v>CMP25142</v>
          </cell>
          <cell r="D27" t="str">
            <v>CMP25154</v>
          </cell>
          <cell r="E27" t="str">
            <v>PVC</v>
          </cell>
          <cell r="F27" t="str">
            <v>297 NOVAFORT_600mm (24")</v>
          </cell>
          <cell r="G27">
            <v>600</v>
          </cell>
          <cell r="H27">
            <v>0.66</v>
          </cell>
          <cell r="I27">
            <v>3.7824999999998545</v>
          </cell>
          <cell r="J27">
            <v>1.05</v>
          </cell>
          <cell r="K27">
            <v>20.11</v>
          </cell>
          <cell r="L27">
            <v>0.1</v>
          </cell>
          <cell r="M27">
            <v>0</v>
          </cell>
          <cell r="N27" t="str">
            <v>Proyectado</v>
          </cell>
          <cell r="O27" t="str">
            <v>Zanja</v>
          </cell>
          <cell r="P27" t="str">
            <v>FL. 3</v>
          </cell>
          <cell r="Q27" t="str">
            <v>1. Pavimento</v>
          </cell>
          <cell r="R27" t="str">
            <v>P_av</v>
          </cell>
          <cell r="S27" t="str">
            <v>Asfalto</v>
          </cell>
          <cell r="T27">
            <v>0.22</v>
          </cell>
          <cell r="U27">
            <v>0.15</v>
          </cell>
          <cell r="V27">
            <v>0.4</v>
          </cell>
          <cell r="W27">
            <v>0.4</v>
          </cell>
          <cell r="X27">
            <v>0</v>
          </cell>
          <cell r="Y27">
            <v>2.2171275000000001</v>
          </cell>
          <cell r="Z27">
            <v>4.7509874999999999</v>
          </cell>
          <cell r="AA27">
            <v>0</v>
          </cell>
          <cell r="AB27">
            <v>0</v>
          </cell>
          <cell r="AC27">
            <v>0</v>
          </cell>
          <cell r="AD27">
            <v>91.271748749996917</v>
          </cell>
          <cell r="AE27" t="str">
            <v>Si</v>
          </cell>
          <cell r="AF27" t="str">
            <v>Entibado Metálico Tipo 3</v>
          </cell>
          <cell r="AG27">
            <v>202.80934999999411</v>
          </cell>
          <cell r="AH27" t="str">
            <v>L_2</v>
          </cell>
          <cell r="AI27" t="str">
            <v>L_8</v>
          </cell>
          <cell r="AJ27" t="str">
            <v>L_8</v>
          </cell>
          <cell r="AK27" t="str">
            <v>L_15</v>
          </cell>
          <cell r="AL27" t="str">
            <v>L_18</v>
          </cell>
          <cell r="AM27" t="str">
            <v>At</v>
          </cell>
          <cell r="AN27" t="str">
            <v>Tipo 10</v>
          </cell>
          <cell r="AO27" t="str">
            <v>Tipo 2</v>
          </cell>
          <cell r="AP27" t="str">
            <v>Tipo 2</v>
          </cell>
          <cell r="AQ27" t="str">
            <v>Tipo 2</v>
          </cell>
          <cell r="AR27" t="str">
            <v>Tipo 5</v>
          </cell>
          <cell r="AS27">
            <v>0</v>
          </cell>
          <cell r="AT27">
            <v>65.387776812081</v>
          </cell>
          <cell r="AU27">
            <v>0</v>
          </cell>
          <cell r="AV27">
            <v>0</v>
          </cell>
          <cell r="AW27">
            <v>0</v>
          </cell>
          <cell r="AX27">
            <v>0</v>
          </cell>
          <cell r="AY27">
            <v>0</v>
          </cell>
          <cell r="AZ27">
            <v>0</v>
          </cell>
          <cell r="BA27">
            <v>0</v>
          </cell>
          <cell r="BB27">
            <v>2.1115500000000003</v>
          </cell>
          <cell r="BC27">
            <v>8.446200000000001</v>
          </cell>
          <cell r="BD27">
            <v>8.446200000000001</v>
          </cell>
          <cell r="BE27">
            <v>0</v>
          </cell>
          <cell r="BF27">
            <v>2.2171275000000001</v>
          </cell>
          <cell r="BG27">
            <v>4.7509874999999999</v>
          </cell>
          <cell r="BH27">
            <v>0</v>
          </cell>
          <cell r="BI27">
            <v>0</v>
          </cell>
          <cell r="BJ27">
            <v>0</v>
          </cell>
          <cell r="BK27">
            <v>0</v>
          </cell>
          <cell r="BL27">
            <v>91.271748749996917</v>
          </cell>
        </row>
        <row r="28">
          <cell r="B28" t="str">
            <v>CLT24948</v>
          </cell>
          <cell r="C28" t="str">
            <v>CMP25154</v>
          </cell>
          <cell r="D28" t="str">
            <v>CMP24857</v>
          </cell>
          <cell r="E28" t="str">
            <v>PVC</v>
          </cell>
          <cell r="F28" t="str">
            <v>297 NOVAFORT_600mm (24")</v>
          </cell>
          <cell r="G28">
            <v>600</v>
          </cell>
          <cell r="H28">
            <v>0.66</v>
          </cell>
          <cell r="I28">
            <v>3.8775000000001096</v>
          </cell>
          <cell r="J28">
            <v>1.05</v>
          </cell>
          <cell r="K28">
            <v>83.59</v>
          </cell>
          <cell r="L28">
            <v>0.1</v>
          </cell>
          <cell r="M28">
            <v>0</v>
          </cell>
          <cell r="N28" t="str">
            <v>Proyectado</v>
          </cell>
          <cell r="O28" t="str">
            <v>Zanja</v>
          </cell>
          <cell r="P28" t="str">
            <v>FL. 3</v>
          </cell>
          <cell r="Q28" t="str">
            <v>1. Pavimento</v>
          </cell>
          <cell r="R28" t="str">
            <v>P_av</v>
          </cell>
          <cell r="S28" t="str">
            <v>Asfalto</v>
          </cell>
          <cell r="T28">
            <v>0.22</v>
          </cell>
          <cell r="U28">
            <v>0.15</v>
          </cell>
          <cell r="V28">
            <v>0.4</v>
          </cell>
          <cell r="W28">
            <v>0.4</v>
          </cell>
          <cell r="X28">
            <v>0</v>
          </cell>
          <cell r="Y28">
            <v>9.2157975000000008</v>
          </cell>
          <cell r="Z28">
            <v>19.748137500000002</v>
          </cell>
          <cell r="AA28">
            <v>0</v>
          </cell>
          <cell r="AB28">
            <v>0</v>
          </cell>
          <cell r="AC28">
            <v>0</v>
          </cell>
          <cell r="AD28">
            <v>387.72176625000964</v>
          </cell>
          <cell r="AE28" t="str">
            <v>Si</v>
          </cell>
          <cell r="AF28" t="str">
            <v>Entibado Metálico Tipo 3</v>
          </cell>
          <cell r="AG28">
            <v>858.8872500000183</v>
          </cell>
          <cell r="AH28" t="str">
            <v>L_2</v>
          </cell>
          <cell r="AI28" t="str">
            <v>L_8</v>
          </cell>
          <cell r="AJ28" t="str">
            <v>L_8</v>
          </cell>
          <cell r="AK28" t="str">
            <v>L_15</v>
          </cell>
          <cell r="AL28" t="str">
            <v>L_18</v>
          </cell>
          <cell r="AM28" t="str">
            <v>At</v>
          </cell>
          <cell r="AN28" t="str">
            <v>Tipo 10</v>
          </cell>
          <cell r="AO28" t="str">
            <v>Tipo 2</v>
          </cell>
          <cell r="AP28" t="str">
            <v>Tipo 2</v>
          </cell>
          <cell r="AQ28" t="str">
            <v>Tipo 2</v>
          </cell>
          <cell r="AR28" t="str">
            <v>Tipo 5</v>
          </cell>
          <cell r="AS28">
            <v>0</v>
          </cell>
          <cell r="AT28">
            <v>280.13145226242182</v>
          </cell>
          <cell r="AU28">
            <v>0</v>
          </cell>
          <cell r="AV28">
            <v>0</v>
          </cell>
          <cell r="AW28">
            <v>0</v>
          </cell>
          <cell r="AX28">
            <v>0</v>
          </cell>
          <cell r="AY28">
            <v>0</v>
          </cell>
          <cell r="AZ28">
            <v>0</v>
          </cell>
          <cell r="BA28">
            <v>0</v>
          </cell>
          <cell r="BB28">
            <v>8.7769500000000011</v>
          </cell>
          <cell r="BC28">
            <v>35.107800000000005</v>
          </cell>
          <cell r="BD28">
            <v>35.107800000000005</v>
          </cell>
          <cell r="BE28">
            <v>0</v>
          </cell>
          <cell r="BF28">
            <v>9.2157975000000008</v>
          </cell>
          <cell r="BG28">
            <v>19.748137500000002</v>
          </cell>
          <cell r="BH28">
            <v>0</v>
          </cell>
          <cell r="BI28">
            <v>0</v>
          </cell>
          <cell r="BJ28">
            <v>0</v>
          </cell>
          <cell r="BK28">
            <v>0</v>
          </cell>
          <cell r="BL28">
            <v>387.72176625000964</v>
          </cell>
        </row>
        <row r="29">
          <cell r="B29" t="str">
            <v>CLT24947</v>
          </cell>
          <cell r="C29" t="str">
            <v>CMP24857</v>
          </cell>
          <cell r="D29" t="str">
            <v>CMP25119</v>
          </cell>
          <cell r="E29" t="str">
            <v>PVC</v>
          </cell>
          <cell r="F29" t="str">
            <v>297 NOVAFORT_600mm (24")</v>
          </cell>
          <cell r="G29">
            <v>600</v>
          </cell>
          <cell r="H29">
            <v>0.66</v>
          </cell>
          <cell r="I29">
            <v>4.087500000000146</v>
          </cell>
          <cell r="J29">
            <v>1.05</v>
          </cell>
          <cell r="K29">
            <v>129.47</v>
          </cell>
          <cell r="L29">
            <v>0.1</v>
          </cell>
          <cell r="M29">
            <v>0</v>
          </cell>
          <cell r="N29" t="str">
            <v>Proyectado</v>
          </cell>
          <cell r="O29" t="str">
            <v>Zanja</v>
          </cell>
          <cell r="P29" t="str">
            <v>FL. 3</v>
          </cell>
          <cell r="Q29" t="str">
            <v>1. Pavimento</v>
          </cell>
          <cell r="R29" t="str">
            <v>P_av</v>
          </cell>
          <cell r="S29" t="str">
            <v>Asfalto</v>
          </cell>
          <cell r="T29">
            <v>0.22</v>
          </cell>
          <cell r="U29">
            <v>0.15</v>
          </cell>
          <cell r="V29">
            <v>0.4</v>
          </cell>
          <cell r="W29">
            <v>0.4</v>
          </cell>
          <cell r="X29">
            <v>0</v>
          </cell>
          <cell r="Y29">
            <v>14.274067500000003</v>
          </cell>
          <cell r="Z29">
            <v>30.587287499999999</v>
          </cell>
          <cell r="AA29">
            <v>0</v>
          </cell>
          <cell r="AB29">
            <v>0</v>
          </cell>
          <cell r="AC29">
            <v>0</v>
          </cell>
          <cell r="AD29">
            <v>629.07854625001994</v>
          </cell>
          <cell r="AE29" t="str">
            <v>Si</v>
          </cell>
          <cell r="AF29" t="str">
            <v>Entibado Metálico Tipo 3</v>
          </cell>
          <cell r="AG29">
            <v>1384.6816500000377</v>
          </cell>
          <cell r="AH29" t="str">
            <v>L_2</v>
          </cell>
          <cell r="AI29" t="str">
            <v>L_8</v>
          </cell>
          <cell r="AJ29" t="str">
            <v>L_8</v>
          </cell>
          <cell r="AK29" t="str">
            <v>L_15</v>
          </cell>
          <cell r="AL29" t="str">
            <v>L_18</v>
          </cell>
          <cell r="AM29" t="str">
            <v>At</v>
          </cell>
          <cell r="AN29" t="str">
            <v>Tipo 10</v>
          </cell>
          <cell r="AO29" t="str">
            <v>Tipo 2</v>
          </cell>
          <cell r="AP29" t="str">
            <v>Tipo 2</v>
          </cell>
          <cell r="AQ29" t="str">
            <v>Tipo 2</v>
          </cell>
          <cell r="AR29" t="str">
            <v>Tipo 5</v>
          </cell>
          <cell r="AS29">
            <v>0</v>
          </cell>
          <cell r="AT29">
            <v>462.43519235633642</v>
          </cell>
          <cell r="AU29">
            <v>0</v>
          </cell>
          <cell r="AV29">
            <v>0</v>
          </cell>
          <cell r="AW29">
            <v>0</v>
          </cell>
          <cell r="AX29">
            <v>0</v>
          </cell>
          <cell r="AY29">
            <v>0</v>
          </cell>
          <cell r="AZ29">
            <v>0</v>
          </cell>
          <cell r="BA29">
            <v>0</v>
          </cell>
          <cell r="BB29">
            <v>13.59435</v>
          </cell>
          <cell r="BC29">
            <v>54.377400000000002</v>
          </cell>
          <cell r="BD29">
            <v>54.377400000000002</v>
          </cell>
          <cell r="BE29">
            <v>0</v>
          </cell>
          <cell r="BF29">
            <v>14.274067500000003</v>
          </cell>
          <cell r="BG29">
            <v>30.587287499999999</v>
          </cell>
          <cell r="BH29">
            <v>0</v>
          </cell>
          <cell r="BI29">
            <v>0</v>
          </cell>
          <cell r="BJ29">
            <v>0</v>
          </cell>
          <cell r="BK29">
            <v>0</v>
          </cell>
          <cell r="BL29">
            <v>629.07854625001994</v>
          </cell>
        </row>
        <row r="30">
          <cell r="B30" t="str">
            <v>CLT24368</v>
          </cell>
          <cell r="C30" t="str">
            <v>CMP25119</v>
          </cell>
          <cell r="D30" t="str">
            <v>CMP25083</v>
          </cell>
          <cell r="E30" t="str">
            <v>PVC</v>
          </cell>
          <cell r="F30" t="str">
            <v>297 NOVAFORT_600mm (24")</v>
          </cell>
          <cell r="G30">
            <v>600</v>
          </cell>
          <cell r="H30">
            <v>0.66</v>
          </cell>
          <cell r="I30">
            <v>4.0774999999999277</v>
          </cell>
          <cell r="J30">
            <v>1.05</v>
          </cell>
          <cell r="K30">
            <v>84.96</v>
          </cell>
          <cell r="L30">
            <v>0.1</v>
          </cell>
          <cell r="M30">
            <v>0</v>
          </cell>
          <cell r="N30" t="str">
            <v>Proyectado</v>
          </cell>
          <cell r="O30" t="str">
            <v>Zanja</v>
          </cell>
          <cell r="P30" t="str">
            <v>FL. 3</v>
          </cell>
          <cell r="Q30" t="str">
            <v>1. Pavimento</v>
          </cell>
          <cell r="R30" t="str">
            <v>P_av</v>
          </cell>
          <cell r="S30" t="str">
            <v>Asfalto</v>
          </cell>
          <cell r="T30">
            <v>0.22</v>
          </cell>
          <cell r="U30">
            <v>0.15</v>
          </cell>
          <cell r="V30">
            <v>0.4</v>
          </cell>
          <cell r="W30">
            <v>0.4</v>
          </cell>
          <cell r="X30">
            <v>0</v>
          </cell>
          <cell r="Y30">
            <v>9.3668400000000016</v>
          </cell>
          <cell r="Z30">
            <v>20.0718</v>
          </cell>
          <cell r="AA30">
            <v>0</v>
          </cell>
          <cell r="AB30">
            <v>0</v>
          </cell>
          <cell r="AC30">
            <v>0</v>
          </cell>
          <cell r="AD30">
            <v>411.91793999999356</v>
          </cell>
          <cell r="AE30" t="str">
            <v>Si</v>
          </cell>
          <cell r="AF30" t="str">
            <v>Entibado Metálico Tipo 3</v>
          </cell>
          <cell r="AG30">
            <v>906.94799999998759</v>
          </cell>
          <cell r="AH30" t="str">
            <v>L_2</v>
          </cell>
          <cell r="AI30" t="str">
            <v>L_8</v>
          </cell>
          <cell r="AJ30" t="str">
            <v>L_8</v>
          </cell>
          <cell r="AK30" t="str">
            <v>L_15</v>
          </cell>
          <cell r="AL30" t="str">
            <v>L_18</v>
          </cell>
          <cell r="AM30" t="str">
            <v>At</v>
          </cell>
          <cell r="AN30" t="str">
            <v>Tipo 10</v>
          </cell>
          <cell r="AO30" t="str">
            <v>Tipo 2</v>
          </cell>
          <cell r="AP30" t="str">
            <v>Tipo 2</v>
          </cell>
          <cell r="AQ30" t="str">
            <v>Tipo 2</v>
          </cell>
          <cell r="AR30" t="str">
            <v>Tipo 5</v>
          </cell>
          <cell r="AS30">
            <v>0</v>
          </cell>
          <cell r="AT30">
            <v>302.56427237963868</v>
          </cell>
          <cell r="AU30">
            <v>0</v>
          </cell>
          <cell r="AV30">
            <v>0</v>
          </cell>
          <cell r="AW30">
            <v>0</v>
          </cell>
          <cell r="AX30">
            <v>0</v>
          </cell>
          <cell r="AY30">
            <v>0</v>
          </cell>
          <cell r="AZ30">
            <v>0</v>
          </cell>
          <cell r="BA30">
            <v>0</v>
          </cell>
          <cell r="BB30">
            <v>8.9207999999999998</v>
          </cell>
          <cell r="BC30">
            <v>35.683199999999999</v>
          </cell>
          <cell r="BD30">
            <v>35.683199999999999</v>
          </cell>
          <cell r="BE30">
            <v>0</v>
          </cell>
          <cell r="BF30">
            <v>9.3668400000000016</v>
          </cell>
          <cell r="BG30">
            <v>20.0718</v>
          </cell>
          <cell r="BH30">
            <v>0</v>
          </cell>
          <cell r="BI30">
            <v>0</v>
          </cell>
          <cell r="BJ30">
            <v>0</v>
          </cell>
          <cell r="BK30">
            <v>0</v>
          </cell>
          <cell r="BL30">
            <v>411.91793999999356</v>
          </cell>
        </row>
        <row r="31">
          <cell r="B31" t="str">
            <v>CLT24182</v>
          </cell>
          <cell r="C31" t="str">
            <v>CMP25083</v>
          </cell>
          <cell r="D31" t="str">
            <v>CMP24487</v>
          </cell>
          <cell r="E31" t="str">
            <v>PVC</v>
          </cell>
          <cell r="F31" t="str">
            <v>297 NOVAFORT_600mm (24")</v>
          </cell>
          <cell r="G31">
            <v>600</v>
          </cell>
          <cell r="H31">
            <v>0.66</v>
          </cell>
          <cell r="I31">
            <v>3.9475000000000455</v>
          </cell>
          <cell r="J31">
            <v>1.05</v>
          </cell>
          <cell r="K31">
            <v>94.45</v>
          </cell>
          <cell r="L31">
            <v>0.1</v>
          </cell>
          <cell r="M31">
            <v>0</v>
          </cell>
          <cell r="N31" t="str">
            <v>Proyectado</v>
          </cell>
          <cell r="O31" t="str">
            <v>Zanja</v>
          </cell>
          <cell r="P31" t="str">
            <v>FL. 3</v>
          </cell>
          <cell r="Q31" t="str">
            <v>1. Pavimento</v>
          </cell>
          <cell r="R31" t="str">
            <v>P_av</v>
          </cell>
          <cell r="S31" t="str">
            <v>Asfalto</v>
          </cell>
          <cell r="T31">
            <v>0.22</v>
          </cell>
          <cell r="U31">
            <v>0.15</v>
          </cell>
          <cell r="V31">
            <v>0.4</v>
          </cell>
          <cell r="W31">
            <v>0.4</v>
          </cell>
          <cell r="X31">
            <v>0</v>
          </cell>
          <cell r="Y31">
            <v>10.413112500000002</v>
          </cell>
          <cell r="Z31">
            <v>22.313812500000001</v>
          </cell>
          <cell r="AA31">
            <v>0</v>
          </cell>
          <cell r="AB31">
            <v>0</v>
          </cell>
          <cell r="AC31">
            <v>0</v>
          </cell>
          <cell r="AD31">
            <v>445.03659375000456</v>
          </cell>
          <cell r="AE31" t="str">
            <v>Si</v>
          </cell>
          <cell r="AF31" t="str">
            <v>Entibado Metálico Tipo 3</v>
          </cell>
          <cell r="AG31">
            <v>983.69675000000848</v>
          </cell>
          <cell r="AH31" t="str">
            <v>L_2</v>
          </cell>
          <cell r="AI31" t="str">
            <v>L_8</v>
          </cell>
          <cell r="AJ31" t="str">
            <v>L_8</v>
          </cell>
          <cell r="AK31" t="str">
            <v>L_15</v>
          </cell>
          <cell r="AL31" t="str">
            <v>L_18</v>
          </cell>
          <cell r="AM31" t="str">
            <v>At</v>
          </cell>
          <cell r="AN31" t="str">
            <v>Tipo 10</v>
          </cell>
          <cell r="AO31" t="str">
            <v>Tipo 2</v>
          </cell>
          <cell r="AP31" t="str">
            <v>Tipo 2</v>
          </cell>
          <cell r="AQ31" t="str">
            <v>Tipo 2</v>
          </cell>
          <cell r="AR31" t="str">
            <v>Tipo 5</v>
          </cell>
          <cell r="AS31">
            <v>0</v>
          </cell>
          <cell r="AT31">
            <v>323.4681626442781</v>
          </cell>
          <cell r="AU31">
            <v>0</v>
          </cell>
          <cell r="AV31">
            <v>0</v>
          </cell>
          <cell r="AW31">
            <v>0</v>
          </cell>
          <cell r="AX31">
            <v>0</v>
          </cell>
          <cell r="AY31">
            <v>0</v>
          </cell>
          <cell r="AZ31">
            <v>0</v>
          </cell>
          <cell r="BA31">
            <v>0</v>
          </cell>
          <cell r="BB31">
            <v>9.9172500000000028</v>
          </cell>
          <cell r="BC31">
            <v>39.669000000000004</v>
          </cell>
          <cell r="BD31">
            <v>39.669000000000004</v>
          </cell>
          <cell r="BE31">
            <v>0</v>
          </cell>
          <cell r="BF31">
            <v>10.413112500000002</v>
          </cell>
          <cell r="BG31">
            <v>22.313812500000001</v>
          </cell>
          <cell r="BH31">
            <v>0</v>
          </cell>
          <cell r="BI31">
            <v>0</v>
          </cell>
          <cell r="BJ31">
            <v>0</v>
          </cell>
          <cell r="BK31">
            <v>0</v>
          </cell>
          <cell r="BL31">
            <v>445.03659375000456</v>
          </cell>
        </row>
        <row r="32">
          <cell r="B32" t="str">
            <v>CLT24183</v>
          </cell>
          <cell r="C32" t="str">
            <v>CMP24487</v>
          </cell>
          <cell r="D32" t="str">
            <v>CMP24470</v>
          </cell>
          <cell r="E32" t="str">
            <v>PVC</v>
          </cell>
          <cell r="F32" t="str">
            <v>297 NOVAFORT_600mm (24")</v>
          </cell>
          <cell r="G32">
            <v>600</v>
          </cell>
          <cell r="H32">
            <v>0.66</v>
          </cell>
          <cell r="I32">
            <v>3.897500000000091</v>
          </cell>
          <cell r="J32">
            <v>1.05</v>
          </cell>
          <cell r="K32">
            <v>35.83</v>
          </cell>
          <cell r="L32">
            <v>0.1</v>
          </cell>
          <cell r="M32">
            <v>0</v>
          </cell>
          <cell r="N32" t="str">
            <v>Proyectado</v>
          </cell>
          <cell r="O32" t="str">
            <v>Zanja</v>
          </cell>
          <cell r="P32" t="str">
            <v>FL. 3</v>
          </cell>
          <cell r="Q32" t="str">
            <v>1. Pavimento</v>
          </cell>
          <cell r="R32" t="str">
            <v>P_av</v>
          </cell>
          <cell r="S32" t="str">
            <v>Asfalto</v>
          </cell>
          <cell r="T32">
            <v>0.22</v>
          </cell>
          <cell r="U32">
            <v>0.15</v>
          </cell>
          <cell r="V32">
            <v>0.4</v>
          </cell>
          <cell r="W32">
            <v>0.4</v>
          </cell>
          <cell r="X32">
            <v>0</v>
          </cell>
          <cell r="Y32">
            <v>3.9502575000000002</v>
          </cell>
          <cell r="Z32">
            <v>8.4648374999999998</v>
          </cell>
          <cell r="AA32">
            <v>0</v>
          </cell>
          <cell r="AB32">
            <v>0</v>
          </cell>
          <cell r="AC32">
            <v>0</v>
          </cell>
          <cell r="AD32">
            <v>166.94540625000343</v>
          </cell>
          <cell r="AE32" t="str">
            <v>Si</v>
          </cell>
          <cell r="AF32" t="str">
            <v>Entibado Metálico Tipo 3</v>
          </cell>
          <cell r="AG32">
            <v>369.58645000000644</v>
          </cell>
          <cell r="AH32" t="str">
            <v>L_2</v>
          </cell>
          <cell r="AI32" t="str">
            <v>L_8</v>
          </cell>
          <cell r="AJ32" t="str">
            <v>L_8</v>
          </cell>
          <cell r="AK32" t="str">
            <v>L_15</v>
          </cell>
          <cell r="AL32" t="str">
            <v>L_18</v>
          </cell>
          <cell r="AM32" t="str">
            <v>At</v>
          </cell>
          <cell r="AN32" t="str">
            <v>Tipo 10</v>
          </cell>
          <cell r="AO32" t="str">
            <v>Tipo 2</v>
          </cell>
          <cell r="AP32" t="str">
            <v>Tipo 2</v>
          </cell>
          <cell r="AQ32" t="str">
            <v>Tipo 2</v>
          </cell>
          <cell r="AR32" t="str">
            <v>Tipo 5</v>
          </cell>
          <cell r="AS32">
            <v>0</v>
          </cell>
          <cell r="AT32">
            <v>120.82791671566591</v>
          </cell>
          <cell r="AU32">
            <v>0</v>
          </cell>
          <cell r="AV32">
            <v>0</v>
          </cell>
          <cell r="AW32">
            <v>0</v>
          </cell>
          <cell r="AX32">
            <v>0</v>
          </cell>
          <cell r="AY32">
            <v>0</v>
          </cell>
          <cell r="AZ32">
            <v>0</v>
          </cell>
          <cell r="BA32">
            <v>0</v>
          </cell>
          <cell r="BB32">
            <v>3.7621500000000001</v>
          </cell>
          <cell r="BC32">
            <v>15.0486</v>
          </cell>
          <cell r="BD32">
            <v>15.0486</v>
          </cell>
          <cell r="BE32">
            <v>0</v>
          </cell>
          <cell r="BF32">
            <v>3.9502575000000002</v>
          </cell>
          <cell r="BG32">
            <v>8.4648374999999998</v>
          </cell>
          <cell r="BH32">
            <v>0</v>
          </cell>
          <cell r="BI32">
            <v>0</v>
          </cell>
          <cell r="BJ32">
            <v>0</v>
          </cell>
          <cell r="BK32">
            <v>0</v>
          </cell>
          <cell r="BL32">
            <v>166.94540625000343</v>
          </cell>
        </row>
        <row r="33">
          <cell r="B33" t="str">
            <v>CLT24372</v>
          </cell>
          <cell r="C33" t="str">
            <v>CMP24470</v>
          </cell>
          <cell r="D33" t="str">
            <v>CMP24461</v>
          </cell>
          <cell r="E33" t="str">
            <v>PVC</v>
          </cell>
          <cell r="F33" t="str">
            <v>297 NOVAFORT_600mm (24")</v>
          </cell>
          <cell r="G33">
            <v>600</v>
          </cell>
          <cell r="H33">
            <v>0.66</v>
          </cell>
          <cell r="I33">
            <v>3.9175000000000728</v>
          </cell>
          <cell r="J33">
            <v>1.05</v>
          </cell>
          <cell r="K33">
            <v>28.3</v>
          </cell>
          <cell r="L33">
            <v>0.1</v>
          </cell>
          <cell r="M33">
            <v>0</v>
          </cell>
          <cell r="N33" t="str">
            <v>Proyectado</v>
          </cell>
          <cell r="O33" t="str">
            <v>Zanja</v>
          </cell>
          <cell r="P33" t="str">
            <v>FL. 3</v>
          </cell>
          <cell r="Q33" t="str">
            <v>1. Pavimento</v>
          </cell>
          <cell r="R33" t="str">
            <v>P_av</v>
          </cell>
          <cell r="S33" t="str">
            <v>Asfalto</v>
          </cell>
          <cell r="T33">
            <v>0.22</v>
          </cell>
          <cell r="U33">
            <v>0.15</v>
          </cell>
          <cell r="V33">
            <v>0.4</v>
          </cell>
          <cell r="W33">
            <v>0.4</v>
          </cell>
          <cell r="X33">
            <v>0</v>
          </cell>
          <cell r="Y33">
            <v>3.1200750000000008</v>
          </cell>
          <cell r="Z33">
            <v>6.6858750000000002</v>
          </cell>
          <cell r="AA33">
            <v>0</v>
          </cell>
          <cell r="AB33">
            <v>0</v>
          </cell>
          <cell r="AC33">
            <v>0</v>
          </cell>
          <cell r="AD33">
            <v>132.45461250000216</v>
          </cell>
          <cell r="AE33" t="str">
            <v>Si</v>
          </cell>
          <cell r="AF33" t="str">
            <v>Entibado Metálico Tipo 3</v>
          </cell>
          <cell r="AG33">
            <v>293.04650000000407</v>
          </cell>
          <cell r="AH33" t="str">
            <v>L_2</v>
          </cell>
          <cell r="AI33" t="str">
            <v>L_8</v>
          </cell>
          <cell r="AJ33" t="str">
            <v>L_8</v>
          </cell>
          <cell r="AK33" t="str">
            <v>L_15</v>
          </cell>
          <cell r="AL33" t="str">
            <v>L_18</v>
          </cell>
          <cell r="AM33" t="str">
            <v>At</v>
          </cell>
          <cell r="AN33" t="str">
            <v>Tipo 10</v>
          </cell>
          <cell r="AO33" t="str">
            <v>Tipo 2</v>
          </cell>
          <cell r="AP33" t="str">
            <v>Tipo 2</v>
          </cell>
          <cell r="AQ33" t="str">
            <v>Tipo 2</v>
          </cell>
          <cell r="AR33" t="str">
            <v>Tipo 5</v>
          </cell>
          <cell r="AS33">
            <v>0</v>
          </cell>
          <cell r="AT33">
            <v>96.02913234868339</v>
          </cell>
          <cell r="AU33">
            <v>0</v>
          </cell>
          <cell r="AV33">
            <v>0</v>
          </cell>
          <cell r="AW33">
            <v>0</v>
          </cell>
          <cell r="AX33">
            <v>0</v>
          </cell>
          <cell r="AY33">
            <v>0</v>
          </cell>
          <cell r="AZ33">
            <v>0</v>
          </cell>
          <cell r="BA33">
            <v>0</v>
          </cell>
          <cell r="BB33">
            <v>2.9715000000000007</v>
          </cell>
          <cell r="BC33">
            <v>11.886000000000001</v>
          </cell>
          <cell r="BD33">
            <v>11.886000000000001</v>
          </cell>
          <cell r="BE33">
            <v>0</v>
          </cell>
          <cell r="BF33">
            <v>3.1200750000000008</v>
          </cell>
          <cell r="BG33">
            <v>6.6858750000000002</v>
          </cell>
          <cell r="BH33">
            <v>0</v>
          </cell>
          <cell r="BI33">
            <v>0</v>
          </cell>
          <cell r="BJ33">
            <v>0</v>
          </cell>
          <cell r="BK33">
            <v>0</v>
          </cell>
          <cell r="BL33">
            <v>132.45461250000216</v>
          </cell>
        </row>
        <row r="34">
          <cell r="B34" t="str">
            <v>CLT24373</v>
          </cell>
          <cell r="C34" t="str">
            <v>CMP24461</v>
          </cell>
          <cell r="D34" t="str">
            <v>CMP24493</v>
          </cell>
          <cell r="E34" t="str">
            <v>PVC</v>
          </cell>
          <cell r="F34" t="str">
            <v>297 NOVAFORT_600mm (24")</v>
          </cell>
          <cell r="G34">
            <v>600</v>
          </cell>
          <cell r="H34">
            <v>0.66</v>
          </cell>
          <cell r="I34">
            <v>4.1375000000001005</v>
          </cell>
          <cell r="J34">
            <v>1.05</v>
          </cell>
          <cell r="K34">
            <v>32.119999999999997</v>
          </cell>
          <cell r="L34">
            <v>0.1</v>
          </cell>
          <cell r="M34">
            <v>0</v>
          </cell>
          <cell r="N34" t="str">
            <v>Proyectado</v>
          </cell>
          <cell r="O34" t="str">
            <v>Zanja</v>
          </cell>
          <cell r="P34" t="str">
            <v>FL. 3</v>
          </cell>
          <cell r="Q34" t="str">
            <v>1. Pavimento</v>
          </cell>
          <cell r="R34" t="str">
            <v>P_av</v>
          </cell>
          <cell r="S34" t="str">
            <v>Asfalto</v>
          </cell>
          <cell r="T34">
            <v>0.22</v>
          </cell>
          <cell r="U34">
            <v>0.15</v>
          </cell>
          <cell r="V34">
            <v>0.4</v>
          </cell>
          <cell r="W34">
            <v>0.4</v>
          </cell>
          <cell r="X34">
            <v>0</v>
          </cell>
          <cell r="Y34">
            <v>3.5412300000000005</v>
          </cell>
          <cell r="Z34">
            <v>7.5883499999999993</v>
          </cell>
          <cell r="AA34">
            <v>0</v>
          </cell>
          <cell r="AB34">
            <v>0</v>
          </cell>
          <cell r="AC34">
            <v>0</v>
          </cell>
          <cell r="AD34">
            <v>157.75336500000338</v>
          </cell>
          <cell r="AE34" t="str">
            <v>Si</v>
          </cell>
          <cell r="AF34" t="str">
            <v>Entibado Metálico Tipo 3</v>
          </cell>
          <cell r="AG34">
            <v>346.73540000000639</v>
          </cell>
          <cell r="AH34" t="str">
            <v>L_2</v>
          </cell>
          <cell r="AI34" t="str">
            <v>L_8</v>
          </cell>
          <cell r="AJ34" t="str">
            <v>L_8</v>
          </cell>
          <cell r="AK34" t="str">
            <v>L_15</v>
          </cell>
          <cell r="AL34" t="str">
            <v>L_18</v>
          </cell>
          <cell r="AM34" t="str">
            <v>At</v>
          </cell>
          <cell r="AN34" t="str">
            <v>Tipo 10</v>
          </cell>
          <cell r="AO34" t="str">
            <v>Tipo 2</v>
          </cell>
          <cell r="AP34" t="str">
            <v>Tipo 2</v>
          </cell>
          <cell r="AQ34" t="str">
            <v>Tipo 2</v>
          </cell>
          <cell r="AR34" t="str">
            <v>Tipo 5</v>
          </cell>
          <cell r="AS34">
            <v>0</v>
          </cell>
          <cell r="AT34">
            <v>116.41108858797656</v>
          </cell>
          <cell r="AU34">
            <v>0</v>
          </cell>
          <cell r="AV34">
            <v>0</v>
          </cell>
          <cell r="AW34">
            <v>0</v>
          </cell>
          <cell r="AX34">
            <v>0</v>
          </cell>
          <cell r="AY34">
            <v>0</v>
          </cell>
          <cell r="AZ34">
            <v>0</v>
          </cell>
          <cell r="BA34">
            <v>0</v>
          </cell>
          <cell r="BB34">
            <v>3.3726000000000003</v>
          </cell>
          <cell r="BC34">
            <v>13.490400000000001</v>
          </cell>
          <cell r="BD34">
            <v>13.490400000000001</v>
          </cell>
          <cell r="BE34">
            <v>0</v>
          </cell>
          <cell r="BF34">
            <v>3.5412300000000005</v>
          </cell>
          <cell r="BG34">
            <v>7.5883499999999993</v>
          </cell>
          <cell r="BH34">
            <v>0</v>
          </cell>
          <cell r="BI34">
            <v>0</v>
          </cell>
          <cell r="BJ34">
            <v>0</v>
          </cell>
          <cell r="BK34">
            <v>0</v>
          </cell>
          <cell r="BL34">
            <v>157.75336500000338</v>
          </cell>
        </row>
        <row r="35">
          <cell r="B35" t="str">
            <v>CLT24647</v>
          </cell>
          <cell r="C35" t="str">
            <v>CMP24493</v>
          </cell>
          <cell r="D35" t="str">
            <v>CMP25141</v>
          </cell>
          <cell r="E35" t="str">
            <v>PVC</v>
          </cell>
          <cell r="F35" t="str">
            <v>297 NOVAFORT_600mm (24")</v>
          </cell>
          <cell r="G35">
            <v>600</v>
          </cell>
          <cell r="H35">
            <v>0.66</v>
          </cell>
          <cell r="I35">
            <v>4.2674999999999823</v>
          </cell>
          <cell r="J35">
            <v>1.05</v>
          </cell>
          <cell r="K35">
            <v>97.33</v>
          </cell>
          <cell r="L35">
            <v>0.1</v>
          </cell>
          <cell r="M35">
            <v>0</v>
          </cell>
          <cell r="N35" t="str">
            <v>Proyectado</v>
          </cell>
          <cell r="O35" t="str">
            <v>Zanja</v>
          </cell>
          <cell r="P35" t="str">
            <v>FL. 3</v>
          </cell>
          <cell r="Q35" t="str">
            <v>1. Pavimento</v>
          </cell>
          <cell r="R35" t="str">
            <v>P_av</v>
          </cell>
          <cell r="S35" t="str">
            <v>Asfalto</v>
          </cell>
          <cell r="T35">
            <v>0.22</v>
          </cell>
          <cell r="U35">
            <v>0.15</v>
          </cell>
          <cell r="V35">
            <v>0.4</v>
          </cell>
          <cell r="W35">
            <v>0.4</v>
          </cell>
          <cell r="X35">
            <v>0</v>
          </cell>
          <cell r="Y35">
            <v>10.730632500000002</v>
          </cell>
          <cell r="Z35">
            <v>22.9942125</v>
          </cell>
          <cell r="AA35">
            <v>0</v>
          </cell>
          <cell r="AB35">
            <v>0</v>
          </cell>
          <cell r="AC35">
            <v>0</v>
          </cell>
          <cell r="AD35">
            <v>491.30967374999818</v>
          </cell>
          <cell r="AE35" t="str">
            <v>Si</v>
          </cell>
          <cell r="AF35" t="str">
            <v>Entibado Metálico Tipo 3</v>
          </cell>
          <cell r="AG35">
            <v>1075.9831499999964</v>
          </cell>
          <cell r="AH35" t="str">
            <v>L_2</v>
          </cell>
          <cell r="AI35" t="str">
            <v>L_8</v>
          </cell>
          <cell r="AJ35" t="str">
            <v>L_8</v>
          </cell>
          <cell r="AK35" t="str">
            <v>L_15</v>
          </cell>
          <cell r="AL35" t="str">
            <v>L_18</v>
          </cell>
          <cell r="AM35" t="str">
            <v>At</v>
          </cell>
          <cell r="AN35" t="str">
            <v>Tipo 10</v>
          </cell>
          <cell r="AO35" t="str">
            <v>Tipo 2</v>
          </cell>
          <cell r="AP35" t="str">
            <v>Tipo 2</v>
          </cell>
          <cell r="AQ35" t="str">
            <v>Tipo 2</v>
          </cell>
          <cell r="AR35" t="str">
            <v>Tipo 5</v>
          </cell>
          <cell r="AS35">
            <v>0</v>
          </cell>
          <cell r="AT35">
            <v>366.03433865714112</v>
          </cell>
          <cell r="AU35">
            <v>0</v>
          </cell>
          <cell r="AV35">
            <v>0</v>
          </cell>
          <cell r="AW35">
            <v>0</v>
          </cell>
          <cell r="AX35">
            <v>0</v>
          </cell>
          <cell r="AY35">
            <v>0</v>
          </cell>
          <cell r="AZ35">
            <v>0</v>
          </cell>
          <cell r="BA35">
            <v>0</v>
          </cell>
          <cell r="BB35">
            <v>10.219650000000001</v>
          </cell>
          <cell r="BC35">
            <v>40.878600000000006</v>
          </cell>
          <cell r="BD35">
            <v>40.878600000000006</v>
          </cell>
          <cell r="BE35">
            <v>0</v>
          </cell>
          <cell r="BF35">
            <v>10.730632500000002</v>
          </cell>
          <cell r="BG35">
            <v>22.9942125</v>
          </cell>
          <cell r="BH35">
            <v>0</v>
          </cell>
          <cell r="BI35">
            <v>0</v>
          </cell>
          <cell r="BJ35">
            <v>0</v>
          </cell>
          <cell r="BK35">
            <v>0</v>
          </cell>
          <cell r="BL35">
            <v>491.30967374999818</v>
          </cell>
        </row>
        <row r="36">
          <cell r="B36" t="str">
            <v>CLT24363</v>
          </cell>
          <cell r="C36" t="str">
            <v>CMP24680</v>
          </cell>
          <cell r="D36" t="str">
            <v>CMP24997</v>
          </cell>
          <cell r="E36" t="str">
            <v>PVC</v>
          </cell>
          <cell r="F36" t="str">
            <v>298 NOVAFORT_675mm (27")</v>
          </cell>
          <cell r="G36">
            <v>675</v>
          </cell>
          <cell r="H36">
            <v>0.73</v>
          </cell>
          <cell r="I36">
            <v>3.845000000000073</v>
          </cell>
          <cell r="J36">
            <v>1.2000000000000002</v>
          </cell>
          <cell r="K36">
            <v>47.02</v>
          </cell>
          <cell r="L36">
            <v>0.1</v>
          </cell>
          <cell r="M36">
            <v>0</v>
          </cell>
          <cell r="N36" t="str">
            <v>Proyectado</v>
          </cell>
          <cell r="O36" t="str">
            <v>Zanja</v>
          </cell>
          <cell r="P36" t="str">
            <v>FL. 3</v>
          </cell>
          <cell r="Q36" t="str">
            <v>1. Pavimento</v>
          </cell>
          <cell r="R36" t="str">
            <v>P_av</v>
          </cell>
          <cell r="S36" t="str">
            <v>Asfalto</v>
          </cell>
          <cell r="T36">
            <v>0.22</v>
          </cell>
          <cell r="U36">
            <v>0.15</v>
          </cell>
          <cell r="V36">
            <v>0.4</v>
          </cell>
          <cell r="W36">
            <v>0.4</v>
          </cell>
          <cell r="X36">
            <v>0</v>
          </cell>
          <cell r="Y36">
            <v>5.9245200000000029</v>
          </cell>
          <cell r="Z36">
            <v>12.695400000000003</v>
          </cell>
          <cell r="AA36">
            <v>0</v>
          </cell>
          <cell r="AB36">
            <v>0</v>
          </cell>
          <cell r="AC36">
            <v>0</v>
          </cell>
          <cell r="AD36">
            <v>251.36892000000415</v>
          </cell>
          <cell r="AE36" t="str">
            <v>Si</v>
          </cell>
          <cell r="AF36" t="str">
            <v>Entibado Metálico Tipo 3</v>
          </cell>
          <cell r="AG36">
            <v>486.65700000000686</v>
          </cell>
          <cell r="AH36" t="str">
            <v>L_2</v>
          </cell>
          <cell r="AI36" t="str">
            <v>L_8</v>
          </cell>
          <cell r="AJ36" t="str">
            <v>L_8</v>
          </cell>
          <cell r="AK36" t="str">
            <v>L_15</v>
          </cell>
          <cell r="AL36" t="str">
            <v>L_18</v>
          </cell>
          <cell r="AM36" t="str">
            <v>At</v>
          </cell>
          <cell r="AN36" t="str">
            <v>Tipo 10</v>
          </cell>
          <cell r="AO36" t="str">
            <v>Tipo 2</v>
          </cell>
          <cell r="AP36" t="str">
            <v>Tipo 2</v>
          </cell>
          <cell r="AQ36" t="str">
            <v>Tipo 2</v>
          </cell>
          <cell r="AR36" t="str">
            <v>Tipo 5</v>
          </cell>
          <cell r="AS36">
            <v>0</v>
          </cell>
          <cell r="AT36">
            <v>180.90763120647719</v>
          </cell>
          <cell r="AU36">
            <v>0</v>
          </cell>
          <cell r="AV36">
            <v>0</v>
          </cell>
          <cell r="AW36">
            <v>0</v>
          </cell>
          <cell r="AX36">
            <v>0</v>
          </cell>
          <cell r="AY36">
            <v>0</v>
          </cell>
          <cell r="AZ36">
            <v>0</v>
          </cell>
          <cell r="BA36">
            <v>0</v>
          </cell>
          <cell r="BB36">
            <v>5.6424000000000021</v>
          </cell>
          <cell r="BC36">
            <v>22.569600000000005</v>
          </cell>
          <cell r="BD36">
            <v>22.569600000000005</v>
          </cell>
          <cell r="BE36">
            <v>0</v>
          </cell>
          <cell r="BF36">
            <v>5.9245200000000029</v>
          </cell>
          <cell r="BG36">
            <v>12.695400000000003</v>
          </cell>
          <cell r="BH36">
            <v>0</v>
          </cell>
          <cell r="BI36">
            <v>0</v>
          </cell>
          <cell r="BJ36">
            <v>0</v>
          </cell>
          <cell r="BK36">
            <v>0</v>
          </cell>
          <cell r="BL36">
            <v>251.36892000000415</v>
          </cell>
        </row>
        <row r="37">
          <cell r="B37" t="str">
            <v>CLT24364</v>
          </cell>
          <cell r="C37" t="str">
            <v>CMP24997</v>
          </cell>
          <cell r="D37" t="str">
            <v>CMP24934</v>
          </cell>
          <cell r="E37" t="str">
            <v>PVC</v>
          </cell>
          <cell r="F37" t="str">
            <v>298 NOVAFORT_675mm (27")</v>
          </cell>
          <cell r="G37">
            <v>675</v>
          </cell>
          <cell r="H37">
            <v>0.73</v>
          </cell>
          <cell r="I37">
            <v>3.7749999999999093</v>
          </cell>
          <cell r="J37">
            <v>1.2000000000000002</v>
          </cell>
          <cell r="K37">
            <v>53.1</v>
          </cell>
          <cell r="L37">
            <v>0.1</v>
          </cell>
          <cell r="M37">
            <v>0</v>
          </cell>
          <cell r="N37" t="str">
            <v>Proyectado</v>
          </cell>
          <cell r="O37" t="str">
            <v>Zanja</v>
          </cell>
          <cell r="P37" t="str">
            <v>FL. 3</v>
          </cell>
          <cell r="Q37" t="str">
            <v>1. Pavimento</v>
          </cell>
          <cell r="R37" t="str">
            <v>P_av</v>
          </cell>
          <cell r="S37" t="str">
            <v>Asfalto</v>
          </cell>
          <cell r="T37">
            <v>0.22</v>
          </cell>
          <cell r="U37">
            <v>0.15</v>
          </cell>
          <cell r="V37">
            <v>0.4</v>
          </cell>
          <cell r="W37">
            <v>0.4</v>
          </cell>
          <cell r="X37">
            <v>0</v>
          </cell>
          <cell r="Y37">
            <v>6.6906000000000017</v>
          </cell>
          <cell r="Z37">
            <v>14.337000000000003</v>
          </cell>
          <cell r="AA37">
            <v>0</v>
          </cell>
          <cell r="AB37">
            <v>0</v>
          </cell>
          <cell r="AC37">
            <v>0</v>
          </cell>
          <cell r="AD37">
            <v>279.4121999999943</v>
          </cell>
          <cell r="AE37" t="str">
            <v>Si</v>
          </cell>
          <cell r="AF37" t="str">
            <v>Entibado Metálico Tipo 3</v>
          </cell>
          <cell r="AG37">
            <v>542.15099999999029</v>
          </cell>
          <cell r="AH37" t="str">
            <v>L_2</v>
          </cell>
          <cell r="AI37" t="str">
            <v>L_8</v>
          </cell>
          <cell r="AJ37" t="str">
            <v>L_8</v>
          </cell>
          <cell r="AK37" t="str">
            <v>L_15</v>
          </cell>
          <cell r="AL37" t="str">
            <v>L_18</v>
          </cell>
          <cell r="AM37" t="str">
            <v>At</v>
          </cell>
          <cell r="AN37" t="str">
            <v>Tipo 10</v>
          </cell>
          <cell r="AO37" t="str">
            <v>Tipo 2</v>
          </cell>
          <cell r="AP37" t="str">
            <v>Tipo 2</v>
          </cell>
          <cell r="AQ37" t="str">
            <v>Tipo 2</v>
          </cell>
          <cell r="AR37" t="str">
            <v>Tipo 5</v>
          </cell>
          <cell r="AS37">
            <v>0</v>
          </cell>
          <cell r="AT37">
            <v>199.83979602431833</v>
          </cell>
          <cell r="AU37">
            <v>0</v>
          </cell>
          <cell r="AV37">
            <v>0</v>
          </cell>
          <cell r="AW37">
            <v>0</v>
          </cell>
          <cell r="AX37">
            <v>0</v>
          </cell>
          <cell r="AY37">
            <v>0</v>
          </cell>
          <cell r="AZ37">
            <v>0</v>
          </cell>
          <cell r="BA37">
            <v>0</v>
          </cell>
          <cell r="BB37">
            <v>6.3720000000000017</v>
          </cell>
          <cell r="BC37">
            <v>25.488000000000007</v>
          </cell>
          <cell r="BD37">
            <v>25.488000000000007</v>
          </cell>
          <cell r="BE37">
            <v>0</v>
          </cell>
          <cell r="BF37">
            <v>6.6906000000000017</v>
          </cell>
          <cell r="BG37">
            <v>14.337000000000003</v>
          </cell>
          <cell r="BH37">
            <v>0</v>
          </cell>
          <cell r="BI37">
            <v>0</v>
          </cell>
          <cell r="BJ37">
            <v>0</v>
          </cell>
          <cell r="BK37">
            <v>0</v>
          </cell>
          <cell r="BL37">
            <v>279.4121999999943</v>
          </cell>
        </row>
        <row r="38">
          <cell r="B38" t="str">
            <v>CLT24365</v>
          </cell>
          <cell r="C38" t="str">
            <v>CMP24934</v>
          </cell>
          <cell r="D38" t="str">
            <v>CMP25226</v>
          </cell>
          <cell r="E38" t="str">
            <v>PVC</v>
          </cell>
          <cell r="F38" t="str">
            <v>298 NOVAFORT_675mm (27")</v>
          </cell>
          <cell r="G38">
            <v>675</v>
          </cell>
          <cell r="H38">
            <v>0.73</v>
          </cell>
          <cell r="I38">
            <v>3.6450000000002549</v>
          </cell>
          <cell r="J38">
            <v>1.2000000000000002</v>
          </cell>
          <cell r="K38">
            <v>95.32</v>
          </cell>
          <cell r="L38">
            <v>0.1</v>
          </cell>
          <cell r="M38">
            <v>0</v>
          </cell>
          <cell r="N38" t="str">
            <v>Proyectado</v>
          </cell>
          <cell r="O38" t="str">
            <v>Zanja</v>
          </cell>
          <cell r="P38" t="str">
            <v>FL. 3</v>
          </cell>
          <cell r="Q38" t="str">
            <v>1. Pavimento</v>
          </cell>
          <cell r="R38" t="str">
            <v>P_av</v>
          </cell>
          <cell r="S38" t="str">
            <v>Asfalto</v>
          </cell>
          <cell r="T38">
            <v>0.22</v>
          </cell>
          <cell r="U38">
            <v>0.15</v>
          </cell>
          <cell r="V38">
            <v>0.4</v>
          </cell>
          <cell r="W38">
            <v>0.4</v>
          </cell>
          <cell r="X38">
            <v>0</v>
          </cell>
          <cell r="Y38">
            <v>12.010320000000004</v>
          </cell>
          <cell r="Z38">
            <v>25.736400000000003</v>
          </cell>
          <cell r="AA38">
            <v>0</v>
          </cell>
          <cell r="AB38">
            <v>0</v>
          </cell>
          <cell r="AC38">
            <v>0</v>
          </cell>
          <cell r="AD38">
            <v>486.70392000002914</v>
          </cell>
          <cell r="AE38" t="str">
            <v>Si</v>
          </cell>
          <cell r="AF38" t="str">
            <v>Entibado Metálico Tipo 3</v>
          </cell>
          <cell r="AG38">
            <v>948.43400000004851</v>
          </cell>
          <cell r="AH38" t="str">
            <v>L_2</v>
          </cell>
          <cell r="AI38" t="str">
            <v>L_8</v>
          </cell>
          <cell r="AJ38" t="str">
            <v>L_8</v>
          </cell>
          <cell r="AK38" t="str">
            <v>L_15</v>
          </cell>
          <cell r="AL38" t="str">
            <v>L_18</v>
          </cell>
          <cell r="AM38" t="str">
            <v>At</v>
          </cell>
          <cell r="AN38" t="str">
            <v>Tipo 10</v>
          </cell>
          <cell r="AO38" t="str">
            <v>Tipo 2</v>
          </cell>
          <cell r="AP38" t="str">
            <v>Tipo 2</v>
          </cell>
          <cell r="AQ38" t="str">
            <v>Tipo 2</v>
          </cell>
          <cell r="AR38" t="str">
            <v>Tipo 5</v>
          </cell>
          <cell r="AS38">
            <v>0</v>
          </cell>
          <cell r="AT38">
            <v>343.86321290094384</v>
          </cell>
          <cell r="AU38">
            <v>0</v>
          </cell>
          <cell r="AV38">
            <v>0</v>
          </cell>
          <cell r="AW38">
            <v>0</v>
          </cell>
          <cell r="AX38">
            <v>0</v>
          </cell>
          <cell r="AY38">
            <v>0</v>
          </cell>
          <cell r="AZ38">
            <v>0</v>
          </cell>
          <cell r="BA38">
            <v>0</v>
          </cell>
          <cell r="BB38">
            <v>11.438400000000001</v>
          </cell>
          <cell r="BC38">
            <v>45.753600000000006</v>
          </cell>
          <cell r="BD38">
            <v>45.753600000000006</v>
          </cell>
          <cell r="BE38">
            <v>0</v>
          </cell>
          <cell r="BF38">
            <v>12.010320000000004</v>
          </cell>
          <cell r="BG38">
            <v>25.736400000000003</v>
          </cell>
          <cell r="BH38">
            <v>0</v>
          </cell>
          <cell r="BI38">
            <v>0</v>
          </cell>
          <cell r="BJ38">
            <v>0</v>
          </cell>
          <cell r="BK38">
            <v>0</v>
          </cell>
          <cell r="BL38">
            <v>486.70392000002914</v>
          </cell>
        </row>
        <row r="39">
          <cell r="B39" t="str">
            <v>CLT36439</v>
          </cell>
          <cell r="C39" t="str">
            <v>CMP25226</v>
          </cell>
          <cell r="D39" t="str">
            <v>CMP37517</v>
          </cell>
          <cell r="E39" t="str">
            <v>PVC</v>
          </cell>
          <cell r="F39" t="str">
            <v>298 NOVAFORT_675mm (27")</v>
          </cell>
          <cell r="G39">
            <v>675</v>
          </cell>
          <cell r="H39">
            <v>0.73</v>
          </cell>
          <cell r="I39">
            <v>3.7749999999999093</v>
          </cell>
          <cell r="J39">
            <v>1.2000000000000002</v>
          </cell>
          <cell r="K39">
            <v>100.12</v>
          </cell>
          <cell r="L39">
            <v>0.1</v>
          </cell>
          <cell r="M39">
            <v>0</v>
          </cell>
          <cell r="N39" t="str">
            <v>Proyectado</v>
          </cell>
          <cell r="O39" t="str">
            <v>Zanja</v>
          </cell>
          <cell r="P39" t="str">
            <v>FL. 3</v>
          </cell>
          <cell r="Q39" t="str">
            <v>1. Pavimento</v>
          </cell>
          <cell r="R39" t="str">
            <v>P_av</v>
          </cell>
          <cell r="S39" t="str">
            <v>Asfalto</v>
          </cell>
          <cell r="T39">
            <v>0.22</v>
          </cell>
          <cell r="U39">
            <v>0.15</v>
          </cell>
          <cell r="V39">
            <v>0.4</v>
          </cell>
          <cell r="W39">
            <v>0.4</v>
          </cell>
          <cell r="X39">
            <v>0</v>
          </cell>
          <cell r="Y39">
            <v>12.615120000000005</v>
          </cell>
          <cell r="Z39">
            <v>27.032400000000003</v>
          </cell>
          <cell r="AA39">
            <v>0</v>
          </cell>
          <cell r="AB39">
            <v>0</v>
          </cell>
          <cell r="AC39">
            <v>0</v>
          </cell>
          <cell r="AD39">
            <v>526.83143999998924</v>
          </cell>
          <cell r="AE39" t="str">
            <v>Si</v>
          </cell>
          <cell r="AF39" t="str">
            <v>Entibado Metálico Tipo 3</v>
          </cell>
          <cell r="AG39">
            <v>1022.2251999999818</v>
          </cell>
          <cell r="AH39" t="str">
            <v>L_2</v>
          </cell>
          <cell r="AI39" t="str">
            <v>L_8</v>
          </cell>
          <cell r="AJ39" t="str">
            <v>L_8</v>
          </cell>
          <cell r="AK39" t="str">
            <v>L_15</v>
          </cell>
          <cell r="AL39" t="str">
            <v>L_18</v>
          </cell>
          <cell r="AM39" t="str">
            <v>At</v>
          </cell>
          <cell r="AN39" t="str">
            <v>Tipo 10</v>
          </cell>
          <cell r="AO39" t="str">
            <v>Tipo 2</v>
          </cell>
          <cell r="AP39" t="str">
            <v>Tipo 2</v>
          </cell>
          <cell r="AQ39" t="str">
            <v>Tipo 2</v>
          </cell>
          <cell r="AR39" t="str">
            <v>Tipo 5</v>
          </cell>
          <cell r="AS39">
            <v>0</v>
          </cell>
          <cell r="AT39">
            <v>376.79774723078623</v>
          </cell>
          <cell r="AU39">
            <v>0</v>
          </cell>
          <cell r="AV39">
            <v>0</v>
          </cell>
          <cell r="AW39">
            <v>0</v>
          </cell>
          <cell r="AX39">
            <v>0</v>
          </cell>
          <cell r="AY39">
            <v>0</v>
          </cell>
          <cell r="AZ39">
            <v>0</v>
          </cell>
          <cell r="BA39">
            <v>0</v>
          </cell>
          <cell r="BB39">
            <v>12.014400000000002</v>
          </cell>
          <cell r="BC39">
            <v>48.057600000000015</v>
          </cell>
          <cell r="BD39">
            <v>48.057600000000015</v>
          </cell>
          <cell r="BE39">
            <v>0</v>
          </cell>
          <cell r="BF39">
            <v>12.615120000000005</v>
          </cell>
          <cell r="BG39">
            <v>27.032400000000003</v>
          </cell>
          <cell r="BH39">
            <v>0</v>
          </cell>
          <cell r="BI39">
            <v>0</v>
          </cell>
          <cell r="BJ39">
            <v>0</v>
          </cell>
          <cell r="BK39">
            <v>0</v>
          </cell>
          <cell r="BL39">
            <v>526.83143999998924</v>
          </cell>
        </row>
        <row r="40">
          <cell r="B40" t="str">
            <v>CLT36441</v>
          </cell>
          <cell r="C40" t="str">
            <v>CMP37517</v>
          </cell>
          <cell r="D40" t="str">
            <v>CMP37623</v>
          </cell>
          <cell r="E40" t="str">
            <v>PVC</v>
          </cell>
          <cell r="F40" t="str">
            <v>298 NOVAFORT_675mm (27")</v>
          </cell>
          <cell r="G40">
            <v>675</v>
          </cell>
          <cell r="H40">
            <v>0.73</v>
          </cell>
          <cell r="I40">
            <v>3.8800000000001544</v>
          </cell>
          <cell r="J40">
            <v>1.2000000000000002</v>
          </cell>
          <cell r="K40">
            <v>39.159999999999997</v>
          </cell>
          <cell r="L40">
            <v>0.1</v>
          </cell>
          <cell r="M40">
            <v>0</v>
          </cell>
          <cell r="N40" t="str">
            <v>Proyectado</v>
          </cell>
          <cell r="O40" t="str">
            <v>Zanja</v>
          </cell>
          <cell r="P40" t="str">
            <v>FL. 3</v>
          </cell>
          <cell r="Q40" t="str">
            <v>1. Pavimento</v>
          </cell>
          <cell r="R40" t="str">
            <v>P_av</v>
          </cell>
          <cell r="S40" t="str">
            <v>Asfalto</v>
          </cell>
          <cell r="T40">
            <v>0.22</v>
          </cell>
          <cell r="U40">
            <v>0.15</v>
          </cell>
          <cell r="V40">
            <v>0.4</v>
          </cell>
          <cell r="W40">
            <v>0.4</v>
          </cell>
          <cell r="X40">
            <v>0</v>
          </cell>
          <cell r="Y40">
            <v>4.9341600000000012</v>
          </cell>
          <cell r="Z40">
            <v>10.5732</v>
          </cell>
          <cell r="AA40">
            <v>0</v>
          </cell>
          <cell r="AB40">
            <v>0</v>
          </cell>
          <cell r="AC40">
            <v>0</v>
          </cell>
          <cell r="AD40">
            <v>210.99408000000724</v>
          </cell>
          <cell r="AE40" t="str">
            <v>Si</v>
          </cell>
          <cell r="AF40" t="str">
            <v>Entibado Metálico Tipo 3</v>
          </cell>
          <cell r="AG40">
            <v>408.04720000001197</v>
          </cell>
          <cell r="AH40" t="str">
            <v>L_2</v>
          </cell>
          <cell r="AI40" t="str">
            <v>L_8</v>
          </cell>
          <cell r="AJ40" t="str">
            <v>L_8</v>
          </cell>
          <cell r="AK40" t="str">
            <v>L_15</v>
          </cell>
          <cell r="AL40" t="str">
            <v>L_18</v>
          </cell>
          <cell r="AM40" t="str">
            <v>At</v>
          </cell>
          <cell r="AN40" t="str">
            <v>Tipo 10</v>
          </cell>
          <cell r="AO40" t="str">
            <v>Tipo 2</v>
          </cell>
          <cell r="AP40" t="str">
            <v>Tipo 2</v>
          </cell>
          <cell r="AQ40" t="str">
            <v>Tipo 2</v>
          </cell>
          <cell r="AR40" t="str">
            <v>Tipo 5</v>
          </cell>
          <cell r="AS40">
            <v>0</v>
          </cell>
          <cell r="AT40">
            <v>152.31130524129782</v>
          </cell>
          <cell r="AU40">
            <v>0</v>
          </cell>
          <cell r="AV40">
            <v>0</v>
          </cell>
          <cell r="AW40">
            <v>0</v>
          </cell>
          <cell r="AX40">
            <v>0</v>
          </cell>
          <cell r="AY40">
            <v>0</v>
          </cell>
          <cell r="AZ40">
            <v>0</v>
          </cell>
          <cell r="BA40">
            <v>0</v>
          </cell>
          <cell r="BB40">
            <v>4.6992000000000003</v>
          </cell>
          <cell r="BC40">
            <v>18.796800000000001</v>
          </cell>
          <cell r="BD40">
            <v>18.796800000000001</v>
          </cell>
          <cell r="BE40">
            <v>0</v>
          </cell>
          <cell r="BF40">
            <v>4.9341600000000012</v>
          </cell>
          <cell r="BG40">
            <v>10.5732</v>
          </cell>
          <cell r="BH40">
            <v>0</v>
          </cell>
          <cell r="BI40">
            <v>0</v>
          </cell>
          <cell r="BJ40">
            <v>0</v>
          </cell>
          <cell r="BK40">
            <v>0</v>
          </cell>
          <cell r="BL40">
            <v>210.99408000000724</v>
          </cell>
        </row>
        <row r="41">
          <cell r="B41" t="str">
            <v>CLT36119</v>
          </cell>
          <cell r="C41" t="str">
            <v>CMP37623</v>
          </cell>
          <cell r="D41" t="str">
            <v>CMP37736</v>
          </cell>
          <cell r="E41" t="str">
            <v>PVC</v>
          </cell>
          <cell r="F41" t="str">
            <v>298 NOVAFORT_675mm (27")</v>
          </cell>
          <cell r="G41">
            <v>675</v>
          </cell>
          <cell r="H41">
            <v>0.73</v>
          </cell>
          <cell r="I41">
            <v>3.7849999999999002</v>
          </cell>
          <cell r="J41">
            <v>1.2000000000000002</v>
          </cell>
          <cell r="K41">
            <v>62.09</v>
          </cell>
          <cell r="L41">
            <v>0.1</v>
          </cell>
          <cell r="M41">
            <v>0</v>
          </cell>
          <cell r="N41" t="str">
            <v>Proyectado</v>
          </cell>
          <cell r="O41" t="str">
            <v>Zanja</v>
          </cell>
          <cell r="P41" t="str">
            <v>FL. 3</v>
          </cell>
          <cell r="Q41" t="str">
            <v>1. Pavimento</v>
          </cell>
          <cell r="R41" t="str">
            <v>P_av</v>
          </cell>
          <cell r="S41" t="str">
            <v>Asfalto</v>
          </cell>
          <cell r="T41">
            <v>0.22</v>
          </cell>
          <cell r="U41">
            <v>0.15</v>
          </cell>
          <cell r="V41">
            <v>0.4</v>
          </cell>
          <cell r="W41">
            <v>0.4</v>
          </cell>
          <cell r="X41">
            <v>0</v>
          </cell>
          <cell r="Y41">
            <v>7.8233400000000017</v>
          </cell>
          <cell r="Z41">
            <v>16.764300000000002</v>
          </cell>
          <cell r="AA41">
            <v>0</v>
          </cell>
          <cell r="AB41">
            <v>0</v>
          </cell>
          <cell r="AC41">
            <v>0</v>
          </cell>
          <cell r="AD41">
            <v>327.46265999999264</v>
          </cell>
          <cell r="AE41" t="str">
            <v>Si</v>
          </cell>
          <cell r="AF41" t="str">
            <v>Entibado Metálico Tipo 3</v>
          </cell>
          <cell r="AG41">
            <v>635.18069999998761</v>
          </cell>
          <cell r="AH41" t="str">
            <v>L_2</v>
          </cell>
          <cell r="AI41" t="str">
            <v>L_8</v>
          </cell>
          <cell r="AJ41" t="str">
            <v>L_8</v>
          </cell>
          <cell r="AK41" t="str">
            <v>L_15</v>
          </cell>
          <cell r="AL41" t="str">
            <v>L_18</v>
          </cell>
          <cell r="AM41" t="str">
            <v>At</v>
          </cell>
          <cell r="AN41" t="str">
            <v>Tipo 10</v>
          </cell>
          <cell r="AO41" t="str">
            <v>Tipo 2</v>
          </cell>
          <cell r="AP41" t="str">
            <v>Tipo 2</v>
          </cell>
          <cell r="AQ41" t="str">
            <v>Tipo 2</v>
          </cell>
          <cell r="AR41" t="str">
            <v>Tipo 5</v>
          </cell>
          <cell r="AS41">
            <v>0</v>
          </cell>
          <cell r="AT41">
            <v>234.41839327965891</v>
          </cell>
          <cell r="AU41">
            <v>0</v>
          </cell>
          <cell r="AV41">
            <v>0</v>
          </cell>
          <cell r="AW41">
            <v>0</v>
          </cell>
          <cell r="AX41">
            <v>0</v>
          </cell>
          <cell r="AY41">
            <v>0</v>
          </cell>
          <cell r="AZ41">
            <v>0</v>
          </cell>
          <cell r="BA41">
            <v>0</v>
          </cell>
          <cell r="BB41">
            <v>7.450800000000001</v>
          </cell>
          <cell r="BC41">
            <v>29.803200000000007</v>
          </cell>
          <cell r="BD41">
            <v>29.803200000000007</v>
          </cell>
          <cell r="BE41">
            <v>0</v>
          </cell>
          <cell r="BF41">
            <v>7.8233400000000017</v>
          </cell>
          <cell r="BG41">
            <v>16.764300000000002</v>
          </cell>
          <cell r="BH41">
            <v>0</v>
          </cell>
          <cell r="BI41">
            <v>0</v>
          </cell>
          <cell r="BJ41">
            <v>0</v>
          </cell>
          <cell r="BK41">
            <v>0</v>
          </cell>
          <cell r="BL41">
            <v>327.46265999999264</v>
          </cell>
        </row>
        <row r="42">
          <cell r="B42" t="str">
            <v>CLT36122</v>
          </cell>
          <cell r="C42" t="str">
            <v>CMP37736</v>
          </cell>
          <cell r="D42" t="str">
            <v>CMP37950</v>
          </cell>
          <cell r="E42" t="str">
            <v>PVC</v>
          </cell>
          <cell r="F42" t="str">
            <v>298 NOVAFORT_675mm (27")</v>
          </cell>
          <cell r="G42">
            <v>675</v>
          </cell>
          <cell r="H42">
            <v>0.73</v>
          </cell>
          <cell r="I42">
            <v>3.6849999999999912</v>
          </cell>
          <cell r="J42">
            <v>1.2000000000000002</v>
          </cell>
          <cell r="K42">
            <v>103.26</v>
          </cell>
          <cell r="L42">
            <v>0.1</v>
          </cell>
          <cell r="M42">
            <v>0</v>
          </cell>
          <cell r="N42" t="str">
            <v>Proyectado</v>
          </cell>
          <cell r="O42" t="str">
            <v>Zanja</v>
          </cell>
          <cell r="P42" t="str">
            <v>FL. 3</v>
          </cell>
          <cell r="Q42" t="str">
            <v>1. Pavimento</v>
          </cell>
          <cell r="R42" t="str">
            <v>P_av</v>
          </cell>
          <cell r="S42" t="str">
            <v>Asfalto</v>
          </cell>
          <cell r="T42">
            <v>0.22</v>
          </cell>
          <cell r="U42">
            <v>0.15</v>
          </cell>
          <cell r="V42">
            <v>0.4</v>
          </cell>
          <cell r="W42">
            <v>0.4</v>
          </cell>
          <cell r="X42">
            <v>0</v>
          </cell>
          <cell r="Y42">
            <v>13.010760000000005</v>
          </cell>
          <cell r="Z42">
            <v>27.880200000000006</v>
          </cell>
          <cell r="AA42">
            <v>0</v>
          </cell>
          <cell r="AB42">
            <v>0</v>
          </cell>
          <cell r="AC42">
            <v>0</v>
          </cell>
          <cell r="AD42">
            <v>532.20203999999899</v>
          </cell>
          <cell r="AE42" t="str">
            <v>Si</v>
          </cell>
          <cell r="AF42" t="str">
            <v>Entibado Metálico Tipo 3</v>
          </cell>
          <cell r="AG42">
            <v>1035.6977999999981</v>
          </cell>
          <cell r="AH42" t="str">
            <v>L_2</v>
          </cell>
          <cell r="AI42" t="str">
            <v>L_8</v>
          </cell>
          <cell r="AJ42" t="str">
            <v>L_8</v>
          </cell>
          <cell r="AK42" t="str">
            <v>L_15</v>
          </cell>
          <cell r="AL42" t="str">
            <v>L_18</v>
          </cell>
          <cell r="AM42" t="str">
            <v>At</v>
          </cell>
          <cell r="AN42" t="str">
            <v>Tipo 10</v>
          </cell>
          <cell r="AO42" t="str">
            <v>Tipo 2</v>
          </cell>
          <cell r="AP42" t="str">
            <v>Tipo 2</v>
          </cell>
          <cell r="AQ42" t="str">
            <v>Tipo 2</v>
          </cell>
          <cell r="AR42" t="str">
            <v>Tipo 5</v>
          </cell>
          <cell r="AS42">
            <v>0</v>
          </cell>
          <cell r="AT42">
            <v>377.46293577159406</v>
          </cell>
          <cell r="AU42">
            <v>0</v>
          </cell>
          <cell r="AV42">
            <v>0</v>
          </cell>
          <cell r="AW42">
            <v>0</v>
          </cell>
          <cell r="AX42">
            <v>0</v>
          </cell>
          <cell r="AY42">
            <v>0</v>
          </cell>
          <cell r="AZ42">
            <v>0</v>
          </cell>
          <cell r="BA42">
            <v>0</v>
          </cell>
          <cell r="BB42">
            <v>12.391200000000003</v>
          </cell>
          <cell r="BC42">
            <v>49.564800000000012</v>
          </cell>
          <cell r="BD42">
            <v>49.564800000000012</v>
          </cell>
          <cell r="BE42">
            <v>0</v>
          </cell>
          <cell r="BF42">
            <v>13.010760000000005</v>
          </cell>
          <cell r="BG42">
            <v>27.880200000000006</v>
          </cell>
          <cell r="BH42">
            <v>0</v>
          </cell>
          <cell r="BI42">
            <v>0</v>
          </cell>
          <cell r="BJ42">
            <v>0</v>
          </cell>
          <cell r="BK42">
            <v>0</v>
          </cell>
          <cell r="BL42">
            <v>532.20203999999899</v>
          </cell>
        </row>
        <row r="43">
          <cell r="B43" t="str">
            <v>CLT36124</v>
          </cell>
          <cell r="C43" t="str">
            <v>CMP37950</v>
          </cell>
          <cell r="D43" t="str">
            <v>CMP38120</v>
          </cell>
          <cell r="E43" t="str">
            <v>PVC</v>
          </cell>
          <cell r="F43" t="str">
            <v>300 NOVAFORT_825mm (33")</v>
          </cell>
          <cell r="G43">
            <v>825</v>
          </cell>
          <cell r="H43">
            <v>0.89800000000000002</v>
          </cell>
          <cell r="I43">
            <v>3.4839999999998001</v>
          </cell>
          <cell r="J43">
            <v>1.4500000000000002</v>
          </cell>
          <cell r="K43">
            <v>61.93</v>
          </cell>
          <cell r="L43">
            <v>0.1</v>
          </cell>
          <cell r="M43">
            <v>0</v>
          </cell>
          <cell r="N43" t="str">
            <v>Proyectado</v>
          </cell>
          <cell r="O43" t="str">
            <v>Zanja</v>
          </cell>
          <cell r="P43" t="str">
            <v>FL. 3</v>
          </cell>
          <cell r="Q43" t="str">
            <v>1. Pavimento</v>
          </cell>
          <cell r="R43" t="str">
            <v>P_av</v>
          </cell>
          <cell r="S43" t="str">
            <v>Asfalto</v>
          </cell>
          <cell r="T43">
            <v>0.22</v>
          </cell>
          <cell r="U43">
            <v>0.15</v>
          </cell>
          <cell r="V43">
            <v>0.4</v>
          </cell>
          <cell r="W43">
            <v>0.4</v>
          </cell>
          <cell r="X43">
            <v>0</v>
          </cell>
          <cell r="Y43">
            <v>9.4288425000000018</v>
          </cell>
          <cell r="Z43">
            <v>20.204662500000001</v>
          </cell>
          <cell r="AA43">
            <v>0</v>
          </cell>
          <cell r="AB43">
            <v>0</v>
          </cell>
          <cell r="AC43">
            <v>0</v>
          </cell>
          <cell r="AD43">
            <v>382.72120699998209</v>
          </cell>
          <cell r="AE43" t="str">
            <v>Si</v>
          </cell>
          <cell r="AF43" t="str">
            <v>Entibado Metálico Tipo 3</v>
          </cell>
          <cell r="AG43">
            <v>617.0705199999752</v>
          </cell>
          <cell r="AH43" t="str">
            <v>L_2</v>
          </cell>
          <cell r="AI43" t="str">
            <v>L_8</v>
          </cell>
          <cell r="AJ43" t="str">
            <v>L_8</v>
          </cell>
          <cell r="AK43" t="str">
            <v>L_15</v>
          </cell>
          <cell r="AL43" t="str">
            <v>L_18</v>
          </cell>
          <cell r="AM43" t="str">
            <v>At</v>
          </cell>
          <cell r="AN43" t="str">
            <v>Tipo 10</v>
          </cell>
          <cell r="AO43" t="str">
            <v>Tipo 2</v>
          </cell>
          <cell r="AP43" t="str">
            <v>Tipo 2</v>
          </cell>
          <cell r="AQ43" t="str">
            <v>Tipo 2</v>
          </cell>
          <cell r="AR43" t="str">
            <v>Tipo 5</v>
          </cell>
          <cell r="AS43">
            <v>0</v>
          </cell>
          <cell r="AT43">
            <v>262.67930170092694</v>
          </cell>
          <cell r="AU43">
            <v>0</v>
          </cell>
          <cell r="AV43">
            <v>0</v>
          </cell>
          <cell r="AW43">
            <v>0</v>
          </cell>
          <cell r="AX43">
            <v>0</v>
          </cell>
          <cell r="AY43">
            <v>0</v>
          </cell>
          <cell r="AZ43">
            <v>0</v>
          </cell>
          <cell r="BA43">
            <v>0</v>
          </cell>
          <cell r="BB43">
            <v>8.9798500000000008</v>
          </cell>
          <cell r="BC43">
            <v>35.919400000000003</v>
          </cell>
          <cell r="BD43">
            <v>35.919400000000003</v>
          </cell>
          <cell r="BE43">
            <v>0</v>
          </cell>
          <cell r="BF43">
            <v>9.4288425000000018</v>
          </cell>
          <cell r="BG43">
            <v>20.204662500000001</v>
          </cell>
          <cell r="BH43">
            <v>0</v>
          </cell>
          <cell r="BI43">
            <v>0</v>
          </cell>
          <cell r="BJ43">
            <v>0</v>
          </cell>
          <cell r="BK43">
            <v>0</v>
          </cell>
          <cell r="BL43">
            <v>382.72120699998209</v>
          </cell>
        </row>
        <row r="44">
          <cell r="B44" t="str">
            <v>CLT36125</v>
          </cell>
          <cell r="C44" t="str">
            <v>CMP38120</v>
          </cell>
          <cell r="D44" t="str">
            <v>CMP38212</v>
          </cell>
          <cell r="E44" t="str">
            <v>PVC</v>
          </cell>
          <cell r="F44" t="str">
            <v>300 NOVAFORT_825mm (33")</v>
          </cell>
          <cell r="G44">
            <v>825</v>
          </cell>
          <cell r="H44">
            <v>0.89800000000000002</v>
          </cell>
          <cell r="I44">
            <v>3.5940000000001548</v>
          </cell>
          <cell r="J44">
            <v>1.4500000000000002</v>
          </cell>
          <cell r="K44">
            <v>37.85</v>
          </cell>
          <cell r="L44">
            <v>0.1</v>
          </cell>
          <cell r="M44">
            <v>0</v>
          </cell>
          <cell r="N44" t="str">
            <v>Proyectado</v>
          </cell>
          <cell r="O44" t="str">
            <v>Zanja</v>
          </cell>
          <cell r="P44" t="str">
            <v>FL. 3</v>
          </cell>
          <cell r="Q44" t="str">
            <v>1. Pavimento</v>
          </cell>
          <cell r="R44" t="str">
            <v>P_av</v>
          </cell>
          <cell r="S44" t="str">
            <v>Asfalto</v>
          </cell>
          <cell r="T44">
            <v>0.22</v>
          </cell>
          <cell r="U44">
            <v>0.15</v>
          </cell>
          <cell r="V44">
            <v>0.4</v>
          </cell>
          <cell r="W44">
            <v>0.4</v>
          </cell>
          <cell r="X44">
            <v>0</v>
          </cell>
          <cell r="Y44">
            <v>5.7626625000000011</v>
          </cell>
          <cell r="Z44">
            <v>12.348562500000002</v>
          </cell>
          <cell r="AA44">
            <v>0</v>
          </cell>
          <cell r="AB44">
            <v>0</v>
          </cell>
          <cell r="AC44">
            <v>0</v>
          </cell>
          <cell r="AD44">
            <v>239.94629000000853</v>
          </cell>
          <cell r="AE44" t="str">
            <v>Si</v>
          </cell>
          <cell r="AF44" t="str">
            <v>Entibado Metálico Tipo 3</v>
          </cell>
          <cell r="AG44">
            <v>423.31440000001169</v>
          </cell>
          <cell r="AH44" t="str">
            <v>L_2</v>
          </cell>
          <cell r="AI44" t="str">
            <v>L_8</v>
          </cell>
          <cell r="AJ44" t="str">
            <v>L_8</v>
          </cell>
          <cell r="AK44" t="str">
            <v>L_15</v>
          </cell>
          <cell r="AL44" t="str">
            <v>L_18</v>
          </cell>
          <cell r="AM44" t="str">
            <v>At</v>
          </cell>
          <cell r="AN44" t="str">
            <v>Tipo 10</v>
          </cell>
          <cell r="AO44" t="str">
            <v>Tipo 2</v>
          </cell>
          <cell r="AP44" t="str">
            <v>Tipo 2</v>
          </cell>
          <cell r="AQ44" t="str">
            <v>Tipo 2</v>
          </cell>
          <cell r="AR44" t="str">
            <v>Tipo 5</v>
          </cell>
          <cell r="AS44">
            <v>0</v>
          </cell>
          <cell r="AT44">
            <v>166.57980985195044</v>
          </cell>
          <cell r="AU44">
            <v>0</v>
          </cell>
          <cell r="AV44">
            <v>0</v>
          </cell>
          <cell r="AW44">
            <v>0</v>
          </cell>
          <cell r="AX44">
            <v>0</v>
          </cell>
          <cell r="AY44">
            <v>0</v>
          </cell>
          <cell r="AZ44">
            <v>0</v>
          </cell>
          <cell r="BA44">
            <v>0</v>
          </cell>
          <cell r="BB44">
            <v>5.4882500000000007</v>
          </cell>
          <cell r="BC44">
            <v>21.953000000000003</v>
          </cell>
          <cell r="BD44">
            <v>21.953000000000003</v>
          </cell>
          <cell r="BE44">
            <v>0</v>
          </cell>
          <cell r="BF44">
            <v>5.7626625000000011</v>
          </cell>
          <cell r="BG44">
            <v>12.348562500000002</v>
          </cell>
          <cell r="BH44">
            <v>0</v>
          </cell>
          <cell r="BI44">
            <v>0</v>
          </cell>
          <cell r="BJ44">
            <v>0</v>
          </cell>
          <cell r="BK44">
            <v>0</v>
          </cell>
          <cell r="BL44">
            <v>239.94629000000853</v>
          </cell>
        </row>
        <row r="45">
          <cell r="B45" t="str">
            <v>CLT36127</v>
          </cell>
          <cell r="C45" t="str">
            <v>CMP38212</v>
          </cell>
          <cell r="D45" t="str">
            <v>CMP38466</v>
          </cell>
          <cell r="E45" t="str">
            <v>PVC</v>
          </cell>
          <cell r="F45" t="str">
            <v>300 NOVAFORT_825mm (33")</v>
          </cell>
          <cell r="G45">
            <v>825</v>
          </cell>
          <cell r="H45">
            <v>0.89800000000000002</v>
          </cell>
          <cell r="I45">
            <v>3.9389999999999548</v>
          </cell>
          <cell r="J45">
            <v>1.4500000000000002</v>
          </cell>
          <cell r="K45">
            <v>81.97</v>
          </cell>
          <cell r="L45">
            <v>0.1</v>
          </cell>
          <cell r="M45">
            <v>0</v>
          </cell>
          <cell r="N45" t="str">
            <v>Proyectado</v>
          </cell>
          <cell r="O45" t="str">
            <v>Zanja</v>
          </cell>
          <cell r="P45" t="str">
            <v>FL. 3</v>
          </cell>
          <cell r="Q45" t="str">
            <v>1. Pavimento</v>
          </cell>
          <cell r="R45" t="str">
            <v>P_av</v>
          </cell>
          <cell r="S45" t="str">
            <v>Asfalto</v>
          </cell>
          <cell r="T45">
            <v>0.22</v>
          </cell>
          <cell r="U45">
            <v>0.15</v>
          </cell>
          <cell r="V45">
            <v>0.4</v>
          </cell>
          <cell r="W45">
            <v>0.4</v>
          </cell>
          <cell r="X45">
            <v>0</v>
          </cell>
          <cell r="Y45">
            <v>12.479932500000004</v>
          </cell>
          <cell r="Z45">
            <v>26.742712500000003</v>
          </cell>
          <cell r="AA45">
            <v>0</v>
          </cell>
          <cell r="AB45">
            <v>0</v>
          </cell>
          <cell r="AC45">
            <v>0</v>
          </cell>
          <cell r="AD45">
            <v>560.64611049999462</v>
          </cell>
          <cell r="AE45" t="str">
            <v>Si</v>
          </cell>
          <cell r="AF45" t="str">
            <v>Entibado Metálico Tipo 3</v>
          </cell>
          <cell r="AG45">
            <v>973.3117799999925</v>
          </cell>
          <cell r="AH45" t="str">
            <v>L_2</v>
          </cell>
          <cell r="AI45" t="str">
            <v>L_8</v>
          </cell>
          <cell r="AJ45" t="str">
            <v>L_8</v>
          </cell>
          <cell r="AK45" t="str">
            <v>L_15</v>
          </cell>
          <cell r="AL45" t="str">
            <v>L_18</v>
          </cell>
          <cell r="AM45" t="str">
            <v>At</v>
          </cell>
          <cell r="AN45" t="str">
            <v>Tipo 10</v>
          </cell>
          <cell r="AO45" t="str">
            <v>Tipo 2</v>
          </cell>
          <cell r="AP45" t="str">
            <v>Tipo 2</v>
          </cell>
          <cell r="AQ45" t="str">
            <v>Tipo 2</v>
          </cell>
          <cell r="AR45" t="str">
            <v>Tipo 5</v>
          </cell>
          <cell r="AS45">
            <v>0</v>
          </cell>
          <cell r="AT45">
            <v>401.75970686099015</v>
          </cell>
          <cell r="AU45">
            <v>0</v>
          </cell>
          <cell r="AV45">
            <v>0</v>
          </cell>
          <cell r="AW45">
            <v>0</v>
          </cell>
          <cell r="AX45">
            <v>0</v>
          </cell>
          <cell r="AY45">
            <v>0</v>
          </cell>
          <cell r="AZ45">
            <v>0</v>
          </cell>
          <cell r="BA45">
            <v>0</v>
          </cell>
          <cell r="BB45">
            <v>11.885650000000002</v>
          </cell>
          <cell r="BC45">
            <v>47.542600000000007</v>
          </cell>
          <cell r="BD45">
            <v>47.542600000000007</v>
          </cell>
          <cell r="BE45">
            <v>0</v>
          </cell>
          <cell r="BF45">
            <v>12.479932500000004</v>
          </cell>
          <cell r="BG45">
            <v>26.742712500000003</v>
          </cell>
          <cell r="BH45">
            <v>0</v>
          </cell>
          <cell r="BI45">
            <v>0</v>
          </cell>
          <cell r="BJ45">
            <v>0</v>
          </cell>
          <cell r="BK45">
            <v>0</v>
          </cell>
          <cell r="BL45">
            <v>560.64611049999462</v>
          </cell>
        </row>
        <row r="46">
          <cell r="B46" t="str">
            <v>CLT37192</v>
          </cell>
          <cell r="C46" t="str">
            <v>CMP38466</v>
          </cell>
          <cell r="D46" t="str">
            <v>CMP38665</v>
          </cell>
          <cell r="E46" t="str">
            <v>PVC</v>
          </cell>
          <cell r="F46" t="str">
            <v>300 NOVAFORT_825mm (33")</v>
          </cell>
          <cell r="G46">
            <v>825</v>
          </cell>
          <cell r="H46">
            <v>0.89800000000000002</v>
          </cell>
          <cell r="I46">
            <v>3.7389999999999093</v>
          </cell>
          <cell r="J46">
            <v>1.4500000000000002</v>
          </cell>
          <cell r="K46">
            <v>65.59</v>
          </cell>
          <cell r="L46">
            <v>0.1</v>
          </cell>
          <cell r="M46">
            <v>0</v>
          </cell>
          <cell r="N46" t="str">
            <v>Proyectado</v>
          </cell>
          <cell r="O46" t="str">
            <v>Zanja</v>
          </cell>
          <cell r="P46" t="str">
            <v>FL. 3</v>
          </cell>
          <cell r="Q46" t="str">
            <v>1. Pavimento</v>
          </cell>
          <cell r="R46" t="str">
            <v>P_av</v>
          </cell>
          <cell r="S46" t="str">
            <v>Asfalto</v>
          </cell>
          <cell r="T46">
            <v>0.22</v>
          </cell>
          <cell r="U46">
            <v>0.15</v>
          </cell>
          <cell r="V46">
            <v>0.4</v>
          </cell>
          <cell r="W46">
            <v>0.4</v>
          </cell>
          <cell r="X46">
            <v>0</v>
          </cell>
          <cell r="Y46">
            <v>9.9860775000000039</v>
          </cell>
          <cell r="Z46">
            <v>21.398737500000003</v>
          </cell>
          <cell r="AA46">
            <v>0</v>
          </cell>
          <cell r="AB46">
            <v>0</v>
          </cell>
          <cell r="AC46">
            <v>0</v>
          </cell>
          <cell r="AD46">
            <v>429.59154349999136</v>
          </cell>
          <cell r="AE46" t="str">
            <v>Si</v>
          </cell>
          <cell r="AF46" t="str">
            <v>Entibado Metálico Tipo 3</v>
          </cell>
          <cell r="AG46">
            <v>686.98965999998802</v>
          </cell>
          <cell r="AH46" t="str">
            <v>L_2</v>
          </cell>
          <cell r="AI46" t="str">
            <v>L_8</v>
          </cell>
          <cell r="AJ46" t="str">
            <v>L_8</v>
          </cell>
          <cell r="AK46" t="str">
            <v>L_15</v>
          </cell>
          <cell r="AL46" t="str">
            <v>L_18</v>
          </cell>
          <cell r="AM46" t="str">
            <v>At</v>
          </cell>
          <cell r="AN46" t="str">
            <v>Tipo 10</v>
          </cell>
          <cell r="AO46" t="str">
            <v>Tipo 2</v>
          </cell>
          <cell r="AP46" t="str">
            <v>Tipo 2</v>
          </cell>
          <cell r="AQ46" t="str">
            <v>Tipo 2</v>
          </cell>
          <cell r="AR46" t="str">
            <v>Tipo 5</v>
          </cell>
          <cell r="AS46">
            <v>0</v>
          </cell>
          <cell r="AT46">
            <v>302.45528371370006</v>
          </cell>
          <cell r="AU46">
            <v>0</v>
          </cell>
          <cell r="AV46">
            <v>0</v>
          </cell>
          <cell r="AW46">
            <v>0</v>
          </cell>
          <cell r="AX46">
            <v>0</v>
          </cell>
          <cell r="AY46">
            <v>0</v>
          </cell>
          <cell r="AZ46">
            <v>0</v>
          </cell>
          <cell r="BA46">
            <v>0</v>
          </cell>
          <cell r="BB46">
            <v>9.5105500000000021</v>
          </cell>
          <cell r="BC46">
            <v>38.042200000000008</v>
          </cell>
          <cell r="BD46">
            <v>38.042200000000008</v>
          </cell>
          <cell r="BE46">
            <v>0</v>
          </cell>
          <cell r="BF46">
            <v>9.9860775000000039</v>
          </cell>
          <cell r="BG46">
            <v>21.398737500000003</v>
          </cell>
          <cell r="BH46">
            <v>0</v>
          </cell>
          <cell r="BI46">
            <v>0</v>
          </cell>
          <cell r="BJ46">
            <v>0</v>
          </cell>
          <cell r="BK46">
            <v>0</v>
          </cell>
          <cell r="BL46">
            <v>429.59154349999136</v>
          </cell>
        </row>
        <row r="47">
          <cell r="B47" t="str">
            <v>CLT36829</v>
          </cell>
          <cell r="C47" t="str">
            <v>CMP38665</v>
          </cell>
          <cell r="D47" t="str">
            <v>CMP38919</v>
          </cell>
          <cell r="E47" t="str">
            <v>PVC</v>
          </cell>
          <cell r="F47" t="str">
            <v>300 NOVAFORT_825mm (33")</v>
          </cell>
          <cell r="G47">
            <v>825</v>
          </cell>
          <cell r="H47">
            <v>0.89800000000000002</v>
          </cell>
          <cell r="I47">
            <v>3.0840000000001639</v>
          </cell>
          <cell r="J47">
            <v>1.4500000000000002</v>
          </cell>
          <cell r="K47">
            <v>103.55</v>
          </cell>
          <cell r="L47">
            <v>0.1</v>
          </cell>
          <cell r="M47">
            <v>0</v>
          </cell>
          <cell r="N47" t="str">
            <v>Proyectado</v>
          </cell>
          <cell r="O47" t="str">
            <v>Zanja</v>
          </cell>
          <cell r="P47" t="str">
            <v>FL. 3</v>
          </cell>
          <cell r="Q47" t="str">
            <v>1. Pavimento</v>
          </cell>
          <cell r="R47" t="str">
            <v>P_av</v>
          </cell>
          <cell r="S47" t="str">
            <v>Asfalto</v>
          </cell>
          <cell r="T47">
            <v>0.22</v>
          </cell>
          <cell r="U47">
            <v>0.15</v>
          </cell>
          <cell r="V47">
            <v>0.4</v>
          </cell>
          <cell r="W47">
            <v>0.4</v>
          </cell>
          <cell r="X47">
            <v>0</v>
          </cell>
          <cell r="Y47">
            <v>15.765487500000004</v>
          </cell>
          <cell r="Z47">
            <v>33.783187499999997</v>
          </cell>
          <cell r="AA47">
            <v>0</v>
          </cell>
          <cell r="AB47">
            <v>0</v>
          </cell>
          <cell r="AC47">
            <v>0</v>
          </cell>
          <cell r="AD47">
            <v>579.86964500002466</v>
          </cell>
          <cell r="AE47" t="str">
            <v>Si</v>
          </cell>
          <cell r="AF47" t="str">
            <v>Entibado Metálico Tipo 3</v>
          </cell>
          <cell r="AG47">
            <v>948.93220000003396</v>
          </cell>
          <cell r="AH47" t="str">
            <v>L_2</v>
          </cell>
          <cell r="AI47" t="str">
            <v>L_8</v>
          </cell>
          <cell r="AJ47" t="str">
            <v>L_8</v>
          </cell>
          <cell r="AK47" t="str">
            <v>L_15</v>
          </cell>
          <cell r="AL47" t="str">
            <v>L_18</v>
          </cell>
          <cell r="AM47" t="str">
            <v>At</v>
          </cell>
          <cell r="AN47" t="str">
            <v>Tipo 10</v>
          </cell>
          <cell r="AO47" t="str">
            <v>Tipo 2</v>
          </cell>
          <cell r="AP47" t="str">
            <v>Tipo 2</v>
          </cell>
          <cell r="AQ47" t="str">
            <v>Tipo 2</v>
          </cell>
          <cell r="AR47" t="str">
            <v>Tipo 5</v>
          </cell>
          <cell r="AS47">
            <v>0</v>
          </cell>
          <cell r="AT47">
            <v>379.15368676141406</v>
          </cell>
          <cell r="AU47">
            <v>0</v>
          </cell>
          <cell r="AV47">
            <v>0</v>
          </cell>
          <cell r="AW47">
            <v>0</v>
          </cell>
          <cell r="AX47">
            <v>0</v>
          </cell>
          <cell r="AY47">
            <v>0</v>
          </cell>
          <cell r="AZ47">
            <v>0</v>
          </cell>
          <cell r="BA47">
            <v>0</v>
          </cell>
          <cell r="BB47">
            <v>15.014750000000001</v>
          </cell>
          <cell r="BC47">
            <v>60.059000000000005</v>
          </cell>
          <cell r="BD47">
            <v>60.059000000000005</v>
          </cell>
          <cell r="BE47">
            <v>0</v>
          </cell>
          <cell r="BF47">
            <v>15.765487500000004</v>
          </cell>
          <cell r="BG47">
            <v>33.783187499999997</v>
          </cell>
          <cell r="BH47">
            <v>0</v>
          </cell>
          <cell r="BI47">
            <v>0</v>
          </cell>
          <cell r="BJ47">
            <v>0</v>
          </cell>
          <cell r="BK47">
            <v>0</v>
          </cell>
          <cell r="BL47">
            <v>579.86964500002466</v>
          </cell>
        </row>
        <row r="48">
          <cell r="B48" t="str">
            <v>CLT36830</v>
          </cell>
          <cell r="C48" t="str">
            <v>CMP38919</v>
          </cell>
          <cell r="D48" t="str">
            <v>CMP39109</v>
          </cell>
          <cell r="E48" t="str">
            <v>PVC</v>
          </cell>
          <cell r="F48" t="str">
            <v>300 NOVAFORT_825mm (33")</v>
          </cell>
          <cell r="G48">
            <v>825</v>
          </cell>
          <cell r="H48">
            <v>0.89800000000000002</v>
          </cell>
          <cell r="I48">
            <v>2.878999999999782</v>
          </cell>
          <cell r="J48">
            <v>1.4500000000000002</v>
          </cell>
          <cell r="K48">
            <v>83.05</v>
          </cell>
          <cell r="L48">
            <v>0.1</v>
          </cell>
          <cell r="M48">
            <v>0</v>
          </cell>
          <cell r="N48" t="str">
            <v>Proyectado</v>
          </cell>
          <cell r="O48" t="str">
            <v>Zanja</v>
          </cell>
          <cell r="P48" t="str">
            <v>FL. 3</v>
          </cell>
          <cell r="Q48" t="str">
            <v>1. Pavimento</v>
          </cell>
          <cell r="R48" t="str">
            <v>P_av</v>
          </cell>
          <cell r="S48" t="str">
            <v>Asfalto</v>
          </cell>
          <cell r="T48">
            <v>0.22</v>
          </cell>
          <cell r="U48">
            <v>0.15</v>
          </cell>
          <cell r="V48">
            <v>0.4</v>
          </cell>
          <cell r="W48">
            <v>0.4</v>
          </cell>
          <cell r="X48">
            <v>0</v>
          </cell>
          <cell r="Y48">
            <v>12.644362500000003</v>
          </cell>
          <cell r="Z48">
            <v>27.095062500000001</v>
          </cell>
          <cell r="AA48">
            <v>0</v>
          </cell>
          <cell r="AB48">
            <v>0</v>
          </cell>
          <cell r="AC48">
            <v>0</v>
          </cell>
          <cell r="AD48">
            <v>440.38508249997381</v>
          </cell>
          <cell r="AE48" t="str">
            <v>Si</v>
          </cell>
          <cell r="AF48" t="str">
            <v>Entibado Metálico Tipo 2</v>
          </cell>
          <cell r="AG48">
            <v>727.01969999996379</v>
          </cell>
          <cell r="AH48" t="str">
            <v>L_2</v>
          </cell>
          <cell r="AI48" t="str">
            <v>L_8</v>
          </cell>
          <cell r="AJ48" t="str">
            <v>L_8</v>
          </cell>
          <cell r="AK48" t="str">
            <v>L_15</v>
          </cell>
          <cell r="AL48" t="str">
            <v>L_18</v>
          </cell>
          <cell r="AM48" t="str">
            <v>At</v>
          </cell>
          <cell r="AN48" t="str">
            <v>Tipo 10</v>
          </cell>
          <cell r="AO48" t="str">
            <v>Tipo 2</v>
          </cell>
          <cell r="AP48" t="str">
            <v>Tipo 2</v>
          </cell>
          <cell r="AQ48" t="str">
            <v>Tipo 2</v>
          </cell>
          <cell r="AR48" t="str">
            <v>Tipo 5</v>
          </cell>
          <cell r="AS48">
            <v>0</v>
          </cell>
          <cell r="AT48">
            <v>279.40526278276843</v>
          </cell>
          <cell r="AU48">
            <v>0</v>
          </cell>
          <cell r="AV48">
            <v>0</v>
          </cell>
          <cell r="AW48">
            <v>0</v>
          </cell>
          <cell r="AX48">
            <v>0</v>
          </cell>
          <cell r="AY48">
            <v>0</v>
          </cell>
          <cell r="AZ48">
            <v>0</v>
          </cell>
          <cell r="BA48">
            <v>0</v>
          </cell>
          <cell r="BB48">
            <v>12.042250000000003</v>
          </cell>
          <cell r="BC48">
            <v>48.169000000000004</v>
          </cell>
          <cell r="BD48">
            <v>48.169000000000004</v>
          </cell>
          <cell r="BE48">
            <v>0</v>
          </cell>
          <cell r="BF48">
            <v>12.644362500000003</v>
          </cell>
          <cell r="BG48">
            <v>27.095062500000001</v>
          </cell>
          <cell r="BH48">
            <v>0</v>
          </cell>
          <cell r="BI48">
            <v>0</v>
          </cell>
          <cell r="BJ48">
            <v>0</v>
          </cell>
          <cell r="BK48">
            <v>0</v>
          </cell>
          <cell r="BL48">
            <v>440.38508249997381</v>
          </cell>
        </row>
        <row r="49">
          <cell r="B49" t="str">
            <v>CLT36832</v>
          </cell>
          <cell r="C49" t="str">
            <v>CMP39109</v>
          </cell>
          <cell r="D49" t="str">
            <v>CMP39381</v>
          </cell>
          <cell r="E49" t="str">
            <v>PVC</v>
          </cell>
          <cell r="F49" t="str">
            <v>300 NOVAFORT_825mm (33")</v>
          </cell>
          <cell r="G49">
            <v>825</v>
          </cell>
          <cell r="H49">
            <v>0.89800000000000002</v>
          </cell>
          <cell r="I49">
            <v>2.684000000000073</v>
          </cell>
          <cell r="J49">
            <v>1.4500000000000002</v>
          </cell>
          <cell r="K49">
            <v>102.99</v>
          </cell>
          <cell r="L49">
            <v>0.1</v>
          </cell>
          <cell r="M49">
            <v>0</v>
          </cell>
          <cell r="N49" t="str">
            <v>Proyectado</v>
          </cell>
          <cell r="O49" t="str">
            <v>Zanja</v>
          </cell>
          <cell r="P49" t="str">
            <v>FL. 3</v>
          </cell>
          <cell r="Q49" t="str">
            <v>1. Pavimento</v>
          </cell>
          <cell r="R49" t="str">
            <v>P_av</v>
          </cell>
          <cell r="S49" t="str">
            <v>Asfalto</v>
          </cell>
          <cell r="T49">
            <v>0.22</v>
          </cell>
          <cell r="U49">
            <v>0.15</v>
          </cell>
          <cell r="V49">
            <v>0.4</v>
          </cell>
          <cell r="W49">
            <v>0.4</v>
          </cell>
          <cell r="X49">
            <v>0</v>
          </cell>
          <cell r="Y49">
            <v>15.680227500000004</v>
          </cell>
          <cell r="Z49">
            <v>33.6004875</v>
          </cell>
          <cell r="AA49">
            <v>0</v>
          </cell>
          <cell r="AB49">
            <v>0</v>
          </cell>
          <cell r="AC49">
            <v>0</v>
          </cell>
          <cell r="AD49">
            <v>516.99950100001092</v>
          </cell>
          <cell r="AE49" t="str">
            <v>Si</v>
          </cell>
          <cell r="AF49" t="str">
            <v>Entibado Metálico Tipo 2</v>
          </cell>
          <cell r="AG49">
            <v>861.40836000001502</v>
          </cell>
          <cell r="AH49" t="str">
            <v>L_2</v>
          </cell>
          <cell r="AI49" t="str">
            <v>L_8</v>
          </cell>
          <cell r="AJ49" t="str">
            <v>L_8</v>
          </cell>
          <cell r="AK49" t="str">
            <v>L_15</v>
          </cell>
          <cell r="AL49" t="str">
            <v>L_18</v>
          </cell>
          <cell r="AM49" t="str">
            <v>At</v>
          </cell>
          <cell r="AN49" t="str">
            <v>Tipo 10</v>
          </cell>
          <cell r="AO49" t="str">
            <v>Tipo 2</v>
          </cell>
          <cell r="AP49" t="str">
            <v>Tipo 2</v>
          </cell>
          <cell r="AQ49" t="str">
            <v>Tipo 2</v>
          </cell>
          <cell r="AR49" t="str">
            <v>Tipo 5</v>
          </cell>
          <cell r="AS49">
            <v>0</v>
          </cell>
          <cell r="AT49">
            <v>317.36901776491186</v>
          </cell>
          <cell r="AU49">
            <v>0</v>
          </cell>
          <cell r="AV49">
            <v>0</v>
          </cell>
          <cell r="AW49">
            <v>0</v>
          </cell>
          <cell r="AX49">
            <v>0</v>
          </cell>
          <cell r="AY49">
            <v>0</v>
          </cell>
          <cell r="AZ49">
            <v>0</v>
          </cell>
          <cell r="BA49">
            <v>0</v>
          </cell>
          <cell r="BB49">
            <v>14.933550000000004</v>
          </cell>
          <cell r="BC49">
            <v>59.734200000000001</v>
          </cell>
          <cell r="BD49">
            <v>59.734200000000001</v>
          </cell>
          <cell r="BE49">
            <v>0</v>
          </cell>
          <cell r="BF49">
            <v>15.680227500000004</v>
          </cell>
          <cell r="BG49">
            <v>33.6004875</v>
          </cell>
          <cell r="BH49">
            <v>0</v>
          </cell>
          <cell r="BI49">
            <v>0</v>
          </cell>
          <cell r="BJ49">
            <v>0</v>
          </cell>
          <cell r="BK49">
            <v>0</v>
          </cell>
          <cell r="BL49">
            <v>516.99950100001092</v>
          </cell>
        </row>
        <row r="50">
          <cell r="B50" t="str">
            <v>CLT36724</v>
          </cell>
          <cell r="C50" t="str">
            <v>CMP39381</v>
          </cell>
          <cell r="D50" t="str">
            <v>CMP39610</v>
          </cell>
          <cell r="E50" t="str">
            <v>PVC</v>
          </cell>
          <cell r="F50" t="str">
            <v>300 NOVAFORT_825mm (33")</v>
          </cell>
          <cell r="G50">
            <v>825</v>
          </cell>
          <cell r="H50">
            <v>0.89800000000000002</v>
          </cell>
          <cell r="I50">
            <v>2.8439999999999275</v>
          </cell>
          <cell r="J50">
            <v>1.4500000000000002</v>
          </cell>
          <cell r="K50">
            <v>102.48</v>
          </cell>
          <cell r="L50">
            <v>0.1</v>
          </cell>
          <cell r="M50">
            <v>0</v>
          </cell>
          <cell r="N50" t="str">
            <v>Proyectado</v>
          </cell>
          <cell r="O50" t="str">
            <v>Zanja</v>
          </cell>
          <cell r="P50" t="str">
            <v>FL. 3</v>
          </cell>
          <cell r="Q50" t="str">
            <v>1. Pavimento</v>
          </cell>
          <cell r="R50" t="str">
            <v>P_av</v>
          </cell>
          <cell r="S50" t="str">
            <v>Asfalto</v>
          </cell>
          <cell r="T50">
            <v>0.22</v>
          </cell>
          <cell r="U50">
            <v>0.15</v>
          </cell>
          <cell r="V50">
            <v>0.4</v>
          </cell>
          <cell r="W50">
            <v>0.4</v>
          </cell>
          <cell r="X50">
            <v>0</v>
          </cell>
          <cell r="Y50">
            <v>15.602580000000003</v>
          </cell>
          <cell r="Z50">
            <v>33.434100000000008</v>
          </cell>
          <cell r="AA50">
            <v>0</v>
          </cell>
          <cell r="AB50">
            <v>0</v>
          </cell>
          <cell r="AC50">
            <v>0</v>
          </cell>
          <cell r="AD50">
            <v>538.21471199998928</v>
          </cell>
          <cell r="AE50" t="str">
            <v>Si</v>
          </cell>
          <cell r="AF50" t="str">
            <v>Entibado Metálico Tipo 2</v>
          </cell>
          <cell r="AG50">
            <v>889.93631999998524</v>
          </cell>
          <cell r="AH50" t="str">
            <v>L_2</v>
          </cell>
          <cell r="AI50" t="str">
            <v>L_8</v>
          </cell>
          <cell r="AJ50" t="str">
            <v>L_8</v>
          </cell>
          <cell r="AK50" t="str">
            <v>L_15</v>
          </cell>
          <cell r="AL50" t="str">
            <v>L_18</v>
          </cell>
          <cell r="AM50" t="str">
            <v>At</v>
          </cell>
          <cell r="AN50" t="str">
            <v>Tipo 10</v>
          </cell>
          <cell r="AO50" t="str">
            <v>Tipo 2</v>
          </cell>
          <cell r="AP50" t="str">
            <v>Tipo 2</v>
          </cell>
          <cell r="AQ50" t="str">
            <v>Tipo 2</v>
          </cell>
          <cell r="AR50" t="str">
            <v>Tipo 5</v>
          </cell>
          <cell r="AS50">
            <v>0</v>
          </cell>
          <cell r="AT50">
            <v>339.57278635737396</v>
          </cell>
          <cell r="AU50">
            <v>0</v>
          </cell>
          <cell r="AV50">
            <v>0</v>
          </cell>
          <cell r="AW50">
            <v>0</v>
          </cell>
          <cell r="AX50">
            <v>0</v>
          </cell>
          <cell r="AY50">
            <v>0</v>
          </cell>
          <cell r="AZ50">
            <v>0</v>
          </cell>
          <cell r="BA50">
            <v>0</v>
          </cell>
          <cell r="BB50">
            <v>14.859600000000004</v>
          </cell>
          <cell r="BC50">
            <v>59.438400000000009</v>
          </cell>
          <cell r="BD50">
            <v>59.438400000000009</v>
          </cell>
          <cell r="BE50">
            <v>0</v>
          </cell>
          <cell r="BF50">
            <v>15.602580000000003</v>
          </cell>
          <cell r="BG50">
            <v>33.434100000000008</v>
          </cell>
          <cell r="BH50">
            <v>0</v>
          </cell>
          <cell r="BI50">
            <v>0</v>
          </cell>
          <cell r="BJ50">
            <v>0</v>
          </cell>
          <cell r="BK50">
            <v>0</v>
          </cell>
          <cell r="BL50">
            <v>538.21471199998928</v>
          </cell>
        </row>
        <row r="51">
          <cell r="B51" t="str">
            <v>CLT24354</v>
          </cell>
          <cell r="C51" t="str">
            <v>CMP23117</v>
          </cell>
          <cell r="D51" t="str">
            <v>CMP23207</v>
          </cell>
          <cell r="E51" t="str">
            <v>PVC</v>
          </cell>
          <cell r="F51" t="str">
            <v>5 NOVAFORT_315mm</v>
          </cell>
          <cell r="G51">
            <v>315</v>
          </cell>
          <cell r="H51">
            <v>0.315</v>
          </cell>
          <cell r="I51">
            <v>1.2004999999999999</v>
          </cell>
          <cell r="J51">
            <v>1</v>
          </cell>
          <cell r="K51">
            <v>76.08</v>
          </cell>
          <cell r="L51">
            <v>0.1</v>
          </cell>
          <cell r="M51">
            <v>0</v>
          </cell>
          <cell r="N51" t="str">
            <v>Proyectado</v>
          </cell>
          <cell r="O51" t="str">
            <v>Zanja</v>
          </cell>
          <cell r="P51" t="str">
            <v>FL. 3</v>
          </cell>
          <cell r="Q51" t="str">
            <v>1. Pavimento</v>
          </cell>
          <cell r="R51" t="str">
            <v>P_av</v>
          </cell>
          <cell r="S51" t="str">
            <v>Asfalto</v>
          </cell>
          <cell r="T51">
            <v>0.22</v>
          </cell>
          <cell r="U51">
            <v>0.15</v>
          </cell>
          <cell r="V51">
            <v>0.4</v>
          </cell>
          <cell r="W51">
            <v>0.4</v>
          </cell>
          <cell r="X51">
            <v>0</v>
          </cell>
          <cell r="Y51">
            <v>7.9884000000000004</v>
          </cell>
          <cell r="Z51">
            <v>17.117999999999999</v>
          </cell>
          <cell r="AA51">
            <v>0</v>
          </cell>
          <cell r="AB51">
            <v>0</v>
          </cell>
          <cell r="AC51">
            <v>106.16964</v>
          </cell>
          <cell r="AD51">
            <v>0</v>
          </cell>
          <cell r="AE51" t="str">
            <v>Si</v>
          </cell>
          <cell r="AF51" t="str">
            <v>Entibado Metálico Tipo 1</v>
          </cell>
          <cell r="AG51">
            <v>321.89447999999999</v>
          </cell>
          <cell r="AH51" t="str">
            <v>L_2</v>
          </cell>
          <cell r="AI51" t="str">
            <v>L_8</v>
          </cell>
          <cell r="AJ51" t="str">
            <v>L_8</v>
          </cell>
          <cell r="AK51" t="str">
            <v>L_15</v>
          </cell>
          <cell r="AL51" t="str">
            <v>L_18</v>
          </cell>
          <cell r="AM51" t="str">
            <v>At</v>
          </cell>
          <cell r="AN51" t="str">
            <v>Tipo 10</v>
          </cell>
          <cell r="AO51" t="str">
            <v>Tipo 2</v>
          </cell>
          <cell r="AP51" t="str">
            <v>Tipo 2</v>
          </cell>
          <cell r="AQ51" t="str">
            <v>Tipo 2</v>
          </cell>
          <cell r="AR51" t="str">
            <v>Tipo 5</v>
          </cell>
          <cell r="AS51">
            <v>0</v>
          </cell>
          <cell r="AT51">
            <v>31.768639419382438</v>
          </cell>
          <cell r="AU51">
            <v>0</v>
          </cell>
          <cell r="AV51">
            <v>0</v>
          </cell>
          <cell r="AW51">
            <v>0</v>
          </cell>
          <cell r="AX51">
            <v>0</v>
          </cell>
          <cell r="AY51">
            <v>0</v>
          </cell>
          <cell r="AZ51">
            <v>0</v>
          </cell>
          <cell r="BA51">
            <v>0</v>
          </cell>
          <cell r="BB51">
            <v>7.6080000000000005</v>
          </cell>
          <cell r="BC51">
            <v>30.432000000000002</v>
          </cell>
          <cell r="BD51">
            <v>30.432000000000002</v>
          </cell>
          <cell r="BE51">
            <v>0</v>
          </cell>
          <cell r="BF51">
            <v>7.9884000000000004</v>
          </cell>
          <cell r="BG51">
            <v>17.117999999999999</v>
          </cell>
          <cell r="BH51">
            <v>0</v>
          </cell>
          <cell r="BI51">
            <v>0</v>
          </cell>
          <cell r="BJ51">
            <v>0</v>
          </cell>
          <cell r="BK51">
            <v>0</v>
          </cell>
          <cell r="BL51">
            <v>106.16964</v>
          </cell>
        </row>
        <row r="52">
          <cell r="B52" t="str">
            <v>CLT24355</v>
          </cell>
          <cell r="C52" t="str">
            <v>CMP23207</v>
          </cell>
          <cell r="D52" t="str">
            <v>CMP23207-A</v>
          </cell>
          <cell r="E52" t="str">
            <v>PVC</v>
          </cell>
          <cell r="F52" t="str">
            <v>5 NOVAFORT_315mm</v>
          </cell>
          <cell r="G52">
            <v>315</v>
          </cell>
          <cell r="H52">
            <v>0.315</v>
          </cell>
          <cell r="I52">
            <v>1.2104999999999908</v>
          </cell>
          <cell r="J52">
            <v>1</v>
          </cell>
          <cell r="K52">
            <v>4.9800000000000004</v>
          </cell>
          <cell r="L52">
            <v>0.1</v>
          </cell>
          <cell r="M52">
            <v>0</v>
          </cell>
          <cell r="N52" t="str">
            <v>Proyectado</v>
          </cell>
          <cell r="O52" t="str">
            <v>Zanja</v>
          </cell>
          <cell r="P52" t="str">
            <v>FL. 3</v>
          </cell>
          <cell r="Q52" t="str">
            <v>1. Pavimento</v>
          </cell>
          <cell r="R52" t="str">
            <v>P_av</v>
          </cell>
          <cell r="S52" t="str">
            <v>Asfalto</v>
          </cell>
          <cell r="T52">
            <v>0.22</v>
          </cell>
          <cell r="U52">
            <v>0.15</v>
          </cell>
          <cell r="V52">
            <v>0.4</v>
          </cell>
          <cell r="W52">
            <v>0.4</v>
          </cell>
          <cell r="X52">
            <v>0</v>
          </cell>
          <cell r="Y52">
            <v>0.52290000000000014</v>
          </cell>
          <cell r="Z52">
            <v>1.1205000000000001</v>
          </cell>
          <cell r="AA52">
            <v>0</v>
          </cell>
          <cell r="AB52">
            <v>0</v>
          </cell>
          <cell r="AC52">
            <v>6.9993899999999547</v>
          </cell>
          <cell r="AD52">
            <v>0</v>
          </cell>
          <cell r="AE52" t="str">
            <v>Si</v>
          </cell>
          <cell r="AF52" t="str">
            <v>Entibado Metálico Tipo 1</v>
          </cell>
          <cell r="AG52">
            <v>21.16997999999991</v>
          </cell>
          <cell r="AH52" t="str">
            <v>L_2</v>
          </cell>
          <cell r="AI52" t="str">
            <v>L_8</v>
          </cell>
          <cell r="AJ52" t="str">
            <v>L_8</v>
          </cell>
          <cell r="AK52" t="str">
            <v>L_15</v>
          </cell>
          <cell r="AL52" t="str">
            <v>L_18</v>
          </cell>
          <cell r="AM52" t="str">
            <v>At</v>
          </cell>
          <cell r="AN52" t="str">
            <v>Tipo 10</v>
          </cell>
          <cell r="AO52" t="str">
            <v>Tipo 2</v>
          </cell>
          <cell r="AP52" t="str">
            <v>Tipo 2</v>
          </cell>
          <cell r="AQ52" t="str">
            <v>Tipo 2</v>
          </cell>
          <cell r="AR52" t="str">
            <v>Tipo 5</v>
          </cell>
          <cell r="AS52">
            <v>0</v>
          </cell>
          <cell r="AT52">
            <v>2.1292929588396574</v>
          </cell>
          <cell r="AU52">
            <v>0</v>
          </cell>
          <cell r="AV52">
            <v>0</v>
          </cell>
          <cell r="AW52">
            <v>0</v>
          </cell>
          <cell r="AX52">
            <v>0</v>
          </cell>
          <cell r="AY52">
            <v>0</v>
          </cell>
          <cell r="AZ52">
            <v>0</v>
          </cell>
          <cell r="BA52">
            <v>0</v>
          </cell>
          <cell r="BB52">
            <v>0.49800000000000005</v>
          </cell>
          <cell r="BC52">
            <v>1.9920000000000002</v>
          </cell>
          <cell r="BD52">
            <v>1.9920000000000002</v>
          </cell>
          <cell r="BE52">
            <v>0</v>
          </cell>
          <cell r="BF52">
            <v>0.52290000000000014</v>
          </cell>
          <cell r="BG52">
            <v>1.1205000000000001</v>
          </cell>
          <cell r="BH52">
            <v>0</v>
          </cell>
          <cell r="BI52">
            <v>0</v>
          </cell>
          <cell r="BJ52">
            <v>0</v>
          </cell>
          <cell r="BK52">
            <v>0</v>
          </cell>
          <cell r="BL52">
            <v>6.9993899999999547</v>
          </cell>
        </row>
        <row r="53">
          <cell r="B53" t="str">
            <v>CLT24355-A</v>
          </cell>
          <cell r="C53" t="str">
            <v>CMP23207-A</v>
          </cell>
          <cell r="D53" t="str">
            <v>CMP23210</v>
          </cell>
          <cell r="E53" t="str">
            <v>PVC</v>
          </cell>
          <cell r="F53" t="str">
            <v>5 NOVAFORT_315mm</v>
          </cell>
          <cell r="G53">
            <v>315</v>
          </cell>
          <cell r="H53">
            <v>0.315</v>
          </cell>
          <cell r="I53">
            <v>1.2354999999998544</v>
          </cell>
          <cell r="J53">
            <v>1</v>
          </cell>
          <cell r="K53">
            <v>3.08</v>
          </cell>
          <cell r="L53">
            <v>0.1</v>
          </cell>
          <cell r="M53">
            <v>0</v>
          </cell>
          <cell r="N53" t="str">
            <v>Proyectado</v>
          </cell>
          <cell r="O53" t="str">
            <v>Zanja</v>
          </cell>
          <cell r="P53" t="str">
            <v>FL. 3</v>
          </cell>
          <cell r="Q53" t="str">
            <v>1. Pavimento</v>
          </cell>
          <cell r="R53" t="str">
            <v>P_av</v>
          </cell>
          <cell r="S53" t="str">
            <v>Asfalto</v>
          </cell>
          <cell r="T53">
            <v>0.22</v>
          </cell>
          <cell r="U53">
            <v>0.15</v>
          </cell>
          <cell r="V53">
            <v>0.4</v>
          </cell>
          <cell r="W53">
            <v>0.4</v>
          </cell>
          <cell r="X53">
            <v>0</v>
          </cell>
          <cell r="Y53">
            <v>0.32340000000000002</v>
          </cell>
          <cell r="Z53">
            <v>0.69299999999999995</v>
          </cell>
          <cell r="AA53">
            <v>0</v>
          </cell>
          <cell r="AB53">
            <v>0</v>
          </cell>
          <cell r="AC53">
            <v>4.4059399999995517</v>
          </cell>
          <cell r="AD53">
            <v>0</v>
          </cell>
          <cell r="AE53" t="str">
            <v>Si</v>
          </cell>
          <cell r="AF53" t="str">
            <v>Entibado Metálico Tipo 1</v>
          </cell>
          <cell r="AG53">
            <v>13.247079999999103</v>
          </cell>
          <cell r="AH53" t="str">
            <v>L_2</v>
          </cell>
          <cell r="AI53" t="str">
            <v>L_8</v>
          </cell>
          <cell r="AJ53" t="str">
            <v>L_8</v>
          </cell>
          <cell r="AK53" t="str">
            <v>L_15</v>
          </cell>
          <cell r="AL53" t="str">
            <v>L_18</v>
          </cell>
          <cell r="AM53" t="str">
            <v>At</v>
          </cell>
          <cell r="AN53" t="str">
            <v>Tipo 10</v>
          </cell>
          <cell r="AO53" t="str">
            <v>Tipo 2</v>
          </cell>
          <cell r="AP53" t="str">
            <v>Tipo 2</v>
          </cell>
          <cell r="AQ53" t="str">
            <v>Tipo 2</v>
          </cell>
          <cell r="AR53" t="str">
            <v>Tipo 5</v>
          </cell>
          <cell r="AS53">
            <v>0</v>
          </cell>
          <cell r="AT53">
            <v>1.393912111089167</v>
          </cell>
          <cell r="AU53">
            <v>0</v>
          </cell>
          <cell r="AV53">
            <v>0</v>
          </cell>
          <cell r="AW53">
            <v>0</v>
          </cell>
          <cell r="AX53">
            <v>0</v>
          </cell>
          <cell r="AY53">
            <v>0</v>
          </cell>
          <cell r="AZ53">
            <v>0</v>
          </cell>
          <cell r="BA53">
            <v>0</v>
          </cell>
          <cell r="BB53">
            <v>0.30800000000000005</v>
          </cell>
          <cell r="BC53">
            <v>1.2320000000000002</v>
          </cell>
          <cell r="BD53">
            <v>1.2320000000000002</v>
          </cell>
          <cell r="BE53">
            <v>0</v>
          </cell>
          <cell r="BF53">
            <v>0.32340000000000002</v>
          </cell>
          <cell r="BG53">
            <v>0.69299999999999995</v>
          </cell>
          <cell r="BH53">
            <v>0</v>
          </cell>
          <cell r="BI53">
            <v>0</v>
          </cell>
          <cell r="BJ53">
            <v>0</v>
          </cell>
          <cell r="BK53">
            <v>0</v>
          </cell>
          <cell r="BL53">
            <v>4.4059399999995517</v>
          </cell>
        </row>
        <row r="54">
          <cell r="B54" t="str">
            <v>CLT24356</v>
          </cell>
          <cell r="C54" t="str">
            <v>CMP23210</v>
          </cell>
          <cell r="D54" t="str">
            <v>CMP23204</v>
          </cell>
          <cell r="E54" t="str">
            <v>PVC</v>
          </cell>
          <cell r="F54" t="str">
            <v>6 NOVAFORT_355mm</v>
          </cell>
          <cell r="G54">
            <v>355</v>
          </cell>
          <cell r="H54">
            <v>0.35499999999999998</v>
          </cell>
          <cell r="I54">
            <v>1.2539999999997999</v>
          </cell>
          <cell r="J54">
            <v>1</v>
          </cell>
          <cell r="K54">
            <v>18.989999999999998</v>
          </cell>
          <cell r="L54">
            <v>0.1</v>
          </cell>
          <cell r="M54">
            <v>0</v>
          </cell>
          <cell r="N54" t="str">
            <v>Proyectado</v>
          </cell>
          <cell r="O54" t="str">
            <v>Zanja</v>
          </cell>
          <cell r="P54" t="str">
            <v>FL. 3</v>
          </cell>
          <cell r="Q54" t="str">
            <v>1. Pavimento</v>
          </cell>
          <cell r="R54" t="str">
            <v>P_av</v>
          </cell>
          <cell r="S54" t="str">
            <v>Asfalto</v>
          </cell>
          <cell r="T54">
            <v>0.22</v>
          </cell>
          <cell r="U54">
            <v>0.15</v>
          </cell>
          <cell r="V54">
            <v>0.4</v>
          </cell>
          <cell r="W54">
            <v>0.4</v>
          </cell>
          <cell r="X54">
            <v>0</v>
          </cell>
          <cell r="Y54">
            <v>1.9939500000000001</v>
          </cell>
          <cell r="Z54">
            <v>4.2727499999999994</v>
          </cell>
          <cell r="AA54">
            <v>0</v>
          </cell>
          <cell r="AB54">
            <v>0</v>
          </cell>
          <cell r="AC54">
            <v>28.276109999996201</v>
          </cell>
          <cell r="AD54">
            <v>0</v>
          </cell>
          <cell r="AE54" t="str">
            <v>Si</v>
          </cell>
          <cell r="AF54" t="str">
            <v>Entibado Metálico Tipo 1</v>
          </cell>
          <cell r="AG54">
            <v>83.897819999992393</v>
          </cell>
          <cell r="AH54" t="str">
            <v>L_2</v>
          </cell>
          <cell r="AI54" t="str">
            <v>L_8</v>
          </cell>
          <cell r="AJ54" t="str">
            <v>L_8</v>
          </cell>
          <cell r="AK54" t="str">
            <v>L_15</v>
          </cell>
          <cell r="AL54" t="str">
            <v>L_18</v>
          </cell>
          <cell r="AM54" t="str">
            <v>At</v>
          </cell>
          <cell r="AN54" t="str">
            <v>Tipo 10</v>
          </cell>
          <cell r="AO54" t="str">
            <v>Tipo 2</v>
          </cell>
          <cell r="AP54" t="str">
            <v>Tipo 2</v>
          </cell>
          <cell r="AQ54" t="str">
            <v>Tipo 2</v>
          </cell>
          <cell r="AR54" t="str">
            <v>Tipo 5</v>
          </cell>
          <cell r="AS54">
            <v>0</v>
          </cell>
          <cell r="AT54">
            <v>9.3054835307305162</v>
          </cell>
          <cell r="AU54">
            <v>0</v>
          </cell>
          <cell r="AV54">
            <v>0</v>
          </cell>
          <cell r="AW54">
            <v>0</v>
          </cell>
          <cell r="AX54">
            <v>0</v>
          </cell>
          <cell r="AY54">
            <v>0</v>
          </cell>
          <cell r="AZ54">
            <v>0</v>
          </cell>
          <cell r="BA54">
            <v>0</v>
          </cell>
          <cell r="BB54">
            <v>1.899</v>
          </cell>
          <cell r="BC54">
            <v>7.5960000000000001</v>
          </cell>
          <cell r="BD54">
            <v>7.5960000000000001</v>
          </cell>
          <cell r="BE54">
            <v>0</v>
          </cell>
          <cell r="BF54">
            <v>1.9939500000000001</v>
          </cell>
          <cell r="BG54">
            <v>4.2727499999999994</v>
          </cell>
          <cell r="BH54">
            <v>0</v>
          </cell>
          <cell r="BI54">
            <v>0</v>
          </cell>
          <cell r="BJ54">
            <v>0</v>
          </cell>
          <cell r="BK54">
            <v>0</v>
          </cell>
          <cell r="BL54">
            <v>28.276109999996201</v>
          </cell>
        </row>
        <row r="55">
          <cell r="B55" t="str">
            <v>CLT24491</v>
          </cell>
          <cell r="C55" t="str">
            <v>CMP23204</v>
          </cell>
          <cell r="D55" t="str">
            <v>CMP23288</v>
          </cell>
          <cell r="E55" t="str">
            <v>PVC</v>
          </cell>
          <cell r="F55" t="str">
            <v>6 NOVAFORT_355mm</v>
          </cell>
          <cell r="G55">
            <v>355</v>
          </cell>
          <cell r="H55">
            <v>0.35499999999999998</v>
          </cell>
          <cell r="I55">
            <v>1.5539999999999818</v>
          </cell>
          <cell r="J55">
            <v>1</v>
          </cell>
          <cell r="K55">
            <v>83.73</v>
          </cell>
          <cell r="L55">
            <v>0.1</v>
          </cell>
          <cell r="M55">
            <v>0</v>
          </cell>
          <cell r="N55" t="str">
            <v>Proyectado</v>
          </cell>
          <cell r="O55" t="str">
            <v>Zanja</v>
          </cell>
          <cell r="P55" t="str">
            <v>FL. 3</v>
          </cell>
          <cell r="Q55" t="str">
            <v>1. Pavimento</v>
          </cell>
          <cell r="R55" t="str">
            <v>P_av</v>
          </cell>
          <cell r="S55" t="str">
            <v>Asfalto</v>
          </cell>
          <cell r="T55">
            <v>0.22</v>
          </cell>
          <cell r="U55">
            <v>0.15</v>
          </cell>
          <cell r="V55">
            <v>0.4</v>
          </cell>
          <cell r="W55">
            <v>0.4</v>
          </cell>
          <cell r="X55">
            <v>0</v>
          </cell>
          <cell r="Y55">
            <v>8.7916500000000006</v>
          </cell>
          <cell r="Z55">
            <v>18.83925</v>
          </cell>
          <cell r="AA55">
            <v>0</v>
          </cell>
          <cell r="AB55">
            <v>0</v>
          </cell>
          <cell r="AC55">
            <v>149.79296999999846</v>
          </cell>
          <cell r="AD55">
            <v>0</v>
          </cell>
          <cell r="AE55" t="str">
            <v>Si</v>
          </cell>
          <cell r="AF55" t="str">
            <v>Entibado Metálico Tipo 1</v>
          </cell>
          <cell r="AG55">
            <v>420.15713999999696</v>
          </cell>
          <cell r="AH55" t="str">
            <v>L_2</v>
          </cell>
          <cell r="AI55" t="str">
            <v>L_8</v>
          </cell>
          <cell r="AJ55" t="str">
            <v>L_8</v>
          </cell>
          <cell r="AK55" t="str">
            <v>L_15</v>
          </cell>
          <cell r="AL55" t="str">
            <v>L_18</v>
          </cell>
          <cell r="AM55" t="str">
            <v>At</v>
          </cell>
          <cell r="AN55" t="str">
            <v>Tipo 10</v>
          </cell>
          <cell r="AO55" t="str">
            <v>Tipo 2</v>
          </cell>
          <cell r="AP55" t="str">
            <v>Tipo 2</v>
          </cell>
          <cell r="AQ55" t="str">
            <v>Tipo 2</v>
          </cell>
          <cell r="AR55" t="str">
            <v>Tipo 5</v>
          </cell>
          <cell r="AS55">
            <v>0</v>
          </cell>
          <cell r="AT55">
            <v>66.148391049413107</v>
          </cell>
          <cell r="AU55">
            <v>0</v>
          </cell>
          <cell r="AV55">
            <v>0</v>
          </cell>
          <cell r="AW55">
            <v>0</v>
          </cell>
          <cell r="AX55">
            <v>0</v>
          </cell>
          <cell r="AY55">
            <v>0</v>
          </cell>
          <cell r="AZ55">
            <v>0</v>
          </cell>
          <cell r="BA55">
            <v>0</v>
          </cell>
          <cell r="BB55">
            <v>8.3730000000000011</v>
          </cell>
          <cell r="BC55">
            <v>33.492000000000004</v>
          </cell>
          <cell r="BD55">
            <v>33.492000000000004</v>
          </cell>
          <cell r="BE55">
            <v>0</v>
          </cell>
          <cell r="BF55">
            <v>8.7916500000000006</v>
          </cell>
          <cell r="BG55">
            <v>18.83925</v>
          </cell>
          <cell r="BH55">
            <v>0</v>
          </cell>
          <cell r="BI55">
            <v>0</v>
          </cell>
          <cell r="BJ55">
            <v>0</v>
          </cell>
          <cell r="BK55">
            <v>0</v>
          </cell>
          <cell r="BL55">
            <v>149.79296999999846</v>
          </cell>
        </row>
        <row r="56">
          <cell r="B56" t="str">
            <v>CLT24352</v>
          </cell>
          <cell r="C56" t="str">
            <v>CMP23288</v>
          </cell>
          <cell r="D56" t="str">
            <v>CMP23298</v>
          </cell>
          <cell r="E56" t="str">
            <v>PVC</v>
          </cell>
          <cell r="F56" t="str">
            <v>9 NOVAFORT_500mm</v>
          </cell>
          <cell r="G56">
            <v>500</v>
          </cell>
          <cell r="H56">
            <v>0.5</v>
          </cell>
          <cell r="I56">
            <v>1.6840000000000819</v>
          </cell>
          <cell r="J56">
            <v>1</v>
          </cell>
          <cell r="K56">
            <v>5.21</v>
          </cell>
          <cell r="L56">
            <v>0.1</v>
          </cell>
          <cell r="M56">
            <v>0</v>
          </cell>
          <cell r="N56" t="str">
            <v>Proyectado</v>
          </cell>
          <cell r="O56" t="str">
            <v>Zanja</v>
          </cell>
          <cell r="P56" t="str">
            <v>FL. 3</v>
          </cell>
          <cell r="Q56" t="str">
            <v>1. Pavimento</v>
          </cell>
          <cell r="R56" t="str">
            <v>P_av</v>
          </cell>
          <cell r="S56" t="str">
            <v>Asfalto</v>
          </cell>
          <cell r="T56">
            <v>0.22</v>
          </cell>
          <cell r="U56">
            <v>0.15</v>
          </cell>
          <cell r="V56">
            <v>0.4</v>
          </cell>
          <cell r="W56">
            <v>0.4</v>
          </cell>
          <cell r="X56">
            <v>0</v>
          </cell>
          <cell r="Y56">
            <v>0.54705000000000004</v>
          </cell>
          <cell r="Z56">
            <v>1.17225</v>
          </cell>
          <cell r="AA56">
            <v>0</v>
          </cell>
          <cell r="AB56">
            <v>0</v>
          </cell>
          <cell r="AC56">
            <v>10.753440000000426</v>
          </cell>
          <cell r="AD56">
            <v>0</v>
          </cell>
          <cell r="AE56" t="str">
            <v>Si</v>
          </cell>
          <cell r="AF56" t="str">
            <v>Entibado Metálico Tipo 1</v>
          </cell>
          <cell r="AG56">
            <v>29.009280000000853</v>
          </cell>
          <cell r="AH56" t="str">
            <v>L_2</v>
          </cell>
          <cell r="AI56" t="str">
            <v>L_8</v>
          </cell>
          <cell r="AJ56" t="str">
            <v>L_8</v>
          </cell>
          <cell r="AK56" t="str">
            <v>L_15</v>
          </cell>
          <cell r="AL56" t="str">
            <v>L_18</v>
          </cell>
          <cell r="AM56" t="str">
            <v>At</v>
          </cell>
          <cell r="AN56" t="str">
            <v>Tipo 10</v>
          </cell>
          <cell r="AO56" t="str">
            <v>Tipo 2</v>
          </cell>
          <cell r="AP56" t="str">
            <v>Tipo 2</v>
          </cell>
          <cell r="AQ56" t="str">
            <v>Tipo 2</v>
          </cell>
          <cell r="AR56" t="str">
            <v>Tipo 5</v>
          </cell>
          <cell r="AS56">
            <v>0</v>
          </cell>
          <cell r="AT56">
            <v>5.0414588921752497</v>
          </cell>
          <cell r="AU56">
            <v>0</v>
          </cell>
          <cell r="AV56">
            <v>0</v>
          </cell>
          <cell r="AW56">
            <v>0</v>
          </cell>
          <cell r="AX56">
            <v>0</v>
          </cell>
          <cell r="AY56">
            <v>0</v>
          </cell>
          <cell r="AZ56">
            <v>0</v>
          </cell>
          <cell r="BA56">
            <v>0</v>
          </cell>
          <cell r="BB56">
            <v>0.52100000000000002</v>
          </cell>
          <cell r="BC56">
            <v>2.0840000000000001</v>
          </cell>
          <cell r="BD56">
            <v>2.0840000000000001</v>
          </cell>
          <cell r="BE56">
            <v>0</v>
          </cell>
          <cell r="BF56">
            <v>0.54705000000000004</v>
          </cell>
          <cell r="BG56">
            <v>1.17225</v>
          </cell>
          <cell r="BH56">
            <v>0</v>
          </cell>
          <cell r="BI56">
            <v>0</v>
          </cell>
          <cell r="BJ56">
            <v>0</v>
          </cell>
          <cell r="BK56">
            <v>0</v>
          </cell>
          <cell r="BL56">
            <v>10.753440000000426</v>
          </cell>
        </row>
        <row r="57">
          <cell r="B57" t="str">
            <v>CLT24422</v>
          </cell>
          <cell r="C57" t="str">
            <v>CMP23298</v>
          </cell>
          <cell r="D57" t="str">
            <v>CMP23327</v>
          </cell>
          <cell r="E57" t="str">
            <v>PVC</v>
          </cell>
          <cell r="F57" t="str">
            <v>9 NOVAFORT_500mm</v>
          </cell>
          <cell r="G57">
            <v>500</v>
          </cell>
          <cell r="H57">
            <v>0.5</v>
          </cell>
          <cell r="I57">
            <v>1.6789999999999727</v>
          </cell>
          <cell r="J57">
            <v>1</v>
          </cell>
          <cell r="K57">
            <v>6.92</v>
          </cell>
          <cell r="L57">
            <v>0.1</v>
          </cell>
          <cell r="M57">
            <v>0</v>
          </cell>
          <cell r="N57" t="str">
            <v>Proyectado</v>
          </cell>
          <cell r="O57" t="str">
            <v>Zanja</v>
          </cell>
          <cell r="P57" t="str">
            <v>FL. 3</v>
          </cell>
          <cell r="Q57" t="str">
            <v>1. Pavimento</v>
          </cell>
          <cell r="R57" t="str">
            <v>P_av</v>
          </cell>
          <cell r="S57" t="str">
            <v>Asfalto</v>
          </cell>
          <cell r="T57">
            <v>0.22</v>
          </cell>
          <cell r="U57">
            <v>0.15</v>
          </cell>
          <cell r="V57">
            <v>0.4</v>
          </cell>
          <cell r="W57">
            <v>0.4</v>
          </cell>
          <cell r="X57">
            <v>0</v>
          </cell>
          <cell r="Y57">
            <v>0.72660000000000013</v>
          </cell>
          <cell r="Z57">
            <v>1.5569999999999999</v>
          </cell>
          <cell r="AA57">
            <v>0</v>
          </cell>
          <cell r="AB57">
            <v>0</v>
          </cell>
          <cell r="AC57">
            <v>14.248279999999811</v>
          </cell>
          <cell r="AD57">
            <v>0</v>
          </cell>
          <cell r="AE57" t="str">
            <v>Si</v>
          </cell>
          <cell r="AF57" t="str">
            <v>Entibado Metálico Tipo 1</v>
          </cell>
          <cell r="AG57">
            <v>38.461359999999623</v>
          </cell>
          <cell r="AH57" t="str">
            <v>L_2</v>
          </cell>
          <cell r="AI57" t="str">
            <v>L_8</v>
          </cell>
          <cell r="AJ57" t="str">
            <v>L_8</v>
          </cell>
          <cell r="AK57" t="str">
            <v>L_15</v>
          </cell>
          <cell r="AL57" t="str">
            <v>L_18</v>
          </cell>
          <cell r="AM57" t="str">
            <v>At</v>
          </cell>
          <cell r="AN57" t="str">
            <v>Tipo 10</v>
          </cell>
          <cell r="AO57" t="str">
            <v>Tipo 2</v>
          </cell>
          <cell r="AP57" t="str">
            <v>Tipo 2</v>
          </cell>
          <cell r="AQ57" t="str">
            <v>Tipo 2</v>
          </cell>
          <cell r="AR57" t="str">
            <v>Tipo 5</v>
          </cell>
          <cell r="AS57">
            <v>0</v>
          </cell>
          <cell r="AT57">
            <v>6.6615411773222251</v>
          </cell>
          <cell r="AU57">
            <v>0</v>
          </cell>
          <cell r="AV57">
            <v>0</v>
          </cell>
          <cell r="AW57">
            <v>0</v>
          </cell>
          <cell r="AX57">
            <v>0</v>
          </cell>
          <cell r="AY57">
            <v>0</v>
          </cell>
          <cell r="AZ57">
            <v>0</v>
          </cell>
          <cell r="BA57">
            <v>0</v>
          </cell>
          <cell r="BB57">
            <v>0.69200000000000006</v>
          </cell>
          <cell r="BC57">
            <v>2.7680000000000002</v>
          </cell>
          <cell r="BD57">
            <v>2.7680000000000002</v>
          </cell>
          <cell r="BE57">
            <v>0</v>
          </cell>
          <cell r="BF57">
            <v>0.72660000000000013</v>
          </cell>
          <cell r="BG57">
            <v>1.5569999999999999</v>
          </cell>
          <cell r="BH57">
            <v>0</v>
          </cell>
          <cell r="BI57">
            <v>0</v>
          </cell>
          <cell r="BJ57">
            <v>0</v>
          </cell>
          <cell r="BK57">
            <v>0</v>
          </cell>
          <cell r="BL57">
            <v>14.248279999999811</v>
          </cell>
        </row>
        <row r="58">
          <cell r="B58" t="str">
            <v>CLT24288</v>
          </cell>
          <cell r="C58" t="str">
            <v>CMP24143</v>
          </cell>
          <cell r="D58" t="str">
            <v>CMP24023</v>
          </cell>
          <cell r="E58" t="str">
            <v>PVC</v>
          </cell>
          <cell r="F58" t="str">
            <v>297 NOVAFORT_600mm (24")</v>
          </cell>
          <cell r="G58">
            <v>600</v>
          </cell>
          <cell r="H58">
            <v>0.66</v>
          </cell>
          <cell r="I58">
            <v>2.6274999999998818</v>
          </cell>
          <cell r="J58">
            <v>1.05</v>
          </cell>
          <cell r="K58">
            <v>5.53</v>
          </cell>
          <cell r="L58">
            <v>0.1</v>
          </cell>
          <cell r="M58">
            <v>0</v>
          </cell>
          <cell r="N58" t="str">
            <v>Proyectado</v>
          </cell>
          <cell r="O58" t="str">
            <v>Zanja</v>
          </cell>
          <cell r="P58" t="str">
            <v>FL. 3</v>
          </cell>
          <cell r="Q58" t="str">
            <v>1. Pavimento</v>
          </cell>
          <cell r="R58" t="str">
            <v>P_av</v>
          </cell>
          <cell r="S58" t="str">
            <v>Asfalto</v>
          </cell>
          <cell r="T58">
            <v>0.22</v>
          </cell>
          <cell r="U58">
            <v>0.15</v>
          </cell>
          <cell r="V58">
            <v>0.4</v>
          </cell>
          <cell r="W58">
            <v>0.4</v>
          </cell>
          <cell r="X58">
            <v>0</v>
          </cell>
          <cell r="Y58">
            <v>0.60968250000000013</v>
          </cell>
          <cell r="Z58">
            <v>1.3064625000000001</v>
          </cell>
          <cell r="AA58">
            <v>0</v>
          </cell>
          <cell r="AB58">
            <v>0</v>
          </cell>
          <cell r="AC58">
            <v>0</v>
          </cell>
          <cell r="AD58">
            <v>18.392088749999314</v>
          </cell>
          <cell r="AE58" t="str">
            <v>Si</v>
          </cell>
          <cell r="AF58" t="str">
            <v>Entibado Metálico Tipo 2</v>
          </cell>
          <cell r="AG58">
            <v>48.525749999998695</v>
          </cell>
          <cell r="AH58" t="str">
            <v>L_2</v>
          </cell>
          <cell r="AI58" t="str">
            <v>L_8</v>
          </cell>
          <cell r="AJ58" t="str">
            <v>L_8</v>
          </cell>
          <cell r="AK58" t="str">
            <v>L_15</v>
          </cell>
          <cell r="AL58" t="str">
            <v>L_18</v>
          </cell>
          <cell r="AM58" t="str">
            <v>At</v>
          </cell>
          <cell r="AN58" t="str">
            <v>Tipo 10</v>
          </cell>
          <cell r="AO58" t="str">
            <v>Tipo 2</v>
          </cell>
          <cell r="AP58" t="str">
            <v>Tipo 2</v>
          </cell>
          <cell r="AQ58" t="str">
            <v>Tipo 2</v>
          </cell>
          <cell r="AR58" t="str">
            <v>Tipo 5</v>
          </cell>
          <cell r="AS58">
            <v>0</v>
          </cell>
          <cell r="AT58">
            <v>11.274318246932431</v>
          </cell>
          <cell r="AU58">
            <v>0</v>
          </cell>
          <cell r="AV58">
            <v>0</v>
          </cell>
          <cell r="AW58">
            <v>0</v>
          </cell>
          <cell r="AX58">
            <v>0</v>
          </cell>
          <cell r="AY58">
            <v>0</v>
          </cell>
          <cell r="AZ58">
            <v>0</v>
          </cell>
          <cell r="BA58">
            <v>0</v>
          </cell>
          <cell r="BB58">
            <v>0.58065000000000011</v>
          </cell>
          <cell r="BC58">
            <v>2.3226000000000004</v>
          </cell>
          <cell r="BD58">
            <v>2.3226000000000004</v>
          </cell>
          <cell r="BE58">
            <v>0</v>
          </cell>
          <cell r="BF58">
            <v>0.60968250000000013</v>
          </cell>
          <cell r="BG58">
            <v>1.3064625000000001</v>
          </cell>
          <cell r="BH58">
            <v>0</v>
          </cell>
          <cell r="BI58">
            <v>0</v>
          </cell>
          <cell r="BJ58">
            <v>0</v>
          </cell>
          <cell r="BK58">
            <v>0</v>
          </cell>
          <cell r="BL58">
            <v>18.392088749999314</v>
          </cell>
        </row>
        <row r="59">
          <cell r="B59" t="str">
            <v>CLT24417</v>
          </cell>
          <cell r="C59" t="str">
            <v>CMP23986</v>
          </cell>
          <cell r="D59" t="str">
            <v>CMP24342</v>
          </cell>
          <cell r="E59" t="str">
            <v>PVC</v>
          </cell>
          <cell r="F59" t="str">
            <v>301 NOVAFORT_900mm (36")</v>
          </cell>
          <cell r="G59">
            <v>900</v>
          </cell>
          <cell r="H59">
            <v>0.98</v>
          </cell>
          <cell r="I59">
            <v>2.1399999999999273</v>
          </cell>
          <cell r="J59">
            <v>1.6</v>
          </cell>
          <cell r="K59">
            <v>63.68</v>
          </cell>
          <cell r="L59">
            <v>0.1</v>
          </cell>
          <cell r="M59">
            <v>0</v>
          </cell>
          <cell r="N59" t="str">
            <v>Proyectado</v>
          </cell>
          <cell r="O59" t="str">
            <v>Zanja</v>
          </cell>
          <cell r="P59" t="str">
            <v>FL. 3</v>
          </cell>
          <cell r="Q59" t="str">
            <v>1. Pavimento</v>
          </cell>
          <cell r="R59" t="str">
            <v>P_av</v>
          </cell>
          <cell r="S59" t="str">
            <v>Asfalto</v>
          </cell>
          <cell r="T59">
            <v>0.22</v>
          </cell>
          <cell r="U59">
            <v>0.15</v>
          </cell>
          <cell r="V59">
            <v>0.4</v>
          </cell>
          <cell r="W59">
            <v>0.4</v>
          </cell>
          <cell r="X59">
            <v>0</v>
          </cell>
          <cell r="Y59">
            <v>10.698240000000002</v>
          </cell>
          <cell r="Z59">
            <v>22.924800000000001</v>
          </cell>
          <cell r="AA59">
            <v>0</v>
          </cell>
          <cell r="AB59">
            <v>0</v>
          </cell>
          <cell r="AC59">
            <v>0</v>
          </cell>
          <cell r="AD59">
            <v>305.6639999999926</v>
          </cell>
          <cell r="AE59" t="str">
            <v>Si</v>
          </cell>
          <cell r="AF59" t="str">
            <v>Entibado Metálico Tipo 2</v>
          </cell>
          <cell r="AG59">
            <v>537.4591999999908</v>
          </cell>
          <cell r="AH59" t="str">
            <v>L_2</v>
          </cell>
          <cell r="AI59" t="str">
            <v>L_8</v>
          </cell>
          <cell r="AJ59" t="str">
            <v>L_8</v>
          </cell>
          <cell r="AK59" t="str">
            <v>L_15</v>
          </cell>
          <cell r="AL59" t="str">
            <v>L_18</v>
          </cell>
          <cell r="AM59" t="str">
            <v>At</v>
          </cell>
          <cell r="AN59" t="str">
            <v>Tipo 10</v>
          </cell>
          <cell r="AO59" t="str">
            <v>Tipo 2</v>
          </cell>
          <cell r="AP59" t="str">
            <v>Tipo 2</v>
          </cell>
          <cell r="AQ59" t="str">
            <v>Tipo 2</v>
          </cell>
          <cell r="AR59" t="str">
            <v>Tipo 5</v>
          </cell>
          <cell r="AS59">
            <v>0</v>
          </cell>
          <cell r="AT59">
            <v>165.931205494631</v>
          </cell>
          <cell r="AU59">
            <v>0</v>
          </cell>
          <cell r="AV59">
            <v>0</v>
          </cell>
          <cell r="AW59">
            <v>0</v>
          </cell>
          <cell r="AX59">
            <v>0</v>
          </cell>
          <cell r="AY59">
            <v>0</v>
          </cell>
          <cell r="AZ59">
            <v>0</v>
          </cell>
          <cell r="BA59">
            <v>0</v>
          </cell>
          <cell r="BB59">
            <v>10.188800000000001</v>
          </cell>
          <cell r="BC59">
            <v>40.755200000000009</v>
          </cell>
          <cell r="BD59">
            <v>40.755200000000009</v>
          </cell>
          <cell r="BE59">
            <v>0</v>
          </cell>
          <cell r="BF59">
            <v>10.698240000000002</v>
          </cell>
          <cell r="BG59">
            <v>22.924800000000001</v>
          </cell>
          <cell r="BH59">
            <v>0</v>
          </cell>
          <cell r="BI59">
            <v>0</v>
          </cell>
          <cell r="BJ59">
            <v>0</v>
          </cell>
          <cell r="BK59">
            <v>0</v>
          </cell>
          <cell r="BL59">
            <v>305.6639999999926</v>
          </cell>
        </row>
        <row r="60">
          <cell r="B60" t="str">
            <v>CLT24631</v>
          </cell>
          <cell r="C60" t="str">
            <v>CMP24342</v>
          </cell>
          <cell r="D60" t="str">
            <v>CMP24244</v>
          </cell>
          <cell r="E60" t="str">
            <v>PVC</v>
          </cell>
          <cell r="F60" t="str">
            <v>301 NOVAFORT_900mm (36")</v>
          </cell>
          <cell r="G60">
            <v>900</v>
          </cell>
          <cell r="H60">
            <v>0.98</v>
          </cell>
          <cell r="I60">
            <v>2.2549999999999364</v>
          </cell>
          <cell r="J60">
            <v>1.6</v>
          </cell>
          <cell r="K60">
            <v>31.75</v>
          </cell>
          <cell r="L60">
            <v>0.1</v>
          </cell>
          <cell r="M60">
            <v>0</v>
          </cell>
          <cell r="N60" t="str">
            <v>Proyectado</v>
          </cell>
          <cell r="O60" t="str">
            <v>Zanja</v>
          </cell>
          <cell r="P60" t="str">
            <v>FL. 3</v>
          </cell>
          <cell r="Q60" t="str">
            <v>1. Pavimento</v>
          </cell>
          <cell r="R60" t="str">
            <v>P_av</v>
          </cell>
          <cell r="S60" t="str">
            <v>Asfalto</v>
          </cell>
          <cell r="T60">
            <v>0.22</v>
          </cell>
          <cell r="U60">
            <v>0.15</v>
          </cell>
          <cell r="V60">
            <v>0.4</v>
          </cell>
          <cell r="W60">
            <v>0.4</v>
          </cell>
          <cell r="X60">
            <v>0</v>
          </cell>
          <cell r="Y60">
            <v>5.3340000000000005</v>
          </cell>
          <cell r="Z60">
            <v>11.43</v>
          </cell>
          <cell r="AA60">
            <v>0</v>
          </cell>
          <cell r="AB60">
            <v>0</v>
          </cell>
          <cell r="AC60">
            <v>0</v>
          </cell>
          <cell r="AD60">
            <v>158.24199999999678</v>
          </cell>
          <cell r="AE60" t="str">
            <v>Si</v>
          </cell>
          <cell r="AF60" t="str">
            <v>Entibado Metálico Tipo 2</v>
          </cell>
          <cell r="AG60">
            <v>275.272499999996</v>
          </cell>
          <cell r="AH60" t="str">
            <v>L_2</v>
          </cell>
          <cell r="AI60" t="str">
            <v>L_8</v>
          </cell>
          <cell r="AJ60" t="str">
            <v>L_8</v>
          </cell>
          <cell r="AK60" t="str">
            <v>L_15</v>
          </cell>
          <cell r="AL60" t="str">
            <v>L_18</v>
          </cell>
          <cell r="AM60" t="str">
            <v>At</v>
          </cell>
          <cell r="AN60" t="str">
            <v>Tipo 10</v>
          </cell>
          <cell r="AO60" t="str">
            <v>Tipo 2</v>
          </cell>
          <cell r="AP60" t="str">
            <v>Tipo 2</v>
          </cell>
          <cell r="AQ60" t="str">
            <v>Tipo 2</v>
          </cell>
          <cell r="AR60" t="str">
            <v>Tipo 5</v>
          </cell>
          <cell r="AS60">
            <v>0</v>
          </cell>
          <cell r="AT60">
            <v>88.573089422967399</v>
          </cell>
          <cell r="AU60">
            <v>0</v>
          </cell>
          <cell r="AV60">
            <v>0</v>
          </cell>
          <cell r="AW60">
            <v>0</v>
          </cell>
          <cell r="AX60">
            <v>0</v>
          </cell>
          <cell r="AY60">
            <v>0</v>
          </cell>
          <cell r="AZ60">
            <v>0</v>
          </cell>
          <cell r="BA60">
            <v>0</v>
          </cell>
          <cell r="BB60">
            <v>5.080000000000001</v>
          </cell>
          <cell r="BC60">
            <v>20.320000000000004</v>
          </cell>
          <cell r="BD60">
            <v>20.320000000000004</v>
          </cell>
          <cell r="BE60">
            <v>0</v>
          </cell>
          <cell r="BF60">
            <v>5.3340000000000005</v>
          </cell>
          <cell r="BG60">
            <v>11.43</v>
          </cell>
          <cell r="BH60">
            <v>0</v>
          </cell>
          <cell r="BI60">
            <v>0</v>
          </cell>
          <cell r="BJ60">
            <v>0</v>
          </cell>
          <cell r="BK60">
            <v>0</v>
          </cell>
          <cell r="BL60">
            <v>158.24199999999678</v>
          </cell>
        </row>
        <row r="61">
          <cell r="B61" t="str">
            <v>CLT24969</v>
          </cell>
          <cell r="C61" t="str">
            <v>CMP24244</v>
          </cell>
          <cell r="D61" t="str">
            <v>CMP24086</v>
          </cell>
          <cell r="E61" t="str">
            <v>PVC</v>
          </cell>
          <cell r="F61" t="str">
            <v>301 NOVAFORT_900mm (36")</v>
          </cell>
          <cell r="G61">
            <v>900</v>
          </cell>
          <cell r="H61">
            <v>0.98</v>
          </cell>
          <cell r="I61">
            <v>2.4050000000000273</v>
          </cell>
          <cell r="J61">
            <v>1.6</v>
          </cell>
          <cell r="K61">
            <v>57.58</v>
          </cell>
          <cell r="L61">
            <v>0.1</v>
          </cell>
          <cell r="M61">
            <v>0</v>
          </cell>
          <cell r="N61" t="str">
            <v>Proyectado</v>
          </cell>
          <cell r="O61" t="str">
            <v>Zanja</v>
          </cell>
          <cell r="P61" t="str">
            <v>FL. 3</v>
          </cell>
          <cell r="Q61" t="str">
            <v>1. Pavimento</v>
          </cell>
          <cell r="R61" t="str">
            <v>P_av</v>
          </cell>
          <cell r="S61" t="str">
            <v>Asfalto</v>
          </cell>
          <cell r="T61">
            <v>0.22</v>
          </cell>
          <cell r="U61">
            <v>0.15</v>
          </cell>
          <cell r="V61">
            <v>0.4</v>
          </cell>
          <cell r="W61">
            <v>0.4</v>
          </cell>
          <cell r="X61">
            <v>0</v>
          </cell>
          <cell r="Y61">
            <v>9.6734400000000011</v>
          </cell>
          <cell r="Z61">
            <v>20.7288</v>
          </cell>
          <cell r="AA61">
            <v>0</v>
          </cell>
          <cell r="AB61">
            <v>0</v>
          </cell>
          <cell r="AC61">
            <v>0</v>
          </cell>
          <cell r="AD61">
            <v>300.79792000000253</v>
          </cell>
          <cell r="AE61" t="str">
            <v>Si</v>
          </cell>
          <cell r="AF61" t="str">
            <v>Entibado Metálico Tipo 2</v>
          </cell>
          <cell r="AG61">
            <v>516.49260000000322</v>
          </cell>
          <cell r="AH61" t="str">
            <v>L_2</v>
          </cell>
          <cell r="AI61" t="str">
            <v>L_8</v>
          </cell>
          <cell r="AJ61" t="str">
            <v>L_8</v>
          </cell>
          <cell r="AK61" t="str">
            <v>L_15</v>
          </cell>
          <cell r="AL61" t="str">
            <v>L_18</v>
          </cell>
          <cell r="AM61" t="str">
            <v>At</v>
          </cell>
          <cell r="AN61" t="str">
            <v>Tipo 10</v>
          </cell>
          <cell r="AO61" t="str">
            <v>Tipo 2</v>
          </cell>
          <cell r="AP61" t="str">
            <v>Tipo 2</v>
          </cell>
          <cell r="AQ61" t="str">
            <v>Tipo 2</v>
          </cell>
          <cell r="AR61" t="str">
            <v>Tipo 5</v>
          </cell>
          <cell r="AS61">
            <v>0</v>
          </cell>
          <cell r="AT61">
            <v>174.45033351101512</v>
          </cell>
          <cell r="AU61">
            <v>0</v>
          </cell>
          <cell r="AV61">
            <v>0</v>
          </cell>
          <cell r="AW61">
            <v>0</v>
          </cell>
          <cell r="AX61">
            <v>0</v>
          </cell>
          <cell r="AY61">
            <v>0</v>
          </cell>
          <cell r="AZ61">
            <v>0</v>
          </cell>
          <cell r="BA61">
            <v>0</v>
          </cell>
          <cell r="BB61">
            <v>9.2127999999999997</v>
          </cell>
          <cell r="BC61">
            <v>36.851200000000006</v>
          </cell>
          <cell r="BD61">
            <v>36.851200000000006</v>
          </cell>
          <cell r="BE61">
            <v>0</v>
          </cell>
          <cell r="BF61">
            <v>9.6734400000000011</v>
          </cell>
          <cell r="BG61">
            <v>20.7288</v>
          </cell>
          <cell r="BH61">
            <v>0</v>
          </cell>
          <cell r="BI61">
            <v>0</v>
          </cell>
          <cell r="BJ61">
            <v>0</v>
          </cell>
          <cell r="BK61">
            <v>0</v>
          </cell>
          <cell r="BL61">
            <v>300.79792000000253</v>
          </cell>
        </row>
        <row r="62">
          <cell r="B62" t="str">
            <v>CLT24978</v>
          </cell>
          <cell r="C62" t="str">
            <v>CMP24086</v>
          </cell>
          <cell r="D62" t="str">
            <v>CMP24417</v>
          </cell>
          <cell r="E62" t="str">
            <v>PVC</v>
          </cell>
          <cell r="F62" t="str">
            <v>301 NOVAFORT_900mm (36")</v>
          </cell>
          <cell r="G62">
            <v>900</v>
          </cell>
          <cell r="H62">
            <v>0.98</v>
          </cell>
          <cell r="I62">
            <v>2.5249999999999182</v>
          </cell>
          <cell r="J62">
            <v>1.6</v>
          </cell>
          <cell r="K62">
            <v>44.55</v>
          </cell>
          <cell r="L62">
            <v>0.1</v>
          </cell>
          <cell r="M62">
            <v>0</v>
          </cell>
          <cell r="N62" t="str">
            <v>Proyectado</v>
          </cell>
          <cell r="O62" t="str">
            <v>Zanja</v>
          </cell>
          <cell r="P62" t="str">
            <v>FL. 3</v>
          </cell>
          <cell r="Q62" t="str">
            <v>1. Pavimento</v>
          </cell>
          <cell r="R62" t="str">
            <v>P_av</v>
          </cell>
          <cell r="S62" t="str">
            <v>Asfalto</v>
          </cell>
          <cell r="T62">
            <v>0.22</v>
          </cell>
          <cell r="U62">
            <v>0.15</v>
          </cell>
          <cell r="V62">
            <v>0.4</v>
          </cell>
          <cell r="W62">
            <v>0.4</v>
          </cell>
          <cell r="X62">
            <v>0</v>
          </cell>
          <cell r="Y62">
            <v>7.4844000000000008</v>
          </cell>
          <cell r="Z62">
            <v>16.038</v>
          </cell>
          <cell r="AA62">
            <v>0</v>
          </cell>
          <cell r="AB62">
            <v>0</v>
          </cell>
          <cell r="AC62">
            <v>0</v>
          </cell>
          <cell r="AD62">
            <v>241.28279999999415</v>
          </cell>
          <cell r="AE62" t="str">
            <v>Si</v>
          </cell>
          <cell r="AF62" t="str">
            <v>Entibado Metálico Tipo 2</v>
          </cell>
          <cell r="AG62">
            <v>410.30549999999272</v>
          </cell>
          <cell r="AH62" t="str">
            <v>L_2</v>
          </cell>
          <cell r="AI62" t="str">
            <v>L_8</v>
          </cell>
          <cell r="AJ62" t="str">
            <v>L_8</v>
          </cell>
          <cell r="AK62" t="str">
            <v>L_15</v>
          </cell>
          <cell r="AL62" t="str">
            <v>L_18</v>
          </cell>
          <cell r="AM62" t="str">
            <v>At</v>
          </cell>
          <cell r="AN62" t="str">
            <v>Tipo 10</v>
          </cell>
          <cell r="AO62" t="str">
            <v>Tipo 2</v>
          </cell>
          <cell r="AP62" t="str">
            <v>Tipo 2</v>
          </cell>
          <cell r="AQ62" t="str">
            <v>Tipo 2</v>
          </cell>
          <cell r="AR62" t="str">
            <v>Tipo 5</v>
          </cell>
          <cell r="AS62">
            <v>0</v>
          </cell>
          <cell r="AT62">
            <v>143.52689555254034</v>
          </cell>
          <cell r="AU62">
            <v>0</v>
          </cell>
          <cell r="AV62">
            <v>0</v>
          </cell>
          <cell r="AW62">
            <v>0</v>
          </cell>
          <cell r="AX62">
            <v>0</v>
          </cell>
          <cell r="AY62">
            <v>0</v>
          </cell>
          <cell r="AZ62">
            <v>0</v>
          </cell>
          <cell r="BA62">
            <v>0</v>
          </cell>
          <cell r="BB62">
            <v>7.1280000000000001</v>
          </cell>
          <cell r="BC62">
            <v>28.512000000000004</v>
          </cell>
          <cell r="BD62">
            <v>28.512000000000004</v>
          </cell>
          <cell r="BE62">
            <v>0</v>
          </cell>
          <cell r="BF62">
            <v>7.4844000000000008</v>
          </cell>
          <cell r="BG62">
            <v>16.038</v>
          </cell>
          <cell r="BH62">
            <v>0</v>
          </cell>
          <cell r="BI62">
            <v>0</v>
          </cell>
          <cell r="BJ62">
            <v>0</v>
          </cell>
          <cell r="BK62">
            <v>0</v>
          </cell>
          <cell r="BL62">
            <v>241.28279999999415</v>
          </cell>
        </row>
        <row r="63">
          <cell r="B63" t="str">
            <v>CLT24979</v>
          </cell>
          <cell r="C63" t="str">
            <v>CMP24417</v>
          </cell>
          <cell r="D63" t="str">
            <v>CMP24556</v>
          </cell>
          <cell r="E63" t="str">
            <v>PVC</v>
          </cell>
          <cell r="F63" t="str">
            <v>301 NOVAFORT_900mm (36")</v>
          </cell>
          <cell r="G63">
            <v>900</v>
          </cell>
          <cell r="H63">
            <v>0.98</v>
          </cell>
          <cell r="I63">
            <v>2.6249999999998272</v>
          </cell>
          <cell r="J63">
            <v>1.6</v>
          </cell>
          <cell r="K63">
            <v>45.14</v>
          </cell>
          <cell r="L63">
            <v>0.1</v>
          </cell>
          <cell r="M63">
            <v>0</v>
          </cell>
          <cell r="N63" t="str">
            <v>Proyectado</v>
          </cell>
          <cell r="O63" t="str">
            <v>Zanja</v>
          </cell>
          <cell r="P63" t="str">
            <v>FL. 3</v>
          </cell>
          <cell r="Q63" t="str">
            <v>1. Pavimento</v>
          </cell>
          <cell r="R63" t="str">
            <v>P_av</v>
          </cell>
          <cell r="S63" t="str">
            <v>Asfalto</v>
          </cell>
          <cell r="T63">
            <v>0.22</v>
          </cell>
          <cell r="U63">
            <v>0.15</v>
          </cell>
          <cell r="V63">
            <v>0.4</v>
          </cell>
          <cell r="W63">
            <v>0.4</v>
          </cell>
          <cell r="X63">
            <v>0</v>
          </cell>
          <cell r="Y63">
            <v>7.5835200000000018</v>
          </cell>
          <cell r="Z63">
            <v>16.250399999999999</v>
          </cell>
          <cell r="AA63">
            <v>0</v>
          </cell>
          <cell r="AB63">
            <v>0</v>
          </cell>
          <cell r="AC63">
            <v>0</v>
          </cell>
          <cell r="AD63">
            <v>251.70063999998752</v>
          </cell>
          <cell r="AE63" t="str">
            <v>Si</v>
          </cell>
          <cell r="AF63" t="str">
            <v>Entibado Metálico Tipo 2</v>
          </cell>
          <cell r="AG63">
            <v>424.76739999998443</v>
          </cell>
          <cell r="AH63" t="str">
            <v>L_2</v>
          </cell>
          <cell r="AI63" t="str">
            <v>L_8</v>
          </cell>
          <cell r="AJ63" t="str">
            <v>L_8</v>
          </cell>
          <cell r="AK63" t="str">
            <v>L_15</v>
          </cell>
          <cell r="AL63" t="str">
            <v>L_18</v>
          </cell>
          <cell r="AM63" t="str">
            <v>At</v>
          </cell>
          <cell r="AN63" t="str">
            <v>Tipo 10</v>
          </cell>
          <cell r="AO63" t="str">
            <v>Tipo 2</v>
          </cell>
          <cell r="AP63" t="str">
            <v>Tipo 2</v>
          </cell>
          <cell r="AQ63" t="str">
            <v>Tipo 2</v>
          </cell>
          <cell r="AR63" t="str">
            <v>Tipo 5</v>
          </cell>
          <cell r="AS63">
            <v>0</v>
          </cell>
          <cell r="AT63">
            <v>152.65010067881886</v>
          </cell>
          <cell r="AU63">
            <v>0</v>
          </cell>
          <cell r="AV63">
            <v>0</v>
          </cell>
          <cell r="AW63">
            <v>0</v>
          </cell>
          <cell r="AX63">
            <v>0</v>
          </cell>
          <cell r="AY63">
            <v>0</v>
          </cell>
          <cell r="AZ63">
            <v>0</v>
          </cell>
          <cell r="BA63">
            <v>0</v>
          </cell>
          <cell r="BB63">
            <v>7.2224000000000004</v>
          </cell>
          <cell r="BC63">
            <v>28.889600000000005</v>
          </cell>
          <cell r="BD63">
            <v>28.889600000000005</v>
          </cell>
          <cell r="BE63">
            <v>0</v>
          </cell>
          <cell r="BF63">
            <v>7.5835200000000018</v>
          </cell>
          <cell r="BG63">
            <v>16.250399999999999</v>
          </cell>
          <cell r="BH63">
            <v>0</v>
          </cell>
          <cell r="BI63">
            <v>0</v>
          </cell>
          <cell r="BJ63">
            <v>0</v>
          </cell>
          <cell r="BK63">
            <v>0</v>
          </cell>
          <cell r="BL63">
            <v>251.70063999998752</v>
          </cell>
        </row>
        <row r="64">
          <cell r="B64" t="str">
            <v>CLT24981</v>
          </cell>
          <cell r="C64" t="str">
            <v>CMP24556</v>
          </cell>
          <cell r="D64" t="str">
            <v>CMP24451</v>
          </cell>
          <cell r="E64" t="str">
            <v>PVC</v>
          </cell>
          <cell r="F64" t="str">
            <v>301 NOVAFORT_900mm (36")</v>
          </cell>
          <cell r="G64">
            <v>900</v>
          </cell>
          <cell r="H64">
            <v>0.98</v>
          </cell>
          <cell r="I64">
            <v>2.6949999999997636</v>
          </cell>
          <cell r="J64">
            <v>1.6</v>
          </cell>
          <cell r="K64">
            <v>104.21</v>
          </cell>
          <cell r="L64">
            <v>0.1</v>
          </cell>
          <cell r="M64">
            <v>0</v>
          </cell>
          <cell r="N64" t="str">
            <v>Proyectado</v>
          </cell>
          <cell r="O64" t="str">
            <v>Zanja</v>
          </cell>
          <cell r="P64" t="str">
            <v>FL. 3</v>
          </cell>
          <cell r="Q64" t="str">
            <v>1. Pavimento</v>
          </cell>
          <cell r="R64" t="str">
            <v>P_av</v>
          </cell>
          <cell r="S64" t="str">
            <v>Asfalto</v>
          </cell>
          <cell r="T64">
            <v>0.22</v>
          </cell>
          <cell r="U64">
            <v>0.15</v>
          </cell>
          <cell r="V64">
            <v>0.4</v>
          </cell>
          <cell r="W64">
            <v>0.4</v>
          </cell>
          <cell r="X64">
            <v>0</v>
          </cell>
          <cell r="Y64">
            <v>17.507280000000002</v>
          </cell>
          <cell r="Z64">
            <v>37.515599999999992</v>
          </cell>
          <cell r="AA64">
            <v>0</v>
          </cell>
          <cell r="AB64">
            <v>0</v>
          </cell>
          <cell r="AC64">
            <v>0</v>
          </cell>
          <cell r="AD64">
            <v>592.74647999996057</v>
          </cell>
          <cell r="AE64" t="str">
            <v>Si</v>
          </cell>
          <cell r="AF64" t="str">
            <v>Entibado Metálico Tipo 2</v>
          </cell>
          <cell r="AG64">
            <v>995.2054999999508</v>
          </cell>
          <cell r="AH64" t="str">
            <v>L_2</v>
          </cell>
          <cell r="AI64" t="str">
            <v>L_8</v>
          </cell>
          <cell r="AJ64" t="str">
            <v>L_8</v>
          </cell>
          <cell r="AK64" t="str">
            <v>L_15</v>
          </cell>
          <cell r="AL64" t="str">
            <v>L_18</v>
          </cell>
          <cell r="AM64" t="str">
            <v>At</v>
          </cell>
          <cell r="AN64" t="str">
            <v>Tipo 10</v>
          </cell>
          <cell r="AO64" t="str">
            <v>Tipo 2</v>
          </cell>
          <cell r="AP64" t="str">
            <v>Tipo 2</v>
          </cell>
          <cell r="AQ64" t="str">
            <v>Tipo 2</v>
          </cell>
          <cell r="AR64" t="str">
            <v>Tipo 5</v>
          </cell>
          <cell r="AS64">
            <v>0</v>
          </cell>
          <cell r="AT64">
            <v>364.07885255957541</v>
          </cell>
          <cell r="AU64">
            <v>0</v>
          </cell>
          <cell r="AV64">
            <v>0</v>
          </cell>
          <cell r="AW64">
            <v>0</v>
          </cell>
          <cell r="AX64">
            <v>0</v>
          </cell>
          <cell r="AY64">
            <v>0</v>
          </cell>
          <cell r="AZ64">
            <v>0</v>
          </cell>
          <cell r="BA64">
            <v>0</v>
          </cell>
          <cell r="BB64">
            <v>16.6736</v>
          </cell>
          <cell r="BC64">
            <v>66.694400000000016</v>
          </cell>
          <cell r="BD64">
            <v>66.694400000000016</v>
          </cell>
          <cell r="BE64">
            <v>0</v>
          </cell>
          <cell r="BF64">
            <v>17.507280000000002</v>
          </cell>
          <cell r="BG64">
            <v>37.515599999999992</v>
          </cell>
          <cell r="BH64">
            <v>0</v>
          </cell>
          <cell r="BI64">
            <v>0</v>
          </cell>
          <cell r="BJ64">
            <v>0</v>
          </cell>
          <cell r="BK64">
            <v>0</v>
          </cell>
          <cell r="BL64">
            <v>592.74647999996057</v>
          </cell>
        </row>
        <row r="65">
          <cell r="B65" t="str">
            <v>CLT24982</v>
          </cell>
          <cell r="C65" t="str">
            <v>CMP24451</v>
          </cell>
          <cell r="D65" t="str">
            <v>CMP25013</v>
          </cell>
          <cell r="E65" t="str">
            <v>PVC</v>
          </cell>
          <cell r="F65" t="str">
            <v>301 NOVAFORT_900mm (36")</v>
          </cell>
          <cell r="G65">
            <v>900</v>
          </cell>
          <cell r="H65">
            <v>0.98</v>
          </cell>
          <cell r="I65">
            <v>2.7599999999998182</v>
          </cell>
          <cell r="J65">
            <v>1.6</v>
          </cell>
          <cell r="K65">
            <v>115.56</v>
          </cell>
          <cell r="L65">
            <v>0.1</v>
          </cell>
          <cell r="M65">
            <v>0</v>
          </cell>
          <cell r="N65" t="str">
            <v>Proyectado</v>
          </cell>
          <cell r="O65" t="str">
            <v>Zanja</v>
          </cell>
          <cell r="P65" t="str">
            <v>FL. 3</v>
          </cell>
          <cell r="Q65" t="str">
            <v>1. Pavimento</v>
          </cell>
          <cell r="R65" t="str">
            <v>P_av</v>
          </cell>
          <cell r="S65" t="str">
            <v>Asfalto</v>
          </cell>
          <cell r="T65">
            <v>0.22</v>
          </cell>
          <cell r="U65">
            <v>0.15</v>
          </cell>
          <cell r="V65">
            <v>0.4</v>
          </cell>
          <cell r="W65">
            <v>0.4</v>
          </cell>
          <cell r="X65">
            <v>0</v>
          </cell>
          <cell r="Y65">
            <v>19.414080000000006</v>
          </cell>
          <cell r="Z65">
            <v>41.601600000000005</v>
          </cell>
          <cell r="AA65">
            <v>0</v>
          </cell>
          <cell r="AB65">
            <v>0</v>
          </cell>
          <cell r="AC65">
            <v>0</v>
          </cell>
          <cell r="AD65">
            <v>669.32351999996638</v>
          </cell>
          <cell r="AE65" t="str">
            <v>Si</v>
          </cell>
          <cell r="AF65" t="str">
            <v>Entibado Metálico Tipo 2</v>
          </cell>
          <cell r="AG65">
            <v>1118.6207999999581</v>
          </cell>
          <cell r="AH65" t="str">
            <v>L_2</v>
          </cell>
          <cell r="AI65" t="str">
            <v>L_8</v>
          </cell>
          <cell r="AJ65" t="str">
            <v>L_8</v>
          </cell>
          <cell r="AK65" t="str">
            <v>L_15</v>
          </cell>
          <cell r="AL65" t="str">
            <v>L_18</v>
          </cell>
          <cell r="AM65" t="str">
            <v>At</v>
          </cell>
          <cell r="AN65" t="str">
            <v>Tipo 10</v>
          </cell>
          <cell r="AO65" t="str">
            <v>Tipo 2</v>
          </cell>
          <cell r="AP65" t="str">
            <v>Tipo 2</v>
          </cell>
          <cell r="AQ65" t="str">
            <v>Tipo 2</v>
          </cell>
          <cell r="AR65" t="str">
            <v>Tipo 5</v>
          </cell>
          <cell r="AS65">
            <v>0</v>
          </cell>
          <cell r="AT65">
            <v>415.75062846354081</v>
          </cell>
          <cell r="AU65">
            <v>0</v>
          </cell>
          <cell r="AV65">
            <v>0</v>
          </cell>
          <cell r="AW65">
            <v>0</v>
          </cell>
          <cell r="AX65">
            <v>0</v>
          </cell>
          <cell r="AY65">
            <v>0</v>
          </cell>
          <cell r="AZ65">
            <v>0</v>
          </cell>
          <cell r="BA65">
            <v>0</v>
          </cell>
          <cell r="BB65">
            <v>18.489600000000003</v>
          </cell>
          <cell r="BC65">
            <v>73.958400000000012</v>
          </cell>
          <cell r="BD65">
            <v>73.958400000000012</v>
          </cell>
          <cell r="BE65">
            <v>0</v>
          </cell>
          <cell r="BF65">
            <v>19.414080000000006</v>
          </cell>
          <cell r="BG65">
            <v>41.601600000000005</v>
          </cell>
          <cell r="BH65">
            <v>0</v>
          </cell>
          <cell r="BI65">
            <v>0</v>
          </cell>
          <cell r="BJ65">
            <v>0</v>
          </cell>
          <cell r="BK65">
            <v>0</v>
          </cell>
          <cell r="BL65">
            <v>669.32351999996638</v>
          </cell>
        </row>
        <row r="66">
          <cell r="B66" t="str">
            <v>CLT24973</v>
          </cell>
          <cell r="C66" t="str">
            <v>CMP25013</v>
          </cell>
          <cell r="D66" t="str">
            <v>CMP24943</v>
          </cell>
          <cell r="E66" t="str">
            <v>PVC</v>
          </cell>
          <cell r="F66" t="str">
            <v>301 NOVAFORT_900mm (36")</v>
          </cell>
          <cell r="G66">
            <v>900</v>
          </cell>
          <cell r="H66">
            <v>0.98</v>
          </cell>
          <cell r="I66">
            <v>3.0950000000000819</v>
          </cell>
          <cell r="J66">
            <v>1.6</v>
          </cell>
          <cell r="K66">
            <v>65.78</v>
          </cell>
          <cell r="L66">
            <v>0.1</v>
          </cell>
          <cell r="M66">
            <v>0</v>
          </cell>
          <cell r="N66" t="str">
            <v>Proyectado</v>
          </cell>
          <cell r="O66" t="str">
            <v>Zanja</v>
          </cell>
          <cell r="P66" t="str">
            <v>FL. 3</v>
          </cell>
          <cell r="Q66" t="str">
            <v>1. Pavimento</v>
          </cell>
          <cell r="R66" t="str">
            <v>P_av</v>
          </cell>
          <cell r="S66" t="str">
            <v>Asfalto</v>
          </cell>
          <cell r="T66">
            <v>0.22</v>
          </cell>
          <cell r="U66">
            <v>0.15</v>
          </cell>
          <cell r="V66">
            <v>0.4</v>
          </cell>
          <cell r="W66">
            <v>0.4</v>
          </cell>
          <cell r="X66">
            <v>0</v>
          </cell>
          <cell r="Y66">
            <v>11.051040000000002</v>
          </cell>
          <cell r="Z66">
            <v>23.680800000000001</v>
          </cell>
          <cell r="AA66">
            <v>0</v>
          </cell>
          <cell r="AB66">
            <v>0</v>
          </cell>
          <cell r="AC66">
            <v>0</v>
          </cell>
          <cell r="AD66">
            <v>416.25584000000862</v>
          </cell>
          <cell r="AE66" t="str">
            <v>Si</v>
          </cell>
          <cell r="AF66" t="str">
            <v>Entibado Metálico Tipo 3</v>
          </cell>
          <cell r="AG66">
            <v>680.82300000001078</v>
          </cell>
          <cell r="AH66" t="str">
            <v>L_2</v>
          </cell>
          <cell r="AI66" t="str">
            <v>L_8</v>
          </cell>
          <cell r="AJ66" t="str">
            <v>L_8</v>
          </cell>
          <cell r="AK66" t="str">
            <v>L_15</v>
          </cell>
          <cell r="AL66" t="str">
            <v>L_18</v>
          </cell>
          <cell r="AM66" t="str">
            <v>At</v>
          </cell>
          <cell r="AN66" t="str">
            <v>Tipo 10</v>
          </cell>
          <cell r="AO66" t="str">
            <v>Tipo 2</v>
          </cell>
          <cell r="AP66" t="str">
            <v>Tipo 2</v>
          </cell>
          <cell r="AQ66" t="str">
            <v>Tipo 2</v>
          </cell>
          <cell r="AR66" t="str">
            <v>Tipo 5</v>
          </cell>
          <cell r="AS66">
            <v>0</v>
          </cell>
          <cell r="AT66">
            <v>271.91502306278056</v>
          </cell>
          <cell r="AU66">
            <v>0</v>
          </cell>
          <cell r="AV66">
            <v>0</v>
          </cell>
          <cell r="AW66">
            <v>0</v>
          </cell>
          <cell r="AX66">
            <v>0</v>
          </cell>
          <cell r="AY66">
            <v>0</v>
          </cell>
          <cell r="AZ66">
            <v>0</v>
          </cell>
          <cell r="BA66">
            <v>0</v>
          </cell>
          <cell r="BB66">
            <v>10.524800000000001</v>
          </cell>
          <cell r="BC66">
            <v>42.09920000000001</v>
          </cell>
          <cell r="BD66">
            <v>42.09920000000001</v>
          </cell>
          <cell r="BE66">
            <v>0</v>
          </cell>
          <cell r="BF66">
            <v>11.051040000000002</v>
          </cell>
          <cell r="BG66">
            <v>23.680800000000001</v>
          </cell>
          <cell r="BH66">
            <v>0</v>
          </cell>
          <cell r="BI66">
            <v>0</v>
          </cell>
          <cell r="BJ66">
            <v>0</v>
          </cell>
          <cell r="BK66">
            <v>0</v>
          </cell>
          <cell r="BL66">
            <v>416.25584000000862</v>
          </cell>
        </row>
        <row r="67">
          <cell r="B67" t="str">
            <v>CLT25006</v>
          </cell>
          <cell r="C67" t="str">
            <v>CMP24943</v>
          </cell>
          <cell r="D67" t="str">
            <v>CMP25178</v>
          </cell>
          <cell r="E67" t="str">
            <v>PVC</v>
          </cell>
          <cell r="F67" t="str">
            <v>301 NOVAFORT_900mm (36")</v>
          </cell>
          <cell r="G67">
            <v>900</v>
          </cell>
          <cell r="H67">
            <v>0.98</v>
          </cell>
          <cell r="I67">
            <v>3.7649999999999273</v>
          </cell>
          <cell r="J67">
            <v>1.6</v>
          </cell>
          <cell r="K67">
            <v>7.19</v>
          </cell>
          <cell r="L67">
            <v>0.1</v>
          </cell>
          <cell r="M67">
            <v>0</v>
          </cell>
          <cell r="N67" t="str">
            <v>Proyectado</v>
          </cell>
          <cell r="O67" t="str">
            <v>Zanja</v>
          </cell>
          <cell r="P67" t="str">
            <v>FL. 3</v>
          </cell>
          <cell r="Q67" t="str">
            <v>1. Pavimento</v>
          </cell>
          <cell r="R67" t="str">
            <v>P_av</v>
          </cell>
          <cell r="S67" t="str">
            <v>Asfalto</v>
          </cell>
          <cell r="T67">
            <v>0.22</v>
          </cell>
          <cell r="U67">
            <v>0.15</v>
          </cell>
          <cell r="V67">
            <v>0.4</v>
          </cell>
          <cell r="W67">
            <v>0.4</v>
          </cell>
          <cell r="X67">
            <v>0</v>
          </cell>
          <cell r="Y67">
            <v>1.2079200000000003</v>
          </cell>
          <cell r="Z67">
            <v>2.5884</v>
          </cell>
          <cell r="AA67">
            <v>0</v>
          </cell>
          <cell r="AB67">
            <v>0</v>
          </cell>
          <cell r="AC67">
            <v>0</v>
          </cell>
          <cell r="AD67">
            <v>53.205999999999172</v>
          </cell>
          <cell r="AE67" t="str">
            <v>Si</v>
          </cell>
          <cell r="AF67" t="str">
            <v>Entibado Metálico Tipo 3</v>
          </cell>
          <cell r="AG67">
            <v>84.051099999998954</v>
          </cell>
          <cell r="AH67" t="str">
            <v>L_2</v>
          </cell>
          <cell r="AI67" t="str">
            <v>L_8</v>
          </cell>
          <cell r="AJ67" t="str">
            <v>L_8</v>
          </cell>
          <cell r="AK67" t="str">
            <v>L_15</v>
          </cell>
          <cell r="AL67" t="str">
            <v>L_18</v>
          </cell>
          <cell r="AM67" t="str">
            <v>At</v>
          </cell>
          <cell r="AN67" t="str">
            <v>Tipo 10</v>
          </cell>
          <cell r="AO67" t="str">
            <v>Tipo 2</v>
          </cell>
          <cell r="AP67" t="str">
            <v>Tipo 2</v>
          </cell>
          <cell r="AQ67" t="str">
            <v>Tipo 2</v>
          </cell>
          <cell r="AR67" t="str">
            <v>Tipo 5</v>
          </cell>
          <cell r="AS67">
            <v>0</v>
          </cell>
          <cell r="AT67">
            <v>37.429008911846694</v>
          </cell>
          <cell r="AU67">
            <v>0</v>
          </cell>
          <cell r="AV67">
            <v>0</v>
          </cell>
          <cell r="AW67">
            <v>0</v>
          </cell>
          <cell r="AX67">
            <v>0</v>
          </cell>
          <cell r="AY67">
            <v>0</v>
          </cell>
          <cell r="AZ67">
            <v>0</v>
          </cell>
          <cell r="BA67">
            <v>0</v>
          </cell>
          <cell r="BB67">
            <v>1.1504000000000001</v>
          </cell>
          <cell r="BC67">
            <v>4.6016000000000012</v>
          </cell>
          <cell r="BD67">
            <v>4.6016000000000012</v>
          </cell>
          <cell r="BE67">
            <v>0</v>
          </cell>
          <cell r="BF67">
            <v>1.2079200000000003</v>
          </cell>
          <cell r="BG67">
            <v>2.5884</v>
          </cell>
          <cell r="BH67">
            <v>0</v>
          </cell>
          <cell r="BI67">
            <v>0</v>
          </cell>
          <cell r="BJ67">
            <v>0</v>
          </cell>
          <cell r="BK67">
            <v>0</v>
          </cell>
          <cell r="BL67">
            <v>53.205999999999172</v>
          </cell>
        </row>
        <row r="68">
          <cell r="B68" t="str">
            <v>CLT36556</v>
          </cell>
          <cell r="C68" t="str">
            <v>CMP37744</v>
          </cell>
          <cell r="D68" t="str">
            <v>CMP37681</v>
          </cell>
          <cell r="E68" t="str">
            <v>PVC</v>
          </cell>
          <cell r="F68" t="str">
            <v>9 NOVAFORT_500mm</v>
          </cell>
          <cell r="G68">
            <v>500</v>
          </cell>
          <cell r="H68">
            <v>0.5</v>
          </cell>
          <cell r="I68">
            <v>2.6390000000000091</v>
          </cell>
          <cell r="J68">
            <v>1</v>
          </cell>
          <cell r="K68">
            <v>99.89</v>
          </cell>
          <cell r="L68">
            <v>0.1</v>
          </cell>
          <cell r="M68">
            <v>0</v>
          </cell>
          <cell r="N68" t="str">
            <v>Proyectado</v>
          </cell>
          <cell r="O68" t="str">
            <v>Zanja</v>
          </cell>
          <cell r="P68" t="str">
            <v>FL. 3</v>
          </cell>
          <cell r="Q68" t="str">
            <v>1. Pavimento</v>
          </cell>
          <cell r="R68" t="str">
            <v>P_av</v>
          </cell>
          <cell r="S68" t="str">
            <v>Asfalto</v>
          </cell>
          <cell r="T68">
            <v>0.22</v>
          </cell>
          <cell r="U68">
            <v>0.15</v>
          </cell>
          <cell r="V68">
            <v>0.4</v>
          </cell>
          <cell r="W68">
            <v>0.4</v>
          </cell>
          <cell r="X68">
            <v>0</v>
          </cell>
          <cell r="Y68">
            <v>10.488450000000002</v>
          </cell>
          <cell r="Z68">
            <v>22.475249999999999</v>
          </cell>
          <cell r="AA68">
            <v>0</v>
          </cell>
          <cell r="AB68">
            <v>0</v>
          </cell>
          <cell r="AC68">
            <v>0</v>
          </cell>
          <cell r="AD68">
            <v>301.56791000000089</v>
          </cell>
          <cell r="AE68" t="str">
            <v>Si</v>
          </cell>
          <cell r="AF68" t="str">
            <v>Entibado Metálico Tipo 2</v>
          </cell>
          <cell r="AG68">
            <v>746.97742000000187</v>
          </cell>
          <cell r="AH68" t="str">
            <v>L_2</v>
          </cell>
          <cell r="AI68" t="str">
            <v>L_8</v>
          </cell>
          <cell r="AJ68" t="str">
            <v>L_8</v>
          </cell>
          <cell r="AK68" t="str">
            <v>L_15</v>
          </cell>
          <cell r="AL68" t="str">
            <v>L_18</v>
          </cell>
          <cell r="AM68" t="str">
            <v>At</v>
          </cell>
          <cell r="AN68" t="str">
            <v>Tipo 10</v>
          </cell>
          <cell r="AO68" t="str">
            <v>Tipo 2</v>
          </cell>
          <cell r="AP68" t="str">
            <v>Tipo 2</v>
          </cell>
          <cell r="AQ68" t="str">
            <v>Tipo 2</v>
          </cell>
          <cell r="AR68" t="str">
            <v>Tipo 5</v>
          </cell>
          <cell r="AS68">
            <v>0</v>
          </cell>
          <cell r="AT68">
            <v>192.05355436455815</v>
          </cell>
          <cell r="AU68">
            <v>0</v>
          </cell>
          <cell r="AV68">
            <v>0</v>
          </cell>
          <cell r="AW68">
            <v>0</v>
          </cell>
          <cell r="AX68">
            <v>0</v>
          </cell>
          <cell r="AY68">
            <v>0</v>
          </cell>
          <cell r="AZ68">
            <v>0</v>
          </cell>
          <cell r="BA68">
            <v>0</v>
          </cell>
          <cell r="BB68">
            <v>9.9890000000000008</v>
          </cell>
          <cell r="BC68">
            <v>39.956000000000003</v>
          </cell>
          <cell r="BD68">
            <v>39.956000000000003</v>
          </cell>
          <cell r="BE68">
            <v>0</v>
          </cell>
          <cell r="BF68">
            <v>10.488450000000002</v>
          </cell>
          <cell r="BG68">
            <v>22.475249999999999</v>
          </cell>
          <cell r="BH68">
            <v>0</v>
          </cell>
          <cell r="BI68">
            <v>0</v>
          </cell>
          <cell r="BJ68">
            <v>0</v>
          </cell>
          <cell r="BK68">
            <v>0</v>
          </cell>
          <cell r="BL68">
            <v>301.56791000000089</v>
          </cell>
        </row>
        <row r="69">
          <cell r="B69" t="str">
            <v>CLT47075</v>
          </cell>
          <cell r="C69" t="str">
            <v>CMP37681</v>
          </cell>
          <cell r="D69" t="str">
            <v>CMP46514</v>
          </cell>
          <cell r="E69" t="str">
            <v>PVC</v>
          </cell>
          <cell r="F69" t="str">
            <v>9 NOVAFORT_500mm</v>
          </cell>
          <cell r="G69">
            <v>500</v>
          </cell>
          <cell r="H69">
            <v>0.5</v>
          </cell>
          <cell r="I69">
            <v>2.3690000000000273</v>
          </cell>
          <cell r="J69">
            <v>1</v>
          </cell>
          <cell r="K69">
            <v>54.41</v>
          </cell>
          <cell r="L69">
            <v>0.1</v>
          </cell>
          <cell r="M69">
            <v>0</v>
          </cell>
          <cell r="N69" t="str">
            <v>Proyectado</v>
          </cell>
          <cell r="O69" t="str">
            <v>Zanja</v>
          </cell>
          <cell r="P69" t="str">
            <v>FL. 3</v>
          </cell>
          <cell r="Q69" t="str">
            <v>1. Pavimento</v>
          </cell>
          <cell r="R69" t="str">
            <v>P_av</v>
          </cell>
          <cell r="S69" t="str">
            <v>Asfalto</v>
          </cell>
          <cell r="T69">
            <v>0.22</v>
          </cell>
          <cell r="U69">
            <v>0.15</v>
          </cell>
          <cell r="V69">
            <v>0.4</v>
          </cell>
          <cell r="W69">
            <v>0.4</v>
          </cell>
          <cell r="X69">
            <v>0</v>
          </cell>
          <cell r="Y69">
            <v>5.7130500000000008</v>
          </cell>
          <cell r="Z69">
            <v>12.242249999999999</v>
          </cell>
          <cell r="AA69">
            <v>0</v>
          </cell>
          <cell r="AB69">
            <v>0</v>
          </cell>
          <cell r="AC69">
            <v>149.57309000000146</v>
          </cell>
          <cell r="AD69">
            <v>0</v>
          </cell>
          <cell r="AE69" t="str">
            <v>Si</v>
          </cell>
          <cell r="AF69" t="str">
            <v>Entibado Metálico Tipo 2</v>
          </cell>
          <cell r="AG69">
            <v>377.49658000000295</v>
          </cell>
          <cell r="AH69" t="str">
            <v>L_2</v>
          </cell>
          <cell r="AI69" t="str">
            <v>L_8</v>
          </cell>
          <cell r="AJ69" t="str">
            <v>L_8</v>
          </cell>
          <cell r="AK69" t="str">
            <v>L_15</v>
          </cell>
          <cell r="AL69" t="str">
            <v>L_18</v>
          </cell>
          <cell r="AM69" t="str">
            <v>At</v>
          </cell>
          <cell r="AN69" t="str">
            <v>Tipo 10</v>
          </cell>
          <cell r="AO69" t="str">
            <v>Tipo 2</v>
          </cell>
          <cell r="AP69" t="str">
            <v>Tipo 2</v>
          </cell>
          <cell r="AQ69" t="str">
            <v>Tipo 2</v>
          </cell>
          <cell r="AR69" t="str">
            <v>Tipo 5</v>
          </cell>
          <cell r="AS69">
            <v>0</v>
          </cell>
          <cell r="AT69">
            <v>89.920711482387702</v>
          </cell>
          <cell r="AU69">
            <v>0</v>
          </cell>
          <cell r="AV69">
            <v>0</v>
          </cell>
          <cell r="AW69">
            <v>0</v>
          </cell>
          <cell r="AX69">
            <v>0</v>
          </cell>
          <cell r="AY69">
            <v>0</v>
          </cell>
          <cell r="AZ69">
            <v>0</v>
          </cell>
          <cell r="BA69">
            <v>0</v>
          </cell>
          <cell r="BB69">
            <v>5.4409999999999998</v>
          </cell>
          <cell r="BC69">
            <v>21.763999999999999</v>
          </cell>
          <cell r="BD69">
            <v>21.763999999999999</v>
          </cell>
          <cell r="BE69">
            <v>0</v>
          </cell>
          <cell r="BF69">
            <v>5.7130500000000008</v>
          </cell>
          <cell r="BG69">
            <v>12.242249999999999</v>
          </cell>
          <cell r="BH69">
            <v>0</v>
          </cell>
          <cell r="BI69">
            <v>0</v>
          </cell>
          <cell r="BJ69">
            <v>0</v>
          </cell>
          <cell r="BK69">
            <v>0</v>
          </cell>
          <cell r="BL69">
            <v>149.57309000000146</v>
          </cell>
        </row>
        <row r="70">
          <cell r="B70" t="str">
            <v>CLT25008</v>
          </cell>
          <cell r="C70" t="str">
            <v>CMP25045</v>
          </cell>
          <cell r="D70" t="str">
            <v>CMP25053</v>
          </cell>
          <cell r="E70" t="str">
            <v>PVC</v>
          </cell>
          <cell r="F70" t="str">
            <v>301 NOVAFORT_900mm (36")</v>
          </cell>
          <cell r="G70">
            <v>900</v>
          </cell>
          <cell r="H70">
            <v>0.98</v>
          </cell>
          <cell r="I70">
            <v>4.5400000000000178</v>
          </cell>
          <cell r="J70">
            <v>1.6</v>
          </cell>
          <cell r="K70">
            <v>5.46</v>
          </cell>
          <cell r="L70">
            <v>0.1</v>
          </cell>
          <cell r="M70">
            <v>0</v>
          </cell>
          <cell r="N70" t="str">
            <v>Proyectado</v>
          </cell>
          <cell r="O70" t="str">
            <v>Zanja</v>
          </cell>
          <cell r="P70" t="str">
            <v>FL. 3</v>
          </cell>
          <cell r="Q70" t="str">
            <v>1. Pavimento</v>
          </cell>
          <cell r="R70" t="str">
            <v>P_av</v>
          </cell>
          <cell r="S70" t="str">
            <v>Asfalto</v>
          </cell>
          <cell r="T70">
            <v>0.22</v>
          </cell>
          <cell r="U70">
            <v>0.15</v>
          </cell>
          <cell r="V70">
            <v>0.4</v>
          </cell>
          <cell r="W70">
            <v>0.4</v>
          </cell>
          <cell r="X70">
            <v>0</v>
          </cell>
          <cell r="Y70">
            <v>0.91728000000000021</v>
          </cell>
          <cell r="Z70">
            <v>1.9656</v>
          </cell>
          <cell r="AA70">
            <v>0</v>
          </cell>
          <cell r="AB70">
            <v>0</v>
          </cell>
          <cell r="AC70">
            <v>0</v>
          </cell>
          <cell r="AD70">
            <v>47.174400000000148</v>
          </cell>
          <cell r="AE70" t="str">
            <v>Si</v>
          </cell>
          <cell r="AF70" t="str">
            <v>Entibado Metálico Tipo 3</v>
          </cell>
          <cell r="AG70">
            <v>72.29040000000019</v>
          </cell>
          <cell r="AH70" t="str">
            <v>L_2</v>
          </cell>
          <cell r="AI70" t="str">
            <v>L_8</v>
          </cell>
          <cell r="AJ70" t="str">
            <v>L_8</v>
          </cell>
          <cell r="AK70" t="str">
            <v>L_15</v>
          </cell>
          <cell r="AL70" t="str">
            <v>L_18</v>
          </cell>
          <cell r="AM70" t="str">
            <v>At</v>
          </cell>
          <cell r="AN70" t="str">
            <v>Tipo 10</v>
          </cell>
          <cell r="AO70" t="str">
            <v>Tipo 2</v>
          </cell>
          <cell r="AP70" t="str">
            <v>Tipo 2</v>
          </cell>
          <cell r="AQ70" t="str">
            <v>Tipo 2</v>
          </cell>
          <cell r="AR70" t="str">
            <v>Tipo 5</v>
          </cell>
          <cell r="AS70">
            <v>0</v>
          </cell>
          <cell r="AT70">
            <v>35.193541677147223</v>
          </cell>
          <cell r="AU70">
            <v>0</v>
          </cell>
          <cell r="AV70">
            <v>0</v>
          </cell>
          <cell r="AW70">
            <v>0</v>
          </cell>
          <cell r="AX70">
            <v>0</v>
          </cell>
          <cell r="AY70">
            <v>0</v>
          </cell>
          <cell r="AZ70">
            <v>0</v>
          </cell>
          <cell r="BA70">
            <v>0</v>
          </cell>
          <cell r="BB70">
            <v>0.87360000000000015</v>
          </cell>
          <cell r="BC70">
            <v>3.4944000000000006</v>
          </cell>
          <cell r="BD70">
            <v>3.4944000000000006</v>
          </cell>
          <cell r="BE70">
            <v>0</v>
          </cell>
          <cell r="BF70">
            <v>0.91728000000000021</v>
          </cell>
          <cell r="BG70">
            <v>1.9656</v>
          </cell>
          <cell r="BH70">
            <v>0</v>
          </cell>
          <cell r="BI70">
            <v>0</v>
          </cell>
          <cell r="BJ70">
            <v>0</v>
          </cell>
          <cell r="BK70">
            <v>0</v>
          </cell>
          <cell r="BL70">
            <v>47.174400000000148</v>
          </cell>
        </row>
        <row r="71">
          <cell r="B71" t="str">
            <v>CLT24976</v>
          </cell>
          <cell r="C71" t="str">
            <v>CMP25053</v>
          </cell>
          <cell r="D71" t="str">
            <v>CMP25181</v>
          </cell>
          <cell r="E71" t="str">
            <v>PVC</v>
          </cell>
          <cell r="F71" t="str">
            <v>301 NOVAFORT_900mm (36")</v>
          </cell>
          <cell r="G71">
            <v>900</v>
          </cell>
          <cell r="H71">
            <v>0.98</v>
          </cell>
          <cell r="I71">
            <v>4.3249999999998723</v>
          </cell>
          <cell r="J71">
            <v>1.6</v>
          </cell>
          <cell r="K71">
            <v>56.91</v>
          </cell>
          <cell r="L71">
            <v>0.1</v>
          </cell>
          <cell r="M71">
            <v>0</v>
          </cell>
          <cell r="N71" t="str">
            <v>Proyectado</v>
          </cell>
          <cell r="O71" t="str">
            <v>Zanja</v>
          </cell>
          <cell r="P71" t="str">
            <v>FL. 3</v>
          </cell>
          <cell r="Q71" t="str">
            <v>1. Pavimento</v>
          </cell>
          <cell r="R71" t="str">
            <v>P_av</v>
          </cell>
          <cell r="S71" t="str">
            <v>Asfalto</v>
          </cell>
          <cell r="T71">
            <v>0.22</v>
          </cell>
          <cell r="U71">
            <v>0.15</v>
          </cell>
          <cell r="V71">
            <v>0.4</v>
          </cell>
          <cell r="W71">
            <v>0.4</v>
          </cell>
          <cell r="X71">
            <v>0</v>
          </cell>
          <cell r="Y71">
            <v>9.5608800000000009</v>
          </cell>
          <cell r="Z71">
            <v>20.487599999999997</v>
          </cell>
          <cell r="AA71">
            <v>0</v>
          </cell>
          <cell r="AB71">
            <v>0</v>
          </cell>
          <cell r="AC71">
            <v>0</v>
          </cell>
          <cell r="AD71">
            <v>472.12535999998829</v>
          </cell>
          <cell r="AE71" t="str">
            <v>Si</v>
          </cell>
          <cell r="AF71" t="str">
            <v>Entibado Metálico Tipo 3</v>
          </cell>
          <cell r="AG71">
            <v>672.10709999998528</v>
          </cell>
          <cell r="AH71" t="str">
            <v>L_2</v>
          </cell>
          <cell r="AI71" t="str">
            <v>L_8</v>
          </cell>
          <cell r="AJ71" t="str">
            <v>L_8</v>
          </cell>
          <cell r="AK71" t="str">
            <v>L_15</v>
          </cell>
          <cell r="AL71" t="str">
            <v>L_18</v>
          </cell>
          <cell r="AM71" t="str">
            <v>At</v>
          </cell>
          <cell r="AN71" t="str">
            <v>Tipo 10</v>
          </cell>
          <cell r="AO71" t="str">
            <v>Tipo 2</v>
          </cell>
          <cell r="AP71" t="str">
            <v>Tipo 2</v>
          </cell>
          <cell r="AQ71" t="str">
            <v>Tipo 2</v>
          </cell>
          <cell r="AR71" t="str">
            <v>Tipo 5</v>
          </cell>
          <cell r="AS71">
            <v>0</v>
          </cell>
          <cell r="AT71">
            <v>347.24795209640592</v>
          </cell>
          <cell r="AU71">
            <v>0</v>
          </cell>
          <cell r="AV71">
            <v>0</v>
          </cell>
          <cell r="AW71">
            <v>0</v>
          </cell>
          <cell r="AX71">
            <v>0</v>
          </cell>
          <cell r="AY71">
            <v>0</v>
          </cell>
          <cell r="AZ71">
            <v>0</v>
          </cell>
          <cell r="BA71">
            <v>0</v>
          </cell>
          <cell r="BB71">
            <v>9.1056000000000008</v>
          </cell>
          <cell r="BC71">
            <v>36.422400000000003</v>
          </cell>
          <cell r="BD71">
            <v>36.422400000000003</v>
          </cell>
          <cell r="BE71">
            <v>0</v>
          </cell>
          <cell r="BF71">
            <v>9.5608800000000009</v>
          </cell>
          <cell r="BG71">
            <v>20.487599999999997</v>
          </cell>
          <cell r="BH71">
            <v>0</v>
          </cell>
          <cell r="BI71">
            <v>0</v>
          </cell>
          <cell r="BJ71">
            <v>0</v>
          </cell>
          <cell r="BK71">
            <v>0</v>
          </cell>
          <cell r="BL71">
            <v>472.12535999998829</v>
          </cell>
        </row>
        <row r="72">
          <cell r="B72" t="str">
            <v>CLT24949</v>
          </cell>
          <cell r="C72" t="str">
            <v>CMP25181</v>
          </cell>
          <cell r="D72" t="str">
            <v>CMP24880</v>
          </cell>
          <cell r="E72" t="str">
            <v>PVC</v>
          </cell>
          <cell r="F72" t="str">
            <v>301 NOVAFORT_900mm (36")</v>
          </cell>
          <cell r="G72">
            <v>900</v>
          </cell>
          <cell r="H72">
            <v>0.98</v>
          </cell>
          <cell r="I72">
            <v>3.7300000000000724</v>
          </cell>
          <cell r="J72">
            <v>1.6</v>
          </cell>
          <cell r="K72">
            <v>98.63</v>
          </cell>
          <cell r="L72">
            <v>0.1</v>
          </cell>
          <cell r="M72">
            <v>0</v>
          </cell>
          <cell r="N72" t="str">
            <v>Proyectado</v>
          </cell>
          <cell r="O72" t="str">
            <v>Zanja</v>
          </cell>
          <cell r="P72" t="str">
            <v>FL. 3</v>
          </cell>
          <cell r="Q72" t="str">
            <v>1. Pavimento</v>
          </cell>
          <cell r="R72" t="str">
            <v>P_av</v>
          </cell>
          <cell r="S72" t="str">
            <v>Asfalto</v>
          </cell>
          <cell r="T72">
            <v>0.22</v>
          </cell>
          <cell r="U72">
            <v>0.15</v>
          </cell>
          <cell r="V72">
            <v>0.4</v>
          </cell>
          <cell r="W72">
            <v>0.4</v>
          </cell>
          <cell r="X72">
            <v>0</v>
          </cell>
          <cell r="Y72">
            <v>16.569840000000003</v>
          </cell>
          <cell r="Z72">
            <v>35.506799999999998</v>
          </cell>
          <cell r="AA72">
            <v>0</v>
          </cell>
          <cell r="AB72">
            <v>0</v>
          </cell>
          <cell r="AC72">
            <v>0</v>
          </cell>
          <cell r="AD72">
            <v>724.33872000001134</v>
          </cell>
          <cell r="AE72" t="str">
            <v>Si</v>
          </cell>
          <cell r="AF72" t="str">
            <v>Entibado Metálico Tipo 3</v>
          </cell>
          <cell r="AG72">
            <v>1047.450600000014</v>
          </cell>
          <cell r="AH72" t="str">
            <v>L_2</v>
          </cell>
          <cell r="AI72" t="str">
            <v>L_8</v>
          </cell>
          <cell r="AJ72" t="str">
            <v>L_8</v>
          </cell>
          <cell r="AK72" t="str">
            <v>L_15</v>
          </cell>
          <cell r="AL72" t="str">
            <v>L_18</v>
          </cell>
          <cell r="AM72" t="str">
            <v>At</v>
          </cell>
          <cell r="AN72" t="str">
            <v>Tipo 10</v>
          </cell>
          <cell r="AO72" t="str">
            <v>Tipo 2</v>
          </cell>
          <cell r="AP72" t="str">
            <v>Tipo 2</v>
          </cell>
          <cell r="AQ72" t="str">
            <v>Tipo 2</v>
          </cell>
          <cell r="AR72" t="str">
            <v>Tipo 5</v>
          </cell>
          <cell r="AS72">
            <v>0</v>
          </cell>
          <cell r="AT72">
            <v>507.91526645001431</v>
          </cell>
          <cell r="AU72">
            <v>0</v>
          </cell>
          <cell r="AV72">
            <v>0</v>
          </cell>
          <cell r="AW72">
            <v>0</v>
          </cell>
          <cell r="AX72">
            <v>0</v>
          </cell>
          <cell r="AY72">
            <v>0</v>
          </cell>
          <cell r="AZ72">
            <v>0</v>
          </cell>
          <cell r="BA72">
            <v>0</v>
          </cell>
          <cell r="BB72">
            <v>15.780799999999999</v>
          </cell>
          <cell r="BC72">
            <v>63.123200000000011</v>
          </cell>
          <cell r="BD72">
            <v>63.123200000000011</v>
          </cell>
          <cell r="BE72">
            <v>0</v>
          </cell>
          <cell r="BF72">
            <v>16.569840000000003</v>
          </cell>
          <cell r="BG72">
            <v>35.506799999999998</v>
          </cell>
          <cell r="BH72">
            <v>0</v>
          </cell>
          <cell r="BI72">
            <v>0</v>
          </cell>
          <cell r="BJ72">
            <v>0</v>
          </cell>
          <cell r="BK72">
            <v>0</v>
          </cell>
          <cell r="BL72">
            <v>724.33872000001134</v>
          </cell>
        </row>
        <row r="73">
          <cell r="B73" t="str">
            <v>CLT24945</v>
          </cell>
          <cell r="C73" t="str">
            <v>CMP24880</v>
          </cell>
          <cell r="D73" t="str">
            <v>CMP25024</v>
          </cell>
          <cell r="E73" t="str">
            <v>PVC</v>
          </cell>
          <cell r="F73" t="str">
            <v>301 NOVAFORT_900mm (36")</v>
          </cell>
          <cell r="G73">
            <v>900</v>
          </cell>
          <cell r="H73">
            <v>0.98</v>
          </cell>
          <cell r="I73">
            <v>3.4950000000001729</v>
          </cell>
          <cell r="J73">
            <v>1.6</v>
          </cell>
          <cell r="K73">
            <v>101</v>
          </cell>
          <cell r="L73">
            <v>0.1</v>
          </cell>
          <cell r="M73">
            <v>0</v>
          </cell>
          <cell r="N73" t="str">
            <v>Proyectado</v>
          </cell>
          <cell r="O73" t="str">
            <v>Zanja</v>
          </cell>
          <cell r="P73" t="str">
            <v>FL. 3</v>
          </cell>
          <cell r="Q73" t="str">
            <v>1. Pavimento</v>
          </cell>
          <cell r="R73" t="str">
            <v>P_av</v>
          </cell>
          <cell r="S73" t="str">
            <v>Asfalto</v>
          </cell>
          <cell r="T73">
            <v>0.22</v>
          </cell>
          <cell r="U73">
            <v>0.15</v>
          </cell>
          <cell r="V73">
            <v>0.4</v>
          </cell>
          <cell r="W73">
            <v>0.4</v>
          </cell>
          <cell r="X73">
            <v>0</v>
          </cell>
          <cell r="Y73">
            <v>16.968000000000004</v>
          </cell>
          <cell r="Z73">
            <v>36.36</v>
          </cell>
          <cell r="AA73">
            <v>0</v>
          </cell>
          <cell r="AB73">
            <v>0</v>
          </cell>
          <cell r="AC73">
            <v>0</v>
          </cell>
          <cell r="AD73">
            <v>703.768000000028</v>
          </cell>
          <cell r="AE73" t="str">
            <v>Si</v>
          </cell>
          <cell r="AF73" t="str">
            <v>Entibado Metálico Tipo 3</v>
          </cell>
          <cell r="AG73">
            <v>1025.1500000000349</v>
          </cell>
          <cell r="AH73" t="str">
            <v>L_2</v>
          </cell>
          <cell r="AI73" t="str">
            <v>L_8</v>
          </cell>
          <cell r="AJ73" t="str">
            <v>L_8</v>
          </cell>
          <cell r="AK73" t="str">
            <v>L_15</v>
          </cell>
          <cell r="AL73" t="str">
            <v>L_18</v>
          </cell>
          <cell r="AM73" t="str">
            <v>At</v>
          </cell>
          <cell r="AN73" t="str">
            <v>Tipo 10</v>
          </cell>
          <cell r="AO73" t="str">
            <v>Tipo 2</v>
          </cell>
          <cell r="AP73" t="str">
            <v>Tipo 2</v>
          </cell>
          <cell r="AQ73" t="str">
            <v>Tipo 2</v>
          </cell>
          <cell r="AR73" t="str">
            <v>Tipo 5</v>
          </cell>
          <cell r="AS73">
            <v>0</v>
          </cell>
          <cell r="AT73">
            <v>482.14406399121015</v>
          </cell>
          <cell r="AU73">
            <v>0</v>
          </cell>
          <cell r="AV73">
            <v>0</v>
          </cell>
          <cell r="AW73">
            <v>0</v>
          </cell>
          <cell r="AX73">
            <v>0</v>
          </cell>
          <cell r="AY73">
            <v>0</v>
          </cell>
          <cell r="AZ73">
            <v>0</v>
          </cell>
          <cell r="BA73">
            <v>0</v>
          </cell>
          <cell r="BB73">
            <v>16.160000000000004</v>
          </cell>
          <cell r="BC73">
            <v>64.640000000000015</v>
          </cell>
          <cell r="BD73">
            <v>64.640000000000015</v>
          </cell>
          <cell r="BE73">
            <v>0</v>
          </cell>
          <cell r="BF73">
            <v>16.968000000000004</v>
          </cell>
          <cell r="BG73">
            <v>36.36</v>
          </cell>
          <cell r="BH73">
            <v>0</v>
          </cell>
          <cell r="BI73">
            <v>0</v>
          </cell>
          <cell r="BJ73">
            <v>0</v>
          </cell>
          <cell r="BK73">
            <v>0</v>
          </cell>
          <cell r="BL73">
            <v>703.768000000028</v>
          </cell>
        </row>
        <row r="74">
          <cell r="B74" t="str">
            <v>CLT24367</v>
          </cell>
          <cell r="C74" t="str">
            <v>CMP25024</v>
          </cell>
          <cell r="D74" t="str">
            <v>CMP25097</v>
          </cell>
          <cell r="E74" t="str">
            <v>PVC</v>
          </cell>
          <cell r="F74" t="str">
            <v>301 NOVAFORT_900mm (36")</v>
          </cell>
          <cell r="G74">
            <v>900</v>
          </cell>
          <cell r="H74">
            <v>0.98</v>
          </cell>
          <cell r="I74">
            <v>4.0050000000001633</v>
          </cell>
          <cell r="J74">
            <v>1.6</v>
          </cell>
          <cell r="K74">
            <v>102.61</v>
          </cell>
          <cell r="L74">
            <v>0.1</v>
          </cell>
          <cell r="M74">
            <v>0</v>
          </cell>
          <cell r="N74" t="str">
            <v>Proyectado</v>
          </cell>
          <cell r="O74" t="str">
            <v>Zanja</v>
          </cell>
          <cell r="P74" t="str">
            <v>FL. 3</v>
          </cell>
          <cell r="Q74" t="str">
            <v>1. Pavimento</v>
          </cell>
          <cell r="R74" t="str">
            <v>P_av</v>
          </cell>
          <cell r="S74" t="str">
            <v>Asfalto</v>
          </cell>
          <cell r="T74">
            <v>0.22</v>
          </cell>
          <cell r="U74">
            <v>0.15</v>
          </cell>
          <cell r="V74">
            <v>0.4</v>
          </cell>
          <cell r="W74">
            <v>0.4</v>
          </cell>
          <cell r="X74">
            <v>0</v>
          </cell>
          <cell r="Y74">
            <v>17.238480000000003</v>
          </cell>
          <cell r="Z74">
            <v>36.939599999999999</v>
          </cell>
          <cell r="AA74">
            <v>0</v>
          </cell>
          <cell r="AB74">
            <v>0</v>
          </cell>
          <cell r="AC74">
            <v>0</v>
          </cell>
          <cell r="AD74">
            <v>798.7162400000268</v>
          </cell>
          <cell r="AE74" t="str">
            <v>Si</v>
          </cell>
          <cell r="AF74" t="str">
            <v>Entibado Metálico Tipo 3</v>
          </cell>
          <cell r="AG74">
            <v>1146.1537000000333</v>
          </cell>
          <cell r="AH74" t="str">
            <v>L_2</v>
          </cell>
          <cell r="AI74" t="str">
            <v>L_8</v>
          </cell>
          <cell r="AJ74" t="str">
            <v>L_8</v>
          </cell>
          <cell r="AK74" t="str">
            <v>L_15</v>
          </cell>
          <cell r="AL74" t="str">
            <v>L_18</v>
          </cell>
          <cell r="AM74" t="str">
            <v>At</v>
          </cell>
          <cell r="AN74" t="str">
            <v>Tipo 10</v>
          </cell>
          <cell r="AO74" t="str">
            <v>Tipo 2</v>
          </cell>
          <cell r="AP74" t="str">
            <v>Tipo 2</v>
          </cell>
          <cell r="AQ74" t="str">
            <v>Tipo 2</v>
          </cell>
          <cell r="AR74" t="str">
            <v>Tipo 5</v>
          </cell>
          <cell r="AS74">
            <v>0</v>
          </cell>
          <cell r="AT74">
            <v>573.55948679344465</v>
          </cell>
          <cell r="AU74">
            <v>0</v>
          </cell>
          <cell r="AV74">
            <v>0</v>
          </cell>
          <cell r="AW74">
            <v>0</v>
          </cell>
          <cell r="AX74">
            <v>0</v>
          </cell>
          <cell r="AY74">
            <v>0</v>
          </cell>
          <cell r="AZ74">
            <v>0</v>
          </cell>
          <cell r="BA74">
            <v>0</v>
          </cell>
          <cell r="BB74">
            <v>16.417600000000004</v>
          </cell>
          <cell r="BC74">
            <v>65.670400000000015</v>
          </cell>
          <cell r="BD74">
            <v>65.670400000000015</v>
          </cell>
          <cell r="BE74">
            <v>0</v>
          </cell>
          <cell r="BF74">
            <v>17.238480000000003</v>
          </cell>
          <cell r="BG74">
            <v>36.939599999999999</v>
          </cell>
          <cell r="BH74">
            <v>0</v>
          </cell>
          <cell r="BI74">
            <v>0</v>
          </cell>
          <cell r="BJ74">
            <v>0</v>
          </cell>
          <cell r="BK74">
            <v>0</v>
          </cell>
          <cell r="BL74">
            <v>798.7162400000268</v>
          </cell>
        </row>
        <row r="75">
          <cell r="B75" t="str">
            <v>CLT24646</v>
          </cell>
          <cell r="C75" t="str">
            <v>CMP25097</v>
          </cell>
          <cell r="D75" t="str">
            <v>CMP24653</v>
          </cell>
          <cell r="E75" t="str">
            <v>PVC</v>
          </cell>
          <cell r="F75" t="str">
            <v>301 NOVAFORT_900mm (36")</v>
          </cell>
          <cell r="G75">
            <v>900</v>
          </cell>
          <cell r="H75">
            <v>0.98</v>
          </cell>
          <cell r="I75">
            <v>4.4700000000000815</v>
          </cell>
          <cell r="J75">
            <v>1.6</v>
          </cell>
          <cell r="K75">
            <v>100.52</v>
          </cell>
          <cell r="L75">
            <v>0.1</v>
          </cell>
          <cell r="M75">
            <v>0</v>
          </cell>
          <cell r="N75" t="str">
            <v>Proyectado</v>
          </cell>
          <cell r="O75" t="str">
            <v>Zanja</v>
          </cell>
          <cell r="P75" t="str">
            <v>FL. 3</v>
          </cell>
          <cell r="Q75" t="str">
            <v>1. Pavimento</v>
          </cell>
          <cell r="R75" t="str">
            <v>P_av</v>
          </cell>
          <cell r="S75" t="str">
            <v>Asfalto</v>
          </cell>
          <cell r="T75">
            <v>0.22</v>
          </cell>
          <cell r="U75">
            <v>0.15</v>
          </cell>
          <cell r="V75">
            <v>0.4</v>
          </cell>
          <cell r="W75">
            <v>0.4</v>
          </cell>
          <cell r="X75">
            <v>0</v>
          </cell>
          <cell r="Y75">
            <v>16.887360000000001</v>
          </cell>
          <cell r="Z75">
            <v>36.187199999999997</v>
          </cell>
          <cell r="AA75">
            <v>0</v>
          </cell>
          <cell r="AB75">
            <v>0</v>
          </cell>
          <cell r="AC75">
            <v>0</v>
          </cell>
          <cell r="AD75">
            <v>857.23456000001306</v>
          </cell>
          <cell r="AE75" t="str">
            <v>Si</v>
          </cell>
          <cell r="AF75" t="str">
            <v>Entibado Metálico Tipo 3</v>
          </cell>
          <cell r="AG75">
            <v>1316.8120000000163</v>
          </cell>
          <cell r="AH75" t="str">
            <v>L_2</v>
          </cell>
          <cell r="AI75" t="str">
            <v>L_8</v>
          </cell>
          <cell r="AJ75" t="str">
            <v>L_8</v>
          </cell>
          <cell r="AK75" t="str">
            <v>L_15</v>
          </cell>
          <cell r="AL75" t="str">
            <v>L_18</v>
          </cell>
          <cell r="AM75" t="str">
            <v>At</v>
          </cell>
          <cell r="AN75" t="str">
            <v>Tipo 10</v>
          </cell>
          <cell r="AO75" t="str">
            <v>Tipo 2</v>
          </cell>
          <cell r="AP75" t="str">
            <v>Tipo 2</v>
          </cell>
          <cell r="AQ75" t="str">
            <v>Tipo 2</v>
          </cell>
          <cell r="AR75" t="str">
            <v>Tipo 5</v>
          </cell>
          <cell r="AS75">
            <v>0</v>
          </cell>
          <cell r="AT75">
            <v>636.66388626133607</v>
          </cell>
          <cell r="AU75">
            <v>0</v>
          </cell>
          <cell r="AV75">
            <v>0</v>
          </cell>
          <cell r="AW75">
            <v>0</v>
          </cell>
          <cell r="AX75">
            <v>0</v>
          </cell>
          <cell r="AY75">
            <v>0</v>
          </cell>
          <cell r="AZ75">
            <v>0</v>
          </cell>
          <cell r="BA75">
            <v>0</v>
          </cell>
          <cell r="BB75">
            <v>16.083200000000001</v>
          </cell>
          <cell r="BC75">
            <v>64.332800000000006</v>
          </cell>
          <cell r="BD75">
            <v>64.332800000000006</v>
          </cell>
          <cell r="BE75">
            <v>0</v>
          </cell>
          <cell r="BF75">
            <v>16.887360000000001</v>
          </cell>
          <cell r="BG75">
            <v>36.187199999999997</v>
          </cell>
          <cell r="BH75">
            <v>0</v>
          </cell>
          <cell r="BI75">
            <v>0</v>
          </cell>
          <cell r="BJ75">
            <v>0</v>
          </cell>
          <cell r="BK75">
            <v>0</v>
          </cell>
          <cell r="BL75">
            <v>857.23456000001306</v>
          </cell>
        </row>
        <row r="76">
          <cell r="B76" t="str">
            <v>CLT24941-A</v>
          </cell>
          <cell r="C76" t="str">
            <v>CMP24653</v>
          </cell>
          <cell r="D76" t="str">
            <v>CMP24863-A</v>
          </cell>
          <cell r="E76" t="str">
            <v>PVC</v>
          </cell>
          <cell r="F76" t="str">
            <v>301 NOVAFORT_900mm (36")</v>
          </cell>
          <cell r="G76">
            <v>900</v>
          </cell>
          <cell r="H76">
            <v>0.98</v>
          </cell>
          <cell r="I76">
            <v>4.5100000000000451</v>
          </cell>
          <cell r="J76">
            <v>1.6</v>
          </cell>
          <cell r="K76">
            <v>52.26</v>
          </cell>
          <cell r="L76">
            <v>0.1</v>
          </cell>
          <cell r="M76">
            <v>0</v>
          </cell>
          <cell r="N76" t="str">
            <v>Proyectado</v>
          </cell>
          <cell r="O76" t="str">
            <v>Zanja</v>
          </cell>
          <cell r="P76" t="str">
            <v>FL. 3</v>
          </cell>
          <cell r="Q76" t="str">
            <v>1. Pavimento</v>
          </cell>
          <cell r="R76" t="str">
            <v>P_av</v>
          </cell>
          <cell r="S76" t="str">
            <v>Asfalto</v>
          </cell>
          <cell r="T76">
            <v>0.22</v>
          </cell>
          <cell r="U76">
            <v>0.15</v>
          </cell>
          <cell r="V76">
            <v>0.4</v>
          </cell>
          <cell r="W76">
            <v>0.4</v>
          </cell>
          <cell r="X76">
            <v>0</v>
          </cell>
          <cell r="Y76">
            <v>8.7796800000000026</v>
          </cell>
          <cell r="Z76">
            <v>18.813599999999997</v>
          </cell>
          <cell r="AA76">
            <v>0</v>
          </cell>
          <cell r="AB76">
            <v>0</v>
          </cell>
          <cell r="AC76">
            <v>0</v>
          </cell>
          <cell r="AD76">
            <v>449.0179200000037</v>
          </cell>
          <cell r="AE76" t="str">
            <v>Si</v>
          </cell>
          <cell r="AF76" t="str">
            <v>Entibado Metálico Tipo 3</v>
          </cell>
          <cell r="AG76">
            <v>688.78680000000463</v>
          </cell>
          <cell r="AH76" t="str">
            <v>L_2</v>
          </cell>
          <cell r="AI76" t="str">
            <v>L_8</v>
          </cell>
          <cell r="AJ76" t="str">
            <v>L_8</v>
          </cell>
          <cell r="AK76" t="str">
            <v>L_15</v>
          </cell>
          <cell r="AL76" t="str">
            <v>L_18</v>
          </cell>
          <cell r="AM76" t="str">
            <v>At</v>
          </cell>
          <cell r="AN76" t="str">
            <v>Tipo 10</v>
          </cell>
          <cell r="AO76" t="str">
            <v>Tipo 2</v>
          </cell>
          <cell r="AP76" t="str">
            <v>Tipo 2</v>
          </cell>
          <cell r="AQ76" t="str">
            <v>Tipo 2</v>
          </cell>
          <cell r="AR76" t="str">
            <v>Tipo 5</v>
          </cell>
          <cell r="AS76">
            <v>0</v>
          </cell>
          <cell r="AT76">
            <v>334.34399033841146</v>
          </cell>
          <cell r="AU76">
            <v>0</v>
          </cell>
          <cell r="AV76">
            <v>0</v>
          </cell>
          <cell r="AW76">
            <v>0</v>
          </cell>
          <cell r="AX76">
            <v>0</v>
          </cell>
          <cell r="AY76">
            <v>0</v>
          </cell>
          <cell r="AZ76">
            <v>0</v>
          </cell>
          <cell r="BA76">
            <v>0</v>
          </cell>
          <cell r="BB76">
            <v>8.361600000000001</v>
          </cell>
          <cell r="BC76">
            <v>33.446400000000004</v>
          </cell>
          <cell r="BD76">
            <v>33.446400000000004</v>
          </cell>
          <cell r="BE76">
            <v>0</v>
          </cell>
          <cell r="BF76">
            <v>8.7796800000000026</v>
          </cell>
          <cell r="BG76">
            <v>18.813599999999997</v>
          </cell>
          <cell r="BH76">
            <v>0</v>
          </cell>
          <cell r="BI76">
            <v>0</v>
          </cell>
          <cell r="BJ76">
            <v>0</v>
          </cell>
          <cell r="BK76">
            <v>0</v>
          </cell>
          <cell r="BL76">
            <v>449.0179200000037</v>
          </cell>
        </row>
        <row r="77">
          <cell r="B77" t="str">
            <v>CLT24941</v>
          </cell>
          <cell r="C77" t="str">
            <v>CMP24863-A</v>
          </cell>
          <cell r="D77" t="str">
            <v>CMP24863</v>
          </cell>
          <cell r="E77" t="str">
            <v>PVC</v>
          </cell>
          <cell r="F77" t="str">
            <v>301 NOVAFORT_900mm (36")</v>
          </cell>
          <cell r="G77">
            <v>900</v>
          </cell>
          <cell r="H77">
            <v>0.98</v>
          </cell>
          <cell r="I77">
            <v>4.2800000000000269</v>
          </cell>
          <cell r="J77">
            <v>1.6</v>
          </cell>
          <cell r="K77">
            <v>51.91</v>
          </cell>
          <cell r="L77">
            <v>0.1</v>
          </cell>
          <cell r="M77">
            <v>0</v>
          </cell>
          <cell r="N77" t="str">
            <v>Proyectado</v>
          </cell>
          <cell r="O77" t="str">
            <v>Zanja</v>
          </cell>
          <cell r="P77" t="str">
            <v>FL. 3</v>
          </cell>
          <cell r="Q77" t="str">
            <v>1. Pavimento</v>
          </cell>
          <cell r="R77" t="str">
            <v>P_av</v>
          </cell>
          <cell r="S77" t="str">
            <v>Asfalto</v>
          </cell>
          <cell r="T77">
            <v>0.22</v>
          </cell>
          <cell r="U77">
            <v>0.15</v>
          </cell>
          <cell r="V77">
            <v>0.4</v>
          </cell>
          <cell r="W77">
            <v>0.4</v>
          </cell>
          <cell r="X77">
            <v>0</v>
          </cell>
          <cell r="Y77">
            <v>8.7208800000000011</v>
          </cell>
          <cell r="Z77">
            <v>18.6876</v>
          </cell>
          <cell r="AA77">
            <v>0</v>
          </cell>
          <cell r="AB77">
            <v>0</v>
          </cell>
          <cell r="AC77">
            <v>0</v>
          </cell>
          <cell r="AD77">
            <v>426.90784000000218</v>
          </cell>
          <cell r="AE77" t="str">
            <v>Si</v>
          </cell>
          <cell r="AF77" t="str">
            <v>Entibado Metálico Tipo 3</v>
          </cell>
          <cell r="AG77">
            <v>660.29520000000264</v>
          </cell>
          <cell r="AH77" t="str">
            <v>L_2</v>
          </cell>
          <cell r="AI77" t="str">
            <v>L_8</v>
          </cell>
          <cell r="AJ77" t="str">
            <v>L_8</v>
          </cell>
          <cell r="AK77" t="str">
            <v>L_15</v>
          </cell>
          <cell r="AL77" t="str">
            <v>L_18</v>
          </cell>
          <cell r="AM77" t="str">
            <v>At</v>
          </cell>
          <cell r="AN77" t="str">
            <v>Tipo 10</v>
          </cell>
          <cell r="AO77" t="str">
            <v>Tipo 2</v>
          </cell>
          <cell r="AP77" t="str">
            <v>Tipo 2</v>
          </cell>
          <cell r="AQ77" t="str">
            <v>Tipo 2</v>
          </cell>
          <cell r="AR77" t="str">
            <v>Tipo 5</v>
          </cell>
          <cell r="AS77">
            <v>0</v>
          </cell>
          <cell r="AT77">
            <v>313.00191407705432</v>
          </cell>
          <cell r="AU77">
            <v>0</v>
          </cell>
          <cell r="AV77">
            <v>0</v>
          </cell>
          <cell r="AW77">
            <v>0</v>
          </cell>
          <cell r="AX77">
            <v>0</v>
          </cell>
          <cell r="AY77">
            <v>0</v>
          </cell>
          <cell r="AZ77">
            <v>0</v>
          </cell>
          <cell r="BA77">
            <v>0</v>
          </cell>
          <cell r="BB77">
            <v>8.3056000000000001</v>
          </cell>
          <cell r="BC77">
            <v>33.222400000000007</v>
          </cell>
          <cell r="BD77">
            <v>33.222400000000007</v>
          </cell>
          <cell r="BE77">
            <v>0</v>
          </cell>
          <cell r="BF77">
            <v>8.7208800000000011</v>
          </cell>
          <cell r="BG77">
            <v>18.6876</v>
          </cell>
          <cell r="BH77">
            <v>0</v>
          </cell>
          <cell r="BI77">
            <v>0</v>
          </cell>
          <cell r="BJ77">
            <v>0</v>
          </cell>
          <cell r="BK77">
            <v>0</v>
          </cell>
          <cell r="BL77">
            <v>426.90784000000218</v>
          </cell>
        </row>
        <row r="78">
          <cell r="B78" t="str">
            <v>CLT24950</v>
          </cell>
          <cell r="C78" t="str">
            <v>CMP24863</v>
          </cell>
          <cell r="D78" t="str">
            <v>CMP25048</v>
          </cell>
          <cell r="E78" t="str">
            <v>GRP</v>
          </cell>
          <cell r="F78" t="str">
            <v>318 FLOWTITE_1000mm Sp_2500</v>
          </cell>
          <cell r="G78">
            <v>1000</v>
          </cell>
          <cell r="H78">
            <v>1.024</v>
          </cell>
          <cell r="I78">
            <v>3.953459999999918</v>
          </cell>
          <cell r="J78">
            <v>1.75</v>
          </cell>
          <cell r="K78">
            <v>40.68</v>
          </cell>
          <cell r="L78">
            <v>0.1</v>
          </cell>
          <cell r="M78">
            <v>0</v>
          </cell>
          <cell r="N78" t="str">
            <v>Proyectado</v>
          </cell>
          <cell r="O78" t="str">
            <v>Zanja</v>
          </cell>
          <cell r="P78" t="str">
            <v>FL. 3</v>
          </cell>
          <cell r="Q78" t="str">
            <v>1. Pavimento</v>
          </cell>
          <cell r="R78" t="str">
            <v>P_av</v>
          </cell>
          <cell r="S78" t="str">
            <v>Asfalto</v>
          </cell>
          <cell r="T78">
            <v>0.22</v>
          </cell>
          <cell r="U78">
            <v>0.15</v>
          </cell>
          <cell r="V78">
            <v>0.4</v>
          </cell>
          <cell r="W78">
            <v>0.4</v>
          </cell>
          <cell r="X78">
            <v>0</v>
          </cell>
          <cell r="Y78">
            <v>7.4749500000000015</v>
          </cell>
          <cell r="Z78">
            <v>16.017749999999999</v>
          </cell>
          <cell r="AA78">
            <v>0</v>
          </cell>
          <cell r="AB78">
            <v>0</v>
          </cell>
          <cell r="AC78">
            <v>0</v>
          </cell>
          <cell r="AD78">
            <v>345.80257739999416</v>
          </cell>
          <cell r="AE78" t="str">
            <v>Si</v>
          </cell>
          <cell r="AF78" t="str">
            <v>Entibado Metálico Tipo 3</v>
          </cell>
          <cell r="AG78">
            <v>494.46214559999328</v>
          </cell>
          <cell r="AH78" t="str">
            <v>L_2</v>
          </cell>
          <cell r="AI78" t="str">
            <v>L_8</v>
          </cell>
          <cell r="AJ78" t="str">
            <v>L_8</v>
          </cell>
          <cell r="AK78" t="str">
            <v>L_15</v>
          </cell>
          <cell r="AL78" t="str">
            <v>L_18</v>
          </cell>
          <cell r="AM78" t="str">
            <v>At</v>
          </cell>
          <cell r="AN78" t="str">
            <v>Tipo 10</v>
          </cell>
          <cell r="AO78" t="str">
            <v>Tipo 2</v>
          </cell>
          <cell r="AP78" t="str">
            <v>Tipo 2</v>
          </cell>
          <cell r="AQ78" t="str">
            <v>Tipo 2</v>
          </cell>
          <cell r="AR78" t="str">
            <v>Tipo 5</v>
          </cell>
          <cell r="AS78">
            <v>0</v>
          </cell>
          <cell r="AT78">
            <v>248.22957704477227</v>
          </cell>
          <cell r="AU78">
            <v>0</v>
          </cell>
          <cell r="AV78">
            <v>0</v>
          </cell>
          <cell r="AW78">
            <v>0</v>
          </cell>
          <cell r="AX78">
            <v>0</v>
          </cell>
          <cell r="AY78">
            <v>0</v>
          </cell>
          <cell r="AZ78">
            <v>0</v>
          </cell>
          <cell r="BA78">
            <v>0</v>
          </cell>
          <cell r="BB78">
            <v>7.1189999999999998</v>
          </cell>
          <cell r="BC78">
            <v>28.476000000000003</v>
          </cell>
          <cell r="BD78">
            <v>28.476000000000003</v>
          </cell>
          <cell r="BE78">
            <v>0</v>
          </cell>
          <cell r="BF78">
            <v>7.4749500000000015</v>
          </cell>
          <cell r="BG78">
            <v>16.017749999999999</v>
          </cell>
          <cell r="BH78">
            <v>0</v>
          </cell>
          <cell r="BI78">
            <v>0</v>
          </cell>
          <cell r="BJ78">
            <v>0</v>
          </cell>
          <cell r="BK78">
            <v>0</v>
          </cell>
          <cell r="BL78">
            <v>345.80257739999416</v>
          </cell>
        </row>
        <row r="79">
          <cell r="B79" t="str">
            <v>CLT24951</v>
          </cell>
          <cell r="C79" t="str">
            <v>CMP25048</v>
          </cell>
          <cell r="D79" t="str">
            <v>CMP25032</v>
          </cell>
          <cell r="E79" t="str">
            <v>GRP</v>
          </cell>
          <cell r="F79" t="str">
            <v>318 FLOWTITE_1000mm Sp_2500</v>
          </cell>
          <cell r="G79">
            <v>1000</v>
          </cell>
          <cell r="H79">
            <v>1.024</v>
          </cell>
          <cell r="I79">
            <v>3.8634599999999999</v>
          </cell>
          <cell r="J79">
            <v>1.75</v>
          </cell>
          <cell r="K79">
            <v>59.74</v>
          </cell>
          <cell r="L79">
            <v>0.1</v>
          </cell>
          <cell r="M79">
            <v>0</v>
          </cell>
          <cell r="N79" t="str">
            <v>Proyectado</v>
          </cell>
          <cell r="O79" t="str">
            <v>Zanja</v>
          </cell>
          <cell r="P79" t="str">
            <v>FL. 3</v>
          </cell>
          <cell r="Q79" t="str">
            <v>1. Pavimento</v>
          </cell>
          <cell r="R79" t="str">
            <v>P_av</v>
          </cell>
          <cell r="S79" t="str">
            <v>Asfalto</v>
          </cell>
          <cell r="T79">
            <v>0.22</v>
          </cell>
          <cell r="U79">
            <v>0.15</v>
          </cell>
          <cell r="V79">
            <v>0.4</v>
          </cell>
          <cell r="W79">
            <v>0.4</v>
          </cell>
          <cell r="X79">
            <v>0</v>
          </cell>
          <cell r="Y79">
            <v>10.977225000000001</v>
          </cell>
          <cell r="Z79">
            <v>23.522624999999998</v>
          </cell>
          <cell r="AA79">
            <v>0</v>
          </cell>
          <cell r="AB79">
            <v>0</v>
          </cell>
          <cell r="AC79">
            <v>0</v>
          </cell>
          <cell r="AD79">
            <v>498.41410569999999</v>
          </cell>
          <cell r="AE79" t="str">
            <v>Si</v>
          </cell>
          <cell r="AF79" t="str">
            <v>Entibado Metálico Tipo 3</v>
          </cell>
          <cell r="AG79">
            <v>715.38172079999993</v>
          </cell>
          <cell r="AH79" t="str">
            <v>L_2</v>
          </cell>
          <cell r="AI79" t="str">
            <v>L_8</v>
          </cell>
          <cell r="AJ79" t="str">
            <v>L_8</v>
          </cell>
          <cell r="AK79" t="str">
            <v>L_15</v>
          </cell>
          <cell r="AL79" t="str">
            <v>L_18</v>
          </cell>
          <cell r="AM79" t="str">
            <v>At</v>
          </cell>
          <cell r="AN79" t="str">
            <v>Tipo 10</v>
          </cell>
          <cell r="AO79" t="str">
            <v>Tipo 2</v>
          </cell>
          <cell r="AP79" t="str">
            <v>Tipo 2</v>
          </cell>
          <cell r="AQ79" t="str">
            <v>Tipo 2</v>
          </cell>
          <cell r="AR79" t="str">
            <v>Tipo 5</v>
          </cell>
          <cell r="AS79">
            <v>0</v>
          </cell>
          <cell r="AT79">
            <v>355.12474873783299</v>
          </cell>
          <cell r="AU79">
            <v>0</v>
          </cell>
          <cell r="AV79">
            <v>0</v>
          </cell>
          <cell r="AW79">
            <v>0</v>
          </cell>
          <cell r="AX79">
            <v>0</v>
          </cell>
          <cell r="AY79">
            <v>0</v>
          </cell>
          <cell r="AZ79">
            <v>0</v>
          </cell>
          <cell r="BA79">
            <v>0</v>
          </cell>
          <cell r="BB79">
            <v>10.454500000000001</v>
          </cell>
          <cell r="BC79">
            <v>41.818000000000005</v>
          </cell>
          <cell r="BD79">
            <v>41.818000000000005</v>
          </cell>
          <cell r="BE79">
            <v>0</v>
          </cell>
          <cell r="BF79">
            <v>10.977225000000001</v>
          </cell>
          <cell r="BG79">
            <v>23.522624999999998</v>
          </cell>
          <cell r="BH79">
            <v>0</v>
          </cell>
          <cell r="BI79">
            <v>0</v>
          </cell>
          <cell r="BJ79">
            <v>0</v>
          </cell>
          <cell r="BK79">
            <v>0</v>
          </cell>
          <cell r="BL79">
            <v>498.41410569999999</v>
          </cell>
        </row>
        <row r="80">
          <cell r="B80" t="str">
            <v>CLT24952</v>
          </cell>
          <cell r="C80" t="str">
            <v>CMP25032</v>
          </cell>
          <cell r="D80" t="str">
            <v>CMP25005</v>
          </cell>
          <cell r="E80" t="str">
            <v>GRP</v>
          </cell>
          <cell r="F80" t="str">
            <v>318 FLOWTITE_1000mm Sp_2500</v>
          </cell>
          <cell r="G80">
            <v>1000</v>
          </cell>
          <cell r="H80">
            <v>1.024</v>
          </cell>
          <cell r="I80">
            <v>3.8234599999998089</v>
          </cell>
          <cell r="J80">
            <v>1.75</v>
          </cell>
          <cell r="K80">
            <v>37.33</v>
          </cell>
          <cell r="L80">
            <v>0.1</v>
          </cell>
          <cell r="M80">
            <v>0</v>
          </cell>
          <cell r="N80" t="str">
            <v>Proyectado</v>
          </cell>
          <cell r="O80" t="str">
            <v>Zanja</v>
          </cell>
          <cell r="P80" t="str">
            <v>FL. 3</v>
          </cell>
          <cell r="Q80" t="str">
            <v>1. Pavimento</v>
          </cell>
          <cell r="R80" t="str">
            <v>P_av</v>
          </cell>
          <cell r="S80" t="str">
            <v>Asfalto</v>
          </cell>
          <cell r="T80">
            <v>0.22</v>
          </cell>
          <cell r="U80">
            <v>0.15</v>
          </cell>
          <cell r="V80">
            <v>0.4</v>
          </cell>
          <cell r="W80">
            <v>0.4</v>
          </cell>
          <cell r="X80">
            <v>0</v>
          </cell>
          <cell r="Y80">
            <v>6.8593875000000004</v>
          </cell>
          <cell r="Z80">
            <v>14.6986875</v>
          </cell>
          <cell r="AA80">
            <v>0</v>
          </cell>
          <cell r="AB80">
            <v>0</v>
          </cell>
          <cell r="AC80">
            <v>0</v>
          </cell>
          <cell r="AD80">
            <v>308.83314314998751</v>
          </cell>
          <cell r="AE80" t="str">
            <v>Si</v>
          </cell>
          <cell r="AF80" t="str">
            <v>Entibado Metálico Tipo 3</v>
          </cell>
          <cell r="AG80">
            <v>444.03736359998567</v>
          </cell>
          <cell r="AH80" t="str">
            <v>L_2</v>
          </cell>
          <cell r="AI80" t="str">
            <v>L_8</v>
          </cell>
          <cell r="AJ80" t="str">
            <v>L_8</v>
          </cell>
          <cell r="AK80" t="str">
            <v>L_15</v>
          </cell>
          <cell r="AL80" t="str">
            <v>L_18</v>
          </cell>
          <cell r="AM80" t="str">
            <v>At</v>
          </cell>
          <cell r="AN80" t="str">
            <v>Tipo 10</v>
          </cell>
          <cell r="AO80" t="str">
            <v>Tipo 2</v>
          </cell>
          <cell r="AP80" t="str">
            <v>Tipo 2</v>
          </cell>
          <cell r="AQ80" t="str">
            <v>Tipo 2</v>
          </cell>
          <cell r="AR80" t="str">
            <v>Tipo 5</v>
          </cell>
          <cell r="AS80">
            <v>0</v>
          </cell>
          <cell r="AT80">
            <v>219.29528417111749</v>
          </cell>
          <cell r="AU80">
            <v>0</v>
          </cell>
          <cell r="AV80">
            <v>0</v>
          </cell>
          <cell r="AW80">
            <v>0</v>
          </cell>
          <cell r="AX80">
            <v>0</v>
          </cell>
          <cell r="AY80">
            <v>0</v>
          </cell>
          <cell r="AZ80">
            <v>0</v>
          </cell>
          <cell r="BA80">
            <v>0</v>
          </cell>
          <cell r="BB80">
            <v>6.5327500000000001</v>
          </cell>
          <cell r="BC80">
            <v>26.131</v>
          </cell>
          <cell r="BD80">
            <v>26.131</v>
          </cell>
          <cell r="BE80">
            <v>0</v>
          </cell>
          <cell r="BF80">
            <v>6.8593875000000004</v>
          </cell>
          <cell r="BG80">
            <v>14.6986875</v>
          </cell>
          <cell r="BH80">
            <v>0</v>
          </cell>
          <cell r="BI80">
            <v>0</v>
          </cell>
          <cell r="BJ80">
            <v>0</v>
          </cell>
          <cell r="BK80">
            <v>0</v>
          </cell>
          <cell r="BL80">
            <v>308.83314314998751</v>
          </cell>
        </row>
        <row r="81">
          <cell r="B81" t="str">
            <v>CLT24953</v>
          </cell>
          <cell r="C81" t="str">
            <v>CMP25005</v>
          </cell>
          <cell r="D81" t="str">
            <v>CMP24987</v>
          </cell>
          <cell r="E81" t="str">
            <v>GRP</v>
          </cell>
          <cell r="F81" t="str">
            <v>318 FLOWTITE_1000mm Sp_2500</v>
          </cell>
          <cell r="G81">
            <v>1000</v>
          </cell>
          <cell r="H81">
            <v>1.024</v>
          </cell>
          <cell r="I81">
            <v>3.9834599999998908</v>
          </cell>
          <cell r="J81">
            <v>1.75</v>
          </cell>
          <cell r="K81">
            <v>62.85</v>
          </cell>
          <cell r="L81">
            <v>0.1</v>
          </cell>
          <cell r="M81">
            <v>0</v>
          </cell>
          <cell r="N81" t="str">
            <v>Proyectado</v>
          </cell>
          <cell r="O81" t="str">
            <v>Zanja</v>
          </cell>
          <cell r="P81" t="str">
            <v>FL. 3</v>
          </cell>
          <cell r="Q81" t="str">
            <v>1. Pavimento</v>
          </cell>
          <cell r="R81" t="str">
            <v>P_av</v>
          </cell>
          <cell r="S81" t="str">
            <v>Asfalto</v>
          </cell>
          <cell r="T81">
            <v>0.22</v>
          </cell>
          <cell r="U81">
            <v>0.15</v>
          </cell>
          <cell r="V81">
            <v>0.4</v>
          </cell>
          <cell r="W81">
            <v>0.4</v>
          </cell>
          <cell r="X81">
            <v>0</v>
          </cell>
          <cell r="Y81">
            <v>11.548687500000002</v>
          </cell>
          <cell r="Z81">
            <v>24.747187499999999</v>
          </cell>
          <cell r="AA81">
            <v>0</v>
          </cell>
          <cell r="AB81">
            <v>0</v>
          </cell>
          <cell r="AC81">
            <v>0</v>
          </cell>
          <cell r="AD81">
            <v>537.55950674998803</v>
          </cell>
          <cell r="AE81" t="str">
            <v>Si</v>
          </cell>
          <cell r="AF81" t="str">
            <v>Entibado Metálico Tipo 3</v>
          </cell>
          <cell r="AG81">
            <v>767.70772199998623</v>
          </cell>
          <cell r="AH81" t="str">
            <v>L_2</v>
          </cell>
          <cell r="AI81" t="str">
            <v>L_8</v>
          </cell>
          <cell r="AJ81" t="str">
            <v>L_8</v>
          </cell>
          <cell r="AK81" t="str">
            <v>L_15</v>
          </cell>
          <cell r="AL81" t="str">
            <v>L_18</v>
          </cell>
          <cell r="AM81" t="str">
            <v>At</v>
          </cell>
          <cell r="AN81" t="str">
            <v>Tipo 10</v>
          </cell>
          <cell r="AO81" t="str">
            <v>Tipo 2</v>
          </cell>
          <cell r="AP81" t="str">
            <v>Tipo 2</v>
          </cell>
          <cell r="AQ81" t="str">
            <v>Tipo 2</v>
          </cell>
          <cell r="AR81" t="str">
            <v>Tipo 5</v>
          </cell>
          <cell r="AS81">
            <v>0</v>
          </cell>
          <cell r="AT81">
            <v>386.81066033096891</v>
          </cell>
          <cell r="AU81">
            <v>0</v>
          </cell>
          <cell r="AV81">
            <v>0</v>
          </cell>
          <cell r="AW81">
            <v>0</v>
          </cell>
          <cell r="AX81">
            <v>0</v>
          </cell>
          <cell r="AY81">
            <v>0</v>
          </cell>
          <cell r="AZ81">
            <v>0</v>
          </cell>
          <cell r="BA81">
            <v>0</v>
          </cell>
          <cell r="BB81">
            <v>10.998750000000001</v>
          </cell>
          <cell r="BC81">
            <v>43.995000000000005</v>
          </cell>
          <cell r="BD81">
            <v>43.995000000000005</v>
          </cell>
          <cell r="BE81">
            <v>0</v>
          </cell>
          <cell r="BF81">
            <v>11.548687500000002</v>
          </cell>
          <cell r="BG81">
            <v>24.747187499999999</v>
          </cell>
          <cell r="BH81">
            <v>0</v>
          </cell>
          <cell r="BI81">
            <v>0</v>
          </cell>
          <cell r="BJ81">
            <v>0</v>
          </cell>
          <cell r="BK81">
            <v>0</v>
          </cell>
          <cell r="BL81">
            <v>537.55950674998803</v>
          </cell>
        </row>
        <row r="82">
          <cell r="B82" t="str">
            <v>CLT24370</v>
          </cell>
          <cell r="C82" t="str">
            <v>CMP24987</v>
          </cell>
          <cell r="D82" t="str">
            <v>CMP25341</v>
          </cell>
          <cell r="E82" t="str">
            <v>GRP</v>
          </cell>
          <cell r="F82" t="str">
            <v>318 FLOWTITE_1000mm Sp_2500</v>
          </cell>
          <cell r="G82">
            <v>1000</v>
          </cell>
          <cell r="H82">
            <v>1.024</v>
          </cell>
          <cell r="I82">
            <v>4.1334599999997543</v>
          </cell>
          <cell r="J82">
            <v>1.75</v>
          </cell>
          <cell r="K82">
            <v>18.38</v>
          </cell>
          <cell r="L82">
            <v>0.1</v>
          </cell>
          <cell r="M82">
            <v>0</v>
          </cell>
          <cell r="N82" t="str">
            <v>Proyectado</v>
          </cell>
          <cell r="O82" t="str">
            <v>Zanja</v>
          </cell>
          <cell r="P82" t="str">
            <v>FL. 3</v>
          </cell>
          <cell r="Q82" t="str">
            <v>1. Pavimento</v>
          </cell>
          <cell r="R82" t="str">
            <v>P_av</v>
          </cell>
          <cell r="S82" t="str">
            <v>Asfalto</v>
          </cell>
          <cell r="T82">
            <v>0.22</v>
          </cell>
          <cell r="U82">
            <v>0.15</v>
          </cell>
          <cell r="V82">
            <v>0.4</v>
          </cell>
          <cell r="W82">
            <v>0.4</v>
          </cell>
          <cell r="X82">
            <v>0</v>
          </cell>
          <cell r="Y82">
            <v>3.3773250000000004</v>
          </cell>
          <cell r="Z82">
            <v>7.2371249999999998</v>
          </cell>
          <cell r="AA82">
            <v>0</v>
          </cell>
          <cell r="AB82">
            <v>0</v>
          </cell>
          <cell r="AC82">
            <v>0</v>
          </cell>
          <cell r="AD82">
            <v>162.0299008999921</v>
          </cell>
          <cell r="AE82" t="str">
            <v>Si</v>
          </cell>
          <cell r="AF82" t="str">
            <v>Entibado Metálico Tipo 3</v>
          </cell>
          <cell r="AG82">
            <v>230.02422959999095</v>
          </cell>
          <cell r="AH82" t="str">
            <v>L_2</v>
          </cell>
          <cell r="AI82" t="str">
            <v>L_8</v>
          </cell>
          <cell r="AJ82" t="str">
            <v>L_8</v>
          </cell>
          <cell r="AK82" t="str">
            <v>L_15</v>
          </cell>
          <cell r="AL82" t="str">
            <v>L_18</v>
          </cell>
          <cell r="AM82" t="str">
            <v>At</v>
          </cell>
          <cell r="AN82" t="str">
            <v>Tipo 10</v>
          </cell>
          <cell r="AO82" t="str">
            <v>Tipo 2</v>
          </cell>
          <cell r="AP82" t="str">
            <v>Tipo 2</v>
          </cell>
          <cell r="AQ82" t="str">
            <v>Tipo 2</v>
          </cell>
          <cell r="AR82" t="str">
            <v>Tipo 5</v>
          </cell>
          <cell r="AS82">
            <v>0</v>
          </cell>
          <cell r="AT82">
            <v>117.94455806496313</v>
          </cell>
          <cell r="AU82">
            <v>0</v>
          </cell>
          <cell r="AV82">
            <v>0</v>
          </cell>
          <cell r="AW82">
            <v>0</v>
          </cell>
          <cell r="AX82">
            <v>0</v>
          </cell>
          <cell r="AY82">
            <v>0</v>
          </cell>
          <cell r="AZ82">
            <v>0</v>
          </cell>
          <cell r="BA82">
            <v>0</v>
          </cell>
          <cell r="BB82">
            <v>3.2164999999999999</v>
          </cell>
          <cell r="BC82">
            <v>12.866</v>
          </cell>
          <cell r="BD82">
            <v>12.866</v>
          </cell>
          <cell r="BE82">
            <v>0</v>
          </cell>
          <cell r="BF82">
            <v>3.3773250000000004</v>
          </cell>
          <cell r="BG82">
            <v>7.2371249999999998</v>
          </cell>
          <cell r="BH82">
            <v>0</v>
          </cell>
          <cell r="BI82">
            <v>0</v>
          </cell>
          <cell r="BJ82">
            <v>0</v>
          </cell>
          <cell r="BK82">
            <v>0</v>
          </cell>
          <cell r="BL82">
            <v>162.0299008999921</v>
          </cell>
        </row>
        <row r="83">
          <cell r="B83" t="str">
            <v>CLT29626</v>
          </cell>
          <cell r="C83" t="str">
            <v>CMP25341</v>
          </cell>
          <cell r="D83" t="str">
            <v>CMP25340</v>
          </cell>
          <cell r="E83" t="str">
            <v>GRP</v>
          </cell>
          <cell r="F83" t="str">
            <v>318 FLOWTITE_1000mm Sp_2500</v>
          </cell>
          <cell r="G83">
            <v>1000</v>
          </cell>
          <cell r="H83">
            <v>1.024</v>
          </cell>
          <cell r="I83">
            <v>4.1284600000000999</v>
          </cell>
          <cell r="J83">
            <v>1.75</v>
          </cell>
          <cell r="K83">
            <v>38.56</v>
          </cell>
          <cell r="L83">
            <v>0.1</v>
          </cell>
          <cell r="M83">
            <v>0</v>
          </cell>
          <cell r="N83" t="str">
            <v>Proyectado</v>
          </cell>
          <cell r="O83" t="str">
            <v>Zanja</v>
          </cell>
          <cell r="P83" t="str">
            <v>FL. 3</v>
          </cell>
          <cell r="Q83" t="str">
            <v>1. Pavimento</v>
          </cell>
          <cell r="R83" t="str">
            <v>P_av</v>
          </cell>
          <cell r="S83" t="str">
            <v>Asfalto</v>
          </cell>
          <cell r="T83">
            <v>0.22</v>
          </cell>
          <cell r="U83">
            <v>0.15</v>
          </cell>
          <cell r="V83">
            <v>0.4</v>
          </cell>
          <cell r="W83">
            <v>0.4</v>
          </cell>
          <cell r="X83">
            <v>0</v>
          </cell>
          <cell r="Y83">
            <v>7.0854000000000017</v>
          </cell>
          <cell r="Z83">
            <v>15.183</v>
          </cell>
          <cell r="AA83">
            <v>0</v>
          </cell>
          <cell r="AB83">
            <v>0</v>
          </cell>
          <cell r="AC83">
            <v>0</v>
          </cell>
          <cell r="AD83">
            <v>339.59040080000676</v>
          </cell>
          <cell r="AE83" t="str">
            <v>Si</v>
          </cell>
          <cell r="AF83" t="str">
            <v>Entibado Metálico Tipo 3</v>
          </cell>
          <cell r="AG83">
            <v>482.1897152000077</v>
          </cell>
          <cell r="AH83" t="str">
            <v>L_2</v>
          </cell>
          <cell r="AI83" t="str">
            <v>L_8</v>
          </cell>
          <cell r="AJ83" t="str">
            <v>L_8</v>
          </cell>
          <cell r="AK83" t="str">
            <v>L_15</v>
          </cell>
          <cell r="AL83" t="str">
            <v>L_18</v>
          </cell>
          <cell r="AM83" t="str">
            <v>At</v>
          </cell>
          <cell r="AN83" t="str">
            <v>Tipo 10</v>
          </cell>
          <cell r="AO83" t="str">
            <v>Tipo 2</v>
          </cell>
          <cell r="AP83" t="str">
            <v>Tipo 2</v>
          </cell>
          <cell r="AQ83" t="str">
            <v>Tipo 2</v>
          </cell>
          <cell r="AR83" t="str">
            <v>Tipo 5</v>
          </cell>
          <cell r="AS83">
            <v>0</v>
          </cell>
          <cell r="AT83">
            <v>247.10232573370007</v>
          </cell>
          <cell r="AU83">
            <v>0</v>
          </cell>
          <cell r="AV83">
            <v>0</v>
          </cell>
          <cell r="AW83">
            <v>0</v>
          </cell>
          <cell r="AX83">
            <v>0</v>
          </cell>
          <cell r="AY83">
            <v>0</v>
          </cell>
          <cell r="AZ83">
            <v>0</v>
          </cell>
          <cell r="BA83">
            <v>0</v>
          </cell>
          <cell r="BB83">
            <v>6.7480000000000011</v>
          </cell>
          <cell r="BC83">
            <v>26.992000000000004</v>
          </cell>
          <cell r="BD83">
            <v>26.992000000000004</v>
          </cell>
          <cell r="BE83">
            <v>0</v>
          </cell>
          <cell r="BF83">
            <v>7.0854000000000017</v>
          </cell>
          <cell r="BG83">
            <v>15.183</v>
          </cell>
          <cell r="BH83">
            <v>0</v>
          </cell>
          <cell r="BI83">
            <v>0</v>
          </cell>
          <cell r="BJ83">
            <v>0</v>
          </cell>
          <cell r="BK83">
            <v>0</v>
          </cell>
          <cell r="BL83">
            <v>339.59040080000676</v>
          </cell>
        </row>
        <row r="84">
          <cell r="B84" t="str">
            <v>CLT29625</v>
          </cell>
          <cell r="C84" t="str">
            <v>CMP25340</v>
          </cell>
          <cell r="D84" t="str">
            <v>CMP25235</v>
          </cell>
          <cell r="E84" t="str">
            <v>GRP</v>
          </cell>
          <cell r="F84" t="str">
            <v>368 FLOWTITE_1000mm Sp_10000</v>
          </cell>
          <cell r="G84">
            <v>1000</v>
          </cell>
          <cell r="H84">
            <v>1.024</v>
          </cell>
          <cell r="I84">
            <v>4.1252500000001087</v>
          </cell>
          <cell r="J84">
            <v>1.75</v>
          </cell>
          <cell r="K84">
            <v>30.75</v>
          </cell>
          <cell r="L84">
            <v>0.1</v>
          </cell>
          <cell r="M84">
            <v>0</v>
          </cell>
          <cell r="N84" t="str">
            <v>Proyectado</v>
          </cell>
          <cell r="O84" t="str">
            <v>Zanja</v>
          </cell>
          <cell r="P84" t="str">
            <v>FL. 3</v>
          </cell>
          <cell r="Q84" t="str">
            <v>1. Pavimento</v>
          </cell>
          <cell r="R84" t="str">
            <v>P_av</v>
          </cell>
          <cell r="S84" t="str">
            <v>Asfalto</v>
          </cell>
          <cell r="T84">
            <v>0.22</v>
          </cell>
          <cell r="U84">
            <v>0.15</v>
          </cell>
          <cell r="V84">
            <v>0.4</v>
          </cell>
          <cell r="W84">
            <v>0.4</v>
          </cell>
          <cell r="X84">
            <v>0</v>
          </cell>
          <cell r="Y84">
            <v>5.6503125000000001</v>
          </cell>
          <cell r="Z84">
            <v>12.107812500000001</v>
          </cell>
          <cell r="AA84">
            <v>0</v>
          </cell>
          <cell r="AB84">
            <v>0</v>
          </cell>
          <cell r="AC84">
            <v>0</v>
          </cell>
          <cell r="AD84">
            <v>270.63651562500581</v>
          </cell>
          <cell r="AE84" t="str">
            <v>Si</v>
          </cell>
          <cell r="AF84" t="str">
            <v>Entibado Metálico Tipo 3</v>
          </cell>
          <cell r="AG84">
            <v>384.32887500000669</v>
          </cell>
          <cell r="AH84" t="str">
            <v>L_2</v>
          </cell>
          <cell r="AI84" t="str">
            <v>L_8</v>
          </cell>
          <cell r="AJ84" t="str">
            <v>L_8</v>
          </cell>
          <cell r="AK84" t="str">
            <v>L_15</v>
          </cell>
          <cell r="AL84" t="str">
            <v>L_18</v>
          </cell>
          <cell r="AM84" t="str">
            <v>At</v>
          </cell>
          <cell r="AN84" t="str">
            <v>Tipo 10</v>
          </cell>
          <cell r="AO84" t="str">
            <v>Tipo 2</v>
          </cell>
          <cell r="AP84" t="str">
            <v>Tipo 2</v>
          </cell>
          <cell r="AQ84" t="str">
            <v>Tipo 2</v>
          </cell>
          <cell r="AR84" t="str">
            <v>Tipo 5</v>
          </cell>
          <cell r="AS84">
            <v>0</v>
          </cell>
          <cell r="AT84">
            <v>196.8811134390896</v>
          </cell>
          <cell r="AU84">
            <v>0</v>
          </cell>
          <cell r="AV84">
            <v>0</v>
          </cell>
          <cell r="AW84">
            <v>0</v>
          </cell>
          <cell r="AX84">
            <v>0</v>
          </cell>
          <cell r="AY84">
            <v>0</v>
          </cell>
          <cell r="AZ84">
            <v>0</v>
          </cell>
          <cell r="BA84">
            <v>0</v>
          </cell>
          <cell r="BB84">
            <v>5.3812500000000005</v>
          </cell>
          <cell r="BC84">
            <v>21.525000000000002</v>
          </cell>
          <cell r="BD84">
            <v>21.525000000000002</v>
          </cell>
          <cell r="BE84">
            <v>0</v>
          </cell>
          <cell r="BF84">
            <v>5.6503125000000001</v>
          </cell>
          <cell r="BG84">
            <v>12.107812500000001</v>
          </cell>
          <cell r="BH84">
            <v>0</v>
          </cell>
          <cell r="BI84">
            <v>0</v>
          </cell>
          <cell r="BJ84">
            <v>0</v>
          </cell>
          <cell r="BK84">
            <v>0</v>
          </cell>
          <cell r="BL84">
            <v>270.63651562500581</v>
          </cell>
        </row>
        <row r="85">
          <cell r="B85" t="str">
            <v>CLT24366</v>
          </cell>
          <cell r="C85" t="str">
            <v>CMP25235</v>
          </cell>
          <cell r="D85" t="str">
            <v>CMP46610</v>
          </cell>
          <cell r="E85" t="str">
            <v>GRP</v>
          </cell>
          <cell r="F85" t="str">
            <v>318 FLOWTITE_1000mm Sp_2500</v>
          </cell>
          <cell r="G85">
            <v>1000</v>
          </cell>
          <cell r="H85">
            <v>1.024</v>
          </cell>
          <cell r="I85">
            <v>4.1234599999999908</v>
          </cell>
          <cell r="J85">
            <v>1.75</v>
          </cell>
          <cell r="K85">
            <v>37.049999999999997</v>
          </cell>
          <cell r="L85">
            <v>0.1</v>
          </cell>
          <cell r="M85">
            <v>0</v>
          </cell>
          <cell r="N85" t="str">
            <v>Proyectado</v>
          </cell>
          <cell r="O85" t="str">
            <v>Zanja</v>
          </cell>
          <cell r="P85" t="str">
            <v>FL. 3</v>
          </cell>
          <cell r="Q85" t="str">
            <v>1. Pavimento</v>
          </cell>
          <cell r="R85" t="str">
            <v>P_av</v>
          </cell>
          <cell r="S85" t="str">
            <v>Asfalto</v>
          </cell>
          <cell r="T85">
            <v>0.22</v>
          </cell>
          <cell r="U85">
            <v>0.15</v>
          </cell>
          <cell r="V85">
            <v>0.4</v>
          </cell>
          <cell r="W85">
            <v>0.4</v>
          </cell>
          <cell r="X85">
            <v>0</v>
          </cell>
          <cell r="Y85">
            <v>6.8079375000000004</v>
          </cell>
          <cell r="Z85">
            <v>14.588437499999998</v>
          </cell>
          <cell r="AA85">
            <v>0</v>
          </cell>
          <cell r="AB85">
            <v>0</v>
          </cell>
          <cell r="AC85">
            <v>0</v>
          </cell>
          <cell r="AD85">
            <v>325.96793774999935</v>
          </cell>
          <cell r="AE85" t="str">
            <v>Si</v>
          </cell>
          <cell r="AF85" t="str">
            <v>Entibado Metálico Tipo 3</v>
          </cell>
          <cell r="AG85">
            <v>462.93678599999924</v>
          </cell>
          <cell r="AH85" t="str">
            <v>L_2</v>
          </cell>
          <cell r="AI85" t="str">
            <v>L_8</v>
          </cell>
          <cell r="AJ85" t="str">
            <v>L_8</v>
          </cell>
          <cell r="AK85" t="str">
            <v>L_15</v>
          </cell>
          <cell r="AL85" t="str">
            <v>L_18</v>
          </cell>
          <cell r="AM85" t="str">
            <v>At</v>
          </cell>
          <cell r="AN85" t="str">
            <v>Tipo 10</v>
          </cell>
          <cell r="AO85" t="str">
            <v>Tipo 2</v>
          </cell>
          <cell r="AP85" t="str">
            <v>Tipo 2</v>
          </cell>
          <cell r="AQ85" t="str">
            <v>Tipo 2</v>
          </cell>
          <cell r="AR85" t="str">
            <v>Tipo 5</v>
          </cell>
          <cell r="AS85">
            <v>0</v>
          </cell>
          <cell r="AT85">
            <v>237.10167267721249</v>
          </cell>
          <cell r="AU85">
            <v>0</v>
          </cell>
          <cell r="AV85">
            <v>0</v>
          </cell>
          <cell r="AW85">
            <v>0</v>
          </cell>
          <cell r="AX85">
            <v>0</v>
          </cell>
          <cell r="AY85">
            <v>0</v>
          </cell>
          <cell r="AZ85">
            <v>0</v>
          </cell>
          <cell r="BA85">
            <v>0</v>
          </cell>
          <cell r="BB85">
            <v>6.4837499999999997</v>
          </cell>
          <cell r="BC85">
            <v>25.934999999999999</v>
          </cell>
          <cell r="BD85">
            <v>25.934999999999999</v>
          </cell>
          <cell r="BE85">
            <v>0</v>
          </cell>
          <cell r="BF85">
            <v>6.8079375000000004</v>
          </cell>
          <cell r="BG85">
            <v>14.588437499999998</v>
          </cell>
          <cell r="BH85">
            <v>0</v>
          </cell>
          <cell r="BI85">
            <v>0</v>
          </cell>
          <cell r="BJ85">
            <v>0</v>
          </cell>
          <cell r="BK85">
            <v>0</v>
          </cell>
          <cell r="BL85">
            <v>325.96793774999935</v>
          </cell>
        </row>
        <row r="86">
          <cell r="B86" t="str">
            <v>CLT36440</v>
          </cell>
          <cell r="C86" t="str">
            <v>CMP46610</v>
          </cell>
          <cell r="D86" t="str">
            <v>CMP37527</v>
          </cell>
          <cell r="E86" t="str">
            <v>GRP</v>
          </cell>
          <cell r="F86" t="str">
            <v>318 FLOWTITE_1000mm Sp_2500</v>
          </cell>
          <cell r="G86">
            <v>1000</v>
          </cell>
          <cell r="H86">
            <v>1.024</v>
          </cell>
          <cell r="I86">
            <v>4.1584600000000727</v>
          </cell>
          <cell r="J86">
            <v>1.75</v>
          </cell>
          <cell r="K86">
            <v>60.89</v>
          </cell>
          <cell r="L86">
            <v>0.1</v>
          </cell>
          <cell r="M86">
            <v>0</v>
          </cell>
          <cell r="N86" t="str">
            <v>Proyectado</v>
          </cell>
          <cell r="O86" t="str">
            <v>Zanja</v>
          </cell>
          <cell r="P86" t="str">
            <v>FL. 3</v>
          </cell>
          <cell r="Q86" t="str">
            <v>1. Pavimento</v>
          </cell>
          <cell r="R86" t="str">
            <v>P_av</v>
          </cell>
          <cell r="S86" t="str">
            <v>Asfalto</v>
          </cell>
          <cell r="T86">
            <v>0.22</v>
          </cell>
          <cell r="U86">
            <v>0.15</v>
          </cell>
          <cell r="V86">
            <v>0.4</v>
          </cell>
          <cell r="W86">
            <v>0.4</v>
          </cell>
          <cell r="X86">
            <v>0</v>
          </cell>
          <cell r="Y86">
            <v>11.188537500000002</v>
          </cell>
          <cell r="Z86">
            <v>23.975437499999998</v>
          </cell>
          <cell r="AA86">
            <v>0</v>
          </cell>
          <cell r="AB86">
            <v>0</v>
          </cell>
          <cell r="AC86">
            <v>0</v>
          </cell>
          <cell r="AD86">
            <v>539.44308145000775</v>
          </cell>
          <cell r="AE86" t="str">
            <v>Si</v>
          </cell>
          <cell r="AF86" t="str">
            <v>Entibado Metálico Tipo 3</v>
          </cell>
          <cell r="AG86">
            <v>765.07797880000885</v>
          </cell>
          <cell r="AH86" t="str">
            <v>L_2</v>
          </cell>
          <cell r="AI86" t="str">
            <v>L_8</v>
          </cell>
          <cell r="AJ86" t="str">
            <v>L_8</v>
          </cell>
          <cell r="AK86" t="str">
            <v>L_15</v>
          </cell>
          <cell r="AL86" t="str">
            <v>L_18</v>
          </cell>
          <cell r="AM86" t="str">
            <v>At</v>
          </cell>
          <cell r="AN86" t="str">
            <v>Tipo 10</v>
          </cell>
          <cell r="AO86" t="str">
            <v>Tipo 2</v>
          </cell>
          <cell r="AP86" t="str">
            <v>Tipo 2</v>
          </cell>
          <cell r="AQ86" t="str">
            <v>Tipo 2</v>
          </cell>
          <cell r="AR86" t="str">
            <v>Tipo 5</v>
          </cell>
          <cell r="AS86">
            <v>0</v>
          </cell>
          <cell r="AT86">
            <v>393.39539237357064</v>
          </cell>
          <cell r="AU86">
            <v>0</v>
          </cell>
          <cell r="AV86">
            <v>0</v>
          </cell>
          <cell r="AW86">
            <v>0</v>
          </cell>
          <cell r="AX86">
            <v>0</v>
          </cell>
          <cell r="AY86">
            <v>0</v>
          </cell>
          <cell r="AZ86">
            <v>0</v>
          </cell>
          <cell r="BA86">
            <v>0</v>
          </cell>
          <cell r="BB86">
            <v>10.655750000000001</v>
          </cell>
          <cell r="BC86">
            <v>42.623000000000005</v>
          </cell>
          <cell r="BD86">
            <v>42.623000000000005</v>
          </cell>
          <cell r="BE86">
            <v>0</v>
          </cell>
          <cell r="BF86">
            <v>11.188537500000002</v>
          </cell>
          <cell r="BG86">
            <v>23.975437499999998</v>
          </cell>
          <cell r="BH86">
            <v>0</v>
          </cell>
          <cell r="BI86">
            <v>0</v>
          </cell>
          <cell r="BJ86">
            <v>0</v>
          </cell>
          <cell r="BK86">
            <v>0</v>
          </cell>
          <cell r="BL86">
            <v>539.44308145000775</v>
          </cell>
        </row>
        <row r="87">
          <cell r="B87" t="str">
            <v>CLT36442</v>
          </cell>
          <cell r="C87" t="str">
            <v>CMP37527</v>
          </cell>
          <cell r="D87" t="str">
            <v>CMP37629</v>
          </cell>
          <cell r="E87" t="str">
            <v>GRP</v>
          </cell>
          <cell r="F87" t="str">
            <v>318 FLOWTITE_1000mm Sp_2500</v>
          </cell>
          <cell r="G87">
            <v>1000</v>
          </cell>
          <cell r="H87">
            <v>1.024</v>
          </cell>
          <cell r="I87">
            <v>4.1734599999999453</v>
          </cell>
          <cell r="J87">
            <v>1.75</v>
          </cell>
          <cell r="K87">
            <v>36.159999999999997</v>
          </cell>
          <cell r="L87">
            <v>0.1</v>
          </cell>
          <cell r="M87">
            <v>0</v>
          </cell>
          <cell r="N87" t="str">
            <v>Proyectado</v>
          </cell>
          <cell r="O87" t="str">
            <v>Zanja</v>
          </cell>
          <cell r="P87" t="str">
            <v>FL. 3</v>
          </cell>
          <cell r="Q87" t="str">
            <v>1. Pavimento</v>
          </cell>
          <cell r="R87" t="str">
            <v>P_av</v>
          </cell>
          <cell r="S87" t="str">
            <v>Asfalto</v>
          </cell>
          <cell r="T87">
            <v>0.22</v>
          </cell>
          <cell r="U87">
            <v>0.15</v>
          </cell>
          <cell r="V87">
            <v>0.4</v>
          </cell>
          <cell r="W87">
            <v>0.4</v>
          </cell>
          <cell r="X87">
            <v>0</v>
          </cell>
          <cell r="Y87">
            <v>6.6443999999999992</v>
          </cell>
          <cell r="Z87">
            <v>14.238</v>
          </cell>
          <cell r="AA87">
            <v>0</v>
          </cell>
          <cell r="AB87">
            <v>0</v>
          </cell>
          <cell r="AC87">
            <v>0</v>
          </cell>
          <cell r="AD87">
            <v>321.30166879999649</v>
          </cell>
          <cell r="AE87" t="str">
            <v>Si</v>
          </cell>
          <cell r="AF87" t="str">
            <v>Entibado Metálico Tipo 3</v>
          </cell>
          <cell r="AG87">
            <v>455.43230719999599</v>
          </cell>
          <cell r="AH87" t="str">
            <v>L_2</v>
          </cell>
          <cell r="AI87" t="str">
            <v>L_8</v>
          </cell>
          <cell r="AJ87" t="str">
            <v>L_8</v>
          </cell>
          <cell r="AK87" t="str">
            <v>L_15</v>
          </cell>
          <cell r="AL87" t="str">
            <v>L_18</v>
          </cell>
          <cell r="AM87" t="str">
            <v>At</v>
          </cell>
          <cell r="AN87" t="str">
            <v>Tipo 10</v>
          </cell>
          <cell r="AO87" t="str">
            <v>Tipo 2</v>
          </cell>
          <cell r="AP87" t="str">
            <v>Tipo 2</v>
          </cell>
          <cell r="AQ87" t="str">
            <v>Tipo 2</v>
          </cell>
          <cell r="AR87" t="str">
            <v>Tipo 5</v>
          </cell>
          <cell r="AS87">
            <v>0</v>
          </cell>
          <cell r="AT87">
            <v>234.57011292868816</v>
          </cell>
          <cell r="AU87">
            <v>0</v>
          </cell>
          <cell r="AV87">
            <v>0</v>
          </cell>
          <cell r="AW87">
            <v>0</v>
          </cell>
          <cell r="AX87">
            <v>0</v>
          </cell>
          <cell r="AY87">
            <v>0</v>
          </cell>
          <cell r="AZ87">
            <v>0</v>
          </cell>
          <cell r="BA87">
            <v>0</v>
          </cell>
          <cell r="BB87">
            <v>6.3279999999999994</v>
          </cell>
          <cell r="BC87">
            <v>25.312000000000001</v>
          </cell>
          <cell r="BD87">
            <v>25.312000000000001</v>
          </cell>
          <cell r="BE87">
            <v>0</v>
          </cell>
          <cell r="BF87">
            <v>6.6443999999999992</v>
          </cell>
          <cell r="BG87">
            <v>14.238</v>
          </cell>
          <cell r="BH87">
            <v>0</v>
          </cell>
          <cell r="BI87">
            <v>0</v>
          </cell>
          <cell r="BJ87">
            <v>0</v>
          </cell>
          <cell r="BK87">
            <v>0</v>
          </cell>
          <cell r="BL87">
            <v>321.30166879999649</v>
          </cell>
        </row>
        <row r="88">
          <cell r="B88" t="str">
            <v>CLT36121</v>
          </cell>
          <cell r="C88" t="str">
            <v>CMP37629</v>
          </cell>
          <cell r="D88" t="str">
            <v>CMP37774</v>
          </cell>
          <cell r="E88" t="str">
            <v>GRP</v>
          </cell>
          <cell r="F88" t="str">
            <v>318 FLOWTITE_1000mm Sp_2500</v>
          </cell>
          <cell r="G88">
            <v>1000</v>
          </cell>
          <cell r="H88">
            <v>1.024</v>
          </cell>
          <cell r="I88">
            <v>4.1384599999998635</v>
          </cell>
          <cell r="J88">
            <v>1.75</v>
          </cell>
          <cell r="K88">
            <v>64.400000000000006</v>
          </cell>
          <cell r="L88">
            <v>0.1</v>
          </cell>
          <cell r="M88">
            <v>0</v>
          </cell>
          <cell r="N88" t="str">
            <v>Proyectado</v>
          </cell>
          <cell r="O88" t="str">
            <v>Zanja</v>
          </cell>
          <cell r="P88" t="str">
            <v>FL. 3</v>
          </cell>
          <cell r="Q88" t="str">
            <v>1. Pavimento</v>
          </cell>
          <cell r="R88" t="str">
            <v>P_av</v>
          </cell>
          <cell r="S88" t="str">
            <v>Asfalto</v>
          </cell>
          <cell r="T88">
            <v>0.22</v>
          </cell>
          <cell r="U88">
            <v>0.15</v>
          </cell>
          <cell r="V88">
            <v>0.4</v>
          </cell>
          <cell r="W88">
            <v>0.4</v>
          </cell>
          <cell r="X88">
            <v>0</v>
          </cell>
          <cell r="Y88">
            <v>11.833500000000004</v>
          </cell>
          <cell r="Z88">
            <v>25.357500000000002</v>
          </cell>
          <cell r="AA88">
            <v>0</v>
          </cell>
          <cell r="AB88">
            <v>0</v>
          </cell>
          <cell r="AC88">
            <v>0</v>
          </cell>
          <cell r="AD88">
            <v>568.28524199998469</v>
          </cell>
          <cell r="AE88" t="str">
            <v>Si</v>
          </cell>
          <cell r="AF88" t="str">
            <v>Entibado Metálico Tipo 3</v>
          </cell>
          <cell r="AG88">
            <v>806.60484799998244</v>
          </cell>
          <cell r="AH88" t="str">
            <v>L_2</v>
          </cell>
          <cell r="AI88" t="str">
            <v>L_8</v>
          </cell>
          <cell r="AJ88" t="str">
            <v>L_8</v>
          </cell>
          <cell r="AK88" t="str">
            <v>L_15</v>
          </cell>
          <cell r="AL88" t="str">
            <v>L_18</v>
          </cell>
          <cell r="AM88" t="str">
            <v>At</v>
          </cell>
          <cell r="AN88" t="str">
            <v>Tipo 10</v>
          </cell>
          <cell r="AO88" t="str">
            <v>Tipo 2</v>
          </cell>
          <cell r="AP88" t="str">
            <v>Tipo 2</v>
          </cell>
          <cell r="AQ88" t="str">
            <v>Tipo 2</v>
          </cell>
          <cell r="AR88" t="str">
            <v>Tipo 5</v>
          </cell>
          <cell r="AS88">
            <v>0</v>
          </cell>
          <cell r="AT88">
            <v>413.81864360086252</v>
          </cell>
          <cell r="AU88">
            <v>0</v>
          </cell>
          <cell r="AV88">
            <v>0</v>
          </cell>
          <cell r="AW88">
            <v>0</v>
          </cell>
          <cell r="AX88">
            <v>0</v>
          </cell>
          <cell r="AY88">
            <v>0</v>
          </cell>
          <cell r="AZ88">
            <v>0</v>
          </cell>
          <cell r="BA88">
            <v>0</v>
          </cell>
          <cell r="BB88">
            <v>11.270000000000003</v>
          </cell>
          <cell r="BC88">
            <v>45.080000000000005</v>
          </cell>
          <cell r="BD88">
            <v>45.080000000000005</v>
          </cell>
          <cell r="BE88">
            <v>0</v>
          </cell>
          <cell r="BF88">
            <v>11.833500000000004</v>
          </cell>
          <cell r="BG88">
            <v>25.357500000000002</v>
          </cell>
          <cell r="BH88">
            <v>0</v>
          </cell>
          <cell r="BI88">
            <v>0</v>
          </cell>
          <cell r="BJ88">
            <v>0</v>
          </cell>
          <cell r="BK88">
            <v>0</v>
          </cell>
          <cell r="BL88">
            <v>568.28524199998469</v>
          </cell>
        </row>
        <row r="89">
          <cell r="B89" t="str">
            <v>CLT36123</v>
          </cell>
          <cell r="C89" t="str">
            <v>CMP37774</v>
          </cell>
          <cell r="D89" t="str">
            <v>CMP37962</v>
          </cell>
          <cell r="E89" t="str">
            <v>GRP</v>
          </cell>
          <cell r="F89" t="str">
            <v>318 FLOWTITE_1000mm Sp_2500</v>
          </cell>
          <cell r="G89">
            <v>1000</v>
          </cell>
          <cell r="H89">
            <v>1.024</v>
          </cell>
          <cell r="I89">
            <v>4.2634600000000908</v>
          </cell>
          <cell r="J89">
            <v>1.75</v>
          </cell>
          <cell r="K89">
            <v>100.96</v>
          </cell>
          <cell r="L89">
            <v>0.1</v>
          </cell>
          <cell r="M89">
            <v>0</v>
          </cell>
          <cell r="N89" t="str">
            <v>Proyectado</v>
          </cell>
          <cell r="O89" t="str">
            <v>Zanja</v>
          </cell>
          <cell r="P89" t="str">
            <v>FL. 3</v>
          </cell>
          <cell r="Q89" t="str">
            <v>1. Pavimento</v>
          </cell>
          <cell r="R89" t="str">
            <v>P_av</v>
          </cell>
          <cell r="S89" t="str">
            <v>Asfalto</v>
          </cell>
          <cell r="T89">
            <v>0.22</v>
          </cell>
          <cell r="U89">
            <v>0.15</v>
          </cell>
          <cell r="V89">
            <v>0.4</v>
          </cell>
          <cell r="W89">
            <v>0.4</v>
          </cell>
          <cell r="X89">
            <v>0</v>
          </cell>
          <cell r="Y89">
            <v>18.551400000000001</v>
          </cell>
          <cell r="Z89">
            <v>39.752999999999993</v>
          </cell>
          <cell r="AA89">
            <v>0</v>
          </cell>
          <cell r="AB89">
            <v>0</v>
          </cell>
          <cell r="AC89">
            <v>0</v>
          </cell>
          <cell r="AD89">
            <v>912.98683280001603</v>
          </cell>
          <cell r="AE89" t="str">
            <v>Si</v>
          </cell>
          <cell r="AF89" t="str">
            <v>Entibado Metálico Tipo 3</v>
          </cell>
          <cell r="AG89">
            <v>1289.7559232000183</v>
          </cell>
          <cell r="AH89" t="str">
            <v>L_2</v>
          </cell>
          <cell r="AI89" t="str">
            <v>L_8</v>
          </cell>
          <cell r="AJ89" t="str">
            <v>L_8</v>
          </cell>
          <cell r="AK89" t="str">
            <v>L_15</v>
          </cell>
          <cell r="AL89" t="str">
            <v>L_18</v>
          </cell>
          <cell r="AM89" t="str">
            <v>At</v>
          </cell>
          <cell r="AN89" t="str">
            <v>Tipo 10</v>
          </cell>
          <cell r="AO89" t="str">
            <v>Tipo 2</v>
          </cell>
          <cell r="AP89" t="str">
            <v>Tipo 2</v>
          </cell>
          <cell r="AQ89" t="str">
            <v>Tipo 2</v>
          </cell>
          <cell r="AR89" t="str">
            <v>Tipo 5</v>
          </cell>
          <cell r="AS89">
            <v>0</v>
          </cell>
          <cell r="AT89">
            <v>670.8292586637524</v>
          </cell>
          <cell r="AU89">
            <v>0</v>
          </cell>
          <cell r="AV89">
            <v>0</v>
          </cell>
          <cell r="AW89">
            <v>0</v>
          </cell>
          <cell r="AX89">
            <v>0</v>
          </cell>
          <cell r="AY89">
            <v>0</v>
          </cell>
          <cell r="AZ89">
            <v>0</v>
          </cell>
          <cell r="BA89">
            <v>0</v>
          </cell>
          <cell r="BB89">
            <v>17.667999999999999</v>
          </cell>
          <cell r="BC89">
            <v>70.671999999999997</v>
          </cell>
          <cell r="BD89">
            <v>70.671999999999997</v>
          </cell>
          <cell r="BE89">
            <v>0</v>
          </cell>
          <cell r="BF89">
            <v>18.551400000000001</v>
          </cell>
          <cell r="BG89">
            <v>39.752999999999993</v>
          </cell>
          <cell r="BH89">
            <v>0</v>
          </cell>
          <cell r="BI89">
            <v>0</v>
          </cell>
          <cell r="BJ89">
            <v>0</v>
          </cell>
          <cell r="BK89">
            <v>0</v>
          </cell>
          <cell r="BL89">
            <v>912.98683280001603</v>
          </cell>
        </row>
        <row r="90">
          <cell r="B90" t="str">
            <v>CLT36126</v>
          </cell>
          <cell r="C90" t="str">
            <v>CMP37962</v>
          </cell>
          <cell r="D90" t="str">
            <v>CMP38221</v>
          </cell>
          <cell r="E90" t="str">
            <v>GRP</v>
          </cell>
          <cell r="F90" t="str">
            <v>319 FLOWTITE_1100mm Sp_2500</v>
          </cell>
          <cell r="G90">
            <v>1100</v>
          </cell>
          <cell r="H90">
            <v>1.1259999999999999</v>
          </cell>
          <cell r="I90">
            <v>3.8026600000001913</v>
          </cell>
          <cell r="J90">
            <v>1.9500000000000002</v>
          </cell>
          <cell r="K90">
            <v>100.19</v>
          </cell>
          <cell r="L90">
            <v>0.1</v>
          </cell>
          <cell r="M90">
            <v>0</v>
          </cell>
          <cell r="N90" t="str">
            <v>Proyectado</v>
          </cell>
          <cell r="O90" t="str">
            <v>Zanja</v>
          </cell>
          <cell r="P90" t="str">
            <v>FL. 3</v>
          </cell>
          <cell r="Q90" t="str">
            <v>1. Pavimento</v>
          </cell>
          <cell r="R90" t="str">
            <v>P_av</v>
          </cell>
          <cell r="S90" t="str">
            <v>Asfalto</v>
          </cell>
          <cell r="T90">
            <v>0.22</v>
          </cell>
          <cell r="U90">
            <v>0.15</v>
          </cell>
          <cell r="V90">
            <v>0.4</v>
          </cell>
          <cell r="W90">
            <v>0.4</v>
          </cell>
          <cell r="X90">
            <v>0</v>
          </cell>
          <cell r="Y90">
            <v>20.513902500000007</v>
          </cell>
          <cell r="Z90">
            <v>43.958362500000007</v>
          </cell>
          <cell r="AA90">
            <v>0</v>
          </cell>
          <cell r="AB90">
            <v>0</v>
          </cell>
          <cell r="AC90">
            <v>0</v>
          </cell>
          <cell r="AD90">
            <v>939.4703085300373</v>
          </cell>
          <cell r="AE90" t="str">
            <v>Si</v>
          </cell>
          <cell r="AF90" t="str">
            <v>Entibado Metálico Tipo 3</v>
          </cell>
          <cell r="AG90">
            <v>1208.0228908000381</v>
          </cell>
          <cell r="AH90" t="str">
            <v>L_2</v>
          </cell>
          <cell r="AI90" t="str">
            <v>L_8</v>
          </cell>
          <cell r="AJ90" t="str">
            <v>L_8</v>
          </cell>
          <cell r="AK90" t="str">
            <v>L_15</v>
          </cell>
          <cell r="AL90" t="str">
            <v>L_18</v>
          </cell>
          <cell r="AM90" t="str">
            <v>At</v>
          </cell>
          <cell r="AN90" t="str">
            <v>Tipo 10</v>
          </cell>
          <cell r="AO90" t="str">
            <v>Tipo 2</v>
          </cell>
          <cell r="AP90" t="str">
            <v>Tipo 2</v>
          </cell>
          <cell r="AQ90" t="str">
            <v>Tipo 2</v>
          </cell>
          <cell r="AR90" t="str">
            <v>Tipo 5</v>
          </cell>
          <cell r="AS90">
            <v>0</v>
          </cell>
          <cell r="AT90">
            <v>663.86891072692197</v>
          </cell>
          <cell r="AU90">
            <v>0</v>
          </cell>
          <cell r="AV90">
            <v>0</v>
          </cell>
          <cell r="AW90">
            <v>0</v>
          </cell>
          <cell r="AX90">
            <v>0</v>
          </cell>
          <cell r="AY90">
            <v>0</v>
          </cell>
          <cell r="AZ90">
            <v>0</v>
          </cell>
          <cell r="BA90">
            <v>0</v>
          </cell>
          <cell r="BB90">
            <v>19.537050000000004</v>
          </cell>
          <cell r="BC90">
            <v>78.148200000000017</v>
          </cell>
          <cell r="BD90">
            <v>78.148200000000017</v>
          </cell>
          <cell r="BE90">
            <v>0</v>
          </cell>
          <cell r="BF90">
            <v>20.513902500000007</v>
          </cell>
          <cell r="BG90">
            <v>43.958362500000007</v>
          </cell>
          <cell r="BH90">
            <v>0</v>
          </cell>
          <cell r="BI90">
            <v>0</v>
          </cell>
          <cell r="BJ90">
            <v>0</v>
          </cell>
          <cell r="BK90">
            <v>0</v>
          </cell>
          <cell r="BL90">
            <v>939.4703085300373</v>
          </cell>
        </row>
        <row r="91">
          <cell r="B91" t="str">
            <v>CLT36128</v>
          </cell>
          <cell r="C91" t="str">
            <v>CMP38221</v>
          </cell>
          <cell r="D91" t="str">
            <v>CMP38484</v>
          </cell>
          <cell r="E91" t="str">
            <v>GRP</v>
          </cell>
          <cell r="F91" t="str">
            <v>319 FLOWTITE_1100mm Sp_2500</v>
          </cell>
          <cell r="G91">
            <v>1100</v>
          </cell>
          <cell r="H91">
            <v>1.1259999999999999</v>
          </cell>
          <cell r="I91">
            <v>3.2876599999998639</v>
          </cell>
          <cell r="J91">
            <v>1.9500000000000002</v>
          </cell>
          <cell r="K91">
            <v>82.67</v>
          </cell>
          <cell r="L91">
            <v>0.1</v>
          </cell>
          <cell r="M91">
            <v>0</v>
          </cell>
          <cell r="N91" t="str">
            <v>Proyectado</v>
          </cell>
          <cell r="O91" t="str">
            <v>Zanja</v>
          </cell>
          <cell r="P91" t="str">
            <v>FL. 3</v>
          </cell>
          <cell r="Q91" t="str">
            <v>1. Pavimento</v>
          </cell>
          <cell r="R91" t="str">
            <v>P_av</v>
          </cell>
          <cell r="S91" t="str">
            <v>Asfalto</v>
          </cell>
          <cell r="T91">
            <v>0.22</v>
          </cell>
          <cell r="U91">
            <v>0.15</v>
          </cell>
          <cell r="V91">
            <v>0.4</v>
          </cell>
          <cell r="W91">
            <v>0.4</v>
          </cell>
          <cell r="X91">
            <v>0</v>
          </cell>
          <cell r="Y91">
            <v>16.926682500000005</v>
          </cell>
          <cell r="Z91">
            <v>36.271462499999998</v>
          </cell>
          <cell r="AA91">
            <v>0</v>
          </cell>
          <cell r="AB91">
            <v>0</v>
          </cell>
          <cell r="AC91">
            <v>0</v>
          </cell>
          <cell r="AD91">
            <v>692.16590078997808</v>
          </cell>
          <cell r="AE91" t="str">
            <v>Si</v>
          </cell>
          <cell r="AF91" t="str">
            <v>Entibado Metálico Tipo 3</v>
          </cell>
          <cell r="AG91">
            <v>911.62854439997739</v>
          </cell>
          <cell r="AH91" t="str">
            <v>L_2</v>
          </cell>
          <cell r="AI91" t="str">
            <v>L_8</v>
          </cell>
          <cell r="AJ91" t="str">
            <v>L_8</v>
          </cell>
          <cell r="AK91" t="str">
            <v>L_15</v>
          </cell>
          <cell r="AL91" t="str">
            <v>L_18</v>
          </cell>
          <cell r="AM91" t="str">
            <v>At</v>
          </cell>
          <cell r="AN91" t="str">
            <v>Tipo 10</v>
          </cell>
          <cell r="AO91" t="str">
            <v>Tipo 2</v>
          </cell>
          <cell r="AP91" t="str">
            <v>Tipo 2</v>
          </cell>
          <cell r="AQ91" t="str">
            <v>Tipo 2</v>
          </cell>
          <cell r="AR91" t="str">
            <v>Tipo 5</v>
          </cell>
          <cell r="AS91">
            <v>0</v>
          </cell>
          <cell r="AT91">
            <v>464.75829966827388</v>
          </cell>
          <cell r="AU91">
            <v>0</v>
          </cell>
          <cell r="AV91">
            <v>0</v>
          </cell>
          <cell r="AW91">
            <v>0</v>
          </cell>
          <cell r="AX91">
            <v>0</v>
          </cell>
          <cell r="AY91">
            <v>0</v>
          </cell>
          <cell r="AZ91">
            <v>0</v>
          </cell>
          <cell r="BA91">
            <v>0</v>
          </cell>
          <cell r="BB91">
            <v>16.120650000000001</v>
          </cell>
          <cell r="BC91">
            <v>64.482600000000019</v>
          </cell>
          <cell r="BD91">
            <v>64.482600000000019</v>
          </cell>
          <cell r="BE91">
            <v>0</v>
          </cell>
          <cell r="BF91">
            <v>16.926682500000005</v>
          </cell>
          <cell r="BG91">
            <v>36.271462499999998</v>
          </cell>
          <cell r="BH91">
            <v>0</v>
          </cell>
          <cell r="BI91">
            <v>0</v>
          </cell>
          <cell r="BJ91">
            <v>0</v>
          </cell>
          <cell r="BK91">
            <v>0</v>
          </cell>
          <cell r="BL91">
            <v>692.16590078997808</v>
          </cell>
        </row>
        <row r="92">
          <cell r="B92" t="str">
            <v>CLT37191</v>
          </cell>
          <cell r="C92" t="str">
            <v>CMP38484</v>
          </cell>
          <cell r="D92" t="str">
            <v>CMP38660</v>
          </cell>
          <cell r="E92" t="str">
            <v>GRP</v>
          </cell>
          <cell r="F92" t="str">
            <v>319 FLOWTITE_1100mm Sp_2500</v>
          </cell>
          <cell r="G92">
            <v>1100</v>
          </cell>
          <cell r="H92">
            <v>1.1259999999999999</v>
          </cell>
          <cell r="I92">
            <v>3.2576600000001186</v>
          </cell>
          <cell r="J92">
            <v>1.9500000000000002</v>
          </cell>
          <cell r="K92">
            <v>57.4</v>
          </cell>
          <cell r="L92">
            <v>0.1</v>
          </cell>
          <cell r="M92">
            <v>0</v>
          </cell>
          <cell r="N92" t="str">
            <v>Proyectado</v>
          </cell>
          <cell r="O92" t="str">
            <v>Zanja</v>
          </cell>
          <cell r="P92" t="str">
            <v>FL. 3</v>
          </cell>
          <cell r="Q92" t="str">
            <v>1. Pavimento</v>
          </cell>
          <cell r="R92" t="str">
            <v>P_av</v>
          </cell>
          <cell r="S92" t="str">
            <v>Asfalto</v>
          </cell>
          <cell r="T92">
            <v>0.22</v>
          </cell>
          <cell r="U92">
            <v>0.15</v>
          </cell>
          <cell r="V92">
            <v>0.4</v>
          </cell>
          <cell r="W92">
            <v>0.4</v>
          </cell>
          <cell r="X92">
            <v>0</v>
          </cell>
          <cell r="Y92">
            <v>11.752650000000003</v>
          </cell>
          <cell r="Z92">
            <v>25.184249999999999</v>
          </cell>
          <cell r="AA92">
            <v>0</v>
          </cell>
          <cell r="AB92">
            <v>0</v>
          </cell>
          <cell r="AC92">
            <v>0</v>
          </cell>
          <cell r="AD92">
            <v>477.23146380001327</v>
          </cell>
          <cell r="AE92" t="str">
            <v>Si</v>
          </cell>
          <cell r="AF92" t="str">
            <v>Entibado Metálico Tipo 3</v>
          </cell>
          <cell r="AG92">
            <v>629.52416800001345</v>
          </cell>
          <cell r="AH92" t="str">
            <v>L_2</v>
          </cell>
          <cell r="AI92" t="str">
            <v>L_8</v>
          </cell>
          <cell r="AJ92" t="str">
            <v>L_8</v>
          </cell>
          <cell r="AK92" t="str">
            <v>L_15</v>
          </cell>
          <cell r="AL92" t="str">
            <v>L_18</v>
          </cell>
          <cell r="AM92" t="str">
            <v>At</v>
          </cell>
          <cell r="AN92" t="str">
            <v>Tipo 10</v>
          </cell>
          <cell r="AO92" t="str">
            <v>Tipo 2</v>
          </cell>
          <cell r="AP92" t="str">
            <v>Tipo 2</v>
          </cell>
          <cell r="AQ92" t="str">
            <v>Tipo 2</v>
          </cell>
          <cell r="AR92" t="str">
            <v>Tipo 5</v>
          </cell>
          <cell r="AS92">
            <v>0</v>
          </cell>
          <cell r="AT92">
            <v>319.33626234379187</v>
          </cell>
          <cell r="AU92">
            <v>0</v>
          </cell>
          <cell r="AV92">
            <v>0</v>
          </cell>
          <cell r="AW92">
            <v>0</v>
          </cell>
          <cell r="AX92">
            <v>0</v>
          </cell>
          <cell r="AY92">
            <v>0</v>
          </cell>
          <cell r="AZ92">
            <v>0</v>
          </cell>
          <cell r="BA92">
            <v>0</v>
          </cell>
          <cell r="BB92">
            <v>11.193000000000001</v>
          </cell>
          <cell r="BC92">
            <v>44.772000000000006</v>
          </cell>
          <cell r="BD92">
            <v>44.772000000000006</v>
          </cell>
          <cell r="BE92">
            <v>0</v>
          </cell>
          <cell r="BF92">
            <v>11.752650000000003</v>
          </cell>
          <cell r="BG92">
            <v>25.184249999999999</v>
          </cell>
          <cell r="BH92">
            <v>0</v>
          </cell>
          <cell r="BI92">
            <v>0</v>
          </cell>
          <cell r="BJ92">
            <v>0</v>
          </cell>
          <cell r="BK92">
            <v>0</v>
          </cell>
          <cell r="BL92">
            <v>477.23146380001327</v>
          </cell>
        </row>
        <row r="93">
          <cell r="B93" t="str">
            <v>CLT37190</v>
          </cell>
          <cell r="C93" t="str">
            <v>CMP38660</v>
          </cell>
          <cell r="D93" t="str">
            <v>CMP38871</v>
          </cell>
          <cell r="E93" t="str">
            <v>GRP</v>
          </cell>
          <cell r="F93" t="str">
            <v>319 FLOWTITE_1100mm Sp_2500</v>
          </cell>
          <cell r="G93">
            <v>1100</v>
          </cell>
          <cell r="H93">
            <v>1.1259999999999999</v>
          </cell>
          <cell r="I93">
            <v>3.177659999999964</v>
          </cell>
          <cell r="J93">
            <v>1.9500000000000002</v>
          </cell>
          <cell r="K93">
            <v>99.87</v>
          </cell>
          <cell r="L93">
            <v>0.1</v>
          </cell>
          <cell r="M93">
            <v>0</v>
          </cell>
          <cell r="N93" t="str">
            <v>Proyectado</v>
          </cell>
          <cell r="O93" t="str">
            <v>Zanja</v>
          </cell>
          <cell r="P93" t="str">
            <v>FL. 3</v>
          </cell>
          <cell r="Q93" t="str">
            <v>1. Pavimento</v>
          </cell>
          <cell r="R93" t="str">
            <v>P_av</v>
          </cell>
          <cell r="S93" t="str">
            <v>Asfalto</v>
          </cell>
          <cell r="T93">
            <v>0.22</v>
          </cell>
          <cell r="U93">
            <v>0.15</v>
          </cell>
          <cell r="V93">
            <v>0.4</v>
          </cell>
          <cell r="W93">
            <v>0.4</v>
          </cell>
          <cell r="X93">
            <v>0</v>
          </cell>
          <cell r="Y93">
            <v>20.448382500000005</v>
          </cell>
          <cell r="Z93">
            <v>43.817962500000007</v>
          </cell>
          <cell r="AA93">
            <v>0</v>
          </cell>
          <cell r="AB93">
            <v>0</v>
          </cell>
          <cell r="AC93">
            <v>0</v>
          </cell>
          <cell r="AD93">
            <v>814.7531421899929</v>
          </cell>
          <cell r="AE93" t="str">
            <v>Si</v>
          </cell>
          <cell r="AF93" t="str">
            <v>Entibado Metálico Tipo 3</v>
          </cell>
          <cell r="AG93">
            <v>1079.3270483999927</v>
          </cell>
          <cell r="AH93" t="str">
            <v>L_2</v>
          </cell>
          <cell r="AI93" t="str">
            <v>L_8</v>
          </cell>
          <cell r="AJ93" t="str">
            <v>L_8</v>
          </cell>
          <cell r="AK93" t="str">
            <v>L_15</v>
          </cell>
          <cell r="AL93" t="str">
            <v>L_18</v>
          </cell>
          <cell r="AM93" t="str">
            <v>At</v>
          </cell>
          <cell r="AN93" t="str">
            <v>Tipo 10</v>
          </cell>
          <cell r="AO93" t="str">
            <v>Tipo 2</v>
          </cell>
          <cell r="AP93" t="str">
            <v>Tipo 2</v>
          </cell>
          <cell r="AQ93" t="str">
            <v>Tipo 2</v>
          </cell>
          <cell r="AR93" t="str">
            <v>Tipo 5</v>
          </cell>
          <cell r="AS93">
            <v>0</v>
          </cell>
          <cell r="AT93">
            <v>540.03199638105878</v>
          </cell>
          <cell r="AU93">
            <v>0</v>
          </cell>
          <cell r="AV93">
            <v>0</v>
          </cell>
          <cell r="AW93">
            <v>0</v>
          </cell>
          <cell r="AX93">
            <v>0</v>
          </cell>
          <cell r="AY93">
            <v>0</v>
          </cell>
          <cell r="AZ93">
            <v>0</v>
          </cell>
          <cell r="BA93">
            <v>0</v>
          </cell>
          <cell r="BB93">
            <v>19.474650000000004</v>
          </cell>
          <cell r="BC93">
            <v>77.898600000000016</v>
          </cell>
          <cell r="BD93">
            <v>77.898600000000016</v>
          </cell>
          <cell r="BE93">
            <v>0</v>
          </cell>
          <cell r="BF93">
            <v>20.448382500000005</v>
          </cell>
          <cell r="BG93">
            <v>43.817962500000007</v>
          </cell>
          <cell r="BH93">
            <v>0</v>
          </cell>
          <cell r="BI93">
            <v>0</v>
          </cell>
          <cell r="BJ93">
            <v>0</v>
          </cell>
          <cell r="BK93">
            <v>0</v>
          </cell>
          <cell r="BL93">
            <v>814.7531421899929</v>
          </cell>
        </row>
        <row r="94">
          <cell r="B94" t="str">
            <v>CLT36831</v>
          </cell>
          <cell r="C94" t="str">
            <v>CMP38871</v>
          </cell>
          <cell r="D94" t="str">
            <v>CMP39111</v>
          </cell>
          <cell r="E94" t="str">
            <v>GRP</v>
          </cell>
          <cell r="F94" t="str">
            <v>319 FLOWTITE_1100mm Sp_2500</v>
          </cell>
          <cell r="G94">
            <v>1100</v>
          </cell>
          <cell r="H94">
            <v>1.1259999999999999</v>
          </cell>
          <cell r="I94">
            <v>3.0226600000002186</v>
          </cell>
          <cell r="J94">
            <v>1.9500000000000002</v>
          </cell>
          <cell r="K94">
            <v>100.9</v>
          </cell>
          <cell r="L94">
            <v>0.1</v>
          </cell>
          <cell r="M94">
            <v>0</v>
          </cell>
          <cell r="N94" t="str">
            <v>Proyectado</v>
          </cell>
          <cell r="O94" t="str">
            <v>Zanja</v>
          </cell>
          <cell r="P94" t="str">
            <v>FL. 3</v>
          </cell>
          <cell r="Q94" t="str">
            <v>1. Pavimento</v>
          </cell>
          <cell r="R94" t="str">
            <v>P_av</v>
          </cell>
          <cell r="S94" t="str">
            <v>Asfalto</v>
          </cell>
          <cell r="T94">
            <v>0.22</v>
          </cell>
          <cell r="U94">
            <v>0.15</v>
          </cell>
          <cell r="V94">
            <v>0.4</v>
          </cell>
          <cell r="W94">
            <v>0.4</v>
          </cell>
          <cell r="X94">
            <v>0</v>
          </cell>
          <cell r="Y94">
            <v>20.659275000000008</v>
          </cell>
          <cell r="Z94">
            <v>44.269875000000006</v>
          </cell>
          <cell r="AA94">
            <v>0</v>
          </cell>
          <cell r="AB94">
            <v>0</v>
          </cell>
          <cell r="AC94">
            <v>0</v>
          </cell>
          <cell r="AD94">
            <v>792.65899830004298</v>
          </cell>
          <cell r="AE94" t="str">
            <v>Si</v>
          </cell>
          <cell r="AF94" t="str">
            <v>Entibado Metálico Tipo 3</v>
          </cell>
          <cell r="AG94">
            <v>1059.1795880000441</v>
          </cell>
          <cell r="AH94" t="str">
            <v>L_2</v>
          </cell>
          <cell r="AI94" t="str">
            <v>L_8</v>
          </cell>
          <cell r="AJ94" t="str">
            <v>L_8</v>
          </cell>
          <cell r="AK94" t="str">
            <v>L_15</v>
          </cell>
          <cell r="AL94" t="str">
            <v>L_18</v>
          </cell>
          <cell r="AM94" t="str">
            <v>At</v>
          </cell>
          <cell r="AN94" t="str">
            <v>Tipo 10</v>
          </cell>
          <cell r="AO94" t="str">
            <v>Tipo 2</v>
          </cell>
          <cell r="AP94" t="str">
            <v>Tipo 2</v>
          </cell>
          <cell r="AQ94" t="str">
            <v>Tipo 2</v>
          </cell>
          <cell r="AR94" t="str">
            <v>Tipo 5</v>
          </cell>
          <cell r="AS94">
            <v>0</v>
          </cell>
          <cell r="AT94">
            <v>515.10454138483863</v>
          </cell>
          <cell r="AU94">
            <v>0</v>
          </cell>
          <cell r="AV94">
            <v>0</v>
          </cell>
          <cell r="AW94">
            <v>0</v>
          </cell>
          <cell r="AX94">
            <v>0</v>
          </cell>
          <cell r="AY94">
            <v>0</v>
          </cell>
          <cell r="AZ94">
            <v>0</v>
          </cell>
          <cell r="BA94">
            <v>0</v>
          </cell>
          <cell r="BB94">
            <v>19.675500000000003</v>
          </cell>
          <cell r="BC94">
            <v>78.702000000000012</v>
          </cell>
          <cell r="BD94">
            <v>78.702000000000012</v>
          </cell>
          <cell r="BE94">
            <v>0</v>
          </cell>
          <cell r="BF94">
            <v>20.659275000000008</v>
          </cell>
          <cell r="BG94">
            <v>44.269875000000006</v>
          </cell>
          <cell r="BH94">
            <v>0</v>
          </cell>
          <cell r="BI94">
            <v>0</v>
          </cell>
          <cell r="BJ94">
            <v>0</v>
          </cell>
          <cell r="BK94">
            <v>0</v>
          </cell>
          <cell r="BL94">
            <v>792.65899830004298</v>
          </cell>
        </row>
        <row r="95">
          <cell r="B95" t="str">
            <v>CLT35938</v>
          </cell>
          <cell r="C95" t="str">
            <v>CMP39111</v>
          </cell>
          <cell r="D95" t="str">
            <v>CMP39385</v>
          </cell>
          <cell r="E95" t="str">
            <v>GRP</v>
          </cell>
          <cell r="F95" t="str">
            <v>319 FLOWTITE_1100mm Sp_2500</v>
          </cell>
          <cell r="G95">
            <v>1100</v>
          </cell>
          <cell r="H95">
            <v>1.1259999999999999</v>
          </cell>
          <cell r="I95">
            <v>2.7476600000001277</v>
          </cell>
          <cell r="J95">
            <v>1.9500000000000002</v>
          </cell>
          <cell r="K95">
            <v>102.13</v>
          </cell>
          <cell r="L95">
            <v>0.1</v>
          </cell>
          <cell r="M95">
            <v>0</v>
          </cell>
          <cell r="N95" t="str">
            <v>Proyectado</v>
          </cell>
          <cell r="O95" t="str">
            <v>Zanja</v>
          </cell>
          <cell r="P95" t="str">
            <v>FL. 3</v>
          </cell>
          <cell r="Q95" t="str">
            <v>1. Pavimento</v>
          </cell>
          <cell r="R95" t="str">
            <v>P_av</v>
          </cell>
          <cell r="S95" t="str">
            <v>Asfalto</v>
          </cell>
          <cell r="T95">
            <v>0.22</v>
          </cell>
          <cell r="U95">
            <v>0.15</v>
          </cell>
          <cell r="V95">
            <v>0.4</v>
          </cell>
          <cell r="W95">
            <v>0.4</v>
          </cell>
          <cell r="X95">
            <v>0</v>
          </cell>
          <cell r="Y95">
            <v>20.911117500000003</v>
          </cell>
          <cell r="Z95">
            <v>44.809537499999998</v>
          </cell>
          <cell r="AA95">
            <v>0</v>
          </cell>
          <cell r="AB95">
            <v>0</v>
          </cell>
          <cell r="AC95">
            <v>0</v>
          </cell>
          <cell r="AD95">
            <v>747.55452681002544</v>
          </cell>
          <cell r="AE95" t="str">
            <v>Si</v>
          </cell>
          <cell r="AF95" t="str">
            <v>Entibado Metálico Tipo 2</v>
          </cell>
          <cell r="AG95">
            <v>1015.919791600026</v>
          </cell>
          <cell r="AH95" t="str">
            <v>L_2</v>
          </cell>
          <cell r="AI95" t="str">
            <v>L_8</v>
          </cell>
          <cell r="AJ95" t="str">
            <v>L_8</v>
          </cell>
          <cell r="AK95" t="str">
            <v>L_15</v>
          </cell>
          <cell r="AL95" t="str">
            <v>L_18</v>
          </cell>
          <cell r="AM95" t="str">
            <v>At</v>
          </cell>
          <cell r="AN95" t="str">
            <v>Tipo 10</v>
          </cell>
          <cell r="AO95" t="str">
            <v>Tipo 2</v>
          </cell>
          <cell r="AP95" t="str">
            <v>Tipo 2</v>
          </cell>
          <cell r="AQ95" t="str">
            <v>Tipo 2</v>
          </cell>
          <cell r="AR95" t="str">
            <v>Tipo 5</v>
          </cell>
          <cell r="AS95">
            <v>0</v>
          </cell>
          <cell r="AT95">
            <v>466.61660129218774</v>
          </cell>
          <cell r="AU95">
            <v>0</v>
          </cell>
          <cell r="AV95">
            <v>0</v>
          </cell>
          <cell r="AW95">
            <v>0</v>
          </cell>
          <cell r="AX95">
            <v>0</v>
          </cell>
          <cell r="AY95">
            <v>0</v>
          </cell>
          <cell r="AZ95">
            <v>0</v>
          </cell>
          <cell r="BA95">
            <v>0</v>
          </cell>
          <cell r="BB95">
            <v>19.915350000000004</v>
          </cell>
          <cell r="BC95">
            <v>79.661400000000015</v>
          </cell>
          <cell r="BD95">
            <v>79.661400000000015</v>
          </cell>
          <cell r="BE95">
            <v>0</v>
          </cell>
          <cell r="BF95">
            <v>20.911117500000003</v>
          </cell>
          <cell r="BG95">
            <v>44.809537499999998</v>
          </cell>
          <cell r="BH95">
            <v>0</v>
          </cell>
          <cell r="BI95">
            <v>0</v>
          </cell>
          <cell r="BJ95">
            <v>0</v>
          </cell>
          <cell r="BK95">
            <v>0</v>
          </cell>
          <cell r="BL95">
            <v>747.55452681002544</v>
          </cell>
        </row>
        <row r="96">
          <cell r="B96" t="str">
            <v>CLT35815</v>
          </cell>
          <cell r="C96" t="str">
            <v>CMP39385</v>
          </cell>
          <cell r="D96" t="str">
            <v>CMP39581</v>
          </cell>
          <cell r="E96" t="str">
            <v>GRP</v>
          </cell>
          <cell r="F96" t="str">
            <v>319 FLOWTITE_1100mm Sp_2500</v>
          </cell>
          <cell r="G96">
            <v>1100</v>
          </cell>
          <cell r="H96">
            <v>1.1259999999999999</v>
          </cell>
          <cell r="I96">
            <v>2.7826599999999821</v>
          </cell>
          <cell r="J96">
            <v>1.9500000000000002</v>
          </cell>
          <cell r="K96">
            <v>81.41</v>
          </cell>
          <cell r="L96">
            <v>0.1</v>
          </cell>
          <cell r="M96">
            <v>0</v>
          </cell>
          <cell r="N96" t="str">
            <v>Proyectado</v>
          </cell>
          <cell r="O96" t="str">
            <v>Zanja</v>
          </cell>
          <cell r="P96" t="str">
            <v>FL. 3</v>
          </cell>
          <cell r="Q96" t="str">
            <v>1. Pavimento</v>
          </cell>
          <cell r="R96" t="str">
            <v>P_av</v>
          </cell>
          <cell r="S96" t="str">
            <v>Asfalto</v>
          </cell>
          <cell r="T96">
            <v>0.22</v>
          </cell>
          <cell r="U96">
            <v>0.15</v>
          </cell>
          <cell r="V96">
            <v>0.4</v>
          </cell>
          <cell r="W96">
            <v>0.4</v>
          </cell>
          <cell r="X96">
            <v>0</v>
          </cell>
          <cell r="Y96">
            <v>16.668697500000004</v>
          </cell>
          <cell r="Z96">
            <v>35.7186375</v>
          </cell>
          <cell r="AA96">
            <v>0</v>
          </cell>
          <cell r="AB96">
            <v>0</v>
          </cell>
          <cell r="AC96">
            <v>0</v>
          </cell>
          <cell r="AD96">
            <v>601.44788066999718</v>
          </cell>
          <cell r="AE96" t="str">
            <v>Si</v>
          </cell>
          <cell r="AF96" t="str">
            <v>Entibado Metálico Tipo 3</v>
          </cell>
          <cell r="AG96">
            <v>815.51002119999703</v>
          </cell>
          <cell r="AH96" t="str">
            <v>L_2</v>
          </cell>
          <cell r="AI96" t="str">
            <v>L_8</v>
          </cell>
          <cell r="AJ96" t="str">
            <v>L_8</v>
          </cell>
          <cell r="AK96" t="str">
            <v>L_15</v>
          </cell>
          <cell r="AL96" t="str">
            <v>L_18</v>
          </cell>
          <cell r="AM96" t="str">
            <v>At</v>
          </cell>
          <cell r="AN96" t="str">
            <v>Tipo 10</v>
          </cell>
          <cell r="AO96" t="str">
            <v>Tipo 2</v>
          </cell>
          <cell r="AP96" t="str">
            <v>Tipo 2</v>
          </cell>
          <cell r="AQ96" t="str">
            <v>Tipo 2</v>
          </cell>
          <cell r="AR96" t="str">
            <v>Tipo 5</v>
          </cell>
          <cell r="AS96">
            <v>0</v>
          </cell>
          <cell r="AT96">
            <v>377.50627177538081</v>
          </cell>
          <cell r="AU96">
            <v>0</v>
          </cell>
          <cell r="AV96">
            <v>0</v>
          </cell>
          <cell r="AW96">
            <v>0</v>
          </cell>
          <cell r="AX96">
            <v>0</v>
          </cell>
          <cell r="AY96">
            <v>0</v>
          </cell>
          <cell r="AZ96">
            <v>0</v>
          </cell>
          <cell r="BA96">
            <v>0</v>
          </cell>
          <cell r="BB96">
            <v>15.874950000000002</v>
          </cell>
          <cell r="BC96">
            <v>63.499800000000008</v>
          </cell>
          <cell r="BD96">
            <v>63.499800000000008</v>
          </cell>
          <cell r="BE96">
            <v>0</v>
          </cell>
          <cell r="BF96">
            <v>16.668697500000004</v>
          </cell>
          <cell r="BG96">
            <v>35.7186375</v>
          </cell>
          <cell r="BH96">
            <v>0</v>
          </cell>
          <cell r="BI96">
            <v>0</v>
          </cell>
          <cell r="BJ96">
            <v>0</v>
          </cell>
          <cell r="BK96">
            <v>0</v>
          </cell>
          <cell r="BL96">
            <v>601.44788066999718</v>
          </cell>
        </row>
        <row r="97">
          <cell r="B97" t="str">
            <v>CLT35816</v>
          </cell>
          <cell r="C97" t="str">
            <v>CMP39581</v>
          </cell>
          <cell r="D97" t="str">
            <v>CMP39607</v>
          </cell>
          <cell r="E97" t="str">
            <v>GRP</v>
          </cell>
          <cell r="F97" t="str">
            <v>319 FLOWTITE_1100mm Sp_2500</v>
          </cell>
          <cell r="G97">
            <v>1100</v>
          </cell>
          <cell r="H97">
            <v>1.1259999999999999</v>
          </cell>
          <cell r="I97">
            <v>2.9926600000000185</v>
          </cell>
          <cell r="J97">
            <v>1.9500000000000002</v>
          </cell>
          <cell r="K97">
            <v>9.17</v>
          </cell>
          <cell r="L97">
            <v>0.1</v>
          </cell>
          <cell r="M97">
            <v>0</v>
          </cell>
          <cell r="N97" t="str">
            <v>Proyectado</v>
          </cell>
          <cell r="O97" t="str">
            <v>Zanja</v>
          </cell>
          <cell r="P97" t="str">
            <v>FL. 3</v>
          </cell>
          <cell r="Q97" t="str">
            <v>1. Pavimento</v>
          </cell>
          <cell r="R97" t="str">
            <v>P_av</v>
          </cell>
          <cell r="S97" t="str">
            <v>Asfalto</v>
          </cell>
          <cell r="T97">
            <v>0.22</v>
          </cell>
          <cell r="U97">
            <v>0.15</v>
          </cell>
          <cell r="V97">
            <v>0.4</v>
          </cell>
          <cell r="W97">
            <v>0.4</v>
          </cell>
          <cell r="X97">
            <v>0</v>
          </cell>
          <cell r="Y97">
            <v>1.8775575000000004</v>
          </cell>
          <cell r="Z97">
            <v>4.0233375000000002</v>
          </cell>
          <cell r="AA97">
            <v>0</v>
          </cell>
          <cell r="AB97">
            <v>0</v>
          </cell>
          <cell r="AC97">
            <v>0</v>
          </cell>
          <cell r="AD97">
            <v>71.502038790000313</v>
          </cell>
          <cell r="AE97" t="str">
            <v>Si</v>
          </cell>
          <cell r="AF97" t="str">
            <v>Entibado Metálico Tipo 3</v>
          </cell>
          <cell r="AG97">
            <v>95.710224400000328</v>
          </cell>
          <cell r="AH97" t="str">
            <v>L_2</v>
          </cell>
          <cell r="AI97" t="str">
            <v>L_8</v>
          </cell>
          <cell r="AJ97" t="str">
            <v>L_8</v>
          </cell>
          <cell r="AK97" t="str">
            <v>L_15</v>
          </cell>
          <cell r="AL97" t="str">
            <v>L_18</v>
          </cell>
          <cell r="AM97" t="str">
            <v>At</v>
          </cell>
          <cell r="AN97" t="str">
            <v>Tipo 10</v>
          </cell>
          <cell r="AO97" t="str">
            <v>Tipo 2</v>
          </cell>
          <cell r="AP97" t="str">
            <v>Tipo 2</v>
          </cell>
          <cell r="AQ97" t="str">
            <v>Tipo 2</v>
          </cell>
          <cell r="AR97" t="str">
            <v>Tipo 5</v>
          </cell>
          <cell r="AS97">
            <v>0</v>
          </cell>
          <cell r="AT97">
            <v>46.277317581750339</v>
          </cell>
          <cell r="AU97">
            <v>0</v>
          </cell>
          <cell r="AV97">
            <v>0</v>
          </cell>
          <cell r="AW97">
            <v>0</v>
          </cell>
          <cell r="AX97">
            <v>0</v>
          </cell>
          <cell r="AY97">
            <v>0</v>
          </cell>
          <cell r="AZ97">
            <v>0</v>
          </cell>
          <cell r="BA97">
            <v>0</v>
          </cell>
          <cell r="BB97">
            <v>1.7881500000000004</v>
          </cell>
          <cell r="BC97">
            <v>7.1526000000000014</v>
          </cell>
          <cell r="BD97">
            <v>7.1526000000000014</v>
          </cell>
          <cell r="BE97">
            <v>0</v>
          </cell>
          <cell r="BF97">
            <v>1.8775575000000004</v>
          </cell>
          <cell r="BG97">
            <v>4.0233375000000002</v>
          </cell>
          <cell r="BH97">
            <v>0</v>
          </cell>
          <cell r="BI97">
            <v>0</v>
          </cell>
          <cell r="BJ97">
            <v>0</v>
          </cell>
          <cell r="BK97">
            <v>0</v>
          </cell>
          <cell r="BL97">
            <v>71.502038790000313</v>
          </cell>
        </row>
        <row r="98">
          <cell r="B98" t="str">
            <v>CLT36725</v>
          </cell>
          <cell r="C98" t="str">
            <v>CMP39607</v>
          </cell>
          <cell r="D98" t="str">
            <v>CMP39623</v>
          </cell>
          <cell r="E98" t="str">
            <v>GRP</v>
          </cell>
          <cell r="F98" t="str">
            <v>319 FLOWTITE_1100mm Sp_2500</v>
          </cell>
          <cell r="G98">
            <v>1100</v>
          </cell>
          <cell r="H98">
            <v>1.1259999999999999</v>
          </cell>
          <cell r="I98">
            <v>3.0776600000000549</v>
          </cell>
          <cell r="J98">
            <v>1.9500000000000002</v>
          </cell>
          <cell r="K98">
            <v>9.34</v>
          </cell>
          <cell r="L98">
            <v>0.1</v>
          </cell>
          <cell r="M98">
            <v>0</v>
          </cell>
          <cell r="N98" t="str">
            <v>Proyectado</v>
          </cell>
          <cell r="O98" t="str">
            <v>Zanja</v>
          </cell>
          <cell r="P98" t="str">
            <v>FL. 3</v>
          </cell>
          <cell r="Q98" t="str">
            <v>1. Pavimento</v>
          </cell>
          <cell r="R98" t="str">
            <v>P_av</v>
          </cell>
          <cell r="S98" t="str">
            <v>Asfalto</v>
          </cell>
          <cell r="T98">
            <v>0.22</v>
          </cell>
          <cell r="U98">
            <v>0.15</v>
          </cell>
          <cell r="V98">
            <v>0.4</v>
          </cell>
          <cell r="W98">
            <v>0.4</v>
          </cell>
          <cell r="X98">
            <v>0</v>
          </cell>
          <cell r="Y98">
            <v>1.9123650000000008</v>
          </cell>
          <cell r="Z98">
            <v>4.097925</v>
          </cell>
          <cell r="AA98">
            <v>0</v>
          </cell>
          <cell r="AB98">
            <v>0</v>
          </cell>
          <cell r="AC98">
            <v>0</v>
          </cell>
          <cell r="AD98">
            <v>74.375699580000997</v>
          </cell>
          <cell r="AE98" t="str">
            <v>Si</v>
          </cell>
          <cell r="AF98" t="str">
            <v>Entibado Metálico Tipo 3</v>
          </cell>
          <cell r="AG98">
            <v>99.072368800001001</v>
          </cell>
          <cell r="AH98" t="str">
            <v>L_2</v>
          </cell>
          <cell r="AI98" t="str">
            <v>L_8</v>
          </cell>
          <cell r="AJ98" t="str">
            <v>L_8</v>
          </cell>
          <cell r="AK98" t="str">
            <v>L_15</v>
          </cell>
          <cell r="AL98" t="str">
            <v>L_18</v>
          </cell>
          <cell r="AM98" t="str">
            <v>At</v>
          </cell>
          <cell r="AN98" t="str">
            <v>Tipo 10</v>
          </cell>
          <cell r="AO98" t="str">
            <v>Tipo 2</v>
          </cell>
          <cell r="AP98" t="str">
            <v>Tipo 2</v>
          </cell>
          <cell r="AQ98" t="str">
            <v>Tipo 2</v>
          </cell>
          <cell r="AR98" t="str">
            <v>Tipo 5</v>
          </cell>
          <cell r="AS98">
            <v>0</v>
          </cell>
          <cell r="AT98">
            <v>48.683344499842335</v>
          </cell>
          <cell r="AU98">
            <v>0</v>
          </cell>
          <cell r="AV98">
            <v>0</v>
          </cell>
          <cell r="AW98">
            <v>0</v>
          </cell>
          <cell r="AX98">
            <v>0</v>
          </cell>
          <cell r="AY98">
            <v>0</v>
          </cell>
          <cell r="AZ98">
            <v>0</v>
          </cell>
          <cell r="BA98">
            <v>0</v>
          </cell>
          <cell r="BB98">
            <v>1.8213000000000001</v>
          </cell>
          <cell r="BC98">
            <v>7.2852000000000015</v>
          </cell>
          <cell r="BD98">
            <v>7.2852000000000015</v>
          </cell>
          <cell r="BE98">
            <v>0</v>
          </cell>
          <cell r="BF98">
            <v>1.9123650000000008</v>
          </cell>
          <cell r="BG98">
            <v>4.097925</v>
          </cell>
          <cell r="BH98">
            <v>0</v>
          </cell>
          <cell r="BI98">
            <v>0</v>
          </cell>
          <cell r="BJ98">
            <v>0</v>
          </cell>
          <cell r="BK98">
            <v>0</v>
          </cell>
          <cell r="BL98">
            <v>74.375699580000997</v>
          </cell>
        </row>
        <row r="99">
          <cell r="B99" t="str">
            <v>CLT47086</v>
          </cell>
          <cell r="C99" t="str">
            <v>CMP46567</v>
          </cell>
          <cell r="D99" t="str">
            <v>CMP44838</v>
          </cell>
          <cell r="E99" t="str">
            <v>PVC</v>
          </cell>
          <cell r="F99" t="str">
            <v>5 NOVAFORT_315mm</v>
          </cell>
          <cell r="G99">
            <v>315</v>
          </cell>
          <cell r="H99">
            <v>0.315</v>
          </cell>
          <cell r="I99">
            <v>2.7854999999998094</v>
          </cell>
          <cell r="J99">
            <v>1</v>
          </cell>
          <cell r="K99">
            <v>21.61</v>
          </cell>
          <cell r="L99">
            <v>0.1</v>
          </cell>
          <cell r="M99">
            <v>0</v>
          </cell>
          <cell r="N99" t="str">
            <v>Proyectado</v>
          </cell>
          <cell r="O99" t="str">
            <v>Zanja</v>
          </cell>
          <cell r="P99" t="str">
            <v>FL. 3</v>
          </cell>
          <cell r="Q99" t="str">
            <v>1. Pavimento</v>
          </cell>
          <cell r="R99" t="str">
            <v>P_av</v>
          </cell>
          <cell r="S99" t="str">
            <v>Asfalto</v>
          </cell>
          <cell r="T99">
            <v>0.22</v>
          </cell>
          <cell r="U99">
            <v>0.15</v>
          </cell>
          <cell r="V99">
            <v>0.4</v>
          </cell>
          <cell r="W99">
            <v>0.4</v>
          </cell>
          <cell r="X99">
            <v>0</v>
          </cell>
          <cell r="Y99">
            <v>2.26905</v>
          </cell>
          <cell r="Z99">
            <v>4.8622499999999995</v>
          </cell>
          <cell r="AA99">
            <v>0</v>
          </cell>
          <cell r="AB99">
            <v>0</v>
          </cell>
          <cell r="AC99">
            <v>0</v>
          </cell>
          <cell r="AD99">
            <v>64.408604999995873</v>
          </cell>
          <cell r="AE99" t="str">
            <v>Si</v>
          </cell>
          <cell r="AF99" t="str">
            <v>Entibado Metálico Tipo 2</v>
          </cell>
          <cell r="AG99">
            <v>159.93560999999175</v>
          </cell>
          <cell r="AH99" t="str">
            <v>L_2</v>
          </cell>
          <cell r="AI99" t="str">
            <v>L_8</v>
          </cell>
          <cell r="AJ99" t="str">
            <v>L_8</v>
          </cell>
          <cell r="AK99" t="str">
            <v>L_15</v>
          </cell>
          <cell r="AL99" t="str">
            <v>L_18</v>
          </cell>
          <cell r="AM99" t="str">
            <v>At</v>
          </cell>
          <cell r="AN99" t="str">
            <v>Tipo 10</v>
          </cell>
          <cell r="AO99" t="str">
            <v>Tipo 2</v>
          </cell>
          <cell r="AP99" t="str">
            <v>Tipo 2</v>
          </cell>
          <cell r="AQ99" t="str">
            <v>Tipo 2</v>
          </cell>
          <cell r="AR99" t="str">
            <v>Tipo 5</v>
          </cell>
          <cell r="AS99">
            <v>0</v>
          </cell>
          <cell r="AT99">
            <v>43.275513220985033</v>
          </cell>
          <cell r="AU99">
            <v>0</v>
          </cell>
          <cell r="AV99">
            <v>0</v>
          </cell>
          <cell r="AW99">
            <v>0</v>
          </cell>
          <cell r="AX99">
            <v>0</v>
          </cell>
          <cell r="AY99">
            <v>0</v>
          </cell>
          <cell r="AZ99">
            <v>0</v>
          </cell>
          <cell r="BA99">
            <v>0</v>
          </cell>
          <cell r="BB99">
            <v>2.161</v>
          </cell>
          <cell r="BC99">
            <v>8.6440000000000001</v>
          </cell>
          <cell r="BD99">
            <v>8.6440000000000001</v>
          </cell>
          <cell r="BE99">
            <v>0</v>
          </cell>
          <cell r="BF99">
            <v>2.26905</v>
          </cell>
          <cell r="BG99">
            <v>4.8622499999999995</v>
          </cell>
          <cell r="BH99">
            <v>0</v>
          </cell>
          <cell r="BI99">
            <v>0</v>
          </cell>
          <cell r="BJ99">
            <v>0</v>
          </cell>
          <cell r="BK99">
            <v>0</v>
          </cell>
          <cell r="BL99">
            <v>64.408604999995873</v>
          </cell>
        </row>
        <row r="100">
          <cell r="B100" t="str">
            <v>CLT36897</v>
          </cell>
          <cell r="C100" t="str">
            <v>CMP44838</v>
          </cell>
          <cell r="D100" t="str">
            <v>CMP44839</v>
          </cell>
          <cell r="E100" t="str">
            <v>PVC</v>
          </cell>
          <cell r="F100" t="str">
            <v>6 NOVAFORT_355mm</v>
          </cell>
          <cell r="G100">
            <v>355</v>
          </cell>
          <cell r="H100">
            <v>0.35499999999999998</v>
          </cell>
          <cell r="I100">
            <v>2.4689999999999457</v>
          </cell>
          <cell r="J100">
            <v>1</v>
          </cell>
          <cell r="K100">
            <v>16.41</v>
          </cell>
          <cell r="L100">
            <v>0.1</v>
          </cell>
          <cell r="M100">
            <v>0</v>
          </cell>
          <cell r="N100" t="str">
            <v>Proyectado</v>
          </cell>
          <cell r="O100" t="str">
            <v>Zanja</v>
          </cell>
          <cell r="P100" t="str">
            <v>FL. 3</v>
          </cell>
          <cell r="Q100" t="str">
            <v>1. Pavimento</v>
          </cell>
          <cell r="R100" t="str">
            <v>P_av</v>
          </cell>
          <cell r="S100" t="str">
            <v>Asfalto</v>
          </cell>
          <cell r="T100">
            <v>0.22</v>
          </cell>
          <cell r="U100">
            <v>0.15</v>
          </cell>
          <cell r="V100">
            <v>0.4</v>
          </cell>
          <cell r="W100">
            <v>0.4</v>
          </cell>
          <cell r="X100">
            <v>0</v>
          </cell>
          <cell r="Y100">
            <v>1.7230500000000002</v>
          </cell>
          <cell r="Z100">
            <v>3.69225</v>
          </cell>
          <cell r="AA100">
            <v>0</v>
          </cell>
          <cell r="AB100">
            <v>0</v>
          </cell>
          <cell r="AC100">
            <v>44.372639999999109</v>
          </cell>
          <cell r="AD100">
            <v>0</v>
          </cell>
          <cell r="AE100" t="str">
            <v>Si</v>
          </cell>
          <cell r="AF100" t="str">
            <v>Entibado Metálico Tipo 2</v>
          </cell>
          <cell r="AG100">
            <v>112.37567999999823</v>
          </cell>
          <cell r="AH100" t="str">
            <v>L_2</v>
          </cell>
          <cell r="AI100" t="str">
            <v>L_8</v>
          </cell>
          <cell r="AJ100" t="str">
            <v>L_8</v>
          </cell>
          <cell r="AK100" t="str">
            <v>L_15</v>
          </cell>
          <cell r="AL100" t="str">
            <v>L_18</v>
          </cell>
          <cell r="AM100" t="str">
            <v>At</v>
          </cell>
          <cell r="AN100" t="str">
            <v>Tipo 10</v>
          </cell>
          <cell r="AO100" t="str">
            <v>Tipo 2</v>
          </cell>
          <cell r="AP100" t="str">
            <v>Tipo 2</v>
          </cell>
          <cell r="AQ100" t="str">
            <v>Tipo 2</v>
          </cell>
          <cell r="AR100" t="str">
            <v>Tipo 5</v>
          </cell>
          <cell r="AS100">
            <v>0</v>
          </cell>
          <cell r="AT100">
            <v>27.979381423872212</v>
          </cell>
          <cell r="AU100">
            <v>0</v>
          </cell>
          <cell r="AV100">
            <v>0</v>
          </cell>
          <cell r="AW100">
            <v>0</v>
          </cell>
          <cell r="AX100">
            <v>0</v>
          </cell>
          <cell r="AY100">
            <v>0</v>
          </cell>
          <cell r="AZ100">
            <v>0</v>
          </cell>
          <cell r="BA100">
            <v>0</v>
          </cell>
          <cell r="BB100">
            <v>1.641</v>
          </cell>
          <cell r="BC100">
            <v>6.5640000000000001</v>
          </cell>
          <cell r="BD100">
            <v>6.5640000000000001</v>
          </cell>
          <cell r="BE100">
            <v>0</v>
          </cell>
          <cell r="BF100">
            <v>1.7230500000000002</v>
          </cell>
          <cell r="BG100">
            <v>3.69225</v>
          </cell>
          <cell r="BH100">
            <v>0</v>
          </cell>
          <cell r="BI100">
            <v>0</v>
          </cell>
          <cell r="BJ100">
            <v>0</v>
          </cell>
          <cell r="BK100">
            <v>0</v>
          </cell>
          <cell r="BL100">
            <v>44.372639999999109</v>
          </cell>
        </row>
        <row r="101">
          <cell r="B101" t="str">
            <v>CLT35766</v>
          </cell>
          <cell r="C101" t="str">
            <v>CMP44839</v>
          </cell>
          <cell r="D101" t="str">
            <v>CMP44837</v>
          </cell>
          <cell r="E101" t="str">
            <v>PVC</v>
          </cell>
          <cell r="F101" t="str">
            <v>7 NOVAFORT_400mm</v>
          </cell>
          <cell r="G101">
            <v>400</v>
          </cell>
          <cell r="H101">
            <v>0.4</v>
          </cell>
          <cell r="I101">
            <v>1.7939999999999543</v>
          </cell>
          <cell r="J101">
            <v>1</v>
          </cell>
          <cell r="K101">
            <v>90.69</v>
          </cell>
          <cell r="L101">
            <v>0.1</v>
          </cell>
          <cell r="M101">
            <v>0</v>
          </cell>
          <cell r="N101" t="str">
            <v>Proyectado</v>
          </cell>
          <cell r="O101" t="str">
            <v>Zanja</v>
          </cell>
          <cell r="P101" t="str">
            <v>FL. 3</v>
          </cell>
          <cell r="Q101" t="str">
            <v>1. Pavimento</v>
          </cell>
          <cell r="R101" t="str">
            <v>P_av</v>
          </cell>
          <cell r="S101" t="str">
            <v>Asfalto</v>
          </cell>
          <cell r="T101">
            <v>0.22</v>
          </cell>
          <cell r="U101">
            <v>0.15</v>
          </cell>
          <cell r="V101">
            <v>0.4</v>
          </cell>
          <cell r="W101">
            <v>0.4</v>
          </cell>
          <cell r="X101">
            <v>0</v>
          </cell>
          <cell r="Y101">
            <v>9.522450000000001</v>
          </cell>
          <cell r="Z101">
            <v>20.405249999999999</v>
          </cell>
          <cell r="AA101">
            <v>0</v>
          </cell>
          <cell r="AB101">
            <v>0</v>
          </cell>
          <cell r="AC101">
            <v>188.09105999999582</v>
          </cell>
          <cell r="AD101">
            <v>0</v>
          </cell>
          <cell r="AE101" t="str">
            <v>Si</v>
          </cell>
          <cell r="AF101" t="str">
            <v>Entibado Metálico Tipo 1</v>
          </cell>
          <cell r="AG101">
            <v>506.77571999999168</v>
          </cell>
          <cell r="AH101" t="str">
            <v>L_2</v>
          </cell>
          <cell r="AI101" t="str">
            <v>L_8</v>
          </cell>
          <cell r="AJ101" t="str">
            <v>L_8</v>
          </cell>
          <cell r="AK101" t="str">
            <v>L_15</v>
          </cell>
          <cell r="AL101" t="str">
            <v>L_18</v>
          </cell>
          <cell r="AM101" t="str">
            <v>At</v>
          </cell>
          <cell r="AN101" t="str">
            <v>Tipo 10</v>
          </cell>
          <cell r="AO101" t="str">
            <v>Tipo 2</v>
          </cell>
          <cell r="AP101" t="str">
            <v>Tipo 2</v>
          </cell>
          <cell r="AQ101" t="str">
            <v>Tipo 2</v>
          </cell>
          <cell r="AR101" t="str">
            <v>Tipo 5</v>
          </cell>
          <cell r="AS101">
            <v>0</v>
          </cell>
          <cell r="AT101">
            <v>95.073618489833507</v>
          </cell>
          <cell r="AU101">
            <v>0</v>
          </cell>
          <cell r="AV101">
            <v>0</v>
          </cell>
          <cell r="AW101">
            <v>0</v>
          </cell>
          <cell r="AX101">
            <v>0</v>
          </cell>
          <cell r="AY101">
            <v>0</v>
          </cell>
          <cell r="AZ101">
            <v>0</v>
          </cell>
          <cell r="BA101">
            <v>0</v>
          </cell>
          <cell r="BB101">
            <v>9.0690000000000008</v>
          </cell>
          <cell r="BC101">
            <v>36.276000000000003</v>
          </cell>
          <cell r="BD101">
            <v>36.276000000000003</v>
          </cell>
          <cell r="BE101">
            <v>0</v>
          </cell>
          <cell r="BF101">
            <v>9.522450000000001</v>
          </cell>
          <cell r="BG101">
            <v>20.405249999999999</v>
          </cell>
          <cell r="BH101">
            <v>0</v>
          </cell>
          <cell r="BI101">
            <v>0</v>
          </cell>
          <cell r="BJ101">
            <v>0</v>
          </cell>
          <cell r="BK101">
            <v>0</v>
          </cell>
          <cell r="BL101">
            <v>188.09105999999582</v>
          </cell>
        </row>
        <row r="102">
          <cell r="B102" t="str">
            <v>CLT35765</v>
          </cell>
          <cell r="C102" t="str">
            <v>CMP44833</v>
          </cell>
          <cell r="D102" t="str">
            <v>CMP44828</v>
          </cell>
          <cell r="E102" t="str">
            <v>PVC</v>
          </cell>
          <cell r="F102" t="str">
            <v>298 NOVAFORT_675mm (27")</v>
          </cell>
          <cell r="G102">
            <v>675</v>
          </cell>
          <cell r="H102">
            <v>0.73</v>
          </cell>
          <cell r="I102">
            <v>1.090000000000191</v>
          </cell>
          <cell r="J102">
            <v>1.2000000000000002</v>
          </cell>
          <cell r="K102">
            <v>67.069999999999993</v>
          </cell>
          <cell r="L102">
            <v>0.1</v>
          </cell>
          <cell r="M102">
            <v>0</v>
          </cell>
          <cell r="N102" t="str">
            <v>Proyectado</v>
          </cell>
          <cell r="O102" t="str">
            <v>Zanja</v>
          </cell>
          <cell r="P102" t="str">
            <v>FL. 3</v>
          </cell>
          <cell r="Q102" t="str">
            <v>1. Pavimento</v>
          </cell>
          <cell r="R102" t="str">
            <v>P_av</v>
          </cell>
          <cell r="S102" t="str">
            <v>Asfalto</v>
          </cell>
          <cell r="T102">
            <v>0.22</v>
          </cell>
          <cell r="U102">
            <v>0.15</v>
          </cell>
          <cell r="V102">
            <v>0.4</v>
          </cell>
          <cell r="W102">
            <v>0.4</v>
          </cell>
          <cell r="X102">
            <v>0</v>
          </cell>
          <cell r="Y102">
            <v>8.450820000000002</v>
          </cell>
          <cell r="Z102">
            <v>18.108900000000002</v>
          </cell>
          <cell r="AA102">
            <v>0</v>
          </cell>
          <cell r="AB102">
            <v>0</v>
          </cell>
          <cell r="AC102">
            <v>136.82280000001538</v>
          </cell>
          <cell r="AD102">
            <v>0</v>
          </cell>
          <cell r="AE102" t="str">
            <v>Si</v>
          </cell>
          <cell r="AF102" t="str">
            <v>Entibado Metálico Tipo 1</v>
          </cell>
          <cell r="AG102">
            <v>324.61880000002554</v>
          </cell>
          <cell r="AH102" t="str">
            <v>L_2</v>
          </cell>
          <cell r="AI102" t="str">
            <v>L_8</v>
          </cell>
          <cell r="AJ102" t="str">
            <v>L_8</v>
          </cell>
          <cell r="AK102" t="str">
            <v>L_15</v>
          </cell>
          <cell r="AL102" t="str">
            <v>L_18</v>
          </cell>
          <cell r="AM102" t="str">
            <v>At</v>
          </cell>
          <cell r="AN102" t="str">
            <v>Tipo 10</v>
          </cell>
          <cell r="AO102" t="str">
            <v>Tipo 2</v>
          </cell>
          <cell r="AP102" t="str">
            <v>Tipo 2</v>
          </cell>
          <cell r="AQ102" t="str">
            <v>Tipo 2</v>
          </cell>
          <cell r="AR102" t="str">
            <v>Tipo 5</v>
          </cell>
          <cell r="AS102">
            <v>0</v>
          </cell>
          <cell r="AT102">
            <v>36.315810646934651</v>
          </cell>
          <cell r="AU102">
            <v>0</v>
          </cell>
          <cell r="AV102">
            <v>0</v>
          </cell>
          <cell r="AW102">
            <v>0</v>
          </cell>
          <cell r="AX102">
            <v>0</v>
          </cell>
          <cell r="AY102">
            <v>0</v>
          </cell>
          <cell r="AZ102">
            <v>0</v>
          </cell>
          <cell r="BA102">
            <v>0</v>
          </cell>
          <cell r="BB102">
            <v>8.0484000000000009</v>
          </cell>
          <cell r="BC102">
            <v>32.193600000000004</v>
          </cell>
          <cell r="BD102">
            <v>32.193600000000004</v>
          </cell>
          <cell r="BE102">
            <v>0</v>
          </cell>
          <cell r="BF102">
            <v>8.450820000000002</v>
          </cell>
          <cell r="BG102">
            <v>18.108900000000002</v>
          </cell>
          <cell r="BH102">
            <v>0</v>
          </cell>
          <cell r="BI102">
            <v>0</v>
          </cell>
          <cell r="BJ102">
            <v>0</v>
          </cell>
          <cell r="BK102">
            <v>0</v>
          </cell>
          <cell r="BL102">
            <v>136.82280000001538</v>
          </cell>
        </row>
        <row r="103">
          <cell r="B103" t="str">
            <v>CLA47118</v>
          </cell>
          <cell r="C103" t="str">
            <v>CEA100</v>
          </cell>
          <cell r="D103" t="str">
            <v>CMP40214</v>
          </cell>
          <cell r="E103" t="str">
            <v>PVC</v>
          </cell>
          <cell r="F103" t="str">
            <v>8 NOVAFORT_450mm</v>
          </cell>
          <cell r="G103">
            <v>450</v>
          </cell>
          <cell r="H103">
            <v>0.45</v>
          </cell>
          <cell r="I103">
            <v>2.3765000000000636</v>
          </cell>
          <cell r="J103">
            <v>1</v>
          </cell>
          <cell r="K103">
            <v>8.6999999999999993</v>
          </cell>
          <cell r="L103">
            <v>0.1</v>
          </cell>
          <cell r="M103">
            <v>0</v>
          </cell>
          <cell r="N103" t="str">
            <v>Proyectado</v>
          </cell>
          <cell r="O103" t="str">
            <v>Zanja</v>
          </cell>
          <cell r="P103" t="str">
            <v>FL. 3</v>
          </cell>
          <cell r="Q103" t="str">
            <v>1. Pavimento</v>
          </cell>
          <cell r="R103" t="str">
            <v>P_av</v>
          </cell>
          <cell r="S103" t="str">
            <v>Asfalto</v>
          </cell>
          <cell r="T103">
            <v>0.22</v>
          </cell>
          <cell r="U103">
            <v>0.15</v>
          </cell>
          <cell r="V103">
            <v>0.4</v>
          </cell>
          <cell r="W103">
            <v>0.4</v>
          </cell>
          <cell r="X103">
            <v>0</v>
          </cell>
          <cell r="Y103">
            <v>0.91350000000000009</v>
          </cell>
          <cell r="Z103">
            <v>1.9575</v>
          </cell>
          <cell r="AA103">
            <v>0</v>
          </cell>
          <cell r="AB103">
            <v>0</v>
          </cell>
          <cell r="AC103">
            <v>23.546550000000551</v>
          </cell>
          <cell r="AD103">
            <v>0</v>
          </cell>
          <cell r="AE103" t="str">
            <v>Si</v>
          </cell>
          <cell r="AF103" t="str">
            <v>Entibado Metálico Tipo 2</v>
          </cell>
          <cell r="AG103">
            <v>59.621100000001107</v>
          </cell>
          <cell r="AH103" t="str">
            <v>L_2</v>
          </cell>
          <cell r="AI103" t="str">
            <v>L_8</v>
          </cell>
          <cell r="AJ103" t="str">
            <v>L_8</v>
          </cell>
          <cell r="AK103" t="str">
            <v>L_15</v>
          </cell>
          <cell r="AL103" t="str">
            <v>L_18</v>
          </cell>
          <cell r="AM103" t="str">
            <v>At</v>
          </cell>
          <cell r="AN103" t="str">
            <v>Tipo 10</v>
          </cell>
          <cell r="AO103" t="str">
            <v>Tipo 2</v>
          </cell>
          <cell r="AP103" t="str">
            <v>Tipo 2</v>
          </cell>
          <cell r="AQ103" t="str">
            <v>Tipo 2</v>
          </cell>
          <cell r="AR103" t="str">
            <v>Tipo 5</v>
          </cell>
          <cell r="AS103">
            <v>0</v>
          </cell>
          <cell r="AT103">
            <v>14.332874785635099</v>
          </cell>
          <cell r="AU103">
            <v>0</v>
          </cell>
          <cell r="AV103">
            <v>0</v>
          </cell>
          <cell r="AW103">
            <v>0</v>
          </cell>
          <cell r="AX103">
            <v>0</v>
          </cell>
          <cell r="AY103">
            <v>0</v>
          </cell>
          <cell r="AZ103">
            <v>0</v>
          </cell>
          <cell r="BA103">
            <v>0</v>
          </cell>
          <cell r="BB103">
            <v>0.87</v>
          </cell>
          <cell r="BC103">
            <v>3.48</v>
          </cell>
          <cell r="BD103">
            <v>3.48</v>
          </cell>
          <cell r="BE103">
            <v>0</v>
          </cell>
          <cell r="BF103">
            <v>0.91350000000000009</v>
          </cell>
          <cell r="BG103">
            <v>1.9575</v>
          </cell>
          <cell r="BH103">
            <v>0</v>
          </cell>
          <cell r="BI103">
            <v>0</v>
          </cell>
          <cell r="BJ103">
            <v>0</v>
          </cell>
          <cell r="BK103">
            <v>0</v>
          </cell>
          <cell r="BL103">
            <v>23.546550000000551</v>
          </cell>
        </row>
        <row r="104">
          <cell r="B104" t="str">
            <v>CLT36165</v>
          </cell>
          <cell r="C104" t="str">
            <v>CMP40128</v>
          </cell>
          <cell r="D104" t="str">
            <v>CMP40049</v>
          </cell>
          <cell r="E104" t="str">
            <v>PVC</v>
          </cell>
          <cell r="F104" t="str">
            <v>9 NOVAFORT_500mm</v>
          </cell>
          <cell r="G104">
            <v>500</v>
          </cell>
          <cell r="H104">
            <v>0.5</v>
          </cell>
          <cell r="I104">
            <v>2.3490000000000455</v>
          </cell>
          <cell r="J104">
            <v>1</v>
          </cell>
          <cell r="K104">
            <v>38.01</v>
          </cell>
          <cell r="L104">
            <v>0.1</v>
          </cell>
          <cell r="M104">
            <v>0</v>
          </cell>
          <cell r="N104" t="str">
            <v>Proyectado</v>
          </cell>
          <cell r="O104" t="str">
            <v>Zanja</v>
          </cell>
          <cell r="P104" t="str">
            <v>FL. 3</v>
          </cell>
          <cell r="Q104" t="str">
            <v>1. Pavimento</v>
          </cell>
          <cell r="R104" t="str">
            <v>P_av</v>
          </cell>
          <cell r="S104" t="str">
            <v>Asfalto</v>
          </cell>
          <cell r="T104">
            <v>0.22</v>
          </cell>
          <cell r="U104">
            <v>0.15</v>
          </cell>
          <cell r="V104">
            <v>0.4</v>
          </cell>
          <cell r="W104">
            <v>0.4</v>
          </cell>
          <cell r="X104">
            <v>0</v>
          </cell>
          <cell r="Y104">
            <v>3.9910500000000004</v>
          </cell>
          <cell r="Z104">
            <v>8.552249999999999</v>
          </cell>
          <cell r="AA104">
            <v>0</v>
          </cell>
          <cell r="AB104">
            <v>0</v>
          </cell>
          <cell r="AC104">
            <v>103.72929000000173</v>
          </cell>
          <cell r="AD104">
            <v>0</v>
          </cell>
          <cell r="AE104" t="str">
            <v>Si</v>
          </cell>
          <cell r="AF104" t="str">
            <v>Entibado Metálico Tipo 2</v>
          </cell>
          <cell r="AG104">
            <v>262.19298000000344</v>
          </cell>
          <cell r="AH104" t="str">
            <v>L_2</v>
          </cell>
          <cell r="AI104" t="str">
            <v>L_8</v>
          </cell>
          <cell r="AJ104" t="str">
            <v>L_8</v>
          </cell>
          <cell r="AK104" t="str">
            <v>L_15</v>
          </cell>
          <cell r="AL104" t="str">
            <v>L_18</v>
          </cell>
          <cell r="AM104" t="str">
            <v>At</v>
          </cell>
          <cell r="AN104" t="str">
            <v>Tipo 10</v>
          </cell>
          <cell r="AO104" t="str">
            <v>Tipo 2</v>
          </cell>
          <cell r="AP104" t="str">
            <v>Tipo 2</v>
          </cell>
          <cell r="AQ104" t="str">
            <v>Tipo 2</v>
          </cell>
          <cell r="AR104" t="str">
            <v>Tipo 5</v>
          </cell>
          <cell r="AS104">
            <v>0</v>
          </cell>
          <cell r="AT104">
            <v>62.057043952317485</v>
          </cell>
          <cell r="AU104">
            <v>0</v>
          </cell>
          <cell r="AV104">
            <v>0</v>
          </cell>
          <cell r="AW104">
            <v>0</v>
          </cell>
          <cell r="AX104">
            <v>0</v>
          </cell>
          <cell r="AY104">
            <v>0</v>
          </cell>
          <cell r="AZ104">
            <v>0</v>
          </cell>
          <cell r="BA104">
            <v>0</v>
          </cell>
          <cell r="BB104">
            <v>3.8010000000000002</v>
          </cell>
          <cell r="BC104">
            <v>15.204000000000001</v>
          </cell>
          <cell r="BD104">
            <v>15.204000000000001</v>
          </cell>
          <cell r="BE104">
            <v>0</v>
          </cell>
          <cell r="BF104">
            <v>3.9910500000000004</v>
          </cell>
          <cell r="BG104">
            <v>8.552249999999999</v>
          </cell>
          <cell r="BH104">
            <v>0</v>
          </cell>
          <cell r="BI104">
            <v>0</v>
          </cell>
          <cell r="BJ104">
            <v>0</v>
          </cell>
          <cell r="BK104">
            <v>0</v>
          </cell>
          <cell r="BL104">
            <v>103.72929000000173</v>
          </cell>
        </row>
        <row r="105">
          <cell r="B105" t="str">
            <v>CLT36310</v>
          </cell>
          <cell r="C105" t="str">
            <v>CMP39989</v>
          </cell>
          <cell r="D105" t="str">
            <v>CMP39976</v>
          </cell>
          <cell r="E105" t="str">
            <v>PVC</v>
          </cell>
          <cell r="F105" t="str">
            <v>297 NOVAFORT_600mm (24")</v>
          </cell>
          <cell r="G105">
            <v>600</v>
          </cell>
          <cell r="H105">
            <v>0.66</v>
          </cell>
          <cell r="I105">
            <v>3.3924999999999819</v>
          </cell>
          <cell r="J105">
            <v>1.05</v>
          </cell>
          <cell r="K105">
            <v>44.4</v>
          </cell>
          <cell r="L105">
            <v>0.1</v>
          </cell>
          <cell r="M105">
            <v>0</v>
          </cell>
          <cell r="N105" t="str">
            <v>Proyectado</v>
          </cell>
          <cell r="O105" t="str">
            <v>Zanja</v>
          </cell>
          <cell r="P105" t="str">
            <v>FL. 3</v>
          </cell>
          <cell r="Q105" t="str">
            <v>1. Pavimento</v>
          </cell>
          <cell r="R105" t="str">
            <v>P_av</v>
          </cell>
          <cell r="S105" t="str">
            <v>Asfalto</v>
          </cell>
          <cell r="T105">
            <v>0.22</v>
          </cell>
          <cell r="U105">
            <v>0.15</v>
          </cell>
          <cell r="V105">
            <v>0.4</v>
          </cell>
          <cell r="W105">
            <v>0.4</v>
          </cell>
          <cell r="X105">
            <v>0</v>
          </cell>
          <cell r="Y105">
            <v>4.8951000000000002</v>
          </cell>
          <cell r="Z105">
            <v>10.4895</v>
          </cell>
          <cell r="AA105">
            <v>0</v>
          </cell>
          <cell r="AB105">
            <v>0</v>
          </cell>
          <cell r="AC105">
            <v>0</v>
          </cell>
          <cell r="AD105">
            <v>183.33314999999914</v>
          </cell>
          <cell r="AE105" t="str">
            <v>Si</v>
          </cell>
          <cell r="AF105" t="str">
            <v>Entibado Metálico Tipo 3</v>
          </cell>
          <cell r="AG105">
            <v>413.14199999999829</v>
          </cell>
          <cell r="AH105" t="str">
            <v>L_2</v>
          </cell>
          <cell r="AI105" t="str">
            <v>L_8</v>
          </cell>
          <cell r="AJ105" t="str">
            <v>L_8</v>
          </cell>
          <cell r="AK105" t="str">
            <v>L_15</v>
          </cell>
          <cell r="AL105" t="str">
            <v>L_18</v>
          </cell>
          <cell r="AM105" t="str">
            <v>At</v>
          </cell>
          <cell r="AN105" t="str">
            <v>Tipo 10</v>
          </cell>
          <cell r="AO105" t="str">
            <v>Tipo 2</v>
          </cell>
          <cell r="AP105" t="str">
            <v>Tipo 2</v>
          </cell>
          <cell r="AQ105" t="str">
            <v>Tipo 2</v>
          </cell>
          <cell r="AR105" t="str">
            <v>Tipo 5</v>
          </cell>
          <cell r="AS105">
            <v>0</v>
          </cell>
          <cell r="AT105">
            <v>126.1850468650679</v>
          </cell>
          <cell r="AU105">
            <v>0</v>
          </cell>
          <cell r="AV105">
            <v>0</v>
          </cell>
          <cell r="AW105">
            <v>0</v>
          </cell>
          <cell r="AX105">
            <v>0</v>
          </cell>
          <cell r="AY105">
            <v>0</v>
          </cell>
          <cell r="AZ105">
            <v>0</v>
          </cell>
          <cell r="BA105">
            <v>0</v>
          </cell>
          <cell r="BB105">
            <v>4.6619999999999999</v>
          </cell>
          <cell r="BC105">
            <v>18.648</v>
          </cell>
          <cell r="BD105">
            <v>18.648</v>
          </cell>
          <cell r="BE105">
            <v>0</v>
          </cell>
          <cell r="BF105">
            <v>4.8951000000000002</v>
          </cell>
          <cell r="BG105">
            <v>10.4895</v>
          </cell>
          <cell r="BH105">
            <v>0</v>
          </cell>
          <cell r="BI105">
            <v>0</v>
          </cell>
          <cell r="BJ105">
            <v>0</v>
          </cell>
          <cell r="BK105">
            <v>0</v>
          </cell>
          <cell r="BL105">
            <v>183.33314999999914</v>
          </cell>
        </row>
        <row r="106">
          <cell r="B106" t="str">
            <v>CLT36311</v>
          </cell>
          <cell r="C106" t="str">
            <v>CMP39904</v>
          </cell>
          <cell r="D106" t="str">
            <v>CMP39904-A</v>
          </cell>
          <cell r="E106" t="str">
            <v>PVC</v>
          </cell>
          <cell r="F106" t="str">
            <v>297 NOVAFORT_600mm (24")</v>
          </cell>
          <cell r="G106">
            <v>600</v>
          </cell>
          <cell r="H106">
            <v>0.66</v>
          </cell>
          <cell r="I106">
            <v>2.8525000000000182</v>
          </cell>
          <cell r="J106">
            <v>1.05</v>
          </cell>
          <cell r="K106">
            <v>50.62</v>
          </cell>
          <cell r="L106">
            <v>0.1</v>
          </cell>
          <cell r="M106">
            <v>0</v>
          </cell>
          <cell r="N106" t="str">
            <v>Proyectado</v>
          </cell>
          <cell r="O106" t="str">
            <v>Zanja</v>
          </cell>
          <cell r="P106" t="str">
            <v>FL. 3</v>
          </cell>
          <cell r="Q106" t="str">
            <v>1. Pavimento</v>
          </cell>
          <cell r="R106" t="str">
            <v>P_av</v>
          </cell>
          <cell r="S106" t="str">
            <v>Asfalto</v>
          </cell>
          <cell r="T106">
            <v>0.22</v>
          </cell>
          <cell r="U106">
            <v>0.15</v>
          </cell>
          <cell r="V106">
            <v>0.4</v>
          </cell>
          <cell r="W106">
            <v>0.4</v>
          </cell>
          <cell r="X106">
            <v>0</v>
          </cell>
          <cell r="Y106">
            <v>5.5808549999999997</v>
          </cell>
          <cell r="Z106">
            <v>11.958974999999999</v>
          </cell>
          <cell r="AA106">
            <v>0</v>
          </cell>
          <cell r="AB106">
            <v>0</v>
          </cell>
          <cell r="AC106">
            <v>0</v>
          </cell>
          <cell r="AD106">
            <v>180.31476750000098</v>
          </cell>
          <cell r="AE106" t="str">
            <v>Si</v>
          </cell>
          <cell r="AF106" t="str">
            <v>Entibado Metálico Tipo 2</v>
          </cell>
          <cell r="AG106">
            <v>416.34950000000185</v>
          </cell>
          <cell r="AH106" t="str">
            <v>L_2</v>
          </cell>
          <cell r="AI106" t="str">
            <v>L_8</v>
          </cell>
          <cell r="AJ106" t="str">
            <v>L_8</v>
          </cell>
          <cell r="AK106" t="str">
            <v>L_15</v>
          </cell>
          <cell r="AL106" t="str">
            <v>L_18</v>
          </cell>
          <cell r="AM106" t="str">
            <v>At</v>
          </cell>
          <cell r="AN106" t="str">
            <v>Tipo 10</v>
          </cell>
          <cell r="AO106" t="str">
            <v>Tipo 2</v>
          </cell>
          <cell r="AP106" t="str">
            <v>Tipo 2</v>
          </cell>
          <cell r="AQ106" t="str">
            <v>Tipo 2</v>
          </cell>
          <cell r="AR106" t="str">
            <v>Tipo 5</v>
          </cell>
          <cell r="AS106">
            <v>0</v>
          </cell>
          <cell r="AT106">
            <v>115.16078144841948</v>
          </cell>
          <cell r="AU106">
            <v>0</v>
          </cell>
          <cell r="AV106">
            <v>0</v>
          </cell>
          <cell r="AW106">
            <v>0</v>
          </cell>
          <cell r="AX106">
            <v>0</v>
          </cell>
          <cell r="AY106">
            <v>0</v>
          </cell>
          <cell r="AZ106">
            <v>0</v>
          </cell>
          <cell r="BA106">
            <v>0</v>
          </cell>
          <cell r="BB106">
            <v>5.3151000000000002</v>
          </cell>
          <cell r="BC106">
            <v>21.260400000000001</v>
          </cell>
          <cell r="BD106">
            <v>21.260400000000001</v>
          </cell>
          <cell r="BE106">
            <v>0</v>
          </cell>
          <cell r="BF106">
            <v>5.5808549999999997</v>
          </cell>
          <cell r="BG106">
            <v>11.958974999999999</v>
          </cell>
          <cell r="BH106">
            <v>0</v>
          </cell>
          <cell r="BI106">
            <v>0</v>
          </cell>
          <cell r="BJ106">
            <v>0</v>
          </cell>
          <cell r="BK106">
            <v>0</v>
          </cell>
          <cell r="BL106">
            <v>180.31476750000098</v>
          </cell>
        </row>
        <row r="107">
          <cell r="B107" t="str">
            <v>CLT36311-A</v>
          </cell>
          <cell r="C107" t="str">
            <v>CMP39904-A</v>
          </cell>
          <cell r="D107" t="str">
            <v>CMP143551</v>
          </cell>
          <cell r="E107" t="str">
            <v>PVC</v>
          </cell>
          <cell r="F107" t="str">
            <v>297 NOVAFORT_600mm (24")</v>
          </cell>
          <cell r="G107">
            <v>600</v>
          </cell>
          <cell r="H107">
            <v>0.66</v>
          </cell>
          <cell r="I107">
            <v>2.8924999999999819</v>
          </cell>
          <cell r="J107">
            <v>1.05</v>
          </cell>
          <cell r="K107">
            <v>9.17</v>
          </cell>
          <cell r="L107">
            <v>0.1</v>
          </cell>
          <cell r="M107">
            <v>0</v>
          </cell>
          <cell r="N107" t="str">
            <v>Proyectado</v>
          </cell>
          <cell r="O107" t="str">
            <v>Zanja</v>
          </cell>
          <cell r="P107" t="str">
            <v>FL. 3</v>
          </cell>
          <cell r="Q107" t="str">
            <v>1. Pavimento</v>
          </cell>
          <cell r="R107" t="str">
            <v>P_av</v>
          </cell>
          <cell r="S107" t="str">
            <v>Asfalto</v>
          </cell>
          <cell r="T107">
            <v>0.22</v>
          </cell>
          <cell r="U107">
            <v>0.15</v>
          </cell>
          <cell r="V107">
            <v>0.4</v>
          </cell>
          <cell r="W107">
            <v>0.4</v>
          </cell>
          <cell r="X107">
            <v>0</v>
          </cell>
          <cell r="Y107">
            <v>1.0109925000000004</v>
          </cell>
          <cell r="Z107">
            <v>2.1664124999999999</v>
          </cell>
          <cell r="AA107">
            <v>0</v>
          </cell>
          <cell r="AB107">
            <v>0</v>
          </cell>
          <cell r="AC107">
            <v>0</v>
          </cell>
          <cell r="AD107">
            <v>33.049826249999825</v>
          </cell>
          <cell r="AE107" t="str">
            <v>Si</v>
          </cell>
          <cell r="AF107" t="str">
            <v>Entibado Metálico Tipo 2</v>
          </cell>
          <cell r="AG107">
            <v>76.156849999999665</v>
          </cell>
          <cell r="AH107" t="str">
            <v>L_2</v>
          </cell>
          <cell r="AI107" t="str">
            <v>L_8</v>
          </cell>
          <cell r="AJ107" t="str">
            <v>L_8</v>
          </cell>
          <cell r="AK107" t="str">
            <v>L_15</v>
          </cell>
          <cell r="AL107" t="str">
            <v>L_18</v>
          </cell>
          <cell r="AM107" t="str">
            <v>At</v>
          </cell>
          <cell r="AN107" t="str">
            <v>Tipo 10</v>
          </cell>
          <cell r="AO107" t="str">
            <v>Tipo 2</v>
          </cell>
          <cell r="AP107" t="str">
            <v>Tipo 2</v>
          </cell>
          <cell r="AQ107" t="str">
            <v>Tipo 2</v>
          </cell>
          <cell r="AR107" t="str">
            <v>Tipo 5</v>
          </cell>
          <cell r="AS107">
            <v>0</v>
          </cell>
          <cell r="AT107">
            <v>21.246940985420565</v>
          </cell>
          <cell r="AU107">
            <v>0</v>
          </cell>
          <cell r="AV107">
            <v>0</v>
          </cell>
          <cell r="AW107">
            <v>0</v>
          </cell>
          <cell r="AX107">
            <v>0</v>
          </cell>
          <cell r="AY107">
            <v>0</v>
          </cell>
          <cell r="AZ107">
            <v>0</v>
          </cell>
          <cell r="BA107">
            <v>0</v>
          </cell>
          <cell r="BB107">
            <v>0.96285000000000009</v>
          </cell>
          <cell r="BC107">
            <v>3.8514000000000004</v>
          </cell>
          <cell r="BD107">
            <v>3.8514000000000004</v>
          </cell>
          <cell r="BE107">
            <v>0</v>
          </cell>
          <cell r="BF107">
            <v>1.0109925000000004</v>
          </cell>
          <cell r="BG107">
            <v>2.1664124999999999</v>
          </cell>
          <cell r="BH107">
            <v>0</v>
          </cell>
          <cell r="BI107">
            <v>0</v>
          </cell>
          <cell r="BJ107">
            <v>0</v>
          </cell>
          <cell r="BK107">
            <v>0</v>
          </cell>
          <cell r="BL107">
            <v>33.049826249999825</v>
          </cell>
        </row>
        <row r="108">
          <cell r="B108" t="str">
            <v>CLT36138</v>
          </cell>
          <cell r="C108" t="str">
            <v>P14A-127</v>
          </cell>
          <cell r="D108" t="str">
            <v>CMP40008</v>
          </cell>
          <cell r="E108" t="str">
            <v>PVC</v>
          </cell>
          <cell r="F108" t="str">
            <v>299 NOVAFORT_750mm (30")</v>
          </cell>
          <cell r="G108">
            <v>750</v>
          </cell>
          <cell r="H108">
            <v>0.81299999999999994</v>
          </cell>
          <cell r="I108">
            <v>1.8599999999998729</v>
          </cell>
          <cell r="J108">
            <v>1.35</v>
          </cell>
          <cell r="K108">
            <v>2.68</v>
          </cell>
          <cell r="L108">
            <v>0.1</v>
          </cell>
          <cell r="M108">
            <v>0</v>
          </cell>
          <cell r="N108" t="str">
            <v>Proyectado</v>
          </cell>
          <cell r="O108" t="str">
            <v>Zanja</v>
          </cell>
          <cell r="P108" t="str">
            <v>FL. 3</v>
          </cell>
          <cell r="Q108" t="str">
            <v>1. Pavimento</v>
          </cell>
          <cell r="R108" t="str">
            <v>P_av</v>
          </cell>
          <cell r="S108" t="str">
            <v>Asfalto</v>
          </cell>
          <cell r="T108">
            <v>0.22</v>
          </cell>
          <cell r="U108">
            <v>0.15</v>
          </cell>
          <cell r="V108">
            <v>0.4</v>
          </cell>
          <cell r="W108">
            <v>0.4</v>
          </cell>
          <cell r="X108">
            <v>0</v>
          </cell>
          <cell r="Y108">
            <v>0.37989000000000012</v>
          </cell>
          <cell r="Z108">
            <v>0.81405000000000016</v>
          </cell>
          <cell r="AA108">
            <v>0</v>
          </cell>
          <cell r="AB108">
            <v>0</v>
          </cell>
          <cell r="AC108">
            <v>9.2367539999995412</v>
          </cell>
          <cell r="AD108">
            <v>0</v>
          </cell>
          <cell r="AE108" t="str">
            <v>Si</v>
          </cell>
          <cell r="AF108" t="str">
            <v>Entibado Metálico Tipo 2</v>
          </cell>
          <cell r="AG108">
            <v>17.543279999999321</v>
          </cell>
          <cell r="AH108" t="str">
            <v>L_2</v>
          </cell>
          <cell r="AI108" t="str">
            <v>L_8</v>
          </cell>
          <cell r="AJ108" t="str">
            <v>L_8</v>
          </cell>
          <cell r="AK108" t="str">
            <v>L_15</v>
          </cell>
          <cell r="AL108" t="str">
            <v>L_18</v>
          </cell>
          <cell r="AM108" t="str">
            <v>At</v>
          </cell>
          <cell r="AN108" t="str">
            <v>Tipo 10</v>
          </cell>
          <cell r="AO108" t="str">
            <v>Tipo 2</v>
          </cell>
          <cell r="AP108" t="str">
            <v>Tipo 2</v>
          </cell>
          <cell r="AQ108" t="str">
            <v>Tipo 2</v>
          </cell>
          <cell r="AR108" t="str">
            <v>Tipo 5</v>
          </cell>
          <cell r="AS108">
            <v>0</v>
          </cell>
          <cell r="AT108">
            <v>4.5893021123836455</v>
          </cell>
          <cell r="AU108">
            <v>0</v>
          </cell>
          <cell r="AV108">
            <v>0</v>
          </cell>
          <cell r="AW108">
            <v>0</v>
          </cell>
          <cell r="AX108">
            <v>0</v>
          </cell>
          <cell r="AY108">
            <v>0</v>
          </cell>
          <cell r="AZ108">
            <v>0</v>
          </cell>
          <cell r="BA108">
            <v>0</v>
          </cell>
          <cell r="BB108">
            <v>0.36180000000000007</v>
          </cell>
          <cell r="BC108">
            <v>1.4472000000000003</v>
          </cell>
          <cell r="BD108">
            <v>1.4472000000000003</v>
          </cell>
          <cell r="BE108">
            <v>0</v>
          </cell>
          <cell r="BF108">
            <v>0.37989000000000012</v>
          </cell>
          <cell r="BG108">
            <v>0.81405000000000016</v>
          </cell>
          <cell r="BH108">
            <v>0</v>
          </cell>
          <cell r="BI108">
            <v>0</v>
          </cell>
          <cell r="BJ108">
            <v>0</v>
          </cell>
          <cell r="BK108">
            <v>0</v>
          </cell>
          <cell r="BL108">
            <v>9.2367539999995412</v>
          </cell>
        </row>
        <row r="109">
          <cell r="B109" t="str">
            <v>CLT36719</v>
          </cell>
          <cell r="C109" t="str">
            <v>CMP40008</v>
          </cell>
          <cell r="D109" t="str">
            <v>CMP39997</v>
          </cell>
          <cell r="E109" t="str">
            <v>PVC</v>
          </cell>
          <cell r="F109" t="str">
            <v>299 NOVAFORT_750mm (30")</v>
          </cell>
          <cell r="G109">
            <v>750</v>
          </cell>
          <cell r="H109">
            <v>0.81299999999999994</v>
          </cell>
          <cell r="I109">
            <v>1.8599999999998729</v>
          </cell>
          <cell r="J109">
            <v>1.35</v>
          </cell>
          <cell r="K109">
            <v>94.16</v>
          </cell>
          <cell r="L109">
            <v>0.1</v>
          </cell>
          <cell r="M109">
            <v>0</v>
          </cell>
          <cell r="N109" t="str">
            <v>Proyectado</v>
          </cell>
          <cell r="O109" t="str">
            <v>Zanja</v>
          </cell>
          <cell r="P109" t="str">
            <v>FL. 3</v>
          </cell>
          <cell r="Q109" t="str">
            <v>1. Pavimento</v>
          </cell>
          <cell r="R109" t="str">
            <v>P_av</v>
          </cell>
          <cell r="S109" t="str">
            <v>Asfalto</v>
          </cell>
          <cell r="T109">
            <v>0.22</v>
          </cell>
          <cell r="U109">
            <v>0.15</v>
          </cell>
          <cell r="V109">
            <v>0.4</v>
          </cell>
          <cell r="W109">
            <v>0.4</v>
          </cell>
          <cell r="X109">
            <v>0</v>
          </cell>
          <cell r="Y109">
            <v>13.347180000000002</v>
          </cell>
          <cell r="Z109">
            <v>28.601099999999999</v>
          </cell>
          <cell r="AA109">
            <v>0</v>
          </cell>
          <cell r="AB109">
            <v>0</v>
          </cell>
          <cell r="AC109">
            <v>324.52714799998387</v>
          </cell>
          <cell r="AD109">
            <v>0</v>
          </cell>
          <cell r="AE109" t="str">
            <v>Si</v>
          </cell>
          <cell r="AF109" t="str">
            <v>Entibado Metálico Tipo 2</v>
          </cell>
          <cell r="AG109">
            <v>616.37135999997611</v>
          </cell>
          <cell r="AH109" t="str">
            <v>L_2</v>
          </cell>
          <cell r="AI109" t="str">
            <v>L_8</v>
          </cell>
          <cell r="AJ109" t="str">
            <v>L_8</v>
          </cell>
          <cell r="AK109" t="str">
            <v>L_15</v>
          </cell>
          <cell r="AL109" t="str">
            <v>L_18</v>
          </cell>
          <cell r="AM109" t="str">
            <v>At</v>
          </cell>
          <cell r="AN109" t="str">
            <v>Tipo 10</v>
          </cell>
          <cell r="AO109" t="str">
            <v>Tipo 2</v>
          </cell>
          <cell r="AP109" t="str">
            <v>Tipo 2</v>
          </cell>
          <cell r="AQ109" t="str">
            <v>Tipo 2</v>
          </cell>
          <cell r="AR109" t="str">
            <v>Tipo 5</v>
          </cell>
          <cell r="AS109">
            <v>0</v>
          </cell>
          <cell r="AT109">
            <v>161.24204735150894</v>
          </cell>
          <cell r="AU109">
            <v>0</v>
          </cell>
          <cell r="AV109">
            <v>0</v>
          </cell>
          <cell r="AW109">
            <v>0</v>
          </cell>
          <cell r="AX109">
            <v>0</v>
          </cell>
          <cell r="AY109">
            <v>0</v>
          </cell>
          <cell r="AZ109">
            <v>0</v>
          </cell>
          <cell r="BA109">
            <v>0</v>
          </cell>
          <cell r="BB109">
            <v>12.711600000000001</v>
          </cell>
          <cell r="BC109">
            <v>50.846400000000003</v>
          </cell>
          <cell r="BD109">
            <v>50.846400000000003</v>
          </cell>
          <cell r="BE109">
            <v>0</v>
          </cell>
          <cell r="BF109">
            <v>13.347180000000002</v>
          </cell>
          <cell r="BG109">
            <v>28.601099999999999</v>
          </cell>
          <cell r="BH109">
            <v>0</v>
          </cell>
          <cell r="BI109">
            <v>0</v>
          </cell>
          <cell r="BJ109">
            <v>0</v>
          </cell>
          <cell r="BK109">
            <v>0</v>
          </cell>
          <cell r="BL109">
            <v>324.52714799998387</v>
          </cell>
        </row>
        <row r="110">
          <cell r="B110" t="str">
            <v>CLT35885</v>
          </cell>
          <cell r="C110" t="str">
            <v>CMP39994</v>
          </cell>
          <cell r="D110" t="str">
            <v>CMP39988</v>
          </cell>
          <cell r="E110" t="str">
            <v>PVC</v>
          </cell>
          <cell r="F110" t="str">
            <v>298 NOVAFORT_675mm (27")</v>
          </cell>
          <cell r="G110">
            <v>675</v>
          </cell>
          <cell r="H110">
            <v>0.73</v>
          </cell>
          <cell r="I110">
            <v>1.700000000000091</v>
          </cell>
          <cell r="J110">
            <v>1.2000000000000002</v>
          </cell>
          <cell r="K110">
            <v>8.4600000000000009</v>
          </cell>
          <cell r="L110">
            <v>0.1</v>
          </cell>
          <cell r="M110">
            <v>0</v>
          </cell>
          <cell r="N110" t="str">
            <v>Proyectado</v>
          </cell>
          <cell r="O110" t="str">
            <v>Zanja</v>
          </cell>
          <cell r="P110" t="str">
            <v>FL. 3</v>
          </cell>
          <cell r="Q110" t="str">
            <v>1. Pavimento</v>
          </cell>
          <cell r="R110" t="str">
            <v>P_av</v>
          </cell>
          <cell r="S110" t="str">
            <v>Asfalto</v>
          </cell>
          <cell r="T110">
            <v>0.22</v>
          </cell>
          <cell r="U110">
            <v>0.15</v>
          </cell>
          <cell r="V110">
            <v>0.4</v>
          </cell>
          <cell r="W110">
            <v>0.4</v>
          </cell>
          <cell r="X110">
            <v>0</v>
          </cell>
          <cell r="Y110">
            <v>1.0659600000000005</v>
          </cell>
          <cell r="Z110">
            <v>2.2842000000000007</v>
          </cell>
          <cell r="AA110">
            <v>0</v>
          </cell>
          <cell r="AB110">
            <v>0</v>
          </cell>
          <cell r="AC110">
            <v>23.451120000000934</v>
          </cell>
          <cell r="AD110">
            <v>0</v>
          </cell>
          <cell r="AE110" t="str">
            <v>Si</v>
          </cell>
          <cell r="AF110" t="str">
            <v>Entibado Metálico Tipo 2</v>
          </cell>
          <cell r="AG110">
            <v>51.267600000001551</v>
          </cell>
          <cell r="AH110" t="str">
            <v>L_2</v>
          </cell>
          <cell r="AI110" t="str">
            <v>L_8</v>
          </cell>
          <cell r="AJ110" t="str">
            <v>L_8</v>
          </cell>
          <cell r="AK110" t="str">
            <v>L_15</v>
          </cell>
          <cell r="AL110" t="str">
            <v>L_18</v>
          </cell>
          <cell r="AM110" t="str">
            <v>At</v>
          </cell>
          <cell r="AN110" t="str">
            <v>Tipo 10</v>
          </cell>
          <cell r="AO110" t="str">
            <v>Tipo 2</v>
          </cell>
          <cell r="AP110" t="str">
            <v>Tipo 2</v>
          </cell>
          <cell r="AQ110" t="str">
            <v>Tipo 2</v>
          </cell>
          <cell r="AR110" t="str">
            <v>Tipo 5</v>
          </cell>
          <cell r="AS110">
            <v>0</v>
          </cell>
          <cell r="AT110">
            <v>10.773482756418657</v>
          </cell>
          <cell r="AU110">
            <v>0</v>
          </cell>
          <cell r="AV110">
            <v>0</v>
          </cell>
          <cell r="AW110">
            <v>0</v>
          </cell>
          <cell r="AX110">
            <v>0</v>
          </cell>
          <cell r="AY110">
            <v>0</v>
          </cell>
          <cell r="AZ110">
            <v>0</v>
          </cell>
          <cell r="BA110">
            <v>0</v>
          </cell>
          <cell r="BB110">
            <v>1.0152000000000003</v>
          </cell>
          <cell r="BC110">
            <v>4.0608000000000013</v>
          </cell>
          <cell r="BD110">
            <v>4.0608000000000013</v>
          </cell>
          <cell r="BE110">
            <v>0</v>
          </cell>
          <cell r="BF110">
            <v>1.0659600000000005</v>
          </cell>
          <cell r="BG110">
            <v>2.2842000000000007</v>
          </cell>
          <cell r="BH110">
            <v>0</v>
          </cell>
          <cell r="BI110">
            <v>0</v>
          </cell>
          <cell r="BJ110">
            <v>0</v>
          </cell>
          <cell r="BK110">
            <v>0</v>
          </cell>
          <cell r="BL110">
            <v>23.451120000000934</v>
          </cell>
        </row>
        <row r="111">
          <cell r="B111" t="str">
            <v>CLT35885-A</v>
          </cell>
          <cell r="C111" t="str">
            <v>CMP39988</v>
          </cell>
          <cell r="D111" t="str">
            <v>CMP39988-A</v>
          </cell>
          <cell r="E111" t="str">
            <v>PVC</v>
          </cell>
          <cell r="F111" t="str">
            <v>298 NOVAFORT_675mm (27")</v>
          </cell>
          <cell r="G111">
            <v>675</v>
          </cell>
          <cell r="H111">
            <v>0.73</v>
          </cell>
          <cell r="I111">
            <v>1.6949999999999819</v>
          </cell>
          <cell r="J111">
            <v>1.2000000000000002</v>
          </cell>
          <cell r="K111">
            <v>2.94</v>
          </cell>
          <cell r="L111">
            <v>0.1</v>
          </cell>
          <cell r="M111">
            <v>0</v>
          </cell>
          <cell r="N111" t="str">
            <v>Proyectado</v>
          </cell>
          <cell r="O111" t="str">
            <v>Zanja</v>
          </cell>
          <cell r="P111" t="str">
            <v>FL. 3</v>
          </cell>
          <cell r="Q111" t="str">
            <v>1. Pavimento</v>
          </cell>
          <cell r="R111" t="str">
            <v>P_av</v>
          </cell>
          <cell r="S111" t="str">
            <v>Asfalto</v>
          </cell>
          <cell r="T111">
            <v>0.22</v>
          </cell>
          <cell r="U111">
            <v>0.15</v>
          </cell>
          <cell r="V111">
            <v>0.4</v>
          </cell>
          <cell r="W111">
            <v>0.4</v>
          </cell>
          <cell r="X111">
            <v>0</v>
          </cell>
          <cell r="Y111">
            <v>0.3704400000000001</v>
          </cell>
          <cell r="Z111">
            <v>0.79380000000000006</v>
          </cell>
          <cell r="AA111">
            <v>0</v>
          </cell>
          <cell r="AB111">
            <v>0</v>
          </cell>
          <cell r="AC111">
            <v>8.1320399999999378</v>
          </cell>
          <cell r="AD111">
            <v>0</v>
          </cell>
          <cell r="AE111" t="str">
            <v>Si</v>
          </cell>
          <cell r="AF111" t="str">
            <v>Entibado Metálico Tipo 2</v>
          </cell>
          <cell r="AG111">
            <v>17.786999999999896</v>
          </cell>
          <cell r="AH111" t="str">
            <v>L_2</v>
          </cell>
          <cell r="AI111" t="str">
            <v>L_8</v>
          </cell>
          <cell r="AJ111" t="str">
            <v>L_8</v>
          </cell>
          <cell r="AK111" t="str">
            <v>L_15</v>
          </cell>
          <cell r="AL111" t="str">
            <v>L_18</v>
          </cell>
          <cell r="AM111" t="str">
            <v>At</v>
          </cell>
          <cell r="AN111" t="str">
            <v>Tipo 10</v>
          </cell>
          <cell r="AO111" t="str">
            <v>Tipo 2</v>
          </cell>
          <cell r="AP111" t="str">
            <v>Tipo 2</v>
          </cell>
          <cell r="AQ111" t="str">
            <v>Tipo 2</v>
          </cell>
          <cell r="AR111" t="str">
            <v>Tipo 5</v>
          </cell>
          <cell r="AS111">
            <v>0</v>
          </cell>
          <cell r="AT111">
            <v>3.7263362770529067</v>
          </cell>
          <cell r="AU111">
            <v>0</v>
          </cell>
          <cell r="AV111">
            <v>0</v>
          </cell>
          <cell r="AW111">
            <v>0</v>
          </cell>
          <cell r="AX111">
            <v>0</v>
          </cell>
          <cell r="AY111">
            <v>0</v>
          </cell>
          <cell r="AZ111">
            <v>0</v>
          </cell>
          <cell r="BA111">
            <v>0</v>
          </cell>
          <cell r="BB111">
            <v>0.35280000000000006</v>
          </cell>
          <cell r="BC111">
            <v>1.4112000000000002</v>
          </cell>
          <cell r="BD111">
            <v>1.4112000000000002</v>
          </cell>
          <cell r="BE111">
            <v>0</v>
          </cell>
          <cell r="BF111">
            <v>0.3704400000000001</v>
          </cell>
          <cell r="BG111">
            <v>0.79380000000000006</v>
          </cell>
          <cell r="BH111">
            <v>0</v>
          </cell>
          <cell r="BI111">
            <v>0</v>
          </cell>
          <cell r="BJ111">
            <v>0</v>
          </cell>
          <cell r="BK111">
            <v>0</v>
          </cell>
          <cell r="BL111">
            <v>8.1320399999999378</v>
          </cell>
        </row>
        <row r="112">
          <cell r="B112" t="str">
            <v>CLT36135</v>
          </cell>
          <cell r="C112" t="str">
            <v>CMP39988-A</v>
          </cell>
          <cell r="D112" t="str">
            <v>CMP169541</v>
          </cell>
          <cell r="E112" t="str">
            <v>PVC</v>
          </cell>
          <cell r="F112" t="str">
            <v>298 NOVAFORT_675mm (27")</v>
          </cell>
          <cell r="G112">
            <v>675</v>
          </cell>
          <cell r="H112">
            <v>0.73</v>
          </cell>
          <cell r="I112">
            <v>1.6050000000000637</v>
          </cell>
          <cell r="J112">
            <v>1.2000000000000002</v>
          </cell>
          <cell r="K112">
            <v>22.28</v>
          </cell>
          <cell r="L112">
            <v>0.1</v>
          </cell>
          <cell r="M112">
            <v>0</v>
          </cell>
          <cell r="N112" t="str">
            <v>Proyectado</v>
          </cell>
          <cell r="O112" t="str">
            <v>Zanja</v>
          </cell>
          <cell r="P112" t="str">
            <v>FL. 3</v>
          </cell>
          <cell r="Q112" t="str">
            <v>1. Pavimento</v>
          </cell>
          <cell r="R112" t="str">
            <v>P_av</v>
          </cell>
          <cell r="S112" t="str">
            <v>Asfalto</v>
          </cell>
          <cell r="T112">
            <v>0.22</v>
          </cell>
          <cell r="U112">
            <v>0.15</v>
          </cell>
          <cell r="V112">
            <v>0.4</v>
          </cell>
          <cell r="W112">
            <v>0.4</v>
          </cell>
          <cell r="X112">
            <v>0</v>
          </cell>
          <cell r="Y112">
            <v>2.8072800000000009</v>
          </cell>
          <cell r="Z112">
            <v>6.0156000000000009</v>
          </cell>
          <cell r="AA112">
            <v>0</v>
          </cell>
          <cell r="AB112">
            <v>0</v>
          </cell>
          <cell r="AC112">
            <v>59.220240000001716</v>
          </cell>
          <cell r="AD112">
            <v>0</v>
          </cell>
          <cell r="AE112" t="str">
            <v>Si</v>
          </cell>
          <cell r="AF112" t="str">
            <v>Entibado Metálico Tipo 1</v>
          </cell>
          <cell r="AG112">
            <v>130.78360000000285</v>
          </cell>
          <cell r="AH112" t="str">
            <v>L_2</v>
          </cell>
          <cell r="AI112" t="str">
            <v>L_8</v>
          </cell>
          <cell r="AJ112" t="str">
            <v>L_8</v>
          </cell>
          <cell r="AK112" t="str">
            <v>L_15</v>
          </cell>
          <cell r="AL112" t="str">
            <v>L_18</v>
          </cell>
          <cell r="AM112" t="str">
            <v>At</v>
          </cell>
          <cell r="AN112" t="str">
            <v>Tipo 10</v>
          </cell>
          <cell r="AO112" t="str">
            <v>Tipo 2</v>
          </cell>
          <cell r="AP112" t="str">
            <v>Tipo 2</v>
          </cell>
          <cell r="AQ112" t="str">
            <v>Tipo 2</v>
          </cell>
          <cell r="AR112" t="str">
            <v>Tipo 5</v>
          </cell>
          <cell r="AS112">
            <v>0</v>
          </cell>
          <cell r="AT112">
            <v>25.832798181205849</v>
          </cell>
          <cell r="AU112">
            <v>0</v>
          </cell>
          <cell r="AV112">
            <v>0</v>
          </cell>
          <cell r="AW112">
            <v>0</v>
          </cell>
          <cell r="AX112">
            <v>0</v>
          </cell>
          <cell r="AY112">
            <v>0</v>
          </cell>
          <cell r="AZ112">
            <v>0</v>
          </cell>
          <cell r="BA112">
            <v>0</v>
          </cell>
          <cell r="BB112">
            <v>2.6736000000000004</v>
          </cell>
          <cell r="BC112">
            <v>10.694400000000003</v>
          </cell>
          <cell r="BD112">
            <v>10.694400000000003</v>
          </cell>
          <cell r="BE112">
            <v>0</v>
          </cell>
          <cell r="BF112">
            <v>2.8072800000000009</v>
          </cell>
          <cell r="BG112">
            <v>6.0156000000000009</v>
          </cell>
          <cell r="BH112">
            <v>0</v>
          </cell>
          <cell r="BI112">
            <v>0</v>
          </cell>
          <cell r="BJ112">
            <v>0</v>
          </cell>
          <cell r="BK112">
            <v>0</v>
          </cell>
          <cell r="BL112">
            <v>59.220240000001716</v>
          </cell>
        </row>
        <row r="113">
          <cell r="B113" t="str">
            <v>CLT177519</v>
          </cell>
          <cell r="C113" t="str">
            <v>CMP39982</v>
          </cell>
          <cell r="D113" t="str">
            <v>CMP39955</v>
          </cell>
          <cell r="E113" t="str">
            <v>PVC</v>
          </cell>
          <cell r="F113" t="str">
            <v>298 NOVAFORT_675mm (27")</v>
          </cell>
          <cell r="G113">
            <v>675</v>
          </cell>
          <cell r="H113">
            <v>0.73</v>
          </cell>
          <cell r="I113">
            <v>1.6399999999996908</v>
          </cell>
          <cell r="J113">
            <v>1.2000000000000002</v>
          </cell>
          <cell r="K113">
            <v>62.15</v>
          </cell>
          <cell r="L113">
            <v>0.1</v>
          </cell>
          <cell r="M113">
            <v>0</v>
          </cell>
          <cell r="N113" t="str">
            <v>Proyectado</v>
          </cell>
          <cell r="O113" t="str">
            <v>Zanja</v>
          </cell>
          <cell r="P113" t="str">
            <v>FL. 3</v>
          </cell>
          <cell r="Q113" t="str">
            <v>1. Pavimento</v>
          </cell>
          <cell r="R113" t="str">
            <v>P_av</v>
          </cell>
          <cell r="S113" t="str">
            <v>Asfalto</v>
          </cell>
          <cell r="T113">
            <v>0.22</v>
          </cell>
          <cell r="U113">
            <v>0.15</v>
          </cell>
          <cell r="V113">
            <v>0.4</v>
          </cell>
          <cell r="W113">
            <v>0.4</v>
          </cell>
          <cell r="X113">
            <v>0</v>
          </cell>
          <cell r="Y113">
            <v>7.8309000000000024</v>
          </cell>
          <cell r="Z113">
            <v>16.780500000000004</v>
          </cell>
          <cell r="AA113">
            <v>0</v>
          </cell>
          <cell r="AB113">
            <v>0</v>
          </cell>
          <cell r="AC113">
            <v>167.80499999997696</v>
          </cell>
          <cell r="AD113">
            <v>0</v>
          </cell>
          <cell r="AE113" t="str">
            <v>Si</v>
          </cell>
          <cell r="AF113" t="str">
            <v>Entibado Metálico Tipo 1</v>
          </cell>
          <cell r="AG113">
            <v>369.17099999996162</v>
          </cell>
          <cell r="AH113" t="str">
            <v>L_2</v>
          </cell>
          <cell r="AI113" t="str">
            <v>L_8</v>
          </cell>
          <cell r="AJ113" t="str">
            <v>L_8</v>
          </cell>
          <cell r="AK113" t="str">
            <v>L_15</v>
          </cell>
          <cell r="AL113" t="str">
            <v>L_18</v>
          </cell>
          <cell r="AM113" t="str">
            <v>At</v>
          </cell>
          <cell r="AN113" t="str">
            <v>Tipo 10</v>
          </cell>
          <cell r="AO113" t="str">
            <v>Tipo 2</v>
          </cell>
          <cell r="AP113" t="str">
            <v>Tipo 2</v>
          </cell>
          <cell r="AQ113" t="str">
            <v>Tipo 2</v>
          </cell>
          <cell r="AR113" t="str">
            <v>Tipo 5</v>
          </cell>
          <cell r="AS113">
            <v>0</v>
          </cell>
          <cell r="AT113">
            <v>74.670820958766797</v>
          </cell>
          <cell r="AU113">
            <v>0</v>
          </cell>
          <cell r="AV113">
            <v>0</v>
          </cell>
          <cell r="AW113">
            <v>0</v>
          </cell>
          <cell r="AX113">
            <v>0</v>
          </cell>
          <cell r="AY113">
            <v>0</v>
          </cell>
          <cell r="AZ113">
            <v>0</v>
          </cell>
          <cell r="BA113">
            <v>0</v>
          </cell>
          <cell r="BB113">
            <v>7.458000000000002</v>
          </cell>
          <cell r="BC113">
            <v>29.832000000000004</v>
          </cell>
          <cell r="BD113">
            <v>29.832000000000004</v>
          </cell>
          <cell r="BE113">
            <v>0</v>
          </cell>
          <cell r="BF113">
            <v>7.8309000000000024</v>
          </cell>
          <cell r="BG113">
            <v>16.780500000000004</v>
          </cell>
          <cell r="BH113">
            <v>0</v>
          </cell>
          <cell r="BI113">
            <v>0</v>
          </cell>
          <cell r="BJ113">
            <v>0</v>
          </cell>
          <cell r="BK113">
            <v>0</v>
          </cell>
          <cell r="BL113">
            <v>167.80499999997696</v>
          </cell>
        </row>
        <row r="114">
          <cell r="B114" t="str">
            <v>CLT177521</v>
          </cell>
          <cell r="C114" t="str">
            <v>CMP39952</v>
          </cell>
          <cell r="D114" t="str">
            <v>CMP39943</v>
          </cell>
          <cell r="E114" t="str">
            <v>PVC</v>
          </cell>
          <cell r="F114" t="str">
            <v>298 NOVAFORT_675mm (27")</v>
          </cell>
          <cell r="G114">
            <v>675</v>
          </cell>
          <cell r="H114">
            <v>0.73</v>
          </cell>
          <cell r="I114">
            <v>2.2700000000002549</v>
          </cell>
          <cell r="J114">
            <v>1.2000000000000002</v>
          </cell>
          <cell r="K114">
            <v>45.66</v>
          </cell>
          <cell r="L114">
            <v>0.1</v>
          </cell>
          <cell r="M114">
            <v>0</v>
          </cell>
          <cell r="N114" t="str">
            <v>Proyectado</v>
          </cell>
          <cell r="O114" t="str">
            <v>Zanja</v>
          </cell>
          <cell r="P114" t="str">
            <v>FL. 3</v>
          </cell>
          <cell r="Q114" t="str">
            <v>1. Pavimento</v>
          </cell>
          <cell r="R114" t="str">
            <v>P_av</v>
          </cell>
          <cell r="S114" t="str">
            <v>Asfalto</v>
          </cell>
          <cell r="T114">
            <v>0.22</v>
          </cell>
          <cell r="U114">
            <v>0.15</v>
          </cell>
          <cell r="V114">
            <v>0.4</v>
          </cell>
          <cell r="W114">
            <v>0.4</v>
          </cell>
          <cell r="X114">
            <v>0</v>
          </cell>
          <cell r="Y114">
            <v>5.7531600000000012</v>
          </cell>
          <cell r="Z114">
            <v>12.328199999999999</v>
          </cell>
          <cell r="AA114">
            <v>0</v>
          </cell>
          <cell r="AB114">
            <v>0</v>
          </cell>
          <cell r="AC114">
            <v>0</v>
          </cell>
          <cell r="AD114">
            <v>157.80096000001399</v>
          </cell>
          <cell r="AE114" t="str">
            <v>Si</v>
          </cell>
          <cell r="AF114" t="str">
            <v>Entibado Metálico Tipo 2</v>
          </cell>
          <cell r="AG114">
            <v>328.75200000002326</v>
          </cell>
          <cell r="AH114" t="str">
            <v>L_2</v>
          </cell>
          <cell r="AI114" t="str">
            <v>L_8</v>
          </cell>
          <cell r="AJ114" t="str">
            <v>L_8</v>
          </cell>
          <cell r="AK114" t="str">
            <v>L_15</v>
          </cell>
          <cell r="AL114" t="str">
            <v>L_18</v>
          </cell>
          <cell r="AM114" t="str">
            <v>At</v>
          </cell>
          <cell r="AN114" t="str">
            <v>Tipo 10</v>
          </cell>
          <cell r="AO114" t="str">
            <v>Tipo 2</v>
          </cell>
          <cell r="AP114" t="str">
            <v>Tipo 2</v>
          </cell>
          <cell r="AQ114" t="str">
            <v>Tipo 2</v>
          </cell>
          <cell r="AR114" t="str">
            <v>Tipo 5</v>
          </cell>
          <cell r="AS114">
            <v>0</v>
          </cell>
          <cell r="AT114">
            <v>89.377683813020298</v>
          </cell>
          <cell r="AU114">
            <v>0</v>
          </cell>
          <cell r="AV114">
            <v>0</v>
          </cell>
          <cell r="AW114">
            <v>0</v>
          </cell>
          <cell r="AX114">
            <v>0</v>
          </cell>
          <cell r="AY114">
            <v>0</v>
          </cell>
          <cell r="AZ114">
            <v>0</v>
          </cell>
          <cell r="BA114">
            <v>0</v>
          </cell>
          <cell r="BB114">
            <v>5.4792000000000005</v>
          </cell>
          <cell r="BC114">
            <v>21.916800000000002</v>
          </cell>
          <cell r="BD114">
            <v>21.916800000000002</v>
          </cell>
          <cell r="BE114">
            <v>0</v>
          </cell>
          <cell r="BF114">
            <v>5.7531600000000012</v>
          </cell>
          <cell r="BG114">
            <v>12.328199999999999</v>
          </cell>
          <cell r="BH114">
            <v>0</v>
          </cell>
          <cell r="BI114">
            <v>0</v>
          </cell>
          <cell r="BJ114">
            <v>0</v>
          </cell>
          <cell r="BK114">
            <v>0</v>
          </cell>
          <cell r="BL114">
            <v>157.80096000001399</v>
          </cell>
        </row>
        <row r="115">
          <cell r="B115" t="str">
            <v>CLT37189</v>
          </cell>
          <cell r="C115" t="str">
            <v>CMP39610</v>
          </cell>
          <cell r="D115" t="str">
            <v>CMP39563</v>
          </cell>
          <cell r="E115" t="str">
            <v>GRP</v>
          </cell>
          <cell r="F115" t="str">
            <v>320 FLOWTITE_1200mm Sp_2500</v>
          </cell>
          <cell r="G115">
            <v>1200</v>
          </cell>
          <cell r="H115">
            <v>1.228</v>
          </cell>
          <cell r="I115">
            <v>2.9117800000000003</v>
          </cell>
          <cell r="J115">
            <v>2.1</v>
          </cell>
          <cell r="K115">
            <v>99.22</v>
          </cell>
          <cell r="L115">
            <v>0.1</v>
          </cell>
          <cell r="M115">
            <v>0</v>
          </cell>
          <cell r="N115" t="str">
            <v>Proyectado</v>
          </cell>
          <cell r="O115" t="str">
            <v>Zanja</v>
          </cell>
          <cell r="P115" t="str">
            <v>FL. 3</v>
          </cell>
          <cell r="Q115" t="str">
            <v>1. Pavimento</v>
          </cell>
          <cell r="R115" t="str">
            <v>P_av</v>
          </cell>
          <cell r="S115" t="str">
            <v>Asfalto</v>
          </cell>
          <cell r="T115">
            <v>0.22</v>
          </cell>
          <cell r="U115">
            <v>0.15</v>
          </cell>
          <cell r="V115">
            <v>0.4</v>
          </cell>
          <cell r="W115">
            <v>0.4</v>
          </cell>
          <cell r="X115">
            <v>0</v>
          </cell>
          <cell r="Y115">
            <v>21.878010000000003</v>
          </cell>
          <cell r="Z115">
            <v>46.881450000000001</v>
          </cell>
          <cell r="AA115">
            <v>0</v>
          </cell>
          <cell r="AB115">
            <v>0</v>
          </cell>
          <cell r="AC115">
            <v>0</v>
          </cell>
          <cell r="AD115">
            <v>837.56940035999992</v>
          </cell>
          <cell r="AE115" t="str">
            <v>Si</v>
          </cell>
          <cell r="AF115" t="str">
            <v>Entibado Metálico Tipo 3</v>
          </cell>
          <cell r="AG115">
            <v>940.56194319999997</v>
          </cell>
          <cell r="AH115" t="str">
            <v>L_2</v>
          </cell>
          <cell r="AI115" t="str">
            <v>L_8</v>
          </cell>
          <cell r="AJ115" t="str">
            <v>L_8</v>
          </cell>
          <cell r="AK115" t="str">
            <v>L_15</v>
          </cell>
          <cell r="AL115" t="str">
            <v>L_18</v>
          </cell>
          <cell r="AM115" t="str">
            <v>At</v>
          </cell>
          <cell r="AN115" t="str">
            <v>Tipo 10</v>
          </cell>
          <cell r="AO115" t="str">
            <v>Tipo 2</v>
          </cell>
          <cell r="AP115" t="str">
            <v>Tipo 2</v>
          </cell>
          <cell r="AQ115" t="str">
            <v>Tipo 2</v>
          </cell>
          <cell r="AR115" t="str">
            <v>Tipo 5</v>
          </cell>
          <cell r="AS115">
            <v>0</v>
          </cell>
          <cell r="AT115">
            <v>532.5306208906718</v>
          </cell>
          <cell r="AU115">
            <v>0</v>
          </cell>
          <cell r="AV115">
            <v>0</v>
          </cell>
          <cell r="AW115">
            <v>0</v>
          </cell>
          <cell r="AX115">
            <v>0</v>
          </cell>
          <cell r="AY115">
            <v>0</v>
          </cell>
          <cell r="AZ115">
            <v>0</v>
          </cell>
          <cell r="BA115">
            <v>0</v>
          </cell>
          <cell r="BB115">
            <v>20.836200000000002</v>
          </cell>
          <cell r="BC115">
            <v>83.344800000000006</v>
          </cell>
          <cell r="BD115">
            <v>83.344800000000006</v>
          </cell>
          <cell r="BE115">
            <v>0</v>
          </cell>
          <cell r="BF115">
            <v>21.878010000000003</v>
          </cell>
          <cell r="BG115">
            <v>46.881450000000001</v>
          </cell>
          <cell r="BH115">
            <v>0</v>
          </cell>
          <cell r="BI115">
            <v>0</v>
          </cell>
          <cell r="BJ115">
            <v>0</v>
          </cell>
          <cell r="BK115">
            <v>0</v>
          </cell>
          <cell r="BL115">
            <v>837.56940035999992</v>
          </cell>
        </row>
      </sheetData>
      <sheetData sheetId="8">
        <row r="4">
          <cell r="C4" t="str">
            <v>SANITARIO</v>
          </cell>
        </row>
      </sheetData>
      <sheetData sheetId="9">
        <row r="6">
          <cell r="B6" t="str">
            <v>CLT24281</v>
          </cell>
          <cell r="C6">
            <v>39368792.89827539</v>
          </cell>
          <cell r="D6">
            <v>3.1720393550288164E-3</v>
          </cell>
          <cell r="E6">
            <v>4.720453585722181</v>
          </cell>
        </row>
        <row r="7">
          <cell r="B7" t="str">
            <v>CLT24420</v>
          </cell>
          <cell r="C7">
            <v>76681961.949680462</v>
          </cell>
          <cell r="D7">
            <v>6.1784520991971809E-3</v>
          </cell>
          <cell r="E7">
            <v>9.1944308066767721</v>
          </cell>
        </row>
        <row r="8">
          <cell r="B8" t="str">
            <v>TRM03101</v>
          </cell>
          <cell r="C8">
            <v>80251271.032933459</v>
          </cell>
          <cell r="D8">
            <v>6.4660400095401553E-3</v>
          </cell>
          <cell r="E8">
            <v>9.622403234079556</v>
          </cell>
        </row>
        <row r="9">
          <cell r="B9" t="str">
            <v>TRM03102</v>
          </cell>
          <cell r="C9">
            <v>41708488.879171394</v>
          </cell>
          <cell r="D9">
            <v>3.3605543483480552E-3</v>
          </cell>
          <cell r="E9">
            <v>5.0009911757635592</v>
          </cell>
        </row>
        <row r="10">
          <cell r="B10" t="str">
            <v>CLT24425</v>
          </cell>
          <cell r="C10">
            <v>42667745.96650999</v>
          </cell>
          <cell r="D10">
            <v>3.437844023967285E-3</v>
          </cell>
          <cell r="E10">
            <v>5.1160093976647767</v>
          </cell>
        </row>
        <row r="11">
          <cell r="B11" t="str">
            <v>CLT24071</v>
          </cell>
          <cell r="C11">
            <v>122481735.30303469</v>
          </cell>
          <cell r="D11">
            <v>9.8686511841329008E-3</v>
          </cell>
          <cell r="E11">
            <v>14.685981053333558</v>
          </cell>
        </row>
        <row r="12">
          <cell r="B12" t="str">
            <v>CLT24287</v>
          </cell>
          <cell r="C12">
            <v>122219969.88621399</v>
          </cell>
          <cell r="D12">
            <v>9.8475601081101684E-3</v>
          </cell>
          <cell r="E12">
            <v>14.654594480124619</v>
          </cell>
        </row>
        <row r="13">
          <cell r="B13" t="str">
            <v>CLT24289</v>
          </cell>
          <cell r="C13">
            <v>20555828.107654028</v>
          </cell>
          <cell r="D13">
            <v>1.6562330448171413E-3</v>
          </cell>
          <cell r="E13">
            <v>2.4647144439756219</v>
          </cell>
        </row>
        <row r="14">
          <cell r="B14" t="str">
            <v>CLT24290</v>
          </cell>
          <cell r="C14">
            <v>14537594.000870284</v>
          </cell>
          <cell r="D14">
            <v>1.1713292916382878E-3</v>
          </cell>
          <cell r="E14">
            <v>1.7431074888808078</v>
          </cell>
        </row>
        <row r="15">
          <cell r="B15" t="str">
            <v>CLT24069</v>
          </cell>
          <cell r="C15">
            <v>118496361.24076976</v>
          </cell>
          <cell r="D15">
            <v>9.547539906916952E-3</v>
          </cell>
          <cell r="E15">
            <v>14.20812100486134</v>
          </cell>
        </row>
        <row r="16">
          <cell r="B16" t="str">
            <v>CLT25000</v>
          </cell>
          <cell r="C16">
            <v>52735006.776432574</v>
          </cell>
          <cell r="D16">
            <v>4.2489877023860513E-3</v>
          </cell>
          <cell r="E16">
            <v>6.3231085716575155</v>
          </cell>
        </row>
        <row r="17">
          <cell r="B17" t="str">
            <v>CLT25002</v>
          </cell>
          <cell r="C17">
            <v>101581466.73226143</v>
          </cell>
          <cell r="D17">
            <v>8.1846657338177902E-3</v>
          </cell>
          <cell r="E17">
            <v>12.179967013929646</v>
          </cell>
        </row>
        <row r="18">
          <cell r="B18" t="str">
            <v>CLT25005</v>
          </cell>
          <cell r="C18">
            <v>149082237.47747904</v>
          </cell>
          <cell r="D18">
            <v>1.2011918313985983E-2</v>
          </cell>
          <cell r="E18">
            <v>17.87547269448741</v>
          </cell>
        </row>
        <row r="19">
          <cell r="B19" t="str">
            <v>CLT24181</v>
          </cell>
          <cell r="C19">
            <v>46008447.261206977</v>
          </cell>
          <cell r="D19">
            <v>3.7070124490077888E-3</v>
          </cell>
          <cell r="E19">
            <v>5.5165709654559478</v>
          </cell>
        </row>
        <row r="20">
          <cell r="B20" t="str">
            <v>CLT24968</v>
          </cell>
          <cell r="C20">
            <v>69285965.401767045</v>
          </cell>
          <cell r="D20">
            <v>5.5825386765972632E-3</v>
          </cell>
          <cell r="E20">
            <v>8.3076253992873017</v>
          </cell>
        </row>
        <row r="21">
          <cell r="B21" t="str">
            <v>CLT24977</v>
          </cell>
          <cell r="C21">
            <v>49883718.768097609</v>
          </cell>
          <cell r="D21">
            <v>4.0192524956620367E-3</v>
          </cell>
          <cell r="E21">
            <v>5.9812293390976317</v>
          </cell>
        </row>
        <row r="22">
          <cell r="B22" t="str">
            <v>CLT24980</v>
          </cell>
          <cell r="C22">
            <v>137389397.11086577</v>
          </cell>
          <cell r="D22">
            <v>1.1069797738666244E-2</v>
          </cell>
          <cell r="E22">
            <v>16.473460944254789</v>
          </cell>
        </row>
        <row r="23">
          <cell r="B23" t="str">
            <v>CLT24972</v>
          </cell>
          <cell r="C23">
            <v>178580808.21756437</v>
          </cell>
          <cell r="D23">
            <v>1.438868987379551E-2</v>
          </cell>
          <cell r="E23">
            <v>21.412452717814851</v>
          </cell>
        </row>
        <row r="24">
          <cell r="B24" t="str">
            <v>CLT24954</v>
          </cell>
          <cell r="C24">
            <v>68712748.97822395</v>
          </cell>
          <cell r="D24">
            <v>5.5363532357805799E-3</v>
          </cell>
          <cell r="E24">
            <v>8.2388947798624077</v>
          </cell>
        </row>
        <row r="25">
          <cell r="B25" t="str">
            <v>CLT24955-A</v>
          </cell>
          <cell r="C25">
            <v>41015357.041050956</v>
          </cell>
          <cell r="D25">
            <v>3.3047070310472035E-3</v>
          </cell>
          <cell r="E25">
            <v>4.9178822859612215</v>
          </cell>
        </row>
        <row r="26">
          <cell r="B26" t="str">
            <v>CLT24955</v>
          </cell>
          <cell r="C26">
            <v>34821422.250682622</v>
          </cell>
          <cell r="D26">
            <v>2.8056466466382319E-3</v>
          </cell>
          <cell r="E26">
            <v>4.1752082149915628</v>
          </cell>
        </row>
        <row r="27">
          <cell r="B27" t="str">
            <v>CLT24948</v>
          </cell>
          <cell r="C27">
            <v>125485314.16358157</v>
          </cell>
          <cell r="D27">
            <v>1.011065683506066E-2</v>
          </cell>
          <cell r="E27">
            <v>15.046120482523142</v>
          </cell>
        </row>
        <row r="28">
          <cell r="B28" t="str">
            <v>CLT24947</v>
          </cell>
          <cell r="C28">
            <v>203983940.38846254</v>
          </cell>
          <cell r="D28">
            <v>1.6435481991483668E-2</v>
          </cell>
          <cell r="E28">
            <v>24.458375579979716</v>
          </cell>
        </row>
        <row r="29">
          <cell r="B29" t="str">
            <v>CLT24368</v>
          </cell>
          <cell r="C29">
            <v>139273941.45992747</v>
          </cell>
          <cell r="D29">
            <v>1.1221640058469318E-2</v>
          </cell>
          <cell r="E29">
            <v>16.699424289205876</v>
          </cell>
        </row>
        <row r="30">
          <cell r="B30" t="str">
            <v>CLT24182</v>
          </cell>
          <cell r="C30">
            <v>157454611.39831203</v>
          </cell>
          <cell r="D30">
            <v>1.2686500835236274E-2</v>
          </cell>
          <cell r="E30">
            <v>18.879349104864581</v>
          </cell>
        </row>
        <row r="31">
          <cell r="B31" t="str">
            <v>CLT24183</v>
          </cell>
          <cell r="C31">
            <v>63024118.521609351</v>
          </cell>
          <cell r="D31">
            <v>5.0780064500098752E-3</v>
          </cell>
          <cell r="E31">
            <v>7.556808435326527</v>
          </cell>
        </row>
        <row r="32">
          <cell r="B32" t="str">
            <v>CLT24372</v>
          </cell>
          <cell r="C32">
            <v>46259298.948210031</v>
          </cell>
          <cell r="D32">
            <v>3.7272241792862633E-3</v>
          </cell>
          <cell r="E32">
            <v>5.5466489449474121</v>
          </cell>
        </row>
        <row r="33">
          <cell r="B33" t="str">
            <v>CLT24373</v>
          </cell>
          <cell r="C33">
            <v>46297020.784847893</v>
          </cell>
          <cell r="D33">
            <v>3.7302635193714024E-3</v>
          </cell>
          <cell r="E33">
            <v>5.5511719228166427</v>
          </cell>
        </row>
        <row r="34">
          <cell r="B34" t="str">
            <v>CLT24647</v>
          </cell>
          <cell r="C34">
            <v>152073873.17588219</v>
          </cell>
          <cell r="D34">
            <v>1.2252961675304272E-2</v>
          </cell>
          <cell r="E34">
            <v>18.234180097485286</v>
          </cell>
        </row>
        <row r="35">
          <cell r="B35" t="str">
            <v>CLT24363</v>
          </cell>
          <cell r="C35">
            <v>80598713.422599509</v>
          </cell>
          <cell r="D35">
            <v>6.4940342875581189E-3</v>
          </cell>
          <cell r="E35">
            <v>9.6640627708189406</v>
          </cell>
        </row>
        <row r="36">
          <cell r="B36" t="str">
            <v>CLT24364</v>
          </cell>
          <cell r="C36">
            <v>83598958.31559357</v>
          </cell>
          <cell r="D36">
            <v>6.7357713126147923E-3</v>
          </cell>
          <cell r="E36">
            <v>10.023802445839531</v>
          </cell>
        </row>
        <row r="37">
          <cell r="B37" t="str">
            <v>CLT24365</v>
          </cell>
          <cell r="C37">
            <v>144124461.80386847</v>
          </cell>
          <cell r="D37">
            <v>1.1612458274895323E-2</v>
          </cell>
          <cell r="E37">
            <v>17.281018350505573</v>
          </cell>
        </row>
        <row r="38">
          <cell r="B38" t="str">
            <v>CLT36439</v>
          </cell>
          <cell r="C38">
            <v>155123893.97526041</v>
          </cell>
          <cell r="D38">
            <v>1.2498709266150727E-2</v>
          </cell>
          <cell r="E38">
            <v>18.59988807476957</v>
          </cell>
        </row>
        <row r="39">
          <cell r="B39" t="str">
            <v>CLT36441</v>
          </cell>
          <cell r="C39">
            <v>59782239.828082964</v>
          </cell>
          <cell r="D39">
            <v>4.8168004021976862E-3</v>
          </cell>
          <cell r="E39">
            <v>7.1680960370857543</v>
          </cell>
        </row>
        <row r="40">
          <cell r="B40" t="str">
            <v>CLT36119</v>
          </cell>
          <cell r="C40">
            <v>101449395.52804771</v>
          </cell>
          <cell r="D40">
            <v>8.1740244358101399E-3</v>
          </cell>
          <cell r="E40">
            <v>12.164131222593287</v>
          </cell>
        </row>
        <row r="41">
          <cell r="B41" t="str">
            <v>CLT36122</v>
          </cell>
          <cell r="C41">
            <v>164302756.86291531</v>
          </cell>
          <cell r="D41">
            <v>1.3238272564148879E-2</v>
          </cell>
          <cell r="E41">
            <v>19.700465284308066</v>
          </cell>
        </row>
        <row r="42">
          <cell r="B42" t="str">
            <v>CLT36124</v>
          </cell>
          <cell r="C42">
            <v>115621396.21220672</v>
          </cell>
          <cell r="D42">
            <v>9.3158969851109084E-3</v>
          </cell>
          <cell r="E42">
            <v>13.863402816194172</v>
          </cell>
        </row>
        <row r="43">
          <cell r="B43" t="str">
            <v>CLT36125</v>
          </cell>
          <cell r="C43">
            <v>78233274.090966031</v>
          </cell>
          <cell r="D43">
            <v>6.303445089884163E-3</v>
          </cell>
          <cell r="E43">
            <v>9.3804384645398766</v>
          </cell>
        </row>
        <row r="44">
          <cell r="B44" t="str">
            <v>CLT36127</v>
          </cell>
          <cell r="C44">
            <v>168494150.38408411</v>
          </cell>
          <cell r="D44">
            <v>1.3575983330031738E-2</v>
          </cell>
          <cell r="E44">
            <v>20.203027774026683</v>
          </cell>
        </row>
        <row r="45">
          <cell r="B45" t="str">
            <v>CLT37192</v>
          </cell>
          <cell r="C45">
            <v>133535007.02532291</v>
          </cell>
          <cell r="D45">
            <v>1.0759240158895735E-2</v>
          </cell>
          <cell r="E45">
            <v>16.011306324805691</v>
          </cell>
        </row>
        <row r="46">
          <cell r="B46" t="str">
            <v>CLT36829</v>
          </cell>
          <cell r="C46">
            <v>235027225.47918063</v>
          </cell>
          <cell r="D46">
            <v>1.8936714941947097E-2</v>
          </cell>
          <cell r="E46">
            <v>28.180572163393258</v>
          </cell>
        </row>
        <row r="47">
          <cell r="B47" t="str">
            <v>CLT36830</v>
          </cell>
          <cell r="C47">
            <v>200584728.07581788</v>
          </cell>
          <cell r="D47">
            <v>1.6161599191478394E-2</v>
          </cell>
          <cell r="E47">
            <v>24.050798340024322</v>
          </cell>
        </row>
        <row r="48">
          <cell r="B48" t="str">
            <v>CLT36832</v>
          </cell>
          <cell r="C48">
            <v>239755254.86617333</v>
          </cell>
          <cell r="D48">
            <v>1.9317663764178591E-2</v>
          </cell>
          <cell r="E48">
            <v>28.747479137932661</v>
          </cell>
        </row>
        <row r="49">
          <cell r="B49" t="str">
            <v>CLT36724</v>
          </cell>
          <cell r="C49">
            <v>240405701.35842049</v>
          </cell>
          <cell r="D49">
            <v>1.9370071819388199E-2</v>
          </cell>
          <cell r="E49">
            <v>28.825469908048017</v>
          </cell>
        </row>
        <row r="50">
          <cell r="B50" t="str">
            <v>CLT24354</v>
          </cell>
          <cell r="C50">
            <v>51906262.804528669</v>
          </cell>
          <cell r="D50">
            <v>4.1822137857736056E-3</v>
          </cell>
          <cell r="E50">
            <v>6.2237393208926335</v>
          </cell>
        </row>
        <row r="51">
          <cell r="B51" t="str">
            <v>CLT24355</v>
          </cell>
          <cell r="C51">
            <v>4118062.1548935482</v>
          </cell>
          <cell r="D51">
            <v>3.3180227942293191E-4</v>
          </cell>
          <cell r="E51">
            <v>0.49376980684987221</v>
          </cell>
        </row>
        <row r="52">
          <cell r="B52" t="str">
            <v>CLT24355-A</v>
          </cell>
          <cell r="C52">
            <v>6358858.999375578</v>
          </cell>
          <cell r="D52">
            <v>5.1234872888322909E-4</v>
          </cell>
          <cell r="E52">
            <v>0.76244905050210798</v>
          </cell>
        </row>
        <row r="53">
          <cell r="B53" t="str">
            <v>CLT24356</v>
          </cell>
          <cell r="C53">
            <v>17832586.155255869</v>
          </cell>
          <cell r="D53">
            <v>1.4368148201183881E-3</v>
          </cell>
          <cell r="E53">
            <v>2.1381883736385738</v>
          </cell>
        </row>
        <row r="54">
          <cell r="B54" t="str">
            <v>CLT24491</v>
          </cell>
          <cell r="C54">
            <v>56958424.598854274</v>
          </cell>
          <cell r="D54">
            <v>4.5892787440765526E-3</v>
          </cell>
          <cell r="E54">
            <v>6.8295108851693129</v>
          </cell>
        </row>
        <row r="55">
          <cell r="B55" t="str">
            <v>CLT24352</v>
          </cell>
          <cell r="C55">
            <v>9189387.0649633035</v>
          </cell>
          <cell r="D55">
            <v>7.4041125654968369E-4</v>
          </cell>
          <cell r="E55">
            <v>1.1018390945711545</v>
          </cell>
        </row>
        <row r="56">
          <cell r="B56" t="str">
            <v>CLT24422</v>
          </cell>
          <cell r="C56">
            <v>10445242.432556828</v>
          </cell>
          <cell r="D56">
            <v>8.4159857668225885E-4</v>
          </cell>
          <cell r="E56">
            <v>1.2524204697335359</v>
          </cell>
        </row>
        <row r="57">
          <cell r="B57" t="str">
            <v>CLT24288</v>
          </cell>
          <cell r="C57">
            <v>16833479.022145651</v>
          </cell>
          <cell r="D57">
            <v>1.3563143294301287E-3</v>
          </cell>
          <cell r="E57">
            <v>2.0183919942779727</v>
          </cell>
        </row>
        <row r="58">
          <cell r="B58" t="str">
            <v>CLT24417</v>
          </cell>
          <cell r="C58">
            <v>128634861.00197133</v>
          </cell>
          <cell r="D58">
            <v>1.0364423480832434E-2</v>
          </cell>
          <cell r="E58">
            <v>15.423761973972789</v>
          </cell>
        </row>
        <row r="59">
          <cell r="B59" t="str">
            <v>CLT24631</v>
          </cell>
          <cell r="C59">
            <v>52343031.42094107</v>
          </cell>
          <cell r="D59">
            <v>4.2174052950454668E-3</v>
          </cell>
          <cell r="E59">
            <v>6.2761093792483011</v>
          </cell>
        </row>
        <row r="60">
          <cell r="B60" t="str">
            <v>CLT24969</v>
          </cell>
          <cell r="C60">
            <v>132355039.56382288</v>
          </cell>
          <cell r="D60">
            <v>1.0664167311851559E-2</v>
          </cell>
          <cell r="E60">
            <v>15.869824170423525</v>
          </cell>
        </row>
        <row r="61">
          <cell r="B61" t="str">
            <v>CLT24978</v>
          </cell>
          <cell r="C61">
            <v>100562973.08385564</v>
          </cell>
          <cell r="D61">
            <v>8.1026032244607502E-3</v>
          </cell>
          <cell r="E61">
            <v>12.057846124750363</v>
          </cell>
        </row>
        <row r="62">
          <cell r="B62" t="str">
            <v>CLT24979</v>
          </cell>
          <cell r="C62">
            <v>77305522.191596597</v>
          </cell>
          <cell r="D62">
            <v>6.2286938638532654E-3</v>
          </cell>
          <cell r="E62">
            <v>9.2691978229648377</v>
          </cell>
        </row>
        <row r="63">
          <cell r="B63" t="str">
            <v>CLT24981</v>
          </cell>
          <cell r="C63">
            <v>233260800.79589456</v>
          </cell>
          <cell r="D63">
            <v>1.8794389810781513E-2</v>
          </cell>
          <cell r="E63">
            <v>27.968771772366001</v>
          </cell>
        </row>
        <row r="64">
          <cell r="B64" t="str">
            <v>CLT24982</v>
          </cell>
          <cell r="C64">
            <v>263936944.77680469</v>
          </cell>
          <cell r="D64">
            <v>2.1266041309454715E-2</v>
          </cell>
          <cell r="E64">
            <v>31.6469468747873</v>
          </cell>
        </row>
        <row r="65">
          <cell r="B65" t="str">
            <v>CLT24973</v>
          </cell>
          <cell r="C65">
            <v>164206409.40203515</v>
          </cell>
          <cell r="D65">
            <v>1.3230509614991188E-2</v>
          </cell>
          <cell r="E65">
            <v>19.688912892585968</v>
          </cell>
        </row>
        <row r="66">
          <cell r="B66" t="str">
            <v>CLT25006</v>
          </cell>
          <cell r="C66">
            <v>34633310.659727968</v>
          </cell>
          <cell r="D66">
            <v>2.7904900384286015E-3</v>
          </cell>
          <cell r="E66">
            <v>4.1526529886646548</v>
          </cell>
        </row>
        <row r="67">
          <cell r="B67" t="str">
            <v>CLT36556</v>
          </cell>
          <cell r="C67">
            <v>98918111.81651561</v>
          </cell>
          <cell r="D67">
            <v>7.9700727532561397E-3</v>
          </cell>
          <cell r="E67">
            <v>11.860621605129113</v>
          </cell>
        </row>
        <row r="68">
          <cell r="B68" t="str">
            <v>CLT47075</v>
          </cell>
          <cell r="C68">
            <v>56159832.309183806</v>
          </cell>
          <cell r="D68">
            <v>4.5249342218047443E-3</v>
          </cell>
          <cell r="E68">
            <v>6.7337569247406668</v>
          </cell>
        </row>
        <row r="69">
          <cell r="B69" t="str">
            <v>CLT25008</v>
          </cell>
          <cell r="C69">
            <v>18698523.607763764</v>
          </cell>
          <cell r="D69">
            <v>1.5065855058858139E-3</v>
          </cell>
          <cell r="E69">
            <v>2.2420172505681757</v>
          </cell>
        </row>
        <row r="70">
          <cell r="B70" t="str">
            <v>CLT24976</v>
          </cell>
          <cell r="C70">
            <v>139614493.49493983</v>
          </cell>
          <cell r="D70">
            <v>1.1249079163861387E-2</v>
          </cell>
          <cell r="E70">
            <v>16.740257648738964</v>
          </cell>
        </row>
        <row r="71">
          <cell r="B71" t="str">
            <v>CLT24949</v>
          </cell>
          <cell r="C71">
            <v>221717375.50108552</v>
          </cell>
          <cell r="D71">
            <v>1.7864307971046635E-2</v>
          </cell>
          <cell r="E71">
            <v>26.584675402807651</v>
          </cell>
        </row>
        <row r="72">
          <cell r="B72" t="str">
            <v>CLT24945</v>
          </cell>
          <cell r="C72">
            <v>217532231.8868382</v>
          </cell>
          <cell r="D72">
            <v>1.7527100775358864E-2</v>
          </cell>
          <cell r="E72">
            <v>26.082862298410905</v>
          </cell>
        </row>
        <row r="73">
          <cell r="B73" t="str">
            <v>CLT24367</v>
          </cell>
          <cell r="C73">
            <v>238624852.52142179</v>
          </cell>
          <cell r="D73">
            <v>1.9226584499090791E-2</v>
          </cell>
          <cell r="E73">
            <v>28.611940011412351</v>
          </cell>
        </row>
        <row r="74">
          <cell r="B74" t="str">
            <v>CLT24646</v>
          </cell>
          <cell r="C74">
            <v>253424789.45710859</v>
          </cell>
          <cell r="D74">
            <v>2.0419051398780766E-2</v>
          </cell>
          <cell r="E74">
            <v>30.386503319894828</v>
          </cell>
        </row>
        <row r="75">
          <cell r="B75" t="str">
            <v>CLT24941-A</v>
          </cell>
          <cell r="C75">
            <v>131655312.6317901</v>
          </cell>
          <cell r="D75">
            <v>1.0607788611800565E-2</v>
          </cell>
          <cell r="E75">
            <v>15.785924506192641</v>
          </cell>
        </row>
        <row r="76">
          <cell r="B76" t="str">
            <v>CLT24941</v>
          </cell>
          <cell r="C76">
            <v>130531549.35468793</v>
          </cell>
          <cell r="D76">
            <v>1.0517244272533807E-2</v>
          </cell>
          <cell r="E76">
            <v>15.651181426703095</v>
          </cell>
        </row>
        <row r="77">
          <cell r="B77" t="str">
            <v>CLT24950</v>
          </cell>
          <cell r="C77">
            <v>113233244.59413245</v>
          </cell>
          <cell r="D77">
            <v>9.1234778033015725E-3</v>
          </cell>
          <cell r="E77">
            <v>13.577055228704875</v>
          </cell>
        </row>
        <row r="78">
          <cell r="B78" t="str">
            <v>CLT24951</v>
          </cell>
          <cell r="C78">
            <v>160503313.57258868</v>
          </cell>
          <cell r="D78">
            <v>1.2932142181252528E-2</v>
          </cell>
          <cell r="E78">
            <v>19.244898974466849</v>
          </cell>
        </row>
        <row r="79">
          <cell r="B79" t="str">
            <v>CLT24952</v>
          </cell>
          <cell r="C79">
            <v>123405622.90892939</v>
          </cell>
          <cell r="D79">
            <v>9.9430910546438843E-3</v>
          </cell>
          <cell r="E79">
            <v>14.796758352838745</v>
          </cell>
        </row>
        <row r="80">
          <cell r="B80" t="str">
            <v>CLT24953</v>
          </cell>
          <cell r="C80">
            <v>169567233.94670832</v>
          </cell>
          <cell r="D80">
            <v>1.3662444281493312E-2</v>
          </cell>
          <cell r="E80">
            <v>20.331694181555552</v>
          </cell>
        </row>
        <row r="81">
          <cell r="B81" t="str">
            <v>CLT24370</v>
          </cell>
          <cell r="C81">
            <v>76833678.798789769</v>
          </cell>
          <cell r="D81">
            <v>6.1906762945754647E-3</v>
          </cell>
          <cell r="E81">
            <v>9.2126221783615225</v>
          </cell>
        </row>
        <row r="82">
          <cell r="B82" t="str">
            <v>CLT29626</v>
          </cell>
          <cell r="C82">
            <v>108622176.54139449</v>
          </cell>
          <cell r="D82">
            <v>8.7519528401208586E-3</v>
          </cell>
          <cell r="E82">
            <v>13.024172320158563</v>
          </cell>
        </row>
        <row r="83">
          <cell r="B83" t="str">
            <v>CLT29625</v>
          </cell>
          <cell r="C83">
            <v>88752608.03726095</v>
          </cell>
          <cell r="D83">
            <v>7.151013399955458E-3</v>
          </cell>
          <cell r="E83">
            <v>10.64174276143571</v>
          </cell>
        </row>
        <row r="84">
          <cell r="B84" t="str">
            <v>CLT24366</v>
          </cell>
          <cell r="C84">
            <v>126428710.50469102</v>
          </cell>
          <cell r="D84">
            <v>1.0186668571796446E-2</v>
          </cell>
          <cell r="E84">
            <v>15.15923694643541</v>
          </cell>
        </row>
        <row r="85">
          <cell r="B85" t="str">
            <v>CLT36440</v>
          </cell>
          <cell r="C85">
            <v>168121871.14479893</v>
          </cell>
          <cell r="D85">
            <v>1.3545987886657998E-2</v>
          </cell>
          <cell r="E85">
            <v>20.158390213649501</v>
          </cell>
        </row>
        <row r="86">
          <cell r="B86" t="str">
            <v>CLT36442</v>
          </cell>
          <cell r="C86">
            <v>103219602.10982226</v>
          </cell>
          <cell r="D86">
            <v>8.3166542837312812E-3</v>
          </cell>
          <cell r="E86">
            <v>12.376385076248342</v>
          </cell>
        </row>
        <row r="87">
          <cell r="B87" t="str">
            <v>CLT36121</v>
          </cell>
          <cell r="C87">
            <v>200566847.60432079</v>
          </cell>
          <cell r="D87">
            <v>1.6160158518419867E-2</v>
          </cell>
          <cell r="E87">
            <v>24.048654410033606</v>
          </cell>
        </row>
        <row r="88">
          <cell r="B88" t="str">
            <v>CLT36123</v>
          </cell>
          <cell r="C88">
            <v>297945107.99964404</v>
          </cell>
          <cell r="D88">
            <v>2.4006161699069599E-2</v>
          </cell>
          <cell r="E88">
            <v>35.724642537031229</v>
          </cell>
        </row>
        <row r="89">
          <cell r="B89" t="str">
            <v>CLT36126</v>
          </cell>
          <cell r="C89">
            <v>293029239.43601024</v>
          </cell>
          <cell r="D89">
            <v>2.3610078217711997E-2</v>
          </cell>
          <cell r="E89">
            <v>35.135212999577455</v>
          </cell>
        </row>
        <row r="90">
          <cell r="B90" t="str">
            <v>CLT36128</v>
          </cell>
          <cell r="C90">
            <v>275187873.76144862</v>
          </cell>
          <cell r="D90">
            <v>2.2172556010378867E-2</v>
          </cell>
          <cell r="E90">
            <v>32.995971931397428</v>
          </cell>
        </row>
        <row r="91">
          <cell r="B91" t="str">
            <v>CLT37191</v>
          </cell>
          <cell r="C91">
            <v>157524218.59920475</v>
          </cell>
          <cell r="D91">
            <v>1.2692109256637347E-2</v>
          </cell>
          <cell r="E91">
            <v>18.887695247503373</v>
          </cell>
        </row>
        <row r="92">
          <cell r="B92" t="str">
            <v>CLT37190</v>
          </cell>
          <cell r="C92">
            <v>267233298.41452575</v>
          </cell>
          <cell r="D92">
            <v>2.1531636535957119E-2</v>
          </cell>
          <cell r="E92">
            <v>32.042191006076642</v>
          </cell>
        </row>
        <row r="93">
          <cell r="B93" t="str">
            <v>CLT36831</v>
          </cell>
          <cell r="C93">
            <v>330685399.71344101</v>
          </cell>
          <cell r="D93">
            <v>2.6644126598822402E-2</v>
          </cell>
          <cell r="E93">
            <v>39.650316047451547</v>
          </cell>
        </row>
        <row r="94">
          <cell r="B94" t="str">
            <v>CLT35938</v>
          </cell>
          <cell r="C94">
            <v>345927464.09210896</v>
          </cell>
          <cell r="D94">
            <v>2.7872216781468961E-2</v>
          </cell>
          <cell r="E94">
            <v>41.477891956014474</v>
          </cell>
        </row>
        <row r="95">
          <cell r="B95" t="str">
            <v>CLT35815</v>
          </cell>
          <cell r="C95">
            <v>285036928.98167157</v>
          </cell>
          <cell r="D95">
            <v>2.2966118333946267E-2</v>
          </cell>
          <cell r="E95">
            <v>34.176907505175549</v>
          </cell>
        </row>
        <row r="96">
          <cell r="B96" t="str">
            <v>CLT35816</v>
          </cell>
          <cell r="C96">
            <v>24158289.087795511</v>
          </cell>
          <cell r="D96">
            <v>1.9464920840894643E-3</v>
          </cell>
          <cell r="E96">
            <v>2.896661897764027</v>
          </cell>
        </row>
        <row r="97">
          <cell r="B97" t="str">
            <v>CLT36725</v>
          </cell>
          <cell r="C97">
            <v>29141742.465813622</v>
          </cell>
          <cell r="D97">
            <v>2.3480210382504445E-3</v>
          </cell>
          <cell r="E97">
            <v>3.4941950867629568</v>
          </cell>
        </row>
        <row r="98">
          <cell r="B98" t="str">
            <v>CLT47086</v>
          </cell>
          <cell r="C98">
            <v>24381399.081863783</v>
          </cell>
          <cell r="D98">
            <v>1.9644685987241259E-3</v>
          </cell>
          <cell r="E98">
            <v>2.9234135529197069</v>
          </cell>
        </row>
        <row r="99">
          <cell r="B99" t="str">
            <v>CLT36897</v>
          </cell>
          <cell r="C99">
            <v>18614119.539483674</v>
          </cell>
          <cell r="D99">
            <v>1.4997848649060213E-3</v>
          </cell>
          <cell r="E99">
            <v>2.2318969126702934</v>
          </cell>
        </row>
        <row r="100">
          <cell r="B100" t="str">
            <v>CLT35766</v>
          </cell>
          <cell r="C100">
            <v>65132692.15857695</v>
          </cell>
          <cell r="D100">
            <v>5.2478993541870437E-3</v>
          </cell>
          <cell r="E100">
            <v>7.8096336619241917</v>
          </cell>
        </row>
        <row r="101">
          <cell r="B101" t="str">
            <v>CLT35765</v>
          </cell>
          <cell r="C101">
            <v>92618004.801321477</v>
          </cell>
          <cell r="D101">
            <v>7.462457814572959E-3</v>
          </cell>
          <cell r="E101">
            <v>11.105217119470897</v>
          </cell>
        </row>
        <row r="102">
          <cell r="B102" t="str">
            <v>CLA47118</v>
          </cell>
          <cell r="C102">
            <v>19109503.715445459</v>
          </cell>
          <cell r="D102">
            <v>1.5396991723136567E-3</v>
          </cell>
          <cell r="E102">
            <v>2.2912951780875517</v>
          </cell>
        </row>
        <row r="103">
          <cell r="B103" t="str">
            <v>CLT36165</v>
          </cell>
          <cell r="C103">
            <v>45121470.503412895</v>
          </cell>
          <cell r="D103">
            <v>3.6355465752638686E-3</v>
          </cell>
          <cell r="E103">
            <v>5.4102194035068711</v>
          </cell>
        </row>
        <row r="104">
          <cell r="B104" t="str">
            <v>CLT36310</v>
          </cell>
          <cell r="C104">
            <v>65216514.581164956</v>
          </cell>
          <cell r="D104">
            <v>5.2546531305593608E-3</v>
          </cell>
          <cell r="E104">
            <v>7.8196842585043784</v>
          </cell>
        </row>
        <row r="105">
          <cell r="B105" t="str">
            <v>CLT36311</v>
          </cell>
          <cell r="C105">
            <v>66980177.338671178</v>
          </cell>
          <cell r="D105">
            <v>5.3967557266502214E-3</v>
          </cell>
          <cell r="E105">
            <v>8.0311534851374251</v>
          </cell>
        </row>
        <row r="106">
          <cell r="B106" t="str">
            <v>CLT36311-A</v>
          </cell>
          <cell r="C106">
            <v>12454574.074296305</v>
          </cell>
          <cell r="D106">
            <v>1.0034953120322901E-3</v>
          </cell>
          <cell r="E106">
            <v>1.4933462399917763</v>
          </cell>
        </row>
        <row r="107">
          <cell r="B107" t="str">
            <v>CLT36138</v>
          </cell>
          <cell r="C107">
            <v>4843081.3944705585</v>
          </cell>
          <cell r="D107">
            <v>3.9021884218201229E-4</v>
          </cell>
          <cell r="E107">
            <v>0.58070210568926062</v>
          </cell>
        </row>
        <row r="108">
          <cell r="B108" t="str">
            <v>CLT36719</v>
          </cell>
          <cell r="C108">
            <v>181832358.64661869</v>
          </cell>
          <cell r="D108">
            <v>1.4650675196852569E-2</v>
          </cell>
          <cell r="E108">
            <v>21.80232479038882</v>
          </cell>
        </row>
        <row r="109">
          <cell r="B109" t="str">
            <v>CLT35885</v>
          </cell>
          <cell r="C109">
            <v>14698817.272285808</v>
          </cell>
          <cell r="D109">
            <v>1.184319442573267E-3</v>
          </cell>
          <cell r="E109">
            <v>1.7624387132752599</v>
          </cell>
        </row>
        <row r="110">
          <cell r="B110" t="str">
            <v>CLT35885-A</v>
          </cell>
          <cell r="C110">
            <v>8557819.8948903494</v>
          </cell>
          <cell r="D110">
            <v>6.895243542260072E-4</v>
          </cell>
          <cell r="E110">
            <v>1.0261120200759166</v>
          </cell>
        </row>
        <row r="111">
          <cell r="B111" t="str">
            <v>CLT36135</v>
          </cell>
          <cell r="C111">
            <v>32618456.75064116</v>
          </cell>
          <cell r="D111">
            <v>2.6281483605729667E-3</v>
          </cell>
          <cell r="E111">
            <v>3.9110650795704989</v>
          </cell>
        </row>
        <row r="112">
          <cell r="B112" t="str">
            <v>CLT177519</v>
          </cell>
          <cell r="C112">
            <v>64973089.481298879</v>
          </cell>
          <cell r="D112">
            <v>5.2350397784616167E-3</v>
          </cell>
          <cell r="E112">
            <v>7.7904967523370763</v>
          </cell>
        </row>
        <row r="113">
          <cell r="B113" t="str">
            <v>CLT177521</v>
          </cell>
          <cell r="C113">
            <v>55125793.77451928</v>
          </cell>
          <cell r="D113">
            <v>4.4416192231699781E-3</v>
          </cell>
          <cell r="E113">
            <v>6.6097721502685518</v>
          </cell>
        </row>
        <row r="114">
          <cell r="B114" t="str">
            <v>CLT37189</v>
          </cell>
          <cell r="C114">
            <v>248223509.39773917</v>
          </cell>
          <cell r="D114">
            <v>1.9999971619335224E-2</v>
          </cell>
          <cell r="E114">
            <v>29.762851963094622</v>
          </cell>
        </row>
        <row r="115">
          <cell r="B115" t="str">
            <v>PO DER NORTE</v>
          </cell>
          <cell r="C115">
            <v>15981280</v>
          </cell>
          <cell r="D115">
            <v>1.287650582397095E-3</v>
          </cell>
          <cell r="E115">
            <v>1.916210402370119</v>
          </cell>
        </row>
        <row r="116">
          <cell r="B116" t="str">
            <v>PO IZQ NORTE</v>
          </cell>
          <cell r="C116">
            <v>4332747</v>
          </cell>
          <cell r="D116">
            <v>3.4909995932298706E-4</v>
          </cell>
          <cell r="E116">
            <v>0.51951125768636353</v>
          </cell>
        </row>
        <row r="117">
          <cell r="B117" t="str">
            <v>PO IZQ CONTADOR</v>
          </cell>
          <cell r="C117">
            <v>5966078</v>
          </cell>
          <cell r="D117">
            <v>4.8070140885626784E-4</v>
          </cell>
          <cell r="E117">
            <v>0.71535325862205756</v>
          </cell>
        </row>
        <row r="118">
          <cell r="B118" t="str">
            <v>PO CALLEJAS</v>
          </cell>
          <cell r="C118">
            <v>8973252</v>
          </cell>
          <cell r="D118">
            <v>7.2299672891006843E-4</v>
          </cell>
          <cell r="E118">
            <v>1.0759237573891751</v>
          </cell>
        </row>
        <row r="119">
          <cell r="B119">
            <v>0</v>
          </cell>
          <cell r="C119">
            <v>0</v>
          </cell>
          <cell r="D119">
            <v>0</v>
          </cell>
          <cell r="E119">
            <v>0</v>
          </cell>
        </row>
        <row r="120">
          <cell r="B120">
            <v>0</v>
          </cell>
          <cell r="C120">
            <v>0</v>
          </cell>
          <cell r="D120">
            <v>0</v>
          </cell>
          <cell r="E120">
            <v>0</v>
          </cell>
        </row>
      </sheetData>
      <sheetData sheetId="10">
        <row r="5">
          <cell r="B5" t="str">
            <v>607.018</v>
          </cell>
          <cell r="D5">
            <v>10</v>
          </cell>
          <cell r="E5" t="str">
            <v>PO DER NORTE</v>
          </cell>
        </row>
        <row r="6">
          <cell r="B6" t="str">
            <v>607.017</v>
          </cell>
          <cell r="D6">
            <v>5</v>
          </cell>
          <cell r="E6" t="str">
            <v>PO DER NORTE</v>
          </cell>
        </row>
        <row r="7">
          <cell r="B7" t="str">
            <v>607.018</v>
          </cell>
          <cell r="D7">
            <v>3</v>
          </cell>
          <cell r="E7" t="str">
            <v>PO IZQ NORTE</v>
          </cell>
        </row>
        <row r="8">
          <cell r="B8" t="str">
            <v>607.017</v>
          </cell>
          <cell r="D8">
            <v>10</v>
          </cell>
          <cell r="E8" t="str">
            <v>PO IZQ CONTADOR</v>
          </cell>
        </row>
        <row r="9">
          <cell r="B9" t="str">
            <v>607.018</v>
          </cell>
          <cell r="D9">
            <v>2</v>
          </cell>
          <cell r="E9" t="str">
            <v>PO IZQ CONTADOR</v>
          </cell>
        </row>
        <row r="10">
          <cell r="B10" t="str">
            <v>607.017</v>
          </cell>
          <cell r="D10">
            <v>1</v>
          </cell>
          <cell r="E10" t="str">
            <v>PO CALLEJAS</v>
          </cell>
        </row>
        <row r="11">
          <cell r="B11" t="str">
            <v>607.018</v>
          </cell>
          <cell r="D11">
            <v>6</v>
          </cell>
          <cell r="E11" t="str">
            <v>PO CALLEJAS</v>
          </cell>
        </row>
      </sheetData>
      <sheetData sheetId="11">
        <row r="6">
          <cell r="B6" t="str">
            <v>TRAMO</v>
          </cell>
          <cell r="C6" t="str">
            <v>Longitud Ejes</v>
          </cell>
          <cell r="D6" t="str">
            <v>Bd</v>
          </cell>
          <cell r="E6" t="str">
            <v>AREA SUPERFICIAL DE ZANJA</v>
          </cell>
          <cell r="F6" t="str">
            <v>Long. Total Sobreancho asfalto</v>
          </cell>
          <cell r="G6" t="str">
            <v>Area Sobreancho asfalto</v>
          </cell>
          <cell r="H6" t="str">
            <v>ASFALTO SOBRE LA ZANJA</v>
          </cell>
          <cell r="I6" t="str">
            <v>AREA TOTAL ASFALTO</v>
          </cell>
          <cell r="J6" t="str">
            <v>Long. Total Sobreancho concreto</v>
          </cell>
          <cell r="K6" t="str">
            <v>Area Sobreancho concreto</v>
          </cell>
          <cell r="L6" t="str">
            <v>CONCRETO SOBRE LA ZANJA</v>
          </cell>
          <cell r="M6" t="str">
            <v>AREA TOTAL CONCRETO</v>
          </cell>
          <cell r="N6" t="str">
            <v>ANDEN CONCRETO PEATONAL</v>
          </cell>
          <cell r="O6" t="str">
            <v>ANDEN LOSAS PEATONAL</v>
          </cell>
          <cell r="P6" t="str">
            <v>ANDEN ADOQUIN PEATONAL</v>
          </cell>
          <cell r="Q6" t="str">
            <v xml:space="preserve"> ZONA VERDE</v>
          </cell>
          <cell r="R6" t="str">
            <v>CICLO RUTA</v>
          </cell>
          <cell r="S6" t="str">
            <v>401.003.003</v>
          </cell>
          <cell r="T6" t="str">
            <v>DEMOLICION PAVIMENTO ASFALTICO (M3)</v>
          </cell>
          <cell r="U6" t="str">
            <v>CARPETA ASFÁLTICA (m)</v>
          </cell>
          <cell r="V6" t="str">
            <v>CARPETA ASFALTICA (M3)</v>
          </cell>
          <cell r="W6" t="str">
            <v>BASE ASFÁLTICA (m)</v>
          </cell>
          <cell r="X6" t="str">
            <v>BASE ASFALTICA (M3)</v>
          </cell>
          <cell r="Y6" t="str">
            <v>BASE GRANULAR (m)</v>
          </cell>
          <cell r="Z6" t="str">
            <v>BASE GRANULAR (M3)</v>
          </cell>
          <cell r="AA6" t="str">
            <v>SUBBASE GRANULAR (m)</v>
          </cell>
          <cell r="AB6" t="str">
            <v>SUBBASE GRANULAR (M3)</v>
          </cell>
          <cell r="AC6" t="str">
            <v>DEMOLICION CICLORUTA (M3)</v>
          </cell>
          <cell r="AD6" t="str">
            <v>CARPETA ASFÁLTICA (m)</v>
          </cell>
          <cell r="AE6" t="str">
            <v>CARPETA ASFALTICA (M3)</v>
          </cell>
          <cell r="AF6" t="str">
            <v>BASE GRANULAR (m)</v>
          </cell>
          <cell r="AG6" t="str">
            <v>BASE GRANULAR (M3)</v>
          </cell>
          <cell r="AH6" t="str">
            <v>SUBBASE GRANULAR (m)</v>
          </cell>
          <cell r="AI6" t="str">
            <v>SUBBASE GRANULAR (M3)</v>
          </cell>
          <cell r="AJ6" t="str">
            <v>DEMOLICION PAVIMENTO RIGIDO (M3)</v>
          </cell>
          <cell r="AK6" t="str">
            <v>LOSA DE CONCRETO (m)</v>
          </cell>
          <cell r="AL6" t="str">
            <v>CONCRETO PAVIMENTO RIGIDO (M3)</v>
          </cell>
          <cell r="AM6" t="str">
            <v>BASE GRANULAR (m)</v>
          </cell>
          <cell r="AN6" t="str">
            <v>BASE GRANULAR (M3)</v>
          </cell>
          <cell r="AO6" t="str">
            <v>EMPRADIZACIÓN (M2)</v>
          </cell>
          <cell r="AP6" t="str">
            <v>TIERRA (m)</v>
          </cell>
          <cell r="AQ6" t="str">
            <v>TIERRA NEGRA (M3)</v>
          </cell>
          <cell r="AR6" t="str">
            <v>ROTURA ANDEN CONCRETO (M2)</v>
          </cell>
          <cell r="AS6" t="str">
            <v>ANDEN CONCRETO (M2)</v>
          </cell>
          <cell r="AT6" t="str">
            <v>SUBBASE GRANULAR (m)</v>
          </cell>
          <cell r="AU6" t="str">
            <v>SUBBASE GRANULAR (M3)</v>
          </cell>
          <cell r="AV6" t="str">
            <v>ROTURA ANDEN LOSAS (M2)</v>
          </cell>
          <cell r="AW6" t="str">
            <v>ANDEN LOSAS (M2)</v>
          </cell>
          <cell r="AX6" t="str">
            <v>SELLO DE ARENA (m)</v>
          </cell>
          <cell r="AY6" t="str">
            <v>SELLO DE ARENA (M3)</v>
          </cell>
          <cell r="AZ6" t="str">
            <v>SUBBASE GRANULAR (m)</v>
          </cell>
          <cell r="BA6" t="str">
            <v>SUBBASE GRANULAR (M3)</v>
          </cell>
          <cell r="BB6" t="str">
            <v>ROTURA ANDEN ADOQUIN (M2)</v>
          </cell>
          <cell r="BC6" t="str">
            <v>ANDEN ADOQUIN (M2)</v>
          </cell>
          <cell r="BD6" t="str">
            <v>SELLO DE ARENA (m)</v>
          </cell>
          <cell r="BE6" t="str">
            <v>SELLO DE ARENA (M3)</v>
          </cell>
          <cell r="BF6" t="str">
            <v>SUBBASE GRANULAR (m)</v>
          </cell>
          <cell r="BG6" t="str">
            <v>SUBBASE GRANULAR (M3)</v>
          </cell>
          <cell r="BH6" t="str">
            <v>CARPETA ASFALTICA MD-12 (M3)</v>
          </cell>
          <cell r="BI6" t="str">
            <v>CARPETA ASFALTICA MD-20 (M3)</v>
          </cell>
          <cell r="BJ6" t="str">
            <v>BASE GRANULAR IDU (M3)</v>
          </cell>
          <cell r="BK6" t="str">
            <v>SUBBASE GRANULAR IDU (M3)</v>
          </cell>
          <cell r="BL6" t="str">
            <v>ARENA IDU (M3)</v>
          </cell>
          <cell r="BM6" t="str">
            <v>RECEBO ADICIONAL (M3)</v>
          </cell>
        </row>
        <row r="7">
          <cell r="B7" t="str">
            <v>CLT24373</v>
          </cell>
          <cell r="C7">
            <v>32.119999999999997</v>
          </cell>
          <cell r="D7">
            <v>1.05</v>
          </cell>
          <cell r="E7">
            <v>33.725999999999999</v>
          </cell>
          <cell r="F7">
            <v>64.239999999999995</v>
          </cell>
          <cell r="G7">
            <v>16.863</v>
          </cell>
          <cell r="H7">
            <v>33.725147679681626</v>
          </cell>
          <cell r="I7">
            <v>50.588147679681626</v>
          </cell>
          <cell r="J7">
            <v>0</v>
          </cell>
          <cell r="K7">
            <v>0</v>
          </cell>
          <cell r="L7">
            <v>0</v>
          </cell>
          <cell r="M7">
            <v>0</v>
          </cell>
          <cell r="N7">
            <v>0</v>
          </cell>
          <cell r="O7">
            <v>0</v>
          </cell>
          <cell r="P7">
            <v>0</v>
          </cell>
          <cell r="Q7">
            <v>0</v>
          </cell>
          <cell r="R7">
            <v>0</v>
          </cell>
          <cell r="S7">
            <v>0</v>
          </cell>
          <cell r="T7">
            <v>11.129392489529957</v>
          </cell>
          <cell r="U7">
            <v>7.0000000000000007E-2</v>
          </cell>
          <cell r="V7">
            <v>3.5411703375777139</v>
          </cell>
          <cell r="W7">
            <v>0.15</v>
          </cell>
          <cell r="X7">
            <v>7.5882221519522437</v>
          </cell>
          <cell r="Y7">
            <v>0.4</v>
          </cell>
          <cell r="Z7">
            <v>13.490059071872651</v>
          </cell>
          <cell r="AA7">
            <v>0.4</v>
          </cell>
          <cell r="AB7">
            <v>13.490059071872651</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11.129392489529957</v>
          </cell>
          <cell r="BJ7">
            <v>13.490059071872651</v>
          </cell>
          <cell r="BK7">
            <v>13.490059071872651</v>
          </cell>
          <cell r="BL7">
            <v>0</v>
          </cell>
          <cell r="BM7">
            <v>0</v>
          </cell>
        </row>
        <row r="8">
          <cell r="B8" t="str">
            <v>CLT24647</v>
          </cell>
          <cell r="C8">
            <v>97.33</v>
          </cell>
          <cell r="D8">
            <v>1.05</v>
          </cell>
          <cell r="E8">
            <v>102.1965</v>
          </cell>
          <cell r="F8">
            <v>194.66</v>
          </cell>
          <cell r="G8">
            <v>51.09825</v>
          </cell>
          <cell r="H8">
            <v>102.2</v>
          </cell>
          <cell r="I8">
            <v>153.29825</v>
          </cell>
          <cell r="J8">
            <v>0</v>
          </cell>
          <cell r="K8">
            <v>0</v>
          </cell>
          <cell r="L8">
            <v>0</v>
          </cell>
          <cell r="M8">
            <v>0</v>
          </cell>
          <cell r="N8">
            <v>0</v>
          </cell>
          <cell r="O8">
            <v>0</v>
          </cell>
          <cell r="P8">
            <v>0</v>
          </cell>
          <cell r="Q8">
            <v>0</v>
          </cell>
          <cell r="R8">
            <v>0</v>
          </cell>
          <cell r="S8">
            <v>0</v>
          </cell>
          <cell r="T8">
            <v>33.725614999999998</v>
          </cell>
          <cell r="U8">
            <v>7.0000000000000007E-2</v>
          </cell>
          <cell r="V8">
            <v>10.7308775</v>
          </cell>
          <cell r="W8">
            <v>0.15</v>
          </cell>
          <cell r="X8">
            <v>22.994737499999999</v>
          </cell>
          <cell r="Y8">
            <v>0.4</v>
          </cell>
          <cell r="Z8">
            <v>40.880000000000003</v>
          </cell>
          <cell r="AA8">
            <v>0.4</v>
          </cell>
          <cell r="AB8">
            <v>40.880000000000003</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33.725614999999998</v>
          </cell>
          <cell r="BJ8">
            <v>40.880000000000003</v>
          </cell>
          <cell r="BK8">
            <v>40.880000000000003</v>
          </cell>
          <cell r="BL8">
            <v>0</v>
          </cell>
          <cell r="BM8">
            <v>0</v>
          </cell>
        </row>
        <row r="9">
          <cell r="B9" t="str">
            <v>CLT24363</v>
          </cell>
          <cell r="C9">
            <v>47.02</v>
          </cell>
          <cell r="D9">
            <v>1.2000000000000002</v>
          </cell>
          <cell r="E9">
            <v>56.424000000000014</v>
          </cell>
          <cell r="F9">
            <v>81.849999999999994</v>
          </cell>
          <cell r="G9">
            <v>24.555000000000003</v>
          </cell>
          <cell r="H9">
            <v>56.425831763506132</v>
          </cell>
          <cell r="I9">
            <v>80.980831763506131</v>
          </cell>
          <cell r="J9">
            <v>0</v>
          </cell>
          <cell r="K9">
            <v>0</v>
          </cell>
          <cell r="L9">
            <v>0</v>
          </cell>
          <cell r="M9">
            <v>0</v>
          </cell>
          <cell r="N9">
            <v>0</v>
          </cell>
          <cell r="O9">
            <v>0</v>
          </cell>
          <cell r="P9">
            <v>0</v>
          </cell>
          <cell r="Q9">
            <v>0</v>
          </cell>
          <cell r="R9">
            <v>0</v>
          </cell>
          <cell r="S9">
            <v>0</v>
          </cell>
          <cell r="T9">
            <v>17.81578298797135</v>
          </cell>
          <cell r="U9">
            <v>7.0000000000000007E-2</v>
          </cell>
          <cell r="V9">
            <v>5.6686582234454299</v>
          </cell>
          <cell r="W9">
            <v>0.15</v>
          </cell>
          <cell r="X9">
            <v>12.14712476452592</v>
          </cell>
          <cell r="Y9">
            <v>0.4</v>
          </cell>
          <cell r="Z9">
            <v>22.570332705402453</v>
          </cell>
          <cell r="AA9">
            <v>0.4</v>
          </cell>
          <cell r="AB9">
            <v>22.570332705402453</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17.81578298797135</v>
          </cell>
          <cell r="BJ9">
            <v>22.570332705402453</v>
          </cell>
          <cell r="BK9">
            <v>22.570332705402453</v>
          </cell>
          <cell r="BL9">
            <v>0</v>
          </cell>
          <cell r="BM9">
            <v>0</v>
          </cell>
        </row>
        <row r="10">
          <cell r="B10" t="str">
            <v>CLT24364</v>
          </cell>
          <cell r="C10">
            <v>53.1</v>
          </cell>
          <cell r="D10">
            <v>1.2000000000000002</v>
          </cell>
          <cell r="E10">
            <v>63.720000000000013</v>
          </cell>
          <cell r="F10">
            <v>106.2</v>
          </cell>
          <cell r="G10">
            <v>31.860000000000007</v>
          </cell>
          <cell r="H10">
            <v>63.72</v>
          </cell>
          <cell r="I10">
            <v>95.580000000000013</v>
          </cell>
          <cell r="J10">
            <v>0</v>
          </cell>
          <cell r="K10">
            <v>0</v>
          </cell>
          <cell r="L10">
            <v>0</v>
          </cell>
          <cell r="M10">
            <v>0</v>
          </cell>
          <cell r="N10">
            <v>0</v>
          </cell>
          <cell r="O10">
            <v>0</v>
          </cell>
          <cell r="P10">
            <v>0</v>
          </cell>
          <cell r="Q10">
            <v>0</v>
          </cell>
          <cell r="R10">
            <v>0</v>
          </cell>
          <cell r="S10">
            <v>0</v>
          </cell>
          <cell r="T10">
            <v>21.027600000000003</v>
          </cell>
          <cell r="U10">
            <v>7.0000000000000007E-2</v>
          </cell>
          <cell r="V10">
            <v>6.6906000000000017</v>
          </cell>
          <cell r="W10">
            <v>0.15</v>
          </cell>
          <cell r="X10">
            <v>14.337000000000002</v>
          </cell>
          <cell r="Y10">
            <v>0.4</v>
          </cell>
          <cell r="Z10">
            <v>25.488</v>
          </cell>
          <cell r="AA10">
            <v>0.4</v>
          </cell>
          <cell r="AB10">
            <v>25.488</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21.027600000000003</v>
          </cell>
          <cell r="BJ10">
            <v>25.488</v>
          </cell>
          <cell r="BK10">
            <v>25.488</v>
          </cell>
          <cell r="BL10">
            <v>0</v>
          </cell>
          <cell r="BM10">
            <v>0</v>
          </cell>
        </row>
        <row r="11">
          <cell r="B11" t="str">
            <v>CLT24365</v>
          </cell>
          <cell r="C11">
            <v>95.32</v>
          </cell>
          <cell r="D11">
            <v>1.2000000000000002</v>
          </cell>
          <cell r="E11">
            <v>114.38400000000001</v>
          </cell>
          <cell r="F11">
            <v>107.78999999999999</v>
          </cell>
          <cell r="G11">
            <v>32.337000000000003</v>
          </cell>
          <cell r="H11">
            <v>87.894147978139088</v>
          </cell>
          <cell r="I11">
            <v>120.23114797813909</v>
          </cell>
          <cell r="J11">
            <v>0</v>
          </cell>
          <cell r="K11">
            <v>0</v>
          </cell>
          <cell r="L11">
            <v>0</v>
          </cell>
          <cell r="M11">
            <v>0</v>
          </cell>
          <cell r="N11">
            <v>5.85</v>
          </cell>
          <cell r="O11">
            <v>0</v>
          </cell>
          <cell r="P11">
            <v>0</v>
          </cell>
          <cell r="Q11">
            <v>20.64</v>
          </cell>
          <cell r="R11">
            <v>0</v>
          </cell>
          <cell r="S11">
            <v>66.27</v>
          </cell>
          <cell r="T11">
            <v>26.4508525551906</v>
          </cell>
          <cell r="U11">
            <v>7.0000000000000007E-2</v>
          </cell>
          <cell r="V11">
            <v>8.4161803584697363</v>
          </cell>
          <cell r="W11">
            <v>0.15</v>
          </cell>
          <cell r="X11">
            <v>18.034672196720862</v>
          </cell>
          <cell r="Y11">
            <v>0.4</v>
          </cell>
          <cell r="Z11">
            <v>35.15765919125564</v>
          </cell>
          <cell r="AA11">
            <v>0.4</v>
          </cell>
          <cell r="AB11">
            <v>35.15765919125564</v>
          </cell>
          <cell r="AC11">
            <v>0</v>
          </cell>
          <cell r="AD11">
            <v>0</v>
          </cell>
          <cell r="AE11">
            <v>0</v>
          </cell>
          <cell r="AF11">
            <v>0</v>
          </cell>
          <cell r="AG11">
            <v>0</v>
          </cell>
          <cell r="AH11">
            <v>0</v>
          </cell>
          <cell r="AI11">
            <v>0</v>
          </cell>
          <cell r="AJ11">
            <v>0</v>
          </cell>
          <cell r="AK11">
            <v>0</v>
          </cell>
          <cell r="AL11">
            <v>0</v>
          </cell>
          <cell r="AM11">
            <v>0</v>
          </cell>
          <cell r="AN11">
            <v>0</v>
          </cell>
          <cell r="AO11">
            <v>20.64</v>
          </cell>
          <cell r="AP11">
            <v>0</v>
          </cell>
          <cell r="AQ11">
            <v>0</v>
          </cell>
          <cell r="AR11">
            <v>5.85</v>
          </cell>
          <cell r="AS11">
            <v>5.85</v>
          </cell>
          <cell r="AT11">
            <v>0.3</v>
          </cell>
          <cell r="AU11">
            <v>1.7549999999999999</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26.4508525551906</v>
          </cell>
          <cell r="BJ11">
            <v>35.15765919125564</v>
          </cell>
          <cell r="BK11">
            <v>36.912659191255642</v>
          </cell>
          <cell r="BL11">
            <v>0</v>
          </cell>
          <cell r="BM11">
            <v>22.6158</v>
          </cell>
        </row>
        <row r="12">
          <cell r="B12" t="str">
            <v>CLT36439</v>
          </cell>
          <cell r="C12">
            <v>100.12</v>
          </cell>
          <cell r="D12">
            <v>1.2000000000000002</v>
          </cell>
          <cell r="E12">
            <v>120.14400000000002</v>
          </cell>
          <cell r="F12">
            <v>100.12</v>
          </cell>
          <cell r="G12">
            <v>30.036000000000005</v>
          </cell>
          <cell r="H12">
            <v>41.155362250023089</v>
          </cell>
          <cell r="I12">
            <v>71.19136225002309</v>
          </cell>
          <cell r="J12">
            <v>0</v>
          </cell>
          <cell r="K12">
            <v>0</v>
          </cell>
          <cell r="L12">
            <v>0</v>
          </cell>
          <cell r="M12">
            <v>0</v>
          </cell>
          <cell r="N12">
            <v>5.82</v>
          </cell>
          <cell r="O12">
            <v>0</v>
          </cell>
          <cell r="P12">
            <v>0</v>
          </cell>
          <cell r="Q12">
            <v>73.17</v>
          </cell>
          <cell r="R12">
            <v>0</v>
          </cell>
          <cell r="S12">
            <v>100.12</v>
          </cell>
          <cell r="T12">
            <v>15.662099695005079</v>
          </cell>
          <cell r="U12">
            <v>7.0000000000000007E-2</v>
          </cell>
          <cell r="V12">
            <v>4.9833953575016166</v>
          </cell>
          <cell r="W12">
            <v>0.15</v>
          </cell>
          <cell r="X12">
            <v>10.678704337503463</v>
          </cell>
          <cell r="Y12">
            <v>0.4</v>
          </cell>
          <cell r="Z12">
            <v>16.462144900009235</v>
          </cell>
          <cell r="AA12">
            <v>0.4</v>
          </cell>
          <cell r="AB12">
            <v>16.462144900009235</v>
          </cell>
          <cell r="AC12">
            <v>0</v>
          </cell>
          <cell r="AD12">
            <v>0</v>
          </cell>
          <cell r="AE12">
            <v>0</v>
          </cell>
          <cell r="AF12">
            <v>0</v>
          </cell>
          <cell r="AG12">
            <v>0</v>
          </cell>
          <cell r="AH12">
            <v>0</v>
          </cell>
          <cell r="AI12">
            <v>0</v>
          </cell>
          <cell r="AJ12">
            <v>0</v>
          </cell>
          <cell r="AK12">
            <v>0</v>
          </cell>
          <cell r="AL12">
            <v>0</v>
          </cell>
          <cell r="AM12">
            <v>0</v>
          </cell>
          <cell r="AN12">
            <v>0</v>
          </cell>
          <cell r="AO12">
            <v>73.17</v>
          </cell>
          <cell r="AP12">
            <v>0</v>
          </cell>
          <cell r="AQ12">
            <v>0</v>
          </cell>
          <cell r="AR12">
            <v>5.82</v>
          </cell>
          <cell r="AS12">
            <v>5.82</v>
          </cell>
          <cell r="AT12">
            <v>0.3</v>
          </cell>
          <cell r="AU12">
            <v>1.746</v>
          </cell>
          <cell r="AV12">
            <v>0</v>
          </cell>
          <cell r="AW12">
            <v>0</v>
          </cell>
          <cell r="AX12">
            <v>0</v>
          </cell>
          <cell r="AY12">
            <v>0</v>
          </cell>
          <cell r="AZ12">
            <v>0</v>
          </cell>
          <cell r="BA12">
            <v>0</v>
          </cell>
          <cell r="BB12">
            <v>0</v>
          </cell>
          <cell r="BC12">
            <v>0</v>
          </cell>
          <cell r="BD12">
            <v>0</v>
          </cell>
          <cell r="BE12">
            <v>0</v>
          </cell>
          <cell r="BF12">
            <v>0</v>
          </cell>
          <cell r="BG12">
            <v>0</v>
          </cell>
          <cell r="BH12">
            <v>0</v>
          </cell>
          <cell r="BI12">
            <v>15.662099695005079</v>
          </cell>
          <cell r="BJ12">
            <v>16.462144900009235</v>
          </cell>
          <cell r="BK12">
            <v>18.208144900009234</v>
          </cell>
          <cell r="BL12">
            <v>0</v>
          </cell>
          <cell r="BM12">
            <v>70.924800000000005</v>
          </cell>
        </row>
        <row r="13">
          <cell r="B13" t="str">
            <v>CLT36441</v>
          </cell>
          <cell r="C13">
            <v>39.159999999999997</v>
          </cell>
          <cell r="D13">
            <v>1.2000000000000002</v>
          </cell>
          <cell r="E13">
            <v>46.992000000000004</v>
          </cell>
          <cell r="F13">
            <v>39.159999999999997</v>
          </cell>
          <cell r="G13">
            <v>11.748000000000001</v>
          </cell>
          <cell r="H13">
            <v>12.989987003620335</v>
          </cell>
          <cell r="I13">
            <v>24.737987003620336</v>
          </cell>
          <cell r="J13">
            <v>0</v>
          </cell>
          <cell r="K13">
            <v>0</v>
          </cell>
          <cell r="L13">
            <v>0</v>
          </cell>
          <cell r="M13">
            <v>0</v>
          </cell>
          <cell r="N13">
            <v>3.42</v>
          </cell>
          <cell r="O13">
            <v>0</v>
          </cell>
          <cell r="P13">
            <v>0</v>
          </cell>
          <cell r="Q13">
            <v>30.58</v>
          </cell>
          <cell r="R13">
            <v>0</v>
          </cell>
          <cell r="S13">
            <v>39.159999999999997</v>
          </cell>
          <cell r="T13">
            <v>5.4423571407964744</v>
          </cell>
          <cell r="U13">
            <v>7.0000000000000007E-2</v>
          </cell>
          <cell r="V13">
            <v>1.7316590902534237</v>
          </cell>
          <cell r="W13">
            <v>0.15</v>
          </cell>
          <cell r="X13">
            <v>3.7106980505430505</v>
          </cell>
          <cell r="Y13">
            <v>0.4</v>
          </cell>
          <cell r="Z13">
            <v>5.1959948014481343</v>
          </cell>
          <cell r="AA13">
            <v>0.4</v>
          </cell>
          <cell r="AB13">
            <v>5.1959948014481343</v>
          </cell>
          <cell r="AC13">
            <v>0</v>
          </cell>
          <cell r="AD13">
            <v>0</v>
          </cell>
          <cell r="AE13">
            <v>0</v>
          </cell>
          <cell r="AF13">
            <v>0</v>
          </cell>
          <cell r="AG13">
            <v>0</v>
          </cell>
          <cell r="AH13">
            <v>0</v>
          </cell>
          <cell r="AI13">
            <v>0</v>
          </cell>
          <cell r="AJ13">
            <v>0</v>
          </cell>
          <cell r="AK13">
            <v>0</v>
          </cell>
          <cell r="AL13">
            <v>0</v>
          </cell>
          <cell r="AM13">
            <v>0</v>
          </cell>
          <cell r="AN13">
            <v>0</v>
          </cell>
          <cell r="AO13">
            <v>30.58</v>
          </cell>
          <cell r="AP13">
            <v>0</v>
          </cell>
          <cell r="AQ13">
            <v>0</v>
          </cell>
          <cell r="AR13">
            <v>3.42</v>
          </cell>
          <cell r="AS13">
            <v>3.42</v>
          </cell>
          <cell r="AT13">
            <v>0.3</v>
          </cell>
          <cell r="AU13">
            <v>1.026</v>
          </cell>
          <cell r="AV13">
            <v>0</v>
          </cell>
          <cell r="AW13">
            <v>0</v>
          </cell>
          <cell r="AX13">
            <v>0</v>
          </cell>
          <cell r="AY13">
            <v>0</v>
          </cell>
          <cell r="AZ13">
            <v>0</v>
          </cell>
          <cell r="BA13">
            <v>0</v>
          </cell>
          <cell r="BB13">
            <v>0</v>
          </cell>
          <cell r="BC13">
            <v>0</v>
          </cell>
          <cell r="BD13">
            <v>0</v>
          </cell>
          <cell r="BE13">
            <v>0</v>
          </cell>
          <cell r="BF13">
            <v>0</v>
          </cell>
          <cell r="BG13">
            <v>0</v>
          </cell>
          <cell r="BH13">
            <v>0</v>
          </cell>
          <cell r="BI13">
            <v>5.4423571407964744</v>
          </cell>
          <cell r="BJ13">
            <v>5.1959948014481343</v>
          </cell>
          <cell r="BK13">
            <v>6.2219948014481341</v>
          </cell>
          <cell r="BL13">
            <v>0</v>
          </cell>
          <cell r="BM13">
            <v>30.254000000000001</v>
          </cell>
        </row>
        <row r="14">
          <cell r="B14" t="str">
            <v>CLT36119</v>
          </cell>
          <cell r="C14">
            <v>62.09</v>
          </cell>
          <cell r="D14">
            <v>1.2000000000000002</v>
          </cell>
          <cell r="E14">
            <v>74.50800000000001</v>
          </cell>
          <cell r="F14">
            <v>62.09</v>
          </cell>
          <cell r="G14">
            <v>18.627000000000002</v>
          </cell>
          <cell r="H14">
            <v>37.113993586950585</v>
          </cell>
          <cell r="I14">
            <v>55.740993586950587</v>
          </cell>
          <cell r="J14">
            <v>0</v>
          </cell>
          <cell r="K14">
            <v>0</v>
          </cell>
          <cell r="L14">
            <v>0</v>
          </cell>
          <cell r="M14">
            <v>0</v>
          </cell>
          <cell r="N14">
            <v>5.0599999999999996</v>
          </cell>
          <cell r="O14">
            <v>0</v>
          </cell>
          <cell r="P14">
            <v>0</v>
          </cell>
          <cell r="Q14">
            <v>32.33</v>
          </cell>
          <cell r="R14">
            <v>0</v>
          </cell>
          <cell r="S14">
            <v>62.09</v>
          </cell>
          <cell r="T14">
            <v>12.263018589129128</v>
          </cell>
          <cell r="U14">
            <v>7.0000000000000007E-2</v>
          </cell>
          <cell r="V14">
            <v>3.9018695510865413</v>
          </cell>
          <cell r="W14">
            <v>0.15</v>
          </cell>
          <cell r="X14">
            <v>8.361149038042587</v>
          </cell>
          <cell r="Y14">
            <v>0.4</v>
          </cell>
          <cell r="Z14">
            <v>14.845597434780235</v>
          </cell>
          <cell r="AA14">
            <v>0.4</v>
          </cell>
          <cell r="AB14">
            <v>14.845597434780235</v>
          </cell>
          <cell r="AC14">
            <v>0</v>
          </cell>
          <cell r="AD14">
            <v>0</v>
          </cell>
          <cell r="AE14">
            <v>0</v>
          </cell>
          <cell r="AF14">
            <v>0</v>
          </cell>
          <cell r="AG14">
            <v>0</v>
          </cell>
          <cell r="AH14">
            <v>0</v>
          </cell>
          <cell r="AI14">
            <v>0</v>
          </cell>
          <cell r="AJ14">
            <v>0</v>
          </cell>
          <cell r="AK14">
            <v>0</v>
          </cell>
          <cell r="AL14">
            <v>0</v>
          </cell>
          <cell r="AM14">
            <v>0</v>
          </cell>
          <cell r="AN14">
            <v>0</v>
          </cell>
          <cell r="AO14">
            <v>32.33</v>
          </cell>
          <cell r="AP14">
            <v>0</v>
          </cell>
          <cell r="AQ14">
            <v>0</v>
          </cell>
          <cell r="AR14">
            <v>5.0599999999999996</v>
          </cell>
          <cell r="AS14">
            <v>5.0599999999999996</v>
          </cell>
          <cell r="AT14">
            <v>0.3</v>
          </cell>
          <cell r="AU14">
            <v>1.5179999999999998</v>
          </cell>
          <cell r="AV14">
            <v>0</v>
          </cell>
          <cell r="AW14">
            <v>0</v>
          </cell>
          <cell r="AX14">
            <v>0</v>
          </cell>
          <cell r="AY14">
            <v>0</v>
          </cell>
          <cell r="AZ14">
            <v>0</v>
          </cell>
          <cell r="BA14">
            <v>0</v>
          </cell>
          <cell r="BB14">
            <v>0</v>
          </cell>
          <cell r="BC14">
            <v>0</v>
          </cell>
          <cell r="BD14">
            <v>0</v>
          </cell>
          <cell r="BE14">
            <v>0</v>
          </cell>
          <cell r="BF14">
            <v>0</v>
          </cell>
          <cell r="BG14">
            <v>0</v>
          </cell>
          <cell r="BH14">
            <v>0</v>
          </cell>
          <cell r="BI14">
            <v>12.263018589129128</v>
          </cell>
          <cell r="BJ14">
            <v>14.845597434780235</v>
          </cell>
          <cell r="BK14">
            <v>16.363597434780235</v>
          </cell>
          <cell r="BL14">
            <v>0</v>
          </cell>
          <cell r="BM14">
            <v>32.880800000000001</v>
          </cell>
        </row>
        <row r="15">
          <cell r="B15" t="str">
            <v>CLT36122</v>
          </cell>
          <cell r="C15">
            <v>103.26</v>
          </cell>
          <cell r="D15">
            <v>1.2000000000000002</v>
          </cell>
          <cell r="E15">
            <v>123.91200000000002</v>
          </cell>
          <cell r="F15">
            <v>103.26</v>
          </cell>
          <cell r="G15">
            <v>30.978000000000005</v>
          </cell>
          <cell r="H15">
            <v>118.97507562028912</v>
          </cell>
          <cell r="I15">
            <v>149.95307562028913</v>
          </cell>
          <cell r="J15">
            <v>0</v>
          </cell>
          <cell r="K15">
            <v>0</v>
          </cell>
          <cell r="L15">
            <v>0</v>
          </cell>
          <cell r="M15">
            <v>0</v>
          </cell>
          <cell r="N15">
            <v>1.98</v>
          </cell>
          <cell r="O15">
            <v>0</v>
          </cell>
          <cell r="P15">
            <v>0</v>
          </cell>
          <cell r="Q15">
            <v>2.96</v>
          </cell>
          <cell r="R15">
            <v>0</v>
          </cell>
          <cell r="S15">
            <v>52.1</v>
          </cell>
          <cell r="T15">
            <v>32.989676636463606</v>
          </cell>
          <cell r="U15">
            <v>7.0000000000000007E-2</v>
          </cell>
          <cell r="V15">
            <v>10.496715293420239</v>
          </cell>
          <cell r="W15">
            <v>0.15</v>
          </cell>
          <cell r="X15">
            <v>22.492961343043369</v>
          </cell>
          <cell r="Y15">
            <v>0.4</v>
          </cell>
          <cell r="Z15">
            <v>47.590030248115653</v>
          </cell>
          <cell r="AA15">
            <v>0.4</v>
          </cell>
          <cell r="AB15">
            <v>47.590030248115653</v>
          </cell>
          <cell r="AC15">
            <v>0</v>
          </cell>
          <cell r="AD15">
            <v>0</v>
          </cell>
          <cell r="AE15">
            <v>0</v>
          </cell>
          <cell r="AF15">
            <v>0</v>
          </cell>
          <cell r="AG15">
            <v>0</v>
          </cell>
          <cell r="AH15">
            <v>0</v>
          </cell>
          <cell r="AI15">
            <v>0</v>
          </cell>
          <cell r="AJ15">
            <v>0</v>
          </cell>
          <cell r="AK15">
            <v>0</v>
          </cell>
          <cell r="AL15">
            <v>0</v>
          </cell>
          <cell r="AM15">
            <v>0</v>
          </cell>
          <cell r="AN15">
            <v>0</v>
          </cell>
          <cell r="AO15">
            <v>2.96</v>
          </cell>
          <cell r="AP15">
            <v>0</v>
          </cell>
          <cell r="AQ15">
            <v>0</v>
          </cell>
          <cell r="AR15">
            <v>1.98</v>
          </cell>
          <cell r="AS15">
            <v>1.98</v>
          </cell>
          <cell r="AT15">
            <v>0.3</v>
          </cell>
          <cell r="AU15">
            <v>0.59399999999999997</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32.989676636463606</v>
          </cell>
          <cell r="BJ15">
            <v>47.590030248115653</v>
          </cell>
          <cell r="BK15">
            <v>48.184030248115654</v>
          </cell>
          <cell r="BL15">
            <v>0</v>
          </cell>
          <cell r="BM15">
            <v>3.9508000000000001</v>
          </cell>
        </row>
        <row r="16">
          <cell r="B16" t="str">
            <v>CLT36124</v>
          </cell>
          <cell r="C16">
            <v>61.93</v>
          </cell>
          <cell r="D16">
            <v>1.4500000000000002</v>
          </cell>
          <cell r="E16">
            <v>89.798500000000004</v>
          </cell>
          <cell r="F16">
            <v>61.93</v>
          </cell>
          <cell r="G16">
            <v>22.449625000000001</v>
          </cell>
          <cell r="H16">
            <v>83.765218512081674</v>
          </cell>
          <cell r="I16">
            <v>106.21484351208167</v>
          </cell>
          <cell r="J16">
            <v>0</v>
          </cell>
          <cell r="K16">
            <v>0</v>
          </cell>
          <cell r="L16">
            <v>0</v>
          </cell>
          <cell r="M16">
            <v>0</v>
          </cell>
          <cell r="N16">
            <v>0</v>
          </cell>
          <cell r="O16">
            <v>0</v>
          </cell>
          <cell r="P16">
            <v>0</v>
          </cell>
          <cell r="Q16">
            <v>6.03</v>
          </cell>
          <cell r="R16">
            <v>0</v>
          </cell>
          <cell r="S16">
            <v>0</v>
          </cell>
          <cell r="T16">
            <v>23.367265572657971</v>
          </cell>
          <cell r="U16">
            <v>7.0000000000000007E-2</v>
          </cell>
          <cell r="V16">
            <v>7.4350390458457181</v>
          </cell>
          <cell r="W16">
            <v>0.15</v>
          </cell>
          <cell r="X16">
            <v>15.932226526812251</v>
          </cell>
          <cell r="Y16">
            <v>0.4</v>
          </cell>
          <cell r="Z16">
            <v>33.50608740483267</v>
          </cell>
          <cell r="AA16">
            <v>0.4</v>
          </cell>
          <cell r="AB16">
            <v>33.50608740483267</v>
          </cell>
          <cell r="AC16">
            <v>0</v>
          </cell>
          <cell r="AD16">
            <v>0</v>
          </cell>
          <cell r="AE16">
            <v>0</v>
          </cell>
          <cell r="AF16">
            <v>0</v>
          </cell>
          <cell r="AG16">
            <v>0</v>
          </cell>
          <cell r="AH16">
            <v>0</v>
          </cell>
          <cell r="AI16">
            <v>0</v>
          </cell>
          <cell r="AJ16">
            <v>0</v>
          </cell>
          <cell r="AK16">
            <v>0</v>
          </cell>
          <cell r="AL16">
            <v>0</v>
          </cell>
          <cell r="AM16">
            <v>0</v>
          </cell>
          <cell r="AN16">
            <v>0</v>
          </cell>
          <cell r="AO16">
            <v>6.03</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23.367265572657971</v>
          </cell>
          <cell r="BJ16">
            <v>33.50608740483267</v>
          </cell>
          <cell r="BK16">
            <v>33.50608740483267</v>
          </cell>
          <cell r="BL16">
            <v>0</v>
          </cell>
          <cell r="BM16">
            <v>5.5476000000000001</v>
          </cell>
        </row>
        <row r="17">
          <cell r="B17" t="str">
            <v>CLT36125</v>
          </cell>
          <cell r="C17">
            <v>37.85</v>
          </cell>
          <cell r="D17">
            <v>1.4500000000000002</v>
          </cell>
          <cell r="E17">
            <v>54.882500000000007</v>
          </cell>
          <cell r="F17">
            <v>75.7</v>
          </cell>
          <cell r="G17">
            <v>27.441250000000004</v>
          </cell>
          <cell r="H17">
            <v>54.886045196786263</v>
          </cell>
          <cell r="I17">
            <v>82.327295196786267</v>
          </cell>
          <cell r="J17">
            <v>0</v>
          </cell>
          <cell r="K17">
            <v>0</v>
          </cell>
          <cell r="L17">
            <v>0</v>
          </cell>
          <cell r="M17">
            <v>0</v>
          </cell>
          <cell r="N17">
            <v>0</v>
          </cell>
          <cell r="O17">
            <v>0</v>
          </cell>
          <cell r="P17">
            <v>0</v>
          </cell>
          <cell r="Q17">
            <v>0</v>
          </cell>
          <cell r="R17">
            <v>0</v>
          </cell>
          <cell r="S17">
            <v>0</v>
          </cell>
          <cell r="T17">
            <v>18.11200494329298</v>
          </cell>
          <cell r="U17">
            <v>7.0000000000000007E-2</v>
          </cell>
          <cell r="V17">
            <v>5.7629106637750391</v>
          </cell>
          <cell r="W17">
            <v>0.15</v>
          </cell>
          <cell r="X17">
            <v>12.34909427951794</v>
          </cell>
          <cell r="Y17">
            <v>0.4</v>
          </cell>
          <cell r="Z17">
            <v>21.954418078714507</v>
          </cell>
          <cell r="AA17">
            <v>0.4</v>
          </cell>
          <cell r="AB17">
            <v>21.954418078714507</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18.11200494329298</v>
          </cell>
          <cell r="BJ17">
            <v>21.954418078714507</v>
          </cell>
          <cell r="BK17">
            <v>21.954418078714507</v>
          </cell>
          <cell r="BL17">
            <v>0</v>
          </cell>
          <cell r="BM17">
            <v>0</v>
          </cell>
        </row>
        <row r="18">
          <cell r="B18" t="str">
            <v>CLT36127</v>
          </cell>
          <cell r="C18">
            <v>81.97</v>
          </cell>
          <cell r="D18">
            <v>1.4500000000000002</v>
          </cell>
          <cell r="E18">
            <v>118.85650000000001</v>
          </cell>
          <cell r="F18">
            <v>163.94</v>
          </cell>
          <cell r="G18">
            <v>59.428250000000006</v>
          </cell>
          <cell r="H18">
            <v>118.85950551817029</v>
          </cell>
          <cell r="I18">
            <v>178.28775551817029</v>
          </cell>
          <cell r="J18">
            <v>0</v>
          </cell>
          <cell r="K18">
            <v>0</v>
          </cell>
          <cell r="L18">
            <v>0</v>
          </cell>
          <cell r="M18">
            <v>0</v>
          </cell>
          <cell r="N18">
            <v>0</v>
          </cell>
          <cell r="O18">
            <v>0</v>
          </cell>
          <cell r="P18">
            <v>0</v>
          </cell>
          <cell r="Q18">
            <v>0</v>
          </cell>
          <cell r="R18">
            <v>0</v>
          </cell>
          <cell r="S18">
            <v>0</v>
          </cell>
          <cell r="T18">
            <v>39.223306213997461</v>
          </cell>
          <cell r="U18">
            <v>7.0000000000000007E-2</v>
          </cell>
          <cell r="V18">
            <v>12.480142886271921</v>
          </cell>
          <cell r="W18">
            <v>0.15</v>
          </cell>
          <cell r="X18">
            <v>26.743163327725544</v>
          </cell>
          <cell r="Y18">
            <v>0.4</v>
          </cell>
          <cell r="Z18">
            <v>47.543802207268122</v>
          </cell>
          <cell r="AA18">
            <v>0.4</v>
          </cell>
          <cell r="AB18">
            <v>47.543802207268122</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39.223306213997461</v>
          </cell>
          <cell r="BJ18">
            <v>47.543802207268122</v>
          </cell>
          <cell r="BK18">
            <v>47.543802207268122</v>
          </cell>
          <cell r="BL18">
            <v>0</v>
          </cell>
          <cell r="BM18">
            <v>0</v>
          </cell>
        </row>
        <row r="19">
          <cell r="B19" t="str">
            <v>CLT37192</v>
          </cell>
          <cell r="C19">
            <v>65.59</v>
          </cell>
          <cell r="D19">
            <v>1.4500000000000002</v>
          </cell>
          <cell r="E19">
            <v>95.105500000000021</v>
          </cell>
          <cell r="F19">
            <v>131.18</v>
          </cell>
          <cell r="G19">
            <v>47.55275000000001</v>
          </cell>
          <cell r="H19">
            <v>95.10632920561811</v>
          </cell>
          <cell r="I19">
            <v>142.65907920561813</v>
          </cell>
          <cell r="J19">
            <v>0</v>
          </cell>
          <cell r="K19">
            <v>0</v>
          </cell>
          <cell r="L19">
            <v>0</v>
          </cell>
          <cell r="M19">
            <v>0</v>
          </cell>
          <cell r="N19">
            <v>0</v>
          </cell>
          <cell r="O19">
            <v>0</v>
          </cell>
          <cell r="P19">
            <v>0</v>
          </cell>
          <cell r="Q19">
            <v>0</v>
          </cell>
          <cell r="R19">
            <v>0</v>
          </cell>
          <cell r="S19">
            <v>0</v>
          </cell>
          <cell r="T19">
            <v>31.384997425235987</v>
          </cell>
          <cell r="U19">
            <v>7.0000000000000007E-2</v>
          </cell>
          <cell r="V19">
            <v>9.9861355443932691</v>
          </cell>
          <cell r="W19">
            <v>0.15</v>
          </cell>
          <cell r="X19">
            <v>21.39886188084272</v>
          </cell>
          <cell r="Y19">
            <v>0.4</v>
          </cell>
          <cell r="Z19">
            <v>38.042531682247244</v>
          </cell>
          <cell r="AA19">
            <v>0.4</v>
          </cell>
          <cell r="AB19">
            <v>38.042531682247244</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31.384997425235987</v>
          </cell>
          <cell r="BJ19">
            <v>38.042531682247244</v>
          </cell>
          <cell r="BK19">
            <v>38.042531682247244</v>
          </cell>
          <cell r="BL19">
            <v>0</v>
          </cell>
          <cell r="BM19">
            <v>0</v>
          </cell>
        </row>
        <row r="20">
          <cell r="B20" t="str">
            <v>CLT36829</v>
          </cell>
          <cell r="C20">
            <v>103.55</v>
          </cell>
          <cell r="D20">
            <v>1.4500000000000002</v>
          </cell>
          <cell r="E20">
            <v>150.14750000000001</v>
          </cell>
          <cell r="F20">
            <v>207.1</v>
          </cell>
          <cell r="G20">
            <v>75.073750000000004</v>
          </cell>
          <cell r="H20">
            <v>150.14036743992875</v>
          </cell>
          <cell r="I20">
            <v>225.21411743992877</v>
          </cell>
          <cell r="J20">
            <v>0</v>
          </cell>
          <cell r="K20">
            <v>0</v>
          </cell>
          <cell r="L20">
            <v>0</v>
          </cell>
          <cell r="M20">
            <v>0</v>
          </cell>
          <cell r="N20">
            <v>0</v>
          </cell>
          <cell r="O20">
            <v>0</v>
          </cell>
          <cell r="P20">
            <v>0</v>
          </cell>
          <cell r="Q20">
            <v>0</v>
          </cell>
          <cell r="R20">
            <v>0</v>
          </cell>
          <cell r="S20">
            <v>0</v>
          </cell>
          <cell r="T20">
            <v>49.547105836784326</v>
          </cell>
          <cell r="U20">
            <v>7.0000000000000007E-2</v>
          </cell>
          <cell r="V20">
            <v>15.764988220795015</v>
          </cell>
          <cell r="W20">
            <v>0.15</v>
          </cell>
          <cell r="X20">
            <v>33.782117615989314</v>
          </cell>
          <cell r="Y20">
            <v>0.4</v>
          </cell>
          <cell r="Z20">
            <v>60.056146975971501</v>
          </cell>
          <cell r="AA20">
            <v>0.4</v>
          </cell>
          <cell r="AB20">
            <v>60.056146975971501</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49.547105836784326</v>
          </cell>
          <cell r="BJ20">
            <v>60.056146975971501</v>
          </cell>
          <cell r="BK20">
            <v>60.056146975971501</v>
          </cell>
          <cell r="BL20">
            <v>0</v>
          </cell>
          <cell r="BM20">
            <v>0</v>
          </cell>
        </row>
        <row r="21">
          <cell r="B21" t="str">
            <v>CLT36830</v>
          </cell>
          <cell r="C21">
            <v>83.05</v>
          </cell>
          <cell r="D21">
            <v>1.4500000000000002</v>
          </cell>
          <cell r="E21">
            <v>120.42250000000001</v>
          </cell>
          <cell r="F21">
            <v>166.1</v>
          </cell>
          <cell r="G21">
            <v>60.211250000000007</v>
          </cell>
          <cell r="H21">
            <v>120.42460201278692</v>
          </cell>
          <cell r="I21">
            <v>180.63585201278693</v>
          </cell>
          <cell r="J21">
            <v>0</v>
          </cell>
          <cell r="K21">
            <v>0</v>
          </cell>
          <cell r="L21">
            <v>0</v>
          </cell>
          <cell r="M21">
            <v>0</v>
          </cell>
          <cell r="N21">
            <v>0</v>
          </cell>
          <cell r="O21">
            <v>0</v>
          </cell>
          <cell r="P21">
            <v>0</v>
          </cell>
          <cell r="Q21">
            <v>0</v>
          </cell>
          <cell r="R21">
            <v>0</v>
          </cell>
          <cell r="S21">
            <v>0</v>
          </cell>
          <cell r="T21">
            <v>39.739887442813121</v>
          </cell>
          <cell r="U21">
            <v>7.0000000000000007E-2</v>
          </cell>
          <cell r="V21">
            <v>12.644509640895086</v>
          </cell>
          <cell r="W21">
            <v>0.15</v>
          </cell>
          <cell r="X21">
            <v>27.095377801918037</v>
          </cell>
          <cell r="Y21">
            <v>0.4</v>
          </cell>
          <cell r="Z21">
            <v>48.169840805114774</v>
          </cell>
          <cell r="AA21">
            <v>0.4</v>
          </cell>
          <cell r="AB21">
            <v>48.169840805114774</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39.739887442813121</v>
          </cell>
          <cell r="BJ21">
            <v>48.169840805114774</v>
          </cell>
          <cell r="BK21">
            <v>48.169840805114774</v>
          </cell>
          <cell r="BL21">
            <v>0</v>
          </cell>
          <cell r="BM21">
            <v>0</v>
          </cell>
        </row>
        <row r="22">
          <cell r="B22" t="str">
            <v>CLT36832</v>
          </cell>
          <cell r="C22">
            <v>102.99</v>
          </cell>
          <cell r="D22">
            <v>1.4500000000000002</v>
          </cell>
          <cell r="E22">
            <v>149.33550000000002</v>
          </cell>
          <cell r="F22">
            <v>205.98</v>
          </cell>
          <cell r="G22">
            <v>74.667750000000012</v>
          </cell>
          <cell r="H22">
            <v>149.33726465322715</v>
          </cell>
          <cell r="I22">
            <v>224.00501465322716</v>
          </cell>
          <cell r="J22">
            <v>0</v>
          </cell>
          <cell r="K22">
            <v>0</v>
          </cell>
          <cell r="L22">
            <v>0</v>
          </cell>
          <cell r="M22">
            <v>0</v>
          </cell>
          <cell r="N22">
            <v>0</v>
          </cell>
          <cell r="O22">
            <v>0</v>
          </cell>
          <cell r="P22">
            <v>0</v>
          </cell>
          <cell r="Q22">
            <v>0</v>
          </cell>
          <cell r="R22">
            <v>0</v>
          </cell>
          <cell r="S22">
            <v>0</v>
          </cell>
          <cell r="T22">
            <v>49.281103223709977</v>
          </cell>
          <cell r="U22">
            <v>7.0000000000000007E-2</v>
          </cell>
          <cell r="V22">
            <v>15.680351025725903</v>
          </cell>
          <cell r="W22">
            <v>0.15</v>
          </cell>
          <cell r="X22">
            <v>33.600752197984072</v>
          </cell>
          <cell r="Y22">
            <v>0.4</v>
          </cell>
          <cell r="Z22">
            <v>59.734905861290862</v>
          </cell>
          <cell r="AA22">
            <v>0.4</v>
          </cell>
          <cell r="AB22">
            <v>59.734905861290862</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49.281103223709977</v>
          </cell>
          <cell r="BJ22">
            <v>59.734905861290862</v>
          </cell>
          <cell r="BK22">
            <v>59.734905861290862</v>
          </cell>
          <cell r="BL22">
            <v>0</v>
          </cell>
          <cell r="BM22">
            <v>0</v>
          </cell>
        </row>
        <row r="23">
          <cell r="B23" t="str">
            <v>CLT36724</v>
          </cell>
          <cell r="C23">
            <v>102.48</v>
          </cell>
          <cell r="D23">
            <v>1.4500000000000002</v>
          </cell>
          <cell r="E23">
            <v>148.59600000000003</v>
          </cell>
          <cell r="F23">
            <v>204.96</v>
          </cell>
          <cell r="G23">
            <v>74.298000000000016</v>
          </cell>
          <cell r="H23">
            <v>148.59512912395022</v>
          </cell>
          <cell r="I23">
            <v>222.89312912395025</v>
          </cell>
          <cell r="J23">
            <v>0</v>
          </cell>
          <cell r="K23">
            <v>0</v>
          </cell>
          <cell r="L23">
            <v>0</v>
          </cell>
          <cell r="M23">
            <v>0</v>
          </cell>
          <cell r="N23">
            <v>0</v>
          </cell>
          <cell r="O23">
            <v>0</v>
          </cell>
          <cell r="P23">
            <v>0</v>
          </cell>
          <cell r="Q23">
            <v>0</v>
          </cell>
          <cell r="R23">
            <v>0</v>
          </cell>
          <cell r="S23">
            <v>0</v>
          </cell>
          <cell r="T23">
            <v>49.036488407269054</v>
          </cell>
          <cell r="U23">
            <v>7.0000000000000007E-2</v>
          </cell>
          <cell r="V23">
            <v>15.602519038676519</v>
          </cell>
          <cell r="W23">
            <v>0.15</v>
          </cell>
          <cell r="X23">
            <v>33.433969368592535</v>
          </cell>
          <cell r="Y23">
            <v>0.4</v>
          </cell>
          <cell r="Z23">
            <v>59.438051649580089</v>
          </cell>
          <cell r="AA23">
            <v>0.4</v>
          </cell>
          <cell r="AB23">
            <v>59.438051649580089</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49.036488407269054</v>
          </cell>
          <cell r="BJ23">
            <v>59.438051649580089</v>
          </cell>
          <cell r="BK23">
            <v>59.438051649580089</v>
          </cell>
          <cell r="BL23">
            <v>0</v>
          </cell>
          <cell r="BM23">
            <v>0</v>
          </cell>
        </row>
        <row r="24">
          <cell r="B24" t="str">
            <v>CLT24941-A</v>
          </cell>
          <cell r="C24">
            <v>52.26</v>
          </cell>
          <cell r="D24">
            <v>1.6</v>
          </cell>
          <cell r="E24">
            <v>83.616</v>
          </cell>
          <cell r="F24">
            <v>104.52</v>
          </cell>
          <cell r="G24">
            <v>41.808</v>
          </cell>
          <cell r="H24">
            <v>83.61</v>
          </cell>
          <cell r="I24">
            <v>125.41800000000001</v>
          </cell>
          <cell r="J24">
            <v>0</v>
          </cell>
          <cell r="K24">
            <v>0</v>
          </cell>
          <cell r="L24">
            <v>0</v>
          </cell>
          <cell r="M24">
            <v>0</v>
          </cell>
          <cell r="N24">
            <v>0</v>
          </cell>
          <cell r="O24">
            <v>0</v>
          </cell>
          <cell r="P24">
            <v>0</v>
          </cell>
          <cell r="Q24">
            <v>0</v>
          </cell>
          <cell r="R24">
            <v>0</v>
          </cell>
          <cell r="S24">
            <v>0</v>
          </cell>
          <cell r="T24">
            <v>27.59196</v>
          </cell>
          <cell r="U24">
            <v>7.0000000000000007E-2</v>
          </cell>
          <cell r="V24">
            <v>8.7792600000000007</v>
          </cell>
          <cell r="W24">
            <v>0.15</v>
          </cell>
          <cell r="X24">
            <v>18.8127</v>
          </cell>
          <cell r="Y24">
            <v>0.4</v>
          </cell>
          <cell r="Z24">
            <v>33.444000000000003</v>
          </cell>
          <cell r="AA24">
            <v>0.4</v>
          </cell>
          <cell r="AB24">
            <v>33.444000000000003</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27.59196</v>
          </cell>
          <cell r="BJ24">
            <v>33.444000000000003</v>
          </cell>
          <cell r="BK24">
            <v>33.444000000000003</v>
          </cell>
          <cell r="BL24">
            <v>0</v>
          </cell>
          <cell r="BM24">
            <v>0</v>
          </cell>
        </row>
        <row r="25">
          <cell r="B25" t="str">
            <v>CLT24941</v>
          </cell>
          <cell r="C25">
            <v>51.91</v>
          </cell>
          <cell r="D25">
            <v>1.6</v>
          </cell>
          <cell r="E25">
            <v>83.055999999999997</v>
          </cell>
          <cell r="F25">
            <v>103.82</v>
          </cell>
          <cell r="G25">
            <v>41.527999999999999</v>
          </cell>
          <cell r="H25">
            <v>83.051317143273536</v>
          </cell>
          <cell r="I25">
            <v>124.57931714327353</v>
          </cell>
          <cell r="J25">
            <v>0</v>
          </cell>
          <cell r="K25">
            <v>0</v>
          </cell>
          <cell r="L25">
            <v>0</v>
          </cell>
          <cell r="M25">
            <v>0</v>
          </cell>
          <cell r="N25">
            <v>0</v>
          </cell>
          <cell r="O25">
            <v>0</v>
          </cell>
          <cell r="P25">
            <v>0</v>
          </cell>
          <cell r="Q25">
            <v>0</v>
          </cell>
          <cell r="R25">
            <v>0</v>
          </cell>
          <cell r="S25">
            <v>0</v>
          </cell>
          <cell r="T25">
            <v>27.407449771520177</v>
          </cell>
          <cell r="U25">
            <v>7.0000000000000007E-2</v>
          </cell>
          <cell r="V25">
            <v>8.7205522000291484</v>
          </cell>
          <cell r="W25">
            <v>0.15</v>
          </cell>
          <cell r="X25">
            <v>18.686897571491027</v>
          </cell>
          <cell r="Y25">
            <v>0.4</v>
          </cell>
          <cell r="Z25">
            <v>33.220526857309416</v>
          </cell>
          <cell r="AA25">
            <v>0.4</v>
          </cell>
          <cell r="AB25">
            <v>33.220526857309416</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27.407449771520177</v>
          </cell>
          <cell r="BJ25">
            <v>33.220526857309416</v>
          </cell>
          <cell r="BK25">
            <v>33.220526857309416</v>
          </cell>
          <cell r="BL25">
            <v>0</v>
          </cell>
          <cell r="BM25">
            <v>0</v>
          </cell>
        </row>
        <row r="26">
          <cell r="B26" t="str">
            <v>CLT24950</v>
          </cell>
          <cell r="C26">
            <v>40.68</v>
          </cell>
          <cell r="D26">
            <v>1.75</v>
          </cell>
          <cell r="E26">
            <v>71.19</v>
          </cell>
          <cell r="F26">
            <v>81.36</v>
          </cell>
          <cell r="G26">
            <v>35.594999999999999</v>
          </cell>
          <cell r="H26">
            <v>71.190507903636373</v>
          </cell>
          <cell r="I26">
            <v>106.78550790363637</v>
          </cell>
          <cell r="J26">
            <v>0</v>
          </cell>
          <cell r="K26">
            <v>0</v>
          </cell>
          <cell r="L26">
            <v>0</v>
          </cell>
          <cell r="M26">
            <v>0</v>
          </cell>
          <cell r="N26">
            <v>0</v>
          </cell>
          <cell r="O26">
            <v>0</v>
          </cell>
          <cell r="P26">
            <v>0</v>
          </cell>
          <cell r="Q26">
            <v>0</v>
          </cell>
          <cell r="R26">
            <v>0</v>
          </cell>
          <cell r="S26">
            <v>0</v>
          </cell>
          <cell r="T26">
            <v>23.4928117388</v>
          </cell>
          <cell r="U26">
            <v>7.0000000000000007E-2</v>
          </cell>
          <cell r="V26">
            <v>7.4749855532545464</v>
          </cell>
          <cell r="W26">
            <v>0.15</v>
          </cell>
          <cell r="X26">
            <v>16.017826185545456</v>
          </cell>
          <cell r="Y26">
            <v>0.4</v>
          </cell>
          <cell r="Z26">
            <v>28.476203161454549</v>
          </cell>
          <cell r="AA26">
            <v>0.4</v>
          </cell>
          <cell r="AB26">
            <v>28.476203161454549</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23.4928117388</v>
          </cell>
          <cell r="BJ26">
            <v>28.476203161454549</v>
          </cell>
          <cell r="BK26">
            <v>28.476203161454549</v>
          </cell>
          <cell r="BL26">
            <v>0</v>
          </cell>
          <cell r="BM26">
            <v>0</v>
          </cell>
        </row>
        <row r="27">
          <cell r="B27" t="str">
            <v>CLT24951</v>
          </cell>
          <cell r="C27">
            <v>59.74</v>
          </cell>
          <cell r="D27">
            <v>1.75</v>
          </cell>
          <cell r="E27">
            <v>104.545</v>
          </cell>
          <cell r="F27">
            <v>119.48</v>
          </cell>
          <cell r="G27">
            <v>52.272500000000001</v>
          </cell>
          <cell r="H27">
            <v>104.54920834834647</v>
          </cell>
          <cell r="I27">
            <v>156.82170834834648</v>
          </cell>
          <cell r="J27">
            <v>0</v>
          </cell>
          <cell r="K27">
            <v>0</v>
          </cell>
          <cell r="L27">
            <v>0</v>
          </cell>
          <cell r="M27">
            <v>0</v>
          </cell>
          <cell r="N27">
            <v>0</v>
          </cell>
          <cell r="O27">
            <v>0</v>
          </cell>
          <cell r="P27">
            <v>0</v>
          </cell>
          <cell r="Q27">
            <v>0</v>
          </cell>
          <cell r="R27">
            <v>0</v>
          </cell>
          <cell r="S27">
            <v>0</v>
          </cell>
          <cell r="T27">
            <v>34.500775836636222</v>
          </cell>
          <cell r="U27">
            <v>7.0000000000000007E-2</v>
          </cell>
          <cell r="V27">
            <v>10.977519584384254</v>
          </cell>
          <cell r="W27">
            <v>0.15</v>
          </cell>
          <cell r="X27">
            <v>23.523256252251972</v>
          </cell>
          <cell r="Y27">
            <v>0.4</v>
          </cell>
          <cell r="Z27">
            <v>41.819683339338589</v>
          </cell>
          <cell r="AA27">
            <v>0.4</v>
          </cell>
          <cell r="AB27">
            <v>41.819683339338589</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34.500775836636222</v>
          </cell>
          <cell r="BJ27">
            <v>41.819683339338589</v>
          </cell>
          <cell r="BK27">
            <v>41.819683339338589</v>
          </cell>
          <cell r="BL27">
            <v>0</v>
          </cell>
          <cell r="BM27">
            <v>0</v>
          </cell>
        </row>
        <row r="28">
          <cell r="B28" t="str">
            <v>CLT24952</v>
          </cell>
          <cell r="C28">
            <v>37.33</v>
          </cell>
          <cell r="D28">
            <v>1.75</v>
          </cell>
          <cell r="E28">
            <v>65.327500000000001</v>
          </cell>
          <cell r="F28">
            <v>74.66</v>
          </cell>
          <cell r="G28">
            <v>32.66375</v>
          </cell>
          <cell r="H28">
            <v>65.328537480869258</v>
          </cell>
          <cell r="I28">
            <v>97.992287480869265</v>
          </cell>
          <cell r="J28">
            <v>0</v>
          </cell>
          <cell r="K28">
            <v>0</v>
          </cell>
          <cell r="L28">
            <v>0</v>
          </cell>
          <cell r="M28">
            <v>0</v>
          </cell>
          <cell r="N28">
            <v>0</v>
          </cell>
          <cell r="O28">
            <v>0</v>
          </cell>
          <cell r="P28">
            <v>0</v>
          </cell>
          <cell r="Q28">
            <v>0</v>
          </cell>
          <cell r="R28">
            <v>0</v>
          </cell>
          <cell r="S28">
            <v>0</v>
          </cell>
          <cell r="T28">
            <v>21.558303245791237</v>
          </cell>
          <cell r="U28">
            <v>7.0000000000000007E-2</v>
          </cell>
          <cell r="V28">
            <v>6.859460123660849</v>
          </cell>
          <cell r="W28">
            <v>0.15</v>
          </cell>
          <cell r="X28">
            <v>14.698843122130389</v>
          </cell>
          <cell r="Y28">
            <v>0.4</v>
          </cell>
          <cell r="Z28">
            <v>26.131414992347704</v>
          </cell>
          <cell r="AA28">
            <v>0.4</v>
          </cell>
          <cell r="AB28">
            <v>26.131414992347704</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21.558303245791237</v>
          </cell>
          <cell r="BJ28">
            <v>26.131414992347704</v>
          </cell>
          <cell r="BK28">
            <v>26.131414992347704</v>
          </cell>
          <cell r="BL28">
            <v>0</v>
          </cell>
          <cell r="BM28">
            <v>0</v>
          </cell>
        </row>
        <row r="29">
          <cell r="B29" t="str">
            <v>CLT24953</v>
          </cell>
          <cell r="C29">
            <v>62.85</v>
          </cell>
          <cell r="D29">
            <v>1.75</v>
          </cell>
          <cell r="E29">
            <v>109.9875</v>
          </cell>
          <cell r="F29">
            <v>125.7</v>
          </cell>
          <cell r="G29">
            <v>54.993749999999999</v>
          </cell>
          <cell r="H29">
            <v>109.98642527478808</v>
          </cell>
          <cell r="I29">
            <v>164.98017527478808</v>
          </cell>
          <cell r="J29">
            <v>0</v>
          </cell>
          <cell r="K29">
            <v>0</v>
          </cell>
          <cell r="L29">
            <v>0</v>
          </cell>
          <cell r="M29">
            <v>0</v>
          </cell>
          <cell r="N29">
            <v>0</v>
          </cell>
          <cell r="O29">
            <v>0</v>
          </cell>
          <cell r="P29">
            <v>0</v>
          </cell>
          <cell r="Q29">
            <v>0</v>
          </cell>
          <cell r="R29">
            <v>0</v>
          </cell>
          <cell r="S29">
            <v>0</v>
          </cell>
          <cell r="T29">
            <v>36.295638560453376</v>
          </cell>
          <cell r="U29">
            <v>7.0000000000000007E-2</v>
          </cell>
          <cell r="V29">
            <v>11.548612269235166</v>
          </cell>
          <cell r="W29">
            <v>0.15</v>
          </cell>
          <cell r="X29">
            <v>24.747026291218212</v>
          </cell>
          <cell r="Y29">
            <v>0.4</v>
          </cell>
          <cell r="Z29">
            <v>43.99457010991523</v>
          </cell>
          <cell r="AA29">
            <v>0.4</v>
          </cell>
          <cell r="AB29">
            <v>43.99457010991523</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36.295638560453376</v>
          </cell>
          <cell r="BJ29">
            <v>43.99457010991523</v>
          </cell>
          <cell r="BK29">
            <v>43.99457010991523</v>
          </cell>
          <cell r="BL29">
            <v>0</v>
          </cell>
          <cell r="BM29">
            <v>0</v>
          </cell>
        </row>
        <row r="30">
          <cell r="B30" t="str">
            <v>CLT24370</v>
          </cell>
          <cell r="C30">
            <v>18.38</v>
          </cell>
          <cell r="D30">
            <v>1.75</v>
          </cell>
          <cell r="E30">
            <v>32.164999999999999</v>
          </cell>
          <cell r="F30">
            <v>36.76</v>
          </cell>
          <cell r="G30">
            <v>16.0825</v>
          </cell>
          <cell r="H30">
            <v>32.161755437762807</v>
          </cell>
          <cell r="I30">
            <v>48.244255437762803</v>
          </cell>
          <cell r="J30">
            <v>0</v>
          </cell>
          <cell r="K30">
            <v>0</v>
          </cell>
          <cell r="L30">
            <v>0</v>
          </cell>
          <cell r="M30">
            <v>0</v>
          </cell>
          <cell r="N30">
            <v>0</v>
          </cell>
          <cell r="O30">
            <v>0</v>
          </cell>
          <cell r="P30">
            <v>0</v>
          </cell>
          <cell r="Q30">
            <v>0</v>
          </cell>
          <cell r="R30">
            <v>0</v>
          </cell>
          <cell r="S30">
            <v>0</v>
          </cell>
          <cell r="T30">
            <v>10.613736196307816</v>
          </cell>
          <cell r="U30">
            <v>7.0000000000000007E-2</v>
          </cell>
          <cell r="V30">
            <v>3.3770978806433964</v>
          </cell>
          <cell r="W30">
            <v>0.15</v>
          </cell>
          <cell r="X30">
            <v>7.2366383156644201</v>
          </cell>
          <cell r="Y30">
            <v>0.4</v>
          </cell>
          <cell r="Z30">
            <v>12.864702175105123</v>
          </cell>
          <cell r="AA30">
            <v>0.4</v>
          </cell>
          <cell r="AB30">
            <v>12.864702175105123</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10.613736196307816</v>
          </cell>
          <cell r="BJ30">
            <v>12.864702175105123</v>
          </cell>
          <cell r="BK30">
            <v>12.864702175105123</v>
          </cell>
          <cell r="BL30">
            <v>0</v>
          </cell>
          <cell r="BM30">
            <v>0</v>
          </cell>
        </row>
        <row r="31">
          <cell r="B31" t="str">
            <v>CLT29626</v>
          </cell>
          <cell r="C31">
            <v>38.56</v>
          </cell>
          <cell r="D31">
            <v>1.75</v>
          </cell>
          <cell r="E31">
            <v>67.48</v>
          </cell>
          <cell r="F31">
            <v>77.12</v>
          </cell>
          <cell r="G31">
            <v>33.74</v>
          </cell>
          <cell r="H31">
            <v>67.475886435170963</v>
          </cell>
          <cell r="I31">
            <v>101.21588643517097</v>
          </cell>
          <cell r="J31">
            <v>0</v>
          </cell>
          <cell r="K31">
            <v>0</v>
          </cell>
          <cell r="L31">
            <v>0</v>
          </cell>
          <cell r="M31">
            <v>0</v>
          </cell>
          <cell r="N31">
            <v>0</v>
          </cell>
          <cell r="O31">
            <v>0</v>
          </cell>
          <cell r="P31">
            <v>0</v>
          </cell>
          <cell r="Q31">
            <v>0</v>
          </cell>
          <cell r="R31">
            <v>0</v>
          </cell>
          <cell r="S31">
            <v>0</v>
          </cell>
          <cell r="T31">
            <v>22.267495015737612</v>
          </cell>
          <cell r="U31">
            <v>7.0000000000000007E-2</v>
          </cell>
          <cell r="V31">
            <v>7.0851120504619685</v>
          </cell>
          <cell r="W31">
            <v>0.15</v>
          </cell>
          <cell r="X31">
            <v>15.182382965275645</v>
          </cell>
          <cell r="Y31">
            <v>0.4</v>
          </cell>
          <cell r="Z31">
            <v>26.990354574068387</v>
          </cell>
          <cell r="AA31">
            <v>0.4</v>
          </cell>
          <cell r="AB31">
            <v>26.990354574068387</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22.267495015737612</v>
          </cell>
          <cell r="BJ31">
            <v>26.990354574068387</v>
          </cell>
          <cell r="BK31">
            <v>26.990354574068387</v>
          </cell>
          <cell r="BL31">
            <v>0</v>
          </cell>
          <cell r="BM31">
            <v>0</v>
          </cell>
        </row>
        <row r="32">
          <cell r="B32" t="str">
            <v>CLT29625</v>
          </cell>
          <cell r="C32">
            <v>30.75</v>
          </cell>
          <cell r="D32">
            <v>1.75</v>
          </cell>
          <cell r="E32">
            <v>53.8125</v>
          </cell>
          <cell r="F32">
            <v>61.5</v>
          </cell>
          <cell r="G32">
            <v>26.90625</v>
          </cell>
          <cell r="H32">
            <v>53.810409117711899</v>
          </cell>
          <cell r="I32">
            <v>80.716659117711899</v>
          </cell>
          <cell r="J32">
            <v>0</v>
          </cell>
          <cell r="K32">
            <v>0</v>
          </cell>
          <cell r="L32">
            <v>0</v>
          </cell>
          <cell r="M32">
            <v>0</v>
          </cell>
          <cell r="N32">
            <v>0</v>
          </cell>
          <cell r="O32">
            <v>0</v>
          </cell>
          <cell r="P32">
            <v>0</v>
          </cell>
          <cell r="Q32">
            <v>0</v>
          </cell>
          <cell r="R32">
            <v>0</v>
          </cell>
          <cell r="S32">
            <v>0</v>
          </cell>
          <cell r="T32">
            <v>17.757665005896619</v>
          </cell>
          <cell r="U32">
            <v>7.0000000000000007E-2</v>
          </cell>
          <cell r="V32">
            <v>5.6501661382398334</v>
          </cell>
          <cell r="W32">
            <v>0.15</v>
          </cell>
          <cell r="X32">
            <v>12.107498867656785</v>
          </cell>
          <cell r="Y32">
            <v>0.4</v>
          </cell>
          <cell r="Z32">
            <v>21.524163647084762</v>
          </cell>
          <cell r="AA32">
            <v>0.4</v>
          </cell>
          <cell r="AB32">
            <v>21.524163647084762</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17.757665005896619</v>
          </cell>
          <cell r="BJ32">
            <v>21.524163647084762</v>
          </cell>
          <cell r="BK32">
            <v>21.524163647084762</v>
          </cell>
          <cell r="BL32">
            <v>0</v>
          </cell>
          <cell r="BM32">
            <v>0</v>
          </cell>
        </row>
        <row r="33">
          <cell r="B33" t="str">
            <v>CLT24366</v>
          </cell>
          <cell r="C33">
            <v>37.049999999999997</v>
          </cell>
          <cell r="D33">
            <v>1.75</v>
          </cell>
          <cell r="E33">
            <v>64.837499999999991</v>
          </cell>
          <cell r="F33">
            <v>74.099999999999994</v>
          </cell>
          <cell r="G33">
            <v>32.418749999999996</v>
          </cell>
          <cell r="H33">
            <v>64.8322440702987</v>
          </cell>
          <cell r="I33">
            <v>97.250994070298702</v>
          </cell>
          <cell r="J33">
            <v>0</v>
          </cell>
          <cell r="K33">
            <v>0</v>
          </cell>
          <cell r="L33">
            <v>0</v>
          </cell>
          <cell r="M33">
            <v>0</v>
          </cell>
          <cell r="N33">
            <v>0</v>
          </cell>
          <cell r="O33">
            <v>0</v>
          </cell>
          <cell r="P33">
            <v>0</v>
          </cell>
          <cell r="Q33">
            <v>0</v>
          </cell>
          <cell r="R33">
            <v>0</v>
          </cell>
          <cell r="S33">
            <v>0</v>
          </cell>
          <cell r="T33">
            <v>21.395218695465715</v>
          </cell>
          <cell r="U33">
            <v>7.0000000000000007E-2</v>
          </cell>
          <cell r="V33">
            <v>6.8075695849209099</v>
          </cell>
          <cell r="W33">
            <v>0.15</v>
          </cell>
          <cell r="X33">
            <v>14.587649110544804</v>
          </cell>
          <cell r="Y33">
            <v>0.4</v>
          </cell>
          <cell r="Z33">
            <v>25.932897628119481</v>
          </cell>
          <cell r="AA33">
            <v>0.4</v>
          </cell>
          <cell r="AB33">
            <v>25.932897628119481</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21.395218695465715</v>
          </cell>
          <cell r="BJ33">
            <v>25.932897628119481</v>
          </cell>
          <cell r="BK33">
            <v>25.932897628119481</v>
          </cell>
          <cell r="BL33">
            <v>0</v>
          </cell>
          <cell r="BM33">
            <v>0</v>
          </cell>
        </row>
        <row r="34">
          <cell r="B34" t="str">
            <v>CLT36440</v>
          </cell>
          <cell r="C34">
            <v>60.89</v>
          </cell>
          <cell r="D34">
            <v>1.75</v>
          </cell>
          <cell r="E34">
            <v>106.5575</v>
          </cell>
          <cell r="F34">
            <v>121.78</v>
          </cell>
          <cell r="G34">
            <v>53.278750000000002</v>
          </cell>
          <cell r="H34">
            <v>106.55126480670992</v>
          </cell>
          <cell r="I34">
            <v>159.83001480670993</v>
          </cell>
          <cell r="J34">
            <v>0</v>
          </cell>
          <cell r="K34">
            <v>0</v>
          </cell>
          <cell r="L34">
            <v>0</v>
          </cell>
          <cell r="M34">
            <v>0</v>
          </cell>
          <cell r="N34">
            <v>0</v>
          </cell>
          <cell r="O34">
            <v>0</v>
          </cell>
          <cell r="P34">
            <v>0</v>
          </cell>
          <cell r="Q34">
            <v>0</v>
          </cell>
          <cell r="R34">
            <v>0</v>
          </cell>
          <cell r="S34">
            <v>0</v>
          </cell>
          <cell r="T34">
            <v>35.162603257476185</v>
          </cell>
          <cell r="U34">
            <v>7.0000000000000007E-2</v>
          </cell>
          <cell r="V34">
            <v>11.188101036469696</v>
          </cell>
          <cell r="W34">
            <v>0.15</v>
          </cell>
          <cell r="X34">
            <v>23.974502221006489</v>
          </cell>
          <cell r="Y34">
            <v>0.4</v>
          </cell>
          <cell r="Z34">
            <v>42.620505922683975</v>
          </cell>
          <cell r="AA34">
            <v>0.4</v>
          </cell>
          <cell r="AB34">
            <v>42.620505922683975</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35.162603257476185</v>
          </cell>
          <cell r="BJ34">
            <v>42.620505922683975</v>
          </cell>
          <cell r="BK34">
            <v>42.620505922683975</v>
          </cell>
          <cell r="BL34">
            <v>0</v>
          </cell>
          <cell r="BM34">
            <v>0</v>
          </cell>
        </row>
        <row r="35">
          <cell r="B35" t="str">
            <v>CLT36442</v>
          </cell>
          <cell r="C35">
            <v>36.159999999999997</v>
          </cell>
          <cell r="D35">
            <v>1.75</v>
          </cell>
          <cell r="E35">
            <v>63.279999999999994</v>
          </cell>
          <cell r="F35">
            <v>72.319999999999993</v>
          </cell>
          <cell r="G35">
            <v>31.639999999999997</v>
          </cell>
          <cell r="H35">
            <v>63.27729099064414</v>
          </cell>
          <cell r="I35">
            <v>94.917290990644133</v>
          </cell>
          <cell r="J35">
            <v>0</v>
          </cell>
          <cell r="K35">
            <v>0</v>
          </cell>
          <cell r="L35">
            <v>0</v>
          </cell>
          <cell r="M35">
            <v>0</v>
          </cell>
          <cell r="N35">
            <v>0</v>
          </cell>
          <cell r="O35">
            <v>0</v>
          </cell>
          <cell r="P35">
            <v>0</v>
          </cell>
          <cell r="Q35">
            <v>0</v>
          </cell>
          <cell r="R35">
            <v>0</v>
          </cell>
          <cell r="S35">
            <v>0</v>
          </cell>
          <cell r="T35">
            <v>20.881804017941711</v>
          </cell>
          <cell r="U35">
            <v>7.0000000000000007E-2</v>
          </cell>
          <cell r="V35">
            <v>6.6442103693450898</v>
          </cell>
          <cell r="W35">
            <v>0.15</v>
          </cell>
          <cell r="X35">
            <v>14.23759364859662</v>
          </cell>
          <cell r="Y35">
            <v>0.4</v>
          </cell>
          <cell r="Z35">
            <v>25.310916396257657</v>
          </cell>
          <cell r="AA35">
            <v>0.4</v>
          </cell>
          <cell r="AB35">
            <v>25.310916396257657</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20.881804017941711</v>
          </cell>
          <cell r="BJ35">
            <v>25.310916396257657</v>
          </cell>
          <cell r="BK35">
            <v>25.310916396257657</v>
          </cell>
          <cell r="BL35">
            <v>0</v>
          </cell>
          <cell r="BM35">
            <v>0</v>
          </cell>
        </row>
        <row r="36">
          <cell r="B36" t="str">
            <v>CLT36121</v>
          </cell>
          <cell r="C36">
            <v>64.400000000000006</v>
          </cell>
          <cell r="D36">
            <v>1.75</v>
          </cell>
          <cell r="E36">
            <v>112.70000000000002</v>
          </cell>
          <cell r="F36">
            <v>128.80000000000001</v>
          </cell>
          <cell r="G36">
            <v>56.350000000000009</v>
          </cell>
          <cell r="H36">
            <v>112.69344177127125</v>
          </cell>
          <cell r="I36">
            <v>169.04344177127126</v>
          </cell>
          <cell r="J36">
            <v>0</v>
          </cell>
          <cell r="K36">
            <v>0</v>
          </cell>
          <cell r="L36">
            <v>0</v>
          </cell>
          <cell r="M36">
            <v>0</v>
          </cell>
          <cell r="N36">
            <v>0</v>
          </cell>
          <cell r="O36">
            <v>0</v>
          </cell>
          <cell r="P36">
            <v>0</v>
          </cell>
          <cell r="Q36">
            <v>0</v>
          </cell>
          <cell r="R36">
            <v>0</v>
          </cell>
          <cell r="S36">
            <v>0</v>
          </cell>
          <cell r="T36">
            <v>37.189557189679675</v>
          </cell>
          <cell r="U36">
            <v>7.0000000000000007E-2</v>
          </cell>
          <cell r="V36">
            <v>11.833040923988989</v>
          </cell>
          <cell r="W36">
            <v>0.15</v>
          </cell>
          <cell r="X36">
            <v>25.35651626569069</v>
          </cell>
          <cell r="Y36">
            <v>0.4</v>
          </cell>
          <cell r="Z36">
            <v>45.077376708508503</v>
          </cell>
          <cell r="AA36">
            <v>0.4</v>
          </cell>
          <cell r="AB36">
            <v>45.077376708508503</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37.189557189679675</v>
          </cell>
          <cell r="BJ36">
            <v>45.077376708508503</v>
          </cell>
          <cell r="BK36">
            <v>45.077376708508503</v>
          </cell>
          <cell r="BL36">
            <v>0</v>
          </cell>
          <cell r="BM36">
            <v>0</v>
          </cell>
        </row>
        <row r="37">
          <cell r="B37" t="str">
            <v>CLT36123</v>
          </cell>
          <cell r="C37">
            <v>100.96</v>
          </cell>
          <cell r="D37">
            <v>1.75</v>
          </cell>
          <cell r="E37">
            <v>176.67999999999998</v>
          </cell>
          <cell r="F37">
            <v>201.92</v>
          </cell>
          <cell r="G37">
            <v>88.339999999999989</v>
          </cell>
          <cell r="H37">
            <v>176.67309464769528</v>
          </cell>
          <cell r="I37">
            <v>265.01309464769525</v>
          </cell>
          <cell r="J37">
            <v>0</v>
          </cell>
          <cell r="K37">
            <v>0</v>
          </cell>
          <cell r="L37">
            <v>0</v>
          </cell>
          <cell r="M37">
            <v>0</v>
          </cell>
          <cell r="N37">
            <v>0</v>
          </cell>
          <cell r="O37">
            <v>0</v>
          </cell>
          <cell r="P37">
            <v>0</v>
          </cell>
          <cell r="Q37">
            <v>0</v>
          </cell>
          <cell r="R37">
            <v>0</v>
          </cell>
          <cell r="S37">
            <v>0</v>
          </cell>
          <cell r="T37">
            <v>58.302880822492952</v>
          </cell>
          <cell r="U37">
            <v>7.0000000000000007E-2</v>
          </cell>
          <cell r="V37">
            <v>18.550916625338669</v>
          </cell>
          <cell r="W37">
            <v>0.15</v>
          </cell>
          <cell r="X37">
            <v>39.751964197154287</v>
          </cell>
          <cell r="Y37">
            <v>0.4</v>
          </cell>
          <cell r="Z37">
            <v>70.669237859078109</v>
          </cell>
          <cell r="AA37">
            <v>0.4</v>
          </cell>
          <cell r="AB37">
            <v>70.669237859078109</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58.302880822492952</v>
          </cell>
          <cell r="BJ37">
            <v>70.669237859078109</v>
          </cell>
          <cell r="BK37">
            <v>70.669237859078109</v>
          </cell>
          <cell r="BL37">
            <v>0</v>
          </cell>
          <cell r="BM37">
            <v>0</v>
          </cell>
        </row>
        <row r="38">
          <cell r="B38" t="str">
            <v>CLT36126</v>
          </cell>
          <cell r="C38">
            <v>100.19</v>
          </cell>
          <cell r="D38">
            <v>1.9500000000000002</v>
          </cell>
          <cell r="E38">
            <v>195.37050000000002</v>
          </cell>
          <cell r="F38">
            <v>200.38</v>
          </cell>
          <cell r="G38">
            <v>97.685250000000011</v>
          </cell>
          <cell r="H38">
            <v>195.36289484348697</v>
          </cell>
          <cell r="I38">
            <v>293.04814484348697</v>
          </cell>
          <cell r="J38">
            <v>0</v>
          </cell>
          <cell r="K38">
            <v>0</v>
          </cell>
          <cell r="L38">
            <v>0</v>
          </cell>
          <cell r="M38">
            <v>0</v>
          </cell>
          <cell r="N38">
            <v>0</v>
          </cell>
          <cell r="O38">
            <v>0</v>
          </cell>
          <cell r="P38">
            <v>0</v>
          </cell>
          <cell r="Q38">
            <v>0</v>
          </cell>
          <cell r="R38">
            <v>0</v>
          </cell>
          <cell r="S38">
            <v>0</v>
          </cell>
          <cell r="T38">
            <v>64.47059186556713</v>
          </cell>
          <cell r="U38">
            <v>7.0000000000000007E-2</v>
          </cell>
          <cell r="V38">
            <v>20.513370139044088</v>
          </cell>
          <cell r="W38">
            <v>0.15</v>
          </cell>
          <cell r="X38">
            <v>43.957221726523045</v>
          </cell>
          <cell r="Y38">
            <v>0.4</v>
          </cell>
          <cell r="Z38">
            <v>78.145157937394799</v>
          </cell>
          <cell r="AA38">
            <v>0.4</v>
          </cell>
          <cell r="AB38">
            <v>78.145157937394799</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64.47059186556713</v>
          </cell>
          <cell r="BJ38">
            <v>78.145157937394799</v>
          </cell>
          <cell r="BK38">
            <v>78.145157937394799</v>
          </cell>
          <cell r="BL38">
            <v>0</v>
          </cell>
          <cell r="BM38">
            <v>0</v>
          </cell>
        </row>
        <row r="39">
          <cell r="B39" t="str">
            <v>CLT36128</v>
          </cell>
          <cell r="C39">
            <v>82.67</v>
          </cell>
          <cell r="D39">
            <v>1.9500000000000002</v>
          </cell>
          <cell r="E39">
            <v>161.20650000000001</v>
          </cell>
          <cell r="F39">
            <v>165.34</v>
          </cell>
          <cell r="G39">
            <v>80.603250000000003</v>
          </cell>
          <cell r="H39">
            <v>161.2142668595213</v>
          </cell>
          <cell r="I39">
            <v>241.81751685952131</v>
          </cell>
          <cell r="J39">
            <v>0</v>
          </cell>
          <cell r="K39">
            <v>0</v>
          </cell>
          <cell r="L39">
            <v>0</v>
          </cell>
          <cell r="M39">
            <v>0</v>
          </cell>
          <cell r="N39">
            <v>0</v>
          </cell>
          <cell r="O39">
            <v>0</v>
          </cell>
          <cell r="P39">
            <v>0</v>
          </cell>
          <cell r="Q39">
            <v>0</v>
          </cell>
          <cell r="R39">
            <v>0</v>
          </cell>
          <cell r="S39">
            <v>0</v>
          </cell>
          <cell r="T39">
            <v>53.19985370909469</v>
          </cell>
          <cell r="U39">
            <v>7.0000000000000007E-2</v>
          </cell>
          <cell r="V39">
            <v>16.927226180166492</v>
          </cell>
          <cell r="W39">
            <v>0.15</v>
          </cell>
          <cell r="X39">
            <v>36.272627528928197</v>
          </cell>
          <cell r="Y39">
            <v>0.4</v>
          </cell>
          <cell r="Z39">
            <v>64.485706743808521</v>
          </cell>
          <cell r="AA39">
            <v>0.4</v>
          </cell>
          <cell r="AB39">
            <v>64.485706743808521</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53.19985370909469</v>
          </cell>
          <cell r="BJ39">
            <v>64.485706743808521</v>
          </cell>
          <cell r="BK39">
            <v>64.485706743808521</v>
          </cell>
          <cell r="BL39">
            <v>0</v>
          </cell>
          <cell r="BM39">
            <v>0</v>
          </cell>
        </row>
        <row r="40">
          <cell r="B40" t="str">
            <v>CLT37191</v>
          </cell>
          <cell r="C40">
            <v>57.4</v>
          </cell>
          <cell r="D40">
            <v>1.9500000000000002</v>
          </cell>
          <cell r="E40">
            <v>111.93</v>
          </cell>
          <cell r="F40">
            <v>114.8</v>
          </cell>
          <cell r="G40">
            <v>55.965000000000003</v>
          </cell>
          <cell r="H40">
            <v>111.92442662875558</v>
          </cell>
          <cell r="I40">
            <v>167.88942662875559</v>
          </cell>
          <cell r="J40">
            <v>0</v>
          </cell>
          <cell r="K40">
            <v>0</v>
          </cell>
          <cell r="L40">
            <v>0</v>
          </cell>
          <cell r="M40">
            <v>0</v>
          </cell>
          <cell r="N40">
            <v>0</v>
          </cell>
          <cell r="O40">
            <v>0</v>
          </cell>
          <cell r="P40">
            <v>0</v>
          </cell>
          <cell r="Q40">
            <v>0</v>
          </cell>
          <cell r="R40">
            <v>0</v>
          </cell>
          <cell r="S40">
            <v>0</v>
          </cell>
          <cell r="T40">
            <v>36.935673858326226</v>
          </cell>
          <cell r="U40">
            <v>7.0000000000000007E-2</v>
          </cell>
          <cell r="V40">
            <v>11.752259864012892</v>
          </cell>
          <cell r="W40">
            <v>0.15</v>
          </cell>
          <cell r="X40">
            <v>25.183413994313337</v>
          </cell>
          <cell r="Y40">
            <v>0.4</v>
          </cell>
          <cell r="Z40">
            <v>44.769770651502235</v>
          </cell>
          <cell r="AA40">
            <v>0.4</v>
          </cell>
          <cell r="AB40">
            <v>44.769770651502235</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36.935673858326226</v>
          </cell>
          <cell r="BJ40">
            <v>44.769770651502235</v>
          </cell>
          <cell r="BK40">
            <v>44.769770651502235</v>
          </cell>
          <cell r="BL40">
            <v>0</v>
          </cell>
          <cell r="BM40">
            <v>0</v>
          </cell>
        </row>
        <row r="41">
          <cell r="B41" t="str">
            <v>CLT37190</v>
          </cell>
          <cell r="C41">
            <v>99.87</v>
          </cell>
          <cell r="D41">
            <v>1.9500000000000002</v>
          </cell>
          <cell r="E41">
            <v>194.74650000000003</v>
          </cell>
          <cell r="F41">
            <v>199.74</v>
          </cell>
          <cell r="G41">
            <v>97.373250000000013</v>
          </cell>
          <cell r="H41">
            <v>194.74666122071841</v>
          </cell>
          <cell r="I41">
            <v>292.11991122071845</v>
          </cell>
          <cell r="J41">
            <v>0</v>
          </cell>
          <cell r="K41">
            <v>0</v>
          </cell>
          <cell r="L41">
            <v>0</v>
          </cell>
          <cell r="M41">
            <v>0</v>
          </cell>
          <cell r="N41">
            <v>0</v>
          </cell>
          <cell r="O41">
            <v>0</v>
          </cell>
          <cell r="P41">
            <v>0</v>
          </cell>
          <cell r="Q41">
            <v>0</v>
          </cell>
          <cell r="R41">
            <v>0</v>
          </cell>
          <cell r="S41">
            <v>0</v>
          </cell>
          <cell r="T41">
            <v>64.266380468558054</v>
          </cell>
          <cell r="U41">
            <v>7.0000000000000007E-2</v>
          </cell>
          <cell r="V41">
            <v>20.448393785450293</v>
          </cell>
          <cell r="W41">
            <v>0.15</v>
          </cell>
          <cell r="X41">
            <v>43.817986683107769</v>
          </cell>
          <cell r="Y41">
            <v>0.4</v>
          </cell>
          <cell r="Z41">
            <v>77.898664488287366</v>
          </cell>
          <cell r="AA41">
            <v>0.4</v>
          </cell>
          <cell r="AB41">
            <v>77.898664488287366</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64.266380468558054</v>
          </cell>
          <cell r="BJ41">
            <v>77.898664488287366</v>
          </cell>
          <cell r="BK41">
            <v>77.898664488287366</v>
          </cell>
          <cell r="BL41">
            <v>0</v>
          </cell>
          <cell r="BM41">
            <v>0</v>
          </cell>
        </row>
        <row r="42">
          <cell r="B42" t="str">
            <v>CLT36831</v>
          </cell>
          <cell r="C42">
            <v>100.9</v>
          </cell>
          <cell r="D42">
            <v>1.9500000000000002</v>
          </cell>
          <cell r="E42">
            <v>196.75500000000002</v>
          </cell>
          <cell r="F42">
            <v>201.8</v>
          </cell>
          <cell r="G42">
            <v>98.377500000000012</v>
          </cell>
          <cell r="H42">
            <v>196.75980993267379</v>
          </cell>
          <cell r="I42">
            <v>295.13730993267382</v>
          </cell>
          <cell r="J42">
            <v>0</v>
          </cell>
          <cell r="K42">
            <v>0</v>
          </cell>
          <cell r="L42">
            <v>0</v>
          </cell>
          <cell r="M42">
            <v>0</v>
          </cell>
          <cell r="N42">
            <v>0</v>
          </cell>
          <cell r="O42">
            <v>0</v>
          </cell>
          <cell r="P42">
            <v>0</v>
          </cell>
          <cell r="Q42">
            <v>0</v>
          </cell>
          <cell r="R42">
            <v>0</v>
          </cell>
          <cell r="S42">
            <v>0</v>
          </cell>
          <cell r="T42">
            <v>64.930208185188235</v>
          </cell>
          <cell r="U42">
            <v>7.0000000000000007E-2</v>
          </cell>
          <cell r="V42">
            <v>20.659611695287168</v>
          </cell>
          <cell r="W42">
            <v>0.15</v>
          </cell>
          <cell r="X42">
            <v>44.270596489901074</v>
          </cell>
          <cell r="Y42">
            <v>0.4</v>
          </cell>
          <cell r="Z42">
            <v>78.703923973069521</v>
          </cell>
          <cell r="AA42">
            <v>0.4</v>
          </cell>
          <cell r="AB42">
            <v>78.703923973069521</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64.930208185188235</v>
          </cell>
          <cell r="BJ42">
            <v>78.703923973069521</v>
          </cell>
          <cell r="BK42">
            <v>78.703923973069521</v>
          </cell>
          <cell r="BL42">
            <v>0</v>
          </cell>
          <cell r="BM42">
            <v>0</v>
          </cell>
        </row>
        <row r="43">
          <cell r="B43" t="str">
            <v>CLT35938</v>
          </cell>
          <cell r="C43">
            <v>102.13</v>
          </cell>
          <cell r="D43">
            <v>1.9500000000000002</v>
          </cell>
          <cell r="E43">
            <v>199.15350000000001</v>
          </cell>
          <cell r="F43">
            <v>204.26</v>
          </cell>
          <cell r="G43">
            <v>99.576750000000004</v>
          </cell>
          <cell r="H43">
            <v>199.14717682920113</v>
          </cell>
          <cell r="I43">
            <v>298.7239268292011</v>
          </cell>
          <cell r="J43">
            <v>0</v>
          </cell>
          <cell r="K43">
            <v>0</v>
          </cell>
          <cell r="L43">
            <v>0</v>
          </cell>
          <cell r="M43">
            <v>0</v>
          </cell>
          <cell r="N43">
            <v>0</v>
          </cell>
          <cell r="O43">
            <v>0</v>
          </cell>
          <cell r="P43">
            <v>0</v>
          </cell>
          <cell r="Q43">
            <v>0.76</v>
          </cell>
          <cell r="R43">
            <v>0</v>
          </cell>
          <cell r="S43">
            <v>0</v>
          </cell>
          <cell r="T43">
            <v>65.719263902424245</v>
          </cell>
          <cell r="U43">
            <v>7.0000000000000007E-2</v>
          </cell>
          <cell r="V43">
            <v>20.91067487804408</v>
          </cell>
          <cell r="W43">
            <v>0.15</v>
          </cell>
          <cell r="X43">
            <v>44.808589024380161</v>
          </cell>
          <cell r="Y43">
            <v>0.4</v>
          </cell>
          <cell r="Z43">
            <v>79.658870731680452</v>
          </cell>
          <cell r="AA43">
            <v>0.4</v>
          </cell>
          <cell r="AB43">
            <v>79.658870731680452</v>
          </cell>
          <cell r="AC43">
            <v>0</v>
          </cell>
          <cell r="AD43">
            <v>0</v>
          </cell>
          <cell r="AE43">
            <v>0</v>
          </cell>
          <cell r="AF43">
            <v>0</v>
          </cell>
          <cell r="AG43">
            <v>0</v>
          </cell>
          <cell r="AH43">
            <v>0</v>
          </cell>
          <cell r="AI43">
            <v>0</v>
          </cell>
          <cell r="AJ43">
            <v>0</v>
          </cell>
          <cell r="AK43">
            <v>0</v>
          </cell>
          <cell r="AL43">
            <v>0</v>
          </cell>
          <cell r="AM43">
            <v>0</v>
          </cell>
          <cell r="AN43">
            <v>0</v>
          </cell>
          <cell r="AO43">
            <v>0.76</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65.719263902424245</v>
          </cell>
          <cell r="BJ43">
            <v>79.658870731680452</v>
          </cell>
          <cell r="BK43">
            <v>79.658870731680452</v>
          </cell>
          <cell r="BL43">
            <v>0</v>
          </cell>
          <cell r="BM43">
            <v>0.69920000000000004</v>
          </cell>
        </row>
        <row r="44">
          <cell r="B44" t="str">
            <v>CLT35815</v>
          </cell>
          <cell r="C44">
            <v>81.41</v>
          </cell>
          <cell r="D44">
            <v>1.9500000000000002</v>
          </cell>
          <cell r="E44">
            <v>158.74950000000001</v>
          </cell>
          <cell r="F44">
            <v>162.82</v>
          </cell>
          <cell r="G44">
            <v>79.374750000000006</v>
          </cell>
          <cell r="H44">
            <v>158.75490404869359</v>
          </cell>
          <cell r="I44">
            <v>238.1296540486936</v>
          </cell>
          <cell r="J44">
            <v>0</v>
          </cell>
          <cell r="K44">
            <v>0</v>
          </cell>
          <cell r="L44">
            <v>0</v>
          </cell>
          <cell r="M44">
            <v>0</v>
          </cell>
          <cell r="N44">
            <v>0</v>
          </cell>
          <cell r="O44">
            <v>0</v>
          </cell>
          <cell r="P44">
            <v>0</v>
          </cell>
          <cell r="Q44">
            <v>0</v>
          </cell>
          <cell r="R44">
            <v>0</v>
          </cell>
          <cell r="S44">
            <v>0</v>
          </cell>
          <cell r="T44">
            <v>52.388523890712591</v>
          </cell>
          <cell r="U44">
            <v>7.0000000000000007E-2</v>
          </cell>
          <cell r="V44">
            <v>16.669075783408552</v>
          </cell>
          <cell r="W44">
            <v>0.15</v>
          </cell>
          <cell r="X44">
            <v>35.719448107304039</v>
          </cell>
          <cell r="Y44">
            <v>0.4</v>
          </cell>
          <cell r="Z44">
            <v>63.501961619477441</v>
          </cell>
          <cell r="AA44">
            <v>0.4</v>
          </cell>
          <cell r="AB44">
            <v>63.501961619477441</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52.388523890712591</v>
          </cell>
          <cell r="BJ44">
            <v>63.501961619477441</v>
          </cell>
          <cell r="BK44">
            <v>63.501961619477441</v>
          </cell>
          <cell r="BL44">
            <v>0</v>
          </cell>
          <cell r="BM44">
            <v>0</v>
          </cell>
        </row>
        <row r="45">
          <cell r="B45" t="str">
            <v>CLT35816</v>
          </cell>
          <cell r="C45">
            <v>9.17</v>
          </cell>
          <cell r="D45">
            <v>1.9500000000000002</v>
          </cell>
          <cell r="E45">
            <v>17.881500000000003</v>
          </cell>
          <cell r="F45">
            <v>14.17</v>
          </cell>
          <cell r="G45">
            <v>6.9078750000000007</v>
          </cell>
          <cell r="H45">
            <v>17.158618722607184</v>
          </cell>
          <cell r="I45">
            <v>24.066493722607184</v>
          </cell>
          <cell r="J45">
            <v>0</v>
          </cell>
          <cell r="K45">
            <v>0</v>
          </cell>
          <cell r="L45">
            <v>0</v>
          </cell>
          <cell r="M45">
            <v>0</v>
          </cell>
          <cell r="N45">
            <v>0.72</v>
          </cell>
          <cell r="O45">
            <v>0</v>
          </cell>
          <cell r="P45">
            <v>0</v>
          </cell>
          <cell r="Q45">
            <v>0</v>
          </cell>
          <cell r="R45">
            <v>0</v>
          </cell>
          <cell r="S45">
            <v>0</v>
          </cell>
          <cell r="T45">
            <v>5.2946286189735803</v>
          </cell>
          <cell r="U45">
            <v>7.0000000000000007E-2</v>
          </cell>
          <cell r="V45">
            <v>1.684654560582503</v>
          </cell>
          <cell r="W45">
            <v>0.15</v>
          </cell>
          <cell r="X45">
            <v>3.6099740583910775</v>
          </cell>
          <cell r="Y45">
            <v>0.4</v>
          </cell>
          <cell r="Z45">
            <v>6.8634474890428736</v>
          </cell>
          <cell r="AA45">
            <v>0.4</v>
          </cell>
          <cell r="AB45">
            <v>6.8634474890428736</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0.72</v>
          </cell>
          <cell r="AS45">
            <v>0.72</v>
          </cell>
          <cell r="AT45">
            <v>0.3</v>
          </cell>
          <cell r="AU45">
            <v>0.216</v>
          </cell>
          <cell r="AV45">
            <v>0</v>
          </cell>
          <cell r="AW45">
            <v>0</v>
          </cell>
          <cell r="AX45">
            <v>0</v>
          </cell>
          <cell r="AY45">
            <v>0</v>
          </cell>
          <cell r="AZ45">
            <v>0</v>
          </cell>
          <cell r="BA45">
            <v>0</v>
          </cell>
          <cell r="BB45">
            <v>0</v>
          </cell>
          <cell r="BC45">
            <v>0</v>
          </cell>
          <cell r="BD45">
            <v>0</v>
          </cell>
          <cell r="BE45">
            <v>0</v>
          </cell>
          <cell r="BF45">
            <v>0</v>
          </cell>
          <cell r="BG45">
            <v>0</v>
          </cell>
          <cell r="BH45">
            <v>0</v>
          </cell>
          <cell r="BI45">
            <v>5.2946286189735803</v>
          </cell>
          <cell r="BJ45">
            <v>6.8634474890428736</v>
          </cell>
          <cell r="BK45">
            <v>7.0794474890428738</v>
          </cell>
          <cell r="BL45">
            <v>0</v>
          </cell>
          <cell r="BM45">
            <v>0.44639999999999996</v>
          </cell>
        </row>
        <row r="46">
          <cell r="B46" t="str">
            <v>CLT36725</v>
          </cell>
          <cell r="C46">
            <v>9.34</v>
          </cell>
          <cell r="D46">
            <v>1.9500000000000002</v>
          </cell>
          <cell r="E46">
            <v>18.213000000000001</v>
          </cell>
          <cell r="F46">
            <v>0</v>
          </cell>
          <cell r="G46">
            <v>0</v>
          </cell>
          <cell r="H46">
            <v>4.47</v>
          </cell>
          <cell r="I46">
            <v>4.47</v>
          </cell>
          <cell r="J46">
            <v>0</v>
          </cell>
          <cell r="K46">
            <v>0</v>
          </cell>
          <cell r="L46">
            <v>0</v>
          </cell>
          <cell r="M46">
            <v>0</v>
          </cell>
          <cell r="N46">
            <v>7.9604294182863402</v>
          </cell>
          <cell r="O46">
            <v>0</v>
          </cell>
          <cell r="P46">
            <v>0</v>
          </cell>
          <cell r="Q46">
            <v>0</v>
          </cell>
          <cell r="R46">
            <v>14.03</v>
          </cell>
          <cell r="S46">
            <v>0</v>
          </cell>
          <cell r="T46">
            <v>0.98340000000000005</v>
          </cell>
          <cell r="U46">
            <v>7.0000000000000007E-2</v>
          </cell>
          <cell r="V46">
            <v>0.31290000000000001</v>
          </cell>
          <cell r="W46">
            <v>0.15</v>
          </cell>
          <cell r="X46">
            <v>0.67049999999999998</v>
          </cell>
          <cell r="Y46">
            <v>0.4</v>
          </cell>
          <cell r="Z46">
            <v>1.788</v>
          </cell>
          <cell r="AA46">
            <v>0.4</v>
          </cell>
          <cell r="AB46">
            <v>1.788</v>
          </cell>
          <cell r="AC46">
            <v>0.05</v>
          </cell>
          <cell r="AD46">
            <v>0.05</v>
          </cell>
          <cell r="AE46">
            <v>0.70150000000000001</v>
          </cell>
          <cell r="AF46">
            <v>0.15</v>
          </cell>
          <cell r="AG46">
            <v>2.1044999999999998</v>
          </cell>
          <cell r="AH46">
            <v>0.15</v>
          </cell>
          <cell r="AI46">
            <v>2.1044999999999998</v>
          </cell>
          <cell r="AJ46">
            <v>0</v>
          </cell>
          <cell r="AK46">
            <v>0</v>
          </cell>
          <cell r="AL46">
            <v>0</v>
          </cell>
          <cell r="AM46">
            <v>0</v>
          </cell>
          <cell r="AN46">
            <v>0</v>
          </cell>
          <cell r="AO46">
            <v>0</v>
          </cell>
          <cell r="AP46">
            <v>0</v>
          </cell>
          <cell r="AQ46">
            <v>0</v>
          </cell>
          <cell r="AR46">
            <v>7.9604294182863402</v>
          </cell>
          <cell r="AS46">
            <v>7.9604294182863402</v>
          </cell>
          <cell r="AT46">
            <v>0.3</v>
          </cell>
          <cell r="AU46">
            <v>2.3881288254859019</v>
          </cell>
          <cell r="AV46">
            <v>0</v>
          </cell>
          <cell r="AW46">
            <v>0</v>
          </cell>
          <cell r="AX46">
            <v>0</v>
          </cell>
          <cell r="AY46">
            <v>0</v>
          </cell>
          <cell r="AZ46">
            <v>0</v>
          </cell>
          <cell r="BA46">
            <v>0</v>
          </cell>
          <cell r="BB46">
            <v>0</v>
          </cell>
          <cell r="BC46">
            <v>0</v>
          </cell>
          <cell r="BD46">
            <v>0</v>
          </cell>
          <cell r="BE46">
            <v>0</v>
          </cell>
          <cell r="BF46">
            <v>0</v>
          </cell>
          <cell r="BG46">
            <v>0</v>
          </cell>
          <cell r="BH46">
            <v>0.70150000000000001</v>
          </cell>
          <cell r="BI46">
            <v>0.98340000000000005</v>
          </cell>
          <cell r="BJ46">
            <v>3.8925000000000001</v>
          </cell>
          <cell r="BK46">
            <v>6.280628825485902</v>
          </cell>
          <cell r="BL46">
            <v>0</v>
          </cell>
          <cell r="BM46">
            <v>4.935466239337531</v>
          </cell>
        </row>
        <row r="47">
          <cell r="B47" t="str">
            <v>CLT36556</v>
          </cell>
          <cell r="C47">
            <v>99.89</v>
          </cell>
          <cell r="D47">
            <v>1</v>
          </cell>
          <cell r="E47">
            <v>99.89</v>
          </cell>
          <cell r="F47">
            <v>0</v>
          </cell>
          <cell r="G47">
            <v>0</v>
          </cell>
          <cell r="H47">
            <v>32.08</v>
          </cell>
          <cell r="I47">
            <v>32.08</v>
          </cell>
          <cell r="J47">
            <v>0</v>
          </cell>
          <cell r="K47">
            <v>0</v>
          </cell>
          <cell r="L47">
            <v>0</v>
          </cell>
          <cell r="M47">
            <v>0</v>
          </cell>
          <cell r="N47">
            <v>67.81</v>
          </cell>
          <cell r="O47">
            <v>0</v>
          </cell>
          <cell r="P47">
            <v>0</v>
          </cell>
          <cell r="Q47">
            <v>0</v>
          </cell>
          <cell r="R47">
            <v>0</v>
          </cell>
          <cell r="S47">
            <v>0</v>
          </cell>
          <cell r="T47">
            <v>7.057599999999999</v>
          </cell>
          <cell r="U47">
            <v>7.0000000000000007E-2</v>
          </cell>
          <cell r="V47">
            <v>2.2456</v>
          </cell>
          <cell r="W47">
            <v>0.15</v>
          </cell>
          <cell r="X47">
            <v>4.8119999999999994</v>
          </cell>
          <cell r="Y47">
            <v>0.4</v>
          </cell>
          <cell r="Z47">
            <v>12.832000000000001</v>
          </cell>
          <cell r="AA47">
            <v>0.4</v>
          </cell>
          <cell r="AB47">
            <v>12.832000000000001</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67.81</v>
          </cell>
          <cell r="AS47">
            <v>67.81</v>
          </cell>
          <cell r="AT47">
            <v>0.3</v>
          </cell>
          <cell r="AU47">
            <v>20.343</v>
          </cell>
          <cell r="AV47">
            <v>0</v>
          </cell>
          <cell r="AW47">
            <v>0</v>
          </cell>
          <cell r="AX47">
            <v>0</v>
          </cell>
          <cell r="AY47">
            <v>0</v>
          </cell>
          <cell r="AZ47">
            <v>0</v>
          </cell>
          <cell r="BA47">
            <v>0</v>
          </cell>
          <cell r="BB47">
            <v>0</v>
          </cell>
          <cell r="BC47">
            <v>0</v>
          </cell>
          <cell r="BD47">
            <v>0</v>
          </cell>
          <cell r="BE47">
            <v>0</v>
          </cell>
          <cell r="BF47">
            <v>0</v>
          </cell>
          <cell r="BG47">
            <v>0</v>
          </cell>
          <cell r="BH47">
            <v>0</v>
          </cell>
          <cell r="BI47">
            <v>7.057599999999999</v>
          </cell>
          <cell r="BJ47">
            <v>12.832000000000001</v>
          </cell>
          <cell r="BK47">
            <v>33.174999999999997</v>
          </cell>
          <cell r="BL47">
            <v>0</v>
          </cell>
          <cell r="BM47">
            <v>42.042200000000001</v>
          </cell>
        </row>
        <row r="48">
          <cell r="B48" t="str">
            <v>CLT47075</v>
          </cell>
          <cell r="C48">
            <v>54.41</v>
          </cell>
          <cell r="D48">
            <v>1</v>
          </cell>
          <cell r="E48">
            <v>54.41</v>
          </cell>
          <cell r="F48">
            <v>0</v>
          </cell>
          <cell r="G48">
            <v>0</v>
          </cell>
          <cell r="H48">
            <v>17.61</v>
          </cell>
          <cell r="I48">
            <v>17.61</v>
          </cell>
          <cell r="J48">
            <v>0</v>
          </cell>
          <cell r="K48">
            <v>0</v>
          </cell>
          <cell r="L48">
            <v>0</v>
          </cell>
          <cell r="M48">
            <v>0</v>
          </cell>
          <cell r="N48">
            <v>36.799999999999997</v>
          </cell>
          <cell r="O48">
            <v>0</v>
          </cell>
          <cell r="P48">
            <v>0</v>
          </cell>
          <cell r="Q48">
            <v>0</v>
          </cell>
          <cell r="R48">
            <v>0</v>
          </cell>
          <cell r="S48">
            <v>0</v>
          </cell>
          <cell r="T48">
            <v>3.8742000000000001</v>
          </cell>
          <cell r="U48">
            <v>7.0000000000000007E-2</v>
          </cell>
          <cell r="V48">
            <v>1.2327000000000001</v>
          </cell>
          <cell r="W48">
            <v>0.15</v>
          </cell>
          <cell r="X48">
            <v>2.6414999999999997</v>
          </cell>
          <cell r="Y48">
            <v>0.4</v>
          </cell>
          <cell r="Z48">
            <v>7.0440000000000005</v>
          </cell>
          <cell r="AA48">
            <v>0.4</v>
          </cell>
          <cell r="AB48">
            <v>7.0440000000000005</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36.799999999999997</v>
          </cell>
          <cell r="AS48">
            <v>36.799999999999997</v>
          </cell>
          <cell r="AT48">
            <v>0.3</v>
          </cell>
          <cell r="AU48">
            <v>11.04</v>
          </cell>
          <cell r="AV48">
            <v>0</v>
          </cell>
          <cell r="AW48">
            <v>0</v>
          </cell>
          <cell r="AX48">
            <v>0</v>
          </cell>
          <cell r="AY48">
            <v>0</v>
          </cell>
          <cell r="AZ48">
            <v>0</v>
          </cell>
          <cell r="BA48">
            <v>0</v>
          </cell>
          <cell r="BB48">
            <v>0</v>
          </cell>
          <cell r="BC48">
            <v>0</v>
          </cell>
          <cell r="BD48">
            <v>0</v>
          </cell>
          <cell r="BE48">
            <v>0</v>
          </cell>
          <cell r="BF48">
            <v>0</v>
          </cell>
          <cell r="BG48">
            <v>0</v>
          </cell>
          <cell r="BH48">
            <v>0</v>
          </cell>
          <cell r="BI48">
            <v>3.8742000000000001</v>
          </cell>
          <cell r="BJ48">
            <v>7.0440000000000005</v>
          </cell>
          <cell r="BK48">
            <v>18.084</v>
          </cell>
          <cell r="BL48">
            <v>0</v>
          </cell>
          <cell r="BM48">
            <v>22.815999999999999</v>
          </cell>
        </row>
        <row r="49">
          <cell r="B49" t="str">
            <v>CLT24976</v>
          </cell>
          <cell r="C49">
            <v>56.91</v>
          </cell>
          <cell r="D49">
            <v>1.6</v>
          </cell>
          <cell r="E49">
            <v>91.055999999999997</v>
          </cell>
          <cell r="F49">
            <v>113.82</v>
          </cell>
          <cell r="G49">
            <v>45.527999999999999</v>
          </cell>
          <cell r="H49">
            <v>91.06</v>
          </cell>
          <cell r="I49">
            <v>136.58799999999999</v>
          </cell>
          <cell r="J49">
            <v>0</v>
          </cell>
          <cell r="K49">
            <v>0</v>
          </cell>
          <cell r="L49">
            <v>0</v>
          </cell>
          <cell r="M49">
            <v>0</v>
          </cell>
          <cell r="N49">
            <v>0</v>
          </cell>
          <cell r="O49">
            <v>0</v>
          </cell>
          <cell r="P49">
            <v>0</v>
          </cell>
          <cell r="Q49">
            <v>0</v>
          </cell>
          <cell r="R49">
            <v>0</v>
          </cell>
          <cell r="S49">
            <v>0</v>
          </cell>
          <cell r="T49">
            <v>30.04936</v>
          </cell>
          <cell r="U49">
            <v>7.0000000000000007E-2</v>
          </cell>
          <cell r="V49">
            <v>9.561160000000001</v>
          </cell>
          <cell r="W49">
            <v>0.15</v>
          </cell>
          <cell r="X49">
            <v>20.488199999999999</v>
          </cell>
          <cell r="Y49">
            <v>0.4</v>
          </cell>
          <cell r="Z49">
            <v>36.423999999999999</v>
          </cell>
          <cell r="AA49">
            <v>0.4</v>
          </cell>
          <cell r="AB49">
            <v>36.423999999999999</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30.04936</v>
          </cell>
          <cell r="BJ49">
            <v>36.423999999999999</v>
          </cell>
          <cell r="BK49">
            <v>36.423999999999999</v>
          </cell>
          <cell r="BL49">
            <v>0</v>
          </cell>
          <cell r="BM49">
            <v>0</v>
          </cell>
        </row>
        <row r="50">
          <cell r="B50" t="str">
            <v>CLT24949</v>
          </cell>
          <cell r="C50">
            <v>98.63</v>
          </cell>
          <cell r="D50">
            <v>1.6</v>
          </cell>
          <cell r="E50">
            <v>157.80799999999999</v>
          </cell>
          <cell r="F50">
            <v>197.26</v>
          </cell>
          <cell r="G50">
            <v>78.903999999999996</v>
          </cell>
          <cell r="H50">
            <v>157.30000000000001</v>
          </cell>
          <cell r="I50">
            <v>236.20400000000001</v>
          </cell>
          <cell r="J50">
            <v>0</v>
          </cell>
          <cell r="K50">
            <v>0</v>
          </cell>
          <cell r="L50">
            <v>0</v>
          </cell>
          <cell r="M50">
            <v>0</v>
          </cell>
          <cell r="N50">
            <v>0</v>
          </cell>
          <cell r="O50">
            <v>0</v>
          </cell>
          <cell r="P50">
            <v>0</v>
          </cell>
          <cell r="Q50">
            <v>0</v>
          </cell>
          <cell r="R50">
            <v>0</v>
          </cell>
          <cell r="S50">
            <v>0</v>
          </cell>
          <cell r="T50">
            <v>51.964880000000001</v>
          </cell>
          <cell r="U50">
            <v>7.0000000000000007E-2</v>
          </cell>
          <cell r="V50">
            <v>16.534280000000003</v>
          </cell>
          <cell r="W50">
            <v>0.15</v>
          </cell>
          <cell r="X50">
            <v>35.430599999999998</v>
          </cell>
          <cell r="Y50">
            <v>0.4</v>
          </cell>
          <cell r="Z50">
            <v>62.920000000000009</v>
          </cell>
          <cell r="AA50">
            <v>0.4</v>
          </cell>
          <cell r="AB50">
            <v>62.920000000000009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51.964880000000001</v>
          </cell>
          <cell r="BJ50">
            <v>62.920000000000009</v>
          </cell>
          <cell r="BK50">
            <v>62.920000000000009</v>
          </cell>
          <cell r="BL50">
            <v>0</v>
          </cell>
          <cell r="BM50">
            <v>0</v>
          </cell>
        </row>
        <row r="51">
          <cell r="B51" t="str">
            <v>CLT24945</v>
          </cell>
          <cell r="C51">
            <v>101</v>
          </cell>
          <cell r="D51">
            <v>1.6</v>
          </cell>
          <cell r="E51">
            <v>161.60000000000002</v>
          </cell>
          <cell r="F51">
            <v>202</v>
          </cell>
          <cell r="G51">
            <v>80.800000000000011</v>
          </cell>
          <cell r="H51">
            <v>161.6</v>
          </cell>
          <cell r="I51">
            <v>242.4</v>
          </cell>
          <cell r="J51">
            <v>0</v>
          </cell>
          <cell r="K51">
            <v>0</v>
          </cell>
          <cell r="L51">
            <v>0</v>
          </cell>
          <cell r="M51">
            <v>0</v>
          </cell>
          <cell r="N51">
            <v>0</v>
          </cell>
          <cell r="O51">
            <v>0</v>
          </cell>
          <cell r="P51">
            <v>0</v>
          </cell>
          <cell r="Q51">
            <v>0</v>
          </cell>
          <cell r="R51">
            <v>0</v>
          </cell>
          <cell r="S51">
            <v>0</v>
          </cell>
          <cell r="T51">
            <v>53.328000000000003</v>
          </cell>
          <cell r="U51">
            <v>7.0000000000000007E-2</v>
          </cell>
          <cell r="V51">
            <v>16.968000000000004</v>
          </cell>
          <cell r="W51">
            <v>0.15</v>
          </cell>
          <cell r="X51">
            <v>36.36</v>
          </cell>
          <cell r="Y51">
            <v>0.4</v>
          </cell>
          <cell r="Z51">
            <v>64.64</v>
          </cell>
          <cell r="AA51">
            <v>0.4</v>
          </cell>
          <cell r="AB51">
            <v>64.64</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53.328000000000003</v>
          </cell>
          <cell r="BJ51">
            <v>64.64</v>
          </cell>
          <cell r="BK51">
            <v>64.64</v>
          </cell>
          <cell r="BL51">
            <v>0</v>
          </cell>
          <cell r="BM51">
            <v>0</v>
          </cell>
        </row>
        <row r="52">
          <cell r="B52" t="str">
            <v>CLT24367</v>
          </cell>
          <cell r="C52">
            <v>102.61</v>
          </cell>
          <cell r="D52">
            <v>1.6</v>
          </cell>
          <cell r="E52">
            <v>164.17600000000002</v>
          </cell>
          <cell r="F52">
            <v>205.22</v>
          </cell>
          <cell r="G52">
            <v>82.088000000000008</v>
          </cell>
          <cell r="H52">
            <v>164.18</v>
          </cell>
          <cell r="I52">
            <v>246.26800000000003</v>
          </cell>
          <cell r="J52">
            <v>0</v>
          </cell>
          <cell r="K52">
            <v>0</v>
          </cell>
          <cell r="L52">
            <v>0</v>
          </cell>
          <cell r="M52">
            <v>0</v>
          </cell>
          <cell r="N52">
            <v>0</v>
          </cell>
          <cell r="O52">
            <v>0</v>
          </cell>
          <cell r="P52">
            <v>0</v>
          </cell>
          <cell r="Q52">
            <v>0</v>
          </cell>
          <cell r="R52">
            <v>0</v>
          </cell>
          <cell r="S52">
            <v>0</v>
          </cell>
          <cell r="T52">
            <v>54.178960000000004</v>
          </cell>
          <cell r="U52">
            <v>7.0000000000000007E-2</v>
          </cell>
          <cell r="V52">
            <v>17.238760000000003</v>
          </cell>
          <cell r="W52">
            <v>0.15</v>
          </cell>
          <cell r="X52">
            <v>36.940200000000004</v>
          </cell>
          <cell r="Y52">
            <v>0.4</v>
          </cell>
          <cell r="Z52">
            <v>65.672000000000011</v>
          </cell>
          <cell r="AA52">
            <v>0.4</v>
          </cell>
          <cell r="AB52">
            <v>65.672000000000011</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54.178960000000004</v>
          </cell>
          <cell r="BJ52">
            <v>65.672000000000011</v>
          </cell>
          <cell r="BK52">
            <v>65.672000000000011</v>
          </cell>
          <cell r="BL52">
            <v>0</v>
          </cell>
          <cell r="BM52">
            <v>0</v>
          </cell>
        </row>
        <row r="53">
          <cell r="B53" t="str">
            <v>CLT24646</v>
          </cell>
          <cell r="C53">
            <v>100.52</v>
          </cell>
          <cell r="D53">
            <v>1.6</v>
          </cell>
          <cell r="E53">
            <v>160.83199999999999</v>
          </cell>
          <cell r="F53">
            <v>201.04</v>
          </cell>
          <cell r="G53">
            <v>80.415999999999997</v>
          </cell>
          <cell r="H53">
            <v>160.82</v>
          </cell>
          <cell r="I53">
            <v>241.23599999999999</v>
          </cell>
          <cell r="J53">
            <v>0</v>
          </cell>
          <cell r="K53">
            <v>0</v>
          </cell>
          <cell r="L53">
            <v>0</v>
          </cell>
          <cell r="M53">
            <v>0</v>
          </cell>
          <cell r="N53">
            <v>0</v>
          </cell>
          <cell r="O53">
            <v>0</v>
          </cell>
          <cell r="P53">
            <v>0</v>
          </cell>
          <cell r="Q53">
            <v>0</v>
          </cell>
          <cell r="R53">
            <v>0</v>
          </cell>
          <cell r="S53">
            <v>0</v>
          </cell>
          <cell r="T53">
            <v>53.071919999999992</v>
          </cell>
          <cell r="U53">
            <v>7.0000000000000007E-2</v>
          </cell>
          <cell r="V53">
            <v>16.886520000000001</v>
          </cell>
          <cell r="W53">
            <v>0.15</v>
          </cell>
          <cell r="X53">
            <v>36.185399999999994</v>
          </cell>
          <cell r="Y53">
            <v>0.4</v>
          </cell>
          <cell r="Z53">
            <v>64.328000000000003</v>
          </cell>
          <cell r="AA53">
            <v>0.4</v>
          </cell>
          <cell r="AB53">
            <v>64.328000000000003</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53.071919999999992</v>
          </cell>
          <cell r="BJ53">
            <v>64.328000000000003</v>
          </cell>
          <cell r="BK53">
            <v>64.328000000000003</v>
          </cell>
          <cell r="BL53">
            <v>0</v>
          </cell>
          <cell r="BM53">
            <v>0</v>
          </cell>
        </row>
        <row r="54">
          <cell r="B54" t="str">
            <v>CLT24948</v>
          </cell>
          <cell r="C54">
            <v>83.59</v>
          </cell>
          <cell r="D54">
            <v>1.05</v>
          </cell>
          <cell r="E54">
            <v>87.769500000000008</v>
          </cell>
          <cell r="F54">
            <v>167.18</v>
          </cell>
          <cell r="G54">
            <v>43.884750000000004</v>
          </cell>
          <cell r="H54">
            <v>87.76</v>
          </cell>
          <cell r="I54">
            <v>131.64475000000002</v>
          </cell>
          <cell r="J54">
            <v>0</v>
          </cell>
          <cell r="K54">
            <v>0</v>
          </cell>
          <cell r="L54">
            <v>0</v>
          </cell>
          <cell r="M54">
            <v>0</v>
          </cell>
          <cell r="N54">
            <v>0</v>
          </cell>
          <cell r="O54">
            <v>0</v>
          </cell>
          <cell r="P54">
            <v>0</v>
          </cell>
          <cell r="Q54">
            <v>0</v>
          </cell>
          <cell r="R54">
            <v>0</v>
          </cell>
          <cell r="S54">
            <v>0</v>
          </cell>
          <cell r="T54">
            <v>28.961845000000004</v>
          </cell>
          <cell r="U54">
            <v>7.0000000000000007E-2</v>
          </cell>
          <cell r="V54">
            <v>9.2151325000000028</v>
          </cell>
          <cell r="W54">
            <v>0.15</v>
          </cell>
          <cell r="X54">
            <v>19.746712500000001</v>
          </cell>
          <cell r="Y54">
            <v>0.4</v>
          </cell>
          <cell r="Z54">
            <v>35.104000000000006</v>
          </cell>
          <cell r="AA54">
            <v>0.4</v>
          </cell>
          <cell r="AB54">
            <v>35.104000000000006</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28.961845000000004</v>
          </cell>
          <cell r="BJ54">
            <v>35.104000000000006</v>
          </cell>
          <cell r="BK54">
            <v>35.104000000000006</v>
          </cell>
          <cell r="BL54">
            <v>0</v>
          </cell>
          <cell r="BM54">
            <v>0</v>
          </cell>
        </row>
        <row r="55">
          <cell r="B55" t="str">
            <v>CLT24947</v>
          </cell>
          <cell r="C55">
            <v>129.47</v>
          </cell>
          <cell r="D55">
            <v>1.05</v>
          </cell>
          <cell r="E55">
            <v>135.9435</v>
          </cell>
          <cell r="F55">
            <v>258.94</v>
          </cell>
          <cell r="G55">
            <v>67.97175</v>
          </cell>
          <cell r="H55">
            <v>135.94</v>
          </cell>
          <cell r="I55">
            <v>203.91174999999998</v>
          </cell>
          <cell r="J55">
            <v>0</v>
          </cell>
          <cell r="K55">
            <v>0</v>
          </cell>
          <cell r="L55">
            <v>0</v>
          </cell>
          <cell r="M55">
            <v>0</v>
          </cell>
          <cell r="N55">
            <v>0</v>
          </cell>
          <cell r="O55">
            <v>0</v>
          </cell>
          <cell r="P55">
            <v>0</v>
          </cell>
          <cell r="Q55">
            <v>0</v>
          </cell>
          <cell r="R55">
            <v>0</v>
          </cell>
          <cell r="S55">
            <v>0</v>
          </cell>
          <cell r="T55">
            <v>44.860584999999993</v>
          </cell>
          <cell r="U55">
            <v>7.0000000000000007E-2</v>
          </cell>
          <cell r="V55">
            <v>14.2738225</v>
          </cell>
          <cell r="W55">
            <v>0.15</v>
          </cell>
          <cell r="X55">
            <v>30.586762499999995</v>
          </cell>
          <cell r="Y55">
            <v>0.4</v>
          </cell>
          <cell r="Z55">
            <v>54.376000000000005</v>
          </cell>
          <cell r="AA55">
            <v>0.4</v>
          </cell>
          <cell r="AB55">
            <v>54.376000000000005</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44.860584999999993</v>
          </cell>
          <cell r="BJ55">
            <v>54.376000000000005</v>
          </cell>
          <cell r="BK55">
            <v>54.376000000000005</v>
          </cell>
          <cell r="BL55">
            <v>0</v>
          </cell>
          <cell r="BM55">
            <v>0</v>
          </cell>
        </row>
        <row r="56">
          <cell r="B56" t="str">
            <v>CLT24368</v>
          </cell>
          <cell r="C56">
            <v>84.96</v>
          </cell>
          <cell r="D56">
            <v>1.05</v>
          </cell>
          <cell r="E56">
            <v>89.207999999999998</v>
          </cell>
          <cell r="F56">
            <v>169.92</v>
          </cell>
          <cell r="G56">
            <v>44.603999999999999</v>
          </cell>
          <cell r="H56">
            <v>89.2</v>
          </cell>
          <cell r="I56">
            <v>133.804</v>
          </cell>
          <cell r="J56">
            <v>0</v>
          </cell>
          <cell r="K56">
            <v>0</v>
          </cell>
          <cell r="L56">
            <v>0</v>
          </cell>
          <cell r="M56">
            <v>0</v>
          </cell>
          <cell r="N56">
            <v>0</v>
          </cell>
          <cell r="O56">
            <v>0</v>
          </cell>
          <cell r="P56">
            <v>0</v>
          </cell>
          <cell r="Q56">
            <v>0</v>
          </cell>
          <cell r="R56">
            <v>0</v>
          </cell>
          <cell r="S56">
            <v>0</v>
          </cell>
          <cell r="T56">
            <v>29.436880000000002</v>
          </cell>
          <cell r="U56">
            <v>7.0000000000000007E-2</v>
          </cell>
          <cell r="V56">
            <v>9.3662800000000015</v>
          </cell>
          <cell r="W56">
            <v>0.15</v>
          </cell>
          <cell r="X56">
            <v>20.070599999999999</v>
          </cell>
          <cell r="Y56">
            <v>0.4</v>
          </cell>
          <cell r="Z56">
            <v>35.68</v>
          </cell>
          <cell r="AA56">
            <v>0.4</v>
          </cell>
          <cell r="AB56">
            <v>35.68</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29.436880000000002</v>
          </cell>
          <cell r="BJ56">
            <v>35.68</v>
          </cell>
          <cell r="BK56">
            <v>35.68</v>
          </cell>
          <cell r="BL56">
            <v>0</v>
          </cell>
          <cell r="BM56">
            <v>0</v>
          </cell>
        </row>
        <row r="57">
          <cell r="B57" t="str">
            <v>CLT24182</v>
          </cell>
          <cell r="C57">
            <v>94.45</v>
          </cell>
          <cell r="D57">
            <v>1.05</v>
          </cell>
          <cell r="E57">
            <v>99.172500000000014</v>
          </cell>
          <cell r="F57">
            <v>188.9</v>
          </cell>
          <cell r="G57">
            <v>49.586250000000007</v>
          </cell>
          <cell r="H57">
            <v>99.17</v>
          </cell>
          <cell r="I57">
            <v>148.75625000000002</v>
          </cell>
          <cell r="J57">
            <v>0</v>
          </cell>
          <cell r="K57">
            <v>0</v>
          </cell>
          <cell r="L57">
            <v>0</v>
          </cell>
          <cell r="M57">
            <v>0</v>
          </cell>
          <cell r="N57">
            <v>0</v>
          </cell>
          <cell r="O57">
            <v>0</v>
          </cell>
          <cell r="P57">
            <v>0</v>
          </cell>
          <cell r="Q57">
            <v>0</v>
          </cell>
          <cell r="R57">
            <v>0</v>
          </cell>
          <cell r="S57">
            <v>0</v>
          </cell>
          <cell r="T57">
            <v>32.726375000000004</v>
          </cell>
          <cell r="U57">
            <v>7.0000000000000007E-2</v>
          </cell>
          <cell r="V57">
            <v>10.412937500000002</v>
          </cell>
          <cell r="W57">
            <v>0.15</v>
          </cell>
          <cell r="X57">
            <v>22.313437500000003</v>
          </cell>
          <cell r="Y57">
            <v>0.4</v>
          </cell>
          <cell r="Z57">
            <v>39.668000000000006</v>
          </cell>
          <cell r="AA57">
            <v>0.4</v>
          </cell>
          <cell r="AB57">
            <v>39.668000000000006</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32.726375000000004</v>
          </cell>
          <cell r="BJ57">
            <v>39.668000000000006</v>
          </cell>
          <cell r="BK57">
            <v>39.668000000000006</v>
          </cell>
          <cell r="BL57">
            <v>0</v>
          </cell>
          <cell r="BM57">
            <v>0</v>
          </cell>
        </row>
        <row r="58">
          <cell r="B58" t="str">
            <v>CLT24183</v>
          </cell>
          <cell r="C58">
            <v>35.83</v>
          </cell>
          <cell r="D58">
            <v>1.05</v>
          </cell>
          <cell r="E58">
            <v>37.621499999999997</v>
          </cell>
          <cell r="F58">
            <v>71.66</v>
          </cell>
          <cell r="G58">
            <v>18.810749999999999</v>
          </cell>
          <cell r="H58">
            <v>37.61</v>
          </cell>
          <cell r="I58">
            <v>56.420749999999998</v>
          </cell>
          <cell r="J58">
            <v>0</v>
          </cell>
          <cell r="K58">
            <v>0</v>
          </cell>
          <cell r="L58">
            <v>0</v>
          </cell>
          <cell r="M58">
            <v>0</v>
          </cell>
          <cell r="N58">
            <v>0</v>
          </cell>
          <cell r="O58">
            <v>0</v>
          </cell>
          <cell r="P58">
            <v>0</v>
          </cell>
          <cell r="Q58">
            <v>0</v>
          </cell>
          <cell r="R58">
            <v>0</v>
          </cell>
          <cell r="S58">
            <v>0</v>
          </cell>
          <cell r="T58">
            <v>12.412564999999999</v>
          </cell>
          <cell r="U58">
            <v>7.0000000000000007E-2</v>
          </cell>
          <cell r="V58">
            <v>3.9494525</v>
          </cell>
          <cell r="W58">
            <v>0.15</v>
          </cell>
          <cell r="X58">
            <v>8.4631124999999994</v>
          </cell>
          <cell r="Y58">
            <v>0.4</v>
          </cell>
          <cell r="Z58">
            <v>15.044</v>
          </cell>
          <cell r="AA58">
            <v>0.4</v>
          </cell>
          <cell r="AB58">
            <v>15.044</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12.412564999999999</v>
          </cell>
          <cell r="BJ58">
            <v>15.044</v>
          </cell>
          <cell r="BK58">
            <v>15.044</v>
          </cell>
          <cell r="BL58">
            <v>0</v>
          </cell>
          <cell r="BM58">
            <v>0</v>
          </cell>
        </row>
        <row r="59">
          <cell r="B59" t="str">
            <v>CLT24372</v>
          </cell>
          <cell r="C59">
            <v>28.3</v>
          </cell>
          <cell r="D59">
            <v>1.05</v>
          </cell>
          <cell r="E59">
            <v>29.715000000000003</v>
          </cell>
          <cell r="F59">
            <v>56.6</v>
          </cell>
          <cell r="G59">
            <v>14.857500000000002</v>
          </cell>
          <cell r="H59">
            <v>29.71</v>
          </cell>
          <cell r="I59">
            <v>44.567500000000003</v>
          </cell>
          <cell r="J59">
            <v>0</v>
          </cell>
          <cell r="K59">
            <v>0</v>
          </cell>
          <cell r="L59">
            <v>0</v>
          </cell>
          <cell r="M59">
            <v>0</v>
          </cell>
          <cell r="N59">
            <v>0</v>
          </cell>
          <cell r="O59">
            <v>0</v>
          </cell>
          <cell r="P59">
            <v>0</v>
          </cell>
          <cell r="Q59">
            <v>0</v>
          </cell>
          <cell r="R59">
            <v>0</v>
          </cell>
          <cell r="S59">
            <v>0</v>
          </cell>
          <cell r="T59">
            <v>9.8048500000000001</v>
          </cell>
          <cell r="U59">
            <v>7.0000000000000007E-2</v>
          </cell>
          <cell r="V59">
            <v>3.1197250000000003</v>
          </cell>
          <cell r="W59">
            <v>0.15</v>
          </cell>
          <cell r="X59">
            <v>6.6851250000000002</v>
          </cell>
          <cell r="Y59">
            <v>0.4</v>
          </cell>
          <cell r="Z59">
            <v>11.884</v>
          </cell>
          <cell r="AA59">
            <v>0.4</v>
          </cell>
          <cell r="AB59">
            <v>11.884</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9.8048500000000001</v>
          </cell>
          <cell r="BJ59">
            <v>11.884</v>
          </cell>
          <cell r="BK59">
            <v>11.884</v>
          </cell>
          <cell r="BL59">
            <v>0</v>
          </cell>
          <cell r="BM59">
            <v>0</v>
          </cell>
        </row>
        <row r="60">
          <cell r="B60" t="str">
            <v>CLT47086</v>
          </cell>
          <cell r="C60">
            <v>21.61</v>
          </cell>
          <cell r="D60">
            <v>1</v>
          </cell>
          <cell r="E60">
            <v>21.61</v>
          </cell>
          <cell r="F60">
            <v>14.71</v>
          </cell>
          <cell r="G60">
            <v>3.6775000000000002</v>
          </cell>
          <cell r="H60">
            <v>8.8800000000000008</v>
          </cell>
          <cell r="I60">
            <v>12.557500000000001</v>
          </cell>
          <cell r="J60">
            <v>0</v>
          </cell>
          <cell r="K60">
            <v>0</v>
          </cell>
          <cell r="L60">
            <v>0</v>
          </cell>
          <cell r="M60">
            <v>0</v>
          </cell>
          <cell r="N60">
            <v>0</v>
          </cell>
          <cell r="O60">
            <v>0</v>
          </cell>
          <cell r="P60">
            <v>0</v>
          </cell>
          <cell r="Q60">
            <v>4.13</v>
          </cell>
          <cell r="R60">
            <v>0</v>
          </cell>
          <cell r="S60">
            <v>0.6</v>
          </cell>
          <cell r="T60">
            <v>2.7626500000000003</v>
          </cell>
          <cell r="U60">
            <v>7.0000000000000007E-2</v>
          </cell>
          <cell r="V60">
            <v>0.87902500000000017</v>
          </cell>
          <cell r="W60">
            <v>0.15</v>
          </cell>
          <cell r="X60">
            <v>1.8836250000000001</v>
          </cell>
          <cell r="Y60">
            <v>0.4</v>
          </cell>
          <cell r="Z60">
            <v>3.5520000000000005</v>
          </cell>
          <cell r="AA60">
            <v>0.4</v>
          </cell>
          <cell r="AB60">
            <v>3.5520000000000005</v>
          </cell>
          <cell r="AC60">
            <v>0</v>
          </cell>
          <cell r="AD60">
            <v>0</v>
          </cell>
          <cell r="AE60">
            <v>0</v>
          </cell>
          <cell r="AF60">
            <v>0</v>
          </cell>
          <cell r="AG60">
            <v>0</v>
          </cell>
          <cell r="AH60">
            <v>0</v>
          </cell>
          <cell r="AI60">
            <v>0</v>
          </cell>
          <cell r="AJ60">
            <v>0</v>
          </cell>
          <cell r="AK60">
            <v>0</v>
          </cell>
          <cell r="AL60">
            <v>0</v>
          </cell>
          <cell r="AM60">
            <v>0</v>
          </cell>
          <cell r="AN60">
            <v>0</v>
          </cell>
          <cell r="AO60">
            <v>4.13</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2.7626500000000003</v>
          </cell>
          <cell r="BJ60">
            <v>3.5520000000000005</v>
          </cell>
          <cell r="BK60">
            <v>3.5520000000000005</v>
          </cell>
          <cell r="BL60">
            <v>0</v>
          </cell>
          <cell r="BM60">
            <v>3.7995999999999999</v>
          </cell>
        </row>
        <row r="61">
          <cell r="B61" t="str">
            <v>CLT36897</v>
          </cell>
          <cell r="C61">
            <v>16.41</v>
          </cell>
          <cell r="D61">
            <v>1</v>
          </cell>
          <cell r="E61">
            <v>16.41</v>
          </cell>
          <cell r="F61">
            <v>32.82</v>
          </cell>
          <cell r="G61">
            <v>8.2050000000000001</v>
          </cell>
          <cell r="H61">
            <v>10.66</v>
          </cell>
          <cell r="I61">
            <v>18.865000000000002</v>
          </cell>
          <cell r="J61">
            <v>0</v>
          </cell>
          <cell r="K61">
            <v>0</v>
          </cell>
          <cell r="L61">
            <v>0</v>
          </cell>
          <cell r="M61">
            <v>0</v>
          </cell>
          <cell r="N61">
            <v>0</v>
          </cell>
          <cell r="O61">
            <v>0</v>
          </cell>
          <cell r="P61">
            <v>0</v>
          </cell>
          <cell r="Q61">
            <v>0</v>
          </cell>
          <cell r="R61">
            <v>0</v>
          </cell>
          <cell r="S61">
            <v>0</v>
          </cell>
          <cell r="T61">
            <v>4.1503000000000005</v>
          </cell>
          <cell r="U61">
            <v>7.0000000000000007E-2</v>
          </cell>
          <cell r="V61">
            <v>1.3205500000000003</v>
          </cell>
          <cell r="W61">
            <v>0.15</v>
          </cell>
          <cell r="X61">
            <v>2.8297500000000002</v>
          </cell>
          <cell r="Y61">
            <v>0.4</v>
          </cell>
          <cell r="Z61">
            <v>4.2640000000000002</v>
          </cell>
          <cell r="AA61">
            <v>0.4</v>
          </cell>
          <cell r="AB61">
            <v>4.2640000000000002</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4.1503000000000005</v>
          </cell>
          <cell r="BJ61">
            <v>4.2640000000000002</v>
          </cell>
          <cell r="BK61">
            <v>4.2640000000000002</v>
          </cell>
          <cell r="BL61">
            <v>0</v>
          </cell>
          <cell r="BM61">
            <v>0</v>
          </cell>
        </row>
        <row r="62">
          <cell r="B62" t="str">
            <v>CLT35766</v>
          </cell>
          <cell r="C62">
            <v>90.69</v>
          </cell>
          <cell r="D62">
            <v>1</v>
          </cell>
          <cell r="E62">
            <v>90.69</v>
          </cell>
          <cell r="F62">
            <v>23.130000000000003</v>
          </cell>
          <cell r="G62">
            <v>5.7825000000000006</v>
          </cell>
          <cell r="H62">
            <v>12.07</v>
          </cell>
          <cell r="I62">
            <v>17.852499999999999</v>
          </cell>
          <cell r="J62">
            <v>0</v>
          </cell>
          <cell r="K62">
            <v>0</v>
          </cell>
          <cell r="L62">
            <v>0</v>
          </cell>
          <cell r="M62">
            <v>0</v>
          </cell>
          <cell r="N62">
            <v>51.42</v>
          </cell>
          <cell r="O62">
            <v>0</v>
          </cell>
          <cell r="P62">
            <v>0</v>
          </cell>
          <cell r="Q62">
            <v>0</v>
          </cell>
          <cell r="R62">
            <v>0</v>
          </cell>
          <cell r="S62">
            <v>2.57</v>
          </cell>
          <cell r="T62">
            <v>3.9275500000000001</v>
          </cell>
          <cell r="U62">
            <v>7.0000000000000007E-2</v>
          </cell>
          <cell r="V62">
            <v>1.2496750000000001</v>
          </cell>
          <cell r="W62">
            <v>0.15</v>
          </cell>
          <cell r="X62">
            <v>2.6778749999999998</v>
          </cell>
          <cell r="Y62">
            <v>0.4</v>
          </cell>
          <cell r="Z62">
            <v>4.8280000000000003</v>
          </cell>
          <cell r="AA62">
            <v>0.4</v>
          </cell>
          <cell r="AB62">
            <v>4.8280000000000003</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51.42</v>
          </cell>
          <cell r="AS62">
            <v>51.42</v>
          </cell>
          <cell r="AT62">
            <v>0.3</v>
          </cell>
          <cell r="AU62">
            <v>15.426</v>
          </cell>
          <cell r="AV62">
            <v>0</v>
          </cell>
          <cell r="AW62">
            <v>0</v>
          </cell>
          <cell r="AX62">
            <v>0</v>
          </cell>
          <cell r="AY62">
            <v>0</v>
          </cell>
          <cell r="AZ62">
            <v>0</v>
          </cell>
          <cell r="BA62">
            <v>0</v>
          </cell>
          <cell r="BB62">
            <v>0</v>
          </cell>
          <cell r="BC62">
            <v>0</v>
          </cell>
          <cell r="BD62">
            <v>0</v>
          </cell>
          <cell r="BE62">
            <v>0</v>
          </cell>
          <cell r="BF62">
            <v>0</v>
          </cell>
          <cell r="BG62">
            <v>0</v>
          </cell>
          <cell r="BH62">
            <v>0</v>
          </cell>
          <cell r="BI62">
            <v>3.9275500000000001</v>
          </cell>
          <cell r="BJ62">
            <v>4.8280000000000003</v>
          </cell>
          <cell r="BK62">
            <v>20.254000000000001</v>
          </cell>
          <cell r="BL62">
            <v>0</v>
          </cell>
          <cell r="BM62">
            <v>31.880400000000002</v>
          </cell>
        </row>
        <row r="63">
          <cell r="B63" t="str">
            <v>CLT35765</v>
          </cell>
          <cell r="C63">
            <v>67.069999999999993</v>
          </cell>
          <cell r="D63">
            <v>1.2000000000000002</v>
          </cell>
          <cell r="E63">
            <v>80.484000000000009</v>
          </cell>
          <cell r="F63">
            <v>13</v>
          </cell>
          <cell r="G63">
            <v>3.9000000000000004</v>
          </cell>
          <cell r="H63">
            <v>7.8000000000000007</v>
          </cell>
          <cell r="I63">
            <v>11.700000000000001</v>
          </cell>
          <cell r="J63">
            <v>0</v>
          </cell>
          <cell r="K63">
            <v>0</v>
          </cell>
          <cell r="L63">
            <v>0</v>
          </cell>
          <cell r="M63">
            <v>0</v>
          </cell>
          <cell r="N63">
            <v>72.680000000000007</v>
          </cell>
          <cell r="O63">
            <v>0</v>
          </cell>
          <cell r="P63">
            <v>0</v>
          </cell>
          <cell r="Q63">
            <v>0</v>
          </cell>
          <cell r="R63">
            <v>0</v>
          </cell>
          <cell r="S63">
            <v>0</v>
          </cell>
          <cell r="T63">
            <v>2.5740000000000003</v>
          </cell>
          <cell r="U63">
            <v>7.0000000000000007E-2</v>
          </cell>
          <cell r="V63">
            <v>0.81900000000000017</v>
          </cell>
          <cell r="W63">
            <v>0.15</v>
          </cell>
          <cell r="X63">
            <v>1.7550000000000001</v>
          </cell>
          <cell r="Y63">
            <v>0.4</v>
          </cell>
          <cell r="Z63">
            <v>3.1200000000000006</v>
          </cell>
          <cell r="AA63">
            <v>0.4</v>
          </cell>
          <cell r="AB63">
            <v>3.1200000000000006</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72.680000000000007</v>
          </cell>
          <cell r="AS63">
            <v>72.680000000000007</v>
          </cell>
          <cell r="AT63">
            <v>0.3</v>
          </cell>
          <cell r="AU63">
            <v>21.804000000000002</v>
          </cell>
          <cell r="AV63">
            <v>0</v>
          </cell>
          <cell r="AW63">
            <v>0</v>
          </cell>
          <cell r="AX63">
            <v>0</v>
          </cell>
          <cell r="AY63">
            <v>0</v>
          </cell>
          <cell r="AZ63">
            <v>0</v>
          </cell>
          <cell r="BA63">
            <v>0</v>
          </cell>
          <cell r="BB63">
            <v>0</v>
          </cell>
          <cell r="BC63">
            <v>0</v>
          </cell>
          <cell r="BD63">
            <v>0</v>
          </cell>
          <cell r="BE63">
            <v>0</v>
          </cell>
          <cell r="BF63">
            <v>0</v>
          </cell>
          <cell r="BG63">
            <v>0</v>
          </cell>
          <cell r="BH63">
            <v>0</v>
          </cell>
          <cell r="BI63">
            <v>2.5740000000000003</v>
          </cell>
          <cell r="BJ63">
            <v>3.1200000000000006</v>
          </cell>
          <cell r="BK63">
            <v>24.924000000000003</v>
          </cell>
          <cell r="BL63">
            <v>0</v>
          </cell>
          <cell r="BM63">
            <v>45.061600000000006</v>
          </cell>
        </row>
        <row r="64">
          <cell r="B64" t="str">
            <v>CLA47118</v>
          </cell>
          <cell r="C64">
            <v>8.6999999999999993</v>
          </cell>
          <cell r="D64">
            <v>1</v>
          </cell>
          <cell r="E64">
            <v>8.6999999999999993</v>
          </cell>
          <cell r="F64">
            <v>17.399999999999999</v>
          </cell>
          <cell r="G64">
            <v>4.3499999999999996</v>
          </cell>
          <cell r="H64">
            <v>6.96</v>
          </cell>
          <cell r="I64">
            <v>11.309999999999999</v>
          </cell>
          <cell r="J64">
            <v>0</v>
          </cell>
          <cell r="K64">
            <v>0</v>
          </cell>
          <cell r="L64">
            <v>0</v>
          </cell>
          <cell r="M64">
            <v>0</v>
          </cell>
          <cell r="N64">
            <v>0</v>
          </cell>
          <cell r="O64">
            <v>0</v>
          </cell>
          <cell r="P64">
            <v>0</v>
          </cell>
          <cell r="Q64">
            <v>0</v>
          </cell>
          <cell r="R64">
            <v>0</v>
          </cell>
          <cell r="S64">
            <v>0</v>
          </cell>
          <cell r="T64">
            <v>2.4881999999999995</v>
          </cell>
          <cell r="U64">
            <v>7.0000000000000007E-2</v>
          </cell>
          <cell r="V64">
            <v>0.79169999999999996</v>
          </cell>
          <cell r="W64">
            <v>0.15</v>
          </cell>
          <cell r="X64">
            <v>1.6964999999999997</v>
          </cell>
          <cell r="Y64">
            <v>0.4</v>
          </cell>
          <cell r="Z64">
            <v>2.7840000000000003</v>
          </cell>
          <cell r="AA64">
            <v>0.4</v>
          </cell>
          <cell r="AB64">
            <v>2.7840000000000003</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2.4881999999999995</v>
          </cell>
          <cell r="BJ64">
            <v>2.7840000000000003</v>
          </cell>
          <cell r="BK64">
            <v>2.7840000000000003</v>
          </cell>
          <cell r="BL64">
            <v>0</v>
          </cell>
          <cell r="BM64">
            <v>0</v>
          </cell>
        </row>
        <row r="65">
          <cell r="B65" t="str">
            <v>CLT36165</v>
          </cell>
          <cell r="C65">
            <v>38.01</v>
          </cell>
          <cell r="D65">
            <v>1</v>
          </cell>
          <cell r="E65">
            <v>38.01</v>
          </cell>
          <cell r="F65">
            <v>76.02</v>
          </cell>
          <cell r="G65">
            <v>19.004999999999999</v>
          </cell>
          <cell r="H65">
            <v>34.200000000000003</v>
          </cell>
          <cell r="I65">
            <v>53.204999999999998</v>
          </cell>
          <cell r="J65">
            <v>0</v>
          </cell>
          <cell r="K65">
            <v>0</v>
          </cell>
          <cell r="L65">
            <v>0</v>
          </cell>
          <cell r="M65">
            <v>0</v>
          </cell>
          <cell r="N65">
            <v>0</v>
          </cell>
          <cell r="O65">
            <v>0</v>
          </cell>
          <cell r="P65">
            <v>0</v>
          </cell>
          <cell r="Q65">
            <v>0</v>
          </cell>
          <cell r="R65">
            <v>0</v>
          </cell>
          <cell r="S65">
            <v>2.64</v>
          </cell>
          <cell r="T65">
            <v>11.7051</v>
          </cell>
          <cell r="U65">
            <v>7.0000000000000007E-2</v>
          </cell>
          <cell r="V65">
            <v>3.7243500000000003</v>
          </cell>
          <cell r="W65">
            <v>0.15</v>
          </cell>
          <cell r="X65">
            <v>7.9807499999999996</v>
          </cell>
          <cell r="Y65">
            <v>0.4</v>
          </cell>
          <cell r="Z65">
            <v>13.680000000000001</v>
          </cell>
          <cell r="AA65">
            <v>0.4</v>
          </cell>
          <cell r="AB65">
            <v>13.680000000000001</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11.7051</v>
          </cell>
          <cell r="BJ65">
            <v>13.680000000000001</v>
          </cell>
          <cell r="BK65">
            <v>13.680000000000001</v>
          </cell>
          <cell r="BL65">
            <v>0</v>
          </cell>
          <cell r="BM65">
            <v>0</v>
          </cell>
        </row>
        <row r="66">
          <cell r="B66" t="str">
            <v>CLT36310</v>
          </cell>
          <cell r="C66">
            <v>44.4</v>
          </cell>
          <cell r="D66">
            <v>1.05</v>
          </cell>
          <cell r="E66">
            <v>46.62</v>
          </cell>
          <cell r="F66">
            <v>0</v>
          </cell>
          <cell r="G66">
            <v>0</v>
          </cell>
          <cell r="H66">
            <v>0</v>
          </cell>
          <cell r="I66">
            <v>0</v>
          </cell>
          <cell r="J66">
            <v>0</v>
          </cell>
          <cell r="K66">
            <v>0</v>
          </cell>
          <cell r="L66">
            <v>0</v>
          </cell>
          <cell r="M66">
            <v>0</v>
          </cell>
          <cell r="N66">
            <v>46.62</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46.62</v>
          </cell>
          <cell r="AS66">
            <v>46.62</v>
          </cell>
          <cell r="AT66">
            <v>0.3</v>
          </cell>
          <cell r="AU66">
            <v>13.985999999999999</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13.985999999999999</v>
          </cell>
          <cell r="BL66">
            <v>0</v>
          </cell>
          <cell r="BM66">
            <v>28.904399999999999</v>
          </cell>
        </row>
        <row r="67">
          <cell r="B67" t="str">
            <v>CLT36311</v>
          </cell>
          <cell r="C67">
            <v>50.62</v>
          </cell>
          <cell r="D67">
            <v>1.05</v>
          </cell>
          <cell r="E67">
            <v>53.150999999999996</v>
          </cell>
          <cell r="F67">
            <v>101.24</v>
          </cell>
          <cell r="G67">
            <v>26.575499999999998</v>
          </cell>
          <cell r="H67">
            <v>53.15</v>
          </cell>
          <cell r="I67">
            <v>79.725499999999997</v>
          </cell>
          <cell r="J67">
            <v>0</v>
          </cell>
          <cell r="K67">
            <v>0</v>
          </cell>
          <cell r="L67">
            <v>0</v>
          </cell>
          <cell r="M67">
            <v>0</v>
          </cell>
          <cell r="N67">
            <v>0</v>
          </cell>
          <cell r="O67">
            <v>0</v>
          </cell>
          <cell r="P67">
            <v>0</v>
          </cell>
          <cell r="Q67">
            <v>0</v>
          </cell>
          <cell r="R67">
            <v>0</v>
          </cell>
          <cell r="S67">
            <v>0</v>
          </cell>
          <cell r="T67">
            <v>17.53961</v>
          </cell>
          <cell r="U67">
            <v>7.0000000000000007E-2</v>
          </cell>
          <cell r="V67">
            <v>5.5807850000000006</v>
          </cell>
          <cell r="W67">
            <v>0.15</v>
          </cell>
          <cell r="X67">
            <v>11.958824999999999</v>
          </cell>
          <cell r="Y67">
            <v>0.4</v>
          </cell>
          <cell r="Z67">
            <v>21.26</v>
          </cell>
          <cell r="AA67">
            <v>0.4</v>
          </cell>
          <cell r="AB67">
            <v>21.26</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17.53961</v>
          </cell>
          <cell r="BJ67">
            <v>21.26</v>
          </cell>
          <cell r="BK67">
            <v>21.26</v>
          </cell>
          <cell r="BL67">
            <v>0</v>
          </cell>
          <cell r="BM67">
            <v>0</v>
          </cell>
        </row>
        <row r="68">
          <cell r="B68" t="str">
            <v>CLT36311-A</v>
          </cell>
          <cell r="C68">
            <v>9.17</v>
          </cell>
          <cell r="D68">
            <v>1.05</v>
          </cell>
          <cell r="E68">
            <v>9.6285000000000007</v>
          </cell>
          <cell r="F68">
            <v>18.34</v>
          </cell>
          <cell r="G68">
            <v>4.8142500000000004</v>
          </cell>
          <cell r="H68">
            <v>9.6199999999999992</v>
          </cell>
          <cell r="I68">
            <v>14.434249999999999</v>
          </cell>
          <cell r="J68">
            <v>0</v>
          </cell>
          <cell r="K68">
            <v>0</v>
          </cell>
          <cell r="L68">
            <v>0</v>
          </cell>
          <cell r="M68">
            <v>0</v>
          </cell>
          <cell r="N68">
            <v>0</v>
          </cell>
          <cell r="O68">
            <v>0</v>
          </cell>
          <cell r="P68">
            <v>0</v>
          </cell>
          <cell r="Q68">
            <v>0</v>
          </cell>
          <cell r="R68">
            <v>0</v>
          </cell>
          <cell r="S68">
            <v>0</v>
          </cell>
          <cell r="T68">
            <v>3.175535</v>
          </cell>
          <cell r="U68">
            <v>7.0000000000000007E-2</v>
          </cell>
          <cell r="V68">
            <v>1.0103975000000001</v>
          </cell>
          <cell r="W68">
            <v>0.15</v>
          </cell>
          <cell r="X68">
            <v>2.1651374999999997</v>
          </cell>
          <cell r="Y68">
            <v>0.4</v>
          </cell>
          <cell r="Z68">
            <v>3.8479999999999999</v>
          </cell>
          <cell r="AA68">
            <v>0.4</v>
          </cell>
          <cell r="AB68">
            <v>3.8479999999999999</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3.175535</v>
          </cell>
          <cell r="BJ68">
            <v>3.8479999999999999</v>
          </cell>
          <cell r="BK68">
            <v>3.8479999999999999</v>
          </cell>
          <cell r="BL68">
            <v>0</v>
          </cell>
          <cell r="BM68">
            <v>0</v>
          </cell>
        </row>
        <row r="69">
          <cell r="B69" t="str">
            <v>CLT36138</v>
          </cell>
          <cell r="C69">
            <v>2.68</v>
          </cell>
          <cell r="D69">
            <v>1.35</v>
          </cell>
          <cell r="E69">
            <v>3.6180000000000003</v>
          </cell>
          <cell r="F69">
            <v>5.36</v>
          </cell>
          <cell r="G69">
            <v>1.8090000000000002</v>
          </cell>
          <cell r="H69">
            <v>3.21</v>
          </cell>
          <cell r="I69">
            <v>5.0190000000000001</v>
          </cell>
          <cell r="J69">
            <v>0</v>
          </cell>
          <cell r="K69">
            <v>0</v>
          </cell>
          <cell r="L69">
            <v>0</v>
          </cell>
          <cell r="M69">
            <v>0</v>
          </cell>
          <cell r="N69">
            <v>0</v>
          </cell>
          <cell r="O69">
            <v>0</v>
          </cell>
          <cell r="P69">
            <v>0</v>
          </cell>
          <cell r="Q69">
            <v>0</v>
          </cell>
          <cell r="R69">
            <v>0</v>
          </cell>
          <cell r="S69">
            <v>0</v>
          </cell>
          <cell r="T69">
            <v>1.1041799999999999</v>
          </cell>
          <cell r="U69">
            <v>7.0000000000000007E-2</v>
          </cell>
          <cell r="V69">
            <v>0.35133000000000003</v>
          </cell>
          <cell r="W69">
            <v>0.15</v>
          </cell>
          <cell r="X69">
            <v>0.75285000000000002</v>
          </cell>
          <cell r="Y69">
            <v>0.4</v>
          </cell>
          <cell r="Z69">
            <v>1.284</v>
          </cell>
          <cell r="AA69">
            <v>0.4</v>
          </cell>
          <cell r="AB69">
            <v>1.284</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1.1041799999999999</v>
          </cell>
          <cell r="BJ69">
            <v>1.284</v>
          </cell>
          <cell r="BK69">
            <v>1.284</v>
          </cell>
          <cell r="BL69">
            <v>0</v>
          </cell>
          <cell r="BM69">
            <v>0</v>
          </cell>
        </row>
        <row r="70">
          <cell r="B70" t="str">
            <v>CLT36719</v>
          </cell>
          <cell r="C70">
            <v>94.16</v>
          </cell>
          <cell r="D70">
            <v>1.35</v>
          </cell>
          <cell r="E70">
            <v>127.116</v>
          </cell>
          <cell r="F70">
            <v>19.37</v>
          </cell>
          <cell r="G70">
            <v>6.5373750000000008</v>
          </cell>
          <cell r="H70">
            <v>12.81</v>
          </cell>
          <cell r="I70">
            <v>19.347375</v>
          </cell>
          <cell r="J70">
            <v>0</v>
          </cell>
          <cell r="K70">
            <v>0</v>
          </cell>
          <cell r="L70">
            <v>0</v>
          </cell>
          <cell r="M70">
            <v>0</v>
          </cell>
          <cell r="N70">
            <v>100.93</v>
          </cell>
          <cell r="O70">
            <v>0</v>
          </cell>
          <cell r="P70">
            <v>0</v>
          </cell>
          <cell r="Q70">
            <v>0</v>
          </cell>
          <cell r="R70">
            <v>13.39</v>
          </cell>
          <cell r="S70">
            <v>2.95</v>
          </cell>
          <cell r="T70">
            <v>4.2564224999999993</v>
          </cell>
          <cell r="U70">
            <v>7.0000000000000007E-2</v>
          </cell>
          <cell r="V70">
            <v>1.3543162500000001</v>
          </cell>
          <cell r="W70">
            <v>0.15</v>
          </cell>
          <cell r="X70">
            <v>2.9021062499999997</v>
          </cell>
          <cell r="Y70">
            <v>0.4</v>
          </cell>
          <cell r="Z70">
            <v>5.1240000000000006</v>
          </cell>
          <cell r="AA70">
            <v>0.4</v>
          </cell>
          <cell r="AB70">
            <v>5.1240000000000006</v>
          </cell>
          <cell r="AC70">
            <v>0.05</v>
          </cell>
          <cell r="AD70">
            <v>0.05</v>
          </cell>
          <cell r="AE70">
            <v>0.6695000000000001</v>
          </cell>
          <cell r="AF70">
            <v>0.15</v>
          </cell>
          <cell r="AG70">
            <v>2.0085000000000002</v>
          </cell>
          <cell r="AH70">
            <v>0.15</v>
          </cell>
          <cell r="AI70">
            <v>2.0085000000000002</v>
          </cell>
          <cell r="AJ70">
            <v>0</v>
          </cell>
          <cell r="AK70">
            <v>0</v>
          </cell>
          <cell r="AL70">
            <v>0</v>
          </cell>
          <cell r="AM70">
            <v>0</v>
          </cell>
          <cell r="AN70">
            <v>0</v>
          </cell>
          <cell r="AO70">
            <v>0</v>
          </cell>
          <cell r="AP70">
            <v>0</v>
          </cell>
          <cell r="AQ70">
            <v>0</v>
          </cell>
          <cell r="AR70">
            <v>100.93</v>
          </cell>
          <cell r="AS70">
            <v>100.93</v>
          </cell>
          <cell r="AT70">
            <v>0.3</v>
          </cell>
          <cell r="AU70">
            <v>30.279</v>
          </cell>
          <cell r="AV70">
            <v>0</v>
          </cell>
          <cell r="AW70">
            <v>0</v>
          </cell>
          <cell r="AX70">
            <v>0</v>
          </cell>
          <cell r="AY70">
            <v>0</v>
          </cell>
          <cell r="AZ70">
            <v>0</v>
          </cell>
          <cell r="BA70">
            <v>0</v>
          </cell>
          <cell r="BB70">
            <v>0</v>
          </cell>
          <cell r="BC70">
            <v>0</v>
          </cell>
          <cell r="BD70">
            <v>0</v>
          </cell>
          <cell r="BE70">
            <v>0</v>
          </cell>
          <cell r="BF70">
            <v>0</v>
          </cell>
          <cell r="BG70">
            <v>0</v>
          </cell>
          <cell r="BH70">
            <v>0.6695000000000001</v>
          </cell>
          <cell r="BI70">
            <v>4.2564224999999993</v>
          </cell>
          <cell r="BJ70">
            <v>7.1325000000000003</v>
          </cell>
          <cell r="BK70">
            <v>37.411500000000004</v>
          </cell>
          <cell r="BL70">
            <v>0</v>
          </cell>
          <cell r="BM70">
            <v>62.576600000000006</v>
          </cell>
        </row>
        <row r="71">
          <cell r="B71" t="str">
            <v>CLT35885</v>
          </cell>
          <cell r="C71">
            <v>8.4600000000000009</v>
          </cell>
          <cell r="D71">
            <v>1.2000000000000002</v>
          </cell>
          <cell r="E71">
            <v>10.152000000000003</v>
          </cell>
          <cell r="F71">
            <v>16.920000000000002</v>
          </cell>
          <cell r="G71">
            <v>5.0760000000000014</v>
          </cell>
          <cell r="H71">
            <v>10.130000000000001</v>
          </cell>
          <cell r="I71">
            <v>15.206000000000003</v>
          </cell>
          <cell r="J71">
            <v>0</v>
          </cell>
          <cell r="K71">
            <v>0</v>
          </cell>
          <cell r="L71">
            <v>0</v>
          </cell>
          <cell r="M71">
            <v>0</v>
          </cell>
          <cell r="N71">
            <v>0</v>
          </cell>
          <cell r="O71">
            <v>0</v>
          </cell>
          <cell r="P71">
            <v>0</v>
          </cell>
          <cell r="Q71">
            <v>0</v>
          </cell>
          <cell r="R71">
            <v>0</v>
          </cell>
          <cell r="S71">
            <v>0</v>
          </cell>
          <cell r="T71">
            <v>3.345320000000001</v>
          </cell>
          <cell r="U71">
            <v>7.0000000000000007E-2</v>
          </cell>
          <cell r="V71">
            <v>1.0644200000000004</v>
          </cell>
          <cell r="W71">
            <v>0.15</v>
          </cell>
          <cell r="X71">
            <v>2.2809000000000004</v>
          </cell>
          <cell r="Y71">
            <v>0.4</v>
          </cell>
          <cell r="Z71">
            <v>4.0520000000000005</v>
          </cell>
          <cell r="AA71">
            <v>0.4</v>
          </cell>
          <cell r="AB71">
            <v>4.0520000000000005</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3.345320000000001</v>
          </cell>
          <cell r="BJ71">
            <v>4.0520000000000005</v>
          </cell>
          <cell r="BK71">
            <v>4.0520000000000005</v>
          </cell>
          <cell r="BL71">
            <v>0</v>
          </cell>
          <cell r="BM71">
            <v>0</v>
          </cell>
        </row>
        <row r="72">
          <cell r="B72" t="str">
            <v>CLT35885-A</v>
          </cell>
          <cell r="C72">
            <v>2.94</v>
          </cell>
          <cell r="D72">
            <v>1.2000000000000002</v>
          </cell>
          <cell r="E72">
            <v>3.5280000000000005</v>
          </cell>
          <cell r="F72">
            <v>5.88</v>
          </cell>
          <cell r="G72">
            <v>1.7640000000000002</v>
          </cell>
          <cell r="H72">
            <v>3.53</v>
          </cell>
          <cell r="I72">
            <v>5.2940000000000005</v>
          </cell>
          <cell r="J72">
            <v>0</v>
          </cell>
          <cell r="K72">
            <v>0</v>
          </cell>
          <cell r="L72">
            <v>0</v>
          </cell>
          <cell r="M72">
            <v>0</v>
          </cell>
          <cell r="N72">
            <v>0</v>
          </cell>
          <cell r="O72">
            <v>0</v>
          </cell>
          <cell r="P72">
            <v>0</v>
          </cell>
          <cell r="Q72">
            <v>0</v>
          </cell>
          <cell r="R72">
            <v>0</v>
          </cell>
          <cell r="S72">
            <v>0</v>
          </cell>
          <cell r="T72">
            <v>1.1646800000000002</v>
          </cell>
          <cell r="U72">
            <v>7.0000000000000007E-2</v>
          </cell>
          <cell r="V72">
            <v>0.37058000000000008</v>
          </cell>
          <cell r="W72">
            <v>0.15</v>
          </cell>
          <cell r="X72">
            <v>0.79410000000000003</v>
          </cell>
          <cell r="Y72">
            <v>0.4</v>
          </cell>
          <cell r="Z72">
            <v>1.4119999999999999</v>
          </cell>
          <cell r="AA72">
            <v>0.4</v>
          </cell>
          <cell r="AB72">
            <v>1.4119999999999999</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1.1646800000000002</v>
          </cell>
          <cell r="BJ72">
            <v>1.4119999999999999</v>
          </cell>
          <cell r="BK72">
            <v>1.4119999999999999</v>
          </cell>
          <cell r="BL72">
            <v>0</v>
          </cell>
          <cell r="BM72">
            <v>0</v>
          </cell>
        </row>
        <row r="73">
          <cell r="B73" t="str">
            <v>CLT36135</v>
          </cell>
          <cell r="C73">
            <v>22.28</v>
          </cell>
          <cell r="D73">
            <v>1.2000000000000002</v>
          </cell>
          <cell r="E73">
            <v>26.736000000000004</v>
          </cell>
          <cell r="F73">
            <v>37.11</v>
          </cell>
          <cell r="G73">
            <v>11.133000000000001</v>
          </cell>
          <cell r="H73">
            <v>22.21</v>
          </cell>
          <cell r="I73">
            <v>33.343000000000004</v>
          </cell>
          <cell r="J73">
            <v>0</v>
          </cell>
          <cell r="K73">
            <v>0</v>
          </cell>
          <cell r="L73">
            <v>0</v>
          </cell>
          <cell r="M73">
            <v>0</v>
          </cell>
          <cell r="N73">
            <v>4.49</v>
          </cell>
          <cell r="O73">
            <v>0</v>
          </cell>
          <cell r="P73">
            <v>0</v>
          </cell>
          <cell r="Q73">
            <v>0</v>
          </cell>
          <cell r="R73">
            <v>0</v>
          </cell>
          <cell r="S73">
            <v>2.4</v>
          </cell>
          <cell r="T73">
            <v>7.3354600000000012</v>
          </cell>
          <cell r="U73">
            <v>7.0000000000000007E-2</v>
          </cell>
          <cell r="V73">
            <v>2.3340100000000006</v>
          </cell>
          <cell r="W73">
            <v>0.15</v>
          </cell>
          <cell r="X73">
            <v>5.0014500000000002</v>
          </cell>
          <cell r="Y73">
            <v>0.4</v>
          </cell>
          <cell r="Z73">
            <v>8.8840000000000003</v>
          </cell>
          <cell r="AA73">
            <v>0.4</v>
          </cell>
          <cell r="AB73">
            <v>8.8840000000000003</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4.49</v>
          </cell>
          <cell r="AS73">
            <v>4.49</v>
          </cell>
          <cell r="AT73">
            <v>0.3</v>
          </cell>
          <cell r="AU73">
            <v>1.347</v>
          </cell>
          <cell r="AV73">
            <v>0</v>
          </cell>
          <cell r="AW73">
            <v>0</v>
          </cell>
          <cell r="AX73">
            <v>0</v>
          </cell>
          <cell r="AY73">
            <v>0</v>
          </cell>
          <cell r="AZ73">
            <v>0</v>
          </cell>
          <cell r="BA73">
            <v>0</v>
          </cell>
          <cell r="BB73">
            <v>0</v>
          </cell>
          <cell r="BC73">
            <v>0</v>
          </cell>
          <cell r="BD73">
            <v>0</v>
          </cell>
          <cell r="BE73">
            <v>0</v>
          </cell>
          <cell r="BF73">
            <v>0</v>
          </cell>
          <cell r="BG73">
            <v>0</v>
          </cell>
          <cell r="BH73">
            <v>0</v>
          </cell>
          <cell r="BI73">
            <v>7.3354600000000012</v>
          </cell>
          <cell r="BJ73">
            <v>8.8840000000000003</v>
          </cell>
          <cell r="BK73">
            <v>10.231</v>
          </cell>
          <cell r="BL73">
            <v>0</v>
          </cell>
          <cell r="BM73">
            <v>2.7838000000000003</v>
          </cell>
        </row>
        <row r="74">
          <cell r="B74" t="str">
            <v>CLT177519</v>
          </cell>
          <cell r="C74">
            <v>62.15</v>
          </cell>
          <cell r="D74">
            <v>1.2000000000000002</v>
          </cell>
          <cell r="E74">
            <v>74.580000000000013</v>
          </cell>
          <cell r="F74">
            <v>124.3</v>
          </cell>
          <cell r="G74">
            <v>37.290000000000006</v>
          </cell>
          <cell r="H74">
            <v>74.58</v>
          </cell>
          <cell r="I74">
            <v>111.87</v>
          </cell>
          <cell r="J74">
            <v>0</v>
          </cell>
          <cell r="K74">
            <v>0</v>
          </cell>
          <cell r="L74">
            <v>0</v>
          </cell>
          <cell r="M74">
            <v>0</v>
          </cell>
          <cell r="N74">
            <v>0</v>
          </cell>
          <cell r="O74">
            <v>0</v>
          </cell>
          <cell r="P74">
            <v>0</v>
          </cell>
          <cell r="Q74">
            <v>0</v>
          </cell>
          <cell r="R74">
            <v>0</v>
          </cell>
          <cell r="S74">
            <v>0</v>
          </cell>
          <cell r="T74">
            <v>24.6114</v>
          </cell>
          <cell r="U74">
            <v>7.0000000000000007E-2</v>
          </cell>
          <cell r="V74">
            <v>7.8309000000000006</v>
          </cell>
          <cell r="W74">
            <v>0.15</v>
          </cell>
          <cell r="X74">
            <v>16.7805</v>
          </cell>
          <cell r="Y74">
            <v>0.4</v>
          </cell>
          <cell r="Z74">
            <v>29.832000000000001</v>
          </cell>
          <cell r="AA74">
            <v>0.4</v>
          </cell>
          <cell r="AB74">
            <v>29.832000000000001</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24.6114</v>
          </cell>
          <cell r="BJ74">
            <v>29.832000000000001</v>
          </cell>
          <cell r="BK74">
            <v>29.832000000000001</v>
          </cell>
          <cell r="BL74">
            <v>0</v>
          </cell>
          <cell r="BM74">
            <v>0</v>
          </cell>
        </row>
        <row r="75">
          <cell r="B75" t="str">
            <v>CLT177521</v>
          </cell>
          <cell r="C75">
            <v>45.66</v>
          </cell>
          <cell r="D75">
            <v>1.2000000000000002</v>
          </cell>
          <cell r="E75">
            <v>54.792000000000002</v>
          </cell>
          <cell r="F75">
            <v>91.32</v>
          </cell>
          <cell r="G75">
            <v>27.396000000000001</v>
          </cell>
          <cell r="H75">
            <v>54.78</v>
          </cell>
          <cell r="I75">
            <v>82.176000000000002</v>
          </cell>
          <cell r="J75">
            <v>0</v>
          </cell>
          <cell r="K75">
            <v>0</v>
          </cell>
          <cell r="L75">
            <v>0</v>
          </cell>
          <cell r="M75">
            <v>0</v>
          </cell>
          <cell r="N75">
            <v>0</v>
          </cell>
          <cell r="O75">
            <v>0</v>
          </cell>
          <cell r="P75">
            <v>0</v>
          </cell>
          <cell r="Q75">
            <v>0</v>
          </cell>
          <cell r="R75">
            <v>0</v>
          </cell>
          <cell r="S75">
            <v>0</v>
          </cell>
          <cell r="T75">
            <v>18.078720000000001</v>
          </cell>
          <cell r="U75">
            <v>7.0000000000000007E-2</v>
          </cell>
          <cell r="V75">
            <v>5.752320000000001</v>
          </cell>
          <cell r="W75">
            <v>0.15</v>
          </cell>
          <cell r="X75">
            <v>12.3264</v>
          </cell>
          <cell r="Y75">
            <v>0.4</v>
          </cell>
          <cell r="Z75">
            <v>21.912000000000003</v>
          </cell>
          <cell r="AA75">
            <v>0.4</v>
          </cell>
          <cell r="AB75">
            <v>21.912000000000003</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18.078720000000001</v>
          </cell>
          <cell r="BJ75">
            <v>21.912000000000003</v>
          </cell>
          <cell r="BK75">
            <v>21.912000000000003</v>
          </cell>
          <cell r="BL75">
            <v>0</v>
          </cell>
          <cell r="BM75">
            <v>0</v>
          </cell>
        </row>
        <row r="76">
          <cell r="B76" t="str">
            <v>CLT37189</v>
          </cell>
          <cell r="C76">
            <v>99.22</v>
          </cell>
          <cell r="D76">
            <v>2.1</v>
          </cell>
          <cell r="E76">
            <v>208.36199999999999</v>
          </cell>
          <cell r="F76">
            <v>99.22</v>
          </cell>
          <cell r="G76">
            <v>52.090499999999999</v>
          </cell>
          <cell r="H76">
            <v>119.03999999999999</v>
          </cell>
          <cell r="I76">
            <v>171.13049999999998</v>
          </cell>
          <cell r="J76">
            <v>0</v>
          </cell>
          <cell r="K76">
            <v>0</v>
          </cell>
          <cell r="L76">
            <v>0</v>
          </cell>
          <cell r="M76">
            <v>0</v>
          </cell>
          <cell r="N76">
            <v>4.28</v>
          </cell>
          <cell r="O76">
            <v>0</v>
          </cell>
          <cell r="P76">
            <v>0</v>
          </cell>
          <cell r="Q76">
            <v>0</v>
          </cell>
          <cell r="R76">
            <v>0</v>
          </cell>
          <cell r="S76">
            <v>0</v>
          </cell>
          <cell r="T76">
            <v>37.648709999999994</v>
          </cell>
          <cell r="U76">
            <v>7.0000000000000007E-2</v>
          </cell>
          <cell r="V76">
            <v>11.979134999999999</v>
          </cell>
          <cell r="W76">
            <v>0.15</v>
          </cell>
          <cell r="X76">
            <v>25.669574999999998</v>
          </cell>
          <cell r="Y76">
            <v>0.4</v>
          </cell>
          <cell r="Z76">
            <v>47.616</v>
          </cell>
          <cell r="AA76">
            <v>0.4</v>
          </cell>
          <cell r="AB76">
            <v>47.616</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4.28</v>
          </cell>
          <cell r="AS76">
            <v>4.28</v>
          </cell>
          <cell r="AT76">
            <v>0.3</v>
          </cell>
          <cell r="AU76">
            <v>1.284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37.648709999999994</v>
          </cell>
          <cell r="BJ76">
            <v>47.616</v>
          </cell>
          <cell r="BK76">
            <v>48.9</v>
          </cell>
          <cell r="BL76">
            <v>0</v>
          </cell>
          <cell r="BM76">
            <v>2.6536</v>
          </cell>
        </row>
        <row r="77">
          <cell r="B77" t="str">
            <v>CLT24281</v>
          </cell>
          <cell r="C77">
            <v>47.09</v>
          </cell>
          <cell r="D77">
            <v>1</v>
          </cell>
          <cell r="E77">
            <v>47.09</v>
          </cell>
          <cell r="F77">
            <v>94.18</v>
          </cell>
          <cell r="G77">
            <v>23.545000000000002</v>
          </cell>
          <cell r="H77">
            <v>47.094203995831798</v>
          </cell>
          <cell r="I77">
            <v>70.639203995831792</v>
          </cell>
          <cell r="J77">
            <v>0</v>
          </cell>
          <cell r="K77">
            <v>0</v>
          </cell>
          <cell r="L77">
            <v>0</v>
          </cell>
          <cell r="M77">
            <v>0</v>
          </cell>
          <cell r="N77">
            <v>0</v>
          </cell>
          <cell r="O77">
            <v>0</v>
          </cell>
          <cell r="P77">
            <v>0</v>
          </cell>
          <cell r="Q77">
            <v>0</v>
          </cell>
          <cell r="R77">
            <v>0</v>
          </cell>
          <cell r="S77">
            <v>0</v>
          </cell>
          <cell r="T77">
            <v>15.540624879082994</v>
          </cell>
          <cell r="U77">
            <v>7.0000000000000007E-2</v>
          </cell>
          <cell r="V77">
            <v>4.9447442797082255</v>
          </cell>
          <cell r="W77">
            <v>0.15</v>
          </cell>
          <cell r="X77">
            <v>10.595880599374768</v>
          </cell>
          <cell r="Y77">
            <v>0.4</v>
          </cell>
          <cell r="Z77">
            <v>18.837681598332718</v>
          </cell>
          <cell r="AA77">
            <v>0.4</v>
          </cell>
          <cell r="AB77">
            <v>18.837681598332718</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15.540624879082994</v>
          </cell>
          <cell r="BJ77">
            <v>18.837681598332718</v>
          </cell>
          <cell r="BK77">
            <v>18.837681598332718</v>
          </cell>
          <cell r="BL77">
            <v>0</v>
          </cell>
          <cell r="BM77">
            <v>0</v>
          </cell>
        </row>
        <row r="78">
          <cell r="B78" t="str">
            <v>CLT24420</v>
          </cell>
          <cell r="C78">
            <v>95.16</v>
          </cell>
          <cell r="D78">
            <v>1</v>
          </cell>
          <cell r="E78">
            <v>95.16</v>
          </cell>
          <cell r="F78">
            <v>153.72</v>
          </cell>
          <cell r="G78">
            <v>38.43</v>
          </cell>
          <cell r="H78">
            <v>95.162043509993339</v>
          </cell>
          <cell r="I78">
            <v>133.59204350999335</v>
          </cell>
          <cell r="J78">
            <v>0</v>
          </cell>
          <cell r="K78">
            <v>0</v>
          </cell>
          <cell r="L78">
            <v>0</v>
          </cell>
          <cell r="M78">
            <v>0</v>
          </cell>
          <cell r="N78">
            <v>0</v>
          </cell>
          <cell r="O78">
            <v>0</v>
          </cell>
          <cell r="P78">
            <v>0</v>
          </cell>
          <cell r="Q78">
            <v>0</v>
          </cell>
          <cell r="R78">
            <v>0</v>
          </cell>
          <cell r="S78">
            <v>0</v>
          </cell>
          <cell r="T78">
            <v>29.390249572198535</v>
          </cell>
          <cell r="U78">
            <v>7.0000000000000007E-2</v>
          </cell>
          <cell r="V78">
            <v>9.3514430456995346</v>
          </cell>
          <cell r="W78">
            <v>0.15</v>
          </cell>
          <cell r="X78">
            <v>20.038806526499002</v>
          </cell>
          <cell r="Y78">
            <v>0.4</v>
          </cell>
          <cell r="Z78">
            <v>38.064817403997338</v>
          </cell>
          <cell r="AA78">
            <v>0.4</v>
          </cell>
          <cell r="AB78">
            <v>38.064817403997338</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29.390249572198535</v>
          </cell>
          <cell r="BJ78">
            <v>38.064817403997338</v>
          </cell>
          <cell r="BK78">
            <v>38.064817403997338</v>
          </cell>
          <cell r="BL78">
            <v>0</v>
          </cell>
          <cell r="BM78">
            <v>0</v>
          </cell>
        </row>
        <row r="79">
          <cell r="B79" t="str">
            <v>TRM03101</v>
          </cell>
          <cell r="C79">
            <v>95.72</v>
          </cell>
          <cell r="D79">
            <v>1</v>
          </cell>
          <cell r="E79">
            <v>95.72</v>
          </cell>
          <cell r="F79">
            <v>191.44</v>
          </cell>
          <cell r="G79">
            <v>47.86</v>
          </cell>
          <cell r="H79">
            <v>95.720763275280461</v>
          </cell>
          <cell r="I79">
            <v>143.58076327528045</v>
          </cell>
          <cell r="J79">
            <v>0</v>
          </cell>
          <cell r="K79">
            <v>0</v>
          </cell>
          <cell r="L79">
            <v>0</v>
          </cell>
          <cell r="M79">
            <v>0</v>
          </cell>
          <cell r="N79">
            <v>0</v>
          </cell>
          <cell r="O79">
            <v>0</v>
          </cell>
          <cell r="P79">
            <v>0</v>
          </cell>
          <cell r="Q79">
            <v>0</v>
          </cell>
          <cell r="R79">
            <v>0</v>
          </cell>
          <cell r="S79">
            <v>0</v>
          </cell>
          <cell r="T79">
            <v>31.587767920561696</v>
          </cell>
          <cell r="U79">
            <v>7.0000000000000007E-2</v>
          </cell>
          <cell r="V79">
            <v>10.050653429269632</v>
          </cell>
          <cell r="W79">
            <v>0.15</v>
          </cell>
          <cell r="X79">
            <v>21.537114491292066</v>
          </cell>
          <cell r="Y79">
            <v>0.4</v>
          </cell>
          <cell r="Z79">
            <v>38.288305310112186</v>
          </cell>
          <cell r="AA79">
            <v>0.4</v>
          </cell>
          <cell r="AB79">
            <v>38.288305310112186</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31.587767920561696</v>
          </cell>
          <cell r="BJ79">
            <v>38.288305310112186</v>
          </cell>
          <cell r="BK79">
            <v>38.288305310112186</v>
          </cell>
          <cell r="BL79">
            <v>0</v>
          </cell>
          <cell r="BM79">
            <v>0</v>
          </cell>
        </row>
        <row r="80">
          <cell r="B80" t="str">
            <v>TRM03102</v>
          </cell>
          <cell r="C80">
            <v>40.53</v>
          </cell>
          <cell r="D80">
            <v>1</v>
          </cell>
          <cell r="E80">
            <v>40.53</v>
          </cell>
          <cell r="F80">
            <v>81.06</v>
          </cell>
          <cell r="G80">
            <v>20.265000000000001</v>
          </cell>
          <cell r="H80">
            <v>40.529907219718702</v>
          </cell>
          <cell r="I80">
            <v>60.794907219718702</v>
          </cell>
          <cell r="J80">
            <v>0</v>
          </cell>
          <cell r="K80">
            <v>0</v>
          </cell>
          <cell r="L80">
            <v>0</v>
          </cell>
          <cell r="M80">
            <v>0</v>
          </cell>
          <cell r="N80">
            <v>0</v>
          </cell>
          <cell r="O80">
            <v>0</v>
          </cell>
          <cell r="P80">
            <v>0</v>
          </cell>
          <cell r="Q80">
            <v>0</v>
          </cell>
          <cell r="R80">
            <v>0</v>
          </cell>
          <cell r="S80">
            <v>0</v>
          </cell>
          <cell r="T80">
            <v>13.374879588338114</v>
          </cell>
          <cell r="U80">
            <v>7.0000000000000007E-2</v>
          </cell>
          <cell r="V80">
            <v>4.2556435053803092</v>
          </cell>
          <cell r="W80">
            <v>0.15</v>
          </cell>
          <cell r="X80">
            <v>9.119236082957805</v>
          </cell>
          <cell r="Y80">
            <v>0.4</v>
          </cell>
          <cell r="Z80">
            <v>16.211962887887481</v>
          </cell>
          <cell r="AA80">
            <v>0.4</v>
          </cell>
          <cell r="AB80">
            <v>16.211962887887481</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13.374879588338114</v>
          </cell>
          <cell r="BJ80">
            <v>16.211962887887481</v>
          </cell>
          <cell r="BK80">
            <v>16.211962887887481</v>
          </cell>
          <cell r="BL80">
            <v>0</v>
          </cell>
          <cell r="BM80">
            <v>0</v>
          </cell>
        </row>
        <row r="81">
          <cell r="B81" t="str">
            <v>CLT24425</v>
          </cell>
          <cell r="C81">
            <v>31.64</v>
          </cell>
          <cell r="D81">
            <v>1.05</v>
          </cell>
          <cell r="E81">
            <v>33.222000000000001</v>
          </cell>
          <cell r="F81">
            <v>63.28</v>
          </cell>
          <cell r="G81">
            <v>16.611000000000001</v>
          </cell>
          <cell r="H81">
            <v>33.222200000000001</v>
          </cell>
          <cell r="I81">
            <v>49.833200000000005</v>
          </cell>
          <cell r="J81">
            <v>0</v>
          </cell>
          <cell r="K81">
            <v>0</v>
          </cell>
          <cell r="L81">
            <v>0</v>
          </cell>
          <cell r="M81">
            <v>0</v>
          </cell>
          <cell r="N81">
            <v>0</v>
          </cell>
          <cell r="O81">
            <v>0</v>
          </cell>
          <cell r="P81">
            <v>0</v>
          </cell>
          <cell r="Q81">
            <v>0</v>
          </cell>
          <cell r="R81">
            <v>0</v>
          </cell>
          <cell r="S81">
            <v>0</v>
          </cell>
          <cell r="T81">
            <v>10.963304000000001</v>
          </cell>
          <cell r="U81">
            <v>7.0000000000000007E-2</v>
          </cell>
          <cell r="V81">
            <v>3.4883240000000009</v>
          </cell>
          <cell r="W81">
            <v>0.15</v>
          </cell>
          <cell r="X81">
            <v>7.4749800000000004</v>
          </cell>
          <cell r="Y81">
            <v>0.4</v>
          </cell>
          <cell r="Z81">
            <v>13.288880000000001</v>
          </cell>
          <cell r="AA81">
            <v>0.4</v>
          </cell>
          <cell r="AB81">
            <v>13.288880000000001</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10.963304000000001</v>
          </cell>
          <cell r="BJ81">
            <v>13.288880000000001</v>
          </cell>
          <cell r="BK81">
            <v>13.288880000000001</v>
          </cell>
          <cell r="BL81">
            <v>0</v>
          </cell>
          <cell r="BM81">
            <v>0</v>
          </cell>
        </row>
        <row r="82">
          <cell r="B82" t="str">
            <v>CLT24071</v>
          </cell>
          <cell r="C82">
            <v>110.32</v>
          </cell>
          <cell r="D82">
            <v>1.05</v>
          </cell>
          <cell r="E82">
            <v>115.836</v>
          </cell>
          <cell r="F82">
            <v>220.64</v>
          </cell>
          <cell r="G82">
            <v>57.917999999999999</v>
          </cell>
          <cell r="H82">
            <v>115.83880000000001</v>
          </cell>
          <cell r="I82">
            <v>173.7568</v>
          </cell>
          <cell r="J82">
            <v>0</v>
          </cell>
          <cell r="K82">
            <v>0</v>
          </cell>
          <cell r="L82">
            <v>0</v>
          </cell>
          <cell r="M82">
            <v>0</v>
          </cell>
          <cell r="N82">
            <v>0</v>
          </cell>
          <cell r="O82">
            <v>0</v>
          </cell>
          <cell r="P82">
            <v>0</v>
          </cell>
          <cell r="Q82">
            <v>0</v>
          </cell>
          <cell r="R82">
            <v>0</v>
          </cell>
          <cell r="S82">
            <v>0</v>
          </cell>
          <cell r="T82">
            <v>38.226495999999997</v>
          </cell>
          <cell r="U82">
            <v>7.0000000000000007E-2</v>
          </cell>
          <cell r="V82">
            <v>12.162976</v>
          </cell>
          <cell r="W82">
            <v>0.15</v>
          </cell>
          <cell r="X82">
            <v>26.06352</v>
          </cell>
          <cell r="Y82">
            <v>0.4</v>
          </cell>
          <cell r="Z82">
            <v>46.335520000000002</v>
          </cell>
          <cell r="AA82">
            <v>0.4</v>
          </cell>
          <cell r="AB82">
            <v>46.335520000000002</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38.226495999999997</v>
          </cell>
          <cell r="BJ82">
            <v>46.335520000000002</v>
          </cell>
          <cell r="BK82">
            <v>46.335520000000002</v>
          </cell>
          <cell r="BL82">
            <v>0</v>
          </cell>
          <cell r="BM82">
            <v>0</v>
          </cell>
        </row>
        <row r="83">
          <cell r="B83" t="str">
            <v>CLT24287</v>
          </cell>
          <cell r="C83">
            <v>108.31</v>
          </cell>
          <cell r="D83">
            <v>1.05</v>
          </cell>
          <cell r="E83">
            <v>113.72550000000001</v>
          </cell>
          <cell r="F83">
            <v>216.62</v>
          </cell>
          <cell r="G83">
            <v>56.862750000000005</v>
          </cell>
          <cell r="H83">
            <v>113.72499999999999</v>
          </cell>
          <cell r="I83">
            <v>170.58775</v>
          </cell>
          <cell r="J83">
            <v>0</v>
          </cell>
          <cell r="K83">
            <v>0</v>
          </cell>
          <cell r="L83">
            <v>0</v>
          </cell>
          <cell r="M83">
            <v>0</v>
          </cell>
          <cell r="N83">
            <v>0</v>
          </cell>
          <cell r="O83">
            <v>0</v>
          </cell>
          <cell r="P83">
            <v>0</v>
          </cell>
          <cell r="Q83">
            <v>0</v>
          </cell>
          <cell r="R83">
            <v>0</v>
          </cell>
          <cell r="S83">
            <v>0</v>
          </cell>
          <cell r="T83">
            <v>37.529305000000001</v>
          </cell>
          <cell r="U83">
            <v>7.0000000000000007E-2</v>
          </cell>
          <cell r="V83">
            <v>11.941142500000002</v>
          </cell>
          <cell r="W83">
            <v>0.15</v>
          </cell>
          <cell r="X83">
            <v>25.588162499999999</v>
          </cell>
          <cell r="Y83">
            <v>0.4</v>
          </cell>
          <cell r="Z83">
            <v>45.49</v>
          </cell>
          <cell r="AA83">
            <v>0.4</v>
          </cell>
          <cell r="AB83">
            <v>45.49</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37.529305000000001</v>
          </cell>
          <cell r="BJ83">
            <v>45.49</v>
          </cell>
          <cell r="BK83">
            <v>45.49</v>
          </cell>
          <cell r="BL83">
            <v>0</v>
          </cell>
          <cell r="BM83">
            <v>0</v>
          </cell>
        </row>
        <row r="84">
          <cell r="B84" t="str">
            <v>CLT24289</v>
          </cell>
          <cell r="C84">
            <v>14.39</v>
          </cell>
          <cell r="D84">
            <v>1.05</v>
          </cell>
          <cell r="E84">
            <v>15.109500000000001</v>
          </cell>
          <cell r="F84">
            <v>28.78</v>
          </cell>
          <cell r="G84">
            <v>7.5547500000000003</v>
          </cell>
          <cell r="H84">
            <v>15.107799999999999</v>
          </cell>
          <cell r="I84">
            <v>22.66255</v>
          </cell>
          <cell r="J84">
            <v>0</v>
          </cell>
          <cell r="K84">
            <v>0</v>
          </cell>
          <cell r="L84">
            <v>0</v>
          </cell>
          <cell r="M84">
            <v>0</v>
          </cell>
          <cell r="N84">
            <v>0</v>
          </cell>
          <cell r="O84">
            <v>0</v>
          </cell>
          <cell r="P84">
            <v>0</v>
          </cell>
          <cell r="Q84">
            <v>0</v>
          </cell>
          <cell r="R84">
            <v>0</v>
          </cell>
          <cell r="S84">
            <v>0</v>
          </cell>
          <cell r="T84">
            <v>4.9857610000000001</v>
          </cell>
          <cell r="U84">
            <v>7.0000000000000007E-2</v>
          </cell>
          <cell r="V84">
            <v>1.5863785000000001</v>
          </cell>
          <cell r="W84">
            <v>0.15</v>
          </cell>
          <cell r="X84">
            <v>3.3993824999999998</v>
          </cell>
          <cell r="Y84">
            <v>0.4</v>
          </cell>
          <cell r="Z84">
            <v>6.04312</v>
          </cell>
          <cell r="AA84">
            <v>0.4</v>
          </cell>
          <cell r="AB84">
            <v>6.04312</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4.9857610000000001</v>
          </cell>
          <cell r="BJ84">
            <v>6.04312</v>
          </cell>
          <cell r="BK84">
            <v>6.04312</v>
          </cell>
          <cell r="BL84">
            <v>0</v>
          </cell>
          <cell r="BM84">
            <v>0</v>
          </cell>
        </row>
        <row r="85">
          <cell r="B85" t="str">
            <v>CLT24290</v>
          </cell>
          <cell r="C85">
            <v>12.42</v>
          </cell>
          <cell r="D85">
            <v>1.05</v>
          </cell>
          <cell r="E85">
            <v>13.041</v>
          </cell>
          <cell r="F85">
            <v>24.84</v>
          </cell>
          <cell r="G85">
            <v>6.5205000000000002</v>
          </cell>
          <cell r="H85">
            <v>13.04</v>
          </cell>
          <cell r="I85">
            <v>19.560499999999998</v>
          </cell>
          <cell r="J85">
            <v>0</v>
          </cell>
          <cell r="K85">
            <v>0</v>
          </cell>
          <cell r="L85">
            <v>0</v>
          </cell>
          <cell r="M85">
            <v>0</v>
          </cell>
          <cell r="N85">
            <v>0</v>
          </cell>
          <cell r="O85">
            <v>0</v>
          </cell>
          <cell r="P85">
            <v>0</v>
          </cell>
          <cell r="Q85">
            <v>0</v>
          </cell>
          <cell r="R85">
            <v>0</v>
          </cell>
          <cell r="S85">
            <v>0.5242</v>
          </cell>
          <cell r="T85">
            <v>4.3033099999999997</v>
          </cell>
          <cell r="U85">
            <v>7.0000000000000007E-2</v>
          </cell>
          <cell r="V85">
            <v>1.369235</v>
          </cell>
          <cell r="W85">
            <v>0.15</v>
          </cell>
          <cell r="X85">
            <v>2.9340749999999995</v>
          </cell>
          <cell r="Y85">
            <v>0.4</v>
          </cell>
          <cell r="Z85">
            <v>5.2160000000000002</v>
          </cell>
          <cell r="AA85">
            <v>0.4</v>
          </cell>
          <cell r="AB85">
            <v>5.2160000000000002</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4.3033099999999997</v>
          </cell>
          <cell r="BJ85">
            <v>5.2160000000000002</v>
          </cell>
          <cell r="BK85">
            <v>5.2160000000000002</v>
          </cell>
          <cell r="BL85">
            <v>0</v>
          </cell>
          <cell r="BM85">
            <v>0</v>
          </cell>
        </row>
        <row r="86">
          <cell r="B86" t="str">
            <v>CLT24069</v>
          </cell>
          <cell r="C86">
            <v>101.01</v>
          </cell>
          <cell r="D86">
            <v>1.05</v>
          </cell>
          <cell r="E86">
            <v>106.0605</v>
          </cell>
          <cell r="F86">
            <v>181.11</v>
          </cell>
          <cell r="G86">
            <v>47.541375000000002</v>
          </cell>
          <cell r="H86">
            <v>105.94810286592616</v>
          </cell>
          <cell r="I86">
            <v>153.48947786592618</v>
          </cell>
          <cell r="J86">
            <v>0</v>
          </cell>
          <cell r="K86">
            <v>0</v>
          </cell>
          <cell r="L86">
            <v>0</v>
          </cell>
          <cell r="M86">
            <v>0</v>
          </cell>
          <cell r="N86">
            <v>0</v>
          </cell>
          <cell r="O86">
            <v>0</v>
          </cell>
          <cell r="P86">
            <v>0</v>
          </cell>
          <cell r="Q86">
            <v>0.10730000000000001</v>
          </cell>
          <cell r="R86">
            <v>0</v>
          </cell>
          <cell r="S86">
            <v>10.5526</v>
          </cell>
          <cell r="T86">
            <v>33.767685130503757</v>
          </cell>
          <cell r="U86">
            <v>7.0000000000000007E-2</v>
          </cell>
          <cell r="V86">
            <v>10.744263450614833</v>
          </cell>
          <cell r="W86">
            <v>0.15</v>
          </cell>
          <cell r="X86">
            <v>23.023421679888926</v>
          </cell>
          <cell r="Y86">
            <v>0.4</v>
          </cell>
          <cell r="Z86">
            <v>42.379241146370468</v>
          </cell>
          <cell r="AA86">
            <v>0.4</v>
          </cell>
          <cell r="AB86">
            <v>42.379241146370468</v>
          </cell>
          <cell r="AC86">
            <v>0</v>
          </cell>
          <cell r="AD86">
            <v>0</v>
          </cell>
          <cell r="AE86">
            <v>0</v>
          </cell>
          <cell r="AF86">
            <v>0</v>
          </cell>
          <cell r="AG86">
            <v>0</v>
          </cell>
          <cell r="AH86">
            <v>0</v>
          </cell>
          <cell r="AI86">
            <v>0</v>
          </cell>
          <cell r="AJ86">
            <v>0</v>
          </cell>
          <cell r="AK86">
            <v>0</v>
          </cell>
          <cell r="AL86">
            <v>0</v>
          </cell>
          <cell r="AM86">
            <v>0</v>
          </cell>
          <cell r="AN86">
            <v>0</v>
          </cell>
          <cell r="AO86">
            <v>0.10730000000000001</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33.767685130503757</v>
          </cell>
          <cell r="BJ86">
            <v>42.379241146370468</v>
          </cell>
          <cell r="BK86">
            <v>42.379241146370468</v>
          </cell>
          <cell r="BL86">
            <v>0</v>
          </cell>
          <cell r="BM86">
            <v>9.8716000000000012E-2</v>
          </cell>
        </row>
        <row r="87">
          <cell r="B87" t="str">
            <v>CLT25000</v>
          </cell>
          <cell r="C87">
            <v>43.05</v>
          </cell>
          <cell r="D87">
            <v>1.05</v>
          </cell>
          <cell r="E87">
            <v>45.202500000000001</v>
          </cell>
          <cell r="F87">
            <v>86.1</v>
          </cell>
          <cell r="G87">
            <v>22.60125</v>
          </cell>
          <cell r="H87">
            <v>45.206000000000003</v>
          </cell>
          <cell r="I87">
            <v>67.80725000000001</v>
          </cell>
          <cell r="J87">
            <v>0</v>
          </cell>
          <cell r="K87">
            <v>0</v>
          </cell>
          <cell r="L87">
            <v>0</v>
          </cell>
          <cell r="M87">
            <v>0</v>
          </cell>
          <cell r="N87">
            <v>0</v>
          </cell>
          <cell r="O87">
            <v>0</v>
          </cell>
          <cell r="P87">
            <v>0</v>
          </cell>
          <cell r="Q87">
            <v>0</v>
          </cell>
          <cell r="R87">
            <v>0</v>
          </cell>
          <cell r="S87">
            <v>0</v>
          </cell>
          <cell r="T87">
            <v>14.917595000000002</v>
          </cell>
          <cell r="U87">
            <v>7.0000000000000007E-2</v>
          </cell>
          <cell r="V87">
            <v>4.7465075000000008</v>
          </cell>
          <cell r="W87">
            <v>0.15</v>
          </cell>
          <cell r="X87">
            <v>10.171087500000001</v>
          </cell>
          <cell r="Y87">
            <v>0.4</v>
          </cell>
          <cell r="Z87">
            <v>18.082400000000003</v>
          </cell>
          <cell r="AA87">
            <v>0.4</v>
          </cell>
          <cell r="AB87">
            <v>18.082400000000003</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14.917595000000002</v>
          </cell>
          <cell r="BJ87">
            <v>18.082400000000003</v>
          </cell>
          <cell r="BK87">
            <v>18.082400000000003</v>
          </cell>
          <cell r="BL87">
            <v>0</v>
          </cell>
          <cell r="BM87">
            <v>0</v>
          </cell>
        </row>
        <row r="88">
          <cell r="B88" t="str">
            <v>CLT25002</v>
          </cell>
          <cell r="C88">
            <v>86.81</v>
          </cell>
          <cell r="D88">
            <v>1.05</v>
          </cell>
          <cell r="E88">
            <v>91.150500000000008</v>
          </cell>
          <cell r="F88">
            <v>173.62</v>
          </cell>
          <cell r="G88">
            <v>45.575250000000004</v>
          </cell>
          <cell r="H88">
            <v>91.152699999999996</v>
          </cell>
          <cell r="I88">
            <v>136.72794999999999</v>
          </cell>
          <cell r="J88">
            <v>0</v>
          </cell>
          <cell r="K88">
            <v>0</v>
          </cell>
          <cell r="L88">
            <v>0</v>
          </cell>
          <cell r="M88">
            <v>0</v>
          </cell>
          <cell r="N88">
            <v>0</v>
          </cell>
          <cell r="O88">
            <v>0</v>
          </cell>
          <cell r="P88">
            <v>0</v>
          </cell>
          <cell r="Q88">
            <v>0</v>
          </cell>
          <cell r="R88">
            <v>0</v>
          </cell>
          <cell r="S88">
            <v>0</v>
          </cell>
          <cell r="T88">
            <v>30.080148999999999</v>
          </cell>
          <cell r="U88">
            <v>7.0000000000000007E-2</v>
          </cell>
          <cell r="V88">
            <v>9.5709565000000012</v>
          </cell>
          <cell r="W88">
            <v>0.15</v>
          </cell>
          <cell r="X88">
            <v>20.509192499999997</v>
          </cell>
          <cell r="Y88">
            <v>0.4</v>
          </cell>
          <cell r="Z88">
            <v>36.461080000000003</v>
          </cell>
          <cell r="AA88">
            <v>0.4</v>
          </cell>
          <cell r="AB88">
            <v>36.461080000000003</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30.080148999999999</v>
          </cell>
          <cell r="BJ88">
            <v>36.461080000000003</v>
          </cell>
          <cell r="BK88">
            <v>36.461080000000003</v>
          </cell>
          <cell r="BL88">
            <v>0</v>
          </cell>
          <cell r="BM88">
            <v>0</v>
          </cell>
        </row>
        <row r="89">
          <cell r="B89" t="str">
            <v>CLT25005</v>
          </cell>
          <cell r="C89">
            <v>128.06</v>
          </cell>
          <cell r="D89">
            <v>1.05</v>
          </cell>
          <cell r="E89">
            <v>134.46300000000002</v>
          </cell>
          <cell r="F89">
            <v>256.12</v>
          </cell>
          <cell r="G89">
            <v>67.231500000000011</v>
          </cell>
          <cell r="H89">
            <v>134.46636000000001</v>
          </cell>
          <cell r="I89">
            <v>201.69786000000002</v>
          </cell>
          <cell r="J89">
            <v>0</v>
          </cell>
          <cell r="K89">
            <v>0</v>
          </cell>
          <cell r="L89">
            <v>0</v>
          </cell>
          <cell r="M89">
            <v>0</v>
          </cell>
          <cell r="N89">
            <v>0</v>
          </cell>
          <cell r="O89">
            <v>0</v>
          </cell>
          <cell r="P89">
            <v>0</v>
          </cell>
          <cell r="Q89">
            <v>0</v>
          </cell>
          <cell r="R89">
            <v>0</v>
          </cell>
          <cell r="S89">
            <v>0</v>
          </cell>
          <cell r="T89">
            <v>44.373529200000007</v>
          </cell>
          <cell r="U89">
            <v>7.0000000000000007E-2</v>
          </cell>
          <cell r="V89">
            <v>14.118850200000002</v>
          </cell>
          <cell r="W89">
            <v>0.15</v>
          </cell>
          <cell r="X89">
            <v>30.254679000000003</v>
          </cell>
          <cell r="Y89">
            <v>0.4</v>
          </cell>
          <cell r="Z89">
            <v>53.786544000000006</v>
          </cell>
          <cell r="AA89">
            <v>0.4</v>
          </cell>
          <cell r="AB89">
            <v>53.786544000000006</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44.373529200000007</v>
          </cell>
          <cell r="BJ89">
            <v>53.786544000000006</v>
          </cell>
          <cell r="BK89">
            <v>53.786544000000006</v>
          </cell>
          <cell r="BL89">
            <v>0</v>
          </cell>
          <cell r="BM89">
            <v>0</v>
          </cell>
        </row>
        <row r="90">
          <cell r="B90" t="str">
            <v>CLT24181</v>
          </cell>
          <cell r="C90">
            <v>35.86</v>
          </cell>
          <cell r="D90">
            <v>1.05</v>
          </cell>
          <cell r="E90">
            <v>37.652999999999999</v>
          </cell>
          <cell r="F90">
            <v>71.72</v>
          </cell>
          <cell r="G90">
            <v>18.826499999999999</v>
          </cell>
          <cell r="H90">
            <v>37.656999999999996</v>
          </cell>
          <cell r="I90">
            <v>56.483499999999992</v>
          </cell>
          <cell r="J90">
            <v>0</v>
          </cell>
          <cell r="K90">
            <v>0</v>
          </cell>
          <cell r="L90">
            <v>0</v>
          </cell>
          <cell r="M90">
            <v>0</v>
          </cell>
          <cell r="N90">
            <v>0</v>
          </cell>
          <cell r="O90">
            <v>0</v>
          </cell>
          <cell r="P90">
            <v>0</v>
          </cell>
          <cell r="Q90">
            <v>0</v>
          </cell>
          <cell r="R90">
            <v>0</v>
          </cell>
          <cell r="S90">
            <v>0</v>
          </cell>
          <cell r="T90">
            <v>12.426369999999999</v>
          </cell>
          <cell r="U90">
            <v>7.0000000000000007E-2</v>
          </cell>
          <cell r="V90">
            <v>3.9538449999999998</v>
          </cell>
          <cell r="W90">
            <v>0.15</v>
          </cell>
          <cell r="X90">
            <v>8.4725249999999992</v>
          </cell>
          <cell r="Y90">
            <v>0.4</v>
          </cell>
          <cell r="Z90">
            <v>15.062799999999999</v>
          </cell>
          <cell r="AA90">
            <v>0.4</v>
          </cell>
          <cell r="AB90">
            <v>15.062799999999999</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12.426369999999999</v>
          </cell>
          <cell r="BJ90">
            <v>15.062799999999999</v>
          </cell>
          <cell r="BK90">
            <v>15.062799999999999</v>
          </cell>
          <cell r="BL90">
            <v>0</v>
          </cell>
          <cell r="BM90">
            <v>0</v>
          </cell>
        </row>
        <row r="91">
          <cell r="B91" t="str">
            <v>CLT24968</v>
          </cell>
          <cell r="C91">
            <v>51.1</v>
          </cell>
          <cell r="D91">
            <v>1.05</v>
          </cell>
          <cell r="E91">
            <v>53.655000000000001</v>
          </cell>
          <cell r="F91">
            <v>102.2</v>
          </cell>
          <cell r="G91">
            <v>26.827500000000001</v>
          </cell>
          <cell r="H91">
            <v>53.653399999999998</v>
          </cell>
          <cell r="I91">
            <v>80.480899999999991</v>
          </cell>
          <cell r="J91">
            <v>0</v>
          </cell>
          <cell r="K91">
            <v>0</v>
          </cell>
          <cell r="L91">
            <v>0</v>
          </cell>
          <cell r="M91">
            <v>0</v>
          </cell>
          <cell r="N91">
            <v>0</v>
          </cell>
          <cell r="O91">
            <v>0</v>
          </cell>
          <cell r="P91">
            <v>0</v>
          </cell>
          <cell r="Q91">
            <v>0</v>
          </cell>
          <cell r="R91">
            <v>0</v>
          </cell>
          <cell r="S91">
            <v>0</v>
          </cell>
          <cell r="T91">
            <v>17.705797999999998</v>
          </cell>
          <cell r="U91">
            <v>7.0000000000000007E-2</v>
          </cell>
          <cell r="V91">
            <v>5.6336630000000003</v>
          </cell>
          <cell r="W91">
            <v>0.15</v>
          </cell>
          <cell r="X91">
            <v>12.072134999999998</v>
          </cell>
          <cell r="Y91">
            <v>0.4</v>
          </cell>
          <cell r="Z91">
            <v>21.461359999999999</v>
          </cell>
          <cell r="AA91">
            <v>0.4</v>
          </cell>
          <cell r="AB91">
            <v>21.461359999999999</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17.705797999999998</v>
          </cell>
          <cell r="BJ91">
            <v>21.461359999999999</v>
          </cell>
          <cell r="BK91">
            <v>21.461359999999999</v>
          </cell>
          <cell r="BL91">
            <v>0</v>
          </cell>
          <cell r="BM91">
            <v>0</v>
          </cell>
        </row>
        <row r="92">
          <cell r="B92" t="str">
            <v>CLT24977</v>
          </cell>
          <cell r="C92">
            <v>38</v>
          </cell>
          <cell r="D92">
            <v>1.05</v>
          </cell>
          <cell r="E92">
            <v>39.9</v>
          </cell>
          <cell r="F92">
            <v>50.86</v>
          </cell>
          <cell r="G92">
            <v>13.35075</v>
          </cell>
          <cell r="H92">
            <v>39.895499999999998</v>
          </cell>
          <cell r="I92">
            <v>53.246249999999996</v>
          </cell>
          <cell r="J92">
            <v>0</v>
          </cell>
          <cell r="K92">
            <v>0</v>
          </cell>
          <cell r="L92">
            <v>0</v>
          </cell>
          <cell r="M92">
            <v>0</v>
          </cell>
          <cell r="N92">
            <v>0</v>
          </cell>
          <cell r="O92">
            <v>0</v>
          </cell>
          <cell r="P92">
            <v>0</v>
          </cell>
          <cell r="Q92">
            <v>0</v>
          </cell>
          <cell r="R92">
            <v>0</v>
          </cell>
          <cell r="S92">
            <v>14.9031</v>
          </cell>
          <cell r="T92">
            <v>11.714174999999999</v>
          </cell>
          <cell r="U92">
            <v>7.0000000000000007E-2</v>
          </cell>
          <cell r="V92">
            <v>3.7272375000000002</v>
          </cell>
          <cell r="W92">
            <v>0.15</v>
          </cell>
          <cell r="X92">
            <v>7.9869374999999989</v>
          </cell>
          <cell r="Y92">
            <v>0.4</v>
          </cell>
          <cell r="Z92">
            <v>15.9582</v>
          </cell>
          <cell r="AA92">
            <v>0.4</v>
          </cell>
          <cell r="AB92">
            <v>15.9582</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11.714174999999999</v>
          </cell>
          <cell r="BJ92">
            <v>15.9582</v>
          </cell>
          <cell r="BK92">
            <v>15.9582</v>
          </cell>
          <cell r="BL92">
            <v>0</v>
          </cell>
          <cell r="BM92">
            <v>0</v>
          </cell>
        </row>
        <row r="93">
          <cell r="B93" t="str">
            <v>CLT24980</v>
          </cell>
          <cell r="C93">
            <v>108.06</v>
          </cell>
          <cell r="D93">
            <v>1.05</v>
          </cell>
          <cell r="E93">
            <v>113.46300000000001</v>
          </cell>
          <cell r="F93">
            <v>116.51</v>
          </cell>
          <cell r="G93">
            <v>30.583875000000003</v>
          </cell>
          <cell r="H93">
            <v>113.461</v>
          </cell>
          <cell r="I93">
            <v>144.04487499999999</v>
          </cell>
          <cell r="J93">
            <v>0</v>
          </cell>
          <cell r="K93">
            <v>0</v>
          </cell>
          <cell r="L93">
            <v>0</v>
          </cell>
          <cell r="M93">
            <v>0</v>
          </cell>
          <cell r="N93">
            <v>0</v>
          </cell>
          <cell r="O93">
            <v>0</v>
          </cell>
          <cell r="P93">
            <v>0</v>
          </cell>
          <cell r="Q93">
            <v>0</v>
          </cell>
          <cell r="R93">
            <v>0</v>
          </cell>
          <cell r="S93">
            <v>0</v>
          </cell>
          <cell r="T93">
            <v>31.6898725</v>
          </cell>
          <cell r="U93">
            <v>7.0000000000000007E-2</v>
          </cell>
          <cell r="V93">
            <v>10.083141250000001</v>
          </cell>
          <cell r="W93">
            <v>0.15</v>
          </cell>
          <cell r="X93">
            <v>21.606731249999999</v>
          </cell>
          <cell r="Y93">
            <v>0.4</v>
          </cell>
          <cell r="Z93">
            <v>45.384399999999999</v>
          </cell>
          <cell r="AA93">
            <v>0.4</v>
          </cell>
          <cell r="AB93">
            <v>45.384399999999999</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31.6898725</v>
          </cell>
          <cell r="BJ93">
            <v>45.384399999999999</v>
          </cell>
          <cell r="BK93">
            <v>45.384399999999999</v>
          </cell>
          <cell r="BL93">
            <v>0</v>
          </cell>
          <cell r="BM93">
            <v>0</v>
          </cell>
        </row>
        <row r="94">
          <cell r="B94" t="str">
            <v>CLT24972</v>
          </cell>
          <cell r="C94">
            <v>135.41999999999999</v>
          </cell>
          <cell r="D94">
            <v>1.05</v>
          </cell>
          <cell r="E94">
            <v>142.191</v>
          </cell>
          <cell r="F94">
            <v>270.83999999999997</v>
          </cell>
          <cell r="G94">
            <v>71.095500000000001</v>
          </cell>
          <cell r="H94">
            <v>142.19409999999999</v>
          </cell>
          <cell r="I94">
            <v>213.28960000000001</v>
          </cell>
          <cell r="J94">
            <v>0</v>
          </cell>
          <cell r="K94">
            <v>0</v>
          </cell>
          <cell r="L94">
            <v>0</v>
          </cell>
          <cell r="M94">
            <v>0</v>
          </cell>
          <cell r="N94">
            <v>0</v>
          </cell>
          <cell r="O94">
            <v>0</v>
          </cell>
          <cell r="P94">
            <v>0</v>
          </cell>
          <cell r="Q94">
            <v>0</v>
          </cell>
          <cell r="R94">
            <v>0</v>
          </cell>
          <cell r="S94">
            <v>0</v>
          </cell>
          <cell r="T94">
            <v>46.923712000000002</v>
          </cell>
          <cell r="U94">
            <v>7.0000000000000007E-2</v>
          </cell>
          <cell r="V94">
            <v>14.930272000000002</v>
          </cell>
          <cell r="W94">
            <v>0.15</v>
          </cell>
          <cell r="X94">
            <v>31.99344</v>
          </cell>
          <cell r="Y94">
            <v>0.4</v>
          </cell>
          <cell r="Z94">
            <v>56.87764</v>
          </cell>
          <cell r="AA94">
            <v>0.4</v>
          </cell>
          <cell r="AB94">
            <v>56.87764</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46.923712000000002</v>
          </cell>
          <cell r="BJ94">
            <v>56.87764</v>
          </cell>
          <cell r="BK94">
            <v>56.87764</v>
          </cell>
          <cell r="BL94">
            <v>0</v>
          </cell>
          <cell r="BM94">
            <v>0</v>
          </cell>
        </row>
        <row r="95">
          <cell r="B95" t="str">
            <v>CLT24954</v>
          </cell>
          <cell r="C95">
            <v>46.92</v>
          </cell>
          <cell r="D95">
            <v>1.05</v>
          </cell>
          <cell r="E95">
            <v>49.266000000000005</v>
          </cell>
          <cell r="F95">
            <v>93.84</v>
          </cell>
          <cell r="G95">
            <v>24.633000000000003</v>
          </cell>
          <cell r="H95">
            <v>49.262999999999998</v>
          </cell>
          <cell r="I95">
            <v>73.896000000000001</v>
          </cell>
          <cell r="J95">
            <v>0</v>
          </cell>
          <cell r="K95">
            <v>0</v>
          </cell>
          <cell r="L95">
            <v>0</v>
          </cell>
          <cell r="M95">
            <v>0</v>
          </cell>
          <cell r="N95">
            <v>0</v>
          </cell>
          <cell r="O95">
            <v>0</v>
          </cell>
          <cell r="P95">
            <v>0</v>
          </cell>
          <cell r="Q95">
            <v>0</v>
          </cell>
          <cell r="R95">
            <v>0</v>
          </cell>
          <cell r="S95">
            <v>0</v>
          </cell>
          <cell r="T95">
            <v>16.25712</v>
          </cell>
          <cell r="U95">
            <v>7.0000000000000007E-2</v>
          </cell>
          <cell r="V95">
            <v>5.1727200000000009</v>
          </cell>
          <cell r="W95">
            <v>0.15</v>
          </cell>
          <cell r="X95">
            <v>11.0844</v>
          </cell>
          <cell r="Y95">
            <v>0.4</v>
          </cell>
          <cell r="Z95">
            <v>19.705200000000001</v>
          </cell>
          <cell r="AA95">
            <v>0.4</v>
          </cell>
          <cell r="AB95">
            <v>19.705200000000001</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16.25712</v>
          </cell>
          <cell r="BJ95">
            <v>19.705200000000001</v>
          </cell>
          <cell r="BK95">
            <v>19.705200000000001</v>
          </cell>
          <cell r="BL95">
            <v>0</v>
          </cell>
          <cell r="BM95">
            <v>0</v>
          </cell>
        </row>
        <row r="96">
          <cell r="B96" t="str">
            <v>CLT24955-A</v>
          </cell>
          <cell r="C96">
            <v>24.98</v>
          </cell>
          <cell r="D96">
            <v>1.05</v>
          </cell>
          <cell r="E96">
            <v>26.229000000000003</v>
          </cell>
          <cell r="F96">
            <v>49.96</v>
          </cell>
          <cell r="G96">
            <v>13.114500000000001</v>
          </cell>
          <cell r="H96">
            <v>26.231000000000002</v>
          </cell>
          <cell r="I96">
            <v>39.345500000000001</v>
          </cell>
          <cell r="J96">
            <v>0</v>
          </cell>
          <cell r="K96">
            <v>0</v>
          </cell>
          <cell r="L96">
            <v>0</v>
          </cell>
          <cell r="M96">
            <v>0</v>
          </cell>
          <cell r="N96">
            <v>0</v>
          </cell>
          <cell r="O96">
            <v>0</v>
          </cell>
          <cell r="P96">
            <v>0</v>
          </cell>
          <cell r="Q96">
            <v>0</v>
          </cell>
          <cell r="R96">
            <v>0</v>
          </cell>
          <cell r="S96">
            <v>0</v>
          </cell>
          <cell r="T96">
            <v>8.6560100000000002</v>
          </cell>
          <cell r="U96">
            <v>7.0000000000000007E-2</v>
          </cell>
          <cell r="V96">
            <v>2.7541850000000005</v>
          </cell>
          <cell r="W96">
            <v>0.15</v>
          </cell>
          <cell r="X96">
            <v>5.9018249999999997</v>
          </cell>
          <cell r="Y96">
            <v>0.4</v>
          </cell>
          <cell r="Z96">
            <v>10.492400000000002</v>
          </cell>
          <cell r="AA96">
            <v>0.4</v>
          </cell>
          <cell r="AB96">
            <v>10.492400000000002</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8.6560100000000002</v>
          </cell>
          <cell r="BJ96">
            <v>10.492400000000002</v>
          </cell>
          <cell r="BK96">
            <v>10.492400000000002</v>
          </cell>
          <cell r="BL96">
            <v>0</v>
          </cell>
          <cell r="BM96">
            <v>0</v>
          </cell>
        </row>
        <row r="97">
          <cell r="B97" t="str">
            <v>CLT24955</v>
          </cell>
          <cell r="C97">
            <v>20.11</v>
          </cell>
          <cell r="D97">
            <v>1.05</v>
          </cell>
          <cell r="E97">
            <v>21.115500000000001</v>
          </cell>
          <cell r="F97">
            <v>40.22</v>
          </cell>
          <cell r="G97">
            <v>10.55775</v>
          </cell>
          <cell r="H97">
            <v>21.111000000000001</v>
          </cell>
          <cell r="I97">
            <v>31.668750000000003</v>
          </cell>
          <cell r="J97">
            <v>0</v>
          </cell>
          <cell r="K97">
            <v>0</v>
          </cell>
          <cell r="L97">
            <v>0</v>
          </cell>
          <cell r="M97">
            <v>0</v>
          </cell>
          <cell r="N97">
            <v>0</v>
          </cell>
          <cell r="O97">
            <v>0</v>
          </cell>
          <cell r="P97">
            <v>0</v>
          </cell>
          <cell r="Q97">
            <v>0</v>
          </cell>
          <cell r="R97">
            <v>0</v>
          </cell>
          <cell r="S97">
            <v>0</v>
          </cell>
          <cell r="T97">
            <v>6.9671250000000011</v>
          </cell>
          <cell r="U97">
            <v>7.0000000000000007E-2</v>
          </cell>
          <cell r="V97">
            <v>2.2168125000000005</v>
          </cell>
          <cell r="W97">
            <v>0.15</v>
          </cell>
          <cell r="X97">
            <v>4.7503125000000006</v>
          </cell>
          <cell r="Y97">
            <v>0.4</v>
          </cell>
          <cell r="Z97">
            <v>8.4443999999999999</v>
          </cell>
          <cell r="AA97">
            <v>0.4</v>
          </cell>
          <cell r="AB97">
            <v>8.4443999999999999</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6.9671250000000011</v>
          </cell>
          <cell r="BJ97">
            <v>8.4443999999999999</v>
          </cell>
          <cell r="BK97">
            <v>8.4443999999999999</v>
          </cell>
          <cell r="BL97">
            <v>0</v>
          </cell>
          <cell r="BM97">
            <v>0</v>
          </cell>
        </row>
        <row r="98">
          <cell r="B98" t="str">
            <v>CLT24354</v>
          </cell>
          <cell r="C98">
            <v>76.08</v>
          </cell>
          <cell r="D98">
            <v>1</v>
          </cell>
          <cell r="E98">
            <v>76.08</v>
          </cell>
          <cell r="F98">
            <v>152.16</v>
          </cell>
          <cell r="G98">
            <v>38.04</v>
          </cell>
          <cell r="H98">
            <v>76.083848558341018</v>
          </cell>
          <cell r="I98">
            <v>114.12384855834102</v>
          </cell>
          <cell r="J98">
            <v>0</v>
          </cell>
          <cell r="K98">
            <v>0</v>
          </cell>
          <cell r="L98">
            <v>0</v>
          </cell>
          <cell r="M98">
            <v>0</v>
          </cell>
          <cell r="N98">
            <v>0</v>
          </cell>
          <cell r="O98">
            <v>0</v>
          </cell>
          <cell r="P98">
            <v>0</v>
          </cell>
          <cell r="Q98">
            <v>0</v>
          </cell>
          <cell r="R98">
            <v>0</v>
          </cell>
          <cell r="S98">
            <v>0</v>
          </cell>
          <cell r="T98">
            <v>25.107246682835026</v>
          </cell>
          <cell r="U98">
            <v>7.0000000000000007E-2</v>
          </cell>
          <cell r="V98">
            <v>7.9886693990838724</v>
          </cell>
          <cell r="W98">
            <v>0.15</v>
          </cell>
          <cell r="X98">
            <v>17.118577283751154</v>
          </cell>
          <cell r="Y98">
            <v>0.4</v>
          </cell>
          <cell r="Z98">
            <v>30.433539423336409</v>
          </cell>
          <cell r="AA98">
            <v>0.4</v>
          </cell>
          <cell r="AB98">
            <v>30.433539423336409</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25.107246682835026</v>
          </cell>
          <cell r="BJ98">
            <v>30.433539423336409</v>
          </cell>
          <cell r="BK98">
            <v>30.433539423336409</v>
          </cell>
          <cell r="BL98">
            <v>0</v>
          </cell>
          <cell r="BM98">
            <v>0</v>
          </cell>
        </row>
        <row r="99">
          <cell r="B99" t="str">
            <v>CLT24355</v>
          </cell>
          <cell r="C99">
            <v>4.9800000000000004</v>
          </cell>
          <cell r="D99">
            <v>1</v>
          </cell>
          <cell r="E99">
            <v>4.9800000000000004</v>
          </cell>
          <cell r="F99">
            <v>0</v>
          </cell>
          <cell r="G99">
            <v>0</v>
          </cell>
          <cell r="H99">
            <v>0</v>
          </cell>
          <cell r="I99">
            <v>0</v>
          </cell>
          <cell r="J99">
            <v>0</v>
          </cell>
          <cell r="K99">
            <v>0</v>
          </cell>
          <cell r="L99">
            <v>0</v>
          </cell>
          <cell r="M99">
            <v>0</v>
          </cell>
          <cell r="N99">
            <v>4.9800000000000004</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4.9800000000000004</v>
          </cell>
          <cell r="AS99">
            <v>4.9800000000000004</v>
          </cell>
          <cell r="AT99">
            <v>0.3</v>
          </cell>
          <cell r="AU99">
            <v>1.494</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1.494</v>
          </cell>
          <cell r="BL99">
            <v>0</v>
          </cell>
          <cell r="BM99">
            <v>3.0876000000000001</v>
          </cell>
        </row>
        <row r="100">
          <cell r="B100" t="str">
            <v>CLT24355-A</v>
          </cell>
          <cell r="C100">
            <v>3.08</v>
          </cell>
          <cell r="D100">
            <v>1</v>
          </cell>
          <cell r="E100">
            <v>3.08</v>
          </cell>
          <cell r="F100">
            <v>0</v>
          </cell>
          <cell r="G100">
            <v>0</v>
          </cell>
          <cell r="H100">
            <v>0</v>
          </cell>
          <cell r="I100">
            <v>0</v>
          </cell>
          <cell r="J100">
            <v>0</v>
          </cell>
          <cell r="K100">
            <v>0</v>
          </cell>
          <cell r="L100">
            <v>0</v>
          </cell>
          <cell r="M100">
            <v>0</v>
          </cell>
          <cell r="N100">
            <v>3.08</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3.08</v>
          </cell>
          <cell r="AS100">
            <v>3.08</v>
          </cell>
          <cell r="AT100">
            <v>0.3</v>
          </cell>
          <cell r="AU100">
            <v>0.92399999999999993</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0.92399999999999993</v>
          </cell>
          <cell r="BL100">
            <v>0</v>
          </cell>
          <cell r="BM100">
            <v>1.9096</v>
          </cell>
        </row>
        <row r="101">
          <cell r="B101" t="str">
            <v>CLT24356</v>
          </cell>
          <cell r="C101">
            <v>18.989999999999998</v>
          </cell>
          <cell r="D101">
            <v>1</v>
          </cell>
          <cell r="E101">
            <v>18.989999999999998</v>
          </cell>
          <cell r="F101">
            <v>0</v>
          </cell>
          <cell r="G101">
            <v>0</v>
          </cell>
          <cell r="H101">
            <v>18.988180416247474</v>
          </cell>
          <cell r="I101">
            <v>18.988180416247474</v>
          </cell>
          <cell r="J101">
            <v>0</v>
          </cell>
          <cell r="K101">
            <v>0</v>
          </cell>
          <cell r="L101">
            <v>0</v>
          </cell>
          <cell r="M101">
            <v>0</v>
          </cell>
          <cell r="N101">
            <v>18.989999999999998</v>
          </cell>
          <cell r="O101">
            <v>0</v>
          </cell>
          <cell r="P101">
            <v>0</v>
          </cell>
          <cell r="Q101">
            <v>0</v>
          </cell>
          <cell r="R101">
            <v>0</v>
          </cell>
          <cell r="S101">
            <v>0</v>
          </cell>
          <cell r="T101">
            <v>4.1773996915744442</v>
          </cell>
          <cell r="U101">
            <v>7.0000000000000007E-2</v>
          </cell>
          <cell r="V101">
            <v>1.3291726291373234</v>
          </cell>
          <cell r="W101">
            <v>0.15</v>
          </cell>
          <cell r="X101">
            <v>2.8482270624371209</v>
          </cell>
          <cell r="Y101">
            <v>0.4</v>
          </cell>
          <cell r="Z101">
            <v>7.5952721664989902</v>
          </cell>
          <cell r="AA101">
            <v>0.4</v>
          </cell>
          <cell r="AB101">
            <v>7.5952721664989902</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18.989999999999998</v>
          </cell>
          <cell r="AS101">
            <v>18.989999999999998</v>
          </cell>
          <cell r="AT101">
            <v>0.3</v>
          </cell>
          <cell r="AU101">
            <v>5.6969999999999992</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4.1773996915744442</v>
          </cell>
          <cell r="BJ101">
            <v>7.5952721664989902</v>
          </cell>
          <cell r="BK101">
            <v>13.292272166498989</v>
          </cell>
          <cell r="BL101">
            <v>0</v>
          </cell>
          <cell r="BM101">
            <v>11.7738</v>
          </cell>
        </row>
        <row r="102">
          <cell r="B102" t="str">
            <v>CLT24491</v>
          </cell>
          <cell r="C102">
            <v>83.73</v>
          </cell>
          <cell r="D102">
            <v>1</v>
          </cell>
          <cell r="E102">
            <v>83.73</v>
          </cell>
          <cell r="F102">
            <v>3.75</v>
          </cell>
          <cell r="G102">
            <v>0.9375</v>
          </cell>
          <cell r="H102">
            <v>83.731795871582761</v>
          </cell>
          <cell r="I102">
            <v>84.669295871582761</v>
          </cell>
          <cell r="J102">
            <v>0</v>
          </cell>
          <cell r="K102">
            <v>0</v>
          </cell>
          <cell r="L102">
            <v>0</v>
          </cell>
          <cell r="M102">
            <v>0</v>
          </cell>
          <cell r="N102">
            <v>21.261822316528793</v>
          </cell>
          <cell r="O102">
            <v>0</v>
          </cell>
          <cell r="P102">
            <v>0</v>
          </cell>
          <cell r="Q102">
            <v>30.032080000000001</v>
          </cell>
          <cell r="R102">
            <v>0</v>
          </cell>
          <cell r="S102">
            <v>1.3</v>
          </cell>
          <cell r="T102">
            <v>18.627245091748208</v>
          </cell>
          <cell r="U102">
            <v>7.0000000000000007E-2</v>
          </cell>
          <cell r="V102">
            <v>5.9268507110107942</v>
          </cell>
          <cell r="W102">
            <v>0.15</v>
          </cell>
          <cell r="X102">
            <v>12.700394380737414</v>
          </cell>
          <cell r="Y102">
            <v>0.4</v>
          </cell>
          <cell r="Z102">
            <v>33.492718348633105</v>
          </cell>
          <cell r="AA102">
            <v>0.4</v>
          </cell>
          <cell r="AB102">
            <v>33.492718348633105</v>
          </cell>
          <cell r="AC102">
            <v>0</v>
          </cell>
          <cell r="AD102">
            <v>0</v>
          </cell>
          <cell r="AE102">
            <v>0</v>
          </cell>
          <cell r="AF102">
            <v>0</v>
          </cell>
          <cell r="AG102">
            <v>0</v>
          </cell>
          <cell r="AH102">
            <v>0</v>
          </cell>
          <cell r="AI102">
            <v>0</v>
          </cell>
          <cell r="AJ102">
            <v>0</v>
          </cell>
          <cell r="AK102">
            <v>0</v>
          </cell>
          <cell r="AL102">
            <v>0</v>
          </cell>
          <cell r="AM102">
            <v>0</v>
          </cell>
          <cell r="AN102">
            <v>0</v>
          </cell>
          <cell r="AO102">
            <v>30.032080000000001</v>
          </cell>
          <cell r="AP102">
            <v>0</v>
          </cell>
          <cell r="AQ102">
            <v>0</v>
          </cell>
          <cell r="AR102">
            <v>21.261822316528793</v>
          </cell>
          <cell r="AS102">
            <v>21.261822316528793</v>
          </cell>
          <cell r="AT102">
            <v>0.3</v>
          </cell>
          <cell r="AU102">
            <v>6.3785466949586374</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18.627245091748208</v>
          </cell>
          <cell r="BJ102">
            <v>33.492718348633105</v>
          </cell>
          <cell r="BK102">
            <v>39.871265043591741</v>
          </cell>
          <cell r="BL102">
            <v>0</v>
          </cell>
          <cell r="BM102">
            <v>40.811843436247855</v>
          </cell>
        </row>
        <row r="103">
          <cell r="B103" t="str">
            <v>CLT24352</v>
          </cell>
          <cell r="C103">
            <v>5.21</v>
          </cell>
          <cell r="D103">
            <v>1</v>
          </cell>
          <cell r="E103">
            <v>5.21</v>
          </cell>
          <cell r="F103">
            <v>10.42</v>
          </cell>
          <cell r="G103">
            <v>2.605</v>
          </cell>
          <cell r="H103">
            <v>5.2144308567739177</v>
          </cell>
          <cell r="I103">
            <v>7.8194308567739181</v>
          </cell>
          <cell r="J103">
            <v>0</v>
          </cell>
          <cell r="K103">
            <v>0</v>
          </cell>
          <cell r="L103">
            <v>0</v>
          </cell>
          <cell r="M103">
            <v>0</v>
          </cell>
          <cell r="N103">
            <v>0</v>
          </cell>
          <cell r="O103">
            <v>0</v>
          </cell>
          <cell r="P103">
            <v>0</v>
          </cell>
          <cell r="Q103">
            <v>0</v>
          </cell>
          <cell r="R103">
            <v>0</v>
          </cell>
          <cell r="S103">
            <v>0</v>
          </cell>
          <cell r="T103">
            <v>1.7202747884902618</v>
          </cell>
          <cell r="U103">
            <v>7.0000000000000007E-2</v>
          </cell>
          <cell r="V103">
            <v>0.54736015997417431</v>
          </cell>
          <cell r="W103">
            <v>0.15</v>
          </cell>
          <cell r="X103">
            <v>1.1729146285160876</v>
          </cell>
          <cell r="Y103">
            <v>0.4</v>
          </cell>
          <cell r="Z103">
            <v>2.0857723427095674</v>
          </cell>
          <cell r="AA103">
            <v>0.4</v>
          </cell>
          <cell r="AB103">
            <v>2.0857723427095674</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1.7202747884902618</v>
          </cell>
          <cell r="BJ103">
            <v>2.0857723427095674</v>
          </cell>
          <cell r="BK103">
            <v>2.0857723427095674</v>
          </cell>
          <cell r="BL103">
            <v>0</v>
          </cell>
          <cell r="BM103">
            <v>0</v>
          </cell>
        </row>
        <row r="104">
          <cell r="B104" t="str">
            <v>CLT24422</v>
          </cell>
          <cell r="C104">
            <v>6.92</v>
          </cell>
          <cell r="D104">
            <v>1</v>
          </cell>
          <cell r="E104">
            <v>6.92</v>
          </cell>
          <cell r="F104">
            <v>13.84</v>
          </cell>
          <cell r="G104">
            <v>3.46</v>
          </cell>
          <cell r="H104">
            <v>6.9220907737417674</v>
          </cell>
          <cell r="I104">
            <v>10.382090773741767</v>
          </cell>
          <cell r="J104">
            <v>0</v>
          </cell>
          <cell r="K104">
            <v>0</v>
          </cell>
          <cell r="L104">
            <v>0</v>
          </cell>
          <cell r="M104">
            <v>0</v>
          </cell>
          <cell r="N104">
            <v>0</v>
          </cell>
          <cell r="O104">
            <v>0</v>
          </cell>
          <cell r="P104">
            <v>0</v>
          </cell>
          <cell r="Q104">
            <v>0</v>
          </cell>
          <cell r="R104">
            <v>0</v>
          </cell>
          <cell r="S104">
            <v>0</v>
          </cell>
          <cell r="T104">
            <v>2.284059970223189</v>
          </cell>
          <cell r="U104">
            <v>7.0000000000000007E-2</v>
          </cell>
          <cell r="V104">
            <v>0.72674635416192379</v>
          </cell>
          <cell r="W104">
            <v>0.15</v>
          </cell>
          <cell r="X104">
            <v>1.5573136160612651</v>
          </cell>
          <cell r="Y104">
            <v>0.4</v>
          </cell>
          <cell r="Z104">
            <v>2.7688363094967072</v>
          </cell>
          <cell r="AA104">
            <v>0.4</v>
          </cell>
          <cell r="AB104">
            <v>2.7688363094967072</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2.284059970223189</v>
          </cell>
          <cell r="BJ104">
            <v>2.7688363094967072</v>
          </cell>
          <cell r="BK104">
            <v>2.7688363094967072</v>
          </cell>
          <cell r="BL104">
            <v>0</v>
          </cell>
          <cell r="BM104">
            <v>0</v>
          </cell>
        </row>
        <row r="105">
          <cell r="B105" t="str">
            <v>CLT24288</v>
          </cell>
          <cell r="C105">
            <v>5.53</v>
          </cell>
          <cell r="D105">
            <v>1.05</v>
          </cell>
          <cell r="E105">
            <v>5.8065000000000007</v>
          </cell>
          <cell r="F105">
            <v>11.06</v>
          </cell>
          <cell r="G105">
            <v>2.9032500000000003</v>
          </cell>
          <cell r="H105">
            <v>5.8029999999999999</v>
          </cell>
          <cell r="I105">
            <v>8.7062500000000007</v>
          </cell>
          <cell r="J105">
            <v>0</v>
          </cell>
          <cell r="K105">
            <v>0</v>
          </cell>
          <cell r="L105">
            <v>0</v>
          </cell>
          <cell r="M105">
            <v>0</v>
          </cell>
          <cell r="N105">
            <v>0</v>
          </cell>
          <cell r="O105">
            <v>0</v>
          </cell>
          <cell r="P105">
            <v>0</v>
          </cell>
          <cell r="Q105">
            <v>0</v>
          </cell>
          <cell r="R105">
            <v>0</v>
          </cell>
          <cell r="S105">
            <v>0</v>
          </cell>
          <cell r="T105">
            <v>1.915375</v>
          </cell>
          <cell r="U105">
            <v>7.0000000000000007E-2</v>
          </cell>
          <cell r="V105">
            <v>0.60943750000000008</v>
          </cell>
          <cell r="W105">
            <v>0.15</v>
          </cell>
          <cell r="X105">
            <v>1.3059375</v>
          </cell>
          <cell r="Y105">
            <v>0.4</v>
          </cell>
          <cell r="Z105">
            <v>2.3212000000000002</v>
          </cell>
          <cell r="AA105">
            <v>0.4</v>
          </cell>
          <cell r="AB105">
            <v>2.3212000000000002</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1.915375</v>
          </cell>
          <cell r="BJ105">
            <v>2.3212000000000002</v>
          </cell>
          <cell r="BK105">
            <v>2.3212000000000002</v>
          </cell>
          <cell r="BL105">
            <v>0</v>
          </cell>
          <cell r="BM105">
            <v>0</v>
          </cell>
        </row>
        <row r="106">
          <cell r="B106" t="str">
            <v>CLT24417</v>
          </cell>
          <cell r="C106">
            <v>63.68</v>
          </cell>
          <cell r="D106">
            <v>1.6</v>
          </cell>
          <cell r="E106">
            <v>101.88800000000001</v>
          </cell>
          <cell r="F106">
            <v>77.680000000000007</v>
          </cell>
          <cell r="G106">
            <v>31.072000000000003</v>
          </cell>
          <cell r="H106">
            <v>77.344228313120539</v>
          </cell>
          <cell r="I106">
            <v>108.41622831312054</v>
          </cell>
          <cell r="J106">
            <v>0</v>
          </cell>
          <cell r="K106">
            <v>0</v>
          </cell>
          <cell r="L106">
            <v>0</v>
          </cell>
          <cell r="M106">
            <v>0</v>
          </cell>
          <cell r="N106">
            <v>21.308599999999998</v>
          </cell>
          <cell r="O106">
            <v>0</v>
          </cell>
          <cell r="P106">
            <v>0</v>
          </cell>
          <cell r="Q106">
            <v>3.2412000000000063</v>
          </cell>
          <cell r="R106">
            <v>0</v>
          </cell>
          <cell r="S106">
            <v>0</v>
          </cell>
          <cell r="T106">
            <v>23.851570228886519</v>
          </cell>
          <cell r="U106">
            <v>7.0000000000000007E-2</v>
          </cell>
          <cell r="V106">
            <v>7.5891359819184387</v>
          </cell>
          <cell r="W106">
            <v>0.15</v>
          </cell>
          <cell r="X106">
            <v>16.26243424696808</v>
          </cell>
          <cell r="Y106">
            <v>0.4</v>
          </cell>
          <cell r="Z106">
            <v>30.937691325248217</v>
          </cell>
          <cell r="AA106">
            <v>0.4</v>
          </cell>
          <cell r="AB106">
            <v>30.937691325248217</v>
          </cell>
          <cell r="AC106">
            <v>0</v>
          </cell>
          <cell r="AD106">
            <v>0</v>
          </cell>
          <cell r="AE106">
            <v>0</v>
          </cell>
          <cell r="AF106">
            <v>0</v>
          </cell>
          <cell r="AG106">
            <v>0</v>
          </cell>
          <cell r="AH106">
            <v>0</v>
          </cell>
          <cell r="AI106">
            <v>0</v>
          </cell>
          <cell r="AJ106">
            <v>0</v>
          </cell>
          <cell r="AK106">
            <v>0</v>
          </cell>
          <cell r="AL106">
            <v>0</v>
          </cell>
          <cell r="AM106">
            <v>0</v>
          </cell>
          <cell r="AN106">
            <v>0</v>
          </cell>
          <cell r="AO106">
            <v>3.2412000000000063</v>
          </cell>
          <cell r="AP106">
            <v>0</v>
          </cell>
          <cell r="AQ106">
            <v>0</v>
          </cell>
          <cell r="AR106">
            <v>21.308599999999998</v>
          </cell>
          <cell r="AS106">
            <v>21.308599999999998</v>
          </cell>
          <cell r="AT106">
            <v>0.3</v>
          </cell>
          <cell r="AU106">
            <v>6.3925799999999997</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23.851570228886519</v>
          </cell>
          <cell r="BJ106">
            <v>30.937691325248217</v>
          </cell>
          <cell r="BK106">
            <v>37.330271325248219</v>
          </cell>
          <cell r="BL106">
            <v>0</v>
          </cell>
          <cell r="BM106">
            <v>16.193236000000006</v>
          </cell>
        </row>
        <row r="107">
          <cell r="B107" t="str">
            <v>CLT24631</v>
          </cell>
          <cell r="C107">
            <v>31.75</v>
          </cell>
          <cell r="D107">
            <v>1.6</v>
          </cell>
          <cell r="E107">
            <v>50.800000000000004</v>
          </cell>
          <cell r="F107">
            <v>41.25</v>
          </cell>
          <cell r="G107">
            <v>16.5</v>
          </cell>
          <cell r="H107">
            <v>50.253267004995799</v>
          </cell>
          <cell r="I107">
            <v>66.753267004995791</v>
          </cell>
          <cell r="J107">
            <v>0</v>
          </cell>
          <cell r="K107">
            <v>0</v>
          </cell>
          <cell r="L107">
            <v>0</v>
          </cell>
          <cell r="M107">
            <v>0</v>
          </cell>
          <cell r="N107">
            <v>0.54249999999999998</v>
          </cell>
          <cell r="O107">
            <v>0</v>
          </cell>
          <cell r="P107">
            <v>0</v>
          </cell>
          <cell r="Q107">
            <v>0</v>
          </cell>
          <cell r="R107">
            <v>0</v>
          </cell>
          <cell r="S107">
            <v>3.4546999999999999</v>
          </cell>
          <cell r="T107">
            <v>14.685718741099073</v>
          </cell>
          <cell r="U107">
            <v>7.0000000000000007E-2</v>
          </cell>
          <cell r="V107">
            <v>4.6727286903497056</v>
          </cell>
          <cell r="W107">
            <v>0.15</v>
          </cell>
          <cell r="X107">
            <v>10.012990050749368</v>
          </cell>
          <cell r="Y107">
            <v>0.4</v>
          </cell>
          <cell r="Z107">
            <v>20.101306801998319</v>
          </cell>
          <cell r="AA107">
            <v>0.4</v>
          </cell>
          <cell r="AB107">
            <v>20.101306801998319</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0.54249999999999998</v>
          </cell>
          <cell r="AS107">
            <v>0.54249999999999998</v>
          </cell>
          <cell r="AT107">
            <v>0.3</v>
          </cell>
          <cell r="AU107">
            <v>0.16274999999999998</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14.685718741099073</v>
          </cell>
          <cell r="BJ107">
            <v>20.101306801998319</v>
          </cell>
          <cell r="BK107">
            <v>20.264056801998318</v>
          </cell>
          <cell r="BL107">
            <v>0</v>
          </cell>
          <cell r="BM107">
            <v>0.33634999999999998</v>
          </cell>
        </row>
        <row r="108">
          <cell r="B108" t="str">
            <v>CLT24969</v>
          </cell>
          <cell r="C108">
            <v>57.58</v>
          </cell>
          <cell r="D108">
            <v>1.6</v>
          </cell>
          <cell r="E108">
            <v>92.128</v>
          </cell>
          <cell r="F108">
            <v>104.66</v>
          </cell>
          <cell r="G108">
            <v>41.864000000000004</v>
          </cell>
          <cell r="H108">
            <v>87.456494215001811</v>
          </cell>
          <cell r="I108">
            <v>129.32049421500182</v>
          </cell>
          <cell r="J108">
            <v>0</v>
          </cell>
          <cell r="K108">
            <v>0</v>
          </cell>
          <cell r="L108">
            <v>0</v>
          </cell>
          <cell r="M108">
            <v>0</v>
          </cell>
          <cell r="N108">
            <v>0</v>
          </cell>
          <cell r="O108">
            <v>0</v>
          </cell>
          <cell r="P108">
            <v>0</v>
          </cell>
          <cell r="Q108">
            <v>4.6781000000000006</v>
          </cell>
          <cell r="R108">
            <v>0</v>
          </cell>
          <cell r="S108">
            <v>9.3413000000000004</v>
          </cell>
          <cell r="T108">
            <v>28.450508727300402</v>
          </cell>
          <cell r="U108">
            <v>7.0000000000000007E-2</v>
          </cell>
          <cell r="V108">
            <v>9.0524345950501282</v>
          </cell>
          <cell r="W108">
            <v>0.15</v>
          </cell>
          <cell r="X108">
            <v>19.398074132250272</v>
          </cell>
          <cell r="Y108">
            <v>0.4</v>
          </cell>
          <cell r="Z108">
            <v>34.982597686000723</v>
          </cell>
          <cell r="AA108">
            <v>0.4</v>
          </cell>
          <cell r="AB108">
            <v>34.982597686000723</v>
          </cell>
          <cell r="AC108">
            <v>0</v>
          </cell>
          <cell r="AD108">
            <v>0</v>
          </cell>
          <cell r="AE108">
            <v>0</v>
          </cell>
          <cell r="AF108">
            <v>0</v>
          </cell>
          <cell r="AG108">
            <v>0</v>
          </cell>
          <cell r="AH108">
            <v>0</v>
          </cell>
          <cell r="AI108">
            <v>0</v>
          </cell>
          <cell r="AJ108">
            <v>0</v>
          </cell>
          <cell r="AK108">
            <v>0</v>
          </cell>
          <cell r="AL108">
            <v>0</v>
          </cell>
          <cell r="AM108">
            <v>0</v>
          </cell>
          <cell r="AN108">
            <v>0</v>
          </cell>
          <cell r="AO108">
            <v>4.6781000000000006</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28.450508727300402</v>
          </cell>
          <cell r="BJ108">
            <v>34.982597686000723</v>
          </cell>
          <cell r="BK108">
            <v>34.982597686000723</v>
          </cell>
          <cell r="BL108">
            <v>0</v>
          </cell>
          <cell r="BM108">
            <v>4.3038520000000009</v>
          </cell>
        </row>
        <row r="109">
          <cell r="B109" t="str">
            <v>CLT24978</v>
          </cell>
          <cell r="C109">
            <v>44.55</v>
          </cell>
          <cell r="D109">
            <v>1.6</v>
          </cell>
          <cell r="E109">
            <v>71.28</v>
          </cell>
          <cell r="F109">
            <v>42.05</v>
          </cell>
          <cell r="G109">
            <v>16.82</v>
          </cell>
          <cell r="H109">
            <v>37.844533165359067</v>
          </cell>
          <cell r="I109">
            <v>54.664533165359067</v>
          </cell>
          <cell r="J109">
            <v>0</v>
          </cell>
          <cell r="K109">
            <v>0</v>
          </cell>
          <cell r="L109">
            <v>0</v>
          </cell>
          <cell r="M109">
            <v>0</v>
          </cell>
          <cell r="N109">
            <v>0.68169999999999997</v>
          </cell>
          <cell r="O109">
            <v>0</v>
          </cell>
          <cell r="P109">
            <v>0</v>
          </cell>
          <cell r="Q109">
            <v>32.746600000000001</v>
          </cell>
          <cell r="R109">
            <v>0</v>
          </cell>
          <cell r="S109">
            <v>35.479799999999997</v>
          </cell>
          <cell r="T109">
            <v>12.026197296378996</v>
          </cell>
          <cell r="U109">
            <v>7.0000000000000007E-2</v>
          </cell>
          <cell r="V109">
            <v>3.8265173215751349</v>
          </cell>
          <cell r="W109">
            <v>0.15</v>
          </cell>
          <cell r="X109">
            <v>8.1996799748038605</v>
          </cell>
          <cell r="Y109">
            <v>0.4</v>
          </cell>
          <cell r="Z109">
            <v>15.137813266143628</v>
          </cell>
          <cell r="AA109">
            <v>0.4</v>
          </cell>
          <cell r="AB109">
            <v>15.137813266143628</v>
          </cell>
          <cell r="AC109">
            <v>0</v>
          </cell>
          <cell r="AD109">
            <v>0</v>
          </cell>
          <cell r="AE109">
            <v>0</v>
          </cell>
          <cell r="AF109">
            <v>0</v>
          </cell>
          <cell r="AG109">
            <v>0</v>
          </cell>
          <cell r="AH109">
            <v>0</v>
          </cell>
          <cell r="AI109">
            <v>0</v>
          </cell>
          <cell r="AJ109">
            <v>0</v>
          </cell>
          <cell r="AK109">
            <v>0</v>
          </cell>
          <cell r="AL109">
            <v>0</v>
          </cell>
          <cell r="AM109">
            <v>0</v>
          </cell>
          <cell r="AN109">
            <v>0</v>
          </cell>
          <cell r="AO109">
            <v>32.746600000000001</v>
          </cell>
          <cell r="AP109">
            <v>0</v>
          </cell>
          <cell r="AQ109">
            <v>0</v>
          </cell>
          <cell r="AR109">
            <v>0.68169999999999997</v>
          </cell>
          <cell r="AS109">
            <v>0.68169999999999997</v>
          </cell>
          <cell r="AT109">
            <v>0.3</v>
          </cell>
          <cell r="AU109">
            <v>0.20451</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12.026197296378996</v>
          </cell>
          <cell r="BJ109">
            <v>15.137813266143628</v>
          </cell>
          <cell r="BK109">
            <v>15.342323266143628</v>
          </cell>
          <cell r="BL109">
            <v>0</v>
          </cell>
          <cell r="BM109">
            <v>30.549526000000004</v>
          </cell>
        </row>
        <row r="110">
          <cell r="B110" t="str">
            <v>CLT24979</v>
          </cell>
          <cell r="C110">
            <v>45.14</v>
          </cell>
          <cell r="D110">
            <v>1.6</v>
          </cell>
          <cell r="E110">
            <v>72.224000000000004</v>
          </cell>
          <cell r="F110">
            <v>45.14</v>
          </cell>
          <cell r="G110">
            <v>18.056000000000001</v>
          </cell>
          <cell r="H110">
            <v>21.134695165928832</v>
          </cell>
          <cell r="I110">
            <v>39.19069516592883</v>
          </cell>
          <cell r="J110">
            <v>0</v>
          </cell>
          <cell r="K110">
            <v>0</v>
          </cell>
          <cell r="L110">
            <v>0</v>
          </cell>
          <cell r="M110">
            <v>0</v>
          </cell>
          <cell r="N110">
            <v>30.824800000000003</v>
          </cell>
          <cell r="O110">
            <v>0</v>
          </cell>
          <cell r="P110">
            <v>0</v>
          </cell>
          <cell r="Q110">
            <v>20.261299999999999</v>
          </cell>
          <cell r="R110">
            <v>0</v>
          </cell>
          <cell r="S110">
            <v>44.489199999999997</v>
          </cell>
          <cell r="T110">
            <v>8.6219529365043428</v>
          </cell>
          <cell r="U110">
            <v>7.0000000000000007E-2</v>
          </cell>
          <cell r="V110">
            <v>2.7433486616150184</v>
          </cell>
          <cell r="W110">
            <v>0.15</v>
          </cell>
          <cell r="X110">
            <v>5.8786042748893239</v>
          </cell>
          <cell r="Y110">
            <v>0.4</v>
          </cell>
          <cell r="Z110">
            <v>8.4538780663715336</v>
          </cell>
          <cell r="AA110">
            <v>0.4</v>
          </cell>
          <cell r="AB110">
            <v>8.4538780663715336</v>
          </cell>
          <cell r="AC110">
            <v>0</v>
          </cell>
          <cell r="AD110">
            <v>0</v>
          </cell>
          <cell r="AE110">
            <v>0</v>
          </cell>
          <cell r="AF110">
            <v>0</v>
          </cell>
          <cell r="AG110">
            <v>0</v>
          </cell>
          <cell r="AH110">
            <v>0</v>
          </cell>
          <cell r="AI110">
            <v>0</v>
          </cell>
          <cell r="AJ110">
            <v>0</v>
          </cell>
          <cell r="AK110">
            <v>0</v>
          </cell>
          <cell r="AL110">
            <v>0</v>
          </cell>
          <cell r="AM110">
            <v>0</v>
          </cell>
          <cell r="AN110">
            <v>0</v>
          </cell>
          <cell r="AO110">
            <v>20.261299999999999</v>
          </cell>
          <cell r="AP110">
            <v>0</v>
          </cell>
          <cell r="AQ110">
            <v>0</v>
          </cell>
          <cell r="AR110">
            <v>30.824800000000003</v>
          </cell>
          <cell r="AS110">
            <v>30.824800000000003</v>
          </cell>
          <cell r="AT110">
            <v>0.3</v>
          </cell>
          <cell r="AU110">
            <v>9.247440000000001</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8.6219529365043428</v>
          </cell>
          <cell r="BJ110">
            <v>8.4538780663715336</v>
          </cell>
          <cell r="BK110">
            <v>17.701318066371535</v>
          </cell>
          <cell r="BL110">
            <v>0</v>
          </cell>
          <cell r="BM110">
            <v>37.751772000000003</v>
          </cell>
        </row>
        <row r="111">
          <cell r="B111" t="str">
            <v>CLT24981</v>
          </cell>
          <cell r="C111">
            <v>104.21</v>
          </cell>
          <cell r="D111">
            <v>1.6</v>
          </cell>
          <cell r="E111">
            <v>166.73599999999999</v>
          </cell>
          <cell r="F111">
            <v>104.21</v>
          </cell>
          <cell r="G111">
            <v>41.683999999999997</v>
          </cell>
          <cell r="H111">
            <v>30.03871606618452</v>
          </cell>
          <cell r="I111">
            <v>71.722716066184518</v>
          </cell>
          <cell r="J111">
            <v>0</v>
          </cell>
          <cell r="K111">
            <v>0</v>
          </cell>
          <cell r="L111">
            <v>0</v>
          </cell>
          <cell r="M111">
            <v>0</v>
          </cell>
          <cell r="N111">
            <v>107.81480000000001</v>
          </cell>
          <cell r="O111">
            <v>0</v>
          </cell>
          <cell r="P111">
            <v>0</v>
          </cell>
          <cell r="Q111">
            <v>28.881399999999999</v>
          </cell>
          <cell r="R111">
            <v>0</v>
          </cell>
          <cell r="S111">
            <v>103.5958</v>
          </cell>
          <cell r="T111">
            <v>15.778997534560595</v>
          </cell>
          <cell r="U111">
            <v>7.0000000000000007E-2</v>
          </cell>
          <cell r="V111">
            <v>5.0205901246329168</v>
          </cell>
          <cell r="W111">
            <v>0.15</v>
          </cell>
          <cell r="X111">
            <v>10.758407409927678</v>
          </cell>
          <cell r="Y111">
            <v>0.4</v>
          </cell>
          <cell r="Z111">
            <v>12.015486426473808</v>
          </cell>
          <cell r="AA111">
            <v>0.4</v>
          </cell>
          <cell r="AB111">
            <v>12.015486426473808</v>
          </cell>
          <cell r="AC111">
            <v>0</v>
          </cell>
          <cell r="AD111">
            <v>0</v>
          </cell>
          <cell r="AE111">
            <v>0</v>
          </cell>
          <cell r="AF111">
            <v>0</v>
          </cell>
          <cell r="AG111">
            <v>0</v>
          </cell>
          <cell r="AH111">
            <v>0</v>
          </cell>
          <cell r="AI111">
            <v>0</v>
          </cell>
          <cell r="AJ111">
            <v>0</v>
          </cell>
          <cell r="AK111">
            <v>0</v>
          </cell>
          <cell r="AL111">
            <v>0</v>
          </cell>
          <cell r="AM111">
            <v>0</v>
          </cell>
          <cell r="AN111">
            <v>0</v>
          </cell>
          <cell r="AO111">
            <v>28.881399999999999</v>
          </cell>
          <cell r="AP111">
            <v>0</v>
          </cell>
          <cell r="AQ111">
            <v>0</v>
          </cell>
          <cell r="AR111">
            <v>107.81480000000001</v>
          </cell>
          <cell r="AS111">
            <v>107.81480000000001</v>
          </cell>
          <cell r="AT111">
            <v>0.3</v>
          </cell>
          <cell r="AU111">
            <v>32.344439999999999</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15.778997534560595</v>
          </cell>
          <cell r="BJ111">
            <v>12.015486426473808</v>
          </cell>
          <cell r="BK111">
            <v>44.359926426473805</v>
          </cell>
          <cell r="BL111">
            <v>0</v>
          </cell>
          <cell r="BM111">
            <v>93.416064000000006</v>
          </cell>
        </row>
        <row r="112">
          <cell r="B112" t="str">
            <v>CLT24982</v>
          </cell>
          <cell r="C112">
            <v>115.56</v>
          </cell>
          <cell r="D112">
            <v>1.6</v>
          </cell>
          <cell r="E112">
            <v>184.89600000000002</v>
          </cell>
          <cell r="F112">
            <v>115.56</v>
          </cell>
          <cell r="G112">
            <v>46.224000000000004</v>
          </cell>
          <cell r="H112">
            <v>52.572000000000003</v>
          </cell>
          <cell r="I112">
            <v>98.796000000000006</v>
          </cell>
          <cell r="J112">
            <v>0</v>
          </cell>
          <cell r="K112">
            <v>0</v>
          </cell>
          <cell r="L112">
            <v>0</v>
          </cell>
          <cell r="M112">
            <v>0</v>
          </cell>
          <cell r="N112">
            <v>79.066400000000002</v>
          </cell>
          <cell r="O112">
            <v>7.6</v>
          </cell>
          <cell r="P112">
            <v>4.3</v>
          </cell>
          <cell r="Q112">
            <v>53.264969435552828</v>
          </cell>
          <cell r="R112">
            <v>0</v>
          </cell>
          <cell r="S112">
            <v>108.5958</v>
          </cell>
          <cell r="T112">
            <v>21.735120000000002</v>
          </cell>
          <cell r="U112">
            <v>7.0000000000000007E-2</v>
          </cell>
          <cell r="V112">
            <v>6.9157200000000012</v>
          </cell>
          <cell r="W112">
            <v>0.15</v>
          </cell>
          <cell r="X112">
            <v>14.8194</v>
          </cell>
          <cell r="Y112">
            <v>0.4</v>
          </cell>
          <cell r="Z112">
            <v>21.028800000000004</v>
          </cell>
          <cell r="AA112">
            <v>0.4</v>
          </cell>
          <cell r="AB112">
            <v>21.028800000000004</v>
          </cell>
          <cell r="AC112">
            <v>0</v>
          </cell>
          <cell r="AD112">
            <v>0</v>
          </cell>
          <cell r="AE112">
            <v>0</v>
          </cell>
          <cell r="AF112">
            <v>0</v>
          </cell>
          <cell r="AG112">
            <v>0</v>
          </cell>
          <cell r="AH112">
            <v>0</v>
          </cell>
          <cell r="AI112">
            <v>0</v>
          </cell>
          <cell r="AJ112">
            <v>0</v>
          </cell>
          <cell r="AK112">
            <v>0</v>
          </cell>
          <cell r="AL112">
            <v>0</v>
          </cell>
          <cell r="AM112">
            <v>0</v>
          </cell>
          <cell r="AN112">
            <v>0</v>
          </cell>
          <cell r="AO112">
            <v>53.264969435552828</v>
          </cell>
          <cell r="AP112">
            <v>0</v>
          </cell>
          <cell r="AQ112">
            <v>0</v>
          </cell>
          <cell r="AR112">
            <v>79.066400000000002</v>
          </cell>
          <cell r="AS112">
            <v>79.066400000000002</v>
          </cell>
          <cell r="AT112">
            <v>0.3</v>
          </cell>
          <cell r="AU112">
            <v>23.719919999999998</v>
          </cell>
          <cell r="AV112">
            <v>7.6</v>
          </cell>
          <cell r="AW112">
            <v>7.6</v>
          </cell>
          <cell r="AX112">
            <v>0.04</v>
          </cell>
          <cell r="AY112">
            <v>0.30399999999999999</v>
          </cell>
          <cell r="AZ112">
            <v>0.3</v>
          </cell>
          <cell r="BA112">
            <v>2.2799999999999998</v>
          </cell>
          <cell r="BB112">
            <v>4.3</v>
          </cell>
          <cell r="BC112">
            <v>4.3</v>
          </cell>
          <cell r="BD112">
            <v>0.04</v>
          </cell>
          <cell r="BE112">
            <v>0.17199999999999999</v>
          </cell>
          <cell r="BF112">
            <v>0.3</v>
          </cell>
          <cell r="BG112">
            <v>1.2899999999999998</v>
          </cell>
          <cell r="BH112">
            <v>0</v>
          </cell>
          <cell r="BI112">
            <v>21.735120000000002</v>
          </cell>
          <cell r="BJ112">
            <v>21.028800000000004</v>
          </cell>
          <cell r="BK112">
            <v>48.318720000000006</v>
          </cell>
          <cell r="BL112">
            <v>0.47599999999999998</v>
          </cell>
          <cell r="BM112">
            <v>105.4029398807086</v>
          </cell>
        </row>
        <row r="113">
          <cell r="B113" t="str">
            <v>CLT24973</v>
          </cell>
          <cell r="C113">
            <v>65.78</v>
          </cell>
          <cell r="D113">
            <v>1.6</v>
          </cell>
          <cell r="E113">
            <v>105.248</v>
          </cell>
          <cell r="F113">
            <v>65.78</v>
          </cell>
          <cell r="G113">
            <v>26.312000000000001</v>
          </cell>
          <cell r="H113">
            <v>37.107810698899755</v>
          </cell>
          <cell r="I113">
            <v>63.419810698899752</v>
          </cell>
          <cell r="J113">
            <v>0</v>
          </cell>
          <cell r="K113">
            <v>0</v>
          </cell>
          <cell r="L113">
            <v>0</v>
          </cell>
          <cell r="M113">
            <v>0</v>
          </cell>
          <cell r="N113">
            <v>64.975300000000004</v>
          </cell>
          <cell r="O113">
            <v>5.9</v>
          </cell>
          <cell r="P113">
            <v>4.0999999999999996</v>
          </cell>
          <cell r="Q113">
            <v>3.1688999999999998</v>
          </cell>
          <cell r="R113">
            <v>0</v>
          </cell>
          <cell r="S113">
            <v>61.7438</v>
          </cell>
          <cell r="T113">
            <v>13.952358353757946</v>
          </cell>
          <cell r="U113">
            <v>7.0000000000000007E-2</v>
          </cell>
          <cell r="V113">
            <v>4.439386748922983</v>
          </cell>
          <cell r="W113">
            <v>0.15</v>
          </cell>
          <cell r="X113">
            <v>9.5129716048349628</v>
          </cell>
          <cell r="Y113">
            <v>0.4</v>
          </cell>
          <cell r="Z113">
            <v>14.843124279559902</v>
          </cell>
          <cell r="AA113">
            <v>0.4</v>
          </cell>
          <cell r="AB113">
            <v>14.843124279559902</v>
          </cell>
          <cell r="AC113">
            <v>0</v>
          </cell>
          <cell r="AD113">
            <v>0</v>
          </cell>
          <cell r="AE113">
            <v>0</v>
          </cell>
          <cell r="AF113">
            <v>0</v>
          </cell>
          <cell r="AG113">
            <v>0</v>
          </cell>
          <cell r="AH113">
            <v>0</v>
          </cell>
          <cell r="AI113">
            <v>0</v>
          </cell>
          <cell r="AJ113">
            <v>0</v>
          </cell>
          <cell r="AK113">
            <v>0</v>
          </cell>
          <cell r="AL113">
            <v>0</v>
          </cell>
          <cell r="AM113">
            <v>0</v>
          </cell>
          <cell r="AN113">
            <v>0</v>
          </cell>
          <cell r="AO113">
            <v>3.1688999999999998</v>
          </cell>
          <cell r="AP113">
            <v>0</v>
          </cell>
          <cell r="AQ113">
            <v>0</v>
          </cell>
          <cell r="AR113">
            <v>64.975300000000004</v>
          </cell>
          <cell r="AS113">
            <v>64.975300000000004</v>
          </cell>
          <cell r="AT113">
            <v>0.3</v>
          </cell>
          <cell r="AU113">
            <v>19.49259</v>
          </cell>
          <cell r="AV113">
            <v>5.9</v>
          </cell>
          <cell r="AW113">
            <v>5.9</v>
          </cell>
          <cell r="AX113">
            <v>0.04</v>
          </cell>
          <cell r="AY113">
            <v>0.23600000000000002</v>
          </cell>
          <cell r="AZ113">
            <v>0.3</v>
          </cell>
          <cell r="BA113">
            <v>1.77</v>
          </cell>
          <cell r="BB113">
            <v>4.0999999999999996</v>
          </cell>
          <cell r="BC113">
            <v>4.0999999999999996</v>
          </cell>
          <cell r="BD113">
            <v>0.04</v>
          </cell>
          <cell r="BE113">
            <v>0.16399999999999998</v>
          </cell>
          <cell r="BF113">
            <v>0.3</v>
          </cell>
          <cell r="BG113">
            <v>1.2299999999999998</v>
          </cell>
          <cell r="BH113">
            <v>0</v>
          </cell>
          <cell r="BI113">
            <v>13.952358353757946</v>
          </cell>
          <cell r="BJ113">
            <v>14.843124279559902</v>
          </cell>
          <cell r="BK113">
            <v>37.335714279559902</v>
          </cell>
          <cell r="BL113">
            <v>0.4</v>
          </cell>
          <cell r="BM113">
            <v>49.400074000000004</v>
          </cell>
        </row>
        <row r="114">
          <cell r="B114" t="str">
            <v>CLT25006</v>
          </cell>
          <cell r="C114">
            <v>7.19</v>
          </cell>
          <cell r="D114">
            <v>1.6</v>
          </cell>
          <cell r="E114">
            <v>11.504000000000001</v>
          </cell>
          <cell r="F114">
            <v>14.38</v>
          </cell>
          <cell r="G114">
            <v>5.7520000000000007</v>
          </cell>
          <cell r="H114">
            <v>13.295</v>
          </cell>
          <cell r="I114">
            <v>19.047000000000001</v>
          </cell>
          <cell r="J114">
            <v>0</v>
          </cell>
          <cell r="K114">
            <v>0</v>
          </cell>
          <cell r="L114">
            <v>0</v>
          </cell>
          <cell r="M114">
            <v>0</v>
          </cell>
          <cell r="N114">
            <v>0</v>
          </cell>
          <cell r="O114">
            <v>0</v>
          </cell>
          <cell r="P114">
            <v>0</v>
          </cell>
          <cell r="Q114">
            <v>0</v>
          </cell>
          <cell r="R114">
            <v>0</v>
          </cell>
          <cell r="S114">
            <v>0</v>
          </cell>
          <cell r="T114">
            <v>4.19034</v>
          </cell>
          <cell r="U114">
            <v>7.0000000000000007E-2</v>
          </cell>
          <cell r="V114">
            <v>1.3332900000000001</v>
          </cell>
          <cell r="W114">
            <v>0.15</v>
          </cell>
          <cell r="X114">
            <v>2.8570500000000001</v>
          </cell>
          <cell r="Y114">
            <v>0.4</v>
          </cell>
          <cell r="Z114">
            <v>5.3180000000000005</v>
          </cell>
          <cell r="AA114">
            <v>0.4</v>
          </cell>
          <cell r="AB114">
            <v>5.3180000000000005</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4.19034</v>
          </cell>
          <cell r="BJ114">
            <v>5.3180000000000005</v>
          </cell>
          <cell r="BK114">
            <v>5.3180000000000005</v>
          </cell>
          <cell r="BL114">
            <v>0</v>
          </cell>
          <cell r="BM114">
            <v>0</v>
          </cell>
        </row>
        <row r="115">
          <cell r="B115" t="str">
            <v>CLT25008</v>
          </cell>
          <cell r="C115">
            <v>5.46</v>
          </cell>
          <cell r="D115">
            <v>1.6</v>
          </cell>
          <cell r="E115">
            <v>8.7360000000000007</v>
          </cell>
          <cell r="F115">
            <v>10.92</v>
          </cell>
          <cell r="G115">
            <v>4.3680000000000003</v>
          </cell>
          <cell r="H115">
            <v>8.8160000000000007</v>
          </cell>
          <cell r="I115">
            <v>13.184000000000001</v>
          </cell>
          <cell r="J115">
            <v>0</v>
          </cell>
          <cell r="K115">
            <v>0</v>
          </cell>
          <cell r="L115">
            <v>0</v>
          </cell>
          <cell r="M115">
            <v>0</v>
          </cell>
          <cell r="N115">
            <v>0</v>
          </cell>
          <cell r="O115">
            <v>0</v>
          </cell>
          <cell r="P115">
            <v>0</v>
          </cell>
          <cell r="Q115">
            <v>0</v>
          </cell>
          <cell r="R115">
            <v>0</v>
          </cell>
          <cell r="S115">
            <v>0</v>
          </cell>
          <cell r="T115">
            <v>2.9004799999999999</v>
          </cell>
          <cell r="U115">
            <v>7.0000000000000007E-2</v>
          </cell>
          <cell r="V115">
            <v>0.92288000000000014</v>
          </cell>
          <cell r="W115">
            <v>0.15</v>
          </cell>
          <cell r="X115">
            <v>1.9776</v>
          </cell>
          <cell r="Y115">
            <v>0.4</v>
          </cell>
          <cell r="Z115">
            <v>3.5264000000000006</v>
          </cell>
          <cell r="AA115">
            <v>0.4</v>
          </cell>
          <cell r="AB115">
            <v>3.5264000000000006</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2.9004799999999999</v>
          </cell>
          <cell r="BJ115">
            <v>3.5264000000000006</v>
          </cell>
          <cell r="BK115">
            <v>3.5264000000000006</v>
          </cell>
          <cell r="BL115">
            <v>0</v>
          </cell>
          <cell r="BM115">
            <v>0</v>
          </cell>
        </row>
        <row r="116">
          <cell r="B116" t="str">
            <v>PO DER NORTE</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row>
        <row r="117">
          <cell r="B117" t="str">
            <v>PO IZQ NORTE</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row>
        <row r="118">
          <cell r="B118" t="str">
            <v>PO IZQ CONTADOR</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row>
        <row r="119">
          <cell r="B119" t="str">
            <v>PO CALLEJAS</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row>
        <row r="132">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row>
        <row r="138">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row>
        <row r="142">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row>
        <row r="143">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row>
        <row r="144">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row>
        <row r="147">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row>
        <row r="148">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row>
        <row r="149">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row>
        <row r="151">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row>
        <row r="152">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row>
        <row r="153">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row>
        <row r="154">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row>
        <row r="159">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row>
        <row r="162">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row>
        <row r="164">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row>
        <row r="165">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row>
        <row r="167">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row>
        <row r="168">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row>
        <row r="169">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row>
        <row r="171">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row>
        <row r="172">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row>
        <row r="173">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row>
        <row r="175">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row>
        <row r="177">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row>
        <row r="179">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row>
        <row r="184">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row>
        <row r="186">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row>
        <row r="187">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row>
        <row r="189">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row>
        <row r="194">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row>
        <row r="195">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row>
        <row r="196">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row>
        <row r="197">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row>
        <row r="198">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row>
        <row r="199">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row>
        <row r="200">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row>
        <row r="202">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row>
        <row r="205">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row>
        <row r="206">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row>
      </sheetData>
      <sheetData sheetId="12">
        <row r="4">
          <cell r="C4" t="str">
            <v>MARZO DE 2014</v>
          </cell>
        </row>
        <row r="6">
          <cell r="B6" t="str">
            <v>ITEM</v>
          </cell>
          <cell r="C6" t="str">
            <v>ESPECIFICACIÓN EAB APLICABLE</v>
          </cell>
          <cell r="D6" t="str">
            <v>NORMA EAB APLICABLE</v>
          </cell>
          <cell r="E6" t="str">
            <v>DESCRIPCIÓN</v>
          </cell>
          <cell r="F6" t="str">
            <v>UNIDAD</v>
          </cell>
          <cell r="G6" t="str">
            <v>PRECIO UNITARIO EAB 2014</v>
          </cell>
          <cell r="H6" t="str">
            <v>PRECIO UNITARIO EAB</v>
          </cell>
          <cell r="I6" t="str">
            <v>APU NUEVO</v>
          </cell>
          <cell r="J6" t="str">
            <v>OBSERVACIÓN</v>
          </cell>
          <cell r="L6" t="str">
            <v>Codigo</v>
          </cell>
          <cell r="M6" t="str">
            <v>Nombre</v>
          </cell>
          <cell r="N6" t="str">
            <v>UMe</v>
          </cell>
          <cell r="O6" t="str">
            <v>PRECIO UNITARIO EAB</v>
          </cell>
          <cell r="P6" t="str">
            <v>Prec Uni Merca</v>
          </cell>
          <cell r="Q6" t="str">
            <v xml:space="preserve"> Observacion</v>
          </cell>
          <cell r="S6" t="str">
            <v>ITEM</v>
          </cell>
          <cell r="T6" t="str">
            <v>APU</v>
          </cell>
          <cell r="U6" t="str">
            <v>DESCRIPCION</v>
          </cell>
          <cell r="V6" t="str">
            <v>UND</v>
          </cell>
          <cell r="W6" t="str">
            <v>PRECIO UNITARIO EAB</v>
          </cell>
        </row>
        <row r="7">
          <cell r="B7" t="str">
            <v>102</v>
          </cell>
          <cell r="C7" t="str">
            <v>EG-102</v>
          </cell>
          <cell r="D7" t="str">
            <v>NS-048, NS-30, NS-012, NS-046</v>
          </cell>
          <cell r="E7" t="str">
            <v>SERVICIOS PRELIMINARES Y COMPLEMENTARIOS</v>
          </cell>
          <cell r="F7">
            <v>0</v>
          </cell>
          <cell r="G7">
            <v>0</v>
          </cell>
          <cell r="H7">
            <v>0</v>
          </cell>
          <cell r="I7" t="str">
            <v>NO</v>
          </cell>
          <cell r="J7">
            <v>0</v>
          </cell>
          <cell r="L7" t="str">
            <v>102</v>
          </cell>
          <cell r="M7" t="str">
            <v>SERVICIOS PRELIMINARES Y COMPLEMENTARIOS</v>
          </cell>
          <cell r="N7">
            <v>0</v>
          </cell>
          <cell r="O7">
            <v>0</v>
          </cell>
          <cell r="P7">
            <v>0</v>
          </cell>
          <cell r="Q7">
            <v>0</v>
          </cell>
          <cell r="S7" t="str">
            <v>104.001.001</v>
          </cell>
          <cell r="T7" t="str">
            <v>APU1</v>
          </cell>
          <cell r="U7" t="str">
            <v>Excavación red &lt;=12" Entibado Tipo 1 H&lt;= 2,5m</v>
          </cell>
          <cell r="V7" t="str">
            <v>M3</v>
          </cell>
          <cell r="W7">
            <v>125533</v>
          </cell>
        </row>
        <row r="8">
          <cell r="B8" t="str">
            <v>102.001</v>
          </cell>
          <cell r="C8" t="str">
            <v>EG-102</v>
          </cell>
          <cell r="D8" t="str">
            <v>NS-048, NS-30, NS-012, NS-046</v>
          </cell>
          <cell r="E8" t="str">
            <v>Referenciación obra-Mojones en Concreto</v>
          </cell>
          <cell r="F8" t="str">
            <v>UN</v>
          </cell>
          <cell r="G8">
            <v>68244.13</v>
          </cell>
          <cell r="H8">
            <v>37808.449999999997</v>
          </cell>
          <cell r="I8" t="str">
            <v>NO</v>
          </cell>
          <cell r="J8" t="str">
            <v>SIN CAMBIOS</v>
          </cell>
          <cell r="L8" t="str">
            <v>102.001</v>
          </cell>
          <cell r="M8" t="str">
            <v>Referenciación obra-Mojones en Concreto</v>
          </cell>
          <cell r="N8" t="str">
            <v>UN</v>
          </cell>
          <cell r="O8">
            <v>37808.449999999997</v>
          </cell>
          <cell r="P8">
            <v>0</v>
          </cell>
          <cell r="Q8" t="str">
            <v>SIN CAMBIOS</v>
          </cell>
          <cell r="S8" t="str">
            <v>104.001.022</v>
          </cell>
          <cell r="T8" t="str">
            <v>APU2</v>
          </cell>
          <cell r="U8" t="str">
            <v>Excavación red &lt;=12" Entibado Tipo 1 H &lt;= 2m Manijas</v>
          </cell>
          <cell r="V8" t="str">
            <v>M3</v>
          </cell>
          <cell r="W8">
            <v>122932</v>
          </cell>
        </row>
        <row r="9">
          <cell r="B9" t="str">
            <v>102.002</v>
          </cell>
          <cell r="C9" t="str">
            <v>EG-102</v>
          </cell>
          <cell r="D9" t="str">
            <v>NS-048, NS-30, NS-012, NS-046</v>
          </cell>
          <cell r="E9" t="str">
            <v>Sondeos Exploratorios</v>
          </cell>
          <cell r="F9">
            <v>0</v>
          </cell>
          <cell r="G9">
            <v>0</v>
          </cell>
          <cell r="H9">
            <v>0</v>
          </cell>
          <cell r="I9" t="str">
            <v>NO</v>
          </cell>
          <cell r="J9">
            <v>0</v>
          </cell>
          <cell r="L9" t="str">
            <v>102.002</v>
          </cell>
          <cell r="M9" t="str">
            <v>Sondeos Exploratorios</v>
          </cell>
          <cell r="N9">
            <v>0</v>
          </cell>
          <cell r="O9">
            <v>0</v>
          </cell>
          <cell r="P9">
            <v>0</v>
          </cell>
          <cell r="Q9">
            <v>0</v>
          </cell>
          <cell r="S9" t="str">
            <v>104.001.020</v>
          </cell>
          <cell r="T9" t="str">
            <v>APU3</v>
          </cell>
          <cell r="U9" t="str">
            <v>Excavación red &lt;=12" Sin entibado Manijas</v>
          </cell>
          <cell r="V9" t="str">
            <v>M3</v>
          </cell>
          <cell r="W9">
            <v>18877</v>
          </cell>
        </row>
        <row r="10">
          <cell r="B10" t="str">
            <v>102.002.001</v>
          </cell>
          <cell r="C10" t="str">
            <v>EG-102</v>
          </cell>
          <cell r="D10" t="str">
            <v>NS-048, NS-30, NS-012, NS-046</v>
          </cell>
          <cell r="E10" t="str">
            <v>Barrenos manuales</v>
          </cell>
          <cell r="F10" t="str">
            <v>M</v>
          </cell>
          <cell r="G10">
            <v>6487.76</v>
          </cell>
          <cell r="H10">
            <v>7861.58</v>
          </cell>
          <cell r="I10" t="str">
            <v>NO</v>
          </cell>
          <cell r="J10" t="str">
            <v>CAMBIO EN EL APU</v>
          </cell>
          <cell r="L10" t="str">
            <v>102.002.001</v>
          </cell>
          <cell r="M10" t="str">
            <v>Barrenos manuales</v>
          </cell>
          <cell r="N10" t="str">
            <v>M</v>
          </cell>
          <cell r="O10">
            <v>7861.58</v>
          </cell>
          <cell r="P10">
            <v>0</v>
          </cell>
          <cell r="Q10" t="str">
            <v>CAMBIO EN EL APU</v>
          </cell>
          <cell r="S10" t="str">
            <v>104.001.002</v>
          </cell>
          <cell r="T10" t="str">
            <v>APU4</v>
          </cell>
          <cell r="U10" t="str">
            <v>Excavación red 12a36" Entibado Tipo 1 H&lt;=2,5</v>
          </cell>
          <cell r="V10" t="str">
            <v>M3</v>
          </cell>
          <cell r="W10">
            <v>112151</v>
          </cell>
        </row>
        <row r="11">
          <cell r="B11" t="str">
            <v>102.002.002</v>
          </cell>
          <cell r="C11" t="str">
            <v>EG-102</v>
          </cell>
          <cell r="D11" t="str">
            <v>NS-048, NS-30, NS-012, NS-046</v>
          </cell>
          <cell r="E11" t="str">
            <v>Sondeos con equipo percusión y lavado</v>
          </cell>
          <cell r="F11">
            <v>0</v>
          </cell>
          <cell r="G11">
            <v>0</v>
          </cell>
          <cell r="H11">
            <v>0</v>
          </cell>
          <cell r="I11" t="str">
            <v>NO</v>
          </cell>
          <cell r="J11">
            <v>0</v>
          </cell>
          <cell r="L11" t="str">
            <v>102.002.002</v>
          </cell>
          <cell r="M11" t="str">
            <v>Sondeos con equipo percusión y lavado</v>
          </cell>
          <cell r="N11">
            <v>0</v>
          </cell>
          <cell r="O11">
            <v>0</v>
          </cell>
          <cell r="P11">
            <v>0</v>
          </cell>
          <cell r="Q11">
            <v>0</v>
          </cell>
          <cell r="S11" t="str">
            <v>104.001.021</v>
          </cell>
          <cell r="T11" t="str">
            <v>APU5</v>
          </cell>
          <cell r="U11" t="str">
            <v>Excavación red 12a36" Entibado Tipo 2 2,5 &lt; H&lt;=3</v>
          </cell>
          <cell r="V11" t="str">
            <v>M3</v>
          </cell>
          <cell r="W11">
            <v>129269</v>
          </cell>
        </row>
        <row r="12">
          <cell r="B12" t="str">
            <v>102.002.002.001</v>
          </cell>
          <cell r="C12" t="str">
            <v>EG-102</v>
          </cell>
          <cell r="D12" t="str">
            <v>NS-048, NS-30, NS-012, NS-046</v>
          </cell>
          <cell r="E12" t="str">
            <v>De 0 a 5 m profundidad</v>
          </cell>
          <cell r="F12" t="str">
            <v>M</v>
          </cell>
          <cell r="G12">
            <v>14018.95</v>
          </cell>
          <cell r="H12">
            <v>19441.8</v>
          </cell>
          <cell r="I12" t="str">
            <v>NO</v>
          </cell>
          <cell r="J12" t="str">
            <v>CAMBIO EN EL APU</v>
          </cell>
          <cell r="L12" t="str">
            <v>102.002.002.001</v>
          </cell>
          <cell r="M12" t="str">
            <v>De 0 a 5 m profundidad</v>
          </cell>
          <cell r="N12" t="str">
            <v>M</v>
          </cell>
          <cell r="O12">
            <v>19441.8</v>
          </cell>
          <cell r="P12">
            <v>0</v>
          </cell>
          <cell r="Q12" t="str">
            <v>CAMBIO EN EL APU</v>
          </cell>
          <cell r="S12" t="str">
            <v>104.001.009</v>
          </cell>
          <cell r="T12" t="str">
            <v>APU6</v>
          </cell>
          <cell r="U12" t="str">
            <v>Excavación red &lt;=12" Entibado Tipo 2 o 3 H&gt;2,5m</v>
          </cell>
          <cell r="V12" t="str">
            <v>M3</v>
          </cell>
          <cell r="W12">
            <v>149547</v>
          </cell>
        </row>
        <row r="13">
          <cell r="B13" t="str">
            <v>102.002.002.002</v>
          </cell>
          <cell r="C13" t="str">
            <v>EG-102</v>
          </cell>
          <cell r="D13" t="str">
            <v>NS-048, NS-30, NS-012, NS-046</v>
          </cell>
          <cell r="E13" t="str">
            <v>De 5.01 a 10 m profundidad</v>
          </cell>
          <cell r="F13" t="str">
            <v>M</v>
          </cell>
          <cell r="G13">
            <v>23540.91</v>
          </cell>
          <cell r="H13">
            <v>31619.25</v>
          </cell>
          <cell r="I13" t="str">
            <v>NO</v>
          </cell>
          <cell r="J13" t="str">
            <v>CAMBIO EN EL APU</v>
          </cell>
          <cell r="L13" t="str">
            <v>102.002.002.002</v>
          </cell>
          <cell r="M13" t="str">
            <v>De 5.01 a 10 m profundidad</v>
          </cell>
          <cell r="N13" t="str">
            <v>M</v>
          </cell>
          <cell r="O13">
            <v>31619.25</v>
          </cell>
          <cell r="P13">
            <v>0</v>
          </cell>
          <cell r="Q13" t="str">
            <v>CAMBIO EN EL APU</v>
          </cell>
          <cell r="S13" t="str">
            <v>104.001.014</v>
          </cell>
          <cell r="T13" t="str">
            <v>APU7</v>
          </cell>
          <cell r="U13" t="str">
            <v>Excavaciones redes 12a36" Entibado Tipo 2 o 3 H&gt;3m</v>
          </cell>
          <cell r="V13" t="str">
            <v>M3</v>
          </cell>
          <cell r="W13">
            <v>120191</v>
          </cell>
        </row>
        <row r="14">
          <cell r="B14" t="str">
            <v>102.002.002.003</v>
          </cell>
          <cell r="C14" t="str">
            <v>EG-102</v>
          </cell>
          <cell r="D14" t="str">
            <v>NS-048, NS-30, NS-012, NS-046</v>
          </cell>
          <cell r="E14" t="str">
            <v>De 5.01 a 10m prof-incluye laboratorio</v>
          </cell>
          <cell r="F14" t="str">
            <v>M</v>
          </cell>
          <cell r="G14">
            <v>76849.460000000006</v>
          </cell>
          <cell r="H14">
            <v>80534.080000000002</v>
          </cell>
          <cell r="I14" t="str">
            <v>NO</v>
          </cell>
          <cell r="J14" t="str">
            <v>CAMBIO EN EL APU</v>
          </cell>
          <cell r="L14" t="str">
            <v>102.002.002.003</v>
          </cell>
          <cell r="M14" t="str">
            <v>De 5.01 a 10m prof-incluye laboratorio</v>
          </cell>
          <cell r="N14" t="str">
            <v>M</v>
          </cell>
          <cell r="O14">
            <v>80534.080000000002</v>
          </cell>
          <cell r="P14">
            <v>0</v>
          </cell>
          <cell r="Q14" t="str">
            <v>CAMBIO EN EL APU</v>
          </cell>
          <cell r="S14" t="str">
            <v>104.001.015</v>
          </cell>
          <cell r="T14" t="str">
            <v>APU8</v>
          </cell>
          <cell r="U14" t="str">
            <v>Excavación red &gt;36" Entibado Tipo 2 o 3 H&gt;3</v>
          </cell>
          <cell r="V14" t="str">
            <v>M3</v>
          </cell>
          <cell r="W14">
            <v>98725</v>
          </cell>
        </row>
        <row r="15">
          <cell r="B15" t="str">
            <v>102.002.003</v>
          </cell>
          <cell r="C15" t="str">
            <v>EG-102</v>
          </cell>
          <cell r="D15" t="str">
            <v>NS-048, NS-30, NS-012, NS-046</v>
          </cell>
          <cell r="E15" t="str">
            <v>Sondeos con equipos rotación</v>
          </cell>
          <cell r="F15">
            <v>0</v>
          </cell>
          <cell r="G15">
            <v>0</v>
          </cell>
          <cell r="H15">
            <v>0</v>
          </cell>
          <cell r="I15" t="str">
            <v>NO</v>
          </cell>
          <cell r="J15">
            <v>0</v>
          </cell>
          <cell r="L15" t="str">
            <v>102.002.003</v>
          </cell>
          <cell r="M15" t="str">
            <v>Sondeos con equipos rotación</v>
          </cell>
          <cell r="N15">
            <v>0</v>
          </cell>
          <cell r="O15">
            <v>0</v>
          </cell>
          <cell r="P15">
            <v>0</v>
          </cell>
          <cell r="Q15">
            <v>0</v>
          </cell>
          <cell r="S15" t="str">
            <v>108.003.006</v>
          </cell>
          <cell r="T15" t="str">
            <v>APU9</v>
          </cell>
          <cell r="U15" t="str">
            <v>Material Sellante para conexiones de tuberías red local a cámaras en GRP</v>
          </cell>
          <cell r="V15" t="str">
            <v>UN</v>
          </cell>
          <cell r="W15">
            <v>25744</v>
          </cell>
        </row>
        <row r="16">
          <cell r="B16" t="str">
            <v>102.002.003.001</v>
          </cell>
          <cell r="C16" t="str">
            <v>EG-102</v>
          </cell>
          <cell r="D16" t="str">
            <v>NS-048, NS-30, NS-012, NS-046</v>
          </cell>
          <cell r="E16" t="str">
            <v>De 0 a 5 m profundidad</v>
          </cell>
          <cell r="F16" t="str">
            <v>M</v>
          </cell>
          <cell r="G16">
            <v>29911.57</v>
          </cell>
          <cell r="H16">
            <v>38545.81</v>
          </cell>
          <cell r="I16" t="str">
            <v>NO</v>
          </cell>
          <cell r="J16" t="str">
            <v>SIN CAMBIOS</v>
          </cell>
          <cell r="L16" t="str">
            <v>102.002.003.001</v>
          </cell>
          <cell r="M16" t="str">
            <v>De 0 a 5 m profundidad</v>
          </cell>
          <cell r="N16" t="str">
            <v>M</v>
          </cell>
          <cell r="O16">
            <v>38545.81</v>
          </cell>
          <cell r="P16">
            <v>0</v>
          </cell>
          <cell r="Q16" t="str">
            <v>SIN CAMBIOS</v>
          </cell>
          <cell r="S16" t="str">
            <v>301.009.001</v>
          </cell>
          <cell r="T16" t="str">
            <v>APU10</v>
          </cell>
          <cell r="U16" t="str">
            <v>Perforación y abocado de tuberías para cámara de inspección</v>
          </cell>
          <cell r="V16" t="str">
            <v>UN</v>
          </cell>
          <cell r="W16">
            <v>57950</v>
          </cell>
        </row>
        <row r="17">
          <cell r="B17" t="str">
            <v>102.002.003.002</v>
          </cell>
          <cell r="C17" t="str">
            <v>EG-102</v>
          </cell>
          <cell r="D17" t="str">
            <v>NS-048, NS-30, NS-012, NS-046</v>
          </cell>
          <cell r="E17" t="str">
            <v>De 5.01 a 10 m de profundidad</v>
          </cell>
          <cell r="F17" t="str">
            <v>M</v>
          </cell>
          <cell r="G17">
            <v>36229.410000000003</v>
          </cell>
          <cell r="H17">
            <v>46583.21</v>
          </cell>
          <cell r="I17" t="str">
            <v>NO</v>
          </cell>
          <cell r="J17" t="str">
            <v>SIN CAMBIOS</v>
          </cell>
          <cell r="L17" t="str">
            <v>102.002.003.002</v>
          </cell>
          <cell r="M17" t="str">
            <v>De 5.01 a 10 m de profundidad</v>
          </cell>
          <cell r="N17" t="str">
            <v>M</v>
          </cell>
          <cell r="O17">
            <v>46583.21</v>
          </cell>
          <cell r="P17">
            <v>0</v>
          </cell>
          <cell r="Q17" t="str">
            <v>SIN CAMBIOS</v>
          </cell>
          <cell r="S17" t="str">
            <v>301.009.002</v>
          </cell>
          <cell r="T17" t="str">
            <v>APU11</v>
          </cell>
          <cell r="U17" t="str">
            <v>Adecuación cañuelas para cámara de inspección</v>
          </cell>
          <cell r="V17" t="str">
            <v>UN</v>
          </cell>
          <cell r="W17">
            <v>110082</v>
          </cell>
        </row>
        <row r="18">
          <cell r="B18" t="str">
            <v>103</v>
          </cell>
          <cell r="C18" t="str">
            <v>EG-103</v>
          </cell>
          <cell r="D18" t="str">
            <v>NS-038</v>
          </cell>
          <cell r="E18" t="str">
            <v>IMPACTO URBANO</v>
          </cell>
          <cell r="F18">
            <v>0</v>
          </cell>
          <cell r="G18">
            <v>0</v>
          </cell>
          <cell r="H18">
            <v>0</v>
          </cell>
          <cell r="I18" t="str">
            <v>NO</v>
          </cell>
          <cell r="J18">
            <v>0</v>
          </cell>
          <cell r="L18" t="str">
            <v>103</v>
          </cell>
          <cell r="M18" t="str">
            <v>IMPACTO URBANO</v>
          </cell>
          <cell r="N18">
            <v>0</v>
          </cell>
          <cell r="O18">
            <v>0</v>
          </cell>
          <cell r="P18">
            <v>0</v>
          </cell>
          <cell r="Q18">
            <v>0</v>
          </cell>
          <cell r="S18" t="str">
            <v>304.006.001</v>
          </cell>
          <cell r="T18" t="str">
            <v>APU12</v>
          </cell>
          <cell r="U18" t="str">
            <v>Cámara CMP25032 GRP para alcantarillado, DN1=1000 X DN2=1000, Chimenea DN= 1200. Incluye acople GRP DN=1000 PN 1, acople GRP DN=1200 PN 1 y derivación conexión ramal DN300 (mediante 1 acople DN300 y tramo corto de 1M + laminado a la chimenea).</v>
          </cell>
          <cell r="V18" t="str">
            <v>UN</v>
          </cell>
          <cell r="W18">
            <v>26756980</v>
          </cell>
        </row>
        <row r="19">
          <cell r="B19" t="str">
            <v>103.001</v>
          </cell>
          <cell r="C19" t="str">
            <v>EG-103</v>
          </cell>
          <cell r="D19" t="str">
            <v>NS-038</v>
          </cell>
          <cell r="E19" t="str">
            <v>Impacto Urbano</v>
          </cell>
          <cell r="F19" t="str">
            <v>GLB</v>
          </cell>
          <cell r="G19">
            <v>1000000</v>
          </cell>
          <cell r="H19">
            <v>1000000</v>
          </cell>
          <cell r="I19" t="str">
            <v>NO</v>
          </cell>
          <cell r="J19" t="str">
            <v>SIN CAMBIOS</v>
          </cell>
          <cell r="L19" t="str">
            <v>103.001</v>
          </cell>
          <cell r="M19" t="str">
            <v>Impacto Urbano</v>
          </cell>
          <cell r="N19" t="str">
            <v>GLB</v>
          </cell>
          <cell r="O19">
            <v>1000000</v>
          </cell>
          <cell r="P19">
            <v>0</v>
          </cell>
          <cell r="Q19" t="str">
            <v>SIN CAMBIOS</v>
          </cell>
          <cell r="S19" t="str">
            <v>304.006.002</v>
          </cell>
          <cell r="T19" t="str">
            <v>APU13</v>
          </cell>
          <cell r="U19" t="str">
            <v>Cámara CMP24987 GRP para alcantarillado, DN1=1000 X DN2=1000, Chimenea DN= 1200. Incluye acople GRP DN=1000 PN 1, acople GRP DN=1200 PN 1 y derivación conexión ramal DN300 (mediante 1 acople DN300 y tramo corto de 1M + laminado a la chimenea).</v>
          </cell>
          <cell r="V19" t="str">
            <v>UN</v>
          </cell>
          <cell r="W19">
            <v>27721283</v>
          </cell>
        </row>
        <row r="20">
          <cell r="B20" t="str">
            <v>104</v>
          </cell>
          <cell r="C20" t="str">
            <v>EG-104</v>
          </cell>
          <cell r="D20" t="str">
            <v>NS-019, NS-020, NS-035, NS-069</v>
          </cell>
          <cell r="E20" t="str">
            <v>EXCAVACIONES, DEMOLICIONES Y TRASLADO ESTRUCTURAS</v>
          </cell>
          <cell r="F20">
            <v>0</v>
          </cell>
          <cell r="G20">
            <v>0</v>
          </cell>
          <cell r="H20">
            <v>0</v>
          </cell>
          <cell r="I20" t="str">
            <v>NO</v>
          </cell>
          <cell r="J20">
            <v>0</v>
          </cell>
          <cell r="L20" t="str">
            <v>104</v>
          </cell>
          <cell r="M20" t="str">
            <v>EXCAVAC, DEMOLICIONES Y TRASLADO ESTRUCT</v>
          </cell>
          <cell r="N20">
            <v>0</v>
          </cell>
          <cell r="O20">
            <v>0</v>
          </cell>
          <cell r="P20">
            <v>0</v>
          </cell>
          <cell r="Q20">
            <v>0</v>
          </cell>
          <cell r="S20" t="str">
            <v>304.006.003</v>
          </cell>
          <cell r="T20" t="str">
            <v>APU14</v>
          </cell>
          <cell r="U20" t="str">
            <v>Cámara CMP25235 GRP para alcantarillado, DN1=1000 X DN2=1000, Chimenea DN= 1200. Incluye acople GRP DN=1000 PN 1, acople GRP DN=1200 PN 1 y derivación conexión ramal DN300 (mediante 1 acople DN300 y tramo corto de 1M + laminado a la chimenea).</v>
          </cell>
          <cell r="V20" t="str">
            <v>UN</v>
          </cell>
          <cell r="W20">
            <v>26774018</v>
          </cell>
        </row>
        <row r="21">
          <cell r="B21" t="str">
            <v>104.001</v>
          </cell>
          <cell r="C21" t="str">
            <v>EG-104</v>
          </cell>
          <cell r="D21" t="str">
            <v>NS-019, NS-020, NS-035, NS-069</v>
          </cell>
          <cell r="E21" t="str">
            <v>Excavaciones</v>
          </cell>
          <cell r="F21">
            <v>0</v>
          </cell>
          <cell r="G21">
            <v>0</v>
          </cell>
          <cell r="H21">
            <v>0</v>
          </cell>
          <cell r="I21" t="str">
            <v>NO</v>
          </cell>
          <cell r="J21">
            <v>0</v>
          </cell>
          <cell r="L21" t="str">
            <v>104.001</v>
          </cell>
          <cell r="M21" t="str">
            <v>Excavaciones</v>
          </cell>
          <cell r="N21">
            <v>0</v>
          </cell>
          <cell r="O21">
            <v>0</v>
          </cell>
          <cell r="P21">
            <v>0</v>
          </cell>
          <cell r="Q21">
            <v>0</v>
          </cell>
          <cell r="S21" t="str">
            <v>304.006.004</v>
          </cell>
          <cell r="T21" t="str">
            <v>APU15</v>
          </cell>
          <cell r="U21" t="str">
            <v>Cámara CMP37629 GRP para alcantarillado, DN1=1000 X DN2=1000, Chimenea DN= 1200. Incluye acople GRP DN=1000 PN 1, acople GRP DN=1200 PN 1 y derivación conexión ramal DN550 (mediante 1 acople DN550 y tramo corto de 1M + laminado a la chimenea).</v>
          </cell>
          <cell r="V21" t="str">
            <v>UN</v>
          </cell>
          <cell r="W21">
            <v>28115980</v>
          </cell>
        </row>
        <row r="22">
          <cell r="B22" t="str">
            <v>104.001.001</v>
          </cell>
          <cell r="C22" t="str">
            <v>ESP1</v>
          </cell>
          <cell r="D22" t="str">
            <v>NS-019, NS-020, NS-035, NS-069</v>
          </cell>
          <cell r="E22" t="str">
            <v>Excavación red &lt;=12" Entibado Tipo 1 H&lt;= 2,5m</v>
          </cell>
          <cell r="F22" t="str">
            <v>M3</v>
          </cell>
          <cell r="G22">
            <v>53007.994444444448</v>
          </cell>
          <cell r="H22">
            <v>125533</v>
          </cell>
          <cell r="I22" t="str">
            <v>SI</v>
          </cell>
          <cell r="J22" t="str">
            <v>APU NUEVO</v>
          </cell>
          <cell r="L22" t="str">
            <v>104.001.001</v>
          </cell>
          <cell r="M22" t="str">
            <v>"Excavacion red &lt;=12"" protec temp H&lt;=3m</v>
          </cell>
          <cell r="N22" t="str">
            <v>M3</v>
          </cell>
          <cell r="O22">
            <v>69302.880000000005</v>
          </cell>
          <cell r="P22">
            <v>0</v>
          </cell>
          <cell r="Q22" t="str">
            <v>CAMBIO EN EL APU</v>
          </cell>
          <cell r="S22" t="str">
            <v>304.006.005</v>
          </cell>
          <cell r="T22" t="str">
            <v>APU16</v>
          </cell>
          <cell r="U22" t="str">
            <v>Cámara CMP37774 GRP para alcantarillado, DN1=1000 X DN2=1000, Chimenea DN= 1200. Incluye acople GRP DN=1000 PN 1, acople GRP DN=1200 PN 1 y derivación conexión ramal DN300 (mediante 1 acople DN300 y tramo corto de 1M + laminado a la chimenea).</v>
          </cell>
          <cell r="V22" t="str">
            <v>UN</v>
          </cell>
          <cell r="W22">
            <v>26774018</v>
          </cell>
        </row>
        <row r="23">
          <cell r="B23" t="str">
            <v>104.001.002</v>
          </cell>
          <cell r="C23" t="str">
            <v>ESP4</v>
          </cell>
          <cell r="D23" t="str">
            <v>NS-019, NS-020, NS-035, NS-069</v>
          </cell>
          <cell r="E23" t="str">
            <v>Excavación red 12a36" Entibado Tipo 1 H&lt;=2,5</v>
          </cell>
          <cell r="F23" t="str">
            <v>M3</v>
          </cell>
          <cell r="G23">
            <v>56151.107777777783</v>
          </cell>
          <cell r="H23">
            <v>112151</v>
          </cell>
          <cell r="I23" t="str">
            <v>SI</v>
          </cell>
          <cell r="J23" t="str">
            <v>APU NUEVO</v>
          </cell>
          <cell r="L23" t="str">
            <v>104.001.002</v>
          </cell>
          <cell r="M23" t="str">
            <v>"Excavacion red 12a36"" protec temp H&lt;=3</v>
          </cell>
          <cell r="N23" t="str">
            <v>M3</v>
          </cell>
          <cell r="O23">
            <v>74253.84</v>
          </cell>
          <cell r="P23">
            <v>0</v>
          </cell>
          <cell r="Q23" t="str">
            <v>CAMBIO EN EL APU</v>
          </cell>
          <cell r="S23" t="str">
            <v>304.006.006</v>
          </cell>
          <cell r="T23" t="str">
            <v>APU17</v>
          </cell>
          <cell r="U23" t="str">
            <v>Cámara CMP38221 GRP para alcantarillado, DN1=1100 X DN2=1100, Chimenea DN= 1200. Incluye acople GRP DN=1100 PN 1, acople GRP DN=1200 PN 1 y derivación conexión ramal DN400 y DN450 (mediante 6 acoples DN400, 6 acoples DN450, 1 codo DN400 de 90°,  1 codo DN450 de 90°, 1 Tee DN450XDN450, 1 Tee DN400XDN400 laminados a la chimenea).</v>
          </cell>
          <cell r="V23" t="str">
            <v>UN</v>
          </cell>
          <cell r="W23">
            <v>50612587</v>
          </cell>
        </row>
        <row r="24">
          <cell r="B24" t="str">
            <v>104.001.003</v>
          </cell>
          <cell r="C24" t="str">
            <v>EG-104</v>
          </cell>
          <cell r="D24" t="str">
            <v>NS-019, NS-020, NS-035, NS-069</v>
          </cell>
          <cell r="E24" t="str">
            <v>Excavación red &gt;36" protección temporal H&lt;=3</v>
          </cell>
          <cell r="F24" t="str">
            <v>M3</v>
          </cell>
          <cell r="G24">
            <v>52975.91</v>
          </cell>
          <cell r="H24">
            <v>111578.82</v>
          </cell>
          <cell r="I24" t="str">
            <v>NO</v>
          </cell>
          <cell r="J24" t="str">
            <v>APU NUEVO</v>
          </cell>
          <cell r="L24" t="str">
            <v>104.001.003</v>
          </cell>
          <cell r="M24" t="str">
            <v>"Excavacion red &gt;36"" protec temp H&lt;=3"</v>
          </cell>
          <cell r="N24" t="str">
            <v>M3</v>
          </cell>
          <cell r="O24">
            <v>111578.82</v>
          </cell>
          <cell r="P24">
            <v>0</v>
          </cell>
          <cell r="Q24" t="str">
            <v>CAMBIO EN EL APU</v>
          </cell>
          <cell r="S24" t="str">
            <v>304.006.007</v>
          </cell>
          <cell r="T24" t="str">
            <v>APU18</v>
          </cell>
          <cell r="U24" t="str">
            <v>Cámara CMP39111 GRP para alcantarillado, DN1=1100 X DN2=1100, Chimenea DN= 1200. Incluye acople GRP DN=1100 PN 1, acople GRP DN=1200 PN 1 y derivación conexión ramal DN300 (mediante 1 acople DN300 y tramo corto de 1M + laminado a la chimenea).</v>
          </cell>
          <cell r="V24" t="str">
            <v>UN</v>
          </cell>
          <cell r="W24">
            <v>25021434</v>
          </cell>
        </row>
        <row r="25">
          <cell r="B25" t="str">
            <v>104.001.004</v>
          </cell>
          <cell r="C25" t="str">
            <v>EG-104</v>
          </cell>
          <cell r="D25" t="str">
            <v>NS-019, NS-020, NS-035, NS-069</v>
          </cell>
          <cell r="E25" t="str">
            <v>Excavación canal incluye protección temporal</v>
          </cell>
          <cell r="F25" t="str">
            <v>M3</v>
          </cell>
          <cell r="G25">
            <v>10360.671633986925</v>
          </cell>
          <cell r="H25">
            <v>5743.34</v>
          </cell>
          <cell r="I25" t="str">
            <v>NO</v>
          </cell>
          <cell r="J25" t="str">
            <v>CAMBIO EN EL APU Y RENDIMIENTOS</v>
          </cell>
          <cell r="L25" t="str">
            <v>104.001.004</v>
          </cell>
          <cell r="M25" t="str">
            <v>Excavacion canal incluye protecc temp</v>
          </cell>
          <cell r="N25" t="str">
            <v>M3</v>
          </cell>
          <cell r="O25">
            <v>5743.34</v>
          </cell>
          <cell r="P25">
            <v>0</v>
          </cell>
          <cell r="Q25" t="str">
            <v>CAMBIO EN EL APU Y RENDIMIENTOS</v>
          </cell>
          <cell r="S25" t="str">
            <v>304.006.008</v>
          </cell>
          <cell r="T25" t="str">
            <v>APU19</v>
          </cell>
          <cell r="U25" t="str">
            <v>Cámara CMP39385 GRP para alcantarillado, DN1=1100 X DN2=1100, Chimenea DN= 1200. Incluye acople GRP DN=1100 PN 1, acople GRP DN=1200 PN 1 y derivación conexión ramal DN350 (mediante 1 acople DN350 y tramo corto de 1M + laminado a la chimenea).</v>
          </cell>
          <cell r="V25" t="str">
            <v>UN</v>
          </cell>
          <cell r="W25">
            <v>23946068</v>
          </cell>
        </row>
        <row r="26">
          <cell r="B26" t="str">
            <v>104.001.005</v>
          </cell>
          <cell r="C26" t="str">
            <v>EG-104</v>
          </cell>
          <cell r="D26" t="str">
            <v>NS-019, NS-020, NS-035, NS-069</v>
          </cell>
          <cell r="E26" t="str">
            <v>Excavación pontaje incluye protección temporal</v>
          </cell>
          <cell r="F26" t="str">
            <v>M3</v>
          </cell>
          <cell r="G26">
            <v>9519.6937383635504</v>
          </cell>
          <cell r="H26">
            <v>6172.98</v>
          </cell>
          <cell r="I26" t="str">
            <v>NO</v>
          </cell>
          <cell r="J26" t="str">
            <v>CAMBIO EN EL APU Y RENDIMIENTOS</v>
          </cell>
          <cell r="L26" t="str">
            <v>104.001.005</v>
          </cell>
          <cell r="M26" t="str">
            <v>Excavacion pondaje incluye protecc temp</v>
          </cell>
          <cell r="N26" t="str">
            <v>M3</v>
          </cell>
          <cell r="O26">
            <v>6172.98</v>
          </cell>
          <cell r="P26">
            <v>0</v>
          </cell>
          <cell r="Q26" t="str">
            <v>CAMBIO EN EL APU Y RENDIMIENTOS</v>
          </cell>
          <cell r="S26" t="str">
            <v>401.001.003.007</v>
          </cell>
          <cell r="T26" t="str">
            <v>APU20</v>
          </cell>
          <cell r="U26" t="str">
            <v>Construcción pavimento flexible en MD-20</v>
          </cell>
          <cell r="V26" t="str">
            <v>UN</v>
          </cell>
          <cell r="W26">
            <v>506159</v>
          </cell>
        </row>
        <row r="27">
          <cell r="B27" t="str">
            <v>104.001.006</v>
          </cell>
          <cell r="C27" t="str">
            <v>EG-104</v>
          </cell>
          <cell r="D27" t="str">
            <v>NS-019, NS-020, NS-035, NS-069</v>
          </cell>
          <cell r="E27" t="str">
            <v>Excavación boxculvert incluye protección temporal</v>
          </cell>
          <cell r="F27" t="str">
            <v>M3</v>
          </cell>
          <cell r="G27">
            <v>41976.009428571429</v>
          </cell>
          <cell r="H27">
            <v>58888.2</v>
          </cell>
          <cell r="I27" t="str">
            <v>NO</v>
          </cell>
          <cell r="J27" t="str">
            <v>CAMBIO EN EL APU Y RENDIMIENTOS</v>
          </cell>
          <cell r="L27" t="str">
            <v>104.001.006</v>
          </cell>
          <cell r="M27" t="str">
            <v>Excavacion boxculvert incluy protec Temp</v>
          </cell>
          <cell r="N27" t="str">
            <v>M3</v>
          </cell>
          <cell r="O27">
            <v>58888.2</v>
          </cell>
          <cell r="P27">
            <v>0</v>
          </cell>
          <cell r="Q27" t="str">
            <v>CAMBIO EN EL APU Y RENDIMIENTOS</v>
          </cell>
          <cell r="S27" t="str">
            <v>401.001.003.008</v>
          </cell>
          <cell r="T27" t="str">
            <v>APU21</v>
          </cell>
          <cell r="U27" t="str">
            <v>Construcción pavimento flexible en MD-12</v>
          </cell>
          <cell r="V27" t="str">
            <v>UN</v>
          </cell>
          <cell r="W27">
            <v>517034</v>
          </cell>
        </row>
        <row r="28">
          <cell r="B28" t="str">
            <v>104.001.007</v>
          </cell>
          <cell r="C28" t="str">
            <v>EG-104</v>
          </cell>
          <cell r="D28" t="str">
            <v>NS-019, NS-020, NS-035, NS-069</v>
          </cell>
          <cell r="E28" t="str">
            <v>Excavación estructura incluye protección temporal</v>
          </cell>
          <cell r="F28" t="str">
            <v>M3</v>
          </cell>
          <cell r="G28">
            <v>62671.126385053831</v>
          </cell>
          <cell r="H28">
            <v>66272.800000000003</v>
          </cell>
          <cell r="I28" t="str">
            <v>NO</v>
          </cell>
          <cell r="J28" t="str">
            <v>CAMBIO EN EL APU Y RENDIMIENTOS</v>
          </cell>
          <cell r="L28" t="str">
            <v>104.001.007</v>
          </cell>
          <cell r="M28" t="str">
            <v>Excavacion estructura incluye prote temp</v>
          </cell>
          <cell r="N28" t="str">
            <v>M3</v>
          </cell>
          <cell r="O28">
            <v>66272.800000000003</v>
          </cell>
          <cell r="P28">
            <v>0</v>
          </cell>
          <cell r="Q28" t="str">
            <v>CAMBIO EN EL APU Y RENDIMIENTOS</v>
          </cell>
          <cell r="S28" t="str">
            <v>607.017</v>
          </cell>
          <cell r="T28" t="str">
            <v>APU22</v>
          </cell>
          <cell r="U28" t="str">
            <v>Identificación de pozos ocultos</v>
          </cell>
          <cell r="V28" t="str">
            <v>UN</v>
          </cell>
          <cell r="W28">
            <v>307758</v>
          </cell>
        </row>
        <row r="29">
          <cell r="B29" t="str">
            <v>104.001.008</v>
          </cell>
          <cell r="C29" t="str">
            <v>EG-104</v>
          </cell>
          <cell r="D29" t="str">
            <v>NS-019, NS-020, NS-035, NS-069</v>
          </cell>
          <cell r="E29" t="str">
            <v>Excavación miscelánea &lt;2m3 + protección temporal</v>
          </cell>
          <cell r="F29" t="str">
            <v>M3</v>
          </cell>
          <cell r="G29">
            <v>3394.1089999999999</v>
          </cell>
          <cell r="H29">
            <v>4107.33</v>
          </cell>
          <cell r="I29" t="str">
            <v>NO</v>
          </cell>
          <cell r="J29" t="str">
            <v>CAMBIO EN LOS RENDIMIENTOS</v>
          </cell>
          <cell r="L29" t="str">
            <v>104.001.008</v>
          </cell>
          <cell r="M29" t="str">
            <v>Excavacion miscelánea &lt;2m3 + prote temp</v>
          </cell>
          <cell r="N29" t="str">
            <v>M3</v>
          </cell>
          <cell r="O29">
            <v>4107.33</v>
          </cell>
          <cell r="P29">
            <v>0</v>
          </cell>
          <cell r="Q29" t="str">
            <v>CAMBIO EN LOS RENDIMIENTOS</v>
          </cell>
          <cell r="S29" t="str">
            <v>607.018</v>
          </cell>
          <cell r="T29" t="str">
            <v>APU23</v>
          </cell>
          <cell r="U29" t="str">
            <v>Identificación y realce de pozos ocultos</v>
          </cell>
          <cell r="V29" t="str">
            <v>UN</v>
          </cell>
          <cell r="W29">
            <v>1444249</v>
          </cell>
        </row>
        <row r="30">
          <cell r="B30" t="str">
            <v>104.001.009</v>
          </cell>
          <cell r="C30" t="str">
            <v>ESP6</v>
          </cell>
          <cell r="D30" t="str">
            <v>NS-019, NS-020, NS-035, NS-069</v>
          </cell>
          <cell r="E30" t="str">
            <v>Excavación red &lt;=12" Entibado Tipo 2 o 3 H&gt;2,5m</v>
          </cell>
          <cell r="F30" t="str">
            <v>M3</v>
          </cell>
          <cell r="G30">
            <v>60071.75</v>
          </cell>
          <cell r="H30">
            <v>149547</v>
          </cell>
          <cell r="I30" t="str">
            <v>SI</v>
          </cell>
          <cell r="J30" t="str">
            <v>APU NUEVO</v>
          </cell>
          <cell r="L30" t="str">
            <v>104.001.009</v>
          </cell>
          <cell r="M30" t="str">
            <v>"Excavacion red &lt;=12"" H&gt;3m"</v>
          </cell>
          <cell r="N30" t="str">
            <v>M3</v>
          </cell>
          <cell r="O30">
            <v>100342.07</v>
          </cell>
          <cell r="P30">
            <v>0</v>
          </cell>
          <cell r="Q30" t="str">
            <v>CAMBIO EN EL APU</v>
          </cell>
          <cell r="S30" t="str">
            <v>904.003.003.001.012</v>
          </cell>
          <cell r="T30" t="str">
            <v>APU24</v>
          </cell>
          <cell r="U30" t="str">
            <v>Silla yee PVC, alcantarillado, D600 x 160 mm</v>
          </cell>
          <cell r="V30" t="str">
            <v>UN</v>
          </cell>
          <cell r="W30">
            <v>334679</v>
          </cell>
        </row>
        <row r="31">
          <cell r="B31" t="str">
            <v>104.001.010</v>
          </cell>
          <cell r="C31" t="str">
            <v>EG-104</v>
          </cell>
          <cell r="D31" t="str">
            <v>NS-019, NS-020, NS-035, NS-069</v>
          </cell>
          <cell r="E31" t="str">
            <v>Excavación red 12a36" suelo consistente</v>
          </cell>
          <cell r="F31" t="str">
            <v>M3</v>
          </cell>
          <cell r="G31">
            <v>24329.771428571428</v>
          </cell>
          <cell r="H31">
            <v>42208.97</v>
          </cell>
          <cell r="I31" t="str">
            <v>NO</v>
          </cell>
          <cell r="J31" t="str">
            <v>CAMBIO EN EL APU Y RENDIMIENTOS</v>
          </cell>
          <cell r="L31" t="str">
            <v>104.001.010</v>
          </cell>
          <cell r="M31" t="str">
            <v>"Excavacion red 12a36"" suelo consistent</v>
          </cell>
          <cell r="N31" t="str">
            <v>M3</v>
          </cell>
          <cell r="O31">
            <v>42208.97</v>
          </cell>
          <cell r="P31">
            <v>0</v>
          </cell>
          <cell r="Q31" t="str">
            <v>CAMBIO EN EL APU Y RENDIMIENTOS</v>
          </cell>
          <cell r="S31" t="str">
            <v>904.005.004.003</v>
          </cell>
          <cell r="T31" t="str">
            <v>APU25</v>
          </cell>
          <cell r="U31" t="str">
            <v>Suministro Yee PVC alcantarillado D 250x160mm</v>
          </cell>
          <cell r="V31" t="str">
            <v>UN</v>
          </cell>
          <cell r="W31">
            <v>284591</v>
          </cell>
        </row>
        <row r="32">
          <cell r="B32" t="str">
            <v>104.001.011</v>
          </cell>
          <cell r="C32" t="str">
            <v>EG-104</v>
          </cell>
          <cell r="D32" t="str">
            <v>NS-019, NS-020, NS-035, NS-069</v>
          </cell>
          <cell r="E32" t="str">
            <v>Excavación redes &gt;36" suelo consistente</v>
          </cell>
          <cell r="F32" t="str">
            <v>M3</v>
          </cell>
          <cell r="G32">
            <v>0</v>
          </cell>
          <cell r="H32">
            <v>0</v>
          </cell>
          <cell r="I32" t="str">
            <v>NO</v>
          </cell>
          <cell r="J32" t="str">
            <v>CAMBIO EN EL APU Y RENDIMIENTOS</v>
          </cell>
          <cell r="L32" t="str">
            <v>104.001.011</v>
          </cell>
          <cell r="M32" t="str">
            <v>"Excavac redes &gt;36""  (suelo consistente</v>
          </cell>
          <cell r="N32" t="str">
            <v>M3</v>
          </cell>
          <cell r="O32">
            <v>46622.94</v>
          </cell>
          <cell r="P32">
            <v>0</v>
          </cell>
          <cell r="Q32" t="str">
            <v>CAMBIO EN EL APU Y RENDIMIENTOS</v>
          </cell>
          <cell r="S32" t="str">
            <v>904.015.001</v>
          </cell>
          <cell r="T32" t="str">
            <v>APU26</v>
          </cell>
          <cell r="U32" t="str">
            <v>Sección cilindro Pozo D=1,2m H =1,0m</v>
          </cell>
          <cell r="V32" t="str">
            <v>UN</v>
          </cell>
          <cell r="W32">
            <v>809903</v>
          </cell>
        </row>
        <row r="33">
          <cell r="B33" t="str">
            <v>104.001.012</v>
          </cell>
          <cell r="C33" t="str">
            <v>EG-104</v>
          </cell>
          <cell r="D33" t="str">
            <v>NS-019, NS-020, NS-035, NS-069</v>
          </cell>
          <cell r="E33" t="str">
            <v>Excavación boxculvert incluye protección H&gt;3m</v>
          </cell>
          <cell r="F33" t="str">
            <v>M3</v>
          </cell>
          <cell r="G33">
            <v>42774.809428571425</v>
          </cell>
          <cell r="H33">
            <v>68321.03</v>
          </cell>
          <cell r="I33" t="str">
            <v>NO</v>
          </cell>
          <cell r="J33" t="str">
            <v>CAMBIO EN EL APU Y RENDIMIENTOS</v>
          </cell>
          <cell r="L33" t="str">
            <v>104.001.012</v>
          </cell>
          <cell r="M33" t="str">
            <v>Excavac boxculvert+protecc H&gt;3m</v>
          </cell>
          <cell r="N33" t="str">
            <v>M3</v>
          </cell>
          <cell r="O33">
            <v>68321.03</v>
          </cell>
          <cell r="P33">
            <v>0</v>
          </cell>
          <cell r="Q33" t="str">
            <v>CAMBIO EN EL APU Y RENDIMIENTOS</v>
          </cell>
          <cell r="S33" t="str">
            <v>904.015.002</v>
          </cell>
          <cell r="T33" t="str">
            <v>APU27</v>
          </cell>
          <cell r="U33" t="str">
            <v>Sección cilindro Pozo D=1,2m H =0,5m</v>
          </cell>
          <cell r="V33" t="str">
            <v>UN</v>
          </cell>
          <cell r="W33">
            <v>439081</v>
          </cell>
        </row>
        <row r="34">
          <cell r="B34" t="str">
            <v>104.001.013</v>
          </cell>
          <cell r="C34" t="str">
            <v>EG-104</v>
          </cell>
          <cell r="D34" t="str">
            <v>NS-019, NS-020, NS-035, NS-069</v>
          </cell>
          <cell r="E34" t="str">
            <v>Excavación estructura incluye protección H&gt;3m</v>
          </cell>
          <cell r="F34" t="str">
            <v>M3</v>
          </cell>
          <cell r="G34">
            <v>25836.376385053831</v>
          </cell>
          <cell r="H34">
            <v>29068.19</v>
          </cell>
          <cell r="I34" t="str">
            <v>NO</v>
          </cell>
          <cell r="J34" t="str">
            <v>CAMBIO EN LOS RENDIMIENTOS</v>
          </cell>
          <cell r="L34" t="str">
            <v>104.001.013</v>
          </cell>
          <cell r="M34" t="str">
            <v>Excavac estructura+protecc H&gt;3m</v>
          </cell>
          <cell r="N34" t="str">
            <v>M3</v>
          </cell>
          <cell r="O34">
            <v>29068.19</v>
          </cell>
          <cell r="P34">
            <v>0</v>
          </cell>
          <cell r="Q34" t="str">
            <v>CAMBIO EN LOS RENDIMIENTOS</v>
          </cell>
          <cell r="S34" t="str">
            <v>904.015.003</v>
          </cell>
          <cell r="T34" t="str">
            <v>APU28</v>
          </cell>
          <cell r="U34" t="str">
            <v>Sección cilindro Pozo D=1,2m H =0,25m</v>
          </cell>
          <cell r="V34" t="str">
            <v>UN</v>
          </cell>
          <cell r="W34">
            <v>314891</v>
          </cell>
        </row>
        <row r="35">
          <cell r="B35" t="str">
            <v>104.001.014</v>
          </cell>
          <cell r="C35" t="str">
            <v>ESP7</v>
          </cell>
          <cell r="D35" t="str">
            <v>NS-019, NS-020, NS-035, NS-069</v>
          </cell>
          <cell r="E35" t="str">
            <v>Excavaciones redes 12a36" Entibado Tipo 2 o 3 H&gt;3m</v>
          </cell>
          <cell r="F35" t="str">
            <v>M3</v>
          </cell>
          <cell r="G35">
            <v>57496.333333333328</v>
          </cell>
          <cell r="H35">
            <v>120191</v>
          </cell>
          <cell r="I35" t="str">
            <v>SI</v>
          </cell>
          <cell r="J35" t="str">
            <v>APU NUEVO</v>
          </cell>
          <cell r="L35" t="str">
            <v>104.001.014</v>
          </cell>
          <cell r="M35" t="str">
            <v>"Excavaciones redes 12a36"" H&gt;3m"</v>
          </cell>
          <cell r="N35" t="str">
            <v>M3</v>
          </cell>
          <cell r="O35">
            <v>93057</v>
          </cell>
          <cell r="P35">
            <v>0</v>
          </cell>
          <cell r="Q35" t="str">
            <v>CAMBIO EN EL APU</v>
          </cell>
        </row>
        <row r="36">
          <cell r="B36" t="str">
            <v>104.001.015</v>
          </cell>
          <cell r="C36" t="str">
            <v>ESP8</v>
          </cell>
          <cell r="D36" t="str">
            <v>NS-019, NS-020, NS-035, NS-069</v>
          </cell>
          <cell r="E36" t="str">
            <v>Excavación red &gt;36" Entibado Tipo 2 o 3 H&gt;3</v>
          </cell>
          <cell r="F36" t="str">
            <v>M3</v>
          </cell>
          <cell r="G36">
            <v>75178.554666666663</v>
          </cell>
          <cell r="H36">
            <v>98725</v>
          </cell>
          <cell r="I36" t="str">
            <v>SI</v>
          </cell>
          <cell r="J36" t="str">
            <v>APU NUEVO</v>
          </cell>
          <cell r="L36" t="str">
            <v>104.001.015</v>
          </cell>
          <cell r="M36" t="str">
            <v>"Excavaciones para redes &gt;36"" H&gt;3m"</v>
          </cell>
          <cell r="N36" t="str">
            <v>M3</v>
          </cell>
          <cell r="O36">
            <v>120572.42</v>
          </cell>
          <cell r="P36">
            <v>0</v>
          </cell>
          <cell r="Q36" t="str">
            <v>CAMBIO EN EL APU</v>
          </cell>
        </row>
        <row r="37">
          <cell r="B37" t="str">
            <v>104.001.016</v>
          </cell>
          <cell r="C37" t="str">
            <v>EG-104</v>
          </cell>
          <cell r="D37" t="str">
            <v>NS-019, NS-020, NS-035, NS-069</v>
          </cell>
          <cell r="E37" t="str">
            <v>Excavación boxculvert (condición crítica)</v>
          </cell>
          <cell r="F37" t="str">
            <v>M3</v>
          </cell>
          <cell r="G37">
            <v>0</v>
          </cell>
          <cell r="H37">
            <v>0</v>
          </cell>
          <cell r="I37" t="str">
            <v>NO</v>
          </cell>
          <cell r="J37" t="str">
            <v>CAMBIO EN EL APU Y RENDIMIENTOS</v>
          </cell>
          <cell r="L37" t="str">
            <v>104.001.016</v>
          </cell>
          <cell r="M37" t="str">
            <v>Excavac boxculvert (condición crítica)</v>
          </cell>
          <cell r="N37" t="str">
            <v>M3</v>
          </cell>
          <cell r="O37">
            <v>71354.97</v>
          </cell>
          <cell r="P37">
            <v>0</v>
          </cell>
          <cell r="Q37" t="str">
            <v>CAMBIO EN EL APU Y RENDIMIENTOS</v>
          </cell>
        </row>
        <row r="38">
          <cell r="B38" t="str">
            <v>104.001.017</v>
          </cell>
          <cell r="C38" t="str">
            <v>EG-104</v>
          </cell>
          <cell r="D38" t="str">
            <v>NS-019, NS-020, NS-035, NS-069</v>
          </cell>
          <cell r="E38" t="str">
            <v>Excavacción estructura (condición crítica)</v>
          </cell>
          <cell r="F38" t="str">
            <v>M3</v>
          </cell>
          <cell r="G38">
            <v>0</v>
          </cell>
          <cell r="H38">
            <v>0</v>
          </cell>
          <cell r="I38" t="str">
            <v>NO</v>
          </cell>
          <cell r="J38" t="str">
            <v>CAMBIO EN EL APU Y RENDIMIENTOS</v>
          </cell>
          <cell r="L38" t="str">
            <v>104.001.017</v>
          </cell>
          <cell r="M38" t="str">
            <v>Excavac estructura (condición crítica)</v>
          </cell>
          <cell r="N38" t="str">
            <v>M3</v>
          </cell>
          <cell r="O38">
            <v>73361.929999999993</v>
          </cell>
          <cell r="P38">
            <v>0</v>
          </cell>
          <cell r="Q38" t="str">
            <v>CAMBIO EN EL APU Y RENDIMIENTOS</v>
          </cell>
        </row>
        <row r="39">
          <cell r="B39" t="str">
            <v>104.001.018</v>
          </cell>
          <cell r="C39" t="str">
            <v>EG-104</v>
          </cell>
          <cell r="D39" t="str">
            <v>NS-019, NS-020, NS-035, NS-069</v>
          </cell>
          <cell r="E39" t="str">
            <v>Excavacion Manual</v>
          </cell>
          <cell r="F39" t="str">
            <v>M3</v>
          </cell>
          <cell r="G39">
            <v>12645.1</v>
          </cell>
          <cell r="H39">
            <v>20530.689999999999</v>
          </cell>
          <cell r="I39" t="str">
            <v>NO</v>
          </cell>
          <cell r="J39" t="str">
            <v>SIN CAMBIOS</v>
          </cell>
          <cell r="L39" t="str">
            <v>104.001.018</v>
          </cell>
          <cell r="M39" t="str">
            <v>Excavacion Manual</v>
          </cell>
          <cell r="N39" t="str">
            <v>M3</v>
          </cell>
          <cell r="O39">
            <v>20530.689999999999</v>
          </cell>
          <cell r="P39">
            <v>0</v>
          </cell>
          <cell r="Q39" t="str">
            <v>SIN CAMBIOS</v>
          </cell>
        </row>
        <row r="40">
          <cell r="B40" t="str">
            <v>104.001.019</v>
          </cell>
          <cell r="C40" t="str">
            <v>EG-104</v>
          </cell>
          <cell r="D40" t="str">
            <v>NS-019, NS-020, NS-035, NS-069</v>
          </cell>
          <cell r="E40" t="str">
            <v>Excavación Manual Incluye protección temporal H&gt;3m</v>
          </cell>
          <cell r="F40" t="str">
            <v>M3</v>
          </cell>
          <cell r="G40">
            <v>16267.6</v>
          </cell>
          <cell r="H40">
            <v>31012.19</v>
          </cell>
          <cell r="I40" t="str">
            <v>NO</v>
          </cell>
          <cell r="J40" t="str">
            <v>CAMBIO EN EL APU Y RENDIMIENTOS</v>
          </cell>
          <cell r="L40" t="str">
            <v>104.001.019</v>
          </cell>
          <cell r="M40" t="str">
            <v>Excavac Manual Incluye protecc temp H&gt;3m</v>
          </cell>
          <cell r="N40" t="str">
            <v>M3</v>
          </cell>
          <cell r="O40">
            <v>31012.19</v>
          </cell>
          <cell r="P40">
            <v>0</v>
          </cell>
          <cell r="Q40" t="str">
            <v>CAMBIO EN EL APU Y RENDIMIENTOS</v>
          </cell>
        </row>
        <row r="41">
          <cell r="B41" t="str">
            <v>104.001.020</v>
          </cell>
          <cell r="C41" t="str">
            <v>ESP3</v>
          </cell>
          <cell r="D41" t="str">
            <v>NS-019, NS-020, NS-035, NS-069</v>
          </cell>
          <cell r="E41" t="str">
            <v>Excavación red &lt;=12" Sin entibado Manijas</v>
          </cell>
          <cell r="F41" t="str">
            <v>M3</v>
          </cell>
          <cell r="G41">
            <v>19890.099999999999</v>
          </cell>
          <cell r="H41">
            <v>18877</v>
          </cell>
          <cell r="I41" t="str">
            <v>SI</v>
          </cell>
          <cell r="J41" t="str">
            <v>APU NUEVO</v>
          </cell>
          <cell r="L41" t="str">
            <v>104.002</v>
          </cell>
          <cell r="M41" t="str">
            <v>Demoliciones</v>
          </cell>
          <cell r="N41">
            <v>0</v>
          </cell>
          <cell r="O41">
            <v>0</v>
          </cell>
          <cell r="P41">
            <v>0</v>
          </cell>
          <cell r="Q41">
            <v>0</v>
          </cell>
        </row>
        <row r="42">
          <cell r="B42" t="str">
            <v>104.001.021</v>
          </cell>
          <cell r="C42" t="str">
            <v>ESP5</v>
          </cell>
          <cell r="D42" t="str">
            <v>NS-019, NS-020, NS-035, NS-069</v>
          </cell>
          <cell r="E42" t="str">
            <v>Excavación red 12a36" Entibado Tipo 2 2,5 &lt; H&lt;=3</v>
          </cell>
          <cell r="F42" t="str">
            <v>M3</v>
          </cell>
          <cell r="G42">
            <v>23512.6</v>
          </cell>
          <cell r="H42">
            <v>129269</v>
          </cell>
          <cell r="I42" t="str">
            <v>SI</v>
          </cell>
          <cell r="J42" t="str">
            <v>APU NUEVO</v>
          </cell>
          <cell r="L42" t="str">
            <v>104.002.001</v>
          </cell>
          <cell r="M42" t="str">
            <v>Demolic estructura concret/otro material</v>
          </cell>
          <cell r="N42" t="str">
            <v>M3</v>
          </cell>
          <cell r="O42">
            <v>31959.96</v>
          </cell>
          <cell r="P42">
            <v>0</v>
          </cell>
          <cell r="Q42" t="str">
            <v>CAMBIO EN EL APU</v>
          </cell>
        </row>
        <row r="43">
          <cell r="B43" t="str">
            <v>104.001.022</v>
          </cell>
          <cell r="C43" t="str">
            <v>ESP2</v>
          </cell>
          <cell r="D43" t="str">
            <v>NS-019, NS-020, NS-035, NS-070</v>
          </cell>
          <cell r="E43" t="str">
            <v>Excavación red &lt;=12" Entibado Tipo 1 H &lt;= 2m Manijas</v>
          </cell>
          <cell r="F43" t="str">
            <v>M3</v>
          </cell>
          <cell r="G43">
            <v>23513.599999999999</v>
          </cell>
          <cell r="H43">
            <v>122932</v>
          </cell>
          <cell r="I43" t="str">
            <v>SI</v>
          </cell>
          <cell r="J43" t="str">
            <v>APU NUEVO</v>
          </cell>
          <cell r="L43" t="str">
            <v>104.002.002</v>
          </cell>
          <cell r="M43" t="str">
            <v>Demolic escomb adecuac terren hasta 50cm</v>
          </cell>
          <cell r="N43" t="str">
            <v>M2</v>
          </cell>
          <cell r="O43">
            <v>28749.18</v>
          </cell>
          <cell r="P43">
            <v>0</v>
          </cell>
          <cell r="Q43" t="str">
            <v>CAMBIO EN EL APU</v>
          </cell>
        </row>
        <row r="44">
          <cell r="B44" t="str">
            <v>104.002</v>
          </cell>
          <cell r="C44" t="str">
            <v>EG-104</v>
          </cell>
          <cell r="D44" t="str">
            <v>NS-019, NS-020, NS-035, NS-069</v>
          </cell>
          <cell r="E44" t="str">
            <v>Demoliciones</v>
          </cell>
          <cell r="F44">
            <v>0</v>
          </cell>
          <cell r="G44">
            <v>0</v>
          </cell>
          <cell r="H44">
            <v>0</v>
          </cell>
          <cell r="I44" t="str">
            <v>NO</v>
          </cell>
          <cell r="J44">
            <v>0</v>
          </cell>
          <cell r="L44" t="str">
            <v>104.002.003</v>
          </cell>
          <cell r="M44" t="str">
            <v>Demolición caja mampostería para válvula</v>
          </cell>
          <cell r="N44" t="str">
            <v>UN</v>
          </cell>
          <cell r="O44">
            <v>39913.53</v>
          </cell>
          <cell r="P44">
            <v>0</v>
          </cell>
          <cell r="Q44" t="str">
            <v>CAMBIO EN EL APU</v>
          </cell>
        </row>
        <row r="45">
          <cell r="B45" t="str">
            <v>104.002.001</v>
          </cell>
          <cell r="C45" t="str">
            <v>EG-104</v>
          </cell>
          <cell r="D45" t="str">
            <v>NS-019, NS-020, NS-035, NS-069</v>
          </cell>
          <cell r="E45" t="str">
            <v>Demolición estructura concreto/otro material</v>
          </cell>
          <cell r="F45" t="str">
            <v>M3</v>
          </cell>
          <cell r="G45">
            <v>29327.86</v>
          </cell>
          <cell r="H45">
            <v>31959.96</v>
          </cell>
          <cell r="I45" t="str">
            <v>NO</v>
          </cell>
          <cell r="J45" t="str">
            <v>CAMBIO EN EL APU</v>
          </cell>
          <cell r="L45" t="str">
            <v>104.002.004</v>
          </cell>
          <cell r="M45" t="str">
            <v>Demolic. vivienda bodega estruct metálic</v>
          </cell>
          <cell r="N45" t="str">
            <v>M2</v>
          </cell>
          <cell r="O45">
            <v>43062.48</v>
          </cell>
          <cell r="P45">
            <v>0</v>
          </cell>
          <cell r="Q45" t="str">
            <v>CAMBIO EN EL APU</v>
          </cell>
        </row>
        <row r="46">
          <cell r="B46" t="str">
            <v>104.002.002</v>
          </cell>
          <cell r="C46" t="str">
            <v>EG-104</v>
          </cell>
          <cell r="D46" t="str">
            <v>NS-019, NS-020, NS-035, NS-069</v>
          </cell>
          <cell r="E46" t="str">
            <v>Demolición escombros adecuación terreno hasta 50cm</v>
          </cell>
          <cell r="F46" t="str">
            <v>M2</v>
          </cell>
          <cell r="G46">
            <v>25475.35</v>
          </cell>
          <cell r="H46">
            <v>28749.18</v>
          </cell>
          <cell r="I46" t="str">
            <v>NO</v>
          </cell>
          <cell r="J46" t="str">
            <v>CAMBIO EN EL APU</v>
          </cell>
          <cell r="L46" t="str">
            <v>104.002.005</v>
          </cell>
          <cell r="M46" t="str">
            <v>Demolic estruct concreto disco diamantad</v>
          </cell>
          <cell r="N46" t="str">
            <v>M3</v>
          </cell>
          <cell r="O46">
            <v>496008.13</v>
          </cell>
          <cell r="P46">
            <v>0</v>
          </cell>
          <cell r="Q46" t="str">
            <v>CAMBIO EN EL APU</v>
          </cell>
        </row>
        <row r="47">
          <cell r="B47" t="str">
            <v>104.002.003</v>
          </cell>
          <cell r="C47" t="str">
            <v>EG-104</v>
          </cell>
          <cell r="D47" t="str">
            <v>NS-019, NS-020, NS-035, NS-069</v>
          </cell>
          <cell r="E47" t="str">
            <v>Demolición caja mampostería para válvula</v>
          </cell>
          <cell r="F47" t="str">
            <v>UN</v>
          </cell>
          <cell r="G47">
            <v>34716.339999999997</v>
          </cell>
          <cell r="H47">
            <v>39913.53</v>
          </cell>
          <cell r="I47" t="str">
            <v>NO</v>
          </cell>
          <cell r="J47" t="str">
            <v>CAMBIO EN EL APU</v>
          </cell>
          <cell r="L47" t="str">
            <v>104.003</v>
          </cell>
          <cell r="M47" t="str">
            <v>Traslado estructuras</v>
          </cell>
          <cell r="N47">
            <v>0</v>
          </cell>
          <cell r="O47">
            <v>0</v>
          </cell>
          <cell r="P47">
            <v>0</v>
          </cell>
          <cell r="Q47">
            <v>0</v>
          </cell>
        </row>
        <row r="48">
          <cell r="B48" t="str">
            <v>104.002.004</v>
          </cell>
          <cell r="C48" t="str">
            <v>EG-104</v>
          </cell>
          <cell r="D48" t="str">
            <v>NS-019, NS-020, NS-035, NS-069</v>
          </cell>
          <cell r="E48" t="str">
            <v>Demolición vivienda bodega estructura metálica</v>
          </cell>
          <cell r="F48" t="str">
            <v>M2</v>
          </cell>
          <cell r="G48">
            <v>38077.51</v>
          </cell>
          <cell r="H48">
            <v>43062.48</v>
          </cell>
          <cell r="I48" t="str">
            <v>NO</v>
          </cell>
          <cell r="J48" t="str">
            <v>CAMBIO EN EL APU</v>
          </cell>
          <cell r="L48" t="str">
            <v>104.003.001</v>
          </cell>
          <cell r="M48" t="str">
            <v>Traslado de estructuras</v>
          </cell>
          <cell r="N48" t="str">
            <v>GLB</v>
          </cell>
          <cell r="O48">
            <v>1000000</v>
          </cell>
          <cell r="P48">
            <v>0</v>
          </cell>
          <cell r="Q48" t="str">
            <v>SIN CAMBIOS</v>
          </cell>
        </row>
        <row r="49">
          <cell r="B49" t="str">
            <v>104.002.005</v>
          </cell>
          <cell r="C49" t="str">
            <v>EG-104</v>
          </cell>
          <cell r="D49" t="str">
            <v>NS-019, NS-020, NS-035, NS-069</v>
          </cell>
          <cell r="E49" t="str">
            <v>Demolición estructura concreto disco diamantado</v>
          </cell>
          <cell r="F49" t="str">
            <v>M3</v>
          </cell>
          <cell r="G49">
            <v>397916.05</v>
          </cell>
          <cell r="H49">
            <v>496008.13</v>
          </cell>
          <cell r="I49" t="str">
            <v>NO</v>
          </cell>
          <cell r="J49" t="str">
            <v>CAMBIO EN EL APU</v>
          </cell>
          <cell r="L49" t="str">
            <v>104.004</v>
          </cell>
          <cell r="M49" t="str">
            <v>Traslado cerramientos</v>
          </cell>
          <cell r="N49">
            <v>0</v>
          </cell>
          <cell r="O49">
            <v>0</v>
          </cell>
          <cell r="P49">
            <v>0</v>
          </cell>
          <cell r="Q49">
            <v>0</v>
          </cell>
        </row>
        <row r="50">
          <cell r="B50" t="str">
            <v>104.003</v>
          </cell>
          <cell r="C50" t="str">
            <v>EG-104</v>
          </cell>
          <cell r="D50" t="str">
            <v>NS-019, NS-020, NS-035, NS-069</v>
          </cell>
          <cell r="E50" t="str">
            <v>Traslado estructuras</v>
          </cell>
          <cell r="F50">
            <v>0</v>
          </cell>
          <cell r="G50">
            <v>0</v>
          </cell>
          <cell r="H50">
            <v>0</v>
          </cell>
          <cell r="I50" t="str">
            <v>NO</v>
          </cell>
          <cell r="J50">
            <v>0</v>
          </cell>
          <cell r="L50" t="str">
            <v>104.004.001</v>
          </cell>
          <cell r="M50" t="str">
            <v>Traslado cerramiento en malla eslabonada</v>
          </cell>
          <cell r="N50" t="str">
            <v>M</v>
          </cell>
          <cell r="O50">
            <v>20769.349999999999</v>
          </cell>
          <cell r="P50">
            <v>0</v>
          </cell>
          <cell r="Q50" t="str">
            <v>SIN CAMBIOS</v>
          </cell>
        </row>
        <row r="51">
          <cell r="B51" t="str">
            <v>104.003.001</v>
          </cell>
          <cell r="C51" t="str">
            <v>EG-104</v>
          </cell>
          <cell r="D51" t="str">
            <v>NS-019, NS-020, NS-035, NS-069</v>
          </cell>
          <cell r="E51" t="str">
            <v>Traslado de estructuras</v>
          </cell>
          <cell r="F51" t="str">
            <v>GLB</v>
          </cell>
          <cell r="G51">
            <v>1000000</v>
          </cell>
          <cell r="H51">
            <v>1000000</v>
          </cell>
          <cell r="I51" t="str">
            <v>NO</v>
          </cell>
          <cell r="J51" t="str">
            <v>SIN CAMBIOS</v>
          </cell>
          <cell r="L51" t="str">
            <v>104.004.002</v>
          </cell>
          <cell r="M51" t="str">
            <v>Traslado cerramiento muros en ladrillo</v>
          </cell>
          <cell r="N51" t="str">
            <v>M</v>
          </cell>
          <cell r="O51">
            <v>22779.68</v>
          </cell>
          <cell r="P51">
            <v>0</v>
          </cell>
          <cell r="Q51" t="str">
            <v>CAMBIO EN EL APU</v>
          </cell>
        </row>
        <row r="52">
          <cell r="B52" t="str">
            <v>104.004</v>
          </cell>
          <cell r="C52" t="str">
            <v>EG-104</v>
          </cell>
          <cell r="D52" t="str">
            <v>NS-019, NS-020, NS-035, NS-069</v>
          </cell>
          <cell r="E52" t="str">
            <v>Traslado cerramientos</v>
          </cell>
          <cell r="F52">
            <v>0</v>
          </cell>
          <cell r="G52">
            <v>0</v>
          </cell>
          <cell r="H52">
            <v>0</v>
          </cell>
          <cell r="I52" t="str">
            <v>NO</v>
          </cell>
          <cell r="J52">
            <v>0</v>
          </cell>
          <cell r="L52" t="str">
            <v>104.004.003</v>
          </cell>
          <cell r="M52" t="str">
            <v>Traslado cerramiento en alambre púas</v>
          </cell>
          <cell r="N52" t="str">
            <v>M</v>
          </cell>
          <cell r="O52">
            <v>19324.349999999999</v>
          </cell>
          <cell r="P52">
            <v>0</v>
          </cell>
          <cell r="Q52" t="str">
            <v>CAMBIO EN EL APU</v>
          </cell>
        </row>
        <row r="53">
          <cell r="B53" t="str">
            <v>104.004.001</v>
          </cell>
          <cell r="C53" t="str">
            <v>EG-104</v>
          </cell>
          <cell r="D53" t="str">
            <v>NS-019, NS-020, NS-035, NS-069</v>
          </cell>
          <cell r="E53" t="str">
            <v>Traslado cerramiento en malla eslabonada</v>
          </cell>
          <cell r="F53" t="str">
            <v>M</v>
          </cell>
          <cell r="G53">
            <v>16597.310000000001</v>
          </cell>
          <cell r="H53">
            <v>20769.349999999999</v>
          </cell>
          <cell r="I53" t="str">
            <v>NO</v>
          </cell>
          <cell r="J53" t="str">
            <v>SIN CAMBIOS</v>
          </cell>
          <cell r="L53" t="str">
            <v>104.004.004</v>
          </cell>
          <cell r="M53" t="str">
            <v>Traslado cerramiento estructura metálica</v>
          </cell>
          <cell r="N53" t="str">
            <v>M</v>
          </cell>
          <cell r="O53">
            <v>22123.16</v>
          </cell>
          <cell r="P53">
            <v>0</v>
          </cell>
          <cell r="Q53" t="str">
            <v>SIN CAMBIOS</v>
          </cell>
        </row>
        <row r="54">
          <cell r="B54" t="str">
            <v>104.004.002</v>
          </cell>
          <cell r="C54" t="str">
            <v>EG-104</v>
          </cell>
          <cell r="D54" t="str">
            <v>NS-019, NS-020, NS-035, NS-069</v>
          </cell>
          <cell r="E54" t="str">
            <v>Traslado cerramiento muros en ladrillo</v>
          </cell>
          <cell r="F54" t="str">
            <v>M</v>
          </cell>
          <cell r="G54">
            <v>24105.32</v>
          </cell>
          <cell r="H54">
            <v>22779.68</v>
          </cell>
          <cell r="I54" t="str">
            <v>NO</v>
          </cell>
          <cell r="J54" t="str">
            <v>CAMBIO EN EL APU</v>
          </cell>
          <cell r="L54" t="str">
            <v>104.004.005</v>
          </cell>
          <cell r="M54" t="str">
            <v>Traslado cerramiento en reja metálica</v>
          </cell>
          <cell r="N54" t="str">
            <v>M</v>
          </cell>
          <cell r="O54">
            <v>22123.16</v>
          </cell>
          <cell r="P54">
            <v>0</v>
          </cell>
          <cell r="Q54" t="str">
            <v>CAMBIO EN EL APU</v>
          </cell>
        </row>
        <row r="55">
          <cell r="B55" t="str">
            <v>104.004.003</v>
          </cell>
          <cell r="C55" t="str">
            <v>EG-104</v>
          </cell>
          <cell r="D55" t="str">
            <v>NS-019, NS-020, NS-035, NS-069</v>
          </cell>
          <cell r="E55" t="str">
            <v>Traslado cerramiento en alambre púas</v>
          </cell>
          <cell r="F55" t="str">
            <v>M</v>
          </cell>
          <cell r="G55">
            <v>22389.69</v>
          </cell>
          <cell r="H55">
            <v>19324.349999999999</v>
          </cell>
          <cell r="I55" t="str">
            <v>NO</v>
          </cell>
          <cell r="J55" t="str">
            <v>CAMBIO EN EL APU</v>
          </cell>
          <cell r="L55" t="str">
            <v>105</v>
          </cell>
          <cell r="M55" t="str">
            <v>ENTIBADOS TABLAESTACA Y CORTINAS PILOTES</v>
          </cell>
          <cell r="N55">
            <v>0</v>
          </cell>
          <cell r="O55">
            <v>0</v>
          </cell>
          <cell r="P55">
            <v>0</v>
          </cell>
          <cell r="Q55">
            <v>0</v>
          </cell>
        </row>
        <row r="56">
          <cell r="B56" t="str">
            <v>104.004.004</v>
          </cell>
          <cell r="C56" t="str">
            <v>EG-104</v>
          </cell>
          <cell r="D56" t="str">
            <v>NS-019, NS-020, NS-035, NS-069</v>
          </cell>
          <cell r="E56" t="str">
            <v>Traslado cerramiento estructura metálica</v>
          </cell>
          <cell r="F56" t="str">
            <v>M</v>
          </cell>
          <cell r="G56">
            <v>22026.39</v>
          </cell>
          <cell r="H56">
            <v>22123.16</v>
          </cell>
          <cell r="I56" t="str">
            <v>NO</v>
          </cell>
          <cell r="J56" t="str">
            <v>SIN CAMBIOS</v>
          </cell>
          <cell r="L56" t="str">
            <v>105.001</v>
          </cell>
          <cell r="M56" t="str">
            <v>Entibado</v>
          </cell>
          <cell r="N56">
            <v>0</v>
          </cell>
          <cell r="O56">
            <v>0</v>
          </cell>
          <cell r="P56">
            <v>0</v>
          </cell>
          <cell r="Q56">
            <v>0</v>
          </cell>
        </row>
        <row r="57">
          <cell r="B57" t="str">
            <v>104.004.005</v>
          </cell>
          <cell r="C57" t="str">
            <v>EG-104</v>
          </cell>
          <cell r="D57" t="str">
            <v>NS-019, NS-020, NS-035, NS-069</v>
          </cell>
          <cell r="E57" t="str">
            <v>Traslado cerramiento en reja metálica</v>
          </cell>
          <cell r="F57" t="str">
            <v>M</v>
          </cell>
          <cell r="G57">
            <v>20102.189999999999</v>
          </cell>
          <cell r="H57">
            <v>22123.16</v>
          </cell>
          <cell r="I57" t="str">
            <v>NO</v>
          </cell>
          <cell r="J57" t="str">
            <v>CAMBIO EN EL APU</v>
          </cell>
          <cell r="L57" t="str">
            <v>105.001.001</v>
          </cell>
          <cell r="M57" t="str">
            <v>Entibado discontinuo en madera</v>
          </cell>
          <cell r="N57" t="str">
            <v>M2</v>
          </cell>
          <cell r="O57">
            <v>38769.35</v>
          </cell>
          <cell r="P57">
            <v>0</v>
          </cell>
          <cell r="Q57" t="str">
            <v>SIN CAMBIOS</v>
          </cell>
        </row>
        <row r="58">
          <cell r="B58" t="str">
            <v>105</v>
          </cell>
          <cell r="C58">
            <v>0</v>
          </cell>
          <cell r="D58">
            <v>0</v>
          </cell>
          <cell r="E58" t="str">
            <v>ENTIBADOS TABLAESTACA Y CORTINAS PILOTES</v>
          </cell>
          <cell r="F58">
            <v>0</v>
          </cell>
          <cell r="G58">
            <v>0</v>
          </cell>
          <cell r="H58">
            <v>0</v>
          </cell>
          <cell r="I58" t="str">
            <v>NO</v>
          </cell>
          <cell r="J58">
            <v>0</v>
          </cell>
          <cell r="L58" t="str">
            <v>105.001.002</v>
          </cell>
          <cell r="M58" t="str">
            <v>Entibado discont madera soporte metálico</v>
          </cell>
          <cell r="N58" t="str">
            <v>M2</v>
          </cell>
          <cell r="O58">
            <v>34176.99</v>
          </cell>
          <cell r="P58">
            <v>0</v>
          </cell>
          <cell r="Q58" t="str">
            <v>SIN CAMBIOS</v>
          </cell>
        </row>
        <row r="59">
          <cell r="B59" t="str">
            <v>105.001</v>
          </cell>
          <cell r="C59">
            <v>0</v>
          </cell>
          <cell r="D59">
            <v>0</v>
          </cell>
          <cell r="E59" t="str">
            <v>Entibado</v>
          </cell>
          <cell r="F59">
            <v>0</v>
          </cell>
          <cell r="G59">
            <v>0</v>
          </cell>
          <cell r="H59">
            <v>0</v>
          </cell>
          <cell r="I59" t="str">
            <v>NO</v>
          </cell>
          <cell r="J59">
            <v>0</v>
          </cell>
          <cell r="L59" t="str">
            <v>105.001.003</v>
          </cell>
          <cell r="M59" t="str">
            <v>Entibado continuo en madera</v>
          </cell>
          <cell r="N59" t="str">
            <v>M2</v>
          </cell>
          <cell r="O59">
            <v>54110.82</v>
          </cell>
          <cell r="P59">
            <v>0</v>
          </cell>
          <cell r="Q59" t="str">
            <v>SIN CAMBIOS</v>
          </cell>
        </row>
        <row r="60">
          <cell r="B60" t="str">
            <v>105.001.001</v>
          </cell>
          <cell r="C60">
            <v>0</v>
          </cell>
          <cell r="D60">
            <v>0</v>
          </cell>
          <cell r="E60" t="str">
            <v>Entibado discontinuo en madera</v>
          </cell>
          <cell r="F60" t="str">
            <v>M2</v>
          </cell>
          <cell r="G60">
            <v>45370.63</v>
          </cell>
          <cell r="H60">
            <v>38769.35</v>
          </cell>
          <cell r="I60" t="str">
            <v>NO</v>
          </cell>
          <cell r="J60" t="str">
            <v>SIN CAMBIOS</v>
          </cell>
          <cell r="L60" t="str">
            <v>105.001.004</v>
          </cell>
          <cell r="M60" t="str">
            <v>Entibado tinuo madera soporte metálico</v>
          </cell>
          <cell r="N60" t="str">
            <v>M2</v>
          </cell>
          <cell r="O60">
            <v>41276.120000000003</v>
          </cell>
          <cell r="P60">
            <v>0</v>
          </cell>
          <cell r="Q60" t="str">
            <v>CAMBIO EN LOS RENDIMIENTOS</v>
          </cell>
        </row>
        <row r="61">
          <cell r="B61" t="str">
            <v>105.001.002</v>
          </cell>
          <cell r="C61">
            <v>0</v>
          </cell>
          <cell r="D61">
            <v>0</v>
          </cell>
          <cell r="E61" t="str">
            <v>Entibado discontinuo madera soporte metálico</v>
          </cell>
          <cell r="F61" t="str">
            <v>M2</v>
          </cell>
          <cell r="G61">
            <v>37557.03</v>
          </cell>
          <cell r="H61">
            <v>34176.99</v>
          </cell>
          <cell r="I61" t="str">
            <v>NO</v>
          </cell>
          <cell r="J61" t="str">
            <v>SIN CAMBIOS</v>
          </cell>
          <cell r="L61" t="str">
            <v>105.001.005</v>
          </cell>
          <cell r="M61" t="str">
            <v>Entibado continuo en lámina metálica</v>
          </cell>
          <cell r="N61" t="str">
            <v>M2</v>
          </cell>
          <cell r="O61">
            <v>59730.3</v>
          </cell>
          <cell r="P61">
            <v>0</v>
          </cell>
          <cell r="Q61" t="str">
            <v>CAMBIO EN LOS RENDIMIENTOS</v>
          </cell>
        </row>
        <row r="62">
          <cell r="B62" t="str">
            <v>105.001.003</v>
          </cell>
          <cell r="C62">
            <v>0</v>
          </cell>
          <cell r="D62">
            <v>0</v>
          </cell>
          <cell r="E62" t="str">
            <v>Entibado continuo en madera</v>
          </cell>
          <cell r="F62" t="str">
            <v>M2</v>
          </cell>
          <cell r="G62">
            <v>62819.44</v>
          </cell>
          <cell r="H62">
            <v>54110.82</v>
          </cell>
          <cell r="I62" t="str">
            <v>NO</v>
          </cell>
          <cell r="J62" t="str">
            <v>SIN CAMBIOS</v>
          </cell>
          <cell r="L62" t="str">
            <v>105.002</v>
          </cell>
          <cell r="M62" t="str">
            <v>Tablestaca metálica</v>
          </cell>
          <cell r="N62" t="str">
            <v>M2</v>
          </cell>
          <cell r="O62">
            <v>127283.77</v>
          </cell>
          <cell r="P62">
            <v>0</v>
          </cell>
          <cell r="Q62" t="str">
            <v>CAMBIO EN LOS RENDIMIENTOS</v>
          </cell>
        </row>
        <row r="63">
          <cell r="B63" t="str">
            <v>105.001.004</v>
          </cell>
          <cell r="C63">
            <v>0</v>
          </cell>
          <cell r="D63">
            <v>0</v>
          </cell>
          <cell r="E63" t="str">
            <v>Entibado continuo madera soporte metálico</v>
          </cell>
          <cell r="F63" t="str">
            <v>M2</v>
          </cell>
          <cell r="G63">
            <v>48442.239999999998</v>
          </cell>
          <cell r="H63">
            <v>41276.120000000003</v>
          </cell>
          <cell r="I63" t="str">
            <v>NO</v>
          </cell>
          <cell r="J63" t="str">
            <v>CAMBIO EN LOS RENDIMIENTOS</v>
          </cell>
          <cell r="L63" t="str">
            <v>105.003</v>
          </cell>
          <cell r="M63" t="str">
            <v>Cortina pilotes</v>
          </cell>
          <cell r="N63" t="str">
            <v>M2</v>
          </cell>
          <cell r="O63">
            <v>34363.160000000003</v>
          </cell>
          <cell r="P63">
            <v>0</v>
          </cell>
          <cell r="Q63" t="str">
            <v>CAMBIO EN LOS RENDIMIENTOS</v>
          </cell>
        </row>
        <row r="64">
          <cell r="B64" t="str">
            <v>105.001.005</v>
          </cell>
          <cell r="C64">
            <v>0</v>
          </cell>
          <cell r="D64">
            <v>0</v>
          </cell>
          <cell r="E64" t="str">
            <v>Entibado continuo en lámina metálica</v>
          </cell>
          <cell r="F64" t="str">
            <v>M2</v>
          </cell>
          <cell r="G64">
            <v>58118.32</v>
          </cell>
          <cell r="H64">
            <v>59730.3</v>
          </cell>
          <cell r="I64" t="str">
            <v>NO</v>
          </cell>
          <cell r="J64" t="str">
            <v>CAMBIO EN LOS RENDIMIENTOS</v>
          </cell>
          <cell r="L64" t="str">
            <v>106</v>
          </cell>
          <cell r="M64" t="str">
            <v>RELLENOS</v>
          </cell>
          <cell r="N64">
            <v>0</v>
          </cell>
          <cell r="O64">
            <v>0</v>
          </cell>
          <cell r="P64">
            <v>0</v>
          </cell>
          <cell r="Q64">
            <v>0</v>
          </cell>
        </row>
        <row r="65">
          <cell r="B65" t="str">
            <v>105.002</v>
          </cell>
          <cell r="C65">
            <v>0</v>
          </cell>
          <cell r="D65">
            <v>0</v>
          </cell>
          <cell r="E65" t="str">
            <v>Tablestaca metálica</v>
          </cell>
          <cell r="F65" t="str">
            <v>M2</v>
          </cell>
          <cell r="G65">
            <v>105450.25</v>
          </cell>
          <cell r="H65">
            <v>127283.77</v>
          </cell>
          <cell r="I65" t="str">
            <v>NO</v>
          </cell>
          <cell r="J65" t="str">
            <v>CAMBIO EN LOS RENDIMIENTOS</v>
          </cell>
          <cell r="L65" t="str">
            <v>106.001</v>
          </cell>
          <cell r="M65" t="str">
            <v>Recebo</v>
          </cell>
          <cell r="N65" t="str">
            <v>M3</v>
          </cell>
          <cell r="O65">
            <v>66820.649999999994</v>
          </cell>
          <cell r="P65">
            <v>0</v>
          </cell>
          <cell r="Q65" t="str">
            <v>CAMBIO EN LOS RENDIMIENTOS</v>
          </cell>
        </row>
        <row r="66">
          <cell r="B66" t="str">
            <v>105.003</v>
          </cell>
          <cell r="C66">
            <v>0</v>
          </cell>
          <cell r="D66">
            <v>0</v>
          </cell>
          <cell r="E66" t="str">
            <v>Cortina pilotes</v>
          </cell>
          <cell r="F66" t="str">
            <v>M2</v>
          </cell>
          <cell r="G66">
            <v>21319.71</v>
          </cell>
          <cell r="H66">
            <v>34363.160000000003</v>
          </cell>
          <cell r="I66" t="str">
            <v>NO</v>
          </cell>
          <cell r="J66" t="str">
            <v>CAMBIO EN LOS RENDIMIENTOS</v>
          </cell>
          <cell r="L66" t="str">
            <v>106.002</v>
          </cell>
          <cell r="M66" t="str">
            <v>Mat. seleccionado proveniente excavac</v>
          </cell>
          <cell r="N66" t="str">
            <v>M3</v>
          </cell>
          <cell r="O66">
            <v>17500.39</v>
          </cell>
          <cell r="P66">
            <v>0</v>
          </cell>
          <cell r="Q66" t="str">
            <v>CAMBIO EN EL APU Y RENDIMIENTOS</v>
          </cell>
        </row>
        <row r="67">
          <cell r="B67" t="str">
            <v>106</v>
          </cell>
          <cell r="C67" t="str">
            <v>EG-106</v>
          </cell>
          <cell r="D67" t="str">
            <v>NS-040</v>
          </cell>
          <cell r="E67" t="str">
            <v>RELLENOS</v>
          </cell>
          <cell r="F67">
            <v>0</v>
          </cell>
          <cell r="G67">
            <v>0</v>
          </cell>
          <cell r="H67">
            <v>0</v>
          </cell>
          <cell r="I67" t="str">
            <v>NO</v>
          </cell>
          <cell r="J67">
            <v>0</v>
          </cell>
          <cell r="L67" t="str">
            <v>106.003</v>
          </cell>
          <cell r="M67" t="str">
            <v>Sub base granular B-400</v>
          </cell>
          <cell r="N67" t="str">
            <v>M3</v>
          </cell>
          <cell r="O67">
            <v>66906.95</v>
          </cell>
          <cell r="P67">
            <v>0</v>
          </cell>
          <cell r="Q67" t="str">
            <v>CAMBIO EN EL APU Y RENDIMIENTOS</v>
          </cell>
        </row>
        <row r="68">
          <cell r="B68" t="str">
            <v>106.001</v>
          </cell>
          <cell r="C68" t="str">
            <v>EG-106</v>
          </cell>
          <cell r="D68" t="str">
            <v>NS-040</v>
          </cell>
          <cell r="E68" t="str">
            <v>Recebo</v>
          </cell>
          <cell r="F68" t="str">
            <v>M3</v>
          </cell>
          <cell r="G68">
            <v>64037.93</v>
          </cell>
          <cell r="H68">
            <v>66820.649999999994</v>
          </cell>
          <cell r="I68" t="str">
            <v>NO</v>
          </cell>
          <cell r="J68" t="str">
            <v>CAMBIO EN LOS RENDIMIENTOS</v>
          </cell>
          <cell r="L68" t="str">
            <v>106.004</v>
          </cell>
          <cell r="M68" t="str">
            <v>Base granular B-600</v>
          </cell>
          <cell r="N68" t="str">
            <v>M3</v>
          </cell>
          <cell r="O68">
            <v>50074.29</v>
          </cell>
          <cell r="P68">
            <v>0</v>
          </cell>
          <cell r="Q68" t="str">
            <v>CAMBIO EN EL APU Y RENDIMIENTOS</v>
          </cell>
        </row>
        <row r="69">
          <cell r="B69" t="str">
            <v>106.002</v>
          </cell>
          <cell r="C69" t="str">
            <v>EG-106</v>
          </cell>
          <cell r="D69" t="str">
            <v>NS-040</v>
          </cell>
          <cell r="E69" t="str">
            <v>Material seleccionado proveniente excavación</v>
          </cell>
          <cell r="F69" t="str">
            <v>M3</v>
          </cell>
          <cell r="G69">
            <v>18591.38</v>
          </cell>
          <cell r="H69">
            <v>17500.39</v>
          </cell>
          <cell r="I69" t="str">
            <v>NO</v>
          </cell>
          <cell r="J69" t="str">
            <v>CAMBIO EN EL APU Y RENDIMIENTOS</v>
          </cell>
          <cell r="L69" t="str">
            <v>106.005</v>
          </cell>
          <cell r="M69" t="str">
            <v>Piedra partida</v>
          </cell>
          <cell r="N69" t="str">
            <v>M3</v>
          </cell>
          <cell r="O69">
            <v>76198.36</v>
          </cell>
          <cell r="P69">
            <v>0</v>
          </cell>
          <cell r="Q69" t="str">
            <v>CAMBIO EN EL APU Y RENDIMIENTOS</v>
          </cell>
        </row>
        <row r="70">
          <cell r="B70" t="str">
            <v>106.003</v>
          </cell>
          <cell r="C70" t="str">
            <v>EG-106</v>
          </cell>
          <cell r="D70" t="str">
            <v>NS-040</v>
          </cell>
          <cell r="E70" t="str">
            <v>Sub base granular B-400</v>
          </cell>
          <cell r="F70" t="str">
            <v>M3</v>
          </cell>
          <cell r="G70">
            <v>69870.38</v>
          </cell>
          <cell r="H70">
            <v>66906.95</v>
          </cell>
          <cell r="I70" t="str">
            <v>NO</v>
          </cell>
          <cell r="J70" t="str">
            <v>CAMBIO EN EL APU Y RENDIMIENTOS</v>
          </cell>
          <cell r="L70" t="str">
            <v>106.006</v>
          </cell>
          <cell r="M70" t="str">
            <v>Arena</v>
          </cell>
          <cell r="N70">
            <v>0</v>
          </cell>
          <cell r="O70">
            <v>0</v>
          </cell>
          <cell r="P70">
            <v>0</v>
          </cell>
          <cell r="Q70">
            <v>0</v>
          </cell>
        </row>
        <row r="71">
          <cell r="B71" t="str">
            <v>106.004</v>
          </cell>
          <cell r="C71" t="str">
            <v>EG-106</v>
          </cell>
          <cell r="D71" t="str">
            <v>NS-040</v>
          </cell>
          <cell r="E71" t="str">
            <v>Base granular B-600</v>
          </cell>
          <cell r="F71" t="str">
            <v>M3</v>
          </cell>
          <cell r="G71">
            <v>52320.21</v>
          </cell>
          <cell r="H71">
            <v>50074.29</v>
          </cell>
          <cell r="I71" t="str">
            <v>NO</v>
          </cell>
          <cell r="J71" t="str">
            <v>CAMBIO EN EL APU Y RENDIMIENTOS</v>
          </cell>
          <cell r="L71" t="str">
            <v>106.006.001</v>
          </cell>
          <cell r="M71" t="str">
            <v>Arena peña</v>
          </cell>
          <cell r="N71" t="str">
            <v>M3</v>
          </cell>
          <cell r="O71">
            <v>56219.73</v>
          </cell>
          <cell r="P71">
            <v>0</v>
          </cell>
          <cell r="Q71" t="str">
            <v>CAMBIO EN EL APU Y RENDIMIENTOS</v>
          </cell>
        </row>
        <row r="72">
          <cell r="B72" t="str">
            <v>106.005</v>
          </cell>
          <cell r="C72" t="str">
            <v>EG-106</v>
          </cell>
          <cell r="D72" t="str">
            <v>NS-040</v>
          </cell>
          <cell r="E72" t="str">
            <v>Piedra partida</v>
          </cell>
          <cell r="F72" t="str">
            <v>M3</v>
          </cell>
          <cell r="G72">
            <v>82394.53</v>
          </cell>
          <cell r="H72">
            <v>76198.36</v>
          </cell>
          <cell r="I72" t="str">
            <v>NO</v>
          </cell>
          <cell r="J72" t="str">
            <v>CAMBIO EN EL APU Y RENDIMIENTOS</v>
          </cell>
          <cell r="L72" t="str">
            <v>106.006.002</v>
          </cell>
          <cell r="M72" t="str">
            <v>Arena lavada</v>
          </cell>
          <cell r="N72" t="str">
            <v>M3</v>
          </cell>
          <cell r="O72">
            <v>68191.03</v>
          </cell>
          <cell r="P72">
            <v>0</v>
          </cell>
          <cell r="Q72" t="str">
            <v>CAMBIO EN EL APU Y RENDIMIENTOS</v>
          </cell>
        </row>
        <row r="73">
          <cell r="B73" t="str">
            <v>106.006</v>
          </cell>
          <cell r="C73" t="str">
            <v>EG-106</v>
          </cell>
          <cell r="D73" t="str">
            <v>NS-040</v>
          </cell>
          <cell r="E73" t="str">
            <v>Arena</v>
          </cell>
          <cell r="F73">
            <v>0</v>
          </cell>
          <cell r="G73">
            <v>0</v>
          </cell>
          <cell r="H73">
            <v>0</v>
          </cell>
          <cell r="I73" t="str">
            <v>NO</v>
          </cell>
          <cell r="J73">
            <v>0</v>
          </cell>
          <cell r="L73" t="str">
            <v>106.007</v>
          </cell>
          <cell r="M73" t="str">
            <v>Suelos estabilizados</v>
          </cell>
          <cell r="N73">
            <v>0</v>
          </cell>
          <cell r="O73">
            <v>0</v>
          </cell>
          <cell r="P73">
            <v>0</v>
          </cell>
          <cell r="Q73">
            <v>0</v>
          </cell>
        </row>
        <row r="74">
          <cell r="B74" t="str">
            <v>106.006.001</v>
          </cell>
          <cell r="C74" t="str">
            <v>EG-106</v>
          </cell>
          <cell r="D74" t="str">
            <v>NS-040</v>
          </cell>
          <cell r="E74" t="str">
            <v>Arena peña</v>
          </cell>
          <cell r="F74" t="str">
            <v>M3</v>
          </cell>
          <cell r="G74">
            <v>59899.38</v>
          </cell>
          <cell r="H74">
            <v>56219.73</v>
          </cell>
          <cell r="I74" t="str">
            <v>NO</v>
          </cell>
          <cell r="J74" t="str">
            <v>CAMBIO EN EL APU Y RENDIMIENTOS</v>
          </cell>
          <cell r="L74" t="str">
            <v>106.007.001</v>
          </cell>
          <cell r="M74" t="str">
            <v>Estabilizado con cal (según diseño)</v>
          </cell>
          <cell r="N74" t="str">
            <v>M3</v>
          </cell>
          <cell r="O74">
            <v>89785.63</v>
          </cell>
          <cell r="P74">
            <v>0</v>
          </cell>
          <cell r="Q74" t="str">
            <v>CAMBIO EN EL APU Y RENDIMIENTOS</v>
          </cell>
        </row>
        <row r="75">
          <cell r="B75" t="str">
            <v>106.006.002</v>
          </cell>
          <cell r="C75" t="str">
            <v>EG-106</v>
          </cell>
          <cell r="D75" t="str">
            <v>NS-040</v>
          </cell>
          <cell r="E75" t="str">
            <v>Arena lavada</v>
          </cell>
          <cell r="F75" t="str">
            <v>M3</v>
          </cell>
          <cell r="G75">
            <v>71447.179999999993</v>
          </cell>
          <cell r="H75">
            <v>68191.03</v>
          </cell>
          <cell r="I75" t="str">
            <v>NO</v>
          </cell>
          <cell r="J75" t="str">
            <v>CAMBIO EN EL APU Y RENDIMIENTOS</v>
          </cell>
          <cell r="L75" t="str">
            <v>106.007.002</v>
          </cell>
          <cell r="M75" t="str">
            <v>Estabiliz. emulsión asfáltica seg/diseño</v>
          </cell>
          <cell r="N75" t="str">
            <v>M3</v>
          </cell>
          <cell r="O75">
            <v>120169.32</v>
          </cell>
          <cell r="P75">
            <v>0</v>
          </cell>
          <cell r="Q75" t="str">
            <v>CAMBIO EN EL APU</v>
          </cell>
        </row>
        <row r="76">
          <cell r="B76" t="str">
            <v>106.007</v>
          </cell>
          <cell r="C76" t="str">
            <v>EG-106</v>
          </cell>
          <cell r="D76" t="str">
            <v>NS-040</v>
          </cell>
          <cell r="E76" t="str">
            <v>Suelos estabilizados</v>
          </cell>
          <cell r="F76">
            <v>0</v>
          </cell>
          <cell r="G76">
            <v>0</v>
          </cell>
          <cell r="H76">
            <v>0</v>
          </cell>
          <cell r="I76" t="str">
            <v>NO</v>
          </cell>
          <cell r="J76">
            <v>0</v>
          </cell>
          <cell r="L76" t="str">
            <v>106.007.003</v>
          </cell>
          <cell r="M76" t="str">
            <v>Estabilizado con cemento (según diseño)</v>
          </cell>
          <cell r="N76" t="str">
            <v>M3</v>
          </cell>
          <cell r="O76">
            <v>126082.6</v>
          </cell>
          <cell r="P76">
            <v>0</v>
          </cell>
          <cell r="Q76" t="str">
            <v>CAMBIO EN EL APU Y RENDIMIENTOS</v>
          </cell>
        </row>
        <row r="77">
          <cell r="B77" t="str">
            <v>106.007.001</v>
          </cell>
          <cell r="C77" t="str">
            <v>EG-106</v>
          </cell>
          <cell r="D77" t="str">
            <v>NS-040</v>
          </cell>
          <cell r="E77" t="str">
            <v>Estabilizado con cal (según diseño)</v>
          </cell>
          <cell r="F77" t="str">
            <v>M3</v>
          </cell>
          <cell r="G77">
            <v>82870.61</v>
          </cell>
          <cell r="H77">
            <v>89785.63</v>
          </cell>
          <cell r="I77" t="str">
            <v>NO</v>
          </cell>
          <cell r="J77" t="str">
            <v>CAMBIO EN EL APU Y RENDIMIENTOS</v>
          </cell>
          <cell r="L77" t="str">
            <v>106.007.004</v>
          </cell>
          <cell r="M77" t="str">
            <v>Estabilizado con ceniza de alto horno Es</v>
          </cell>
          <cell r="N77" t="str">
            <v>M3</v>
          </cell>
          <cell r="O77">
            <v>509270.11</v>
          </cell>
          <cell r="P77">
            <v>0</v>
          </cell>
          <cell r="Q77" t="str">
            <v>CAMBIO EN EL APU</v>
          </cell>
        </row>
        <row r="78">
          <cell r="B78" t="str">
            <v>106.007.002</v>
          </cell>
          <cell r="C78" t="str">
            <v>EG-106</v>
          </cell>
          <cell r="D78" t="str">
            <v>NS-040</v>
          </cell>
          <cell r="E78" t="str">
            <v>Estabilizado emulsión asfáltica (según diseño)</v>
          </cell>
          <cell r="F78" t="str">
            <v>M3</v>
          </cell>
          <cell r="G78">
            <v>106054.49</v>
          </cell>
          <cell r="H78">
            <v>120169.32</v>
          </cell>
          <cell r="I78" t="str">
            <v>NO</v>
          </cell>
          <cell r="J78" t="str">
            <v>CAMBIO EN EL APU</v>
          </cell>
          <cell r="L78" t="str">
            <v>106.008</v>
          </cell>
          <cell r="M78" t="str">
            <v>Gravilla</v>
          </cell>
          <cell r="N78" t="str">
            <v>M3</v>
          </cell>
          <cell r="O78">
            <v>77848.350000000006</v>
          </cell>
          <cell r="P78">
            <v>0</v>
          </cell>
          <cell r="Q78" t="str">
            <v>CAMBIO EN EL APU Y RENDIMIENTOS</v>
          </cell>
        </row>
        <row r="79">
          <cell r="B79" t="str">
            <v>106.007.003</v>
          </cell>
          <cell r="C79" t="str">
            <v>EG-106</v>
          </cell>
          <cell r="D79" t="str">
            <v>NS-040</v>
          </cell>
          <cell r="E79" t="str">
            <v>Estabilizado con cemento (según diseño)</v>
          </cell>
          <cell r="F79" t="str">
            <v>M3</v>
          </cell>
          <cell r="G79">
            <v>117656.95</v>
          </cell>
          <cell r="H79">
            <v>126082.6</v>
          </cell>
          <cell r="I79" t="str">
            <v>NO</v>
          </cell>
          <cell r="J79" t="str">
            <v>CAMBIO EN EL APU Y RENDIMIENTOS</v>
          </cell>
          <cell r="L79" t="str">
            <v>106.009</v>
          </cell>
          <cell r="M79" t="str">
            <v>Grava</v>
          </cell>
          <cell r="N79" t="str">
            <v>M3</v>
          </cell>
          <cell r="O79">
            <v>63411.4</v>
          </cell>
          <cell r="P79">
            <v>0</v>
          </cell>
          <cell r="Q79" t="str">
            <v>CAMBIO EN EL APU Y RENDIMIENTOS</v>
          </cell>
        </row>
        <row r="80">
          <cell r="B80" t="str">
            <v>106.007.004</v>
          </cell>
          <cell r="C80" t="str">
            <v>EG-106</v>
          </cell>
          <cell r="D80" t="str">
            <v>NS-040</v>
          </cell>
          <cell r="E80" t="str">
            <v>Estabilizado con ceniza de alto horno Es</v>
          </cell>
          <cell r="F80" t="str">
            <v>M3</v>
          </cell>
          <cell r="G80">
            <v>494332.27</v>
          </cell>
          <cell r="H80">
            <v>509270.11</v>
          </cell>
          <cell r="I80" t="str">
            <v>NO</v>
          </cell>
          <cell r="J80" t="str">
            <v>CAMBIO EN EL APU</v>
          </cell>
          <cell r="L80" t="str">
            <v>106.010</v>
          </cell>
          <cell r="M80" t="str">
            <v>Relleno mezc gravilla y arena lavada rio</v>
          </cell>
          <cell r="N80" t="str">
            <v>M3</v>
          </cell>
          <cell r="O80">
            <v>99160.65</v>
          </cell>
          <cell r="P80">
            <v>0</v>
          </cell>
          <cell r="Q80" t="str">
            <v>CAMBIO EN EL APU</v>
          </cell>
        </row>
        <row r="81">
          <cell r="B81" t="str">
            <v>106.008</v>
          </cell>
          <cell r="C81" t="str">
            <v>EG-106</v>
          </cell>
          <cell r="D81" t="str">
            <v>NS-040</v>
          </cell>
          <cell r="E81" t="str">
            <v>Gravilla</v>
          </cell>
          <cell r="F81" t="str">
            <v>M3</v>
          </cell>
          <cell r="G81">
            <v>70866.92</v>
          </cell>
          <cell r="H81">
            <v>77848.350000000006</v>
          </cell>
          <cell r="I81" t="str">
            <v>NO</v>
          </cell>
          <cell r="J81" t="str">
            <v>CAMBIO EN EL APU Y RENDIMIENTOS</v>
          </cell>
          <cell r="L81" t="str">
            <v>106.012</v>
          </cell>
          <cell r="M81" t="str">
            <v>Tierra negra</v>
          </cell>
          <cell r="N81" t="str">
            <v>M3</v>
          </cell>
          <cell r="O81">
            <v>63775.74</v>
          </cell>
          <cell r="P81">
            <v>0</v>
          </cell>
          <cell r="Q81" t="str">
            <v>CAMBIO EN EL APU</v>
          </cell>
        </row>
        <row r="82">
          <cell r="B82" t="str">
            <v>106.009</v>
          </cell>
          <cell r="C82" t="str">
            <v>EG-106</v>
          </cell>
          <cell r="D82" t="str">
            <v>NS-040</v>
          </cell>
          <cell r="E82" t="str">
            <v>Grava</v>
          </cell>
          <cell r="F82" t="str">
            <v>M3</v>
          </cell>
          <cell r="G82">
            <v>57484.87</v>
          </cell>
          <cell r="H82">
            <v>63411.4</v>
          </cell>
          <cell r="I82" t="str">
            <v>NO</v>
          </cell>
          <cell r="J82" t="str">
            <v>CAMBIO EN EL APU Y RENDIMIENTOS</v>
          </cell>
          <cell r="L82" t="str">
            <v>106.013</v>
          </cell>
          <cell r="M82" t="str">
            <v>RECEBO B-200 REPARACIONES PUNTUALES EAA</v>
          </cell>
          <cell r="N82" t="str">
            <v>M3</v>
          </cell>
          <cell r="O82">
            <v>80991.740000000005</v>
          </cell>
          <cell r="P82">
            <v>0</v>
          </cell>
          <cell r="Q82" t="str">
            <v>CAMBIO EN EL APU Y RENDIMIENTOS</v>
          </cell>
        </row>
        <row r="83">
          <cell r="B83" t="str">
            <v>106.010</v>
          </cell>
          <cell r="C83" t="str">
            <v>EG-106</v>
          </cell>
          <cell r="D83" t="str">
            <v>NS-040</v>
          </cell>
          <cell r="E83" t="str">
            <v>Relleno mezcla gravilla y arena lavada rio</v>
          </cell>
          <cell r="F83" t="str">
            <v>M3</v>
          </cell>
          <cell r="G83">
            <v>95117.1</v>
          </cell>
          <cell r="H83">
            <v>99160.65</v>
          </cell>
          <cell r="I83" t="str">
            <v>NO</v>
          </cell>
          <cell r="J83" t="str">
            <v>CAMBIO EN EL APU</v>
          </cell>
          <cell r="L83" t="str">
            <v>106.014</v>
          </cell>
          <cell r="M83" t="str">
            <v>Sub Base Granular (Espec IDU-ET-2011)</v>
          </cell>
          <cell r="N83" t="str">
            <v>M3</v>
          </cell>
          <cell r="O83">
            <v>119576.02</v>
          </cell>
          <cell r="P83">
            <v>0</v>
          </cell>
          <cell r="Q83">
            <v>0</v>
          </cell>
        </row>
        <row r="84">
          <cell r="B84" t="str">
            <v>106.012</v>
          </cell>
          <cell r="C84" t="str">
            <v>EG-106</v>
          </cell>
          <cell r="D84" t="str">
            <v>NS-040</v>
          </cell>
          <cell r="E84" t="str">
            <v>Tierra negra</v>
          </cell>
          <cell r="F84" t="str">
            <v>M3</v>
          </cell>
          <cell r="G84">
            <v>64031.73</v>
          </cell>
          <cell r="H84">
            <v>63775.74</v>
          </cell>
          <cell r="I84" t="str">
            <v>NO</v>
          </cell>
          <cell r="J84" t="str">
            <v>CAMBIO EN EL APU</v>
          </cell>
          <cell r="L84" t="str">
            <v>106.015</v>
          </cell>
          <cell r="M84" t="str">
            <v>Base Granular (Espec IDU-ET-2011)</v>
          </cell>
          <cell r="N84" t="str">
            <v>M3</v>
          </cell>
          <cell r="O84">
            <v>137324.92000000001</v>
          </cell>
          <cell r="P84">
            <v>0</v>
          </cell>
          <cell r="Q84">
            <v>0</v>
          </cell>
        </row>
        <row r="85">
          <cell r="B85" t="str">
            <v>106.013</v>
          </cell>
          <cell r="C85" t="str">
            <v>EG-106</v>
          </cell>
          <cell r="D85" t="str">
            <v>NS-040</v>
          </cell>
          <cell r="E85" t="str">
            <v>Recebo B-200 Reparaciones Puntuales EAA</v>
          </cell>
          <cell r="F85" t="str">
            <v>M3</v>
          </cell>
          <cell r="G85">
            <v>67653.97</v>
          </cell>
          <cell r="H85">
            <v>80991.740000000005</v>
          </cell>
          <cell r="I85" t="str">
            <v>NO</v>
          </cell>
          <cell r="J85" t="str">
            <v>CAMBIO EN EL APU Y RENDIMIENTOS</v>
          </cell>
          <cell r="L85" t="str">
            <v>107</v>
          </cell>
          <cell r="M85" t="str">
            <v>RETIRO Y DISPOSIC. MATERIALES SOBRANTES</v>
          </cell>
          <cell r="N85">
            <v>0</v>
          </cell>
          <cell r="O85">
            <v>0</v>
          </cell>
          <cell r="P85">
            <v>0</v>
          </cell>
          <cell r="Q85">
            <v>0</v>
          </cell>
        </row>
        <row r="86">
          <cell r="B86" t="str">
            <v>106.014</v>
          </cell>
          <cell r="C86" t="str">
            <v>IDU-ET-2005</v>
          </cell>
          <cell r="D86">
            <v>0</v>
          </cell>
          <cell r="E86" t="str">
            <v>SubBase Granular (Espec. IDU-ET-2005)</v>
          </cell>
          <cell r="F86" t="str">
            <v>M3</v>
          </cell>
          <cell r="G86">
            <v>116015.18</v>
          </cell>
          <cell r="H86">
            <v>119576.02</v>
          </cell>
          <cell r="I86" t="str">
            <v>NO</v>
          </cell>
          <cell r="J86">
            <v>0</v>
          </cell>
          <cell r="L86" t="str">
            <v>107.001</v>
          </cell>
          <cell r="M86" t="str">
            <v>Retiro y disposic. materiales sobrantes</v>
          </cell>
          <cell r="N86" t="str">
            <v>M3</v>
          </cell>
          <cell r="O86">
            <v>21772.47</v>
          </cell>
          <cell r="P86">
            <v>0</v>
          </cell>
          <cell r="Q86" t="str">
            <v>SIN CAMBIOS</v>
          </cell>
        </row>
        <row r="87">
          <cell r="B87" t="str">
            <v>106.015</v>
          </cell>
          <cell r="C87" t="str">
            <v>IDU-ET-2005</v>
          </cell>
          <cell r="D87">
            <v>0</v>
          </cell>
          <cell r="E87" t="str">
            <v>Base Granular (Espec. IDU-ET-2005)</v>
          </cell>
          <cell r="F87" t="str">
            <v>M3</v>
          </cell>
          <cell r="G87">
            <v>133137.48000000001</v>
          </cell>
          <cell r="H87">
            <v>137324.92000000001</v>
          </cell>
          <cell r="I87" t="str">
            <v>NO</v>
          </cell>
          <cell r="J87">
            <v>0</v>
          </cell>
          <cell r="L87" t="str">
            <v>107.002</v>
          </cell>
          <cell r="M87" t="str">
            <v>Retiro-disposic mat por remoción derrumb</v>
          </cell>
          <cell r="N87" t="str">
            <v>M3</v>
          </cell>
          <cell r="O87">
            <v>21772.47</v>
          </cell>
          <cell r="P87">
            <v>0</v>
          </cell>
          <cell r="Q87" t="str">
            <v>CAMBIO EN LOS RENDIMIENTOS</v>
          </cell>
        </row>
        <row r="88">
          <cell r="B88" t="str">
            <v>107</v>
          </cell>
          <cell r="C88" t="str">
            <v>EG-107</v>
          </cell>
          <cell r="D88" t="str">
            <v>NS-038</v>
          </cell>
          <cell r="E88" t="str">
            <v>RETIRO Y DISPOSICION MATERIALES SOBRANTES</v>
          </cell>
          <cell r="F88">
            <v>0</v>
          </cell>
          <cell r="G88">
            <v>0</v>
          </cell>
          <cell r="H88">
            <v>0</v>
          </cell>
          <cell r="I88" t="str">
            <v>NO</v>
          </cell>
          <cell r="J88">
            <v>0</v>
          </cell>
          <cell r="L88" t="str">
            <v>107.003</v>
          </cell>
          <cell r="M88" t="str">
            <v>Cargue, transp disposic material pétreo</v>
          </cell>
          <cell r="N88" t="str">
            <v>M3</v>
          </cell>
          <cell r="O88">
            <v>21772.47</v>
          </cell>
          <cell r="P88">
            <v>0</v>
          </cell>
          <cell r="Q88" t="str">
            <v>CAMBIO EN LOS RENDIMIENTOS</v>
          </cell>
        </row>
        <row r="89">
          <cell r="B89" t="str">
            <v>107.001</v>
          </cell>
          <cell r="C89" t="str">
            <v>EG-107</v>
          </cell>
          <cell r="D89" t="str">
            <v>NS-038</v>
          </cell>
          <cell r="E89" t="str">
            <v>Retiro y disposición materiales sobrantes</v>
          </cell>
          <cell r="F89" t="str">
            <v>M3</v>
          </cell>
          <cell r="G89">
            <v>14524.14</v>
          </cell>
          <cell r="H89">
            <v>21772.47</v>
          </cell>
          <cell r="I89" t="str">
            <v>NO</v>
          </cell>
          <cell r="J89" t="str">
            <v>SIN CAMBIOS</v>
          </cell>
          <cell r="L89" t="str">
            <v>107.004</v>
          </cell>
          <cell r="M89" t="str">
            <v>Cargue, trans dispos mat especial intern</v>
          </cell>
          <cell r="N89" t="str">
            <v>M3</v>
          </cell>
          <cell r="O89">
            <v>13732.67</v>
          </cell>
          <cell r="P89">
            <v>0</v>
          </cell>
          <cell r="Q89" t="str">
            <v>CAMBIO EN LOS RENDIMIENTOS</v>
          </cell>
        </row>
        <row r="90">
          <cell r="B90" t="str">
            <v>107.002</v>
          </cell>
          <cell r="C90" t="str">
            <v>EG-107</v>
          </cell>
          <cell r="D90" t="str">
            <v>NS-038</v>
          </cell>
          <cell r="E90" t="str">
            <v>Retiro y disposición material por remoción derrumbe</v>
          </cell>
          <cell r="F90" t="str">
            <v>M3</v>
          </cell>
          <cell r="G90">
            <v>15447.64</v>
          </cell>
          <cell r="H90">
            <v>21772.47</v>
          </cell>
          <cell r="I90" t="str">
            <v>NO</v>
          </cell>
          <cell r="J90" t="str">
            <v>CAMBIO EN LOS RENDIMIENTOS</v>
          </cell>
          <cell r="L90" t="str">
            <v>107.005</v>
          </cell>
          <cell r="M90" t="str">
            <v>Retiro disp mat sobrantes acarreo intern</v>
          </cell>
          <cell r="N90" t="str">
            <v>M3</v>
          </cell>
          <cell r="O90">
            <v>19359</v>
          </cell>
          <cell r="P90">
            <v>0</v>
          </cell>
          <cell r="Q90" t="str">
            <v>CAMBIO EN LOS RENDIMIENTOS</v>
          </cell>
        </row>
        <row r="91">
          <cell r="B91" t="str">
            <v>107.003</v>
          </cell>
          <cell r="C91" t="str">
            <v>EG-107</v>
          </cell>
          <cell r="D91" t="str">
            <v>NS-038</v>
          </cell>
          <cell r="E91" t="str">
            <v>Cargue, transporte disposición material pétreo</v>
          </cell>
          <cell r="F91" t="str">
            <v>M3</v>
          </cell>
          <cell r="G91">
            <v>11870.04</v>
          </cell>
          <cell r="H91">
            <v>21772.47</v>
          </cell>
          <cell r="I91" t="str">
            <v>NO</v>
          </cell>
          <cell r="J91" t="str">
            <v>CAMBIO EN LOS RENDIMIENTOS</v>
          </cell>
          <cell r="L91" t="str">
            <v>107.006</v>
          </cell>
          <cell r="M91" t="str">
            <v>Extendido y secado de solidos</v>
          </cell>
          <cell r="N91" t="str">
            <v>M3</v>
          </cell>
          <cell r="O91">
            <v>2220.0300000000002</v>
          </cell>
          <cell r="P91">
            <v>0</v>
          </cell>
          <cell r="Q91" t="str">
            <v>CAMBIO EN EL APU Y RENDIMIENTOS</v>
          </cell>
        </row>
        <row r="92">
          <cell r="B92" t="str">
            <v>107.004</v>
          </cell>
          <cell r="C92" t="str">
            <v>EG-107</v>
          </cell>
          <cell r="D92" t="str">
            <v>NS-038</v>
          </cell>
          <cell r="E92" t="str">
            <v>Cargue, transporte disposición material especial interno</v>
          </cell>
          <cell r="F92" t="str">
            <v>M3</v>
          </cell>
          <cell r="G92">
            <v>5105.25</v>
          </cell>
          <cell r="H92">
            <v>13732.67</v>
          </cell>
          <cell r="I92" t="str">
            <v>NO</v>
          </cell>
          <cell r="J92" t="str">
            <v>CAMBIO EN LOS RENDIMIENTOS</v>
          </cell>
          <cell r="L92" t="str">
            <v>107.007</v>
          </cell>
          <cell r="M92" t="str">
            <v>Transpte interno solidos Plantas de trat</v>
          </cell>
          <cell r="N92" t="str">
            <v>M3</v>
          </cell>
          <cell r="O92">
            <v>1661.22</v>
          </cell>
          <cell r="P92">
            <v>0</v>
          </cell>
          <cell r="Q92" t="str">
            <v>CAMBIO EN LOS RENDIMIENTOS</v>
          </cell>
        </row>
        <row r="93">
          <cell r="B93" t="str">
            <v>107.005</v>
          </cell>
          <cell r="C93" t="str">
            <v>EG-107</v>
          </cell>
          <cell r="D93" t="str">
            <v>NS-038</v>
          </cell>
          <cell r="E93" t="str">
            <v>Retiro disposición material sobrantes acarreo interno</v>
          </cell>
          <cell r="F93" t="str">
            <v>M3</v>
          </cell>
          <cell r="G93">
            <v>0</v>
          </cell>
          <cell r="H93">
            <v>0</v>
          </cell>
          <cell r="I93" t="str">
            <v>NO</v>
          </cell>
          <cell r="J93" t="str">
            <v>CAMBIO EN LOS RENDIMIENTOS</v>
          </cell>
          <cell r="L93" t="str">
            <v>107.008</v>
          </cell>
          <cell r="M93" t="str">
            <v>Cobertura mezcla suelo-biosólido 50/50</v>
          </cell>
          <cell r="N93" t="str">
            <v>M3</v>
          </cell>
          <cell r="O93">
            <v>2155.12</v>
          </cell>
          <cell r="P93">
            <v>0</v>
          </cell>
          <cell r="Q93" t="str">
            <v>CAMBIO EN EL APU Y RENDIMIENTOS</v>
          </cell>
        </row>
        <row r="94">
          <cell r="B94" t="str">
            <v>107.006</v>
          </cell>
          <cell r="C94" t="str">
            <v>EG-107</v>
          </cell>
          <cell r="D94" t="str">
            <v>NS-038</v>
          </cell>
          <cell r="E94" t="str">
            <v>Extendido y secado de sólidos</v>
          </cell>
          <cell r="F94" t="str">
            <v>M3</v>
          </cell>
          <cell r="G94">
            <v>2582.63</v>
          </cell>
          <cell r="H94">
            <v>2220.0300000000002</v>
          </cell>
          <cell r="I94" t="str">
            <v>NO</v>
          </cell>
          <cell r="J94" t="str">
            <v>CAMBIO EN EL APU Y RENDIMIENTOS</v>
          </cell>
          <cell r="L94" t="str">
            <v>107.009</v>
          </cell>
          <cell r="M94" t="str">
            <v>RETIRO MATERIALES REPARA PUNTUALES EAAB</v>
          </cell>
          <cell r="N94" t="str">
            <v>UN</v>
          </cell>
          <cell r="O94">
            <v>40056.559999999998</v>
          </cell>
          <cell r="P94">
            <v>0</v>
          </cell>
          <cell r="Q94" t="str">
            <v>CAMBIO EN EL APU</v>
          </cell>
        </row>
        <row r="95">
          <cell r="B95" t="str">
            <v>107.007</v>
          </cell>
          <cell r="C95" t="str">
            <v>EG-107</v>
          </cell>
          <cell r="D95" t="str">
            <v>NS-038</v>
          </cell>
          <cell r="E95" t="str">
            <v>Transporte interno sólidos Plantas de tratamiento</v>
          </cell>
          <cell r="F95" t="str">
            <v>M3</v>
          </cell>
          <cell r="G95">
            <v>773.26</v>
          </cell>
          <cell r="H95">
            <v>1661.22</v>
          </cell>
          <cell r="I95" t="str">
            <v>NO</v>
          </cell>
          <cell r="J95" t="str">
            <v>CAMBIO EN LOS RENDIMIENTOS</v>
          </cell>
          <cell r="L95" t="str">
            <v>108</v>
          </cell>
          <cell r="M95" t="str">
            <v>CONCRETOS, MORTERO Y ACEROS</v>
          </cell>
          <cell r="N95">
            <v>0</v>
          </cell>
          <cell r="O95">
            <v>0</v>
          </cell>
          <cell r="P95">
            <v>0</v>
          </cell>
          <cell r="Q95">
            <v>0</v>
          </cell>
        </row>
        <row r="96">
          <cell r="B96" t="str">
            <v>107.008</v>
          </cell>
          <cell r="C96" t="str">
            <v>EG-107</v>
          </cell>
          <cell r="D96" t="str">
            <v>NS-038</v>
          </cell>
          <cell r="E96" t="str">
            <v>Cobertura mezcla suelo-biselado 50/50</v>
          </cell>
          <cell r="F96" t="str">
            <v>M3</v>
          </cell>
          <cell r="G96">
            <v>2533.12</v>
          </cell>
          <cell r="H96">
            <v>2155.12</v>
          </cell>
          <cell r="I96" t="str">
            <v>NO</v>
          </cell>
          <cell r="J96" t="str">
            <v>CAMBIO EN EL APU Y RENDIMIENTOS</v>
          </cell>
          <cell r="L96" t="str">
            <v>108.001</v>
          </cell>
          <cell r="M96" t="str">
            <v>Instalac Concr Baja Resist 7-17.5MPa</v>
          </cell>
          <cell r="N96" t="str">
            <v>M3</v>
          </cell>
          <cell r="O96">
            <v>95990.48</v>
          </cell>
          <cell r="P96">
            <v>0</v>
          </cell>
          <cell r="Q96" t="str">
            <v>SIN CAMBIOS</v>
          </cell>
        </row>
        <row r="97">
          <cell r="B97" t="str">
            <v>107.009</v>
          </cell>
          <cell r="C97" t="str">
            <v>EG-107</v>
          </cell>
          <cell r="D97" t="str">
            <v>NS-038</v>
          </cell>
          <cell r="E97" t="str">
            <v>Retiro Materiales Reparaciones Puntuales EAAB</v>
          </cell>
          <cell r="F97" t="str">
            <v>UN</v>
          </cell>
          <cell r="G97">
            <v>23407.599999999999</v>
          </cell>
          <cell r="H97">
            <v>40056.559999999998</v>
          </cell>
          <cell r="I97" t="str">
            <v>NO</v>
          </cell>
          <cell r="J97" t="str">
            <v>CAMBIO EN EL APU</v>
          </cell>
          <cell r="L97" t="str">
            <v>108.002</v>
          </cell>
          <cell r="M97" t="str">
            <v>Instalación Concreto Estructural</v>
          </cell>
          <cell r="N97">
            <v>0</v>
          </cell>
          <cell r="O97">
            <v>0</v>
          </cell>
          <cell r="P97">
            <v>0</v>
          </cell>
          <cell r="Q97">
            <v>0</v>
          </cell>
        </row>
        <row r="98">
          <cell r="B98" t="str">
            <v>108</v>
          </cell>
          <cell r="C98" t="str">
            <v>EG-108</v>
          </cell>
          <cell r="D98" t="str">
            <v>NP-005, NS-002, NS-005, NS-103</v>
          </cell>
          <cell r="E98" t="str">
            <v>CONCRETOS, MORTERO Y ACEROS</v>
          </cell>
          <cell r="F98">
            <v>0</v>
          </cell>
          <cell r="G98">
            <v>0</v>
          </cell>
          <cell r="H98">
            <v>0</v>
          </cell>
          <cell r="I98" t="str">
            <v>NO</v>
          </cell>
          <cell r="J98">
            <v>0</v>
          </cell>
          <cell r="L98" t="str">
            <v>108.002.001</v>
          </cell>
          <cell r="M98" t="str">
            <v>Instal Concreto canal acabado s/diseño</v>
          </cell>
          <cell r="N98" t="str">
            <v>M3</v>
          </cell>
          <cell r="O98">
            <v>260592.36</v>
          </cell>
          <cell r="P98">
            <v>0</v>
          </cell>
          <cell r="Q98" t="str">
            <v>SIN CAMBIOS</v>
          </cell>
        </row>
        <row r="99">
          <cell r="B99" t="str">
            <v>108.001</v>
          </cell>
          <cell r="C99" t="str">
            <v>EG-108</v>
          </cell>
          <cell r="D99" t="str">
            <v>NP-005, NS-002, NS-005, NS-103</v>
          </cell>
          <cell r="E99" t="str">
            <v>Instalación Concreto Baja Resistencia 7-17.5MPa</v>
          </cell>
          <cell r="F99" t="str">
            <v>M3</v>
          </cell>
          <cell r="G99">
            <v>59114.34</v>
          </cell>
          <cell r="H99">
            <v>95990.48</v>
          </cell>
          <cell r="I99" t="str">
            <v>NO</v>
          </cell>
          <cell r="J99" t="str">
            <v>SIN CAMBIOS</v>
          </cell>
          <cell r="L99" t="str">
            <v>108.002.002</v>
          </cell>
          <cell r="M99" t="str">
            <v>Instalación Concreto para pavimentos</v>
          </cell>
          <cell r="N99" t="str">
            <v>M3</v>
          </cell>
          <cell r="O99">
            <v>61949.5</v>
          </cell>
          <cell r="P99">
            <v>0</v>
          </cell>
          <cell r="Q99" t="str">
            <v>SIN CAMBIOS</v>
          </cell>
        </row>
        <row r="100">
          <cell r="B100" t="str">
            <v>108.002</v>
          </cell>
          <cell r="C100" t="str">
            <v>EG-108</v>
          </cell>
          <cell r="D100" t="str">
            <v>NP-005, NS-002, NS-005, NS-103</v>
          </cell>
          <cell r="E100" t="str">
            <v>Instalación Concreto Estructural</v>
          </cell>
          <cell r="F100">
            <v>0</v>
          </cell>
          <cell r="G100">
            <v>0</v>
          </cell>
          <cell r="H100">
            <v>0</v>
          </cell>
          <cell r="I100" t="str">
            <v>NO</v>
          </cell>
          <cell r="J100">
            <v>0</v>
          </cell>
          <cell r="L100" t="str">
            <v>108.002.003</v>
          </cell>
          <cell r="M100" t="str">
            <v>Instal Concreto estructura edificación</v>
          </cell>
          <cell r="N100" t="str">
            <v>M3</v>
          </cell>
          <cell r="O100">
            <v>132116.98000000001</v>
          </cell>
          <cell r="P100">
            <v>0</v>
          </cell>
          <cell r="Q100" t="str">
            <v>SIN CAMBIOS</v>
          </cell>
        </row>
        <row r="101">
          <cell r="B101" t="str">
            <v>108.002.001</v>
          </cell>
          <cell r="C101" t="str">
            <v>EG-108</v>
          </cell>
          <cell r="D101" t="str">
            <v>NP-005, NS-002, NS-005, NS-103</v>
          </cell>
          <cell r="E101" t="str">
            <v>Instalación Concreto canal acabado (según diseño)</v>
          </cell>
          <cell r="F101" t="str">
            <v>M3</v>
          </cell>
          <cell r="G101">
            <v>175084.1</v>
          </cell>
          <cell r="H101">
            <v>260592.36</v>
          </cell>
          <cell r="I101" t="str">
            <v>NO</v>
          </cell>
          <cell r="J101" t="str">
            <v>SIN CAMBIOS</v>
          </cell>
          <cell r="L101" t="str">
            <v>108.002.004</v>
          </cell>
          <cell r="M101" t="str">
            <v>Instalación Concreto cajas o camaras</v>
          </cell>
          <cell r="N101" t="str">
            <v>M3</v>
          </cell>
          <cell r="O101">
            <v>148529.32</v>
          </cell>
          <cell r="P101">
            <v>0</v>
          </cell>
          <cell r="Q101" t="str">
            <v>SIN CAMBIOS</v>
          </cell>
        </row>
        <row r="102">
          <cell r="B102" t="str">
            <v>108.002.002</v>
          </cell>
          <cell r="C102" t="str">
            <v>EG-108</v>
          </cell>
          <cell r="D102" t="str">
            <v>NP-005, NS-002, NS-005, NS-103</v>
          </cell>
          <cell r="E102" t="str">
            <v>Instalación Concreto para pavimentos</v>
          </cell>
          <cell r="F102" t="str">
            <v>M3</v>
          </cell>
          <cell r="G102">
            <v>41206.019999999997</v>
          </cell>
          <cell r="H102">
            <v>61949.5</v>
          </cell>
          <cell r="I102" t="str">
            <v>NO</v>
          </cell>
          <cell r="J102" t="str">
            <v>SIN CAMBIOS</v>
          </cell>
          <cell r="L102" t="str">
            <v>108.002.005</v>
          </cell>
          <cell r="M102" t="str">
            <v>Instalación Concreto para Box-Coulvert</v>
          </cell>
          <cell r="N102" t="str">
            <v>M3</v>
          </cell>
          <cell r="O102">
            <v>240865.26</v>
          </cell>
          <cell r="P102">
            <v>0</v>
          </cell>
          <cell r="Q102" t="str">
            <v>SIN CAMBIOS</v>
          </cell>
        </row>
        <row r="103">
          <cell r="B103" t="str">
            <v>108.002.003</v>
          </cell>
          <cell r="C103" t="str">
            <v>EG-108</v>
          </cell>
          <cell r="D103" t="str">
            <v>NP-005, NS-002, NS-005, NS-103</v>
          </cell>
          <cell r="E103" t="str">
            <v>Instalación Concreto estructura edificación</v>
          </cell>
          <cell r="F103" t="str">
            <v>M3</v>
          </cell>
          <cell r="G103">
            <v>100098.23</v>
          </cell>
          <cell r="H103">
            <v>132116.98000000001</v>
          </cell>
          <cell r="I103" t="str">
            <v>NO</v>
          </cell>
          <cell r="J103" t="str">
            <v>SIN CAMBIOS</v>
          </cell>
          <cell r="L103" t="str">
            <v>108.002.006</v>
          </cell>
          <cell r="M103" t="str">
            <v>Sumin-Instalación Concreto ciclopeo</v>
          </cell>
          <cell r="N103" t="str">
            <v>M3</v>
          </cell>
          <cell r="O103">
            <v>567204.06999999995</v>
          </cell>
          <cell r="P103">
            <v>0</v>
          </cell>
          <cell r="Q103" t="str">
            <v>SIN CAMBIOS</v>
          </cell>
        </row>
        <row r="104">
          <cell r="B104" t="str">
            <v>108.002.004</v>
          </cell>
          <cell r="C104" t="str">
            <v>EG-108</v>
          </cell>
          <cell r="D104" t="str">
            <v>NP-005, NS-002, NS-005, NS-103</v>
          </cell>
          <cell r="E104" t="str">
            <v>Instalación Concreto cajas o camaras</v>
          </cell>
          <cell r="F104" t="str">
            <v>M3</v>
          </cell>
          <cell r="G104">
            <v>108062.13</v>
          </cell>
          <cell r="H104">
            <v>148529.32</v>
          </cell>
          <cell r="I104" t="str">
            <v>NO</v>
          </cell>
          <cell r="J104" t="str">
            <v>SIN CAMBIOS</v>
          </cell>
          <cell r="L104" t="str">
            <v>108.002.007</v>
          </cell>
          <cell r="M104" t="str">
            <v>Sumin e instalación concreto lanzado</v>
          </cell>
          <cell r="N104" t="str">
            <v>M3</v>
          </cell>
          <cell r="O104">
            <v>552201.51</v>
          </cell>
          <cell r="P104">
            <v>0</v>
          </cell>
          <cell r="Q104" t="str">
            <v>SIN CAMBIOS</v>
          </cell>
        </row>
        <row r="105">
          <cell r="B105" t="str">
            <v>108.002.005</v>
          </cell>
          <cell r="C105" t="str">
            <v>EG-108</v>
          </cell>
          <cell r="D105" t="str">
            <v>NP-005, NS-002, NS-005, NS-103</v>
          </cell>
          <cell r="E105" t="str">
            <v>Instalación Concreto para Box-Coulvert</v>
          </cell>
          <cell r="F105" t="str">
            <v>M3</v>
          </cell>
          <cell r="G105">
            <v>160439.41</v>
          </cell>
          <cell r="H105">
            <v>240865.26</v>
          </cell>
          <cell r="I105" t="str">
            <v>NO</v>
          </cell>
          <cell r="J105" t="str">
            <v>SIN CAMBIOS</v>
          </cell>
          <cell r="L105" t="str">
            <v>108.002.009</v>
          </cell>
          <cell r="M105" t="str">
            <v>"Sumin y construc de anclajes D=4"""</v>
          </cell>
          <cell r="N105" t="str">
            <v>M</v>
          </cell>
          <cell r="O105">
            <v>62147.99</v>
          </cell>
          <cell r="P105">
            <v>0</v>
          </cell>
          <cell r="Q105" t="str">
            <v>SIN CAMBIOS</v>
          </cell>
        </row>
        <row r="106">
          <cell r="B106" t="str">
            <v>108.002.006</v>
          </cell>
          <cell r="C106" t="str">
            <v>EG-108</v>
          </cell>
          <cell r="D106" t="str">
            <v>NP-005, NS-002, NS-005, NS-103</v>
          </cell>
          <cell r="E106" t="str">
            <v>Suministro e Instalación Concreto ciclópeo</v>
          </cell>
          <cell r="F106" t="str">
            <v>M3</v>
          </cell>
          <cell r="G106">
            <v>417460.08</v>
          </cell>
          <cell r="H106">
            <v>567204.06999999995</v>
          </cell>
          <cell r="I106" t="str">
            <v>NO</v>
          </cell>
          <cell r="J106" t="str">
            <v>SIN CAMBIOS</v>
          </cell>
          <cell r="L106" t="str">
            <v>108.002.010</v>
          </cell>
          <cell r="M106" t="str">
            <v>"Perforaciones en roca D=3""-4"""</v>
          </cell>
          <cell r="N106" t="str">
            <v>M</v>
          </cell>
          <cell r="O106">
            <v>24255.08</v>
          </cell>
          <cell r="P106">
            <v>0</v>
          </cell>
          <cell r="Q106" t="str">
            <v>SIN CAMBIOS</v>
          </cell>
        </row>
        <row r="107">
          <cell r="B107" t="str">
            <v>108.002.007</v>
          </cell>
          <cell r="C107" t="str">
            <v>EG-108</v>
          </cell>
          <cell r="D107" t="str">
            <v>NP-005, NS-002, NS-005, NS-103</v>
          </cell>
          <cell r="E107" t="str">
            <v>Suministro e instalación concreto lanzado</v>
          </cell>
          <cell r="F107" t="str">
            <v>M3</v>
          </cell>
          <cell r="G107">
            <v>490655.09</v>
          </cell>
          <cell r="H107">
            <v>552201.51</v>
          </cell>
          <cell r="I107" t="str">
            <v>NO</v>
          </cell>
          <cell r="J107" t="str">
            <v>SIN CAMBIOS</v>
          </cell>
          <cell r="L107" t="str">
            <v>108.003</v>
          </cell>
          <cell r="M107" t="str">
            <v>Sumin-Instalación Sellosjuntas concreto</v>
          </cell>
          <cell r="N107">
            <v>0</v>
          </cell>
          <cell r="O107">
            <v>0</v>
          </cell>
          <cell r="P107">
            <v>0</v>
          </cell>
          <cell r="Q107">
            <v>0</v>
          </cell>
        </row>
        <row r="108">
          <cell r="B108" t="str">
            <v>108.002.009</v>
          </cell>
          <cell r="C108" t="str">
            <v>EG-108</v>
          </cell>
          <cell r="D108" t="str">
            <v>NP-005, NS-002, NS-005, NS-103</v>
          </cell>
          <cell r="E108" t="str">
            <v>Suministro y construcción de anclajes D=4"</v>
          </cell>
          <cell r="F108" t="str">
            <v>M</v>
          </cell>
          <cell r="G108">
            <v>67859.23</v>
          </cell>
          <cell r="H108">
            <v>62147.99</v>
          </cell>
          <cell r="I108" t="str">
            <v>NO</v>
          </cell>
          <cell r="J108" t="str">
            <v>SIN CAMBIOS</v>
          </cell>
          <cell r="L108" t="str">
            <v>108.003.001</v>
          </cell>
          <cell r="M108" t="str">
            <v>Sumin-insta Sello polivinilo 0.10m ancho</v>
          </cell>
          <cell r="N108" t="str">
            <v>M</v>
          </cell>
          <cell r="O108">
            <v>14013.3</v>
          </cell>
          <cell r="P108">
            <v>0</v>
          </cell>
          <cell r="Q108" t="str">
            <v>CAMBIO EN LOS RENDIMIENTOS</v>
          </cell>
        </row>
        <row r="109">
          <cell r="B109" t="str">
            <v>108.002.010</v>
          </cell>
          <cell r="C109" t="str">
            <v>EG-108</v>
          </cell>
          <cell r="D109" t="str">
            <v>NP-005, NS-002, NS-005, NS-103</v>
          </cell>
          <cell r="E109" t="str">
            <v>Perforaciones en roca D=3"-4"</v>
          </cell>
          <cell r="F109" t="str">
            <v>M</v>
          </cell>
          <cell r="G109">
            <v>17775.740000000002</v>
          </cell>
          <cell r="H109">
            <v>24255.08</v>
          </cell>
          <cell r="I109" t="str">
            <v>NO</v>
          </cell>
          <cell r="J109" t="str">
            <v>SIN CAMBIOS</v>
          </cell>
          <cell r="L109" t="str">
            <v>108.003.002</v>
          </cell>
          <cell r="M109" t="str">
            <v>Sumin-insta Sello polivinilo 0.15m ancho</v>
          </cell>
          <cell r="N109" t="str">
            <v>M</v>
          </cell>
          <cell r="O109">
            <v>23017.45</v>
          </cell>
          <cell r="P109">
            <v>0</v>
          </cell>
          <cell r="Q109" t="str">
            <v>CAMBIO EN LOS RENDIMIENTOS</v>
          </cell>
        </row>
        <row r="110">
          <cell r="B110" t="str">
            <v>108.003</v>
          </cell>
          <cell r="C110" t="str">
            <v>EG-108</v>
          </cell>
          <cell r="D110" t="str">
            <v>NP-005, NS-002, NS-005, NS-103</v>
          </cell>
          <cell r="E110" t="str">
            <v>Suministro-Instalación Sellos juntas concreto</v>
          </cell>
          <cell r="F110">
            <v>0</v>
          </cell>
          <cell r="G110">
            <v>0</v>
          </cell>
          <cell r="H110">
            <v>0</v>
          </cell>
          <cell r="I110" t="str">
            <v>NO</v>
          </cell>
          <cell r="J110">
            <v>0</v>
          </cell>
          <cell r="L110" t="str">
            <v>108.003.003</v>
          </cell>
          <cell r="M110" t="str">
            <v>Sumin-insta Sello polivinilo 0.22m ancho</v>
          </cell>
          <cell r="N110" t="str">
            <v>M</v>
          </cell>
          <cell r="O110">
            <v>38180.949999999997</v>
          </cell>
          <cell r="P110">
            <v>0</v>
          </cell>
          <cell r="Q110" t="str">
            <v>CAMBIO EN LOS RENDIMIENTOS</v>
          </cell>
        </row>
        <row r="111">
          <cell r="B111" t="str">
            <v>108.003.001</v>
          </cell>
          <cell r="C111" t="str">
            <v>EG-108</v>
          </cell>
          <cell r="D111" t="str">
            <v>NP-005, NS-002, NS-005, NS-103</v>
          </cell>
          <cell r="E111" t="str">
            <v>Suministro-instalación Sello polivinilo 0.10m ancho</v>
          </cell>
          <cell r="F111" t="str">
            <v>M</v>
          </cell>
          <cell r="G111">
            <v>16914.55</v>
          </cell>
          <cell r="H111">
            <v>14013.3</v>
          </cell>
          <cell r="I111" t="str">
            <v>NO</v>
          </cell>
          <cell r="J111" t="str">
            <v>CAMBIO EN LOS RENDIMIENTOS</v>
          </cell>
          <cell r="L111" t="str">
            <v>108.003.004</v>
          </cell>
          <cell r="M111" t="str">
            <v>Sello juntas sellante elastico poliureta</v>
          </cell>
          <cell r="N111" t="str">
            <v>M</v>
          </cell>
          <cell r="O111">
            <v>10391.16</v>
          </cell>
          <cell r="P111">
            <v>0</v>
          </cell>
          <cell r="Q111" t="str">
            <v>CAMBIO EN LOS RENDIMIENTOS</v>
          </cell>
        </row>
        <row r="112">
          <cell r="B112" t="str">
            <v>108.003.002</v>
          </cell>
          <cell r="C112" t="str">
            <v>EG-108</v>
          </cell>
          <cell r="D112" t="str">
            <v>NP-005, NS-002, NS-005, NS-103</v>
          </cell>
          <cell r="E112" t="str">
            <v>Suministro-instalación Sello polivinilo 0.15m ancho</v>
          </cell>
          <cell r="F112" t="str">
            <v>M</v>
          </cell>
          <cell r="G112">
            <v>32132.22</v>
          </cell>
          <cell r="H112">
            <v>23017.45</v>
          </cell>
          <cell r="I112" t="str">
            <v>NO</v>
          </cell>
          <cell r="J112" t="str">
            <v>CAMBIO EN LOS RENDIMIENTOS</v>
          </cell>
          <cell r="L112" t="str">
            <v>108.003.005</v>
          </cell>
          <cell r="M112" t="str">
            <v>Sello juntas concr masilla Plast bitumin</v>
          </cell>
          <cell r="N112" t="str">
            <v>M</v>
          </cell>
          <cell r="O112">
            <v>6887.36</v>
          </cell>
          <cell r="P112">
            <v>0</v>
          </cell>
          <cell r="Q112" t="str">
            <v>CAMBIO EN EL APU</v>
          </cell>
        </row>
        <row r="113">
          <cell r="B113" t="str">
            <v>108.003.003</v>
          </cell>
          <cell r="C113" t="str">
            <v>EG-108</v>
          </cell>
          <cell r="D113" t="str">
            <v>NP-005, NS-002, NS-005, NS-103</v>
          </cell>
          <cell r="E113" t="str">
            <v>Suministro-instalación Sello polivinilo 0.22m ancho</v>
          </cell>
          <cell r="F113" t="str">
            <v>M</v>
          </cell>
          <cell r="G113">
            <v>46403.46</v>
          </cell>
          <cell r="H113">
            <v>38180.949999999997</v>
          </cell>
          <cell r="I113" t="str">
            <v>NO</v>
          </cell>
          <cell r="J113" t="str">
            <v>CAMBIO EN LOS RENDIMIENTOS</v>
          </cell>
          <cell r="L113" t="str">
            <v>108.004</v>
          </cell>
          <cell r="M113" t="str">
            <v>Suministro e Instalación Pañetes</v>
          </cell>
          <cell r="N113">
            <v>0</v>
          </cell>
          <cell r="O113">
            <v>0</v>
          </cell>
          <cell r="P113">
            <v>0</v>
          </cell>
          <cell r="Q113">
            <v>0</v>
          </cell>
        </row>
        <row r="114">
          <cell r="B114" t="str">
            <v>108.003.004</v>
          </cell>
          <cell r="C114" t="str">
            <v>EG-108</v>
          </cell>
          <cell r="D114" t="str">
            <v>NP-005, NS-002, NS-005, NS-103</v>
          </cell>
          <cell r="E114" t="str">
            <v>Sello juntas sellante elástico poliuretano</v>
          </cell>
          <cell r="F114" t="str">
            <v>M</v>
          </cell>
          <cell r="G114">
            <v>8837.4699999999993</v>
          </cell>
          <cell r="H114">
            <v>10391.16</v>
          </cell>
          <cell r="I114" t="str">
            <v>NO</v>
          </cell>
          <cell r="J114" t="str">
            <v>CAMBIO EN LOS RENDIMIENTOS</v>
          </cell>
          <cell r="L114" t="str">
            <v>108.004.001</v>
          </cell>
          <cell r="M114" t="str">
            <v>Sumin.-Instal. Pañete resist.10,5 MPa</v>
          </cell>
          <cell r="N114" t="str">
            <v>M3</v>
          </cell>
          <cell r="O114">
            <v>412773.78</v>
          </cell>
          <cell r="P114">
            <v>0</v>
          </cell>
          <cell r="Q114" t="str">
            <v>SIN CAMBIOS</v>
          </cell>
        </row>
        <row r="115">
          <cell r="B115" t="str">
            <v>108.003.005</v>
          </cell>
          <cell r="C115" t="str">
            <v>EG-108</v>
          </cell>
          <cell r="D115" t="str">
            <v>NP-005, NS-002, NS-005, NS-103</v>
          </cell>
          <cell r="E115" t="str">
            <v>Sello juntas concreto masilla Plast bitumin</v>
          </cell>
          <cell r="F115" t="str">
            <v>M</v>
          </cell>
          <cell r="G115">
            <v>6000</v>
          </cell>
          <cell r="H115">
            <v>6887.36</v>
          </cell>
          <cell r="I115" t="str">
            <v>NO</v>
          </cell>
          <cell r="J115" t="str">
            <v>CAMBIO EN EL APU</v>
          </cell>
          <cell r="L115" t="str">
            <v>108.004.002</v>
          </cell>
          <cell r="M115" t="str">
            <v>Sumin.-Instal. Pañete resist.14,0 MPa</v>
          </cell>
          <cell r="N115" t="str">
            <v>M3</v>
          </cell>
          <cell r="O115">
            <v>429442.53</v>
          </cell>
          <cell r="P115">
            <v>0</v>
          </cell>
          <cell r="Q115" t="str">
            <v>SIN CAMBIOS</v>
          </cell>
        </row>
        <row r="116">
          <cell r="B116" t="str">
            <v>108.003.006</v>
          </cell>
          <cell r="C116" t="str">
            <v>ESP9</v>
          </cell>
          <cell r="D116" t="str">
            <v>NP-005, NS-002, NS-005, NS-103</v>
          </cell>
          <cell r="E116" t="str">
            <v>Material sellante para conexiones de tuberías red local a cámaras en GRP</v>
          </cell>
          <cell r="F116" t="str">
            <v>M</v>
          </cell>
          <cell r="G116">
            <v>28000</v>
          </cell>
          <cell r="H116">
            <v>25744</v>
          </cell>
          <cell r="I116" t="str">
            <v>SI</v>
          </cell>
          <cell r="J116" t="str">
            <v>APU NUEVO</v>
          </cell>
          <cell r="L116" t="str">
            <v>108.004.003</v>
          </cell>
          <cell r="M116" t="str">
            <v>Sumin.-Instal. Pañete resist.17,5 MPa</v>
          </cell>
          <cell r="N116" t="str">
            <v>M3</v>
          </cell>
          <cell r="O116">
            <v>479450.88</v>
          </cell>
          <cell r="P116">
            <v>0</v>
          </cell>
          <cell r="Q116" t="str">
            <v>SIN CAMBIOS</v>
          </cell>
        </row>
        <row r="117">
          <cell r="B117" t="str">
            <v>108.004</v>
          </cell>
          <cell r="C117" t="str">
            <v>EG-108</v>
          </cell>
          <cell r="D117" t="str">
            <v>NP-005, NS-002, NS-005, NS-103</v>
          </cell>
          <cell r="E117" t="str">
            <v>Suministro e Instalación Pañetes</v>
          </cell>
          <cell r="F117">
            <v>0</v>
          </cell>
          <cell r="G117">
            <v>0</v>
          </cell>
          <cell r="H117">
            <v>0</v>
          </cell>
          <cell r="I117" t="str">
            <v>NO</v>
          </cell>
          <cell r="J117">
            <v>0</v>
          </cell>
          <cell r="L117" t="str">
            <v>108.005</v>
          </cell>
          <cell r="M117" t="str">
            <v>Aditivos para concreto y morteros</v>
          </cell>
          <cell r="N117">
            <v>0</v>
          </cell>
          <cell r="O117">
            <v>0</v>
          </cell>
          <cell r="P117">
            <v>0</v>
          </cell>
          <cell r="Q117">
            <v>0</v>
          </cell>
        </row>
        <row r="118">
          <cell r="B118" t="str">
            <v>108.004.001</v>
          </cell>
          <cell r="C118" t="str">
            <v>EG-108</v>
          </cell>
          <cell r="D118" t="str">
            <v>NP-005, NS-002, NS-005, NS-103</v>
          </cell>
          <cell r="E118" t="str">
            <v>Suministro-Instalación Pañete resistencia 10,5 MPa</v>
          </cell>
          <cell r="F118" t="str">
            <v>M3</v>
          </cell>
          <cell r="G118">
            <v>356757.09</v>
          </cell>
          <cell r="H118">
            <v>412773.78</v>
          </cell>
          <cell r="I118" t="str">
            <v>NO</v>
          </cell>
          <cell r="J118" t="str">
            <v>SIN CAMBIOS</v>
          </cell>
          <cell r="L118" t="str">
            <v>108.005.001</v>
          </cell>
          <cell r="M118" t="str">
            <v>Aditivo acelerante fraguado</v>
          </cell>
          <cell r="N118" t="str">
            <v>KG</v>
          </cell>
          <cell r="O118">
            <v>8392.33</v>
          </cell>
          <cell r="P118">
            <v>0</v>
          </cell>
          <cell r="Q118" t="str">
            <v>CAMBIO EN EL APU</v>
          </cell>
        </row>
        <row r="119">
          <cell r="B119" t="str">
            <v>108.004.002</v>
          </cell>
          <cell r="C119" t="str">
            <v>EG-108</v>
          </cell>
          <cell r="D119" t="str">
            <v>NP-005, NS-002, NS-005, NS-103</v>
          </cell>
          <cell r="E119" t="str">
            <v>Suministro-Instalación Pañete resistencia 14,0 MPa</v>
          </cell>
          <cell r="F119" t="str">
            <v>M3</v>
          </cell>
          <cell r="G119">
            <v>372837.84</v>
          </cell>
          <cell r="H119">
            <v>429442.53</v>
          </cell>
          <cell r="I119" t="str">
            <v>NO</v>
          </cell>
          <cell r="J119" t="str">
            <v>SIN CAMBIOS</v>
          </cell>
          <cell r="L119" t="str">
            <v>108.005.002</v>
          </cell>
          <cell r="M119" t="str">
            <v>Aditivo superplastificante</v>
          </cell>
          <cell r="N119" t="str">
            <v>KG</v>
          </cell>
          <cell r="O119">
            <v>10101.1</v>
          </cell>
          <cell r="P119">
            <v>0</v>
          </cell>
          <cell r="Q119" t="str">
            <v>CAMBIO EN EL APU</v>
          </cell>
        </row>
        <row r="120">
          <cell r="B120" t="str">
            <v>108.004.003</v>
          </cell>
          <cell r="C120" t="str">
            <v>EG-108</v>
          </cell>
          <cell r="D120" t="str">
            <v>NP-005, NS-002, NS-005, NS-103</v>
          </cell>
          <cell r="E120" t="str">
            <v>Suministro-Instalación Pañete resistencia 17,5 Mpa</v>
          </cell>
          <cell r="F120" t="str">
            <v>M3</v>
          </cell>
          <cell r="G120">
            <v>421070.17</v>
          </cell>
          <cell r="H120">
            <v>479450.88</v>
          </cell>
          <cell r="I120" t="str">
            <v>NO</v>
          </cell>
          <cell r="J120" t="str">
            <v>SIN CAMBIOS</v>
          </cell>
          <cell r="L120" t="str">
            <v>108.005.003</v>
          </cell>
          <cell r="M120" t="str">
            <v>Aditivo incorporador aire</v>
          </cell>
          <cell r="N120" t="str">
            <v>KG</v>
          </cell>
          <cell r="O120">
            <v>3268.08</v>
          </cell>
          <cell r="P120">
            <v>0</v>
          </cell>
          <cell r="Q120" t="str">
            <v>CAMBIO EN EL APU</v>
          </cell>
        </row>
        <row r="121">
          <cell r="B121" t="str">
            <v>108.005</v>
          </cell>
          <cell r="C121" t="str">
            <v>EG-108</v>
          </cell>
          <cell r="D121" t="str">
            <v>NP-005, NS-002, NS-005, NS-103</v>
          </cell>
          <cell r="E121" t="str">
            <v>Aditivos para concreto y morteros</v>
          </cell>
          <cell r="F121">
            <v>0</v>
          </cell>
          <cell r="G121">
            <v>0</v>
          </cell>
          <cell r="H121">
            <v>0</v>
          </cell>
          <cell r="I121" t="str">
            <v>NO</v>
          </cell>
          <cell r="J121">
            <v>0</v>
          </cell>
          <cell r="L121" t="str">
            <v>108.005.004</v>
          </cell>
          <cell r="M121" t="str">
            <v>Aditivo retardante fraguado</v>
          </cell>
          <cell r="N121" t="str">
            <v>KG</v>
          </cell>
          <cell r="O121">
            <v>4655.49</v>
          </cell>
          <cell r="P121">
            <v>0</v>
          </cell>
          <cell r="Q121" t="str">
            <v>CAMBIO EN EL APU</v>
          </cell>
        </row>
        <row r="122">
          <cell r="B122" t="str">
            <v>108.005.001</v>
          </cell>
          <cell r="C122" t="str">
            <v>EG-108</v>
          </cell>
          <cell r="D122" t="str">
            <v>NP-005, NS-002, NS-005, NS-103</v>
          </cell>
          <cell r="E122" t="str">
            <v>Aditivo acelerante fraguado</v>
          </cell>
          <cell r="F122" t="str">
            <v>KG</v>
          </cell>
          <cell r="G122">
            <v>8273.16</v>
          </cell>
          <cell r="H122">
            <v>8392.33</v>
          </cell>
          <cell r="I122" t="str">
            <v>NO</v>
          </cell>
          <cell r="J122" t="str">
            <v>CAMBIO EN EL APU</v>
          </cell>
          <cell r="L122" t="str">
            <v>108.005.005</v>
          </cell>
          <cell r="M122" t="str">
            <v>Aditivo reductor agua</v>
          </cell>
          <cell r="N122" t="str">
            <v>KG</v>
          </cell>
          <cell r="O122">
            <v>4442.28</v>
          </cell>
          <cell r="P122">
            <v>0</v>
          </cell>
          <cell r="Q122" t="str">
            <v>CAMBIO EN EL APU</v>
          </cell>
        </row>
        <row r="123">
          <cell r="B123" t="str">
            <v>108.005.002</v>
          </cell>
          <cell r="C123" t="str">
            <v>EG-108</v>
          </cell>
          <cell r="D123" t="str">
            <v>NP-005, NS-002, NS-005, NS-103</v>
          </cell>
          <cell r="E123" t="str">
            <v>Aditivo superplastificante</v>
          </cell>
          <cell r="F123" t="str">
            <v>KG</v>
          </cell>
          <cell r="G123">
            <v>13025.92</v>
          </cell>
          <cell r="H123">
            <v>10101.1</v>
          </cell>
          <cell r="I123" t="str">
            <v>NO</v>
          </cell>
          <cell r="J123" t="str">
            <v>CAMBIO EN EL APU</v>
          </cell>
          <cell r="L123" t="str">
            <v>108.005.006</v>
          </cell>
          <cell r="M123" t="str">
            <v>Aditivo plastificante</v>
          </cell>
          <cell r="N123" t="str">
            <v>KG</v>
          </cell>
          <cell r="O123">
            <v>6043.93</v>
          </cell>
          <cell r="P123">
            <v>0</v>
          </cell>
          <cell r="Q123" t="str">
            <v>CAMBIO EN EL APU</v>
          </cell>
        </row>
        <row r="124">
          <cell r="B124" t="str">
            <v>108.005.003</v>
          </cell>
          <cell r="C124" t="str">
            <v>EG-108</v>
          </cell>
          <cell r="D124" t="str">
            <v>NP-005, NS-002, NS-005, NS-103</v>
          </cell>
          <cell r="E124" t="str">
            <v>Aditivo incorporador aire</v>
          </cell>
          <cell r="F124" t="str">
            <v>KG</v>
          </cell>
          <cell r="G124">
            <v>1710.34</v>
          </cell>
          <cell r="H124">
            <v>3268.08</v>
          </cell>
          <cell r="I124" t="str">
            <v>NO</v>
          </cell>
          <cell r="J124" t="str">
            <v>CAMBIO EN EL APU</v>
          </cell>
          <cell r="L124" t="str">
            <v>108.005.007</v>
          </cell>
          <cell r="M124" t="str">
            <v>Aditivo impermeabilizante integral</v>
          </cell>
          <cell r="N124" t="str">
            <v>KG</v>
          </cell>
          <cell r="O124">
            <v>7538.46</v>
          </cell>
          <cell r="P124">
            <v>0</v>
          </cell>
          <cell r="Q124" t="str">
            <v>CAMBIO EN EL APU</v>
          </cell>
        </row>
        <row r="125">
          <cell r="B125" t="str">
            <v>108.005.004</v>
          </cell>
          <cell r="C125" t="str">
            <v>EG-108</v>
          </cell>
          <cell r="D125" t="str">
            <v>NP-005, NS-002, NS-005, NS-103</v>
          </cell>
          <cell r="E125" t="str">
            <v>Aditivo retardante fraguado</v>
          </cell>
          <cell r="F125" t="str">
            <v>KG</v>
          </cell>
          <cell r="G125">
            <v>7122.65</v>
          </cell>
          <cell r="H125">
            <v>4655.49</v>
          </cell>
          <cell r="I125" t="str">
            <v>NO</v>
          </cell>
          <cell r="J125" t="str">
            <v>CAMBIO EN EL APU</v>
          </cell>
          <cell r="L125" t="str">
            <v>108.005.008</v>
          </cell>
          <cell r="M125" t="str">
            <v>Aditivo inhibidor pasivador corrosión</v>
          </cell>
          <cell r="N125" t="str">
            <v>KG</v>
          </cell>
          <cell r="O125">
            <v>31562.18</v>
          </cell>
          <cell r="P125">
            <v>0</v>
          </cell>
          <cell r="Q125" t="str">
            <v>CAMBIO EN EL APU</v>
          </cell>
        </row>
        <row r="126">
          <cell r="B126" t="str">
            <v>108.005.005</v>
          </cell>
          <cell r="C126" t="str">
            <v>EG-108</v>
          </cell>
          <cell r="D126" t="str">
            <v>NP-005, NS-002, NS-005, NS-103</v>
          </cell>
          <cell r="E126" t="str">
            <v>Aditivo reductor agua</v>
          </cell>
          <cell r="F126" t="str">
            <v>KG</v>
          </cell>
          <cell r="G126">
            <v>9308.31</v>
          </cell>
          <cell r="H126">
            <v>4442.28</v>
          </cell>
          <cell r="I126" t="str">
            <v>NO</v>
          </cell>
          <cell r="J126" t="str">
            <v>CAMBIO EN EL APU</v>
          </cell>
          <cell r="L126" t="str">
            <v>108.005.009</v>
          </cell>
          <cell r="M126" t="str">
            <v>Aditivo mejorador adherencia</v>
          </cell>
          <cell r="N126" t="str">
            <v>KG</v>
          </cell>
          <cell r="O126">
            <v>20244.54</v>
          </cell>
          <cell r="P126">
            <v>0</v>
          </cell>
          <cell r="Q126" t="str">
            <v>CAMBIO EN EL APU</v>
          </cell>
        </row>
        <row r="127">
          <cell r="B127" t="str">
            <v>108.005.006</v>
          </cell>
          <cell r="C127" t="str">
            <v>EG-108</v>
          </cell>
          <cell r="D127" t="str">
            <v>NP-005, NS-002, NS-005, NS-103</v>
          </cell>
          <cell r="E127" t="str">
            <v>Aditivo plastificante</v>
          </cell>
          <cell r="F127" t="str">
            <v>KG</v>
          </cell>
          <cell r="G127">
            <v>4723.78</v>
          </cell>
          <cell r="H127">
            <v>6043.93</v>
          </cell>
          <cell r="I127" t="str">
            <v>NO</v>
          </cell>
          <cell r="J127" t="str">
            <v>CAMBIO EN EL APU</v>
          </cell>
          <cell r="L127" t="str">
            <v>108.005.010</v>
          </cell>
          <cell r="M127" t="str">
            <v>Fibra de Nylon</v>
          </cell>
          <cell r="N127" t="str">
            <v>KG</v>
          </cell>
          <cell r="O127">
            <v>11914.93</v>
          </cell>
          <cell r="P127">
            <v>0</v>
          </cell>
          <cell r="Q127" t="str">
            <v>CAMBIO EN EL APU</v>
          </cell>
        </row>
        <row r="128">
          <cell r="B128" t="str">
            <v>108.005.007</v>
          </cell>
          <cell r="C128" t="str">
            <v>EG-108</v>
          </cell>
          <cell r="D128" t="str">
            <v>NP-005, NS-002, NS-005, NS-103</v>
          </cell>
          <cell r="E128" t="str">
            <v>Aditivo impermeabilizante integral</v>
          </cell>
          <cell r="F128" t="str">
            <v>KG</v>
          </cell>
          <cell r="G128">
            <v>8529.6299999999992</v>
          </cell>
          <cell r="H128">
            <v>7538.46</v>
          </cell>
          <cell r="I128" t="str">
            <v>NO</v>
          </cell>
          <cell r="J128" t="str">
            <v>CAMBIO EN EL APU</v>
          </cell>
          <cell r="L128" t="str">
            <v>108.006</v>
          </cell>
          <cell r="M128" t="str">
            <v>Suministro e Instalación Varillas</v>
          </cell>
          <cell r="N128">
            <v>0</v>
          </cell>
          <cell r="O128">
            <v>0</v>
          </cell>
          <cell r="P128">
            <v>0</v>
          </cell>
          <cell r="Q128">
            <v>0</v>
          </cell>
        </row>
        <row r="129">
          <cell r="B129" t="str">
            <v>108.005.008</v>
          </cell>
          <cell r="C129" t="str">
            <v>EG-108</v>
          </cell>
          <cell r="D129" t="str">
            <v>NP-005, NS-002, NS-005, NS-103</v>
          </cell>
          <cell r="E129" t="str">
            <v>Aditivo inhibidor pasivador corrosión</v>
          </cell>
          <cell r="F129" t="str">
            <v>KG</v>
          </cell>
          <cell r="G129">
            <v>13822.8</v>
          </cell>
          <cell r="H129">
            <v>31562.18</v>
          </cell>
          <cell r="I129" t="str">
            <v>NO</v>
          </cell>
          <cell r="J129" t="str">
            <v>CAMBIO EN EL APU</v>
          </cell>
          <cell r="L129" t="str">
            <v>108.006.001</v>
          </cell>
          <cell r="M129" t="str">
            <v>Varillas Corrugadas</v>
          </cell>
          <cell r="N129">
            <v>0</v>
          </cell>
          <cell r="O129">
            <v>0</v>
          </cell>
          <cell r="P129">
            <v>0</v>
          </cell>
          <cell r="Q129">
            <v>0</v>
          </cell>
        </row>
        <row r="130">
          <cell r="B130" t="str">
            <v>108.005.009</v>
          </cell>
          <cell r="C130" t="str">
            <v>EG-108</v>
          </cell>
          <cell r="D130" t="str">
            <v>NP-005, NS-002, NS-005, NS-103</v>
          </cell>
          <cell r="E130" t="str">
            <v>Aditivo mejorador adherencia</v>
          </cell>
          <cell r="F130" t="str">
            <v>KG</v>
          </cell>
          <cell r="G130">
            <v>24544.07</v>
          </cell>
          <cell r="H130">
            <v>20244.54</v>
          </cell>
          <cell r="I130" t="str">
            <v>NO</v>
          </cell>
          <cell r="J130" t="str">
            <v>CAMBIO EN EL APU</v>
          </cell>
          <cell r="L130" t="str">
            <v>108.006.001.001</v>
          </cell>
          <cell r="M130" t="str">
            <v>Varillas Corrugadas tipo A 37</v>
          </cell>
          <cell r="N130" t="str">
            <v>KG</v>
          </cell>
          <cell r="O130">
            <v>2858.85</v>
          </cell>
          <cell r="P130">
            <v>0</v>
          </cell>
          <cell r="Q130" t="str">
            <v>CAMBIO EN EL APU</v>
          </cell>
        </row>
        <row r="131">
          <cell r="B131" t="str">
            <v>108.005.010</v>
          </cell>
          <cell r="C131" t="str">
            <v>EG-108</v>
          </cell>
          <cell r="D131" t="str">
            <v>NP-005, NS-002, NS-005, NS-103</v>
          </cell>
          <cell r="E131" t="str">
            <v>Fibra de Nylon</v>
          </cell>
          <cell r="F131" t="str">
            <v>KG</v>
          </cell>
          <cell r="G131">
            <v>12560.02</v>
          </cell>
          <cell r="H131">
            <v>11914.93</v>
          </cell>
          <cell r="I131" t="str">
            <v>NO</v>
          </cell>
          <cell r="J131" t="str">
            <v>CAMBIO EN EL APU</v>
          </cell>
          <cell r="L131" t="str">
            <v>108.006.001.002</v>
          </cell>
          <cell r="M131" t="str">
            <v>Varillas Corrugadas tipo A 60</v>
          </cell>
          <cell r="N131" t="str">
            <v>KG</v>
          </cell>
          <cell r="O131">
            <v>2968.05</v>
          </cell>
          <cell r="P131">
            <v>0</v>
          </cell>
          <cell r="Q131" t="str">
            <v>SIN CAMBIOS</v>
          </cell>
        </row>
        <row r="132">
          <cell r="B132" t="str">
            <v>108.006</v>
          </cell>
          <cell r="C132" t="str">
            <v>EG-108</v>
          </cell>
          <cell r="D132" t="str">
            <v>NP-005, NS-002, NS-005, NS-103</v>
          </cell>
          <cell r="E132" t="str">
            <v>Suministro e Instalación Varillas</v>
          </cell>
          <cell r="F132">
            <v>0</v>
          </cell>
          <cell r="G132">
            <v>0</v>
          </cell>
          <cell r="H132">
            <v>0</v>
          </cell>
          <cell r="I132" t="str">
            <v>NO</v>
          </cell>
          <cell r="J132">
            <v>0</v>
          </cell>
          <cell r="L132" t="str">
            <v>108.006.001.003</v>
          </cell>
          <cell r="M132" t="str">
            <v>Limpieza refuerzo,+ inhibidor corrosion</v>
          </cell>
          <cell r="N132" t="str">
            <v>KG</v>
          </cell>
          <cell r="O132">
            <v>1619.03</v>
          </cell>
          <cell r="P132">
            <v>0</v>
          </cell>
          <cell r="Q132" t="str">
            <v>CAMBIO EN EL APU</v>
          </cell>
        </row>
        <row r="133">
          <cell r="B133" t="str">
            <v>108.006.001</v>
          </cell>
          <cell r="C133" t="str">
            <v>EG-108</v>
          </cell>
          <cell r="D133" t="str">
            <v>NP-005, NS-002, NS-005, NS-103</v>
          </cell>
          <cell r="E133" t="str">
            <v>Varillas Corrugadas</v>
          </cell>
          <cell r="F133">
            <v>0</v>
          </cell>
          <cell r="G133">
            <v>0</v>
          </cell>
          <cell r="H133">
            <v>0</v>
          </cell>
          <cell r="I133" t="str">
            <v>NO</v>
          </cell>
          <cell r="J133">
            <v>0</v>
          </cell>
          <cell r="L133" t="str">
            <v>108.006.001.004</v>
          </cell>
          <cell r="M133" t="str">
            <v>Limp y recup acero refue inhibidor+epoxi</v>
          </cell>
          <cell r="N133" t="str">
            <v>M</v>
          </cell>
          <cell r="O133">
            <v>21661.68</v>
          </cell>
          <cell r="P133">
            <v>0</v>
          </cell>
          <cell r="Q133" t="str">
            <v>SIN CAMBIOS</v>
          </cell>
        </row>
        <row r="134">
          <cell r="B134" t="str">
            <v>108.006.001.001</v>
          </cell>
          <cell r="C134" t="str">
            <v>EG-108</v>
          </cell>
          <cell r="D134" t="str">
            <v>NP-005, NS-002, NS-005, NS-103</v>
          </cell>
          <cell r="E134" t="str">
            <v>Varillas Corrugadas tipo A 37</v>
          </cell>
          <cell r="F134" t="str">
            <v>KG</v>
          </cell>
          <cell r="G134">
            <v>4586.6000000000004</v>
          </cell>
          <cell r="H134">
            <v>2858.85</v>
          </cell>
          <cell r="I134" t="str">
            <v>NO</v>
          </cell>
          <cell r="J134" t="str">
            <v>CAMBIO EN EL APU</v>
          </cell>
          <cell r="L134" t="str">
            <v>108.006.001.005</v>
          </cell>
          <cell r="M134" t="str">
            <v>Sumin instal inhibidor corros por migrac</v>
          </cell>
          <cell r="N134" t="str">
            <v>M2</v>
          </cell>
          <cell r="O134">
            <v>6966.21</v>
          </cell>
          <cell r="P134">
            <v>0</v>
          </cell>
          <cell r="Q134" t="str">
            <v>SIN CAMBIOS</v>
          </cell>
        </row>
        <row r="135">
          <cell r="B135" t="str">
            <v>108.006.001.002</v>
          </cell>
          <cell r="C135" t="str">
            <v>EG-108</v>
          </cell>
          <cell r="D135" t="str">
            <v>NP-005, NS-002, NS-005, NS-103</v>
          </cell>
          <cell r="E135" t="str">
            <v>Varillas Corrugadas tipo A 60</v>
          </cell>
          <cell r="F135" t="str">
            <v>KG</v>
          </cell>
          <cell r="G135">
            <v>4961.6000000000004</v>
          </cell>
          <cell r="H135">
            <v>2968.05</v>
          </cell>
          <cell r="I135" t="str">
            <v>NO</v>
          </cell>
          <cell r="J135" t="str">
            <v>SIN CAMBIOS</v>
          </cell>
          <cell r="L135" t="str">
            <v>108.006.002</v>
          </cell>
          <cell r="M135" t="str">
            <v>Varillas Lisas</v>
          </cell>
          <cell r="N135">
            <v>0</v>
          </cell>
          <cell r="O135">
            <v>0</v>
          </cell>
          <cell r="P135">
            <v>0</v>
          </cell>
          <cell r="Q135">
            <v>0</v>
          </cell>
        </row>
        <row r="136">
          <cell r="B136" t="str">
            <v>108.006.001.003</v>
          </cell>
          <cell r="C136" t="str">
            <v>EG-108</v>
          </cell>
          <cell r="D136" t="str">
            <v>NP-005, NS-002, NS-005, NS-103</v>
          </cell>
          <cell r="E136" t="str">
            <v>Limpieza refuerzo e inhibidor corrosión</v>
          </cell>
          <cell r="F136" t="str">
            <v>KG</v>
          </cell>
          <cell r="G136">
            <v>0</v>
          </cell>
          <cell r="H136">
            <v>0</v>
          </cell>
          <cell r="I136" t="str">
            <v>NO</v>
          </cell>
          <cell r="J136" t="str">
            <v>CAMBIO EN EL APU</v>
          </cell>
          <cell r="L136" t="str">
            <v>108.006.002.001</v>
          </cell>
          <cell r="M136" t="str">
            <v>Varillas Lisas tipo A 37</v>
          </cell>
          <cell r="N136" t="str">
            <v>KG</v>
          </cell>
          <cell r="O136">
            <v>2827.36</v>
          </cell>
          <cell r="P136">
            <v>0</v>
          </cell>
          <cell r="Q136" t="str">
            <v>SIN CAMBIOS</v>
          </cell>
        </row>
        <row r="137">
          <cell r="B137" t="str">
            <v>108.006.001.004</v>
          </cell>
          <cell r="C137" t="str">
            <v>EG-108</v>
          </cell>
          <cell r="D137" t="str">
            <v>NP-005, NS-002, NS-005, NS-103</v>
          </cell>
          <cell r="E137" t="str">
            <v>Limpieza y recuperación acero refuerzo inhibidor+epóxico</v>
          </cell>
          <cell r="F137" t="str">
            <v>M</v>
          </cell>
          <cell r="G137">
            <v>15721.19</v>
          </cell>
          <cell r="H137">
            <v>21661.68</v>
          </cell>
          <cell r="I137" t="str">
            <v>NO</v>
          </cell>
          <cell r="J137" t="str">
            <v>SIN CAMBIOS</v>
          </cell>
          <cell r="L137" t="str">
            <v>108.006.002.002</v>
          </cell>
          <cell r="M137" t="str">
            <v>Varillas Lisas tipo A 60</v>
          </cell>
          <cell r="N137" t="str">
            <v>KG</v>
          </cell>
          <cell r="O137">
            <v>2931.36</v>
          </cell>
          <cell r="P137">
            <v>0</v>
          </cell>
          <cell r="Q137" t="str">
            <v>CAMBIO EN EL APU</v>
          </cell>
        </row>
        <row r="138">
          <cell r="B138" t="str">
            <v>108.006.001.005</v>
          </cell>
          <cell r="C138" t="str">
            <v>EG-108</v>
          </cell>
          <cell r="D138" t="str">
            <v>NP-005, NS-002, NS-005, NS-103</v>
          </cell>
          <cell r="E138" t="str">
            <v>Suministro instalación inhibidor corros por migrac</v>
          </cell>
          <cell r="F138" t="str">
            <v>M2</v>
          </cell>
          <cell r="G138">
            <v>4867.8999999999996</v>
          </cell>
          <cell r="H138">
            <v>6966.21</v>
          </cell>
          <cell r="I138" t="str">
            <v>NO</v>
          </cell>
          <cell r="J138" t="str">
            <v>SIN CAMBIOS</v>
          </cell>
          <cell r="L138" t="str">
            <v>108.007</v>
          </cell>
          <cell r="M138" t="str">
            <v>Suministro+instalación Malla electrosold</v>
          </cell>
          <cell r="N138" t="str">
            <v>KG</v>
          </cell>
          <cell r="O138">
            <v>4291.2</v>
          </cell>
          <cell r="P138">
            <v>0</v>
          </cell>
          <cell r="Q138" t="str">
            <v>SIN CAMBIOS</v>
          </cell>
        </row>
        <row r="139">
          <cell r="B139" t="str">
            <v>108.006.002</v>
          </cell>
          <cell r="C139" t="str">
            <v>EG-108</v>
          </cell>
          <cell r="D139" t="str">
            <v>NP-005, NS-002, NS-005, NS-103</v>
          </cell>
          <cell r="E139" t="str">
            <v>Varillas Lisas</v>
          </cell>
          <cell r="F139">
            <v>0</v>
          </cell>
          <cell r="G139">
            <v>0</v>
          </cell>
          <cell r="H139">
            <v>0</v>
          </cell>
          <cell r="I139" t="str">
            <v>NO</v>
          </cell>
          <cell r="J139">
            <v>0</v>
          </cell>
          <cell r="L139" t="str">
            <v>108.008</v>
          </cell>
          <cell r="M139" t="str">
            <v>Sumin e Inst de Concretos especiales</v>
          </cell>
          <cell r="N139">
            <v>0</v>
          </cell>
          <cell r="O139">
            <v>0</v>
          </cell>
          <cell r="P139">
            <v>0</v>
          </cell>
          <cell r="Q139">
            <v>0</v>
          </cell>
        </row>
        <row r="140">
          <cell r="B140" t="str">
            <v>108.006.002.001</v>
          </cell>
          <cell r="C140" t="str">
            <v>EG-108</v>
          </cell>
          <cell r="D140" t="str">
            <v>NP-005, NS-002, NS-005, NS-103</v>
          </cell>
          <cell r="E140" t="str">
            <v>Varillas Lisas tipo A 37</v>
          </cell>
          <cell r="F140" t="str">
            <v>KG</v>
          </cell>
          <cell r="G140">
            <v>4477.6000000000004</v>
          </cell>
          <cell r="H140">
            <v>2827.36</v>
          </cell>
          <cell r="I140" t="str">
            <v>NO</v>
          </cell>
          <cell r="J140" t="str">
            <v>SIN CAMBIOS</v>
          </cell>
          <cell r="L140" t="str">
            <v>108.008.001</v>
          </cell>
          <cell r="M140" t="str">
            <v>Sumin+inst Conc Alta resist sin retracc</v>
          </cell>
          <cell r="N140" t="str">
            <v>M3</v>
          </cell>
          <cell r="O140">
            <v>2477467.27</v>
          </cell>
          <cell r="P140">
            <v>0</v>
          </cell>
          <cell r="Q140" t="str">
            <v>CAMBIO EN EL APU</v>
          </cell>
        </row>
        <row r="141">
          <cell r="B141" t="str">
            <v>108.006.002.002</v>
          </cell>
          <cell r="C141" t="str">
            <v>EG-108</v>
          </cell>
          <cell r="D141" t="str">
            <v>NP-005, NS-002, NS-005, NS-103</v>
          </cell>
          <cell r="E141" t="str">
            <v>Varillas Lisas tipo A 60</v>
          </cell>
          <cell r="F141" t="str">
            <v>KG</v>
          </cell>
          <cell r="G141">
            <v>4852.6000000000004</v>
          </cell>
          <cell r="H141">
            <v>2931.36</v>
          </cell>
          <cell r="I141" t="str">
            <v>NO</v>
          </cell>
          <cell r="J141" t="str">
            <v>CAMBIO EN EL APU</v>
          </cell>
          <cell r="L141" t="str">
            <v>108.008.003</v>
          </cell>
          <cell r="M141" t="str">
            <v>Mortero repara sulf reopla autoadhe R.C.</v>
          </cell>
          <cell r="N141" t="str">
            <v>M3</v>
          </cell>
          <cell r="O141">
            <v>8390940.6400000006</v>
          </cell>
          <cell r="P141">
            <v>0</v>
          </cell>
          <cell r="Q141" t="str">
            <v>SIN CAMBIOS</v>
          </cell>
        </row>
        <row r="142">
          <cell r="B142" t="str">
            <v>108.007</v>
          </cell>
          <cell r="C142" t="str">
            <v>EG-108</v>
          </cell>
          <cell r="D142" t="str">
            <v>NP-005, NS-002, NS-005, NS-103</v>
          </cell>
          <cell r="E142" t="str">
            <v>Suministro+instalación Malla electrosoldada</v>
          </cell>
          <cell r="F142" t="str">
            <v>KG</v>
          </cell>
          <cell r="G142">
            <v>4105.55</v>
          </cell>
          <cell r="H142">
            <v>4291.2</v>
          </cell>
          <cell r="I142" t="str">
            <v>NO</v>
          </cell>
          <cell r="J142" t="str">
            <v>SIN CAMBIOS</v>
          </cell>
          <cell r="L142" t="str">
            <v>108.009</v>
          </cell>
          <cell r="M142" t="str">
            <v>Manteniem prevent+correctivo estructuras</v>
          </cell>
          <cell r="N142">
            <v>0</v>
          </cell>
          <cell r="O142">
            <v>0</v>
          </cell>
          <cell r="P142">
            <v>0</v>
          </cell>
          <cell r="Q142">
            <v>0</v>
          </cell>
        </row>
        <row r="143">
          <cell r="B143" t="str">
            <v>108.008</v>
          </cell>
          <cell r="C143" t="str">
            <v>EG-108</v>
          </cell>
          <cell r="D143" t="str">
            <v>NP-005, NS-002, NS-005, NS-103</v>
          </cell>
          <cell r="E143" t="str">
            <v>Suministro e Instalación de Concretos especiales</v>
          </cell>
          <cell r="F143">
            <v>0</v>
          </cell>
          <cell r="G143">
            <v>0</v>
          </cell>
          <cell r="H143">
            <v>0</v>
          </cell>
          <cell r="I143" t="str">
            <v>NO</v>
          </cell>
          <cell r="J143">
            <v>0</v>
          </cell>
          <cell r="L143" t="str">
            <v>108.009.001</v>
          </cell>
          <cell r="M143" t="str">
            <v>Rehab+protecc estruc conc abras+quimicos</v>
          </cell>
          <cell r="N143" t="str">
            <v>M2</v>
          </cell>
          <cell r="O143">
            <v>166012.74</v>
          </cell>
          <cell r="P143">
            <v>0</v>
          </cell>
          <cell r="Q143" t="str">
            <v>SIN CAMBIOS</v>
          </cell>
        </row>
        <row r="144">
          <cell r="B144" t="str">
            <v>108.008.001</v>
          </cell>
          <cell r="C144" t="str">
            <v>EG-108</v>
          </cell>
          <cell r="D144" t="str">
            <v>NP-005, NS-002, NS-005, NS-103</v>
          </cell>
          <cell r="E144" t="str">
            <v>Suministro+instalación Concreto Alta resistencia sin retracción</v>
          </cell>
          <cell r="F144" t="str">
            <v>M3</v>
          </cell>
          <cell r="G144">
            <v>0</v>
          </cell>
          <cell r="H144">
            <v>0</v>
          </cell>
          <cell r="I144" t="str">
            <v>NO</v>
          </cell>
          <cell r="J144" t="str">
            <v>CAMBIO EN EL APU</v>
          </cell>
          <cell r="L144" t="str">
            <v>108.009.002</v>
          </cell>
          <cell r="M144" t="str">
            <v>Refuerzo estructual tejido fibra carbono</v>
          </cell>
          <cell r="N144" t="str">
            <v>M2</v>
          </cell>
          <cell r="O144">
            <v>333997.40999999997</v>
          </cell>
          <cell r="P144">
            <v>0</v>
          </cell>
          <cell r="Q144" t="str">
            <v>SIN CAMBIOS</v>
          </cell>
        </row>
        <row r="145">
          <cell r="B145" t="str">
            <v>108.008.003</v>
          </cell>
          <cell r="C145" t="str">
            <v>EG-108</v>
          </cell>
          <cell r="D145" t="str">
            <v>NP-005, NS-002, NS-005, NS-103</v>
          </cell>
          <cell r="E145" t="str">
            <v>Mortero repara sulf reopla autoadhe R.C.</v>
          </cell>
          <cell r="F145" t="str">
            <v>M3</v>
          </cell>
          <cell r="G145">
            <v>10354756.060000001</v>
          </cell>
          <cell r="H145">
            <v>8390940.6400000006</v>
          </cell>
          <cell r="I145" t="str">
            <v>NO</v>
          </cell>
          <cell r="J145" t="str">
            <v>SIN CAMBIOS</v>
          </cell>
          <cell r="L145" t="str">
            <v>108.009.003</v>
          </cell>
          <cell r="M145" t="str">
            <v>Reparacion de cunetas</v>
          </cell>
          <cell r="N145" t="str">
            <v>M2</v>
          </cell>
          <cell r="O145">
            <v>52889.19</v>
          </cell>
          <cell r="P145">
            <v>0</v>
          </cell>
          <cell r="Q145" t="str">
            <v>CONSULTORÍA UN</v>
          </cell>
        </row>
        <row r="146">
          <cell r="B146" t="str">
            <v>108.009</v>
          </cell>
          <cell r="C146" t="str">
            <v>EG-108</v>
          </cell>
          <cell r="D146" t="str">
            <v>NP-005, NS-002, NS-005, NS-103</v>
          </cell>
          <cell r="E146" t="str">
            <v>Mantenimiento preventivo+correctivo estructuras</v>
          </cell>
          <cell r="F146">
            <v>0</v>
          </cell>
          <cell r="G146">
            <v>0</v>
          </cell>
          <cell r="H146">
            <v>0</v>
          </cell>
          <cell r="I146" t="str">
            <v>NO</v>
          </cell>
          <cell r="J146">
            <v>0</v>
          </cell>
          <cell r="L146" t="str">
            <v>108.010</v>
          </cell>
          <cell r="M146" t="str">
            <v>Instalación de Morteros</v>
          </cell>
          <cell r="N146">
            <v>0</v>
          </cell>
          <cell r="O146">
            <v>0</v>
          </cell>
          <cell r="P146">
            <v>0</v>
          </cell>
          <cell r="Q146">
            <v>0</v>
          </cell>
        </row>
        <row r="147">
          <cell r="B147" t="str">
            <v>108.009.001</v>
          </cell>
          <cell r="C147" t="str">
            <v>EG-108</v>
          </cell>
          <cell r="D147" t="str">
            <v>NP-005, NS-002, NS-005, NS-103</v>
          </cell>
          <cell r="E147" t="str">
            <v>Rehabilitación+protección estructura concreto abras+quimicos</v>
          </cell>
          <cell r="F147" t="str">
            <v>M2</v>
          </cell>
          <cell r="G147">
            <v>154104</v>
          </cell>
          <cell r="H147">
            <v>166012.74</v>
          </cell>
          <cell r="I147" t="str">
            <v>NO</v>
          </cell>
          <cell r="J147" t="str">
            <v>SIN CAMBIOS</v>
          </cell>
          <cell r="L147" t="str">
            <v>108.010.004</v>
          </cell>
          <cell r="M147" t="str">
            <v>Instal Mortero resistencia 21MPa</v>
          </cell>
          <cell r="N147" t="str">
            <v>M3</v>
          </cell>
          <cell r="O147">
            <v>104340.77</v>
          </cell>
          <cell r="P147">
            <v>0</v>
          </cell>
          <cell r="Q147" t="str">
            <v>CAMBIO EN EL APU Y RENDIMIENTOS</v>
          </cell>
        </row>
        <row r="148">
          <cell r="B148" t="str">
            <v>108.009.002</v>
          </cell>
          <cell r="C148" t="str">
            <v>EG-108</v>
          </cell>
          <cell r="D148" t="str">
            <v>NP-005, NS-002, NS-005, NS-103</v>
          </cell>
          <cell r="E148" t="str">
            <v>Refuerzo estructural tejido fibra carbono</v>
          </cell>
          <cell r="F148" t="str">
            <v>M2</v>
          </cell>
          <cell r="G148">
            <v>334523.82</v>
          </cell>
          <cell r="H148">
            <v>333997.40999999997</v>
          </cell>
          <cell r="I148" t="str">
            <v>NO</v>
          </cell>
          <cell r="J148" t="str">
            <v>SIN CAMBIOS</v>
          </cell>
          <cell r="L148" t="str">
            <v>108.011</v>
          </cell>
          <cell r="M148" t="str">
            <v>Sumin instal elementos metalic menores</v>
          </cell>
          <cell r="N148">
            <v>0</v>
          </cell>
          <cell r="O148">
            <v>0</v>
          </cell>
          <cell r="P148">
            <v>0</v>
          </cell>
          <cell r="Q148">
            <v>0</v>
          </cell>
        </row>
        <row r="149">
          <cell r="B149" t="str">
            <v>108.010</v>
          </cell>
          <cell r="C149" t="str">
            <v>EG-108</v>
          </cell>
          <cell r="D149" t="str">
            <v>NP-005, NS-002, NS-005, NS-103</v>
          </cell>
          <cell r="E149" t="str">
            <v>Instalación de Morteros</v>
          </cell>
          <cell r="F149">
            <v>0</v>
          </cell>
          <cell r="G149">
            <v>0</v>
          </cell>
          <cell r="H149">
            <v>0</v>
          </cell>
          <cell r="I149" t="str">
            <v>NO</v>
          </cell>
          <cell r="J149">
            <v>0</v>
          </cell>
          <cell r="L149" t="str">
            <v>108.011.001</v>
          </cell>
          <cell r="M149" t="str">
            <v>"Anclajes para varilla de 3/8"""</v>
          </cell>
          <cell r="N149" t="str">
            <v>UN</v>
          </cell>
          <cell r="O149">
            <v>15437.16</v>
          </cell>
          <cell r="P149">
            <v>0</v>
          </cell>
          <cell r="Q149" t="str">
            <v>SIN CAMBIOS</v>
          </cell>
        </row>
        <row r="150">
          <cell r="B150" t="str">
            <v>108.010.004</v>
          </cell>
          <cell r="C150" t="str">
            <v>EG-108</v>
          </cell>
          <cell r="D150" t="str">
            <v>NP-005, NS-002, NS-005, NS-103</v>
          </cell>
          <cell r="E150" t="str">
            <v>Instalación Mortero resistencia 21MPa</v>
          </cell>
          <cell r="F150" t="str">
            <v>M3</v>
          </cell>
          <cell r="G150">
            <v>74999.839999999997</v>
          </cell>
          <cell r="H150">
            <v>104340.77</v>
          </cell>
          <cell r="I150" t="str">
            <v>NO</v>
          </cell>
          <cell r="J150" t="str">
            <v>CAMBIO EN EL APU Y RENDIMIENTOS</v>
          </cell>
          <cell r="L150" t="str">
            <v>108.011.002</v>
          </cell>
          <cell r="M150" t="str">
            <v>"Sumin e instal ángulo en lámina 2x1/4""</v>
          </cell>
          <cell r="N150" t="str">
            <v>M</v>
          </cell>
          <cell r="O150">
            <v>19467.36</v>
          </cell>
          <cell r="P150">
            <v>0</v>
          </cell>
          <cell r="Q150" t="str">
            <v>SIN CAMBIOS</v>
          </cell>
        </row>
        <row r="151">
          <cell r="B151" t="str">
            <v>108.011</v>
          </cell>
          <cell r="C151" t="str">
            <v>EG-108</v>
          </cell>
          <cell r="D151" t="str">
            <v>NP-005, NS-002, NS-005, NS-103</v>
          </cell>
          <cell r="E151" t="str">
            <v>Suministro instalación elementos metálicos menores</v>
          </cell>
          <cell r="F151">
            <v>0</v>
          </cell>
          <cell r="G151">
            <v>0</v>
          </cell>
          <cell r="H151">
            <v>0</v>
          </cell>
          <cell r="I151" t="str">
            <v>NO</v>
          </cell>
          <cell r="J151">
            <v>0</v>
          </cell>
          <cell r="L151" t="str">
            <v>108.011.003</v>
          </cell>
          <cell r="M151" t="str">
            <v>"Sumin e instalac de platina de 2x1/4"""</v>
          </cell>
          <cell r="N151" t="str">
            <v>M</v>
          </cell>
          <cell r="O151">
            <v>14387.36</v>
          </cell>
          <cell r="P151">
            <v>0</v>
          </cell>
          <cell r="Q151" t="str">
            <v>SIN CAMBIOS</v>
          </cell>
        </row>
        <row r="152">
          <cell r="B152" t="str">
            <v>108.011.001</v>
          </cell>
          <cell r="C152" t="str">
            <v>EG-108</v>
          </cell>
          <cell r="D152" t="str">
            <v>NP-005, NS-002, NS-005, NS-103</v>
          </cell>
          <cell r="E152" t="str">
            <v>Anclajes para varilla de 3/8"</v>
          </cell>
          <cell r="F152" t="str">
            <v>UN</v>
          </cell>
          <cell r="G152">
            <v>12353.98</v>
          </cell>
          <cell r="H152">
            <v>15437.16</v>
          </cell>
          <cell r="I152" t="str">
            <v>NO</v>
          </cell>
          <cell r="J152" t="str">
            <v>SIN CAMBIOS</v>
          </cell>
          <cell r="L152" t="str">
            <v>108.011.004</v>
          </cell>
          <cell r="M152" t="str">
            <v>Sumin e inst de platina inox e=6mm</v>
          </cell>
          <cell r="N152" t="str">
            <v>M2</v>
          </cell>
          <cell r="O152">
            <v>441617.53</v>
          </cell>
          <cell r="P152">
            <v>0</v>
          </cell>
          <cell r="Q152" t="str">
            <v>SIN CAMBIOS</v>
          </cell>
        </row>
        <row r="153">
          <cell r="B153" t="str">
            <v>108.011.002</v>
          </cell>
          <cell r="C153" t="str">
            <v>EG-108</v>
          </cell>
          <cell r="D153" t="str">
            <v>NP-005, NS-002, NS-005, NS-103</v>
          </cell>
          <cell r="E153" t="str">
            <v>Suman e instal ángulo en lámina 2x1/4"</v>
          </cell>
          <cell r="F153" t="str">
            <v>M</v>
          </cell>
          <cell r="G153">
            <v>24829.85</v>
          </cell>
          <cell r="H153">
            <v>19467.36</v>
          </cell>
          <cell r="I153" t="str">
            <v>NO</v>
          </cell>
          <cell r="J153" t="str">
            <v>SIN CAMBIOS</v>
          </cell>
          <cell r="L153" t="str">
            <v>109</v>
          </cell>
          <cell r="M153" t="str">
            <v>INSTALACION TUBERIAS</v>
          </cell>
          <cell r="N153">
            <v>0</v>
          </cell>
          <cell r="O153">
            <v>0</v>
          </cell>
          <cell r="P153">
            <v>0</v>
          </cell>
          <cell r="Q153">
            <v>0</v>
          </cell>
        </row>
        <row r="154">
          <cell r="B154" t="str">
            <v>108.011.003</v>
          </cell>
          <cell r="C154" t="str">
            <v>EG-108</v>
          </cell>
          <cell r="D154" t="str">
            <v>NP-005, NS-002, NS-005, NS-103</v>
          </cell>
          <cell r="E154" t="str">
            <v>Suministro e instalación de platina de 2x1/4"</v>
          </cell>
          <cell r="F154" t="str">
            <v>M</v>
          </cell>
          <cell r="G154">
            <v>16623.849999999999</v>
          </cell>
          <cell r="H154">
            <v>14387.36</v>
          </cell>
          <cell r="I154" t="str">
            <v>NO</v>
          </cell>
          <cell r="J154" t="str">
            <v>SIN CAMBIOS</v>
          </cell>
          <cell r="L154" t="str">
            <v>109.001</v>
          </cell>
          <cell r="M154" t="str">
            <v>Instalación Tuberías alcantarillado</v>
          </cell>
          <cell r="N154">
            <v>0</v>
          </cell>
          <cell r="O154">
            <v>0</v>
          </cell>
          <cell r="P154">
            <v>0</v>
          </cell>
          <cell r="Q154">
            <v>0</v>
          </cell>
        </row>
        <row r="155">
          <cell r="B155" t="str">
            <v>108.011.004</v>
          </cell>
          <cell r="C155" t="str">
            <v>EG-108</v>
          </cell>
          <cell r="D155" t="str">
            <v>NP-005, NS-002, NS-005, NS-103</v>
          </cell>
          <cell r="E155" t="str">
            <v>Suministro e instalación de platina inox e=6mm</v>
          </cell>
          <cell r="F155" t="str">
            <v>M2</v>
          </cell>
          <cell r="G155">
            <v>462737.8</v>
          </cell>
          <cell r="H155">
            <v>441617.53</v>
          </cell>
          <cell r="I155" t="str">
            <v>NO</v>
          </cell>
          <cell r="J155" t="str">
            <v>SIN CAMBIOS</v>
          </cell>
          <cell r="L155" t="str">
            <v>109.001.001</v>
          </cell>
          <cell r="M155" t="str">
            <v>Instalación tub flexibles alcantarillado</v>
          </cell>
          <cell r="N155">
            <v>0</v>
          </cell>
          <cell r="O155">
            <v>0</v>
          </cell>
          <cell r="P155">
            <v>0</v>
          </cell>
          <cell r="Q155">
            <v>0</v>
          </cell>
        </row>
        <row r="156">
          <cell r="B156" t="str">
            <v>109</v>
          </cell>
          <cell r="C156" t="str">
            <v>EG-109</v>
          </cell>
          <cell r="D156" t="str">
            <v>NE-002, NS-025, NS-026, NS-073, NS-079</v>
          </cell>
          <cell r="E156" t="str">
            <v>INSTALACION TUBERIAS</v>
          </cell>
          <cell r="F156">
            <v>0</v>
          </cell>
          <cell r="G156">
            <v>0</v>
          </cell>
          <cell r="H156">
            <v>0</v>
          </cell>
          <cell r="I156" t="str">
            <v>NO</v>
          </cell>
          <cell r="J156">
            <v>0</v>
          </cell>
          <cell r="L156" t="str">
            <v>109.001.001.001</v>
          </cell>
          <cell r="M156" t="str">
            <v>"Inst tub flexibles alcant Dn6,8,10,12""</v>
          </cell>
          <cell r="N156" t="str">
            <v>M</v>
          </cell>
          <cell r="O156">
            <v>5182.53</v>
          </cell>
          <cell r="P156">
            <v>0</v>
          </cell>
          <cell r="Q156" t="str">
            <v>CAMBIO EN LOS RENDIMIENTOS</v>
          </cell>
        </row>
        <row r="157">
          <cell r="B157" t="str">
            <v>109.001</v>
          </cell>
          <cell r="C157" t="str">
            <v>EG-109</v>
          </cell>
          <cell r="D157" t="str">
            <v>NE-002, NS-025, NS-026, NS-073, NS-079</v>
          </cell>
          <cell r="E157" t="str">
            <v>Instalación Tuberías alcantarillado</v>
          </cell>
          <cell r="F157">
            <v>0</v>
          </cell>
          <cell r="G157">
            <v>0</v>
          </cell>
          <cell r="H157">
            <v>0</v>
          </cell>
          <cell r="I157" t="str">
            <v>NO</v>
          </cell>
          <cell r="J157">
            <v>0</v>
          </cell>
          <cell r="L157" t="str">
            <v>109.001.001.002</v>
          </cell>
          <cell r="M157" t="str">
            <v>"Inst tub flexibles alcant Dn14,16,18"""</v>
          </cell>
          <cell r="N157" t="str">
            <v>M</v>
          </cell>
          <cell r="O157">
            <v>11948.35</v>
          </cell>
          <cell r="P157">
            <v>0</v>
          </cell>
          <cell r="Q157" t="str">
            <v>CAMBIO EN EL APU Y RENDIMIENTOS</v>
          </cell>
        </row>
        <row r="158">
          <cell r="B158" t="str">
            <v>109.001.001</v>
          </cell>
          <cell r="C158" t="str">
            <v>EG-109</v>
          </cell>
          <cell r="D158" t="str">
            <v>NE-002, NS-025, NS-026, NS-073, NS-079</v>
          </cell>
          <cell r="E158" t="str">
            <v>Instalación tuberías flexibles alcantarillado</v>
          </cell>
          <cell r="F158">
            <v>0</v>
          </cell>
          <cell r="G158">
            <v>0</v>
          </cell>
          <cell r="H158">
            <v>0</v>
          </cell>
          <cell r="I158" t="str">
            <v>NO</v>
          </cell>
          <cell r="J158">
            <v>0</v>
          </cell>
          <cell r="L158" t="str">
            <v>109.001.001.003</v>
          </cell>
          <cell r="M158" t="str">
            <v>"Inst tub flexibles alcant Dn20 y 24"""</v>
          </cell>
          <cell r="N158" t="str">
            <v>M</v>
          </cell>
          <cell r="O158">
            <v>18817.32</v>
          </cell>
          <cell r="P158">
            <v>0</v>
          </cell>
          <cell r="Q158" t="str">
            <v>CAMBIO EN EL APU</v>
          </cell>
        </row>
        <row r="159">
          <cell r="B159" t="str">
            <v>109.001.001.001</v>
          </cell>
          <cell r="C159" t="str">
            <v>EG-109</v>
          </cell>
          <cell r="D159" t="str">
            <v>NE-002, NS-025, NS-026, NS-073, NS-079</v>
          </cell>
          <cell r="E159" t="str">
            <v>Instalación tuberías flexibles alcantarillado Dn6,8,10,12"</v>
          </cell>
          <cell r="F159" t="str">
            <v>M</v>
          </cell>
          <cell r="G159">
            <v>5614.2</v>
          </cell>
          <cell r="H159">
            <v>5182.53</v>
          </cell>
          <cell r="I159" t="str">
            <v>NO</v>
          </cell>
          <cell r="J159" t="str">
            <v>CAMBIO EN LOS RENDIMIENTOS</v>
          </cell>
          <cell r="L159" t="str">
            <v>109.001.001.004</v>
          </cell>
          <cell r="M159" t="str">
            <v>"Inst tub flexibles alcant Dn27 y 30"""</v>
          </cell>
          <cell r="N159" t="str">
            <v>M</v>
          </cell>
          <cell r="O159">
            <v>24462.03</v>
          </cell>
          <cell r="P159">
            <v>0</v>
          </cell>
          <cell r="Q159" t="str">
            <v>CAMBIO EN EL APU</v>
          </cell>
        </row>
        <row r="160">
          <cell r="B160" t="str">
            <v>109.001.001.002</v>
          </cell>
          <cell r="C160" t="str">
            <v>EG-109</v>
          </cell>
          <cell r="D160" t="str">
            <v>NE-002, NS-025, NS-026, NS-073, NS-079</v>
          </cell>
          <cell r="E160" t="str">
            <v>Instalación tuberías flexibles alcantarillado Dn14,16,18"</v>
          </cell>
          <cell r="F160" t="str">
            <v>M</v>
          </cell>
          <cell r="G160">
            <v>13310.42</v>
          </cell>
          <cell r="H160">
            <v>11948.35</v>
          </cell>
          <cell r="I160" t="str">
            <v>NO</v>
          </cell>
          <cell r="J160" t="str">
            <v>CAMBIO EN EL APU Y RENDIMIENTOS</v>
          </cell>
          <cell r="L160" t="str">
            <v>109.001.001.005</v>
          </cell>
          <cell r="M160" t="str">
            <v>"Inst tub flexibles alcant, Dn36""-1.00m</v>
          </cell>
          <cell r="N160" t="str">
            <v>M</v>
          </cell>
          <cell r="O160">
            <v>31888.76</v>
          </cell>
          <cell r="P160">
            <v>0</v>
          </cell>
          <cell r="Q160" t="str">
            <v>CAMBIO EN EL APU</v>
          </cell>
        </row>
        <row r="161">
          <cell r="B161" t="str">
            <v>109.001.001.003</v>
          </cell>
          <cell r="C161" t="str">
            <v>EG-109</v>
          </cell>
          <cell r="D161" t="str">
            <v>NE-002, NS-025, NS-026, NS-073, NS-079</v>
          </cell>
          <cell r="E161" t="str">
            <v>Instalación tuberías flexibles alcantarillado Dn20 y 24"</v>
          </cell>
          <cell r="F161" t="str">
            <v>M</v>
          </cell>
          <cell r="G161">
            <v>21569.54</v>
          </cell>
          <cell r="H161">
            <v>18817.32</v>
          </cell>
          <cell r="I161" t="str">
            <v>NO</v>
          </cell>
          <cell r="J161" t="str">
            <v>CAMBIO EN EL APU</v>
          </cell>
          <cell r="L161" t="str">
            <v>109.001.001.006</v>
          </cell>
          <cell r="M161" t="str">
            <v>Inst tub flexibles alcant Dn1.10 y 1.20m</v>
          </cell>
          <cell r="N161" t="str">
            <v>M</v>
          </cell>
          <cell r="O161">
            <v>35865.870000000003</v>
          </cell>
          <cell r="P161">
            <v>0</v>
          </cell>
          <cell r="Q161" t="str">
            <v>CAMBIO EN EL APU Y RENDIMIENTOS</v>
          </cell>
        </row>
        <row r="162">
          <cell r="B162" t="str">
            <v>109.001.001.004</v>
          </cell>
          <cell r="C162" t="str">
            <v>EG-109</v>
          </cell>
          <cell r="D162" t="str">
            <v>NE-002, NS-025, NS-026, NS-073, NS-079</v>
          </cell>
          <cell r="E162" t="str">
            <v>Instalación tuberías flexibles alcantarillado Dn27 y 30"</v>
          </cell>
          <cell r="F162" t="str">
            <v>M</v>
          </cell>
          <cell r="G162">
            <v>27049.71</v>
          </cell>
          <cell r="H162">
            <v>24462.03</v>
          </cell>
          <cell r="I162" t="str">
            <v>NO</v>
          </cell>
          <cell r="J162" t="str">
            <v>CAMBIO EN EL APU</v>
          </cell>
          <cell r="L162" t="str">
            <v>109.001.001.007</v>
          </cell>
          <cell r="M162" t="str">
            <v>Inst tub flexibles alcant Dn1.30 y 1.40m</v>
          </cell>
          <cell r="N162" t="str">
            <v>M</v>
          </cell>
          <cell r="O162">
            <v>39000.94</v>
          </cell>
          <cell r="P162">
            <v>0</v>
          </cell>
          <cell r="Q162" t="str">
            <v>CAMBIO EN EL APU</v>
          </cell>
        </row>
        <row r="163">
          <cell r="B163" t="str">
            <v>109.001.001.005</v>
          </cell>
          <cell r="C163" t="str">
            <v>EG-109</v>
          </cell>
          <cell r="D163" t="str">
            <v>NE-002, NS-025, NS-026, NS-073, NS-079</v>
          </cell>
          <cell r="E163" t="str">
            <v>Instalación tuberías flexibles alcantarillado Dn36"-1.00m</v>
          </cell>
          <cell r="F163" t="str">
            <v>M</v>
          </cell>
          <cell r="G163">
            <v>30227.97</v>
          </cell>
          <cell r="H163">
            <v>31888.76</v>
          </cell>
          <cell r="I163" t="str">
            <v>NO</v>
          </cell>
          <cell r="J163" t="str">
            <v>CAMBIO EN EL APU</v>
          </cell>
          <cell r="L163" t="str">
            <v>109.001.001.008</v>
          </cell>
          <cell r="M163" t="str">
            <v>Inst tub flexibles alcant Dn1.50 y 1.60m</v>
          </cell>
          <cell r="N163" t="str">
            <v>M</v>
          </cell>
          <cell r="O163">
            <v>46896.84</v>
          </cell>
          <cell r="P163">
            <v>0</v>
          </cell>
          <cell r="Q163" t="str">
            <v>CAMBIO EN EL APU</v>
          </cell>
        </row>
        <row r="164">
          <cell r="B164" t="str">
            <v>109.001.001.006</v>
          </cell>
          <cell r="C164" t="str">
            <v>EG-109</v>
          </cell>
          <cell r="D164" t="str">
            <v>NE-002, NS-025, NS-026, NS-073, NS-079</v>
          </cell>
          <cell r="E164" t="str">
            <v>Instalación tuberías flexibles alcantarillado Dn1.10 y 1.20m</v>
          </cell>
          <cell r="F164" t="str">
            <v>M</v>
          </cell>
          <cell r="G164">
            <v>33568.04</v>
          </cell>
          <cell r="H164">
            <v>35865.870000000003</v>
          </cell>
          <cell r="I164" t="str">
            <v>NO</v>
          </cell>
          <cell r="J164" t="str">
            <v>CAMBIO EN EL APU Y RENDIMIENTOS</v>
          </cell>
          <cell r="L164" t="str">
            <v>109.001.001.009</v>
          </cell>
          <cell r="M164" t="str">
            <v>Inst tub flexibles alcant Dn1.70 y 1.80m</v>
          </cell>
          <cell r="N164" t="str">
            <v>M</v>
          </cell>
          <cell r="O164">
            <v>56246.21</v>
          </cell>
          <cell r="P164">
            <v>0</v>
          </cell>
          <cell r="Q164" t="str">
            <v>CAMBIO EN EL APU</v>
          </cell>
        </row>
        <row r="165">
          <cell r="B165" t="str">
            <v>109.001.001.007</v>
          </cell>
          <cell r="C165" t="str">
            <v>EG-109</v>
          </cell>
          <cell r="D165" t="str">
            <v>NE-002, NS-025, NS-026, NS-073, NS-079</v>
          </cell>
          <cell r="E165" t="str">
            <v>Instalación tuberías flexibles alcantarillado Dn1.30 y 1.40m</v>
          </cell>
          <cell r="F165" t="str">
            <v>M</v>
          </cell>
          <cell r="G165">
            <v>37137.22</v>
          </cell>
          <cell r="H165">
            <v>39000.94</v>
          </cell>
          <cell r="I165" t="str">
            <v>NO</v>
          </cell>
          <cell r="J165" t="str">
            <v>CAMBIO EN EL APU</v>
          </cell>
          <cell r="L165" t="str">
            <v>109.001.001.010</v>
          </cell>
          <cell r="M165" t="str">
            <v>Inst tub flexibles alcant Dn 2.00m</v>
          </cell>
          <cell r="N165" t="str">
            <v>M</v>
          </cell>
          <cell r="O165">
            <v>61252.71</v>
          </cell>
          <cell r="P165">
            <v>0</v>
          </cell>
          <cell r="Q165" t="str">
            <v>CAMBIO EN EL APU</v>
          </cell>
        </row>
        <row r="166">
          <cell r="B166" t="str">
            <v>109.001.001.008</v>
          </cell>
          <cell r="C166" t="str">
            <v>EG-109</v>
          </cell>
          <cell r="D166" t="str">
            <v>NE-002, NS-025, NS-026, NS-073, NS-079</v>
          </cell>
          <cell r="E166" t="str">
            <v>Instalación tuberías flexibles alcantarillado Dn1.50 y 1.60m</v>
          </cell>
          <cell r="F166" t="str">
            <v>M</v>
          </cell>
          <cell r="G166">
            <v>44715.5</v>
          </cell>
          <cell r="H166">
            <v>46896.84</v>
          </cell>
          <cell r="I166" t="str">
            <v>NO</v>
          </cell>
          <cell r="J166" t="str">
            <v>CAMBIO EN EL APU</v>
          </cell>
          <cell r="L166" t="str">
            <v>109.001.001.011</v>
          </cell>
          <cell r="M166" t="str">
            <v>Inst tub flexibles alcant Dn 2.15m</v>
          </cell>
          <cell r="N166" t="str">
            <v>M</v>
          </cell>
          <cell r="O166">
            <v>70490.47</v>
          </cell>
          <cell r="P166">
            <v>0</v>
          </cell>
          <cell r="Q166" t="str">
            <v>CAMBIO EN EL APU</v>
          </cell>
        </row>
        <row r="167">
          <cell r="B167" t="str">
            <v>109.001.001.009</v>
          </cell>
          <cell r="C167" t="str">
            <v>EG-109</v>
          </cell>
          <cell r="D167" t="str">
            <v>NE-002, NS-025, NS-026, NS-073, NS-079</v>
          </cell>
          <cell r="E167" t="str">
            <v>Instalación tuberías flexibles alcantarillado Dn1.70 y 1.80m</v>
          </cell>
          <cell r="F167" t="str">
            <v>M</v>
          </cell>
          <cell r="G167">
            <v>46068.85</v>
          </cell>
          <cell r="H167">
            <v>56246.21</v>
          </cell>
          <cell r="I167" t="str">
            <v>NO</v>
          </cell>
          <cell r="J167" t="str">
            <v>CAMBIO EN EL APU</v>
          </cell>
          <cell r="L167" t="str">
            <v>109.001.001.012</v>
          </cell>
          <cell r="M167" t="str">
            <v>Inst tub flexibles alcant Dn 2.30m</v>
          </cell>
          <cell r="N167" t="str">
            <v>M</v>
          </cell>
          <cell r="O167">
            <v>80639.600000000006</v>
          </cell>
          <cell r="P167">
            <v>0</v>
          </cell>
          <cell r="Q167" t="str">
            <v>CAMBIO EN EL APU</v>
          </cell>
        </row>
        <row r="168">
          <cell r="B168" t="str">
            <v>109.001.001.010</v>
          </cell>
          <cell r="C168" t="str">
            <v>EG-109</v>
          </cell>
          <cell r="D168" t="str">
            <v>NE-002, NS-025, NS-026, NS-073, NS-079</v>
          </cell>
          <cell r="E168" t="str">
            <v>Instalación tuberías flexibles alcantarillado Dn 2.00m</v>
          </cell>
          <cell r="F168" t="str">
            <v>M</v>
          </cell>
          <cell r="G168">
            <v>52701.25</v>
          </cell>
          <cell r="H168">
            <v>61252.71</v>
          </cell>
          <cell r="I168" t="str">
            <v>NO</v>
          </cell>
          <cell r="J168" t="str">
            <v>CAMBIO EN EL APU</v>
          </cell>
          <cell r="L168" t="str">
            <v>109.001.001.013</v>
          </cell>
          <cell r="M168" t="str">
            <v>Inst tub flexibles alcant Dn 2.45m</v>
          </cell>
          <cell r="N168" t="str">
            <v>M</v>
          </cell>
          <cell r="O168">
            <v>86367.64</v>
          </cell>
          <cell r="P168">
            <v>0</v>
          </cell>
          <cell r="Q168" t="str">
            <v>CAMBIO EN EL APU</v>
          </cell>
        </row>
        <row r="169">
          <cell r="B169" t="str">
            <v>109.001.001.011</v>
          </cell>
          <cell r="C169" t="str">
            <v>EG-109</v>
          </cell>
          <cell r="D169" t="str">
            <v>NE-002, NS-025, NS-026, NS-073, NS-079</v>
          </cell>
          <cell r="E169" t="str">
            <v>Instalación tuberías flexibles alcantarillado Dn 2.15m</v>
          </cell>
          <cell r="F169" t="str">
            <v>M</v>
          </cell>
          <cell r="G169">
            <v>57736.160000000003</v>
          </cell>
          <cell r="H169">
            <v>70490.47</v>
          </cell>
          <cell r="I169" t="str">
            <v>NO</v>
          </cell>
          <cell r="J169" t="str">
            <v>CAMBIO EN EL APU</v>
          </cell>
          <cell r="L169" t="str">
            <v>109.001.001.014</v>
          </cell>
          <cell r="M169" t="str">
            <v>Inst tub flexibles alcant Dn 2.75m</v>
          </cell>
          <cell r="N169" t="str">
            <v>M</v>
          </cell>
          <cell r="O169">
            <v>101516.33</v>
          </cell>
          <cell r="P169">
            <v>0</v>
          </cell>
          <cell r="Q169" t="str">
            <v>CAMBIO EN EL APU</v>
          </cell>
        </row>
        <row r="170">
          <cell r="B170" t="str">
            <v>109.001.001.012</v>
          </cell>
          <cell r="C170" t="str">
            <v>EG-109</v>
          </cell>
          <cell r="D170" t="str">
            <v>NE-002, NS-025, NS-026, NS-073, NS-079</v>
          </cell>
          <cell r="E170" t="str">
            <v>Instalación tuberías flexibles alcantarillado Dn 2.30m</v>
          </cell>
          <cell r="F170" t="str">
            <v>M</v>
          </cell>
          <cell r="G170">
            <v>63508.65</v>
          </cell>
          <cell r="H170">
            <v>80639.600000000006</v>
          </cell>
          <cell r="I170" t="str">
            <v>NO</v>
          </cell>
          <cell r="J170" t="str">
            <v>CAMBIO EN EL APU</v>
          </cell>
          <cell r="L170" t="str">
            <v>109.001.002</v>
          </cell>
          <cell r="M170" t="str">
            <v>Instalación tub. Rígidas alcantarillado</v>
          </cell>
          <cell r="N170">
            <v>0</v>
          </cell>
          <cell r="O170">
            <v>0</v>
          </cell>
          <cell r="P170">
            <v>0</v>
          </cell>
          <cell r="Q170">
            <v>0</v>
          </cell>
        </row>
        <row r="171">
          <cell r="B171" t="str">
            <v>109.001.001.013</v>
          </cell>
          <cell r="C171" t="str">
            <v>EG-109</v>
          </cell>
          <cell r="D171" t="str">
            <v>NE-002, NS-025, NS-026, NS-073, NS-079</v>
          </cell>
          <cell r="E171" t="str">
            <v>Instalación tuberías flexibles alcantarillado Dn 2.45m</v>
          </cell>
          <cell r="F171" t="str">
            <v>M</v>
          </cell>
          <cell r="G171">
            <v>68429.84</v>
          </cell>
          <cell r="H171">
            <v>86367.64</v>
          </cell>
          <cell r="I171" t="str">
            <v>NO</v>
          </cell>
          <cell r="J171" t="str">
            <v>CAMBIO EN EL APU</v>
          </cell>
          <cell r="L171" t="str">
            <v>109.001.002.001</v>
          </cell>
          <cell r="M171" t="str">
            <v>Inst tub rígidas alcant Dn6, 8, 10 y 12</v>
          </cell>
          <cell r="N171" t="str">
            <v>M</v>
          </cell>
          <cell r="O171">
            <v>22502.61</v>
          </cell>
          <cell r="P171">
            <v>0</v>
          </cell>
          <cell r="Q171" t="str">
            <v>CAMBIO EN EL APU Y RENDIMIENTOS</v>
          </cell>
        </row>
        <row r="172">
          <cell r="B172" t="str">
            <v>109.001.001.014</v>
          </cell>
          <cell r="C172" t="str">
            <v>EG-109</v>
          </cell>
          <cell r="D172" t="str">
            <v>NE-002, NS-025, NS-026, NS-073, NS-079</v>
          </cell>
          <cell r="E172" t="str">
            <v>Instalación tuberías flexibles alcantarillado Dn 2.75m</v>
          </cell>
          <cell r="F172" t="str">
            <v>M</v>
          </cell>
          <cell r="G172">
            <v>74283.199999999997</v>
          </cell>
          <cell r="H172">
            <v>101516.33</v>
          </cell>
          <cell r="I172" t="str">
            <v>NO</v>
          </cell>
          <cell r="J172" t="str">
            <v>CAMBIO EN EL APU</v>
          </cell>
          <cell r="L172" t="str">
            <v>109.001.002.002</v>
          </cell>
          <cell r="M172" t="str">
            <v>"Inst tub rígidas alcant Dn14, 16 y 18""</v>
          </cell>
          <cell r="N172" t="str">
            <v>M</v>
          </cell>
          <cell r="O172">
            <v>28769.919999999998</v>
          </cell>
          <cell r="P172">
            <v>0</v>
          </cell>
          <cell r="Q172" t="str">
            <v>CAMBIO EN EL APU Y RENDIMIENTOS</v>
          </cell>
        </row>
        <row r="173">
          <cell r="B173" t="str">
            <v>109.001.002</v>
          </cell>
          <cell r="C173" t="str">
            <v>EG-109</v>
          </cell>
          <cell r="D173" t="str">
            <v>NE-002, NS-025, NS-026, NS-073, NS-079</v>
          </cell>
          <cell r="E173" t="str">
            <v>Instalación tuberías Rígidas alcantarillado</v>
          </cell>
          <cell r="F173">
            <v>0</v>
          </cell>
          <cell r="G173">
            <v>0</v>
          </cell>
          <cell r="H173">
            <v>0</v>
          </cell>
          <cell r="I173" t="str">
            <v>NO</v>
          </cell>
          <cell r="J173">
            <v>0</v>
          </cell>
          <cell r="L173" t="str">
            <v>109.001.002.003</v>
          </cell>
          <cell r="M173" t="str">
            <v>"Inst tub rígidas alcant Dn20 y 24"""</v>
          </cell>
          <cell r="N173" t="str">
            <v>M</v>
          </cell>
          <cell r="O173">
            <v>35169.58</v>
          </cell>
          <cell r="P173">
            <v>0</v>
          </cell>
          <cell r="Q173" t="str">
            <v>CAMBIO EN EL APU Y RENDIMIENTOS</v>
          </cell>
        </row>
        <row r="174">
          <cell r="B174" t="str">
            <v>109.001.002.001</v>
          </cell>
          <cell r="C174" t="str">
            <v>EG-109</v>
          </cell>
          <cell r="D174" t="str">
            <v>NE-002, NS-025, NS-026, NS-073, NS-079</v>
          </cell>
          <cell r="E174" t="str">
            <v>Instalación tuberías rígidas alcantarillado Dn6, 8, 10 y 12</v>
          </cell>
          <cell r="F174" t="str">
            <v>M</v>
          </cell>
          <cell r="G174">
            <v>20884.560000000001</v>
          </cell>
          <cell r="H174">
            <v>22502.61</v>
          </cell>
          <cell r="I174" t="str">
            <v>NO</v>
          </cell>
          <cell r="J174" t="str">
            <v>CAMBIO EN EL APU Y RENDIMIENTOS</v>
          </cell>
          <cell r="L174" t="str">
            <v>109.001.002.004</v>
          </cell>
          <cell r="M174" t="str">
            <v>"Inst tub rígidas alcant Dn27 y 30"""</v>
          </cell>
          <cell r="N174" t="str">
            <v>M</v>
          </cell>
          <cell r="O174">
            <v>41529.06</v>
          </cell>
          <cell r="P174">
            <v>0</v>
          </cell>
          <cell r="Q174" t="str">
            <v>CAMBIO EN EL APU Y RENDIMIENTOS</v>
          </cell>
        </row>
        <row r="175">
          <cell r="B175" t="str">
            <v>109.001.002.002</v>
          </cell>
          <cell r="C175" t="str">
            <v>EG-109</v>
          </cell>
          <cell r="D175" t="str">
            <v>NE-002, NS-025, NS-026, NS-073, NS-079</v>
          </cell>
          <cell r="E175" t="str">
            <v>Instalación tuberías rígidas alcantarillado Dn14, 16 y 18""</v>
          </cell>
          <cell r="F175" t="str">
            <v>M</v>
          </cell>
          <cell r="G175">
            <v>26331.17</v>
          </cell>
          <cell r="H175">
            <v>28769.919999999998</v>
          </cell>
          <cell r="I175" t="str">
            <v>NO</v>
          </cell>
          <cell r="J175" t="str">
            <v>CAMBIO EN EL APU Y RENDIMIENTOS</v>
          </cell>
          <cell r="L175" t="str">
            <v>109.001.002.005</v>
          </cell>
          <cell r="M175" t="str">
            <v>"Inst tub rígid alcant Dn 36"" - 1.00 m"</v>
          </cell>
          <cell r="N175" t="str">
            <v>M</v>
          </cell>
          <cell r="O175">
            <v>54171.35</v>
          </cell>
          <cell r="P175">
            <v>0</v>
          </cell>
          <cell r="Q175" t="str">
            <v>CAMBIO EN EL APU Y RENDIMIENTOS</v>
          </cell>
        </row>
        <row r="176">
          <cell r="B176" t="str">
            <v>109.001.002.003</v>
          </cell>
          <cell r="C176" t="str">
            <v>EG-109</v>
          </cell>
          <cell r="D176" t="str">
            <v>NE-002, NS-025, NS-026, NS-073, NS-079</v>
          </cell>
          <cell r="E176" t="str">
            <v>Instalación tuberías rígidas alcantarillado Dn20 y 24"</v>
          </cell>
          <cell r="F176" t="str">
            <v>M</v>
          </cell>
          <cell r="G176">
            <v>31861.62</v>
          </cell>
          <cell r="H176">
            <v>35169.58</v>
          </cell>
          <cell r="I176" t="str">
            <v>NO</v>
          </cell>
          <cell r="J176" t="str">
            <v>CAMBIO EN EL APU Y RENDIMIENTOS</v>
          </cell>
          <cell r="L176" t="str">
            <v>109.001.002.006</v>
          </cell>
          <cell r="M176" t="str">
            <v>Inst tub rígidas alcant Dn1.10 y 1.20m</v>
          </cell>
          <cell r="N176" t="str">
            <v>M</v>
          </cell>
          <cell r="O176">
            <v>63242.36</v>
          </cell>
          <cell r="P176">
            <v>0</v>
          </cell>
          <cell r="Q176" t="str">
            <v>CAMBIO EN EL APU Y RENDIMIENTOS</v>
          </cell>
        </row>
        <row r="177">
          <cell r="B177" t="str">
            <v>109.001.002.004</v>
          </cell>
          <cell r="C177" t="str">
            <v>EG-109</v>
          </cell>
          <cell r="D177" t="str">
            <v>NE-002, NS-025, NS-026, NS-073, NS-079</v>
          </cell>
          <cell r="E177" t="str">
            <v>Instalación tuberías rígidas alcantarillado Dn27 y 30"</v>
          </cell>
          <cell r="F177" t="str">
            <v>M</v>
          </cell>
          <cell r="G177">
            <v>40558.160000000003</v>
          </cell>
          <cell r="H177">
            <v>41529.06</v>
          </cell>
          <cell r="I177" t="str">
            <v>NO</v>
          </cell>
          <cell r="J177" t="str">
            <v>CAMBIO EN EL APU Y RENDIMIENTOS</v>
          </cell>
          <cell r="L177" t="str">
            <v>109.001.002.007</v>
          </cell>
          <cell r="M177" t="str">
            <v>Inst tub rígidas alcant Dn1.30 y 1.40m</v>
          </cell>
          <cell r="N177" t="str">
            <v>M</v>
          </cell>
          <cell r="O177">
            <v>70833.73</v>
          </cell>
          <cell r="P177">
            <v>0</v>
          </cell>
          <cell r="Q177" t="str">
            <v>CAMBIO EN EL APU Y RENDIMIENTOS</v>
          </cell>
        </row>
        <row r="178">
          <cell r="B178" t="str">
            <v>109.001.002.005</v>
          </cell>
          <cell r="C178" t="str">
            <v>EG-109</v>
          </cell>
          <cell r="D178" t="str">
            <v>NE-002, NS-025, NS-026, NS-073, NS-079</v>
          </cell>
          <cell r="E178" t="str">
            <v>Instalación tuberías rígidas alcantarillado Dn 36" - 1.00 m"</v>
          </cell>
          <cell r="F178" t="str">
            <v>M</v>
          </cell>
          <cell r="G178">
            <v>51072.480000000003</v>
          </cell>
          <cell r="H178">
            <v>54171.35</v>
          </cell>
          <cell r="I178" t="str">
            <v>NO</v>
          </cell>
          <cell r="J178" t="str">
            <v>CAMBIO EN EL APU Y RENDIMIENTOS</v>
          </cell>
          <cell r="L178" t="str">
            <v>109.001.002.008</v>
          </cell>
          <cell r="M178" t="str">
            <v>Inst tub rígidas alcant Dn1.50 y 1.60m</v>
          </cell>
          <cell r="N178" t="str">
            <v>M</v>
          </cell>
          <cell r="O178">
            <v>79522.490000000005</v>
          </cell>
          <cell r="P178">
            <v>0</v>
          </cell>
          <cell r="Q178" t="str">
            <v>CAMBIO EN EL APU</v>
          </cell>
        </row>
        <row r="179">
          <cell r="B179" t="str">
            <v>109.001.002.006</v>
          </cell>
          <cell r="C179" t="str">
            <v>EG-109</v>
          </cell>
          <cell r="D179" t="str">
            <v>NE-002, NS-025, NS-026, NS-073, NS-079</v>
          </cell>
          <cell r="E179" t="str">
            <v>Instalación tuberías rígidas alcantarillado Dn1.10 y 1.20m</v>
          </cell>
          <cell r="F179" t="str">
            <v>M</v>
          </cell>
          <cell r="G179">
            <v>58398.05</v>
          </cell>
          <cell r="H179">
            <v>63242.36</v>
          </cell>
          <cell r="I179" t="str">
            <v>NO</v>
          </cell>
          <cell r="J179" t="str">
            <v>CAMBIO EN EL APU Y RENDIMIENTOS</v>
          </cell>
          <cell r="L179" t="str">
            <v>109.001.002.009</v>
          </cell>
          <cell r="M179" t="str">
            <v>Inst tub rígidas alcant Dn1.70 y 1.80m</v>
          </cell>
          <cell r="N179" t="str">
            <v>M</v>
          </cell>
          <cell r="O179">
            <v>112984.72</v>
          </cell>
          <cell r="P179">
            <v>0</v>
          </cell>
          <cell r="Q179" t="str">
            <v>CAMBIO EN EL APU</v>
          </cell>
        </row>
        <row r="180">
          <cell r="B180" t="str">
            <v>109.001.002.007</v>
          </cell>
          <cell r="C180" t="str">
            <v>EG-109</v>
          </cell>
          <cell r="D180" t="str">
            <v>NE-002, NS-025, NS-026, NS-073, NS-079</v>
          </cell>
          <cell r="E180" t="str">
            <v>Instalación tuberías rígidas alcantarillado Dn1.30 y 1.40m</v>
          </cell>
          <cell r="F180" t="str">
            <v>M</v>
          </cell>
          <cell r="G180">
            <v>66945.600000000006</v>
          </cell>
          <cell r="H180">
            <v>70833.73</v>
          </cell>
          <cell r="I180" t="str">
            <v>NO</v>
          </cell>
          <cell r="J180" t="str">
            <v>CAMBIO EN EL APU Y RENDIMIENTOS</v>
          </cell>
          <cell r="L180" t="str">
            <v>109.001.002.010</v>
          </cell>
          <cell r="M180" t="str">
            <v>Inst tub rígidas alcant Dn 2.00m</v>
          </cell>
          <cell r="N180" t="str">
            <v>M</v>
          </cell>
          <cell r="O180">
            <v>134113.67000000001</v>
          </cell>
          <cell r="P180">
            <v>0</v>
          </cell>
          <cell r="Q180" t="str">
            <v>CAMBIO EN EL APU</v>
          </cell>
        </row>
        <row r="181">
          <cell r="B181" t="str">
            <v>109.001.002.008</v>
          </cell>
          <cell r="C181" t="str">
            <v>EG-109</v>
          </cell>
          <cell r="D181" t="str">
            <v>NE-002, NS-025, NS-026, NS-073, NS-079</v>
          </cell>
          <cell r="E181" t="str">
            <v>Instalación tuberías rígidas alcantarillado Dn1.50 y 1.60m</v>
          </cell>
          <cell r="F181" t="str">
            <v>M</v>
          </cell>
          <cell r="G181">
            <v>75336</v>
          </cell>
          <cell r="H181">
            <v>79522.490000000005</v>
          </cell>
          <cell r="I181" t="str">
            <v>NO</v>
          </cell>
          <cell r="J181" t="str">
            <v>CAMBIO EN EL APU</v>
          </cell>
          <cell r="L181" t="str">
            <v>109.001.002.011</v>
          </cell>
          <cell r="M181" t="str">
            <v>Inst tub rígidas alcant Dn 2.15m</v>
          </cell>
          <cell r="N181" t="str">
            <v>M</v>
          </cell>
          <cell r="O181">
            <v>176700.55</v>
          </cell>
          <cell r="P181">
            <v>0</v>
          </cell>
          <cell r="Q181" t="str">
            <v>CAMBIO EN EL APU</v>
          </cell>
        </row>
        <row r="182">
          <cell r="B182" t="str">
            <v>109.001.002.009</v>
          </cell>
          <cell r="C182" t="str">
            <v>EG-109</v>
          </cell>
          <cell r="D182" t="str">
            <v>NE-002, NS-025, NS-026, NS-073, NS-079</v>
          </cell>
          <cell r="E182" t="str">
            <v>Instalación tuberías rígidas alcantarillado Dn1.70 y 1.80m</v>
          </cell>
          <cell r="F182" t="str">
            <v>M</v>
          </cell>
          <cell r="G182">
            <v>101188.24</v>
          </cell>
          <cell r="H182">
            <v>112984.72</v>
          </cell>
          <cell r="I182" t="str">
            <v>NO</v>
          </cell>
          <cell r="J182" t="str">
            <v>CAMBIO EN EL APU</v>
          </cell>
          <cell r="L182" t="str">
            <v>109.001.002.012</v>
          </cell>
          <cell r="M182" t="str">
            <v>Inst tub rígidas alcant Dn 2.30m</v>
          </cell>
          <cell r="N182" t="str">
            <v>M</v>
          </cell>
          <cell r="O182">
            <v>221567.8</v>
          </cell>
          <cell r="P182">
            <v>0</v>
          </cell>
          <cell r="Q182" t="str">
            <v>CAMBIO EN EL APU</v>
          </cell>
        </row>
        <row r="183">
          <cell r="B183" t="str">
            <v>109.001.002.010</v>
          </cell>
          <cell r="C183" t="str">
            <v>EG-109</v>
          </cell>
          <cell r="D183" t="str">
            <v>NE-002, NS-025, NS-026, NS-073, NS-079</v>
          </cell>
          <cell r="E183" t="str">
            <v>Instalación tuberías rígidas alcantarillado Dn 2.00m</v>
          </cell>
          <cell r="F183" t="str">
            <v>M</v>
          </cell>
          <cell r="G183">
            <v>125304.2</v>
          </cell>
          <cell r="H183">
            <v>134113.67000000001</v>
          </cell>
          <cell r="I183" t="str">
            <v>NO</v>
          </cell>
          <cell r="J183" t="str">
            <v>CAMBIO EN EL APU</v>
          </cell>
          <cell r="L183" t="str">
            <v>109.001.002.013</v>
          </cell>
          <cell r="M183" t="str">
            <v>Inst tub rígidas alcant Dn 2.45m</v>
          </cell>
          <cell r="N183" t="str">
            <v>M</v>
          </cell>
          <cell r="O183">
            <v>297831.27</v>
          </cell>
          <cell r="P183">
            <v>0</v>
          </cell>
          <cell r="Q183" t="str">
            <v>CAMBIO EN EL APU</v>
          </cell>
        </row>
        <row r="184">
          <cell r="B184" t="str">
            <v>109.001.002.011</v>
          </cell>
          <cell r="C184" t="str">
            <v>EG-109</v>
          </cell>
          <cell r="D184" t="str">
            <v>NE-002, NS-025, NS-026, NS-073, NS-079</v>
          </cell>
          <cell r="E184" t="str">
            <v>Instalación tuberías rígidas alcantarillado Dn 2.15m</v>
          </cell>
          <cell r="F184" t="str">
            <v>M</v>
          </cell>
          <cell r="G184">
            <v>174871.32</v>
          </cell>
          <cell r="H184">
            <v>176700.55</v>
          </cell>
          <cell r="I184" t="str">
            <v>NO</v>
          </cell>
          <cell r="J184" t="str">
            <v>CAMBIO EN EL APU</v>
          </cell>
          <cell r="L184" t="str">
            <v>109.001.002.014</v>
          </cell>
          <cell r="M184" t="str">
            <v>Inst tub rígidas alcant Dn 2.75m</v>
          </cell>
          <cell r="N184" t="str">
            <v>M</v>
          </cell>
          <cell r="O184">
            <v>378973.54</v>
          </cell>
          <cell r="P184">
            <v>0</v>
          </cell>
          <cell r="Q184" t="str">
            <v>CAMBIO EN EL APU</v>
          </cell>
        </row>
        <row r="185">
          <cell r="B185" t="str">
            <v>109.001.002.012</v>
          </cell>
          <cell r="C185" t="str">
            <v>EG-109</v>
          </cell>
          <cell r="D185" t="str">
            <v>NE-002, NS-025, NS-026, NS-073, NS-079</v>
          </cell>
          <cell r="E185" t="str">
            <v>Instalación tuberías rígidas alcantarillado Dn 2.30m</v>
          </cell>
          <cell r="F185" t="str">
            <v>M</v>
          </cell>
          <cell r="G185">
            <v>202619.98</v>
          </cell>
          <cell r="H185">
            <v>221567.8</v>
          </cell>
          <cell r="I185" t="str">
            <v>NO</v>
          </cell>
          <cell r="J185" t="str">
            <v>CAMBIO EN EL APU</v>
          </cell>
          <cell r="L185" t="str">
            <v>109.002</v>
          </cell>
          <cell r="M185" t="str">
            <v>Instalación Tuberías acueducto</v>
          </cell>
          <cell r="N185">
            <v>0</v>
          </cell>
          <cell r="O185">
            <v>0</v>
          </cell>
          <cell r="P185">
            <v>0</v>
          </cell>
          <cell r="Q185">
            <v>0</v>
          </cell>
        </row>
        <row r="186">
          <cell r="B186" t="str">
            <v>109.001.002.013</v>
          </cell>
          <cell r="C186" t="str">
            <v>EG-109</v>
          </cell>
          <cell r="D186" t="str">
            <v>NE-002, NS-025, NS-026, NS-073, NS-079</v>
          </cell>
          <cell r="E186" t="str">
            <v>Instalación tuberías rígidas alcantarillado Dn 2.45m</v>
          </cell>
          <cell r="F186" t="str">
            <v>M</v>
          </cell>
          <cell r="G186">
            <v>293004.34999999998</v>
          </cell>
          <cell r="H186">
            <v>297831.27</v>
          </cell>
          <cell r="I186" t="str">
            <v>NO</v>
          </cell>
          <cell r="J186" t="str">
            <v>CAMBIO EN EL APU</v>
          </cell>
          <cell r="L186" t="str">
            <v>109.002.001</v>
          </cell>
          <cell r="M186" t="str">
            <v>Instalación tuberías flexibles acueducto</v>
          </cell>
          <cell r="N186">
            <v>0</v>
          </cell>
          <cell r="O186">
            <v>0</v>
          </cell>
          <cell r="P186">
            <v>0</v>
          </cell>
          <cell r="Q186">
            <v>0</v>
          </cell>
        </row>
        <row r="187">
          <cell r="B187" t="str">
            <v>109.001.002.014</v>
          </cell>
          <cell r="C187" t="str">
            <v>EG-109</v>
          </cell>
          <cell r="D187" t="str">
            <v>NE-002, NS-025, NS-026, NS-073, NS-079</v>
          </cell>
          <cell r="E187" t="str">
            <v>Instalación tuberías rígidas alcantarillado Dn 2.75m</v>
          </cell>
          <cell r="F187" t="str">
            <v>M</v>
          </cell>
          <cell r="G187">
            <v>356220.64</v>
          </cell>
          <cell r="H187">
            <v>378973.54</v>
          </cell>
          <cell r="I187" t="str">
            <v>NO</v>
          </cell>
          <cell r="J187" t="str">
            <v>CAMBIO EN EL APU</v>
          </cell>
          <cell r="L187" t="str">
            <v>109.002.001.001</v>
          </cell>
          <cell r="M187" t="str">
            <v>"Inst tub flexibles acueducto, Dn3 y 4""</v>
          </cell>
          <cell r="N187" t="str">
            <v>M</v>
          </cell>
          <cell r="O187">
            <v>3550.64</v>
          </cell>
          <cell r="P187">
            <v>0</v>
          </cell>
          <cell r="Q187" t="str">
            <v>CAMBIO EN LOS RENDIMIENTOS</v>
          </cell>
        </row>
        <row r="188">
          <cell r="B188" t="str">
            <v>109.002</v>
          </cell>
          <cell r="C188" t="str">
            <v>EG-109</v>
          </cell>
          <cell r="D188" t="str">
            <v>NE-002, NS-025, NS-026, NS-073, NS-079</v>
          </cell>
          <cell r="E188" t="str">
            <v>Instalación Tuberías acueducto</v>
          </cell>
          <cell r="F188">
            <v>0</v>
          </cell>
          <cell r="G188">
            <v>0</v>
          </cell>
          <cell r="H188">
            <v>0</v>
          </cell>
          <cell r="I188" t="str">
            <v>NO</v>
          </cell>
          <cell r="J188">
            <v>0</v>
          </cell>
          <cell r="L188" t="str">
            <v>109.002.001.002</v>
          </cell>
          <cell r="M188" t="str">
            <v>"Inst tub flexibles acueducto, Dn6 y 8""</v>
          </cell>
          <cell r="N188" t="str">
            <v>M</v>
          </cell>
          <cell r="O188">
            <v>4102.93</v>
          </cell>
          <cell r="P188">
            <v>0</v>
          </cell>
          <cell r="Q188" t="str">
            <v>CAMBIO EN LOS RENDIMIENTOS</v>
          </cell>
        </row>
        <row r="189">
          <cell r="B189" t="str">
            <v>109.002.001</v>
          </cell>
          <cell r="C189" t="str">
            <v>EG-109</v>
          </cell>
          <cell r="D189" t="str">
            <v>NE-002, NS-025, NS-026, NS-073, NS-079</v>
          </cell>
          <cell r="E189" t="str">
            <v>Instalación tuberías flexibles acueducto</v>
          </cell>
          <cell r="F189">
            <v>0</v>
          </cell>
          <cell r="G189">
            <v>0</v>
          </cell>
          <cell r="H189">
            <v>0</v>
          </cell>
          <cell r="I189" t="str">
            <v>NO</v>
          </cell>
          <cell r="J189">
            <v>0</v>
          </cell>
          <cell r="L189" t="str">
            <v>109.002.001.003</v>
          </cell>
          <cell r="M189" t="str">
            <v>Inst tub flexibles acueducto, Dn10 y 12</v>
          </cell>
          <cell r="N189" t="str">
            <v>M</v>
          </cell>
          <cell r="O189">
            <v>6069.8</v>
          </cell>
          <cell r="P189">
            <v>0</v>
          </cell>
          <cell r="Q189" t="str">
            <v>SIN CAMBIOS</v>
          </cell>
        </row>
        <row r="190">
          <cell r="B190" t="str">
            <v>109.002.001.001</v>
          </cell>
          <cell r="C190" t="str">
            <v>EG-109</v>
          </cell>
          <cell r="D190" t="str">
            <v>NE-002, NS-025, NS-026, NS-073, NS-079</v>
          </cell>
          <cell r="E190" t="str">
            <v>Instalación tuberías flexibles acueducto, Dn3 y 4"</v>
          </cell>
          <cell r="F190" t="str">
            <v>M</v>
          </cell>
          <cell r="G190">
            <v>1840.2</v>
          </cell>
          <cell r="H190">
            <v>3550.64</v>
          </cell>
          <cell r="I190" t="str">
            <v>NO</v>
          </cell>
          <cell r="J190" t="str">
            <v>CAMBIO EN LOS RENDIMIENTOS</v>
          </cell>
          <cell r="L190" t="str">
            <v>109.002.001.004</v>
          </cell>
          <cell r="M190" t="str">
            <v>Inst tub flexibles acueduc Dn14,16 y18</v>
          </cell>
          <cell r="N190" t="str">
            <v>M</v>
          </cell>
          <cell r="O190">
            <v>11193.79</v>
          </cell>
          <cell r="P190">
            <v>0</v>
          </cell>
          <cell r="Q190" t="str">
            <v>CAMBIO EN EL APU</v>
          </cell>
        </row>
        <row r="191">
          <cell r="B191" t="str">
            <v>109.002.001.002</v>
          </cell>
          <cell r="C191" t="str">
            <v>EG-109</v>
          </cell>
          <cell r="D191" t="str">
            <v>NE-002, NS-025, NS-026, NS-073, NS-079</v>
          </cell>
          <cell r="E191" t="str">
            <v>Instalación tuberías flexibles acueducto, Dn6 y 8"</v>
          </cell>
          <cell r="F191" t="str">
            <v>M</v>
          </cell>
          <cell r="G191">
            <v>2170.2800000000002</v>
          </cell>
          <cell r="H191">
            <v>4102.93</v>
          </cell>
          <cell r="I191" t="str">
            <v>NO</v>
          </cell>
          <cell r="J191" t="str">
            <v>CAMBIO EN LOS RENDIMIENTOS</v>
          </cell>
          <cell r="L191" t="str">
            <v>109.002.001.005</v>
          </cell>
          <cell r="M191" t="str">
            <v>Inst tub flexibles acueducto, Dn20 y 24</v>
          </cell>
          <cell r="N191" t="str">
            <v>M</v>
          </cell>
          <cell r="O191">
            <v>14527.98</v>
          </cell>
          <cell r="P191">
            <v>0</v>
          </cell>
          <cell r="Q191" t="str">
            <v>CAMBIO EN EL APU</v>
          </cell>
        </row>
        <row r="192">
          <cell r="B192" t="str">
            <v>109.002.001.003</v>
          </cell>
          <cell r="C192" t="str">
            <v>EG-109</v>
          </cell>
          <cell r="D192" t="str">
            <v>NE-002, NS-025, NS-026, NS-073, NS-079</v>
          </cell>
          <cell r="E192" t="str">
            <v>Instalación tuberías flexibles acueducto, Dn10 y 12</v>
          </cell>
          <cell r="F192" t="str">
            <v>M</v>
          </cell>
          <cell r="G192">
            <v>3141.2</v>
          </cell>
          <cell r="H192">
            <v>6069.8</v>
          </cell>
          <cell r="I192" t="str">
            <v>NO</v>
          </cell>
          <cell r="J192" t="str">
            <v>SIN CAMBIOS</v>
          </cell>
          <cell r="L192" t="str">
            <v>109.002.001.006</v>
          </cell>
          <cell r="M192" t="str">
            <v>Inst tub flexibles acueducto, Dn27 y 30</v>
          </cell>
          <cell r="N192" t="str">
            <v>M</v>
          </cell>
          <cell r="O192">
            <v>22380.46</v>
          </cell>
          <cell r="P192">
            <v>0</v>
          </cell>
          <cell r="Q192" t="str">
            <v>CAMBIO EN EL APU</v>
          </cell>
        </row>
        <row r="193">
          <cell r="B193" t="str">
            <v>109.002.001.004</v>
          </cell>
          <cell r="C193" t="str">
            <v>EG-109</v>
          </cell>
          <cell r="D193" t="str">
            <v>NE-002, NS-025, NS-026, NS-073, NS-079</v>
          </cell>
          <cell r="E193" t="str">
            <v>Instalación tuberías flexibles acueducto Dn14,16 y18</v>
          </cell>
          <cell r="F193" t="str">
            <v>M</v>
          </cell>
          <cell r="G193">
            <v>6601.45</v>
          </cell>
          <cell r="H193">
            <v>11193.79</v>
          </cell>
          <cell r="I193" t="str">
            <v>NO</v>
          </cell>
          <cell r="J193" t="str">
            <v>CAMBIO EN EL APU</v>
          </cell>
          <cell r="L193" t="str">
            <v>109.002.001.007</v>
          </cell>
          <cell r="M193" t="str">
            <v>"Inst tub flexibles acueduct Dn 36""-1.0</v>
          </cell>
          <cell r="N193" t="str">
            <v>M</v>
          </cell>
          <cell r="O193">
            <v>31021.27</v>
          </cell>
          <cell r="P193">
            <v>0</v>
          </cell>
          <cell r="Q193" t="str">
            <v>CAMBIO EN EL APU</v>
          </cell>
        </row>
        <row r="194">
          <cell r="B194" t="str">
            <v>109.002.001.005</v>
          </cell>
          <cell r="C194" t="str">
            <v>EG-109</v>
          </cell>
          <cell r="D194" t="str">
            <v>NE-002, NS-025, NS-026, NS-073, NS-079</v>
          </cell>
          <cell r="E194" t="str">
            <v>Instalación tuberías flexibles acueducto, Dn20 y 24</v>
          </cell>
          <cell r="F194" t="str">
            <v>M</v>
          </cell>
          <cell r="G194">
            <v>8483.07</v>
          </cell>
          <cell r="H194">
            <v>14527.98</v>
          </cell>
          <cell r="I194" t="str">
            <v>NO</v>
          </cell>
          <cell r="J194" t="str">
            <v>CAMBIO EN EL APU</v>
          </cell>
          <cell r="L194" t="str">
            <v>109.002.001.008</v>
          </cell>
          <cell r="M194" t="str">
            <v>Inst tub flexibles acueduct Dn1.10-1.20m</v>
          </cell>
          <cell r="N194" t="str">
            <v>M</v>
          </cell>
          <cell r="O194">
            <v>39212.57</v>
          </cell>
          <cell r="P194">
            <v>0</v>
          </cell>
          <cell r="Q194" t="str">
            <v>CAMBIO EN EL APU Y RENDIMIENTOS</v>
          </cell>
        </row>
        <row r="195">
          <cell r="B195" t="str">
            <v>109.002.001.006</v>
          </cell>
          <cell r="C195" t="str">
            <v>EG-109</v>
          </cell>
          <cell r="D195" t="str">
            <v>NE-002, NS-025, NS-026, NS-073, NS-079</v>
          </cell>
          <cell r="E195" t="str">
            <v>Instalación tuberías flexibles acueducto, Dn27 y 30</v>
          </cell>
          <cell r="F195" t="str">
            <v>M</v>
          </cell>
          <cell r="G195">
            <v>12733.43</v>
          </cell>
          <cell r="H195">
            <v>22380.46</v>
          </cell>
          <cell r="I195" t="str">
            <v>NO</v>
          </cell>
          <cell r="J195" t="str">
            <v>CAMBIO EN EL APU</v>
          </cell>
          <cell r="L195" t="str">
            <v>109.002.001.009</v>
          </cell>
          <cell r="M195" t="str">
            <v>Inst tub flexibles acueduct Dn1.30-1.40m</v>
          </cell>
          <cell r="N195" t="str">
            <v>M</v>
          </cell>
          <cell r="O195">
            <v>37873.47</v>
          </cell>
          <cell r="P195">
            <v>0</v>
          </cell>
          <cell r="Q195" t="str">
            <v>CAMBIO EN EL APU</v>
          </cell>
        </row>
        <row r="196">
          <cell r="B196" t="str">
            <v>109.002.001.007</v>
          </cell>
          <cell r="C196" t="str">
            <v>EG-109</v>
          </cell>
          <cell r="D196" t="str">
            <v>NE-002, NS-025, NS-026, NS-073, NS-079</v>
          </cell>
          <cell r="E196" t="str">
            <v>Instalación tuberías flexibles acueducto Dn 36"-1.0</v>
          </cell>
          <cell r="F196" t="str">
            <v>M</v>
          </cell>
          <cell r="G196">
            <v>17857.5</v>
          </cell>
          <cell r="H196">
            <v>31021.27</v>
          </cell>
          <cell r="I196" t="str">
            <v>NO</v>
          </cell>
          <cell r="J196" t="str">
            <v>CAMBIO EN EL APU</v>
          </cell>
          <cell r="L196" t="str">
            <v>109.002.001.010</v>
          </cell>
          <cell r="M196" t="str">
            <v>Inst tub flexibles acueduct Dn1.50-1.60m</v>
          </cell>
          <cell r="N196" t="str">
            <v>M</v>
          </cell>
          <cell r="O196">
            <v>51556.06</v>
          </cell>
          <cell r="P196">
            <v>0</v>
          </cell>
          <cell r="Q196" t="str">
            <v>CAMBIO EN EL APU Y RENDIMIENTOS</v>
          </cell>
        </row>
        <row r="197">
          <cell r="B197" t="str">
            <v>109.002.001.008</v>
          </cell>
          <cell r="C197" t="str">
            <v>EG-109</v>
          </cell>
          <cell r="D197" t="str">
            <v>NE-002, NS-025, NS-026, NS-073, NS-079</v>
          </cell>
          <cell r="E197" t="str">
            <v>Instalación tuberías flexibles acueducto Dn1.10-1.20m</v>
          </cell>
          <cell r="F197" t="str">
            <v>M</v>
          </cell>
          <cell r="G197">
            <v>22334.51</v>
          </cell>
          <cell r="H197">
            <v>39212.57</v>
          </cell>
          <cell r="I197" t="str">
            <v>NO</v>
          </cell>
          <cell r="J197" t="str">
            <v>CAMBIO EN EL APU Y RENDIMIENTOS</v>
          </cell>
          <cell r="L197" t="str">
            <v>109.002.001.011</v>
          </cell>
          <cell r="M197" t="str">
            <v>Inst tub flexibles acueduct Dn1.70-1.80m</v>
          </cell>
          <cell r="N197" t="str">
            <v>M</v>
          </cell>
          <cell r="O197">
            <v>57958.78</v>
          </cell>
          <cell r="P197">
            <v>0</v>
          </cell>
          <cell r="Q197" t="str">
            <v>CAMBIO EN EL APU</v>
          </cell>
        </row>
        <row r="198">
          <cell r="B198" t="str">
            <v>109.002.001.009</v>
          </cell>
          <cell r="C198" t="str">
            <v>EG-109</v>
          </cell>
          <cell r="D198" t="str">
            <v>NE-002, NS-025, NS-026, NS-073, NS-079</v>
          </cell>
          <cell r="E198" t="str">
            <v>Instalación tuberías flexibles acueducto Dn1.30-1.40m</v>
          </cell>
          <cell r="F198" t="str">
            <v>M</v>
          </cell>
          <cell r="G198">
            <v>25077.83</v>
          </cell>
          <cell r="H198">
            <v>37873.47</v>
          </cell>
          <cell r="I198" t="str">
            <v>NO</v>
          </cell>
          <cell r="J198" t="str">
            <v>CAMBIO EN EL APU</v>
          </cell>
          <cell r="L198" t="str">
            <v>109.002.001.012</v>
          </cell>
          <cell r="M198" t="str">
            <v>Inst tub flexibles acueducto, Dn 2.00m</v>
          </cell>
          <cell r="N198" t="str">
            <v>M</v>
          </cell>
          <cell r="O198">
            <v>67413.05</v>
          </cell>
          <cell r="P198">
            <v>0</v>
          </cell>
          <cell r="Q198" t="str">
            <v>CAMBIO EN EL APU</v>
          </cell>
        </row>
        <row r="199">
          <cell r="B199" t="str">
            <v>109.002.001.010</v>
          </cell>
          <cell r="C199" t="str">
            <v>EG-109</v>
          </cell>
          <cell r="D199" t="str">
            <v>NE-002, NS-025, NS-026, NS-073, NS-079</v>
          </cell>
          <cell r="E199" t="str">
            <v>Instalación tuberías flexibles acueducto Dn1.50-1.60m</v>
          </cell>
          <cell r="F199" t="str">
            <v>M</v>
          </cell>
          <cell r="G199">
            <v>33435.599999999999</v>
          </cell>
          <cell r="H199">
            <v>51556.06</v>
          </cell>
          <cell r="I199" t="str">
            <v>NO</v>
          </cell>
          <cell r="J199" t="str">
            <v>CAMBIO EN EL APU Y RENDIMIENTOS</v>
          </cell>
          <cell r="L199" t="str">
            <v>109.002.002</v>
          </cell>
          <cell r="M199" t="str">
            <v>Instalación tub Semi rígidas acueducto</v>
          </cell>
          <cell r="N199">
            <v>0</v>
          </cell>
          <cell r="O199">
            <v>0</v>
          </cell>
          <cell r="P199">
            <v>0</v>
          </cell>
          <cell r="Q199">
            <v>0</v>
          </cell>
        </row>
        <row r="200">
          <cell r="B200" t="str">
            <v>109.002.001.011</v>
          </cell>
          <cell r="C200" t="str">
            <v>EG-109</v>
          </cell>
          <cell r="D200" t="str">
            <v>NE-002, NS-025, NS-026, NS-073, NS-079</v>
          </cell>
          <cell r="E200" t="str">
            <v>Instalación tuberías flexibles acueducto Dn1.70-1.80m</v>
          </cell>
          <cell r="F200" t="str">
            <v>M</v>
          </cell>
          <cell r="G200">
            <v>37198.6</v>
          </cell>
          <cell r="H200">
            <v>57958.78</v>
          </cell>
          <cell r="I200" t="str">
            <v>NO</v>
          </cell>
          <cell r="J200" t="str">
            <v>CAMBIO EN EL APU</v>
          </cell>
          <cell r="L200" t="str">
            <v>109.002.002.001</v>
          </cell>
          <cell r="M200" t="str">
            <v>"Inst tub semi rígidas acued Dn8,10,12""</v>
          </cell>
          <cell r="N200" t="str">
            <v>M</v>
          </cell>
          <cell r="O200">
            <v>8945.09</v>
          </cell>
          <cell r="P200">
            <v>0</v>
          </cell>
          <cell r="Q200" t="str">
            <v>CAMBIO EN EL APU</v>
          </cell>
        </row>
        <row r="201">
          <cell r="B201" t="str">
            <v>109.002.001.012</v>
          </cell>
          <cell r="C201" t="str">
            <v>EG-109</v>
          </cell>
          <cell r="D201" t="str">
            <v>NE-002, NS-025, NS-026, NS-073, NS-079</v>
          </cell>
          <cell r="E201" t="str">
            <v>Instalación tuberías flexibles acueducto, Dn 2.00m</v>
          </cell>
          <cell r="F201" t="str">
            <v>M</v>
          </cell>
          <cell r="G201">
            <v>44764.52</v>
          </cell>
          <cell r="H201">
            <v>67413.05</v>
          </cell>
          <cell r="I201" t="str">
            <v>NO</v>
          </cell>
          <cell r="J201" t="str">
            <v>CAMBIO EN EL APU</v>
          </cell>
          <cell r="L201" t="str">
            <v>109.002.002.002</v>
          </cell>
          <cell r="M201" t="str">
            <v>"Inst tub semi rígidas acued Dn14,16,18"</v>
          </cell>
          <cell r="N201" t="str">
            <v>M</v>
          </cell>
          <cell r="O201">
            <v>11119.24</v>
          </cell>
          <cell r="P201">
            <v>0</v>
          </cell>
          <cell r="Q201" t="str">
            <v>CAMBIO EN EL APU</v>
          </cell>
        </row>
        <row r="202">
          <cell r="B202" t="str">
            <v>109.002.002</v>
          </cell>
          <cell r="C202" t="str">
            <v>EG-109</v>
          </cell>
          <cell r="D202" t="str">
            <v>NE-002, NS-025, NS-026, NS-073, NS-079</v>
          </cell>
          <cell r="E202" t="str">
            <v>Instalación tub Semi rígidas acueducto</v>
          </cell>
          <cell r="F202">
            <v>0</v>
          </cell>
          <cell r="G202">
            <v>0</v>
          </cell>
          <cell r="H202">
            <v>0</v>
          </cell>
          <cell r="I202" t="str">
            <v>NO</v>
          </cell>
          <cell r="J202">
            <v>0</v>
          </cell>
          <cell r="L202" t="str">
            <v>109.002.002.003</v>
          </cell>
          <cell r="M202" t="str">
            <v>Inst tub semi rígidas acueducto Dn20,24</v>
          </cell>
          <cell r="N202" t="str">
            <v>M</v>
          </cell>
          <cell r="O202">
            <v>16090.28</v>
          </cell>
          <cell r="P202">
            <v>0</v>
          </cell>
          <cell r="Q202" t="str">
            <v>CAMBIO EN EL APU</v>
          </cell>
        </row>
        <row r="203">
          <cell r="B203" t="str">
            <v>109.002.002.001</v>
          </cell>
          <cell r="C203" t="str">
            <v>EG-109</v>
          </cell>
          <cell r="D203" t="str">
            <v>NE-002, NS-025, NS-026, NS-073, NS-079</v>
          </cell>
          <cell r="E203" t="str">
            <v>Instalación tuberías semi rígidas acueducto Dn8,10,12"</v>
          </cell>
          <cell r="F203" t="str">
            <v>M</v>
          </cell>
          <cell r="G203">
            <v>7772.52</v>
          </cell>
          <cell r="H203">
            <v>8945.09</v>
          </cell>
          <cell r="I203" t="str">
            <v>NO</v>
          </cell>
          <cell r="J203" t="str">
            <v>CAMBIO EN EL APU</v>
          </cell>
          <cell r="L203" t="str">
            <v>109.002.002.004</v>
          </cell>
          <cell r="M203" t="str">
            <v>Inst tub semi rígidas acueducto Dn27,30</v>
          </cell>
          <cell r="N203" t="str">
            <v>M</v>
          </cell>
          <cell r="O203">
            <v>19639.13</v>
          </cell>
          <cell r="P203">
            <v>0</v>
          </cell>
          <cell r="Q203" t="str">
            <v>CAMBIO EN EL APU</v>
          </cell>
        </row>
        <row r="204">
          <cell r="B204" t="str">
            <v>109.002.002.002</v>
          </cell>
          <cell r="C204" t="str">
            <v>EG-109</v>
          </cell>
          <cell r="D204" t="str">
            <v>NE-002, NS-025, NS-026, NS-073, NS-079</v>
          </cell>
          <cell r="E204" t="str">
            <v>Instalación tuberías semi rígidas acueducto Dn14,16,18"</v>
          </cell>
          <cell r="F204" t="str">
            <v>M</v>
          </cell>
          <cell r="G204">
            <v>7802.22</v>
          </cell>
          <cell r="H204">
            <v>11119.24</v>
          </cell>
          <cell r="I204" t="str">
            <v>NO</v>
          </cell>
          <cell r="J204" t="str">
            <v>CAMBIO EN EL APU</v>
          </cell>
          <cell r="L204" t="str">
            <v>109.002.002.005</v>
          </cell>
          <cell r="M204" t="str">
            <v>Inst tub semi rígidas acued Dn 36"-1.0m</v>
          </cell>
          <cell r="N204" t="str">
            <v>M</v>
          </cell>
          <cell r="O204">
            <v>24377.06</v>
          </cell>
          <cell r="P204">
            <v>0</v>
          </cell>
          <cell r="Q204" t="str">
            <v>CAMBIO EN EL APU</v>
          </cell>
        </row>
        <row r="205">
          <cell r="B205" t="str">
            <v>109.002.002.003</v>
          </cell>
          <cell r="C205" t="str">
            <v>EG-109</v>
          </cell>
          <cell r="D205" t="str">
            <v>NE-002, NS-025, NS-026, NS-073, NS-079</v>
          </cell>
          <cell r="E205" t="str">
            <v>Instalación tuberías semi rígidas acueducto Dn20,24</v>
          </cell>
          <cell r="F205" t="str">
            <v>M</v>
          </cell>
          <cell r="G205">
            <v>12413.39</v>
          </cell>
          <cell r="H205">
            <v>16090.28</v>
          </cell>
          <cell r="I205" t="str">
            <v>NO</v>
          </cell>
          <cell r="J205" t="str">
            <v>CAMBIO EN EL APU</v>
          </cell>
          <cell r="L205" t="str">
            <v>109.002.002.006</v>
          </cell>
          <cell r="M205" t="str">
            <v>Inst tub semi rígidas acued Dn1.10,1.20m</v>
          </cell>
          <cell r="N205" t="str">
            <v>M</v>
          </cell>
          <cell r="O205">
            <v>28391.38</v>
          </cell>
          <cell r="P205">
            <v>0</v>
          </cell>
          <cell r="Q205" t="str">
            <v>CAMBIO EN EL APU Y RENDIMIENTOS</v>
          </cell>
        </row>
        <row r="206">
          <cell r="B206" t="str">
            <v>109.002.002.004</v>
          </cell>
          <cell r="C206" t="str">
            <v>EG-109</v>
          </cell>
          <cell r="D206" t="str">
            <v>NE-002, NS-025, NS-026, NS-073, NS-079</v>
          </cell>
          <cell r="E206" t="str">
            <v>Instalación tuberías semi rígidas acueducto Dn27,30</v>
          </cell>
          <cell r="F206" t="str">
            <v>M</v>
          </cell>
          <cell r="G206">
            <v>13942.62</v>
          </cell>
          <cell r="H206">
            <v>19639.13</v>
          </cell>
          <cell r="I206" t="str">
            <v>NO</v>
          </cell>
          <cell r="J206" t="str">
            <v>CAMBIO EN EL APU</v>
          </cell>
          <cell r="L206" t="str">
            <v>109.002.002.007</v>
          </cell>
          <cell r="M206" t="str">
            <v>Inst tub semi rígidas acued Dn1.30,1.40m</v>
          </cell>
          <cell r="N206" t="str">
            <v>M</v>
          </cell>
          <cell r="O206">
            <v>33319.24</v>
          </cell>
          <cell r="P206">
            <v>0</v>
          </cell>
          <cell r="Q206" t="str">
            <v>CAMBIO EN EL APU Y RENDIMIENTOS</v>
          </cell>
        </row>
        <row r="207">
          <cell r="B207" t="str">
            <v>109.002.002.005</v>
          </cell>
          <cell r="C207" t="str">
            <v>EG-109</v>
          </cell>
          <cell r="D207" t="str">
            <v>NE-002, NS-025, NS-026, NS-073, NS-079</v>
          </cell>
          <cell r="E207" t="str">
            <v>Instalación tuberías semi rígidas acued Dn 36"-1</v>
          </cell>
          <cell r="F207" t="str">
            <v>M</v>
          </cell>
          <cell r="G207">
            <v>15799.44</v>
          </cell>
          <cell r="H207">
            <v>24377.06</v>
          </cell>
          <cell r="I207" t="str">
            <v>NO</v>
          </cell>
          <cell r="J207" t="str">
            <v>CAMBIO EN EL APU</v>
          </cell>
          <cell r="L207" t="str">
            <v>109.002.002.008</v>
          </cell>
          <cell r="M207" t="str">
            <v>Inst tub semi rígidas acued Dn1.50,1.60m</v>
          </cell>
          <cell r="N207" t="str">
            <v>M</v>
          </cell>
          <cell r="O207">
            <v>46656.92</v>
          </cell>
          <cell r="P207">
            <v>0</v>
          </cell>
          <cell r="Q207" t="str">
            <v>CAMBIO EN EL APU Y RENDIMIENTOS</v>
          </cell>
        </row>
        <row r="208">
          <cell r="B208" t="str">
            <v>109.002.002.006</v>
          </cell>
          <cell r="C208" t="str">
            <v>EG-109</v>
          </cell>
          <cell r="D208" t="str">
            <v>NE-002, NS-025, NS-026, NS-073, NS-079</v>
          </cell>
          <cell r="E208" t="str">
            <v>Instalación tuberías semi rígidas acueducto Dn1.10,1.20m</v>
          </cell>
          <cell r="F208" t="str">
            <v>M</v>
          </cell>
          <cell r="G208">
            <v>18251.04</v>
          </cell>
          <cell r="H208">
            <v>28391.38</v>
          </cell>
          <cell r="I208" t="str">
            <v>NO</v>
          </cell>
          <cell r="J208" t="str">
            <v>CAMBIO EN EL APU Y RENDIMIENTOS</v>
          </cell>
          <cell r="L208" t="str">
            <v>109.002.002.009</v>
          </cell>
          <cell r="M208" t="str">
            <v>Inst tub semi rígidas acued Dn1.70,1.80m</v>
          </cell>
          <cell r="N208" t="str">
            <v>M</v>
          </cell>
          <cell r="O208">
            <v>69345.16</v>
          </cell>
          <cell r="P208">
            <v>0</v>
          </cell>
          <cell r="Q208" t="str">
            <v>CAMBIO EN EL APU Y RENDIMIENTOS</v>
          </cell>
        </row>
        <row r="209">
          <cell r="B209" t="str">
            <v>109.002.002.007</v>
          </cell>
          <cell r="C209" t="str">
            <v>EG-109</v>
          </cell>
          <cell r="D209" t="str">
            <v>NE-002, NS-025, NS-026, NS-073, NS-079</v>
          </cell>
          <cell r="E209" t="str">
            <v>Instalación tuberías semi rígidas acueducto Dn1.30,1.40m</v>
          </cell>
          <cell r="F209" t="str">
            <v>M</v>
          </cell>
          <cell r="G209">
            <v>21723.82</v>
          </cell>
          <cell r="H209">
            <v>33319.24</v>
          </cell>
          <cell r="I209" t="str">
            <v>NO</v>
          </cell>
          <cell r="J209" t="str">
            <v>CAMBIO EN EL APU Y RENDIMIENTOS</v>
          </cell>
          <cell r="L209" t="str">
            <v>109.002.002.010</v>
          </cell>
          <cell r="M209" t="str">
            <v>Inst tub semi rígidas acueducto Dn 2.00m</v>
          </cell>
          <cell r="N209" t="str">
            <v>M</v>
          </cell>
          <cell r="O209">
            <v>83397.47</v>
          </cell>
          <cell r="P209">
            <v>0</v>
          </cell>
          <cell r="Q209" t="str">
            <v>CAMBIO EN EL APU Y RENDIMIENTOS</v>
          </cell>
        </row>
        <row r="210">
          <cell r="B210" t="str">
            <v>109.002.002.008</v>
          </cell>
          <cell r="C210" t="str">
            <v>EG-109</v>
          </cell>
          <cell r="D210" t="str">
            <v>NE-002, NS-025, NS-026, NS-073, NS-079</v>
          </cell>
          <cell r="E210" t="str">
            <v>Instalación tuberías semi rígidas acueducto Dn1.50,1.60m</v>
          </cell>
          <cell r="F210" t="str">
            <v>M</v>
          </cell>
          <cell r="G210">
            <v>27048.39</v>
          </cell>
          <cell r="H210">
            <v>46656.92</v>
          </cell>
          <cell r="I210" t="str">
            <v>NO</v>
          </cell>
          <cell r="J210" t="str">
            <v>CAMBIO EN EL APU Y RENDIMIENTOS</v>
          </cell>
          <cell r="L210" t="str">
            <v>109.002.003</v>
          </cell>
          <cell r="M210" t="str">
            <v>Instalación tuberías Rígidas acueducto</v>
          </cell>
          <cell r="N210">
            <v>0</v>
          </cell>
          <cell r="O210">
            <v>0</v>
          </cell>
          <cell r="P210">
            <v>0</v>
          </cell>
          <cell r="Q210">
            <v>0</v>
          </cell>
        </row>
        <row r="211">
          <cell r="B211" t="str">
            <v>109.002.002.009</v>
          </cell>
          <cell r="C211" t="str">
            <v>EG-109</v>
          </cell>
          <cell r="D211" t="str">
            <v>NE-002, NS-025, NS-026, NS-073, NS-079</v>
          </cell>
          <cell r="E211" t="str">
            <v>Instalación tuberías semi rígidas acueducto Dn1.70,1.80m</v>
          </cell>
          <cell r="F211" t="str">
            <v>M</v>
          </cell>
          <cell r="G211">
            <v>37581.99</v>
          </cell>
          <cell r="H211">
            <v>69345.16</v>
          </cell>
          <cell r="I211" t="str">
            <v>NO</v>
          </cell>
          <cell r="J211" t="str">
            <v>CAMBIO EN EL APU Y RENDIMIENTOS</v>
          </cell>
          <cell r="L211" t="str">
            <v>109.002.003.001</v>
          </cell>
          <cell r="M211" t="str">
            <v>Inst tub rígidas acueducto, Dn8, 10 y 12</v>
          </cell>
          <cell r="N211" t="str">
            <v>M</v>
          </cell>
          <cell r="O211">
            <v>18991.11</v>
          </cell>
          <cell r="P211">
            <v>0</v>
          </cell>
          <cell r="Q211" t="str">
            <v>SIN CAMBIOS</v>
          </cell>
        </row>
        <row r="212">
          <cell r="B212" t="str">
            <v>109.002.002.010</v>
          </cell>
          <cell r="C212" t="str">
            <v>EG-109</v>
          </cell>
          <cell r="D212" t="str">
            <v>NE-002, NS-025, NS-026, NS-073, NS-079</v>
          </cell>
          <cell r="E212" t="str">
            <v>Instalación tuberías semi rígidas acueducto Dn 2.00m</v>
          </cell>
          <cell r="F212" t="str">
            <v>M</v>
          </cell>
          <cell r="G212">
            <v>40712.78</v>
          </cell>
          <cell r="H212">
            <v>83397.47</v>
          </cell>
          <cell r="I212" t="str">
            <v>NO</v>
          </cell>
          <cell r="J212" t="str">
            <v>CAMBIO EN EL APU Y RENDIMIENTOS</v>
          </cell>
          <cell r="L212" t="str">
            <v>109.002.003.002</v>
          </cell>
          <cell r="M212" t="str">
            <v>Inst tub rígidas acueducto Dn14,16 y 18</v>
          </cell>
          <cell r="N212" t="str">
            <v>M</v>
          </cell>
          <cell r="O212">
            <v>19481.32</v>
          </cell>
          <cell r="P212">
            <v>0</v>
          </cell>
          <cell r="Q212" t="str">
            <v>CAMBIO EN EL APU</v>
          </cell>
        </row>
        <row r="213">
          <cell r="B213" t="str">
            <v>109.002.003</v>
          </cell>
          <cell r="C213" t="str">
            <v>EG-109</v>
          </cell>
          <cell r="D213" t="str">
            <v>NE-002, NS-025, NS-026, NS-073, NS-079</v>
          </cell>
          <cell r="E213" t="str">
            <v>Instalación tuberías Rígidas acueducto</v>
          </cell>
          <cell r="F213">
            <v>0</v>
          </cell>
          <cell r="G213">
            <v>0</v>
          </cell>
          <cell r="H213">
            <v>0</v>
          </cell>
          <cell r="I213" t="str">
            <v>NO</v>
          </cell>
          <cell r="J213">
            <v>0</v>
          </cell>
          <cell r="L213" t="str">
            <v>109.002.003.003</v>
          </cell>
          <cell r="M213" t="str">
            <v>"Inst tub rígidas acueducto, Dn20 y 24""</v>
          </cell>
          <cell r="N213" t="str">
            <v>M</v>
          </cell>
          <cell r="O213">
            <v>25244.83</v>
          </cell>
          <cell r="P213">
            <v>0</v>
          </cell>
          <cell r="Q213" t="str">
            <v>CAMBIO EN EL APU</v>
          </cell>
        </row>
        <row r="214">
          <cell r="B214" t="str">
            <v>109.002.003.001</v>
          </cell>
          <cell r="C214" t="str">
            <v>EG-109</v>
          </cell>
          <cell r="D214" t="str">
            <v>NE-002, NS-025, NS-026, NS-073, NS-079</v>
          </cell>
          <cell r="E214" t="str">
            <v>Instalación tuberías rígidas acueducto, Dn8, 10 y 12</v>
          </cell>
          <cell r="F214" t="str">
            <v>M</v>
          </cell>
          <cell r="G214">
            <v>34541.61</v>
          </cell>
          <cell r="H214">
            <v>18991.11</v>
          </cell>
          <cell r="I214" t="str">
            <v>NO</v>
          </cell>
          <cell r="J214" t="str">
            <v>SIN CAMBIOS</v>
          </cell>
          <cell r="L214" t="str">
            <v>109.002.003.004</v>
          </cell>
          <cell r="M214" t="str">
            <v>"Inst tub rígidas acueducto, Dn27 y 30""</v>
          </cell>
          <cell r="N214" t="str">
            <v>M</v>
          </cell>
          <cell r="O214">
            <v>40890.559999999998</v>
          </cell>
          <cell r="P214">
            <v>0</v>
          </cell>
          <cell r="Q214" t="str">
            <v>CAMBIO EN EL APU</v>
          </cell>
        </row>
        <row r="215">
          <cell r="B215" t="str">
            <v>109.002.003.002</v>
          </cell>
          <cell r="C215" t="str">
            <v>EG-109</v>
          </cell>
          <cell r="D215" t="str">
            <v>NE-002, NS-025, NS-026, NS-073, NS-079</v>
          </cell>
          <cell r="E215" t="str">
            <v>Instalación tuberías rígidas acueducto Dn14,16 y 18</v>
          </cell>
          <cell r="F215" t="str">
            <v>M</v>
          </cell>
          <cell r="G215">
            <v>16689.45</v>
          </cell>
          <cell r="H215">
            <v>19481.32</v>
          </cell>
          <cell r="I215" t="str">
            <v>NO</v>
          </cell>
          <cell r="J215" t="str">
            <v>CAMBIO EN EL APU</v>
          </cell>
          <cell r="L215" t="str">
            <v>109.002.003.005</v>
          </cell>
          <cell r="M215" t="str">
            <v>"Inst tub rígid acued, Dn 36"" - 1.00 m"</v>
          </cell>
          <cell r="N215" t="str">
            <v>M</v>
          </cell>
          <cell r="O215">
            <v>55274.67</v>
          </cell>
          <cell r="P215">
            <v>0</v>
          </cell>
          <cell r="Q215" t="str">
            <v>CAMBIO EN EL APU</v>
          </cell>
        </row>
        <row r="216">
          <cell r="B216" t="str">
            <v>109.002.003.003</v>
          </cell>
          <cell r="C216" t="str">
            <v>EG-109</v>
          </cell>
          <cell r="D216" t="str">
            <v>NE-002, NS-025, NS-026, NS-073, NS-079</v>
          </cell>
          <cell r="E216" t="str">
            <v>Instalación tuberías rígidas acueducto, Dn20 y 24"</v>
          </cell>
          <cell r="F216" t="str">
            <v>M</v>
          </cell>
          <cell r="G216">
            <v>23482.7</v>
          </cell>
          <cell r="H216">
            <v>25244.83</v>
          </cell>
          <cell r="I216" t="str">
            <v>NO</v>
          </cell>
          <cell r="J216" t="str">
            <v>CAMBIO EN EL APU</v>
          </cell>
          <cell r="L216" t="str">
            <v>109.002.003.006</v>
          </cell>
          <cell r="M216" t="str">
            <v>Inst tub rígidas acueducto Dn1.10,1.20m</v>
          </cell>
          <cell r="N216" t="str">
            <v>M</v>
          </cell>
          <cell r="O216">
            <v>75587.789999999994</v>
          </cell>
          <cell r="P216">
            <v>0</v>
          </cell>
          <cell r="Q216" t="str">
            <v>CAMBIO EN EL APU</v>
          </cell>
        </row>
        <row r="217">
          <cell r="B217" t="str">
            <v>109.002.003.004</v>
          </cell>
          <cell r="C217" t="str">
            <v>EG-109</v>
          </cell>
          <cell r="D217" t="str">
            <v>NE-002, NS-025, NS-026, NS-073, NS-079</v>
          </cell>
          <cell r="E217" t="str">
            <v>Instalación tuberías rígidas acueducto, Dn27 y 30"</v>
          </cell>
          <cell r="F217" t="str">
            <v>M</v>
          </cell>
          <cell r="G217">
            <v>36714.019999999997</v>
          </cell>
          <cell r="H217">
            <v>40890.559999999998</v>
          </cell>
          <cell r="I217" t="str">
            <v>NO</v>
          </cell>
          <cell r="J217" t="str">
            <v>CAMBIO EN EL APU</v>
          </cell>
          <cell r="L217" t="str">
            <v>109.002.003.007</v>
          </cell>
          <cell r="M217" t="str">
            <v>Inst tub rígidas acueducto, Dn1.30,1.40m</v>
          </cell>
          <cell r="N217" t="str">
            <v>M</v>
          </cell>
          <cell r="O217">
            <v>87626.72</v>
          </cell>
          <cell r="P217">
            <v>0</v>
          </cell>
          <cell r="Q217" t="str">
            <v>CAMBIO EN EL APU Y RENDIMIENTOS</v>
          </cell>
        </row>
        <row r="218">
          <cell r="B218" t="str">
            <v>109.002.003.005</v>
          </cell>
          <cell r="C218" t="str">
            <v>EG-109</v>
          </cell>
          <cell r="D218" t="str">
            <v>NE-002, NS-025, NS-026, NS-073, NS-079</v>
          </cell>
          <cell r="E218" t="str">
            <v>Instalación tuberías rígid acued, Dn 36" - 1.00 m</v>
          </cell>
          <cell r="F218" t="str">
            <v>M</v>
          </cell>
          <cell r="G218">
            <v>60056.35</v>
          </cell>
          <cell r="H218">
            <v>55274.67</v>
          </cell>
          <cell r="I218" t="str">
            <v>NO</v>
          </cell>
          <cell r="J218" t="str">
            <v>CAMBIO EN EL APU</v>
          </cell>
          <cell r="L218" t="str">
            <v>109.002.003.008</v>
          </cell>
          <cell r="M218" t="str">
            <v>Inst tub rígidas acueducto, Dn1.50,1.60m</v>
          </cell>
          <cell r="N218" t="str">
            <v>M</v>
          </cell>
          <cell r="O218">
            <v>107376.95</v>
          </cell>
          <cell r="P218">
            <v>0</v>
          </cell>
          <cell r="Q218" t="str">
            <v>CAMBIO EN EL APU</v>
          </cell>
        </row>
        <row r="219">
          <cell r="B219" t="str">
            <v>109.002.003.006</v>
          </cell>
          <cell r="C219" t="str">
            <v>EG-109</v>
          </cell>
          <cell r="D219" t="str">
            <v>NE-002, NS-025, NS-026, NS-073, NS-079</v>
          </cell>
          <cell r="E219" t="str">
            <v>Instalación tuberías rígidas acueducto Dn1.10,1.20m</v>
          </cell>
          <cell r="F219" t="str">
            <v>M</v>
          </cell>
          <cell r="G219">
            <v>93045.98</v>
          </cell>
          <cell r="H219">
            <v>75587.789999999994</v>
          </cell>
          <cell r="I219" t="str">
            <v>NO</v>
          </cell>
          <cell r="J219" t="str">
            <v>CAMBIO EN EL APU</v>
          </cell>
          <cell r="L219" t="str">
            <v>109.002.003.009</v>
          </cell>
          <cell r="M219" t="str">
            <v>Inst tub rígidas acueducto, Dn1.70,1.80m</v>
          </cell>
          <cell r="N219" t="str">
            <v>M</v>
          </cell>
          <cell r="O219">
            <v>121835.36</v>
          </cell>
          <cell r="P219">
            <v>0</v>
          </cell>
          <cell r="Q219" t="str">
            <v>CAMBIO EN EL APU</v>
          </cell>
        </row>
        <row r="220">
          <cell r="B220" t="str">
            <v>109.002.003.007</v>
          </cell>
          <cell r="C220" t="str">
            <v>EG-109</v>
          </cell>
          <cell r="D220" t="str">
            <v>NE-002, NS-025, NS-026, NS-073, NS-079</v>
          </cell>
          <cell r="E220" t="str">
            <v>Instalación tuberías rígidas acueducto, Dn1.30,1.40m</v>
          </cell>
          <cell r="F220" t="str">
            <v>M</v>
          </cell>
          <cell r="G220">
            <v>128288.23</v>
          </cell>
          <cell r="H220">
            <v>87626.72</v>
          </cell>
          <cell r="I220" t="str">
            <v>NO</v>
          </cell>
          <cell r="J220" t="str">
            <v>CAMBIO EN EL APU Y RENDIMIENTOS</v>
          </cell>
          <cell r="L220" t="str">
            <v>109.002.003.010</v>
          </cell>
          <cell r="M220" t="str">
            <v>Instal tub rígidas acueducto, Dn 2.00m</v>
          </cell>
          <cell r="N220" t="str">
            <v>M</v>
          </cell>
          <cell r="O220">
            <v>141637.75</v>
          </cell>
          <cell r="P220">
            <v>0</v>
          </cell>
          <cell r="Q220" t="str">
            <v>CAMBIO EN EL APU</v>
          </cell>
        </row>
        <row r="221">
          <cell r="B221" t="str">
            <v>109.002.003.008</v>
          </cell>
          <cell r="C221" t="str">
            <v>EG-109</v>
          </cell>
          <cell r="D221" t="str">
            <v>NE-002, NS-025, NS-026, NS-073, NS-079</v>
          </cell>
          <cell r="E221" t="str">
            <v>Instalación tuberías rígidas acueducto, Dn1.50,1.60m</v>
          </cell>
          <cell r="F221" t="str">
            <v>M</v>
          </cell>
          <cell r="G221">
            <v>144979.56</v>
          </cell>
          <cell r="H221">
            <v>107376.95</v>
          </cell>
          <cell r="I221" t="str">
            <v>NO</v>
          </cell>
          <cell r="J221" t="str">
            <v>CAMBIO EN EL APU</v>
          </cell>
          <cell r="L221" t="str">
            <v>109.002.003.011</v>
          </cell>
          <cell r="M221" t="str">
            <v>Inst tub rígidas acueducto, Dn 3, 4-6"</v>
          </cell>
          <cell r="N221" t="str">
            <v>M</v>
          </cell>
          <cell r="O221">
            <v>13490.09</v>
          </cell>
          <cell r="P221">
            <v>0</v>
          </cell>
          <cell r="Q221" t="str">
            <v>CAMBIO EN EL APU Y RENDIMIENTOS</v>
          </cell>
        </row>
        <row r="222">
          <cell r="B222" t="str">
            <v>109.002.003.009</v>
          </cell>
          <cell r="C222" t="str">
            <v>EG-109</v>
          </cell>
          <cell r="D222" t="str">
            <v>NE-002, NS-025, NS-026, NS-073, NS-079</v>
          </cell>
          <cell r="E222" t="str">
            <v>Instalación tuberías rígidas acueducto, Dn1.70,1.80m</v>
          </cell>
          <cell r="F222" t="str">
            <v>M</v>
          </cell>
          <cell r="G222">
            <v>166074.38</v>
          </cell>
          <cell r="H222">
            <v>121835.36</v>
          </cell>
          <cell r="I222" t="str">
            <v>NO</v>
          </cell>
          <cell r="J222" t="str">
            <v>CAMBIO EN EL APU</v>
          </cell>
          <cell r="L222" t="str">
            <v>109.003</v>
          </cell>
          <cell r="M222" t="str">
            <v>Inst tub acued método excav sin zanja</v>
          </cell>
          <cell r="N222">
            <v>0</v>
          </cell>
          <cell r="O222">
            <v>0</v>
          </cell>
          <cell r="P222">
            <v>0</v>
          </cell>
          <cell r="Q222">
            <v>0</v>
          </cell>
        </row>
        <row r="223">
          <cell r="B223" t="str">
            <v>109.002.003.010</v>
          </cell>
          <cell r="C223" t="str">
            <v>EG-109</v>
          </cell>
          <cell r="D223" t="str">
            <v>NE-002, NS-025, NS-026, NS-073, NS-079</v>
          </cell>
          <cell r="E223" t="str">
            <v>Instalación tuberías rígidas acueducto, Dn 2.00m</v>
          </cell>
          <cell r="F223" t="str">
            <v>M</v>
          </cell>
          <cell r="G223">
            <v>183426.33</v>
          </cell>
          <cell r="H223">
            <v>141637.75</v>
          </cell>
          <cell r="I223" t="str">
            <v>NO</v>
          </cell>
          <cell r="J223" t="str">
            <v>CAMBIO EN EL APU</v>
          </cell>
          <cell r="L223" t="str">
            <v>109.003.001</v>
          </cell>
          <cell r="M223" t="str">
            <v>Inst tub acued método sin zanja Dn 63mm</v>
          </cell>
          <cell r="N223" t="str">
            <v>M</v>
          </cell>
          <cell r="O223">
            <v>16329.12</v>
          </cell>
          <cell r="P223">
            <v>0</v>
          </cell>
          <cell r="Q223" t="str">
            <v>CAMBIO EN EL APU</v>
          </cell>
        </row>
        <row r="224">
          <cell r="B224" t="str">
            <v>109.002.003.011</v>
          </cell>
          <cell r="C224" t="str">
            <v>EG-109</v>
          </cell>
          <cell r="D224" t="str">
            <v>NE-002, NS-025, NS-026, NS-073, NS-079</v>
          </cell>
          <cell r="E224" t="str">
            <v>Instalación tuberías rígidas acueducto, Dn 3, 4 y 6</v>
          </cell>
          <cell r="F224" t="str">
            <v>M</v>
          </cell>
          <cell r="G224">
            <v>58896.68</v>
          </cell>
          <cell r="H224">
            <v>13490.09</v>
          </cell>
          <cell r="I224" t="str">
            <v>NO</v>
          </cell>
          <cell r="J224" t="str">
            <v>CAMBIO EN EL APU Y RENDIMIENTOS</v>
          </cell>
          <cell r="L224" t="str">
            <v>109.003.002</v>
          </cell>
          <cell r="M224" t="str">
            <v>Inst tub acued método sin zanja Dn 75 mm</v>
          </cell>
          <cell r="N224" t="str">
            <v>M</v>
          </cell>
          <cell r="O224">
            <v>18664.63</v>
          </cell>
          <cell r="P224">
            <v>0</v>
          </cell>
          <cell r="Q224" t="str">
            <v>SIN CAMBIOS</v>
          </cell>
        </row>
        <row r="225">
          <cell r="B225" t="str">
            <v>109.003</v>
          </cell>
          <cell r="C225" t="str">
            <v>EG-109</v>
          </cell>
          <cell r="D225" t="str">
            <v>NE-002, NS-025, NS-026, NS-073, NS-079</v>
          </cell>
          <cell r="E225" t="str">
            <v>Instalación tuberías acued método excavación sin zanja</v>
          </cell>
          <cell r="F225">
            <v>0</v>
          </cell>
          <cell r="G225">
            <v>0</v>
          </cell>
          <cell r="H225">
            <v>0</v>
          </cell>
          <cell r="I225" t="str">
            <v>NO</v>
          </cell>
          <cell r="J225">
            <v>0</v>
          </cell>
          <cell r="L225" t="str">
            <v>109.003.003</v>
          </cell>
          <cell r="M225" t="str">
            <v>Inst tub acued método sin zanja Dn 90 mm</v>
          </cell>
          <cell r="N225" t="str">
            <v>M</v>
          </cell>
          <cell r="O225">
            <v>19332.560000000001</v>
          </cell>
          <cell r="P225">
            <v>0</v>
          </cell>
          <cell r="Q225" t="str">
            <v>CAMBIO EN LOS RENDIMIENTOS</v>
          </cell>
        </row>
        <row r="226">
          <cell r="B226" t="str">
            <v>109.003.001</v>
          </cell>
          <cell r="C226" t="str">
            <v>EG-109</v>
          </cell>
          <cell r="D226" t="str">
            <v>NE-002, NS-025, NS-026, NS-073, NS-079</v>
          </cell>
          <cell r="E226" t="str">
            <v>Instalación tuberías acued método sin zanja Dn 63mm</v>
          </cell>
          <cell r="F226" t="str">
            <v>M</v>
          </cell>
          <cell r="G226">
            <v>8384.18</v>
          </cell>
          <cell r="H226">
            <v>16329.12</v>
          </cell>
          <cell r="I226" t="str">
            <v>NO</v>
          </cell>
          <cell r="J226" t="str">
            <v>CAMBIO EN EL APU</v>
          </cell>
          <cell r="L226" t="str">
            <v>109.003.004</v>
          </cell>
          <cell r="M226" t="str">
            <v>Inst tub acued método sin zanja Dn 110mm</v>
          </cell>
          <cell r="N226" t="str">
            <v>M</v>
          </cell>
          <cell r="O226">
            <v>20500.310000000001</v>
          </cell>
          <cell r="P226">
            <v>0</v>
          </cell>
          <cell r="Q226" t="str">
            <v>CAMBIO EN LOS RENDIMIENTOS</v>
          </cell>
        </row>
        <row r="227">
          <cell r="B227" t="str">
            <v>109.003.002</v>
          </cell>
          <cell r="C227" t="str">
            <v>EG-109</v>
          </cell>
          <cell r="D227" t="str">
            <v>NE-002, NS-025, NS-026, NS-073, NS-079</v>
          </cell>
          <cell r="E227" t="str">
            <v>Instalación tuberías acued método sin zanja Dn 75 mm</v>
          </cell>
          <cell r="F227" t="str">
            <v>M</v>
          </cell>
          <cell r="G227">
            <v>19315.22</v>
          </cell>
          <cell r="H227">
            <v>18664.63</v>
          </cell>
          <cell r="I227" t="str">
            <v>NO</v>
          </cell>
          <cell r="J227" t="str">
            <v>SIN CAMBIOS</v>
          </cell>
          <cell r="L227" t="str">
            <v>109.003.005</v>
          </cell>
          <cell r="M227" t="str">
            <v>Inst tub acued método sin zanja Dn 160mm</v>
          </cell>
          <cell r="N227" t="str">
            <v>M</v>
          </cell>
          <cell r="O227">
            <v>21847.72</v>
          </cell>
          <cell r="P227">
            <v>0</v>
          </cell>
          <cell r="Q227" t="str">
            <v>CAMBIO EN LOS RENDIMIENTOS</v>
          </cell>
        </row>
        <row r="228">
          <cell r="B228" t="str">
            <v>109.003.003</v>
          </cell>
          <cell r="C228" t="str">
            <v>EG-109</v>
          </cell>
          <cell r="D228" t="str">
            <v>NE-002, NS-025, NS-026, NS-073, NS-079</v>
          </cell>
          <cell r="E228" t="str">
            <v>Instalación tuberías acued método sin zanja Dn 90 mm</v>
          </cell>
          <cell r="F228" t="str">
            <v>M</v>
          </cell>
          <cell r="G228">
            <v>13568.06</v>
          </cell>
          <cell r="H228">
            <v>19332.560000000001</v>
          </cell>
          <cell r="I228" t="str">
            <v>NO</v>
          </cell>
          <cell r="J228" t="str">
            <v>CAMBIO EN LOS RENDIMIENTOS</v>
          </cell>
          <cell r="L228" t="str">
            <v>109.003.006</v>
          </cell>
          <cell r="M228" t="str">
            <v>Inst tub acued método sin zanja Dn 200mm</v>
          </cell>
          <cell r="N228" t="str">
            <v>M</v>
          </cell>
          <cell r="O228">
            <v>23142.34</v>
          </cell>
          <cell r="P228">
            <v>0</v>
          </cell>
          <cell r="Q228" t="str">
            <v>SIN CAMBIOS</v>
          </cell>
        </row>
        <row r="229">
          <cell r="B229" t="str">
            <v>109.003.004</v>
          </cell>
          <cell r="C229" t="str">
            <v>EG-109</v>
          </cell>
          <cell r="D229" t="str">
            <v>NE-002, NS-025, NS-026, NS-073, NS-079</v>
          </cell>
          <cell r="E229" t="str">
            <v>Instalación tuberías acueducto método sin zanja Dn 110mm</v>
          </cell>
          <cell r="F229" t="str">
            <v>M</v>
          </cell>
          <cell r="G229">
            <v>19361.669999999998</v>
          </cell>
          <cell r="H229">
            <v>20500.310000000001</v>
          </cell>
          <cell r="I229" t="str">
            <v>NO</v>
          </cell>
          <cell r="J229" t="str">
            <v>CAMBIO EN LOS RENDIMIENTOS</v>
          </cell>
          <cell r="L229" t="str">
            <v>109.003.007</v>
          </cell>
          <cell r="M229" t="str">
            <v>Inst tub acued método sin zanja Dn 250mm</v>
          </cell>
          <cell r="N229" t="str">
            <v>M</v>
          </cell>
          <cell r="O229">
            <v>25180.400000000001</v>
          </cell>
          <cell r="P229">
            <v>0</v>
          </cell>
          <cell r="Q229" t="str">
            <v>SIN CAMBIOS</v>
          </cell>
        </row>
        <row r="230">
          <cell r="B230" t="str">
            <v>109.003.005</v>
          </cell>
          <cell r="C230" t="str">
            <v>EG-109</v>
          </cell>
          <cell r="D230" t="str">
            <v>NE-002, NS-025, NS-026, NS-073, NS-079</v>
          </cell>
          <cell r="E230" t="str">
            <v>Instalación tuberías acueducto método sin zanja Dn 160mm</v>
          </cell>
          <cell r="F230" t="str">
            <v>M</v>
          </cell>
          <cell r="G230">
            <v>21950.46</v>
          </cell>
          <cell r="H230">
            <v>21847.72</v>
          </cell>
          <cell r="I230" t="str">
            <v>NO</v>
          </cell>
          <cell r="J230" t="str">
            <v>CAMBIO EN LOS RENDIMIENTOS</v>
          </cell>
          <cell r="L230" t="str">
            <v>109.004</v>
          </cell>
          <cell r="M230" t="str">
            <v>Inst tub dentro túnel liner</v>
          </cell>
          <cell r="N230">
            <v>0</v>
          </cell>
          <cell r="O230">
            <v>0</v>
          </cell>
          <cell r="P230">
            <v>0</v>
          </cell>
          <cell r="Q230">
            <v>0</v>
          </cell>
        </row>
        <row r="231">
          <cell r="B231" t="str">
            <v>109.003.006</v>
          </cell>
          <cell r="C231" t="str">
            <v>EG-109</v>
          </cell>
          <cell r="D231" t="str">
            <v>NE-002, NS-025, NS-026, NS-073, NS-079</v>
          </cell>
          <cell r="E231" t="str">
            <v>Instalación tuberías acueducto método sin zanja Dn 200mm</v>
          </cell>
          <cell r="F231" t="str">
            <v>M</v>
          </cell>
          <cell r="G231">
            <v>28273.08</v>
          </cell>
          <cell r="H231">
            <v>23142.34</v>
          </cell>
          <cell r="I231" t="str">
            <v>NO</v>
          </cell>
          <cell r="J231" t="str">
            <v>SIN CAMBIOS</v>
          </cell>
          <cell r="L231" t="str">
            <v>109.005</v>
          </cell>
          <cell r="M231" t="str">
            <v>Instalación empates tubería</v>
          </cell>
          <cell r="N231" t="str">
            <v>UN</v>
          </cell>
          <cell r="O231">
            <v>72017.94</v>
          </cell>
          <cell r="P231">
            <v>0</v>
          </cell>
          <cell r="Q231" t="str">
            <v>SIN CAMBIOS</v>
          </cell>
        </row>
        <row r="232">
          <cell r="B232" t="str">
            <v>109.003.007</v>
          </cell>
          <cell r="C232" t="str">
            <v>EG-109</v>
          </cell>
          <cell r="D232" t="str">
            <v>NE-002, NS-025, NS-026, NS-073, NS-079</v>
          </cell>
          <cell r="E232" t="str">
            <v>Instalación tuberías acueducto método sin zanja Dn 250mm</v>
          </cell>
          <cell r="F232" t="str">
            <v>M</v>
          </cell>
          <cell r="G232">
            <v>35918</v>
          </cell>
          <cell r="H232">
            <v>25180.400000000001</v>
          </cell>
          <cell r="I232" t="str">
            <v>NO</v>
          </cell>
          <cell r="J232" t="str">
            <v>SIN CAMBIOS</v>
          </cell>
          <cell r="L232" t="str">
            <v>110</v>
          </cell>
          <cell r="M232" t="str">
            <v>PROTECCION TUBERIAS</v>
          </cell>
          <cell r="N232">
            <v>0</v>
          </cell>
          <cell r="O232">
            <v>0</v>
          </cell>
          <cell r="P232">
            <v>0</v>
          </cell>
          <cell r="Q232">
            <v>0</v>
          </cell>
        </row>
        <row r="233">
          <cell r="B233" t="str">
            <v>109.004</v>
          </cell>
          <cell r="C233" t="str">
            <v>EG-109</v>
          </cell>
          <cell r="D233" t="str">
            <v>NE-002, NS-025, NS-026, NS-073, NS-079</v>
          </cell>
          <cell r="E233" t="str">
            <v>Instalación tuberías dentro túnel liner</v>
          </cell>
          <cell r="F233">
            <v>0</v>
          </cell>
          <cell r="G233">
            <v>0</v>
          </cell>
          <cell r="H233">
            <v>0</v>
          </cell>
          <cell r="I233" t="str">
            <v>NO</v>
          </cell>
          <cell r="J233">
            <v>0</v>
          </cell>
          <cell r="L233" t="str">
            <v>110.002</v>
          </cell>
          <cell r="M233" t="str">
            <v>Cárcamo protección</v>
          </cell>
          <cell r="N233">
            <v>0</v>
          </cell>
          <cell r="O233">
            <v>0</v>
          </cell>
          <cell r="P233">
            <v>0</v>
          </cell>
          <cell r="Q233">
            <v>0</v>
          </cell>
        </row>
        <row r="234">
          <cell r="B234" t="str">
            <v>109.005</v>
          </cell>
          <cell r="C234" t="str">
            <v>EG-109</v>
          </cell>
          <cell r="D234" t="str">
            <v>NE-002, NS-025, NS-026, NS-073, NS-079</v>
          </cell>
          <cell r="E234" t="str">
            <v>Instalación empates tubería</v>
          </cell>
          <cell r="F234" t="str">
            <v>UN</v>
          </cell>
          <cell r="G234">
            <v>38580.82</v>
          </cell>
          <cell r="H234">
            <v>72017.94</v>
          </cell>
          <cell r="I234" t="str">
            <v>NO</v>
          </cell>
          <cell r="J234" t="str">
            <v>SIN CAMBIOS</v>
          </cell>
          <cell r="L234" t="str">
            <v>110.002.001</v>
          </cell>
          <cell r="M234" t="str">
            <v>"Cárcamo protección diámetro 8"""</v>
          </cell>
          <cell r="N234" t="str">
            <v>M</v>
          </cell>
          <cell r="O234">
            <v>96255.16</v>
          </cell>
          <cell r="P234">
            <v>0</v>
          </cell>
          <cell r="Q234" t="str">
            <v>SIN CAMBIOS</v>
          </cell>
        </row>
        <row r="235">
          <cell r="B235" t="str">
            <v>110</v>
          </cell>
          <cell r="C235" t="str">
            <v>EG-110</v>
          </cell>
          <cell r="D235">
            <v>0</v>
          </cell>
          <cell r="E235" t="str">
            <v>PROTECCION TUBERIAS</v>
          </cell>
          <cell r="F235">
            <v>0</v>
          </cell>
          <cell r="G235">
            <v>0</v>
          </cell>
          <cell r="H235">
            <v>0</v>
          </cell>
          <cell r="I235" t="str">
            <v>NO</v>
          </cell>
          <cell r="J235">
            <v>0</v>
          </cell>
          <cell r="L235" t="str">
            <v>110.002.002</v>
          </cell>
          <cell r="M235" t="str">
            <v>"Cárcamo protección diámetro 10"""</v>
          </cell>
          <cell r="N235" t="str">
            <v>M</v>
          </cell>
          <cell r="O235">
            <v>108021</v>
          </cell>
          <cell r="P235">
            <v>0</v>
          </cell>
          <cell r="Q235" t="str">
            <v>SIN CAMBIOS</v>
          </cell>
        </row>
        <row r="236">
          <cell r="B236" t="str">
            <v>110.002</v>
          </cell>
          <cell r="C236" t="str">
            <v>EG-110</v>
          </cell>
          <cell r="D236">
            <v>0</v>
          </cell>
          <cell r="E236" t="str">
            <v>Cárcamo protección</v>
          </cell>
          <cell r="F236">
            <v>0</v>
          </cell>
          <cell r="G236">
            <v>0</v>
          </cell>
          <cell r="H236">
            <v>0</v>
          </cell>
          <cell r="I236" t="str">
            <v>NO</v>
          </cell>
          <cell r="J236">
            <v>0</v>
          </cell>
          <cell r="L236" t="str">
            <v>110.002.003</v>
          </cell>
          <cell r="M236" t="str">
            <v>"Cárcamo protección diámetro 12"""</v>
          </cell>
          <cell r="N236" t="str">
            <v>M</v>
          </cell>
          <cell r="O236">
            <v>125128.85</v>
          </cell>
          <cell r="P236">
            <v>0</v>
          </cell>
          <cell r="Q236" t="str">
            <v>SIN CAMBIOS</v>
          </cell>
        </row>
        <row r="237">
          <cell r="B237" t="str">
            <v>110.002.001</v>
          </cell>
          <cell r="C237" t="str">
            <v>EG-110</v>
          </cell>
          <cell r="D237">
            <v>0</v>
          </cell>
          <cell r="E237" t="str">
            <v>Cárcamo protección diámetro 8"</v>
          </cell>
          <cell r="F237" t="str">
            <v>M</v>
          </cell>
          <cell r="G237">
            <v>94433.01</v>
          </cell>
          <cell r="H237">
            <v>96255.16</v>
          </cell>
          <cell r="I237" t="str">
            <v>NO</v>
          </cell>
          <cell r="J237" t="str">
            <v>SIN CAMBIOS</v>
          </cell>
          <cell r="L237" t="str">
            <v>110.002.004</v>
          </cell>
          <cell r="M237" t="str">
            <v>"Cárcamo protección diámetro 14"""</v>
          </cell>
          <cell r="N237" t="str">
            <v>M</v>
          </cell>
          <cell r="O237">
            <v>185856.83</v>
          </cell>
          <cell r="P237">
            <v>0</v>
          </cell>
          <cell r="Q237" t="str">
            <v>SIN CAMBIOS</v>
          </cell>
        </row>
        <row r="238">
          <cell r="B238" t="str">
            <v>110.002.002</v>
          </cell>
          <cell r="C238" t="str">
            <v>EG-110</v>
          </cell>
          <cell r="D238">
            <v>0</v>
          </cell>
          <cell r="E238" t="str">
            <v>Cárcamo protección diámetro 10"</v>
          </cell>
          <cell r="F238" t="str">
            <v>M</v>
          </cell>
          <cell r="G238">
            <v>106899.9</v>
          </cell>
          <cell r="H238">
            <v>108021</v>
          </cell>
          <cell r="I238" t="str">
            <v>NO</v>
          </cell>
          <cell r="J238" t="str">
            <v>SIN CAMBIOS</v>
          </cell>
          <cell r="L238" t="str">
            <v>110.002.005</v>
          </cell>
          <cell r="M238" t="str">
            <v>"Cárcamo protección diámetro 16"""</v>
          </cell>
          <cell r="N238" t="str">
            <v>M</v>
          </cell>
          <cell r="O238">
            <v>197253.01</v>
          </cell>
          <cell r="P238">
            <v>0</v>
          </cell>
          <cell r="Q238" t="str">
            <v>SIN CAMBIOS</v>
          </cell>
        </row>
        <row r="239">
          <cell r="B239" t="str">
            <v>110.002.003</v>
          </cell>
          <cell r="C239" t="str">
            <v>EG-110</v>
          </cell>
          <cell r="D239">
            <v>0</v>
          </cell>
          <cell r="E239" t="str">
            <v>Cárcamo protección diámetro 12"</v>
          </cell>
          <cell r="F239" t="str">
            <v>M</v>
          </cell>
          <cell r="G239">
            <v>90973.31</v>
          </cell>
          <cell r="H239">
            <v>125128.85</v>
          </cell>
          <cell r="I239" t="str">
            <v>NO</v>
          </cell>
          <cell r="J239" t="str">
            <v>SIN CAMBIOS</v>
          </cell>
          <cell r="L239" t="str">
            <v>110.002.006</v>
          </cell>
          <cell r="M239" t="str">
            <v>"Cárcamo protección diámetro 18"""</v>
          </cell>
          <cell r="N239" t="str">
            <v>M</v>
          </cell>
          <cell r="O239">
            <v>219150.12</v>
          </cell>
          <cell r="P239">
            <v>0</v>
          </cell>
          <cell r="Q239" t="str">
            <v>SIN CAMBIOS</v>
          </cell>
        </row>
        <row r="240">
          <cell r="B240" t="str">
            <v>110.002.004</v>
          </cell>
          <cell r="C240" t="str">
            <v>EG-110</v>
          </cell>
          <cell r="D240">
            <v>0</v>
          </cell>
          <cell r="E240" t="str">
            <v>Cárcamo protección diámetro 14"</v>
          </cell>
          <cell r="F240" t="str">
            <v>M</v>
          </cell>
          <cell r="G240">
            <v>189605.92</v>
          </cell>
          <cell r="H240">
            <v>185856.83</v>
          </cell>
          <cell r="I240" t="str">
            <v>NO</v>
          </cell>
          <cell r="J240" t="str">
            <v>SIN CAMBIOS</v>
          </cell>
          <cell r="L240" t="str">
            <v>110.002.007</v>
          </cell>
          <cell r="M240" t="str">
            <v>"Cárcamo protección diámetro 20"""</v>
          </cell>
          <cell r="N240" t="str">
            <v>M</v>
          </cell>
          <cell r="O240">
            <v>234219.47</v>
          </cell>
          <cell r="P240">
            <v>0</v>
          </cell>
          <cell r="Q240" t="str">
            <v>SIN CAMBIOS</v>
          </cell>
        </row>
        <row r="241">
          <cell r="B241" t="str">
            <v>110.002.005</v>
          </cell>
          <cell r="C241" t="str">
            <v>EG-110</v>
          </cell>
          <cell r="D241">
            <v>0</v>
          </cell>
          <cell r="E241" t="str">
            <v>Cárcamo protección diámetro 16"</v>
          </cell>
          <cell r="F241" t="str">
            <v>M</v>
          </cell>
          <cell r="G241">
            <v>201104.98</v>
          </cell>
          <cell r="H241">
            <v>197253.01</v>
          </cell>
          <cell r="I241" t="str">
            <v>NO</v>
          </cell>
          <cell r="J241" t="str">
            <v>SIN CAMBIOS</v>
          </cell>
          <cell r="L241" t="str">
            <v>110.002.008</v>
          </cell>
          <cell r="M241" t="str">
            <v>"Cárcamo protección diámetro 24"""</v>
          </cell>
          <cell r="N241" t="str">
            <v>M</v>
          </cell>
          <cell r="O241">
            <v>366105.44</v>
          </cell>
          <cell r="P241">
            <v>0</v>
          </cell>
          <cell r="Q241" t="str">
            <v>SIN CAMBIOS</v>
          </cell>
        </row>
        <row r="242">
          <cell r="B242" t="str">
            <v>110.002.006</v>
          </cell>
          <cell r="C242" t="str">
            <v>EG-110</v>
          </cell>
          <cell r="D242">
            <v>0</v>
          </cell>
          <cell r="E242" t="str">
            <v>Cárcamo protección diámetro 18"</v>
          </cell>
          <cell r="F242" t="str">
            <v>M</v>
          </cell>
          <cell r="G242">
            <v>225406.12</v>
          </cell>
          <cell r="H242">
            <v>219150.12</v>
          </cell>
          <cell r="I242" t="str">
            <v>NO</v>
          </cell>
          <cell r="J242" t="str">
            <v>SIN CAMBIOS</v>
          </cell>
          <cell r="L242" t="str">
            <v>110.002.009</v>
          </cell>
          <cell r="M242" t="str">
            <v>"Cárcamo protección diámetro 27"""</v>
          </cell>
          <cell r="N242" t="str">
            <v>M</v>
          </cell>
          <cell r="O242">
            <v>414519.62</v>
          </cell>
          <cell r="P242">
            <v>0</v>
          </cell>
          <cell r="Q242" t="str">
            <v>SIN CAMBIOS</v>
          </cell>
        </row>
        <row r="243">
          <cell r="B243" t="str">
            <v>110.002.007</v>
          </cell>
          <cell r="C243" t="str">
            <v>EG-110</v>
          </cell>
          <cell r="D243">
            <v>0</v>
          </cell>
          <cell r="E243" t="str">
            <v>Cárcamo protección diámetro 20"</v>
          </cell>
          <cell r="F243" t="str">
            <v>M</v>
          </cell>
          <cell r="G243">
            <v>241981.15</v>
          </cell>
          <cell r="H243">
            <v>234219.47</v>
          </cell>
          <cell r="I243" t="str">
            <v>NO</v>
          </cell>
          <cell r="J243" t="str">
            <v>SIN CAMBIOS</v>
          </cell>
          <cell r="L243" t="str">
            <v>110.002.010</v>
          </cell>
          <cell r="M243" t="str">
            <v>"Cárcamo protección diámetro 30"""</v>
          </cell>
          <cell r="N243" t="str">
            <v>M</v>
          </cell>
          <cell r="O243">
            <v>455737.23</v>
          </cell>
          <cell r="P243">
            <v>0</v>
          </cell>
          <cell r="Q243" t="str">
            <v>SIN CAMBIOS</v>
          </cell>
        </row>
        <row r="244">
          <cell r="B244" t="str">
            <v>110.002.008</v>
          </cell>
          <cell r="C244" t="str">
            <v>EG-110</v>
          </cell>
          <cell r="D244">
            <v>0</v>
          </cell>
          <cell r="E244" t="str">
            <v>Cárcamo protección diámetro 24"</v>
          </cell>
          <cell r="F244" t="str">
            <v>M</v>
          </cell>
          <cell r="G244">
            <v>381830.28</v>
          </cell>
          <cell r="H244">
            <v>366105.44</v>
          </cell>
          <cell r="I244" t="str">
            <v>NO</v>
          </cell>
          <cell r="J244" t="str">
            <v>SIN CAMBIOS</v>
          </cell>
          <cell r="L244" t="str">
            <v>110.002.011</v>
          </cell>
          <cell r="M244" t="str">
            <v>"Cárcamo de protección diámetro 3 a 6"""</v>
          </cell>
          <cell r="N244" t="str">
            <v>M</v>
          </cell>
          <cell r="O244">
            <v>90843.25</v>
          </cell>
          <cell r="P244">
            <v>0</v>
          </cell>
          <cell r="Q244" t="str">
            <v>SIN CAMBIOS</v>
          </cell>
        </row>
        <row r="245">
          <cell r="B245" t="str">
            <v>110.002.009</v>
          </cell>
          <cell r="C245" t="str">
            <v>EG-110</v>
          </cell>
          <cell r="D245">
            <v>0</v>
          </cell>
          <cell r="E245" t="str">
            <v>Cárcamo protección diámetro 27"</v>
          </cell>
          <cell r="F245" t="str">
            <v>M</v>
          </cell>
          <cell r="G245">
            <v>433242.35</v>
          </cell>
          <cell r="H245">
            <v>414519.62</v>
          </cell>
          <cell r="I245" t="str">
            <v>NO</v>
          </cell>
          <cell r="J245" t="str">
            <v>SIN CAMBIOS</v>
          </cell>
          <cell r="L245" t="str">
            <v>110.003</v>
          </cell>
          <cell r="M245" t="str">
            <v>Recubrimiento exterior bituminoso</v>
          </cell>
          <cell r="N245" t="str">
            <v>M2</v>
          </cell>
          <cell r="O245">
            <v>13440.89</v>
          </cell>
          <cell r="P245">
            <v>0</v>
          </cell>
          <cell r="Q245" t="str">
            <v>SIN CAMBIOS</v>
          </cell>
        </row>
        <row r="246">
          <cell r="B246" t="str">
            <v>110.002.010</v>
          </cell>
          <cell r="C246" t="str">
            <v>EG-110</v>
          </cell>
          <cell r="D246">
            <v>0</v>
          </cell>
          <cell r="E246" t="str">
            <v>Cárcamo protección diámetro 30"</v>
          </cell>
          <cell r="F246" t="str">
            <v>M</v>
          </cell>
          <cell r="G246">
            <v>478322.87</v>
          </cell>
          <cell r="H246">
            <v>455737.23</v>
          </cell>
          <cell r="I246" t="str">
            <v>NO</v>
          </cell>
          <cell r="J246" t="str">
            <v>SIN CAMBIOS</v>
          </cell>
          <cell r="L246" t="str">
            <v>111</v>
          </cell>
          <cell r="M246" t="str">
            <v>CONDICIONES PRESENTAC ALTERNAT. TÉCNICAS</v>
          </cell>
          <cell r="N246">
            <v>0</v>
          </cell>
          <cell r="O246">
            <v>0</v>
          </cell>
          <cell r="P246">
            <v>0</v>
          </cell>
          <cell r="Q246">
            <v>0</v>
          </cell>
        </row>
        <row r="247">
          <cell r="B247" t="str">
            <v>110.002.011</v>
          </cell>
          <cell r="C247" t="str">
            <v>EG-110</v>
          </cell>
          <cell r="D247">
            <v>0</v>
          </cell>
          <cell r="E247" t="str">
            <v>Cárcamo de protección diámetro 3 a 6"</v>
          </cell>
          <cell r="F247" t="str">
            <v>M</v>
          </cell>
          <cell r="G247">
            <v>89296.02</v>
          </cell>
          <cell r="H247">
            <v>90843.25</v>
          </cell>
          <cell r="I247" t="str">
            <v>NO</v>
          </cell>
          <cell r="J247" t="str">
            <v>SIN CAMBIOS</v>
          </cell>
          <cell r="L247" t="str">
            <v>111.001</v>
          </cell>
          <cell r="M247" t="str">
            <v>Sumin-inst-const todo costo red alcant</v>
          </cell>
          <cell r="N247">
            <v>0</v>
          </cell>
          <cell r="O247">
            <v>0</v>
          </cell>
          <cell r="P247">
            <v>0</v>
          </cell>
          <cell r="Q247">
            <v>0</v>
          </cell>
        </row>
        <row r="248">
          <cell r="B248" t="str">
            <v>110.003</v>
          </cell>
          <cell r="C248" t="str">
            <v>EG-110</v>
          </cell>
          <cell r="D248">
            <v>0</v>
          </cell>
          <cell r="E248" t="str">
            <v>Recubrimiento exterior bituminoso</v>
          </cell>
          <cell r="F248" t="str">
            <v>M2</v>
          </cell>
          <cell r="G248">
            <v>26075.57</v>
          </cell>
          <cell r="H248">
            <v>13440.89</v>
          </cell>
          <cell r="I248" t="str">
            <v>NO</v>
          </cell>
          <cell r="J248" t="str">
            <v>SIN CAMBIOS</v>
          </cell>
          <cell r="L248" t="str">
            <v>111.001.001</v>
          </cell>
          <cell r="M248" t="str">
            <v>Sumin-inst-cons todo cost red alcan D8</v>
          </cell>
          <cell r="N248" t="str">
            <v>M</v>
          </cell>
          <cell r="O248">
            <v>32473.06</v>
          </cell>
          <cell r="P248">
            <v>0</v>
          </cell>
          <cell r="Q248" t="str">
            <v>CAMBIO EN EL APU Y RENDIMIENTOS</v>
          </cell>
        </row>
        <row r="249">
          <cell r="B249" t="str">
            <v>111</v>
          </cell>
          <cell r="C249" t="str">
            <v>EG-111</v>
          </cell>
          <cell r="D249" t="str">
            <v>NS-079</v>
          </cell>
          <cell r="E249" t="str">
            <v>CONDICIONES PRESENTACION ALTERNATIVAS TÉCNICAS</v>
          </cell>
          <cell r="F249">
            <v>0</v>
          </cell>
          <cell r="G249">
            <v>0</v>
          </cell>
          <cell r="H249">
            <v>0</v>
          </cell>
          <cell r="I249" t="str">
            <v>NO</v>
          </cell>
          <cell r="J249">
            <v>0</v>
          </cell>
          <cell r="L249" t="str">
            <v>111.001.002</v>
          </cell>
          <cell r="M249" t="str">
            <v>Sumin-inst-cons todo cost red alcan D10</v>
          </cell>
          <cell r="N249" t="str">
            <v>M</v>
          </cell>
          <cell r="O249">
            <v>44781.07</v>
          </cell>
          <cell r="P249">
            <v>0</v>
          </cell>
          <cell r="Q249" t="str">
            <v>CAMBIO EN EL APU Y RENDIMIENTOS</v>
          </cell>
        </row>
        <row r="250">
          <cell r="B250" t="str">
            <v>111.001</v>
          </cell>
          <cell r="C250" t="str">
            <v>EG-111</v>
          </cell>
          <cell r="D250" t="str">
            <v>NS-079</v>
          </cell>
          <cell r="E250" t="str">
            <v>Suman-inst-const todo costo red alcant</v>
          </cell>
          <cell r="F250">
            <v>0</v>
          </cell>
          <cell r="G250">
            <v>0</v>
          </cell>
          <cell r="H250">
            <v>0</v>
          </cell>
          <cell r="I250" t="str">
            <v>NO</v>
          </cell>
          <cell r="J250">
            <v>0</v>
          </cell>
          <cell r="L250" t="str">
            <v>111.001.003</v>
          </cell>
          <cell r="M250" t="str">
            <v>Sumin-inst-cons todo cost red alcan D12</v>
          </cell>
          <cell r="N250" t="str">
            <v>M</v>
          </cell>
          <cell r="O250">
            <v>64098.53</v>
          </cell>
          <cell r="P250">
            <v>0</v>
          </cell>
          <cell r="Q250" t="str">
            <v>CAMBIO EN EL APU Y RENDIMIENTOS</v>
          </cell>
        </row>
        <row r="251">
          <cell r="B251" t="str">
            <v>111.001.001</v>
          </cell>
          <cell r="C251" t="str">
            <v>EG-111</v>
          </cell>
          <cell r="D251" t="str">
            <v>NS-079</v>
          </cell>
          <cell r="E251" t="str">
            <v>Suman-inst-cons todo cost red alcan D8</v>
          </cell>
          <cell r="F251" t="str">
            <v>M</v>
          </cell>
          <cell r="G251">
            <v>37462.160000000003</v>
          </cell>
          <cell r="H251">
            <v>32473.06</v>
          </cell>
          <cell r="I251" t="str">
            <v>NO</v>
          </cell>
          <cell r="J251" t="str">
            <v>CAMBIO EN EL APU Y RENDIMIENTOS</v>
          </cell>
          <cell r="L251" t="str">
            <v>111.001.004</v>
          </cell>
          <cell r="M251" t="str">
            <v>Sumin-inst-cons todo cost red alcan D14</v>
          </cell>
          <cell r="N251" t="str">
            <v>M</v>
          </cell>
          <cell r="O251">
            <v>91249.46</v>
          </cell>
          <cell r="P251">
            <v>0</v>
          </cell>
          <cell r="Q251" t="str">
            <v>CAMBIO EN EL APU Y RENDIMIENTOS</v>
          </cell>
        </row>
        <row r="252">
          <cell r="B252" t="str">
            <v>111.001.002</v>
          </cell>
          <cell r="C252" t="str">
            <v>EG-111</v>
          </cell>
          <cell r="D252" t="str">
            <v>NS-079</v>
          </cell>
          <cell r="E252" t="str">
            <v>Suman-inst-cons todo cost red alcan D10</v>
          </cell>
          <cell r="F252" t="str">
            <v>M</v>
          </cell>
          <cell r="G252">
            <v>50024.23</v>
          </cell>
          <cell r="H252">
            <v>44781.07</v>
          </cell>
          <cell r="I252" t="str">
            <v>NO</v>
          </cell>
          <cell r="J252" t="str">
            <v>CAMBIO EN EL APU Y RENDIMIENTOS</v>
          </cell>
          <cell r="L252" t="str">
            <v>111.001.005</v>
          </cell>
          <cell r="M252" t="str">
            <v>Sumin-inst-cons todo cost red alcan D16</v>
          </cell>
          <cell r="N252" t="str">
            <v>M</v>
          </cell>
          <cell r="O252">
            <v>103050.91</v>
          </cell>
          <cell r="P252">
            <v>0</v>
          </cell>
          <cell r="Q252" t="str">
            <v>CAMBIO EN EL APU Y RENDIMIENTOS</v>
          </cell>
        </row>
        <row r="253">
          <cell r="B253" t="str">
            <v>111.001.003</v>
          </cell>
          <cell r="C253" t="str">
            <v>EG-111</v>
          </cell>
          <cell r="D253" t="str">
            <v>NS-079</v>
          </cell>
          <cell r="E253" t="str">
            <v>Suman-inst-cons todo cost red alcan D12</v>
          </cell>
          <cell r="F253" t="str">
            <v>M</v>
          </cell>
          <cell r="G253">
            <v>56832.98</v>
          </cell>
          <cell r="H253">
            <v>64098.53</v>
          </cell>
          <cell r="I253" t="str">
            <v>NO</v>
          </cell>
          <cell r="J253" t="str">
            <v>CAMBIO EN EL APU Y RENDIMIENTOS</v>
          </cell>
          <cell r="L253" t="str">
            <v>111.001.006</v>
          </cell>
          <cell r="M253" t="str">
            <v>Sumin-inst-cons todo cost red alcan D18</v>
          </cell>
          <cell r="N253" t="str">
            <v>M</v>
          </cell>
          <cell r="O253">
            <v>132758.35</v>
          </cell>
          <cell r="P253">
            <v>0</v>
          </cell>
          <cell r="Q253" t="str">
            <v>CAMBIO EN EL APU Y RENDIMIENTOS</v>
          </cell>
        </row>
        <row r="254">
          <cell r="B254" t="str">
            <v>111.001.004</v>
          </cell>
          <cell r="C254" t="str">
            <v>EG-111</v>
          </cell>
          <cell r="D254" t="str">
            <v>NS-079</v>
          </cell>
          <cell r="E254" t="str">
            <v>Suman-inst-cons todo cost red alcan D14</v>
          </cell>
          <cell r="F254" t="str">
            <v>M</v>
          </cell>
          <cell r="G254">
            <v>71750.67</v>
          </cell>
          <cell r="H254">
            <v>91249.46</v>
          </cell>
          <cell r="I254" t="str">
            <v>NO</v>
          </cell>
          <cell r="J254" t="str">
            <v>CAMBIO EN EL APU Y RENDIMIENTOS</v>
          </cell>
          <cell r="L254" t="str">
            <v>111.001.007</v>
          </cell>
          <cell r="M254" t="str">
            <v>Sumin-inst-cons todo cost red alcan D20</v>
          </cell>
          <cell r="N254" t="str">
            <v>M</v>
          </cell>
          <cell r="O254">
            <v>172728.61</v>
          </cell>
          <cell r="P254">
            <v>0</v>
          </cell>
          <cell r="Q254" t="str">
            <v>CAMBIO EN EL APU Y RENDIMIENTOS</v>
          </cell>
        </row>
        <row r="255">
          <cell r="B255" t="str">
            <v>111.001.005</v>
          </cell>
          <cell r="C255" t="str">
            <v>EG-111</v>
          </cell>
          <cell r="D255" t="str">
            <v>NS-079</v>
          </cell>
          <cell r="E255" t="str">
            <v>Suman-inst-cons todo cost red alcan D16</v>
          </cell>
          <cell r="F255" t="str">
            <v>M</v>
          </cell>
          <cell r="G255">
            <v>97876.67</v>
          </cell>
          <cell r="H255">
            <v>103050.91</v>
          </cell>
          <cell r="I255" t="str">
            <v>NO</v>
          </cell>
          <cell r="J255" t="str">
            <v>CAMBIO EN EL APU Y RENDIMIENTOS</v>
          </cell>
          <cell r="L255" t="str">
            <v>111.001.008</v>
          </cell>
          <cell r="M255" t="str">
            <v>Sumin-inst-cons todo cost red alcan D24</v>
          </cell>
          <cell r="N255" t="str">
            <v>M</v>
          </cell>
          <cell r="O255">
            <v>318730.58</v>
          </cell>
          <cell r="P255">
            <v>0</v>
          </cell>
          <cell r="Q255" t="str">
            <v>CAMBIO EN EL APU Y RENDIMIENTOS</v>
          </cell>
        </row>
        <row r="256">
          <cell r="B256" t="str">
            <v>111.001.006</v>
          </cell>
          <cell r="C256" t="str">
            <v>EG-111</v>
          </cell>
          <cell r="D256" t="str">
            <v>NS-079</v>
          </cell>
          <cell r="E256" t="str">
            <v>Suman-inst-cons todo cost red alcan D18</v>
          </cell>
          <cell r="F256" t="str">
            <v>M</v>
          </cell>
          <cell r="G256">
            <v>127593.67</v>
          </cell>
          <cell r="H256">
            <v>132758.35</v>
          </cell>
          <cell r="I256" t="str">
            <v>NO</v>
          </cell>
          <cell r="J256" t="str">
            <v>CAMBIO EN EL APU Y RENDIMIENTOS</v>
          </cell>
          <cell r="L256" t="str">
            <v>111.001.009</v>
          </cell>
          <cell r="M256" t="str">
            <v>Sumin-inst-cons todo cost red alcan D27</v>
          </cell>
          <cell r="N256" t="str">
            <v>M</v>
          </cell>
          <cell r="O256">
            <v>386806.58</v>
          </cell>
          <cell r="P256">
            <v>0</v>
          </cell>
          <cell r="Q256" t="str">
            <v>CAMBIO EN EL APU Y RENDIMIENTOS</v>
          </cell>
        </row>
        <row r="257">
          <cell r="B257" t="str">
            <v>111.001.007</v>
          </cell>
          <cell r="C257" t="str">
            <v>EG-111</v>
          </cell>
          <cell r="D257" t="str">
            <v>NS-079</v>
          </cell>
          <cell r="E257" t="str">
            <v>Suman-inst-cons todo cost red alcan D20</v>
          </cell>
          <cell r="F257" t="str">
            <v>M</v>
          </cell>
          <cell r="G257">
            <v>168968.51</v>
          </cell>
          <cell r="H257">
            <v>172728.61</v>
          </cell>
          <cell r="I257" t="str">
            <v>NO</v>
          </cell>
          <cell r="J257" t="str">
            <v>CAMBIO EN EL APU Y RENDIMIENTOS</v>
          </cell>
          <cell r="L257" t="str">
            <v>111.001.010</v>
          </cell>
          <cell r="M257" t="str">
            <v>Sumin-inst-cons todo cost red alcan D30</v>
          </cell>
          <cell r="N257" t="str">
            <v>M</v>
          </cell>
          <cell r="O257">
            <v>374304.06</v>
          </cell>
          <cell r="P257">
            <v>0</v>
          </cell>
          <cell r="Q257" t="str">
            <v>CAMBIO EN EL APU Y RENDIMIENTOS</v>
          </cell>
        </row>
        <row r="258">
          <cell r="B258" t="str">
            <v>111.001.008</v>
          </cell>
          <cell r="C258" t="str">
            <v>EG-111</v>
          </cell>
          <cell r="D258" t="str">
            <v>NS-079</v>
          </cell>
          <cell r="E258" t="str">
            <v>Suman-inst-cons todo cost red alcan D24</v>
          </cell>
          <cell r="F258" t="str">
            <v>M</v>
          </cell>
          <cell r="G258">
            <v>304058.51</v>
          </cell>
          <cell r="H258">
            <v>318730.58</v>
          </cell>
          <cell r="I258" t="str">
            <v>NO</v>
          </cell>
          <cell r="J258" t="str">
            <v>CAMBIO EN EL APU Y RENDIMIENTOS</v>
          </cell>
          <cell r="L258" t="str">
            <v>111.001.011</v>
          </cell>
          <cell r="M258" t="str">
            <v>Sumin-inst-cons todo cost red alcan D36</v>
          </cell>
          <cell r="N258" t="str">
            <v>M</v>
          </cell>
          <cell r="O258">
            <v>595557.22</v>
          </cell>
          <cell r="P258">
            <v>0</v>
          </cell>
          <cell r="Q258" t="str">
            <v>CAMBIO EN EL APU Y RENDIMIENTOS</v>
          </cell>
        </row>
        <row r="259">
          <cell r="B259" t="str">
            <v>111.001.009</v>
          </cell>
          <cell r="C259" t="str">
            <v>EG-111</v>
          </cell>
          <cell r="D259" t="str">
            <v>NS-079</v>
          </cell>
          <cell r="E259" t="str">
            <v>Suman-inst-cons todo cost red alcan D27</v>
          </cell>
          <cell r="F259" t="str">
            <v>M</v>
          </cell>
          <cell r="G259">
            <v>369615.33</v>
          </cell>
          <cell r="H259">
            <v>386806.58</v>
          </cell>
          <cell r="I259" t="str">
            <v>NO</v>
          </cell>
          <cell r="J259" t="str">
            <v>CAMBIO EN EL APU Y RENDIMIENTOS</v>
          </cell>
          <cell r="L259" t="str">
            <v>111.001.012</v>
          </cell>
          <cell r="M259" t="str">
            <v>Sum-inst-cons todo cost red alcan D1.0m</v>
          </cell>
          <cell r="N259" t="str">
            <v>M</v>
          </cell>
          <cell r="O259">
            <v>733635.35</v>
          </cell>
          <cell r="P259">
            <v>0</v>
          </cell>
          <cell r="Q259" t="str">
            <v>CAMBIO EN EL APU Y RENDIMIENTOS</v>
          </cell>
        </row>
        <row r="260">
          <cell r="B260" t="str">
            <v>111.001.010</v>
          </cell>
          <cell r="C260" t="str">
            <v>EG-111</v>
          </cell>
          <cell r="D260" t="str">
            <v>NS-079</v>
          </cell>
          <cell r="E260" t="str">
            <v>Suman-inst-cons todo cost red alcan D30</v>
          </cell>
          <cell r="F260" t="str">
            <v>M</v>
          </cell>
          <cell r="G260">
            <v>357159.33</v>
          </cell>
          <cell r="H260">
            <v>374304.06</v>
          </cell>
          <cell r="I260" t="str">
            <v>NO</v>
          </cell>
          <cell r="J260" t="str">
            <v>CAMBIO EN EL APU Y RENDIMIENTOS</v>
          </cell>
          <cell r="L260" t="str">
            <v>111.001.013</v>
          </cell>
          <cell r="M260" t="str">
            <v>Sum-inst-cons todo cost red alcan D1.1m</v>
          </cell>
          <cell r="N260" t="str">
            <v>M</v>
          </cell>
          <cell r="O260">
            <v>826554.17</v>
          </cell>
          <cell r="P260">
            <v>0</v>
          </cell>
          <cell r="Q260" t="str">
            <v>CAMBIO EN EL APU Y RENDIMIENTOS</v>
          </cell>
        </row>
        <row r="261">
          <cell r="B261" t="str">
            <v>111.001.011</v>
          </cell>
          <cell r="C261" t="str">
            <v>EG-111</v>
          </cell>
          <cell r="D261" t="str">
            <v>NS-079</v>
          </cell>
          <cell r="E261" t="str">
            <v>Suman-inst-cons todo cost red alcan D36</v>
          </cell>
          <cell r="F261" t="str">
            <v>M</v>
          </cell>
          <cell r="G261">
            <v>570377.98</v>
          </cell>
          <cell r="H261">
            <v>595557.22</v>
          </cell>
          <cell r="I261" t="str">
            <v>NO</v>
          </cell>
          <cell r="J261" t="str">
            <v>CAMBIO EN EL APU Y RENDIMIENTOS</v>
          </cell>
          <cell r="L261" t="str">
            <v>111.001.014</v>
          </cell>
          <cell r="M261" t="str">
            <v>Sum-inst-cons todo cost red alcan D1.2m</v>
          </cell>
          <cell r="N261" t="str">
            <v>M</v>
          </cell>
          <cell r="O261">
            <v>955295.36</v>
          </cell>
          <cell r="P261">
            <v>0</v>
          </cell>
          <cell r="Q261" t="str">
            <v>CAMBIO EN EL APU Y RENDIMIENTOS</v>
          </cell>
        </row>
        <row r="262">
          <cell r="B262" t="str">
            <v>111.001.012</v>
          </cell>
          <cell r="C262" t="str">
            <v>EG-111</v>
          </cell>
          <cell r="D262" t="str">
            <v>NS-079</v>
          </cell>
          <cell r="E262" t="str">
            <v>Sum-inst-cons todo cost red alcan D1.0m</v>
          </cell>
          <cell r="F262" t="str">
            <v>M</v>
          </cell>
          <cell r="G262">
            <v>701816.98</v>
          </cell>
          <cell r="H262">
            <v>733635.35</v>
          </cell>
          <cell r="I262" t="str">
            <v>NO</v>
          </cell>
          <cell r="J262" t="str">
            <v>CAMBIO EN EL APU Y RENDIMIENTOS</v>
          </cell>
          <cell r="L262" t="str">
            <v>111.001.015</v>
          </cell>
          <cell r="M262" t="str">
            <v>Sum-inst-cons todo cost red alcan D1.3m</v>
          </cell>
          <cell r="N262" t="str">
            <v>M</v>
          </cell>
          <cell r="O262">
            <v>1057000.54</v>
          </cell>
          <cell r="P262">
            <v>0</v>
          </cell>
          <cell r="Q262" t="str">
            <v>CAMBIO EN EL APU Y RENDIMIENTOS</v>
          </cell>
        </row>
        <row r="263">
          <cell r="B263" t="str">
            <v>111.001.013</v>
          </cell>
          <cell r="C263" t="str">
            <v>EG-111</v>
          </cell>
          <cell r="D263" t="str">
            <v>NS-079</v>
          </cell>
          <cell r="E263" t="str">
            <v>Sum-inst-cons todo cost red alcan D1.1m</v>
          </cell>
          <cell r="F263" t="str">
            <v>M</v>
          </cell>
          <cell r="G263">
            <v>789613.15</v>
          </cell>
          <cell r="H263">
            <v>826554.17</v>
          </cell>
          <cell r="I263" t="str">
            <v>NO</v>
          </cell>
          <cell r="J263" t="str">
            <v>CAMBIO EN EL APU Y RENDIMIENTOS</v>
          </cell>
          <cell r="L263" t="str">
            <v>111.001.016</v>
          </cell>
          <cell r="M263" t="str">
            <v>Sum-inst-cons todo cost red alcan D1.4m</v>
          </cell>
          <cell r="N263" t="str">
            <v>M</v>
          </cell>
          <cell r="O263">
            <v>1181123.73</v>
          </cell>
          <cell r="P263">
            <v>0</v>
          </cell>
          <cell r="Q263" t="str">
            <v>CAMBIO EN EL APU Y RENDIMIENTOS</v>
          </cell>
        </row>
        <row r="264">
          <cell r="B264" t="str">
            <v>111.001.014</v>
          </cell>
          <cell r="C264" t="str">
            <v>EG-111</v>
          </cell>
          <cell r="D264" t="str">
            <v>NS-079</v>
          </cell>
          <cell r="E264" t="str">
            <v>Sum-inst-cons todo cost red alcan D1.2m</v>
          </cell>
          <cell r="F264" t="str">
            <v>M</v>
          </cell>
          <cell r="G264">
            <v>912517.15</v>
          </cell>
          <cell r="H264">
            <v>955295.36</v>
          </cell>
          <cell r="I264" t="str">
            <v>NO</v>
          </cell>
          <cell r="J264" t="str">
            <v>CAMBIO EN EL APU Y RENDIMIENTOS</v>
          </cell>
          <cell r="L264" t="str">
            <v>111.001.017</v>
          </cell>
          <cell r="M264" t="str">
            <v>Sum-inst-cons todo cost red alcan D1.5m</v>
          </cell>
          <cell r="N264" t="str">
            <v>M</v>
          </cell>
          <cell r="O264">
            <v>1308386.45</v>
          </cell>
          <cell r="P264">
            <v>0</v>
          </cell>
          <cell r="Q264" t="str">
            <v>CAMBIO EN EL APU Y RENDIMIENTOS</v>
          </cell>
        </row>
        <row r="265">
          <cell r="B265" t="str">
            <v>111.001.015</v>
          </cell>
          <cell r="C265" t="str">
            <v>EG-111</v>
          </cell>
          <cell r="D265" t="str">
            <v>NS-079</v>
          </cell>
          <cell r="E265" t="str">
            <v>Sum-inst-cons todo cost red alcan D1.3m</v>
          </cell>
          <cell r="F265" t="str">
            <v>M</v>
          </cell>
          <cell r="G265">
            <v>1012990.05</v>
          </cell>
          <cell r="H265">
            <v>1057000.54</v>
          </cell>
          <cell r="I265" t="str">
            <v>NO</v>
          </cell>
          <cell r="J265" t="str">
            <v>CAMBIO EN EL APU Y RENDIMIENTOS</v>
          </cell>
          <cell r="L265" t="str">
            <v>111.001.018</v>
          </cell>
          <cell r="M265" t="str">
            <v>Sum-inst-cons todo cost red alcan D1.6m</v>
          </cell>
          <cell r="N265" t="str">
            <v>M</v>
          </cell>
          <cell r="O265">
            <v>1473373.49</v>
          </cell>
          <cell r="P265">
            <v>0</v>
          </cell>
          <cell r="Q265" t="str">
            <v>CAMBIO EN EL APU Y RENDIMIENTOS</v>
          </cell>
        </row>
        <row r="266">
          <cell r="B266" t="str">
            <v>111.001.016</v>
          </cell>
          <cell r="C266" t="str">
            <v>EG-111</v>
          </cell>
          <cell r="D266" t="str">
            <v>NS-079</v>
          </cell>
          <cell r="E266" t="str">
            <v>Sum-inst-cons todo cost red alcan D1.4m</v>
          </cell>
          <cell r="F266" t="str">
            <v>M</v>
          </cell>
          <cell r="G266">
            <v>1131309.05</v>
          </cell>
          <cell r="H266">
            <v>1181123.73</v>
          </cell>
          <cell r="I266" t="str">
            <v>NO</v>
          </cell>
          <cell r="J266" t="str">
            <v>CAMBIO EN EL APU Y RENDIMIENTOS</v>
          </cell>
          <cell r="L266" t="str">
            <v>111.001.019</v>
          </cell>
          <cell r="M266" t="str">
            <v>Sum-inst-cons todo cost red alcan D1.7m</v>
          </cell>
          <cell r="N266" t="str">
            <v>M</v>
          </cell>
          <cell r="O266">
            <v>1687328.91</v>
          </cell>
          <cell r="P266">
            <v>0</v>
          </cell>
          <cell r="Q266" t="str">
            <v>CAMBIO EN EL APU Y RENDIMIENTOS</v>
          </cell>
        </row>
        <row r="267">
          <cell r="B267" t="str">
            <v>111.001.017</v>
          </cell>
          <cell r="C267" t="str">
            <v>EG-111</v>
          </cell>
          <cell r="D267" t="str">
            <v>NS-079</v>
          </cell>
          <cell r="E267" t="str">
            <v>Sum-inst-cons todo cost red alcan D1.5m</v>
          </cell>
          <cell r="F267" t="str">
            <v>M</v>
          </cell>
          <cell r="G267">
            <v>1256831.6399999999</v>
          </cell>
          <cell r="H267">
            <v>1308386.45</v>
          </cell>
          <cell r="I267" t="str">
            <v>NO</v>
          </cell>
          <cell r="J267" t="str">
            <v>CAMBIO EN EL APU Y RENDIMIENTOS</v>
          </cell>
          <cell r="L267" t="str">
            <v>111.001.020</v>
          </cell>
          <cell r="M267" t="str">
            <v>Sum-inst-cons todo cost red alcan D1.8m</v>
          </cell>
          <cell r="N267" t="str">
            <v>M</v>
          </cell>
          <cell r="O267">
            <v>1890737.72</v>
          </cell>
          <cell r="P267">
            <v>0</v>
          </cell>
          <cell r="Q267" t="str">
            <v>CAMBIO EN EL APU Y RENDIMIENTOS</v>
          </cell>
        </row>
        <row r="268">
          <cell r="B268" t="str">
            <v>111.001.018</v>
          </cell>
          <cell r="C268" t="str">
            <v>EG-111</v>
          </cell>
          <cell r="D268" t="str">
            <v>NS-079</v>
          </cell>
          <cell r="E268" t="str">
            <v>Sum-inst-cons todo cost red alcan D1.6m</v>
          </cell>
          <cell r="F268" t="str">
            <v>M</v>
          </cell>
          <cell r="G268">
            <v>1412788.64</v>
          </cell>
          <cell r="H268">
            <v>1473373.49</v>
          </cell>
          <cell r="I268" t="str">
            <v>NO</v>
          </cell>
          <cell r="J268" t="str">
            <v>CAMBIO EN EL APU Y RENDIMIENTOS</v>
          </cell>
          <cell r="L268" t="str">
            <v>111.001.021</v>
          </cell>
          <cell r="M268" t="str">
            <v>Sum-inst-cons todo cost red alcan D2.0m</v>
          </cell>
          <cell r="N268" t="str">
            <v>M</v>
          </cell>
          <cell r="O268">
            <v>2369848.67</v>
          </cell>
          <cell r="P268">
            <v>0</v>
          </cell>
          <cell r="Q268" t="str">
            <v>CAMBIO EN EL APU Y RENDIMIENTOS</v>
          </cell>
        </row>
        <row r="269">
          <cell r="B269" t="str">
            <v>111.001.019</v>
          </cell>
          <cell r="C269" t="str">
            <v>EG-111</v>
          </cell>
          <cell r="D269" t="str">
            <v>NS-079</v>
          </cell>
          <cell r="E269" t="str">
            <v>Sum-inst-cons todo cost red alcan D1.7m</v>
          </cell>
          <cell r="F269" t="str">
            <v>M</v>
          </cell>
          <cell r="G269">
            <v>1612698.17</v>
          </cell>
          <cell r="H269">
            <v>1687328.91</v>
          </cell>
          <cell r="I269" t="str">
            <v>NO</v>
          </cell>
          <cell r="J269" t="str">
            <v>CAMBIO EN EL APU Y RENDIMIENTOS</v>
          </cell>
          <cell r="L269" t="str">
            <v>111.001.022</v>
          </cell>
          <cell r="M269" t="str">
            <v>Sum-inst-cons todo cost red alcan D2.15m</v>
          </cell>
          <cell r="N269" t="str">
            <v>M</v>
          </cell>
          <cell r="O269">
            <v>2699949.55</v>
          </cell>
          <cell r="P269">
            <v>0</v>
          </cell>
          <cell r="Q269" t="str">
            <v>CAMBIO EN EL APU Y RENDIMIENTOS</v>
          </cell>
        </row>
        <row r="270">
          <cell r="B270" t="str">
            <v>111.001.020</v>
          </cell>
          <cell r="C270" t="str">
            <v>EG-111</v>
          </cell>
          <cell r="D270" t="str">
            <v>NS-079</v>
          </cell>
          <cell r="E270" t="str">
            <v>Sum-inst-cons todo cost red alcan D1.8m</v>
          </cell>
          <cell r="F270" t="str">
            <v>M</v>
          </cell>
          <cell r="G270">
            <v>1807747.17</v>
          </cell>
          <cell r="H270">
            <v>1890737.72</v>
          </cell>
          <cell r="I270" t="str">
            <v>NO</v>
          </cell>
          <cell r="J270" t="str">
            <v>CAMBIO EN EL APU Y RENDIMIENTOS</v>
          </cell>
          <cell r="L270" t="str">
            <v>111.001.023</v>
          </cell>
          <cell r="M270" t="str">
            <v>Sum-inst-cons todo cost red alcan D2.3m</v>
          </cell>
          <cell r="N270" t="str">
            <v>M</v>
          </cell>
          <cell r="O270">
            <v>3057723.95</v>
          </cell>
          <cell r="P270">
            <v>0</v>
          </cell>
          <cell r="Q270" t="str">
            <v>CAMBIO EN EL APU Y RENDIMIENTOS</v>
          </cell>
        </row>
        <row r="271">
          <cell r="B271" t="str">
            <v>111.001.021</v>
          </cell>
          <cell r="C271" t="str">
            <v>EG-111</v>
          </cell>
          <cell r="D271" t="str">
            <v>NS-079</v>
          </cell>
          <cell r="E271" t="str">
            <v>Sum-inst-cons todo cost red alcan D2.0m</v>
          </cell>
          <cell r="F271" t="str">
            <v>M</v>
          </cell>
          <cell r="G271">
            <v>2272093.7000000002</v>
          </cell>
          <cell r="H271">
            <v>2369848.67</v>
          </cell>
          <cell r="I271" t="str">
            <v>NO</v>
          </cell>
          <cell r="J271" t="str">
            <v>CAMBIO EN EL APU Y RENDIMIENTOS</v>
          </cell>
          <cell r="L271" t="str">
            <v>111.001.024</v>
          </cell>
          <cell r="M271" t="str">
            <v>Sum-inst-cons todo cost red alcan D2.45m</v>
          </cell>
          <cell r="N271" t="str">
            <v>M</v>
          </cell>
          <cell r="O271">
            <v>3924239.82</v>
          </cell>
          <cell r="P271">
            <v>0</v>
          </cell>
          <cell r="Q271" t="str">
            <v>CAMBIO EN EL APU Y RENDIMIENTOS</v>
          </cell>
        </row>
        <row r="272">
          <cell r="B272" t="str">
            <v>111.001.022</v>
          </cell>
          <cell r="C272" t="str">
            <v>EG-111</v>
          </cell>
          <cell r="D272" t="str">
            <v>NS-079</v>
          </cell>
          <cell r="E272" t="str">
            <v>Sum-inst-cons todo cost red alcan D2.15m</v>
          </cell>
          <cell r="F272" t="str">
            <v>M</v>
          </cell>
          <cell r="G272">
            <v>2598554.3199999998</v>
          </cell>
          <cell r="H272">
            <v>2699949.55</v>
          </cell>
          <cell r="I272" t="str">
            <v>NO</v>
          </cell>
          <cell r="J272" t="str">
            <v>CAMBIO EN EL APU Y RENDIMIENTOS</v>
          </cell>
          <cell r="L272" t="str">
            <v>111.001.025</v>
          </cell>
          <cell r="M272" t="str">
            <v>Sum-inst-cons todo cost red alcan D2.75m</v>
          </cell>
          <cell r="N272" t="str">
            <v>M</v>
          </cell>
          <cell r="O272">
            <v>4839240.54</v>
          </cell>
          <cell r="P272">
            <v>0</v>
          </cell>
          <cell r="Q272" t="str">
            <v>CAMBIO EN EL APU Y RENDIMIENTOS</v>
          </cell>
        </row>
        <row r="273">
          <cell r="B273" t="str">
            <v>111.001.023</v>
          </cell>
          <cell r="C273" t="str">
            <v>EG-111</v>
          </cell>
          <cell r="D273" t="str">
            <v>NS-079</v>
          </cell>
          <cell r="E273" t="str">
            <v>Sum-inst-cons todo cost red alcan D2.3m</v>
          </cell>
          <cell r="F273" t="str">
            <v>M</v>
          </cell>
          <cell r="G273">
            <v>2944582.79</v>
          </cell>
          <cell r="H273">
            <v>3057723.95</v>
          </cell>
          <cell r="I273" t="str">
            <v>NO</v>
          </cell>
          <cell r="J273" t="str">
            <v>CAMBIO EN EL APU Y RENDIMIENTOS</v>
          </cell>
          <cell r="L273" t="str">
            <v>111.002</v>
          </cell>
          <cell r="M273" t="str">
            <v>Sumin-inst-consruc todo cost red acued</v>
          </cell>
          <cell r="N273">
            <v>0</v>
          </cell>
          <cell r="O273">
            <v>0</v>
          </cell>
          <cell r="P273">
            <v>0</v>
          </cell>
          <cell r="Q273">
            <v>0</v>
          </cell>
        </row>
        <row r="274">
          <cell r="B274" t="str">
            <v>111.001.024</v>
          </cell>
          <cell r="C274" t="str">
            <v>EG-111</v>
          </cell>
          <cell r="D274" t="str">
            <v>NS-079</v>
          </cell>
          <cell r="E274" t="str">
            <v>Sum-inst-cons todo cost red alcan D2.45m</v>
          </cell>
          <cell r="F274" t="str">
            <v>M</v>
          </cell>
          <cell r="G274">
            <v>3767218.23</v>
          </cell>
          <cell r="H274">
            <v>3924239.82</v>
          </cell>
          <cell r="I274" t="str">
            <v>NO</v>
          </cell>
          <cell r="J274" t="str">
            <v>CAMBIO EN EL APU Y RENDIMIENTOS</v>
          </cell>
          <cell r="L274" t="str">
            <v>111.002.001</v>
          </cell>
          <cell r="M274" t="str">
            <v>Sumin-inst-cons todo cost red acued D3</v>
          </cell>
          <cell r="N274" t="str">
            <v>M</v>
          </cell>
          <cell r="O274">
            <v>11500.45</v>
          </cell>
          <cell r="P274">
            <v>0</v>
          </cell>
          <cell r="Q274" t="str">
            <v>CAMBIO EN EL APU Y RENDIMIENTOS</v>
          </cell>
        </row>
        <row r="275">
          <cell r="B275" t="str">
            <v>111.001.025</v>
          </cell>
          <cell r="C275" t="str">
            <v>EG-111</v>
          </cell>
          <cell r="D275" t="str">
            <v>NS-079</v>
          </cell>
          <cell r="E275" t="str">
            <v>Sum-inst-cons todo cost red alcan D2.75m</v>
          </cell>
          <cell r="F275" t="str">
            <v>M</v>
          </cell>
          <cell r="G275">
            <v>4644359.51</v>
          </cell>
          <cell r="H275">
            <v>4839240.54</v>
          </cell>
          <cell r="I275" t="str">
            <v>NO</v>
          </cell>
          <cell r="J275" t="str">
            <v>CAMBIO EN EL APU Y RENDIMIENTOS</v>
          </cell>
          <cell r="L275" t="str">
            <v>111.002.002</v>
          </cell>
          <cell r="M275" t="str">
            <v>Sumin-inst-cons todo cost red acued D4</v>
          </cell>
          <cell r="N275" t="str">
            <v>M</v>
          </cell>
          <cell r="O275">
            <v>17333.64</v>
          </cell>
          <cell r="P275">
            <v>0</v>
          </cell>
          <cell r="Q275" t="str">
            <v>CAMBIO EN EL APU Y RENDIMIENTOS</v>
          </cell>
        </row>
        <row r="276">
          <cell r="B276" t="str">
            <v>111.002</v>
          </cell>
          <cell r="C276" t="str">
            <v>EG-111</v>
          </cell>
          <cell r="D276" t="str">
            <v>NS-079</v>
          </cell>
          <cell r="E276" t="str">
            <v>Suman-inst-consruc todo cost red acued</v>
          </cell>
          <cell r="F276">
            <v>0</v>
          </cell>
          <cell r="G276">
            <v>0</v>
          </cell>
          <cell r="H276">
            <v>0</v>
          </cell>
          <cell r="I276" t="str">
            <v>NO</v>
          </cell>
          <cell r="J276">
            <v>0</v>
          </cell>
          <cell r="L276" t="str">
            <v>111.002.003</v>
          </cell>
          <cell r="M276" t="str">
            <v>Sumin-inst-cons todo cost red acued D6</v>
          </cell>
          <cell r="N276" t="str">
            <v>M</v>
          </cell>
          <cell r="O276">
            <v>33557.25</v>
          </cell>
          <cell r="P276">
            <v>0</v>
          </cell>
          <cell r="Q276" t="str">
            <v>CAMBIO EN EL APU Y RENDIMIENTOS</v>
          </cell>
        </row>
        <row r="277">
          <cell r="B277" t="str">
            <v>111.002.001</v>
          </cell>
          <cell r="C277" t="str">
            <v>EG-111</v>
          </cell>
          <cell r="D277" t="str">
            <v>NS-079</v>
          </cell>
          <cell r="E277" t="str">
            <v>Sumin-inst-cons todo cost red acued D3</v>
          </cell>
          <cell r="F277" t="str">
            <v>M</v>
          </cell>
          <cell r="G277">
            <v>17804.009999999998</v>
          </cell>
          <cell r="H277">
            <v>11500.45</v>
          </cell>
          <cell r="I277" t="str">
            <v>NO</v>
          </cell>
          <cell r="J277" t="str">
            <v>CAMBIO EN EL APU Y RENDIMIENTOS</v>
          </cell>
          <cell r="L277" t="str">
            <v>111.002.004</v>
          </cell>
          <cell r="M277" t="str">
            <v>Sumin-inst-cons todo cost red acued D8</v>
          </cell>
          <cell r="N277" t="str">
            <v>M</v>
          </cell>
          <cell r="O277">
            <v>54557.93</v>
          </cell>
          <cell r="P277">
            <v>0</v>
          </cell>
          <cell r="Q277" t="str">
            <v>CAMBIO EN EL APU Y RENDIMIENTOS</v>
          </cell>
        </row>
        <row r="278">
          <cell r="B278" t="str">
            <v>111.002.002</v>
          </cell>
          <cell r="C278" t="str">
            <v>EG-111</v>
          </cell>
          <cell r="D278" t="str">
            <v>NS-079</v>
          </cell>
          <cell r="E278" t="str">
            <v>Sumin-inst-cons todo cost red acued D4</v>
          </cell>
          <cell r="F278" t="str">
            <v>M</v>
          </cell>
          <cell r="G278">
            <v>15137.46</v>
          </cell>
          <cell r="H278">
            <v>17333.64</v>
          </cell>
          <cell r="I278" t="str">
            <v>NO</v>
          </cell>
          <cell r="J278" t="str">
            <v>CAMBIO EN EL APU Y RENDIMIENTOS</v>
          </cell>
          <cell r="L278" t="str">
            <v>111.002.005</v>
          </cell>
          <cell r="M278" t="str">
            <v>Sumin-inst-cons todo cost red acued D10</v>
          </cell>
          <cell r="N278" t="str">
            <v>M</v>
          </cell>
          <cell r="O278">
            <v>82896.34</v>
          </cell>
          <cell r="P278">
            <v>0</v>
          </cell>
          <cell r="Q278" t="str">
            <v>CAMBIO EN EL APU Y RENDIMIENTOS</v>
          </cell>
        </row>
        <row r="279">
          <cell r="B279" t="str">
            <v>111.002.003</v>
          </cell>
          <cell r="C279" t="str">
            <v>EG-111</v>
          </cell>
          <cell r="D279" t="str">
            <v>NS-079</v>
          </cell>
          <cell r="E279" t="str">
            <v>Sumin-inst-cons todo cost red acued D6</v>
          </cell>
          <cell r="F279" t="str">
            <v>M</v>
          </cell>
          <cell r="G279">
            <v>30866.79</v>
          </cell>
          <cell r="H279">
            <v>33557.25</v>
          </cell>
          <cell r="I279" t="str">
            <v>NO</v>
          </cell>
          <cell r="J279" t="str">
            <v>CAMBIO EN EL APU Y RENDIMIENTOS</v>
          </cell>
          <cell r="L279" t="str">
            <v>111.002.006</v>
          </cell>
          <cell r="M279" t="str">
            <v>Sumin-inst-cons todo cost red acued D12</v>
          </cell>
          <cell r="N279" t="str">
            <v>M</v>
          </cell>
          <cell r="O279">
            <v>115383.34</v>
          </cell>
          <cell r="P279">
            <v>0</v>
          </cell>
          <cell r="Q279" t="str">
            <v>CAMBIO EN EL APU Y RENDIMIENTOS</v>
          </cell>
        </row>
        <row r="280">
          <cell r="B280" t="str">
            <v>111.002.004</v>
          </cell>
          <cell r="C280" t="str">
            <v>EG-111</v>
          </cell>
          <cell r="D280" t="str">
            <v>NS-079</v>
          </cell>
          <cell r="E280" t="str">
            <v>Sumin-inst-cons todo cost red acued D8</v>
          </cell>
          <cell r="F280" t="str">
            <v>M</v>
          </cell>
          <cell r="G280">
            <v>50845.79</v>
          </cell>
          <cell r="H280">
            <v>54557.93</v>
          </cell>
          <cell r="I280" t="str">
            <v>NO</v>
          </cell>
          <cell r="J280" t="str">
            <v>CAMBIO EN EL APU Y RENDIMIENTOS</v>
          </cell>
          <cell r="L280" t="str">
            <v>111.002.007</v>
          </cell>
          <cell r="M280" t="str">
            <v>Sumin-inst-cons todo cost red acued D14</v>
          </cell>
          <cell r="N280" t="str">
            <v>M</v>
          </cell>
          <cell r="O280">
            <v>229701.24</v>
          </cell>
          <cell r="P280">
            <v>0</v>
          </cell>
          <cell r="Q280" t="str">
            <v>CAMBIO EN EL APU</v>
          </cell>
        </row>
        <row r="281">
          <cell r="B281" t="str">
            <v>111.002.005</v>
          </cell>
          <cell r="C281" t="str">
            <v>EG-111</v>
          </cell>
          <cell r="D281" t="str">
            <v>NS-079</v>
          </cell>
          <cell r="E281" t="str">
            <v>Sumin-inst-cons todo cost red acued D10</v>
          </cell>
          <cell r="F281" t="str">
            <v>M</v>
          </cell>
          <cell r="G281">
            <v>85334.56</v>
          </cell>
          <cell r="H281">
            <v>82896.34</v>
          </cell>
          <cell r="I281" t="str">
            <v>NO</v>
          </cell>
          <cell r="J281" t="str">
            <v>CAMBIO EN EL APU Y RENDIMIENTOS</v>
          </cell>
          <cell r="L281" t="str">
            <v>111.002.008</v>
          </cell>
          <cell r="M281" t="str">
            <v>Sumin-inst-cons todo cost red acued D16</v>
          </cell>
          <cell r="N281" t="str">
            <v>M</v>
          </cell>
          <cell r="O281">
            <v>273454.09999999998</v>
          </cell>
          <cell r="P281">
            <v>0</v>
          </cell>
          <cell r="Q281" t="str">
            <v>CAMBIO EN EL APU Y RENDIMIENTOS</v>
          </cell>
        </row>
        <row r="282">
          <cell r="B282" t="str">
            <v>111.002.006</v>
          </cell>
          <cell r="C282" t="str">
            <v>EG-111</v>
          </cell>
          <cell r="D282" t="str">
            <v>NS-079</v>
          </cell>
          <cell r="E282" t="str">
            <v>Sumin-inst-cons todo cost red acued D12</v>
          </cell>
          <cell r="F282" t="str">
            <v>M</v>
          </cell>
          <cell r="G282">
            <v>116188.56</v>
          </cell>
          <cell r="H282">
            <v>115383.34</v>
          </cell>
          <cell r="I282" t="str">
            <v>NO</v>
          </cell>
          <cell r="J282" t="str">
            <v>CAMBIO EN EL APU Y RENDIMIENTOS</v>
          </cell>
          <cell r="L282" t="str">
            <v>111.002.009</v>
          </cell>
          <cell r="M282" t="str">
            <v>Sumin-inst-cons todo cost red acued D18</v>
          </cell>
          <cell r="N282" t="str">
            <v>M</v>
          </cell>
          <cell r="O282">
            <v>421079.09</v>
          </cell>
          <cell r="P282">
            <v>0</v>
          </cell>
          <cell r="Q282" t="str">
            <v>CAMBIO EN EL APU Y RENDIMIENTOS</v>
          </cell>
        </row>
        <row r="283">
          <cell r="B283" t="str">
            <v>111.002.007</v>
          </cell>
          <cell r="C283" t="str">
            <v>EG-111</v>
          </cell>
          <cell r="D283" t="str">
            <v>NS-079</v>
          </cell>
          <cell r="E283" t="str">
            <v>Sumin-inst-cons todo cost red acued D14</v>
          </cell>
          <cell r="F283" t="str">
            <v>M</v>
          </cell>
          <cell r="G283">
            <v>0</v>
          </cell>
          <cell r="H283">
            <v>0</v>
          </cell>
          <cell r="I283" t="str">
            <v>NO</v>
          </cell>
          <cell r="J283" t="str">
            <v>CAMBIO EN EL APU</v>
          </cell>
          <cell r="L283" t="str">
            <v>111.002.010</v>
          </cell>
          <cell r="M283" t="str">
            <v>Sumin-inst-cons todo cost red acued D20</v>
          </cell>
          <cell r="N283" t="str">
            <v>M</v>
          </cell>
          <cell r="O283">
            <v>473870.11</v>
          </cell>
          <cell r="P283">
            <v>0</v>
          </cell>
          <cell r="Q283" t="str">
            <v>CAMBIO EN EL APU Y RENDIMIENTOS</v>
          </cell>
        </row>
        <row r="284">
          <cell r="B284" t="str">
            <v>111.002.008</v>
          </cell>
          <cell r="C284" t="str">
            <v>EG-111</v>
          </cell>
          <cell r="D284" t="str">
            <v>NS-079</v>
          </cell>
          <cell r="E284" t="str">
            <v>Sumin-inst-cons todo cost red acued D16</v>
          </cell>
          <cell r="F284" t="str">
            <v>M</v>
          </cell>
          <cell r="G284">
            <v>254616.02</v>
          </cell>
          <cell r="H284">
            <v>273454.09999999998</v>
          </cell>
          <cell r="I284" t="str">
            <v>NO</v>
          </cell>
          <cell r="J284" t="str">
            <v>CAMBIO EN EL APU Y RENDIMIENTOS</v>
          </cell>
          <cell r="L284" t="str">
            <v>111.002.011</v>
          </cell>
          <cell r="M284" t="str">
            <v>Sumin-inst-cons todo cost red acued D24</v>
          </cell>
          <cell r="N284" t="str">
            <v>M</v>
          </cell>
          <cell r="O284">
            <v>635791.21</v>
          </cell>
          <cell r="P284">
            <v>0</v>
          </cell>
          <cell r="Q284" t="str">
            <v>CAMBIO EN EL APU Y RENDIMIENTOS</v>
          </cell>
        </row>
        <row r="285">
          <cell r="B285" t="str">
            <v>111.002.009</v>
          </cell>
          <cell r="C285" t="str">
            <v>EG-111</v>
          </cell>
          <cell r="D285" t="str">
            <v>NS-079</v>
          </cell>
          <cell r="E285" t="str">
            <v>Sumin-inst-cons todo cost red acued D18</v>
          </cell>
          <cell r="F285" t="str">
            <v>M</v>
          </cell>
          <cell r="G285">
            <v>398092.08</v>
          </cell>
          <cell r="H285">
            <v>421079.09</v>
          </cell>
          <cell r="I285" t="str">
            <v>NO</v>
          </cell>
          <cell r="J285" t="str">
            <v>CAMBIO EN EL APU Y RENDIMIENTOS</v>
          </cell>
          <cell r="L285" t="str">
            <v>112</v>
          </cell>
          <cell r="M285" t="str">
            <v>GEOTEXT, GEOCOMPUEST GEOMEMBR GEOMALLAS</v>
          </cell>
          <cell r="N285">
            <v>0</v>
          </cell>
          <cell r="O285">
            <v>0</v>
          </cell>
          <cell r="P285">
            <v>0</v>
          </cell>
          <cell r="Q285">
            <v>0</v>
          </cell>
        </row>
        <row r="286">
          <cell r="B286" t="str">
            <v>111.002.010</v>
          </cell>
          <cell r="C286" t="str">
            <v>EG-111</v>
          </cell>
          <cell r="D286" t="str">
            <v>NS-079</v>
          </cell>
          <cell r="E286" t="str">
            <v>Sumin-inst-cons todo cost red acued D20</v>
          </cell>
          <cell r="F286" t="str">
            <v>M</v>
          </cell>
          <cell r="G286">
            <v>446231.1</v>
          </cell>
          <cell r="H286">
            <v>473870.11</v>
          </cell>
          <cell r="I286" t="str">
            <v>NO</v>
          </cell>
          <cell r="J286" t="str">
            <v>CAMBIO EN EL APU Y RENDIMIENTOS</v>
          </cell>
          <cell r="L286" t="str">
            <v>112.001</v>
          </cell>
          <cell r="M286" t="str">
            <v>Sumin-inst Geotext Estabilizac-Refuerzo</v>
          </cell>
          <cell r="N286">
            <v>0</v>
          </cell>
          <cell r="O286">
            <v>0</v>
          </cell>
          <cell r="P286">
            <v>0</v>
          </cell>
          <cell r="Q286">
            <v>0</v>
          </cell>
        </row>
        <row r="287">
          <cell r="B287" t="str">
            <v>111.002.011</v>
          </cell>
          <cell r="C287" t="str">
            <v>EG-111</v>
          </cell>
          <cell r="D287" t="str">
            <v>NS-079</v>
          </cell>
          <cell r="E287" t="str">
            <v>Sumin-inst-cons todo cost red acued D24</v>
          </cell>
          <cell r="F287" t="str">
            <v>M</v>
          </cell>
          <cell r="G287">
            <v>601280.1</v>
          </cell>
          <cell r="H287">
            <v>635791.21</v>
          </cell>
          <cell r="I287" t="str">
            <v>NO</v>
          </cell>
          <cell r="J287" t="str">
            <v>CAMBIO EN EL APU Y RENDIMIENTOS</v>
          </cell>
          <cell r="L287" t="str">
            <v>112.001.001</v>
          </cell>
          <cell r="M287" t="str">
            <v>Sumin-instal Geotext Estabil+Refuerz T-1</v>
          </cell>
          <cell r="N287" t="str">
            <v>M2</v>
          </cell>
          <cell r="O287">
            <v>6103.6</v>
          </cell>
          <cell r="P287">
            <v>0</v>
          </cell>
          <cell r="Q287" t="str">
            <v>SIN CAMBIOS</v>
          </cell>
        </row>
        <row r="288">
          <cell r="B288" t="str">
            <v>112</v>
          </cell>
          <cell r="C288" t="str">
            <v>EG-112</v>
          </cell>
          <cell r="D288" t="str">
            <v>NS-038, NS-088</v>
          </cell>
          <cell r="E288" t="str">
            <v>GEOTEXTIL, GEOCOMPUESTOS, GEOMEMBRANAS, GEOMALLAS</v>
          </cell>
          <cell r="F288">
            <v>0</v>
          </cell>
          <cell r="G288">
            <v>0</v>
          </cell>
          <cell r="H288">
            <v>0</v>
          </cell>
          <cell r="I288" t="str">
            <v>NO</v>
          </cell>
          <cell r="J288">
            <v>0</v>
          </cell>
          <cell r="L288" t="str">
            <v>112.001.002</v>
          </cell>
          <cell r="M288" t="str">
            <v>Sumin-instal Geotext Estabil+Refuerz T-2</v>
          </cell>
          <cell r="N288" t="str">
            <v>M2</v>
          </cell>
          <cell r="O288">
            <v>7598.77</v>
          </cell>
          <cell r="P288">
            <v>0</v>
          </cell>
          <cell r="Q288" t="str">
            <v>SIN CAMBIOS</v>
          </cell>
        </row>
        <row r="289">
          <cell r="B289" t="str">
            <v>112.001</v>
          </cell>
          <cell r="C289" t="str">
            <v>EG-112</v>
          </cell>
          <cell r="D289" t="str">
            <v>NS-038, NS-088</v>
          </cell>
          <cell r="E289" t="str">
            <v>Sumin-inst Geotext Estabilizac-Refuerzo</v>
          </cell>
          <cell r="F289">
            <v>0</v>
          </cell>
          <cell r="G289">
            <v>0</v>
          </cell>
          <cell r="H289">
            <v>0</v>
          </cell>
          <cell r="I289" t="str">
            <v>NO</v>
          </cell>
          <cell r="J289">
            <v>0</v>
          </cell>
          <cell r="L289" t="str">
            <v>112.002</v>
          </cell>
          <cell r="M289" t="str">
            <v>Sumin-instal Geotextil Filtrac-Drenaje</v>
          </cell>
          <cell r="N289">
            <v>0</v>
          </cell>
          <cell r="O289">
            <v>0</v>
          </cell>
          <cell r="P289">
            <v>0</v>
          </cell>
          <cell r="Q289">
            <v>0</v>
          </cell>
        </row>
        <row r="290">
          <cell r="B290" t="str">
            <v>112.001.001</v>
          </cell>
          <cell r="C290" t="str">
            <v>EG-112</v>
          </cell>
          <cell r="D290" t="str">
            <v>NS-038, NS-088</v>
          </cell>
          <cell r="E290" t="str">
            <v>Sumin-instal Geotext Estabil+Refuerz T-1</v>
          </cell>
          <cell r="F290" t="str">
            <v>M2</v>
          </cell>
          <cell r="G290">
            <v>6415.3</v>
          </cell>
          <cell r="H290">
            <v>6103.6</v>
          </cell>
          <cell r="I290" t="str">
            <v>NO</v>
          </cell>
          <cell r="J290" t="str">
            <v>SIN CAMBIOS</v>
          </cell>
          <cell r="L290" t="str">
            <v>112.002.001</v>
          </cell>
          <cell r="M290" t="str">
            <v>Sumin-instal Geotext Filtrac+Dren T-1</v>
          </cell>
          <cell r="N290" t="str">
            <v>M2</v>
          </cell>
          <cell r="O290">
            <v>7598.77</v>
          </cell>
          <cell r="P290">
            <v>0</v>
          </cell>
          <cell r="Q290" t="str">
            <v>SIN CAMBIOS</v>
          </cell>
        </row>
        <row r="291">
          <cell r="B291" t="str">
            <v>112.001.002</v>
          </cell>
          <cell r="C291" t="str">
            <v>EG-112</v>
          </cell>
          <cell r="D291" t="str">
            <v>NS-038, NS-088</v>
          </cell>
          <cell r="E291" t="str">
            <v>Sumin-instal Geotext Estabil+Refuerz T-2</v>
          </cell>
          <cell r="F291" t="str">
            <v>M2</v>
          </cell>
          <cell r="G291">
            <v>8648.61</v>
          </cell>
          <cell r="H291">
            <v>7598.77</v>
          </cell>
          <cell r="I291" t="str">
            <v>NO</v>
          </cell>
          <cell r="J291" t="str">
            <v>SIN CAMBIOS</v>
          </cell>
          <cell r="L291" t="str">
            <v>112.002.002</v>
          </cell>
          <cell r="M291" t="str">
            <v>Sumin-instal Geotext Filtrac+Dren T-2</v>
          </cell>
          <cell r="N291" t="str">
            <v>M2</v>
          </cell>
          <cell r="O291">
            <v>7598.77</v>
          </cell>
          <cell r="P291">
            <v>0</v>
          </cell>
          <cell r="Q291" t="str">
            <v>SIN CAMBIOS</v>
          </cell>
        </row>
        <row r="292">
          <cell r="B292" t="str">
            <v>112.002</v>
          </cell>
          <cell r="C292" t="str">
            <v>EG-112</v>
          </cell>
          <cell r="D292" t="str">
            <v>NS-038, NS-088</v>
          </cell>
          <cell r="E292" t="str">
            <v>Sumin-instal Geotextil Filtrac-Drenaje</v>
          </cell>
          <cell r="F292">
            <v>0</v>
          </cell>
          <cell r="G292">
            <v>0</v>
          </cell>
          <cell r="H292">
            <v>0</v>
          </cell>
          <cell r="I292" t="str">
            <v>NO</v>
          </cell>
          <cell r="J292">
            <v>0</v>
          </cell>
          <cell r="L292" t="str">
            <v>112.003</v>
          </cell>
          <cell r="M292" t="str">
            <v>Sumin.-Instal. Geotextiles Separación</v>
          </cell>
          <cell r="N292">
            <v>0</v>
          </cell>
          <cell r="O292">
            <v>0</v>
          </cell>
          <cell r="P292">
            <v>0</v>
          </cell>
          <cell r="Q292">
            <v>0</v>
          </cell>
        </row>
        <row r="293">
          <cell r="B293" t="str">
            <v>112.002.001</v>
          </cell>
          <cell r="C293" t="str">
            <v>EG-112</v>
          </cell>
          <cell r="D293" t="str">
            <v>NS-038, NS-088</v>
          </cell>
          <cell r="E293" t="str">
            <v>Sumin-instal Geotext Filtrac+Dren T-1</v>
          </cell>
          <cell r="F293" t="str">
            <v>M2</v>
          </cell>
          <cell r="G293">
            <v>7580.41</v>
          </cell>
          <cell r="H293">
            <v>7598.77</v>
          </cell>
          <cell r="I293" t="str">
            <v>NO</v>
          </cell>
          <cell r="J293" t="str">
            <v>SIN CAMBIOS</v>
          </cell>
          <cell r="L293" t="str">
            <v>112.003.001</v>
          </cell>
          <cell r="M293" t="str">
            <v>Sumin-instal Geotextiles Separación T-1</v>
          </cell>
          <cell r="N293" t="str">
            <v>M2</v>
          </cell>
          <cell r="O293">
            <v>6794.02</v>
          </cell>
          <cell r="P293">
            <v>0</v>
          </cell>
          <cell r="Q293" t="str">
            <v>SIN CAMBIOS</v>
          </cell>
        </row>
        <row r="294">
          <cell r="B294" t="str">
            <v>112.002.002</v>
          </cell>
          <cell r="C294" t="str">
            <v>EG-112</v>
          </cell>
          <cell r="D294" t="str">
            <v>NS-038, NS-088</v>
          </cell>
          <cell r="E294" t="str">
            <v>Sumin-instal Geotext Filtrac+Dren T-2</v>
          </cell>
          <cell r="F294" t="str">
            <v>M2</v>
          </cell>
          <cell r="G294">
            <v>7580.41</v>
          </cell>
          <cell r="H294">
            <v>7598.77</v>
          </cell>
          <cell r="I294" t="str">
            <v>NO</v>
          </cell>
          <cell r="J294" t="str">
            <v>SIN CAMBIOS</v>
          </cell>
          <cell r="L294" t="str">
            <v>112.003.002</v>
          </cell>
          <cell r="M294" t="str">
            <v>Sumin-instal Geotextiles Separación T-2</v>
          </cell>
          <cell r="N294" t="str">
            <v>M2</v>
          </cell>
          <cell r="O294">
            <v>7598.77</v>
          </cell>
          <cell r="P294">
            <v>0</v>
          </cell>
          <cell r="Q294" t="str">
            <v>SIN CAMBIOS</v>
          </cell>
        </row>
        <row r="295">
          <cell r="B295" t="str">
            <v>112.003</v>
          </cell>
          <cell r="C295" t="str">
            <v>EG-112</v>
          </cell>
          <cell r="D295" t="str">
            <v>NS-038, NS-088</v>
          </cell>
          <cell r="E295" t="str">
            <v>Sumin.-Instal. Geotextiles Separación</v>
          </cell>
          <cell r="F295">
            <v>0</v>
          </cell>
          <cell r="G295">
            <v>0</v>
          </cell>
          <cell r="H295">
            <v>0</v>
          </cell>
          <cell r="I295" t="str">
            <v>NO</v>
          </cell>
          <cell r="J295">
            <v>0</v>
          </cell>
          <cell r="L295" t="str">
            <v>112.004</v>
          </cell>
          <cell r="M295" t="str">
            <v>Sumin-inst Geotext Sist Absorción energí</v>
          </cell>
          <cell r="N295">
            <v>0</v>
          </cell>
          <cell r="O295">
            <v>0</v>
          </cell>
          <cell r="P295">
            <v>0</v>
          </cell>
          <cell r="Q295">
            <v>0</v>
          </cell>
        </row>
        <row r="296">
          <cell r="B296" t="str">
            <v>112.003.001</v>
          </cell>
          <cell r="C296" t="str">
            <v>EG-112</v>
          </cell>
          <cell r="D296" t="str">
            <v>NS-038, NS-088</v>
          </cell>
          <cell r="E296" t="str">
            <v>Sumin-instal Geotextiles Separación T-1</v>
          </cell>
          <cell r="F296" t="str">
            <v>M2</v>
          </cell>
          <cell r="G296">
            <v>7159</v>
          </cell>
          <cell r="H296">
            <v>6794.02</v>
          </cell>
          <cell r="I296" t="str">
            <v>NO</v>
          </cell>
          <cell r="J296" t="str">
            <v>SIN CAMBIOS</v>
          </cell>
          <cell r="L296" t="str">
            <v>112.004.001</v>
          </cell>
          <cell r="M296" t="str">
            <v>Sumin-instal Geotext Control Erosión T-1</v>
          </cell>
          <cell r="N296" t="str">
            <v>M2</v>
          </cell>
          <cell r="O296">
            <v>9555.7000000000007</v>
          </cell>
          <cell r="P296">
            <v>0</v>
          </cell>
          <cell r="Q296" t="str">
            <v>SIN CAMBIOS</v>
          </cell>
        </row>
        <row r="297">
          <cell r="B297" t="str">
            <v>112.003.002</v>
          </cell>
          <cell r="C297" t="str">
            <v>EG-112</v>
          </cell>
          <cell r="D297" t="str">
            <v>NS-038, NS-088</v>
          </cell>
          <cell r="E297" t="str">
            <v>Sumin-instal Geotextiles Separación T-2</v>
          </cell>
          <cell r="F297" t="str">
            <v>M2</v>
          </cell>
          <cell r="G297">
            <v>8103.61</v>
          </cell>
          <cell r="H297">
            <v>7598.77</v>
          </cell>
          <cell r="I297" t="str">
            <v>NO</v>
          </cell>
          <cell r="J297" t="str">
            <v>SIN CAMBIOS</v>
          </cell>
          <cell r="L297" t="str">
            <v>112.004.002</v>
          </cell>
          <cell r="M297" t="str">
            <v>Sumin-instal Geotext Control Erosión T-2</v>
          </cell>
          <cell r="N297" t="str">
            <v>M2</v>
          </cell>
          <cell r="O297">
            <v>6794.02</v>
          </cell>
          <cell r="P297">
            <v>0</v>
          </cell>
          <cell r="Q297" t="str">
            <v>SIN CAMBIOS</v>
          </cell>
        </row>
        <row r="298">
          <cell r="B298" t="str">
            <v>112.004</v>
          </cell>
          <cell r="C298" t="str">
            <v>EG-112</v>
          </cell>
          <cell r="D298" t="str">
            <v>NS-038, NS-088</v>
          </cell>
          <cell r="E298" t="str">
            <v>Sumin-inst Geotext Sist Absorción energí</v>
          </cell>
          <cell r="F298">
            <v>0</v>
          </cell>
          <cell r="G298">
            <v>0</v>
          </cell>
          <cell r="H298">
            <v>0</v>
          </cell>
          <cell r="I298" t="str">
            <v>NO</v>
          </cell>
          <cell r="J298">
            <v>0</v>
          </cell>
          <cell r="L298" t="str">
            <v>112.005</v>
          </cell>
          <cell r="M298" t="str">
            <v>Sumin-inst. Geotextiles Protección</v>
          </cell>
          <cell r="N298">
            <v>0</v>
          </cell>
          <cell r="O298">
            <v>0</v>
          </cell>
          <cell r="P298">
            <v>0</v>
          </cell>
          <cell r="Q298">
            <v>0</v>
          </cell>
        </row>
        <row r="299">
          <cell r="B299" t="str">
            <v>112.004.001</v>
          </cell>
          <cell r="C299" t="str">
            <v>EG-112</v>
          </cell>
          <cell r="D299" t="str">
            <v>NS-038, NS-088</v>
          </cell>
          <cell r="E299" t="str">
            <v>Sumin-instal Geotext Control Erosión T-1</v>
          </cell>
          <cell r="F299" t="str">
            <v>M2</v>
          </cell>
          <cell r="G299">
            <v>10299.19</v>
          </cell>
          <cell r="H299">
            <v>9555.7000000000007</v>
          </cell>
          <cell r="I299" t="str">
            <v>NO</v>
          </cell>
          <cell r="J299" t="str">
            <v>SIN CAMBIOS</v>
          </cell>
          <cell r="L299" t="str">
            <v>112.005.001</v>
          </cell>
          <cell r="M299" t="str">
            <v>Sumin-instal Geotextiles Protección T-1</v>
          </cell>
          <cell r="N299" t="str">
            <v>M2</v>
          </cell>
          <cell r="O299">
            <v>9555.7000000000007</v>
          </cell>
          <cell r="P299">
            <v>0</v>
          </cell>
          <cell r="Q299" t="str">
            <v>SIN CAMBIOS</v>
          </cell>
        </row>
        <row r="300">
          <cell r="B300" t="str">
            <v>112.004.002</v>
          </cell>
          <cell r="C300" t="str">
            <v>EG-112</v>
          </cell>
          <cell r="D300" t="str">
            <v>NS-038, NS-088</v>
          </cell>
          <cell r="E300" t="str">
            <v>Sumin-instal Geotext Control Erosión T-2</v>
          </cell>
          <cell r="F300" t="str">
            <v>M2</v>
          </cell>
          <cell r="G300">
            <v>7159</v>
          </cell>
          <cell r="H300">
            <v>6794.02</v>
          </cell>
          <cell r="I300" t="str">
            <v>NO</v>
          </cell>
          <cell r="J300" t="str">
            <v>SIN CAMBIOS</v>
          </cell>
          <cell r="L300" t="str">
            <v>112.006</v>
          </cell>
          <cell r="M300" t="str">
            <v>Tuberías perforadas</v>
          </cell>
          <cell r="N300">
            <v>0</v>
          </cell>
          <cell r="O300">
            <v>0</v>
          </cell>
          <cell r="P300">
            <v>0</v>
          </cell>
          <cell r="Q300">
            <v>0</v>
          </cell>
        </row>
        <row r="301">
          <cell r="B301" t="str">
            <v>112.005</v>
          </cell>
          <cell r="C301" t="str">
            <v>EG-112</v>
          </cell>
          <cell r="D301" t="str">
            <v>NS-038, NS-088</v>
          </cell>
          <cell r="E301" t="str">
            <v>Sumin-inst. Geotextiles Protección</v>
          </cell>
          <cell r="F301">
            <v>0</v>
          </cell>
          <cell r="G301">
            <v>0</v>
          </cell>
          <cell r="H301">
            <v>0</v>
          </cell>
          <cell r="I301" t="str">
            <v>NO</v>
          </cell>
          <cell r="J301">
            <v>0</v>
          </cell>
          <cell r="L301" t="str">
            <v>112.006.001</v>
          </cell>
          <cell r="M301" t="str">
            <v>"Tub perfor PVC 4"", incluidos accesorio</v>
          </cell>
          <cell r="N301" t="str">
            <v>M</v>
          </cell>
          <cell r="O301">
            <v>37850.61</v>
          </cell>
          <cell r="P301">
            <v>0</v>
          </cell>
          <cell r="Q301" t="str">
            <v>SIN CAMBIOS</v>
          </cell>
        </row>
        <row r="302">
          <cell r="B302" t="str">
            <v>112.005.001</v>
          </cell>
          <cell r="C302" t="str">
            <v>EG-112</v>
          </cell>
          <cell r="D302" t="str">
            <v>NS-038, NS-088</v>
          </cell>
          <cell r="E302" t="str">
            <v>Sumin-instal Geotextiles Protección T-1</v>
          </cell>
          <cell r="F302" t="str">
            <v>M2</v>
          </cell>
          <cell r="G302">
            <v>9775.99</v>
          </cell>
          <cell r="H302">
            <v>9555.7000000000007</v>
          </cell>
          <cell r="I302" t="str">
            <v>NO</v>
          </cell>
          <cell r="J302" t="str">
            <v>SIN CAMBIOS</v>
          </cell>
          <cell r="L302" t="str">
            <v>112.006.002</v>
          </cell>
          <cell r="M302" t="str">
            <v>"Tub perfor PVC 6"", incluidos accesorio</v>
          </cell>
          <cell r="N302" t="str">
            <v>M</v>
          </cell>
          <cell r="O302">
            <v>59967.89</v>
          </cell>
          <cell r="P302">
            <v>0</v>
          </cell>
          <cell r="Q302" t="str">
            <v>CAMBIO EN EL APU</v>
          </cell>
        </row>
        <row r="303">
          <cell r="B303" t="str">
            <v>112.006</v>
          </cell>
          <cell r="C303" t="str">
            <v>EG-112</v>
          </cell>
          <cell r="D303" t="str">
            <v>NS-038, NS-088</v>
          </cell>
          <cell r="E303" t="str">
            <v>Tuberías perforadas</v>
          </cell>
          <cell r="F303">
            <v>0</v>
          </cell>
          <cell r="G303">
            <v>0</v>
          </cell>
          <cell r="H303">
            <v>0</v>
          </cell>
          <cell r="I303" t="str">
            <v>NO</v>
          </cell>
          <cell r="J303">
            <v>0</v>
          </cell>
          <cell r="L303" t="str">
            <v>112.006.003</v>
          </cell>
          <cell r="M303" t="str">
            <v>"Tub perfor PVC 8"", incluidos accesorio</v>
          </cell>
          <cell r="N303" t="str">
            <v>M</v>
          </cell>
          <cell r="O303">
            <v>135516.57999999999</v>
          </cell>
          <cell r="P303">
            <v>0</v>
          </cell>
          <cell r="Q303" t="str">
            <v>CAMBIO EN EL APU</v>
          </cell>
        </row>
        <row r="304">
          <cell r="B304" t="str">
            <v>112.006.001</v>
          </cell>
          <cell r="C304" t="str">
            <v>EG-112</v>
          </cell>
          <cell r="D304" t="str">
            <v>NS-038, NS-088</v>
          </cell>
          <cell r="E304" t="str">
            <v>Tub perfor PVC 4", incluidos accesorio</v>
          </cell>
          <cell r="F304" t="str">
            <v>M</v>
          </cell>
          <cell r="G304">
            <v>36331.050000000003</v>
          </cell>
          <cell r="H304">
            <v>37850.61</v>
          </cell>
          <cell r="I304" t="str">
            <v>NO</v>
          </cell>
          <cell r="J304" t="str">
            <v>SIN CAMBIOS</v>
          </cell>
          <cell r="L304" t="str">
            <v>112.006.004</v>
          </cell>
          <cell r="M304" t="str">
            <v>"Tuber perfor PVC 2"", inclui accesorios</v>
          </cell>
          <cell r="N304" t="str">
            <v>M</v>
          </cell>
          <cell r="O304">
            <v>14389.04</v>
          </cell>
          <cell r="P304">
            <v>0</v>
          </cell>
          <cell r="Q304" t="str">
            <v>SIN CAMBIOS</v>
          </cell>
        </row>
        <row r="305">
          <cell r="B305" t="str">
            <v>112.006.002</v>
          </cell>
          <cell r="C305" t="str">
            <v>EG-112</v>
          </cell>
          <cell r="D305" t="str">
            <v>NS-038, NS-088</v>
          </cell>
          <cell r="E305" t="str">
            <v>Tub perfor PVC 6", incluidos accesorio</v>
          </cell>
          <cell r="F305" t="str">
            <v>M</v>
          </cell>
          <cell r="G305">
            <v>129604.95</v>
          </cell>
          <cell r="H305">
            <v>59967.89</v>
          </cell>
          <cell r="I305" t="str">
            <v>NO</v>
          </cell>
          <cell r="J305" t="str">
            <v>CAMBIO EN EL APU</v>
          </cell>
          <cell r="L305" t="str">
            <v>112.007</v>
          </cell>
          <cell r="M305" t="str">
            <v>"Sumin.- instalación Geomembranas (10"")</v>
          </cell>
          <cell r="N305">
            <v>0</v>
          </cell>
          <cell r="O305">
            <v>0</v>
          </cell>
          <cell r="P305">
            <v>0</v>
          </cell>
          <cell r="Q305">
            <v>0</v>
          </cell>
        </row>
        <row r="306">
          <cell r="B306" t="str">
            <v>112.006.003</v>
          </cell>
          <cell r="C306" t="str">
            <v>EG-112</v>
          </cell>
          <cell r="D306" t="str">
            <v>NS-038, NS-088</v>
          </cell>
          <cell r="E306" t="str">
            <v>Tub perfor PVC 8", incluidos accesorio</v>
          </cell>
          <cell r="F306" t="str">
            <v>M</v>
          </cell>
          <cell r="G306">
            <v>129768.45</v>
          </cell>
          <cell r="H306">
            <v>135516.57999999999</v>
          </cell>
          <cell r="I306" t="str">
            <v>NO</v>
          </cell>
          <cell r="J306" t="str">
            <v>CAMBIO EN EL APU</v>
          </cell>
          <cell r="L306" t="str">
            <v>112.007.001</v>
          </cell>
          <cell r="M306" t="str">
            <v>Sumin-instal Geomem PVC Estándar e=0.5mm</v>
          </cell>
          <cell r="N306" t="str">
            <v>M2</v>
          </cell>
          <cell r="O306">
            <v>9210.49</v>
          </cell>
          <cell r="P306">
            <v>0</v>
          </cell>
          <cell r="Q306" t="str">
            <v>CAMBIO EN EL APU Y RENDIMIENTOS</v>
          </cell>
        </row>
        <row r="307">
          <cell r="B307" t="str">
            <v>112.006.004</v>
          </cell>
          <cell r="C307" t="str">
            <v>EG-112</v>
          </cell>
          <cell r="D307" t="str">
            <v>NS-038, NS-088</v>
          </cell>
          <cell r="E307" t="str">
            <v>Tuber perfor PVC 2", inclui accesorios</v>
          </cell>
          <cell r="F307" t="str">
            <v>M</v>
          </cell>
          <cell r="G307">
            <v>13854.6</v>
          </cell>
          <cell r="H307">
            <v>14389.04</v>
          </cell>
          <cell r="I307" t="str">
            <v>NO</v>
          </cell>
          <cell r="J307" t="str">
            <v>SIN CAMBIOS</v>
          </cell>
          <cell r="L307" t="str">
            <v>112.007.002</v>
          </cell>
          <cell r="M307" t="str">
            <v>Sumin-instal Geomem PVC Estánd e=0.75mm</v>
          </cell>
          <cell r="N307" t="str">
            <v>M2</v>
          </cell>
          <cell r="O307">
            <v>12892.36</v>
          </cell>
          <cell r="P307">
            <v>0</v>
          </cell>
          <cell r="Q307" t="str">
            <v>CAMBIO EN EL APU Y RENDIMIENTOS</v>
          </cell>
        </row>
        <row r="308">
          <cell r="B308" t="str">
            <v>112.007</v>
          </cell>
          <cell r="C308" t="str">
            <v>EG-112</v>
          </cell>
          <cell r="D308" t="str">
            <v>NS-038, NS-088</v>
          </cell>
          <cell r="E308" t="str">
            <v>Suministro- instalación Geomembranas (10")</v>
          </cell>
          <cell r="F308">
            <v>0</v>
          </cell>
          <cell r="G308">
            <v>0</v>
          </cell>
          <cell r="H308">
            <v>0</v>
          </cell>
          <cell r="I308" t="str">
            <v>NO</v>
          </cell>
          <cell r="J308">
            <v>0</v>
          </cell>
          <cell r="L308" t="str">
            <v>112.007.003</v>
          </cell>
          <cell r="M308" t="str">
            <v>Sumin-instal Geomem PVC Estándar e=1.0mm</v>
          </cell>
          <cell r="N308" t="str">
            <v>M2</v>
          </cell>
          <cell r="O308">
            <v>16919.439999999999</v>
          </cell>
          <cell r="P308">
            <v>0</v>
          </cell>
          <cell r="Q308" t="str">
            <v>CAMBIO EN EL APU Y RENDIMIENTOS</v>
          </cell>
        </row>
        <row r="309">
          <cell r="B309" t="str">
            <v>112.007.001</v>
          </cell>
          <cell r="C309" t="str">
            <v>EG-112</v>
          </cell>
          <cell r="D309" t="str">
            <v>NS-038, NS-088</v>
          </cell>
          <cell r="E309" t="str">
            <v>Sumin-instal Geomem PVC Estándar e=0.5mm</v>
          </cell>
          <cell r="F309" t="str">
            <v>M2</v>
          </cell>
          <cell r="G309">
            <v>13259.56</v>
          </cell>
          <cell r="H309">
            <v>9210.49</v>
          </cell>
          <cell r="I309" t="str">
            <v>NO</v>
          </cell>
          <cell r="J309" t="str">
            <v>CAMBIO EN EL APU Y RENDIMIENTOS</v>
          </cell>
          <cell r="L309" t="str">
            <v>112.007.004</v>
          </cell>
          <cell r="M309" t="str">
            <v>Sumin-instal Geomembrana PVC HR e=0.5mm</v>
          </cell>
          <cell r="N309" t="str">
            <v>M2</v>
          </cell>
          <cell r="O309">
            <v>11741.29</v>
          </cell>
          <cell r="P309">
            <v>0</v>
          </cell>
          <cell r="Q309" t="str">
            <v>CAMBIO EN EL APU Y RENDIMIENTOS</v>
          </cell>
        </row>
        <row r="310">
          <cell r="B310" t="str">
            <v>112.007.002</v>
          </cell>
          <cell r="C310" t="str">
            <v>EG-112</v>
          </cell>
          <cell r="D310" t="str">
            <v>NS-038, NS-088</v>
          </cell>
          <cell r="E310" t="str">
            <v>Sumin-instal Geomem PVC Estánd e=0.75mm</v>
          </cell>
          <cell r="F310" t="str">
            <v>M2</v>
          </cell>
          <cell r="G310">
            <v>13259.56</v>
          </cell>
          <cell r="H310">
            <v>12892.36</v>
          </cell>
          <cell r="I310" t="str">
            <v>NO</v>
          </cell>
          <cell r="J310" t="str">
            <v>CAMBIO EN EL APU Y RENDIMIENTOS</v>
          </cell>
          <cell r="L310" t="str">
            <v>112.007.005</v>
          </cell>
          <cell r="M310" t="str">
            <v>Sumin-instal Geomembrana PVC HR e=0.75mm</v>
          </cell>
          <cell r="N310" t="str">
            <v>M2</v>
          </cell>
          <cell r="O310">
            <v>17264.650000000001</v>
          </cell>
          <cell r="P310">
            <v>0</v>
          </cell>
          <cell r="Q310" t="str">
            <v>CAMBIO EN EL APU Y RENDIMIENTOS</v>
          </cell>
        </row>
        <row r="311">
          <cell r="B311" t="str">
            <v>112.007.003</v>
          </cell>
          <cell r="C311" t="str">
            <v>EG-112</v>
          </cell>
          <cell r="D311" t="str">
            <v>NS-038, NS-088</v>
          </cell>
          <cell r="E311" t="str">
            <v>Sumin-instal Geomem PVC Estándar e=1.0mm</v>
          </cell>
          <cell r="F311" t="str">
            <v>M2</v>
          </cell>
          <cell r="G311">
            <v>26133.34</v>
          </cell>
          <cell r="H311">
            <v>16919.439999999999</v>
          </cell>
          <cell r="I311" t="str">
            <v>NO</v>
          </cell>
          <cell r="J311" t="str">
            <v>CAMBIO EN EL APU Y RENDIMIENTOS</v>
          </cell>
          <cell r="L311" t="str">
            <v>112.007.006</v>
          </cell>
          <cell r="M311" t="str">
            <v>Sumin-instal Geomembranas HDPE e=0.75mm</v>
          </cell>
          <cell r="N311" t="str">
            <v>M2</v>
          </cell>
          <cell r="O311">
            <v>13467.34</v>
          </cell>
          <cell r="P311">
            <v>0</v>
          </cell>
          <cell r="Q311" t="str">
            <v>CAMBIO EN EL APU Y RENDIMIENTOS</v>
          </cell>
        </row>
        <row r="312">
          <cell r="B312" t="str">
            <v>112.007.004</v>
          </cell>
          <cell r="C312" t="str">
            <v>EG-112</v>
          </cell>
          <cell r="D312" t="str">
            <v>NS-038, NS-088</v>
          </cell>
          <cell r="E312" t="str">
            <v>Sumin-instal Geomembrana PVC HR e=0.5mm</v>
          </cell>
          <cell r="F312" t="str">
            <v>M2</v>
          </cell>
          <cell r="G312">
            <v>16681.689999999999</v>
          </cell>
          <cell r="H312">
            <v>11741.29</v>
          </cell>
          <cell r="I312" t="str">
            <v>NO</v>
          </cell>
          <cell r="J312" t="str">
            <v>CAMBIO EN EL APU Y RENDIMIENTOS</v>
          </cell>
          <cell r="L312" t="str">
            <v>112.007.007</v>
          </cell>
          <cell r="M312" t="str">
            <v>Sumin-instal Geomembranas HDPE e=1.00mm</v>
          </cell>
          <cell r="N312" t="str">
            <v>M2</v>
          </cell>
          <cell r="O312">
            <v>17264.650000000001</v>
          </cell>
          <cell r="P312">
            <v>0</v>
          </cell>
          <cell r="Q312" t="str">
            <v>CAMBIO EN EL APU Y RENDIMIENTOS</v>
          </cell>
        </row>
        <row r="313">
          <cell r="B313" t="str">
            <v>112.007.005</v>
          </cell>
          <cell r="C313" t="str">
            <v>EG-112</v>
          </cell>
          <cell r="D313" t="str">
            <v>NS-038, NS-088</v>
          </cell>
          <cell r="E313" t="str">
            <v>Sumin-instal Geomembrana PVC HR e=0.75mm</v>
          </cell>
          <cell r="F313" t="str">
            <v>M2</v>
          </cell>
          <cell r="G313">
            <v>24720.31</v>
          </cell>
          <cell r="H313">
            <v>17264.650000000001</v>
          </cell>
          <cell r="I313" t="str">
            <v>NO</v>
          </cell>
          <cell r="J313" t="str">
            <v>CAMBIO EN EL APU Y RENDIMIENTOS</v>
          </cell>
          <cell r="L313" t="str">
            <v>112.007.008</v>
          </cell>
          <cell r="M313" t="str">
            <v>Sumin-instal Geomembranas HDPE e=1.50mm</v>
          </cell>
          <cell r="N313" t="str">
            <v>M2</v>
          </cell>
          <cell r="O313">
            <v>24743.83</v>
          </cell>
          <cell r="P313">
            <v>0</v>
          </cell>
          <cell r="Q313" t="str">
            <v>CAMBIO EN EL APU Y RENDIMIENTOS</v>
          </cell>
        </row>
        <row r="314">
          <cell r="B314" t="str">
            <v>112.007.006</v>
          </cell>
          <cell r="C314" t="str">
            <v>EG-112</v>
          </cell>
          <cell r="D314" t="str">
            <v>NS-038, NS-088</v>
          </cell>
          <cell r="E314" t="str">
            <v>Sumin-instal Geomembranas HDPE e=0.75mm</v>
          </cell>
          <cell r="F314" t="str">
            <v>M2</v>
          </cell>
          <cell r="G314">
            <v>14149.78</v>
          </cell>
          <cell r="H314">
            <v>13467.34</v>
          </cell>
          <cell r="I314" t="str">
            <v>NO</v>
          </cell>
          <cell r="J314" t="str">
            <v>CAMBIO EN EL APU Y RENDIMIENTOS</v>
          </cell>
          <cell r="L314" t="str">
            <v>112.008</v>
          </cell>
          <cell r="M314" t="str">
            <v>Suministro e instalación Geomallas</v>
          </cell>
          <cell r="N314">
            <v>0</v>
          </cell>
          <cell r="O314">
            <v>0</v>
          </cell>
          <cell r="P314">
            <v>0</v>
          </cell>
          <cell r="Q314">
            <v>0</v>
          </cell>
        </row>
        <row r="315">
          <cell r="B315" t="str">
            <v>112.007.007</v>
          </cell>
          <cell r="C315" t="str">
            <v>EG-112</v>
          </cell>
          <cell r="D315" t="str">
            <v>NS-038, NS-088</v>
          </cell>
          <cell r="E315" t="str">
            <v>Sumin-instal Geomembranas HDPE e=1.00mm</v>
          </cell>
          <cell r="F315" t="str">
            <v>M2</v>
          </cell>
          <cell r="G315">
            <v>17799.46</v>
          </cell>
          <cell r="H315">
            <v>17264.650000000001</v>
          </cell>
          <cell r="I315" t="str">
            <v>NO</v>
          </cell>
          <cell r="J315" t="str">
            <v>CAMBIO EN EL APU Y RENDIMIENTOS</v>
          </cell>
          <cell r="L315" t="str">
            <v>112.008.001</v>
          </cell>
          <cell r="M315" t="str">
            <v>Sum-ins Geoma mono-orien Fu ten 100KN/m</v>
          </cell>
          <cell r="N315" t="str">
            <v>M2</v>
          </cell>
          <cell r="O315">
            <v>12316.27</v>
          </cell>
          <cell r="P315">
            <v>0</v>
          </cell>
          <cell r="Q315" t="str">
            <v>CAMBIO EN EL APU Y RENDIMIENTOS</v>
          </cell>
        </row>
        <row r="316">
          <cell r="B316" t="str">
            <v>112.007.008</v>
          </cell>
          <cell r="C316" t="str">
            <v>EG-112</v>
          </cell>
          <cell r="D316" t="str">
            <v>NS-038, NS-088</v>
          </cell>
          <cell r="E316" t="str">
            <v>Sumin-instal Geomembranas HDPE e=1.50mm</v>
          </cell>
          <cell r="F316" t="str">
            <v>M2</v>
          </cell>
          <cell r="G316">
            <v>25096.6</v>
          </cell>
          <cell r="H316">
            <v>24743.83</v>
          </cell>
          <cell r="I316" t="str">
            <v>NO</v>
          </cell>
          <cell r="J316" t="str">
            <v>CAMBIO EN EL APU Y RENDIMIENTOS</v>
          </cell>
          <cell r="L316" t="str">
            <v>112.008.002</v>
          </cell>
          <cell r="M316" t="str">
            <v>Sum-ins Geoma mono-orien Fu ten 120KN/m</v>
          </cell>
          <cell r="N316" t="str">
            <v>M2</v>
          </cell>
          <cell r="O316">
            <v>14157.76</v>
          </cell>
          <cell r="P316">
            <v>0</v>
          </cell>
          <cell r="Q316" t="str">
            <v>CAMBIO EN EL APU Y RENDIMIENTOS</v>
          </cell>
        </row>
        <row r="317">
          <cell r="B317" t="str">
            <v>112.008</v>
          </cell>
          <cell r="C317" t="str">
            <v>EG-112</v>
          </cell>
          <cell r="D317" t="str">
            <v>NS-038, NS-088</v>
          </cell>
          <cell r="E317" t="str">
            <v>Suministro e instalación Geomallas</v>
          </cell>
          <cell r="F317">
            <v>0</v>
          </cell>
          <cell r="G317">
            <v>0</v>
          </cell>
          <cell r="H317">
            <v>0</v>
          </cell>
          <cell r="I317" t="str">
            <v>NO</v>
          </cell>
          <cell r="J317">
            <v>0</v>
          </cell>
          <cell r="L317" t="str">
            <v>112.008.003</v>
          </cell>
          <cell r="M317" t="str">
            <v>Sum-ins Geoma mono-orien Fu ten 140KN/m</v>
          </cell>
          <cell r="N317" t="str">
            <v>M2</v>
          </cell>
          <cell r="O317">
            <v>21406.06</v>
          </cell>
          <cell r="P317">
            <v>0</v>
          </cell>
          <cell r="Q317" t="str">
            <v>CAMBIO EN EL APU Y RENDIMIENTOS</v>
          </cell>
        </row>
        <row r="318">
          <cell r="B318" t="str">
            <v>112.008.001</v>
          </cell>
          <cell r="C318" t="str">
            <v>EG-112</v>
          </cell>
          <cell r="D318" t="str">
            <v>NS-038, NS-088</v>
          </cell>
          <cell r="E318" t="str">
            <v>Sum-ins Geoma mono-orien Fu ten 100KN/m</v>
          </cell>
          <cell r="F318" t="str">
            <v>M2</v>
          </cell>
          <cell r="G318">
            <v>28569.9</v>
          </cell>
          <cell r="H318">
            <v>12316.27</v>
          </cell>
          <cell r="I318" t="str">
            <v>NO</v>
          </cell>
          <cell r="J318" t="str">
            <v>CAMBIO EN EL APU Y RENDIMIENTOS</v>
          </cell>
          <cell r="L318" t="str">
            <v>112.008.004</v>
          </cell>
          <cell r="M318" t="str">
            <v>Sum-ins Geoma mono-orien Fu ten 150KN/m</v>
          </cell>
          <cell r="N318" t="str">
            <v>M2</v>
          </cell>
          <cell r="O318">
            <v>21406.06</v>
          </cell>
          <cell r="P318">
            <v>0</v>
          </cell>
          <cell r="Q318" t="str">
            <v>CAMBIO EN EL APU Y RENDIMIENTOS</v>
          </cell>
        </row>
        <row r="319">
          <cell r="B319" t="str">
            <v>112.008.002</v>
          </cell>
          <cell r="C319" t="str">
            <v>EG-112</v>
          </cell>
          <cell r="D319" t="str">
            <v>NS-038, NS-088</v>
          </cell>
          <cell r="E319" t="str">
            <v>Sum-ins Geoma mono-orien Fu ten 120KN/m</v>
          </cell>
          <cell r="F319" t="str">
            <v>M2</v>
          </cell>
          <cell r="G319">
            <v>30204.9</v>
          </cell>
          <cell r="H319">
            <v>14157.76</v>
          </cell>
          <cell r="I319" t="str">
            <v>NO</v>
          </cell>
          <cell r="J319" t="str">
            <v>CAMBIO EN EL APU Y RENDIMIENTOS</v>
          </cell>
          <cell r="L319" t="str">
            <v>112.008.005</v>
          </cell>
          <cell r="M319" t="str">
            <v>Sum-ins Geoma mono-orien Fu ten 160KN/m</v>
          </cell>
          <cell r="N319" t="str">
            <v>M2</v>
          </cell>
          <cell r="O319">
            <v>25548.58</v>
          </cell>
          <cell r="P319">
            <v>0</v>
          </cell>
          <cell r="Q319" t="str">
            <v>CAMBIO EN EL APU Y RENDIMIENTOS</v>
          </cell>
        </row>
        <row r="320">
          <cell r="B320" t="str">
            <v>112.008.003</v>
          </cell>
          <cell r="C320" t="str">
            <v>EG-112</v>
          </cell>
          <cell r="D320" t="str">
            <v>NS-038, NS-088</v>
          </cell>
          <cell r="E320" t="str">
            <v>Sum-ins Geoma mono-orien Fu ten 140KN/m</v>
          </cell>
          <cell r="F320" t="str">
            <v>M2</v>
          </cell>
          <cell r="G320">
            <v>37801.4</v>
          </cell>
          <cell r="H320">
            <v>21406.06</v>
          </cell>
          <cell r="I320" t="str">
            <v>NO</v>
          </cell>
          <cell r="J320" t="str">
            <v>CAMBIO EN EL APU Y RENDIMIENTOS</v>
          </cell>
          <cell r="L320" t="str">
            <v>112.008.006</v>
          </cell>
          <cell r="M320" t="str">
            <v>Sumin-inst Geoma bi-orien Fu ten 35KN/m</v>
          </cell>
          <cell r="N320" t="str">
            <v>M2</v>
          </cell>
          <cell r="O320">
            <v>7253.56</v>
          </cell>
          <cell r="P320">
            <v>0</v>
          </cell>
          <cell r="Q320" t="str">
            <v>CAMBIO EN EL APU Y RENDIMIENTOS</v>
          </cell>
        </row>
        <row r="321">
          <cell r="B321" t="str">
            <v>112.008.004</v>
          </cell>
          <cell r="C321" t="str">
            <v>EG-112</v>
          </cell>
          <cell r="D321" t="str">
            <v>NS-038, NS-088</v>
          </cell>
          <cell r="E321" t="str">
            <v>Sum-ins Geoma mono-orien Fu ten 150KN/m</v>
          </cell>
          <cell r="F321" t="str">
            <v>M2</v>
          </cell>
          <cell r="G321">
            <v>34072.5</v>
          </cell>
          <cell r="H321">
            <v>21406.06</v>
          </cell>
          <cell r="I321" t="str">
            <v>NO</v>
          </cell>
          <cell r="J321" t="str">
            <v>CAMBIO EN EL APU Y RENDIMIENTOS</v>
          </cell>
          <cell r="L321" t="str">
            <v>112.008.007</v>
          </cell>
          <cell r="M321" t="str">
            <v>Sumin-inst Geoma bi-orien Fu ten 45KN/m</v>
          </cell>
          <cell r="N321" t="str">
            <v>M2</v>
          </cell>
          <cell r="O321">
            <v>7253.56</v>
          </cell>
          <cell r="P321">
            <v>0</v>
          </cell>
          <cell r="Q321" t="str">
            <v>SIN CAMBIOS</v>
          </cell>
        </row>
        <row r="322">
          <cell r="B322" t="str">
            <v>112.008.005</v>
          </cell>
          <cell r="C322" t="str">
            <v>EG-112</v>
          </cell>
          <cell r="D322" t="str">
            <v>NS-038, NS-088</v>
          </cell>
          <cell r="E322" t="str">
            <v>Sum-ins Geoma mono-orien Fu ten 160KN/m</v>
          </cell>
          <cell r="F322" t="str">
            <v>M2</v>
          </cell>
          <cell r="G322">
            <v>34072.5</v>
          </cell>
          <cell r="H322">
            <v>25548.58</v>
          </cell>
          <cell r="I322" t="str">
            <v>NO</v>
          </cell>
          <cell r="J322" t="str">
            <v>CAMBIO EN EL APU Y RENDIMIENTOS</v>
          </cell>
          <cell r="L322" t="str">
            <v>112.008.008</v>
          </cell>
          <cell r="M322" t="str">
            <v>Sumin-inst Geoma bi-orien Fu ten 55KN/m</v>
          </cell>
          <cell r="N322" t="str">
            <v>M2</v>
          </cell>
          <cell r="O322">
            <v>10821.1</v>
          </cell>
          <cell r="P322">
            <v>0</v>
          </cell>
          <cell r="Q322" t="str">
            <v>SIN CAMBIOS</v>
          </cell>
        </row>
        <row r="323">
          <cell r="B323" t="str">
            <v>112.008.006</v>
          </cell>
          <cell r="C323" t="str">
            <v>EG-112</v>
          </cell>
          <cell r="D323" t="str">
            <v>NS-038, NS-088</v>
          </cell>
          <cell r="E323" t="str">
            <v>Sumin-inst Geoma bi-orien Fu ten 35KN/m</v>
          </cell>
          <cell r="F323" t="str">
            <v>M2</v>
          </cell>
          <cell r="G323">
            <v>28280</v>
          </cell>
          <cell r="H323">
            <v>7253.56</v>
          </cell>
          <cell r="I323" t="str">
            <v>NO</v>
          </cell>
          <cell r="J323" t="str">
            <v>CAMBIO EN EL APU Y RENDIMIENTOS</v>
          </cell>
          <cell r="L323" t="str">
            <v>112.008.009</v>
          </cell>
          <cell r="M323" t="str">
            <v>Sumin-inst Geoma bi-orien Fu ten 65KN/m</v>
          </cell>
          <cell r="N323" t="str">
            <v>M2</v>
          </cell>
          <cell r="O323">
            <v>14963.62</v>
          </cell>
          <cell r="P323">
            <v>0</v>
          </cell>
          <cell r="Q323" t="str">
            <v>SIN CAMBIOS</v>
          </cell>
        </row>
        <row r="324">
          <cell r="B324" t="str">
            <v>112.008.007</v>
          </cell>
          <cell r="C324" t="str">
            <v>EG-112</v>
          </cell>
          <cell r="D324" t="str">
            <v>NS-038, NS-088</v>
          </cell>
          <cell r="E324" t="str">
            <v>Sumin-inst Geoma bi-orien Fu ten 45KN/m</v>
          </cell>
          <cell r="F324" t="str">
            <v>M2</v>
          </cell>
          <cell r="G324">
            <v>0</v>
          </cell>
          <cell r="H324">
            <v>0</v>
          </cell>
          <cell r="I324" t="str">
            <v>NO</v>
          </cell>
          <cell r="J324" t="str">
            <v>SIN CAMBIOS</v>
          </cell>
          <cell r="L324" t="str">
            <v>112.009</v>
          </cell>
          <cell r="M324" t="str">
            <v>Geocompuestos en sistemas drenaje</v>
          </cell>
          <cell r="N324">
            <v>0</v>
          </cell>
          <cell r="O324">
            <v>0</v>
          </cell>
          <cell r="P324">
            <v>0</v>
          </cell>
          <cell r="Q324">
            <v>0</v>
          </cell>
        </row>
        <row r="325">
          <cell r="B325" t="str">
            <v>112.008.008</v>
          </cell>
          <cell r="C325" t="str">
            <v>EG-112</v>
          </cell>
          <cell r="D325" t="str">
            <v>NS-038, NS-088</v>
          </cell>
          <cell r="E325" t="str">
            <v>Sumin-inst Geoma bi-orien Fu ten 55KN/m</v>
          </cell>
          <cell r="F325" t="str">
            <v>M2</v>
          </cell>
          <cell r="G325">
            <v>0</v>
          </cell>
          <cell r="H325">
            <v>0</v>
          </cell>
          <cell r="I325" t="str">
            <v>NO</v>
          </cell>
          <cell r="J325" t="str">
            <v>SIN CAMBIOS</v>
          </cell>
          <cell r="L325" t="str">
            <v>112.009.001</v>
          </cell>
          <cell r="M325" t="str">
            <v>Sumin-Inst Geodrén Plan ancho 1.0m e=5mm</v>
          </cell>
          <cell r="N325" t="str">
            <v>M</v>
          </cell>
          <cell r="O325">
            <v>33525.74</v>
          </cell>
          <cell r="P325">
            <v>0</v>
          </cell>
          <cell r="Q325" t="str">
            <v>CAMBIO EN EL APU Y RENDIMIENTOS</v>
          </cell>
        </row>
        <row r="326">
          <cell r="B326" t="str">
            <v>112.008.009</v>
          </cell>
          <cell r="C326" t="str">
            <v>EG-112</v>
          </cell>
          <cell r="D326" t="str">
            <v>NS-038, NS-088</v>
          </cell>
          <cell r="E326" t="str">
            <v>Sumin-inst Geoma bi-orien Fu ten 65KN/m</v>
          </cell>
          <cell r="F326" t="str">
            <v>M2</v>
          </cell>
          <cell r="G326">
            <v>0</v>
          </cell>
          <cell r="H326">
            <v>0</v>
          </cell>
          <cell r="I326" t="str">
            <v>NO</v>
          </cell>
          <cell r="J326" t="str">
            <v>SIN CAMBIOS</v>
          </cell>
          <cell r="L326" t="str">
            <v>112.009.002</v>
          </cell>
          <cell r="M326" t="str">
            <v>Sumin-Inst Geodrén Plan ancho 2.0m e=5mm</v>
          </cell>
          <cell r="N326" t="str">
            <v>M</v>
          </cell>
          <cell r="O326">
            <v>33525.74</v>
          </cell>
          <cell r="P326">
            <v>0</v>
          </cell>
          <cell r="Q326" t="str">
            <v>CAMBIO EN EL APU Y RENDIMIENTOS</v>
          </cell>
        </row>
        <row r="327">
          <cell r="B327" t="str">
            <v>112.009</v>
          </cell>
          <cell r="C327" t="str">
            <v>EG-112</v>
          </cell>
          <cell r="D327" t="str">
            <v>NS-038, NS-088</v>
          </cell>
          <cell r="E327" t="str">
            <v>Geocompuestos en sistemas drenaje</v>
          </cell>
          <cell r="F327">
            <v>0</v>
          </cell>
          <cell r="G327">
            <v>0</v>
          </cell>
          <cell r="H327">
            <v>0</v>
          </cell>
          <cell r="I327" t="str">
            <v>NO</v>
          </cell>
          <cell r="J327">
            <v>0</v>
          </cell>
          <cell r="L327" t="str">
            <v>113</v>
          </cell>
          <cell r="M327" t="str">
            <v>TÚNEL LINER</v>
          </cell>
          <cell r="N327">
            <v>0</v>
          </cell>
          <cell r="O327">
            <v>0</v>
          </cell>
          <cell r="P327">
            <v>0</v>
          </cell>
          <cell r="Q327">
            <v>0</v>
          </cell>
        </row>
        <row r="328">
          <cell r="B328" t="str">
            <v>112.009.001</v>
          </cell>
          <cell r="C328" t="str">
            <v>EG-112</v>
          </cell>
          <cell r="D328" t="str">
            <v>NS-038, NS-088</v>
          </cell>
          <cell r="E328" t="str">
            <v>Sumin-Inst Geodrén Plan ancho 1.0m e=5mm</v>
          </cell>
          <cell r="F328" t="str">
            <v>M</v>
          </cell>
          <cell r="G328">
            <v>32973.1</v>
          </cell>
          <cell r="H328">
            <v>33525.74</v>
          </cell>
          <cell r="I328" t="str">
            <v>NO</v>
          </cell>
          <cell r="J328" t="str">
            <v>CAMBIO EN EL APU Y RENDIMIENTOS</v>
          </cell>
          <cell r="L328" t="str">
            <v>113.001</v>
          </cell>
          <cell r="M328" t="str">
            <v>Túnel Liner secc transv redonda/cerrada</v>
          </cell>
          <cell r="N328">
            <v>0</v>
          </cell>
          <cell r="O328">
            <v>0</v>
          </cell>
          <cell r="P328">
            <v>0</v>
          </cell>
          <cell r="Q328">
            <v>0</v>
          </cell>
        </row>
        <row r="329">
          <cell r="B329" t="str">
            <v>112.009.002</v>
          </cell>
          <cell r="C329" t="str">
            <v>EG-112</v>
          </cell>
          <cell r="D329" t="str">
            <v>NS-038, NS-088</v>
          </cell>
          <cell r="E329" t="str">
            <v>Sumin-Inst Geodrén Plan ancho 2.0m e=5mm</v>
          </cell>
          <cell r="F329" t="str">
            <v>M</v>
          </cell>
          <cell r="G329">
            <v>32973.1</v>
          </cell>
          <cell r="H329">
            <v>33525.74</v>
          </cell>
          <cell r="I329" t="str">
            <v>NO</v>
          </cell>
          <cell r="J329" t="str">
            <v>CAMBIO EN EL APU Y RENDIMIENTOS</v>
          </cell>
          <cell r="L329" t="str">
            <v>113.001.003</v>
          </cell>
          <cell r="M329" t="str">
            <v>"Túnel Liner secc transv redonda D=76"""</v>
          </cell>
          <cell r="N329" t="str">
            <v>M</v>
          </cell>
          <cell r="O329">
            <v>5457795.9199999999</v>
          </cell>
          <cell r="P329">
            <v>0</v>
          </cell>
          <cell r="Q329" t="str">
            <v>SIN CAMBIOS</v>
          </cell>
        </row>
        <row r="330">
          <cell r="B330" t="str">
            <v>113</v>
          </cell>
          <cell r="C330" t="str">
            <v>EG-113</v>
          </cell>
          <cell r="D330" t="str">
            <v>NS-078</v>
          </cell>
          <cell r="E330" t="str">
            <v>TÚNEL LINER</v>
          </cell>
          <cell r="F330">
            <v>0</v>
          </cell>
          <cell r="G330">
            <v>0</v>
          </cell>
          <cell r="H330">
            <v>0</v>
          </cell>
          <cell r="I330" t="str">
            <v>NO</v>
          </cell>
          <cell r="J330">
            <v>0</v>
          </cell>
          <cell r="L330" t="str">
            <v>115</v>
          </cell>
          <cell r="M330" t="str">
            <v>INSTALACION TUB.DE ACUEDUCTO PROVISIONAL</v>
          </cell>
          <cell r="N330">
            <v>0</v>
          </cell>
          <cell r="O330">
            <v>0</v>
          </cell>
          <cell r="P330">
            <v>0</v>
          </cell>
          <cell r="Q330">
            <v>0</v>
          </cell>
        </row>
        <row r="331">
          <cell r="B331" t="str">
            <v>113.001</v>
          </cell>
          <cell r="C331" t="str">
            <v>EG-113</v>
          </cell>
          <cell r="D331" t="str">
            <v>NS-078</v>
          </cell>
          <cell r="E331" t="str">
            <v>Túnel Liner sección transversal redonda/cerrada</v>
          </cell>
          <cell r="F331">
            <v>0</v>
          </cell>
          <cell r="G331">
            <v>0</v>
          </cell>
          <cell r="H331">
            <v>0</v>
          </cell>
          <cell r="I331" t="str">
            <v>NO</v>
          </cell>
          <cell r="J331">
            <v>0</v>
          </cell>
          <cell r="L331" t="str">
            <v>115.002</v>
          </cell>
          <cell r="M331" t="str">
            <v>Inst. Tuberías provisionales acueducto</v>
          </cell>
          <cell r="N331">
            <v>0</v>
          </cell>
          <cell r="O331">
            <v>0</v>
          </cell>
          <cell r="P331">
            <v>0</v>
          </cell>
          <cell r="Q331">
            <v>0</v>
          </cell>
        </row>
        <row r="332">
          <cell r="B332" t="str">
            <v>113.001.003</v>
          </cell>
          <cell r="C332" t="str">
            <v>EG-113</v>
          </cell>
          <cell r="D332" t="str">
            <v>NS-078</v>
          </cell>
          <cell r="E332" t="str">
            <v>Túnel Liner sección transversal redonda D=76"</v>
          </cell>
          <cell r="F332" t="str">
            <v>M</v>
          </cell>
          <cell r="G332">
            <v>6638704.5800000001</v>
          </cell>
          <cell r="H332">
            <v>5457795.9199999999</v>
          </cell>
          <cell r="I332" t="str">
            <v>NO</v>
          </cell>
          <cell r="J332" t="str">
            <v>SIN CAMBIOS</v>
          </cell>
          <cell r="L332" t="str">
            <v>115.002.001</v>
          </cell>
          <cell r="M332" t="str">
            <v>Inst. tubería provisional 63, 75 y 90mm</v>
          </cell>
          <cell r="N332" t="str">
            <v>M</v>
          </cell>
          <cell r="O332">
            <v>2171.5</v>
          </cell>
          <cell r="P332">
            <v>0</v>
          </cell>
          <cell r="Q332" t="str">
            <v>SIN CAMBIOS</v>
          </cell>
        </row>
        <row r="333">
          <cell r="B333" t="str">
            <v>115</v>
          </cell>
          <cell r="C333" t="str">
            <v>EG-115</v>
          </cell>
          <cell r="D333" t="str">
            <v>NE-002, NS-025, NS-026, NS-035, NS-036</v>
          </cell>
          <cell r="E333" t="str">
            <v>INSTALACION TUBERIA DE ACUEDUCTO PROVISIONAL</v>
          </cell>
          <cell r="F333">
            <v>0</v>
          </cell>
          <cell r="G333">
            <v>0</v>
          </cell>
          <cell r="H333">
            <v>0</v>
          </cell>
          <cell r="I333" t="str">
            <v>NO</v>
          </cell>
          <cell r="J333">
            <v>0</v>
          </cell>
          <cell r="L333" t="str">
            <v>115.002.002</v>
          </cell>
          <cell r="M333" t="str">
            <v>Inst. tubería provisional 110mm</v>
          </cell>
          <cell r="N333" t="str">
            <v>M</v>
          </cell>
          <cell r="O333">
            <v>2745.1</v>
          </cell>
          <cell r="P333">
            <v>0</v>
          </cell>
          <cell r="Q333" t="str">
            <v>SIN CAMBIOS</v>
          </cell>
        </row>
        <row r="334">
          <cell r="B334" t="str">
            <v>115.002</v>
          </cell>
          <cell r="C334" t="str">
            <v>EG-115</v>
          </cell>
          <cell r="D334" t="str">
            <v>NE-002, NS-025, NS-026, NS-035, NS-036</v>
          </cell>
          <cell r="E334" t="str">
            <v>Instalación Tuberías provisionales acueducto</v>
          </cell>
          <cell r="F334">
            <v>0</v>
          </cell>
          <cell r="G334">
            <v>0</v>
          </cell>
          <cell r="H334">
            <v>0</v>
          </cell>
          <cell r="I334" t="str">
            <v>NO</v>
          </cell>
          <cell r="J334">
            <v>0</v>
          </cell>
          <cell r="L334" t="str">
            <v>115.002.003</v>
          </cell>
          <cell r="M334" t="str">
            <v>Inst. tubería provisional 160mm</v>
          </cell>
          <cell r="N334" t="str">
            <v>M</v>
          </cell>
          <cell r="O334">
            <v>3790.35</v>
          </cell>
          <cell r="P334">
            <v>0</v>
          </cell>
          <cell r="Q334" t="str">
            <v>CAMBIO EN EL APU</v>
          </cell>
        </row>
        <row r="335">
          <cell r="B335" t="str">
            <v>115.002.001</v>
          </cell>
          <cell r="C335" t="str">
            <v>EG-115</v>
          </cell>
          <cell r="D335" t="str">
            <v>NE-002, NS-025, NS-026, NS-035, NS-036</v>
          </cell>
          <cell r="E335" t="str">
            <v>Inst. tubería provisional 63, 75 y 90mm</v>
          </cell>
          <cell r="F335" t="str">
            <v>M</v>
          </cell>
          <cell r="G335">
            <v>1854.69</v>
          </cell>
          <cell r="H335">
            <v>2171.5</v>
          </cell>
          <cell r="I335" t="str">
            <v>NO</v>
          </cell>
          <cell r="J335" t="str">
            <v>SIN CAMBIOS</v>
          </cell>
          <cell r="L335" t="str">
            <v>202</v>
          </cell>
          <cell r="M335" t="str">
            <v>INST HIDRANT+SIST VALV+INST ACCESORIOS</v>
          </cell>
          <cell r="N335">
            <v>0</v>
          </cell>
          <cell r="O335">
            <v>0</v>
          </cell>
          <cell r="P335">
            <v>0</v>
          </cell>
          <cell r="Q335">
            <v>0</v>
          </cell>
        </row>
        <row r="336">
          <cell r="B336" t="str">
            <v>115.002.002</v>
          </cell>
          <cell r="C336" t="str">
            <v>EG-115</v>
          </cell>
          <cell r="D336" t="str">
            <v>NE-002, NS-025, NS-026, NS-035, NS-036</v>
          </cell>
          <cell r="E336" t="str">
            <v>Inst. tubería provisional 110mm</v>
          </cell>
          <cell r="F336" t="str">
            <v>M</v>
          </cell>
          <cell r="G336">
            <v>2371.91</v>
          </cell>
          <cell r="H336">
            <v>2745.1</v>
          </cell>
          <cell r="I336" t="str">
            <v>NO</v>
          </cell>
          <cell r="J336" t="str">
            <v>SIN CAMBIOS</v>
          </cell>
          <cell r="L336" t="str">
            <v>202.001</v>
          </cell>
          <cell r="M336" t="str">
            <v>Inst sist válv red compu/marip CCP HA/HD</v>
          </cell>
          <cell r="N336">
            <v>0</v>
          </cell>
          <cell r="O336">
            <v>0</v>
          </cell>
          <cell r="P336">
            <v>0</v>
          </cell>
          <cell r="Q336">
            <v>0</v>
          </cell>
        </row>
        <row r="337">
          <cell r="B337" t="str">
            <v>115.002.003</v>
          </cell>
          <cell r="C337" t="str">
            <v>EG-115</v>
          </cell>
          <cell r="D337" t="str">
            <v>NE-002, NS-025, NS-026, NS-035, NS-036</v>
          </cell>
          <cell r="E337" t="str">
            <v>Inst. tubería provisional 160mm</v>
          </cell>
          <cell r="F337" t="str">
            <v>M</v>
          </cell>
          <cell r="G337">
            <v>5189.91</v>
          </cell>
          <cell r="H337">
            <v>3790.35</v>
          </cell>
          <cell r="I337" t="str">
            <v>NO</v>
          </cell>
          <cell r="J337" t="str">
            <v>CAMBIO EN EL APU</v>
          </cell>
          <cell r="L337" t="str">
            <v>202.001.001</v>
          </cell>
          <cell r="M337" t="str">
            <v>"Inst sist válv red comp CCP, HA/HD D2""</v>
          </cell>
          <cell r="N337" t="str">
            <v>UN</v>
          </cell>
          <cell r="O337">
            <v>21025.11</v>
          </cell>
          <cell r="P337">
            <v>0</v>
          </cell>
          <cell r="Q337" t="str">
            <v>SIN CAMBIOS</v>
          </cell>
        </row>
        <row r="338">
          <cell r="B338" t="str">
            <v>202</v>
          </cell>
          <cell r="C338" t="str">
            <v>EC-202</v>
          </cell>
          <cell r="D338">
            <v>0</v>
          </cell>
          <cell r="E338" t="str">
            <v>INSTALACIÓN HIDRANTES+SISTEMAS VALVULAS+INSTALACIÓN ACCESORIOS</v>
          </cell>
          <cell r="F338">
            <v>0</v>
          </cell>
          <cell r="G338">
            <v>0</v>
          </cell>
          <cell r="H338">
            <v>0</v>
          </cell>
          <cell r="I338" t="str">
            <v>NO</v>
          </cell>
          <cell r="J338">
            <v>0</v>
          </cell>
          <cell r="L338" t="str">
            <v>202.001.002</v>
          </cell>
          <cell r="M338" t="str">
            <v>"Inst sist válv red comp CCP, HA/HD D3""</v>
          </cell>
          <cell r="N338" t="str">
            <v>UN</v>
          </cell>
          <cell r="O338">
            <v>22339.19</v>
          </cell>
          <cell r="P338">
            <v>0</v>
          </cell>
          <cell r="Q338" t="str">
            <v>SIN CAMBIOS</v>
          </cell>
        </row>
        <row r="339">
          <cell r="B339" t="str">
            <v>202.001</v>
          </cell>
          <cell r="C339" t="str">
            <v>EC-202</v>
          </cell>
          <cell r="D339">
            <v>0</v>
          </cell>
          <cell r="E339" t="str">
            <v>Instalación sistema válvulas red compu/marip CCP HA/HD</v>
          </cell>
          <cell r="F339">
            <v>0</v>
          </cell>
          <cell r="G339">
            <v>0</v>
          </cell>
          <cell r="H339">
            <v>0</v>
          </cell>
          <cell r="I339" t="str">
            <v>NO</v>
          </cell>
          <cell r="J339">
            <v>0</v>
          </cell>
          <cell r="L339" t="str">
            <v>202.001.003</v>
          </cell>
          <cell r="M339" t="str">
            <v>"Inst sist válv red comp CCP, HA/HD D4""</v>
          </cell>
          <cell r="N339" t="str">
            <v>UN</v>
          </cell>
          <cell r="O339">
            <v>25530.51</v>
          </cell>
          <cell r="P339">
            <v>0</v>
          </cell>
          <cell r="Q339" t="str">
            <v>SIN CAMBIOS</v>
          </cell>
        </row>
        <row r="340">
          <cell r="B340" t="str">
            <v>202.001.001</v>
          </cell>
          <cell r="C340" t="str">
            <v>EC-202</v>
          </cell>
          <cell r="D340">
            <v>0</v>
          </cell>
          <cell r="E340" t="str">
            <v>Inst sist válv red comp CCP, HA/HD D2"</v>
          </cell>
          <cell r="F340" t="str">
            <v>UN</v>
          </cell>
          <cell r="G340">
            <v>20249</v>
          </cell>
          <cell r="H340">
            <v>21025.11</v>
          </cell>
          <cell r="I340" t="str">
            <v>NO</v>
          </cell>
          <cell r="J340" t="str">
            <v>SIN CAMBIOS</v>
          </cell>
          <cell r="L340" t="str">
            <v>202.001.004</v>
          </cell>
          <cell r="M340" t="str">
            <v>"Inst sist válv red comp CCP, HA/HD D6""</v>
          </cell>
          <cell r="N340" t="str">
            <v>UN</v>
          </cell>
          <cell r="O340">
            <v>29785.58</v>
          </cell>
          <cell r="P340">
            <v>0</v>
          </cell>
          <cell r="Q340" t="str">
            <v>SIN CAMBIOS</v>
          </cell>
        </row>
        <row r="341">
          <cell r="B341" t="str">
            <v>202.001.002</v>
          </cell>
          <cell r="C341" t="str">
            <v>EC-202</v>
          </cell>
          <cell r="D341">
            <v>0</v>
          </cell>
          <cell r="E341" t="str">
            <v>Inst sist válv red comp CCP, HA/HD D3"</v>
          </cell>
          <cell r="F341" t="str">
            <v>UN</v>
          </cell>
          <cell r="G341">
            <v>21024.58</v>
          </cell>
          <cell r="H341">
            <v>22339.19</v>
          </cell>
          <cell r="I341" t="str">
            <v>NO</v>
          </cell>
          <cell r="J341" t="str">
            <v>SIN CAMBIOS</v>
          </cell>
          <cell r="L341" t="str">
            <v>202.001.005</v>
          </cell>
          <cell r="M341" t="str">
            <v>"Inst sist válv red comp CCP, HA/HD D8""</v>
          </cell>
          <cell r="N341" t="str">
            <v>UN</v>
          </cell>
          <cell r="O341">
            <v>35742.699999999997</v>
          </cell>
          <cell r="P341">
            <v>0</v>
          </cell>
          <cell r="Q341" t="str">
            <v>SIN CAMBIOS</v>
          </cell>
        </row>
        <row r="342">
          <cell r="B342" t="str">
            <v>202.001.003</v>
          </cell>
          <cell r="C342" t="str">
            <v>EC-202</v>
          </cell>
          <cell r="D342">
            <v>0</v>
          </cell>
          <cell r="E342" t="str">
            <v>Inst sist válv red comp CCP, HA/HD D4"</v>
          </cell>
          <cell r="F342" t="str">
            <v>UN</v>
          </cell>
          <cell r="G342">
            <v>25447.5</v>
          </cell>
          <cell r="H342">
            <v>25530.51</v>
          </cell>
          <cell r="I342" t="str">
            <v>NO</v>
          </cell>
          <cell r="J342" t="str">
            <v>SIN CAMBIOS</v>
          </cell>
          <cell r="L342" t="str">
            <v>202.001.006</v>
          </cell>
          <cell r="M342" t="str">
            <v>Inst sist válv red comp CCP, HA/HD D10</v>
          </cell>
          <cell r="N342" t="str">
            <v>UN</v>
          </cell>
          <cell r="O342">
            <v>44407.72</v>
          </cell>
          <cell r="P342">
            <v>0</v>
          </cell>
          <cell r="Q342" t="str">
            <v>SIN CAMBIOS</v>
          </cell>
        </row>
        <row r="343">
          <cell r="B343" t="str">
            <v>202.001.004</v>
          </cell>
          <cell r="C343" t="str">
            <v>EC-202</v>
          </cell>
          <cell r="D343">
            <v>0</v>
          </cell>
          <cell r="E343" t="str">
            <v>Inst sist válv red comp CCP, HA/HD D6"</v>
          </cell>
          <cell r="F343" t="str">
            <v>UN</v>
          </cell>
          <cell r="G343">
            <v>34273.1</v>
          </cell>
          <cell r="H343">
            <v>29785.58</v>
          </cell>
          <cell r="I343" t="str">
            <v>NO</v>
          </cell>
          <cell r="J343" t="str">
            <v>SIN CAMBIOS</v>
          </cell>
          <cell r="L343" t="str">
            <v>202.001.007</v>
          </cell>
          <cell r="M343" t="str">
            <v>Inst sist válv red comp CCP, HA/HD D12</v>
          </cell>
          <cell r="N343" t="str">
            <v>UN</v>
          </cell>
          <cell r="O343">
            <v>57095.63</v>
          </cell>
          <cell r="P343">
            <v>0</v>
          </cell>
          <cell r="Q343" t="str">
            <v>SIN CAMBIOS</v>
          </cell>
        </row>
        <row r="344">
          <cell r="B344" t="str">
            <v>202.001.005</v>
          </cell>
          <cell r="C344" t="str">
            <v>EC-202</v>
          </cell>
          <cell r="D344">
            <v>0</v>
          </cell>
          <cell r="E344" t="str">
            <v>Inst sist válv red comp CCP, HA/HD D8"</v>
          </cell>
          <cell r="F344" t="str">
            <v>UN</v>
          </cell>
          <cell r="G344">
            <v>40389</v>
          </cell>
          <cell r="H344">
            <v>35742.699999999997</v>
          </cell>
          <cell r="I344" t="str">
            <v>NO</v>
          </cell>
          <cell r="J344" t="str">
            <v>SIN CAMBIOS</v>
          </cell>
          <cell r="L344" t="str">
            <v>202.001.008</v>
          </cell>
          <cell r="M344" t="str">
            <v>Inst sist válv red comp CCP, HA/HD D16</v>
          </cell>
          <cell r="N344" t="str">
            <v>UN</v>
          </cell>
          <cell r="O344">
            <v>66611.59</v>
          </cell>
          <cell r="P344">
            <v>0</v>
          </cell>
          <cell r="Q344" t="str">
            <v>CAMBIO EN EL APU Y RENDIMIENTOS</v>
          </cell>
        </row>
        <row r="345">
          <cell r="B345" t="str">
            <v>202.001.006</v>
          </cell>
          <cell r="C345" t="str">
            <v>EC-202</v>
          </cell>
          <cell r="D345">
            <v>0</v>
          </cell>
          <cell r="E345" t="str">
            <v>Inst sist válv red comp CCP, HA/HD D10</v>
          </cell>
          <cell r="F345" t="str">
            <v>UN</v>
          </cell>
          <cell r="G345">
            <v>50249.33</v>
          </cell>
          <cell r="H345">
            <v>44407.72</v>
          </cell>
          <cell r="I345" t="str">
            <v>NO</v>
          </cell>
          <cell r="J345" t="str">
            <v>SIN CAMBIOS</v>
          </cell>
          <cell r="L345" t="str">
            <v>202.001.009</v>
          </cell>
          <cell r="M345" t="str">
            <v>Inst sist válv red comp CCP, HA/HD D20</v>
          </cell>
          <cell r="N345" t="str">
            <v>UN</v>
          </cell>
          <cell r="O345">
            <v>99917.38</v>
          </cell>
          <cell r="P345">
            <v>0</v>
          </cell>
          <cell r="Q345" t="str">
            <v>CAMBIO EN EL APU Y RENDIMIENTOS</v>
          </cell>
        </row>
        <row r="346">
          <cell r="B346" t="str">
            <v>202.001.007</v>
          </cell>
          <cell r="C346" t="str">
            <v>EC-202</v>
          </cell>
          <cell r="D346">
            <v>0</v>
          </cell>
          <cell r="E346" t="str">
            <v>Inst sist válv red comp CCP, HA/HD D12</v>
          </cell>
          <cell r="F346" t="str">
            <v>UN</v>
          </cell>
          <cell r="G346">
            <v>61346.7</v>
          </cell>
          <cell r="H346">
            <v>57095.63</v>
          </cell>
          <cell r="I346" t="str">
            <v>NO</v>
          </cell>
          <cell r="J346" t="str">
            <v>SIN CAMBIOS</v>
          </cell>
          <cell r="L346" t="str">
            <v>202.001.010</v>
          </cell>
          <cell r="M346" t="str">
            <v>Inst sist válv red comp CCP, HA/HD D24</v>
          </cell>
          <cell r="N346" t="str">
            <v>UN</v>
          </cell>
          <cell r="O346">
            <v>133223.16</v>
          </cell>
          <cell r="P346">
            <v>0</v>
          </cell>
          <cell r="Q346" t="str">
            <v>CAMBIO EN EL APU Y RENDIMIENTOS</v>
          </cell>
        </row>
        <row r="347">
          <cell r="B347" t="str">
            <v>202.001.008</v>
          </cell>
          <cell r="C347" t="str">
            <v>EC-202</v>
          </cell>
          <cell r="D347">
            <v>0</v>
          </cell>
          <cell r="E347" t="str">
            <v>Inst sist válv red comp CCP, HA/HD D16</v>
          </cell>
          <cell r="F347" t="str">
            <v>UN</v>
          </cell>
          <cell r="G347">
            <v>80212.03</v>
          </cell>
          <cell r="H347">
            <v>66611.59</v>
          </cell>
          <cell r="I347" t="str">
            <v>NO</v>
          </cell>
          <cell r="J347" t="str">
            <v>CAMBIO EN EL APU Y RENDIMIENTOS</v>
          </cell>
          <cell r="L347" t="str">
            <v>202.002</v>
          </cell>
          <cell r="M347" t="str">
            <v>Inst sist válv red comp/marip cualq mat</v>
          </cell>
          <cell r="N347">
            <v>0</v>
          </cell>
          <cell r="O347">
            <v>0</v>
          </cell>
          <cell r="P347">
            <v>0</v>
          </cell>
          <cell r="Q347">
            <v>0</v>
          </cell>
        </row>
        <row r="348">
          <cell r="B348" t="str">
            <v>202.001.009</v>
          </cell>
          <cell r="C348" t="str">
            <v>EC-202</v>
          </cell>
          <cell r="D348">
            <v>0</v>
          </cell>
          <cell r="E348" t="str">
            <v>Inst sist válv red comp CCP, HA/HD D20</v>
          </cell>
          <cell r="F348" t="str">
            <v>UN</v>
          </cell>
          <cell r="G348">
            <v>125208.36</v>
          </cell>
          <cell r="H348">
            <v>99917.38</v>
          </cell>
          <cell r="I348" t="str">
            <v>NO</v>
          </cell>
          <cell r="J348" t="str">
            <v>CAMBIO EN EL APU Y RENDIMIENTOS</v>
          </cell>
          <cell r="L348" t="str">
            <v>202.002.001</v>
          </cell>
          <cell r="M348" t="str">
            <v>"Inst sist válv red cualquier mat D2""-4</v>
          </cell>
          <cell r="N348" t="str">
            <v>UN</v>
          </cell>
          <cell r="O348">
            <v>32493.360000000001</v>
          </cell>
          <cell r="P348">
            <v>0</v>
          </cell>
          <cell r="Q348" t="str">
            <v>SIN CAMBIOS</v>
          </cell>
        </row>
        <row r="349">
          <cell r="B349" t="str">
            <v>202.001.010</v>
          </cell>
          <cell r="C349" t="str">
            <v>EC-202</v>
          </cell>
          <cell r="D349">
            <v>0</v>
          </cell>
          <cell r="E349" t="str">
            <v>Inst sist válv red comp CCP, HA/HD D24</v>
          </cell>
          <cell r="F349" t="str">
            <v>UN</v>
          </cell>
          <cell r="G349">
            <v>148475.85999999999</v>
          </cell>
          <cell r="H349">
            <v>133223.16</v>
          </cell>
          <cell r="I349" t="str">
            <v>NO</v>
          </cell>
          <cell r="J349" t="str">
            <v>CAMBIO EN EL APU Y RENDIMIENTOS</v>
          </cell>
          <cell r="L349" t="str">
            <v>202.002.002</v>
          </cell>
          <cell r="M349" t="str">
            <v>"Inst sist válv red cualquier mat D6""-8</v>
          </cell>
          <cell r="N349" t="str">
            <v>UN</v>
          </cell>
          <cell r="O349">
            <v>35742.699999999997</v>
          </cell>
          <cell r="P349">
            <v>0</v>
          </cell>
          <cell r="Q349" t="str">
            <v>SIN CAMBIOS</v>
          </cell>
        </row>
        <row r="350">
          <cell r="B350" t="str">
            <v>202.002</v>
          </cell>
          <cell r="C350" t="str">
            <v>EC-202</v>
          </cell>
          <cell r="D350">
            <v>0</v>
          </cell>
          <cell r="E350" t="str">
            <v>Instalación sistema válvulas red comp/marip cualq mat</v>
          </cell>
          <cell r="F350">
            <v>0</v>
          </cell>
          <cell r="G350">
            <v>0</v>
          </cell>
          <cell r="H350">
            <v>0</v>
          </cell>
          <cell r="I350" t="str">
            <v>NO</v>
          </cell>
          <cell r="J350">
            <v>0</v>
          </cell>
          <cell r="L350" t="str">
            <v>202.002.003</v>
          </cell>
          <cell r="M350" t="str">
            <v>"Inst sist válv red cualq mat D10""-12""</v>
          </cell>
          <cell r="N350" t="str">
            <v>UN</v>
          </cell>
          <cell r="O350">
            <v>49958.68</v>
          </cell>
          <cell r="P350">
            <v>0</v>
          </cell>
          <cell r="Q350" t="str">
            <v>SIN CAMBIOS</v>
          </cell>
        </row>
        <row r="351">
          <cell r="B351" t="str">
            <v>202.002.001</v>
          </cell>
          <cell r="C351" t="str">
            <v>EC-202</v>
          </cell>
          <cell r="D351">
            <v>0</v>
          </cell>
          <cell r="E351" t="str">
            <v>Inst sist válv red cualquier mat D2"-4</v>
          </cell>
          <cell r="F351" t="str">
            <v>UN</v>
          </cell>
          <cell r="G351">
            <v>32965.1</v>
          </cell>
          <cell r="H351">
            <v>32493.360000000001</v>
          </cell>
          <cell r="I351" t="str">
            <v>NO</v>
          </cell>
          <cell r="J351" t="str">
            <v>SIN CAMBIOS</v>
          </cell>
          <cell r="L351" t="str">
            <v>202.003</v>
          </cell>
          <cell r="M351" t="str">
            <v>Inst sistem Válv purga cualquier mat</v>
          </cell>
          <cell r="N351">
            <v>0</v>
          </cell>
          <cell r="O351">
            <v>0</v>
          </cell>
          <cell r="P351">
            <v>0</v>
          </cell>
          <cell r="Q351">
            <v>0</v>
          </cell>
        </row>
        <row r="352">
          <cell r="B352" t="str">
            <v>202.002.002</v>
          </cell>
          <cell r="C352" t="str">
            <v>EC-202</v>
          </cell>
          <cell r="D352">
            <v>0</v>
          </cell>
          <cell r="E352" t="str">
            <v>Inst sist válv red cualquier mat D6"-8</v>
          </cell>
          <cell r="F352" t="str">
            <v>UN</v>
          </cell>
          <cell r="G352">
            <v>38066.43</v>
          </cell>
          <cell r="H352">
            <v>35742.699999999997</v>
          </cell>
          <cell r="I352" t="str">
            <v>NO</v>
          </cell>
          <cell r="J352" t="str">
            <v>SIN CAMBIOS</v>
          </cell>
          <cell r="L352" t="str">
            <v>202.003.001</v>
          </cell>
          <cell r="M352" t="str">
            <v>"Inst sist válv purga cualq mat D2""-4""</v>
          </cell>
          <cell r="N352" t="str">
            <v>UN</v>
          </cell>
          <cell r="O352">
            <v>31247.85</v>
          </cell>
          <cell r="P352">
            <v>0</v>
          </cell>
          <cell r="Q352" t="str">
            <v>SIN CAMBIOS</v>
          </cell>
        </row>
        <row r="353">
          <cell r="B353" t="str">
            <v>202.002.003</v>
          </cell>
          <cell r="C353" t="str">
            <v>EC-202</v>
          </cell>
          <cell r="D353">
            <v>0</v>
          </cell>
          <cell r="E353" t="str">
            <v>Inst sist válv red cualq mat D10"-12"</v>
          </cell>
          <cell r="F353" t="str">
            <v>UN</v>
          </cell>
          <cell r="G353">
            <v>38764.04</v>
          </cell>
          <cell r="H353">
            <v>49958.68</v>
          </cell>
          <cell r="I353" t="str">
            <v>NO</v>
          </cell>
          <cell r="J353" t="str">
            <v>SIN CAMBIOS</v>
          </cell>
          <cell r="L353" t="str">
            <v>202.003.002</v>
          </cell>
          <cell r="M353" t="str">
            <v>"Inst sist válv purga cualq mat D6""-8""</v>
          </cell>
          <cell r="N353" t="str">
            <v>UN</v>
          </cell>
          <cell r="O353">
            <v>35711.83</v>
          </cell>
          <cell r="P353">
            <v>0</v>
          </cell>
          <cell r="Q353" t="str">
            <v>CAMBIO EN EL APU Y RENDIMIENTOS</v>
          </cell>
        </row>
        <row r="354">
          <cell r="B354" t="str">
            <v>202.003</v>
          </cell>
          <cell r="C354" t="str">
            <v>EC-202</v>
          </cell>
          <cell r="D354">
            <v>0</v>
          </cell>
          <cell r="E354" t="str">
            <v>Instalación sistema válvulas purga cualquier mat</v>
          </cell>
          <cell r="F354">
            <v>0</v>
          </cell>
          <cell r="G354">
            <v>0</v>
          </cell>
          <cell r="H354">
            <v>0</v>
          </cell>
          <cell r="I354" t="str">
            <v>NO</v>
          </cell>
          <cell r="J354">
            <v>0</v>
          </cell>
          <cell r="L354" t="str">
            <v>202.003.003</v>
          </cell>
          <cell r="M354" t="str">
            <v>"Inst sist válv purga cualq mat D10""-12</v>
          </cell>
          <cell r="N354" t="str">
            <v>UN</v>
          </cell>
          <cell r="O354">
            <v>58445.06</v>
          </cell>
          <cell r="P354">
            <v>0</v>
          </cell>
          <cell r="Q354" t="str">
            <v>CAMBIO EN EL APU Y RENDIMIENTOS</v>
          </cell>
        </row>
        <row r="355">
          <cell r="B355" t="str">
            <v>202.003.001</v>
          </cell>
          <cell r="C355" t="str">
            <v>EC-202</v>
          </cell>
          <cell r="D355">
            <v>0</v>
          </cell>
          <cell r="E355" t="str">
            <v>Inst sist válv purga cualq mat D2"-4"</v>
          </cell>
          <cell r="F355" t="str">
            <v>UN</v>
          </cell>
          <cell r="G355">
            <v>32818.89</v>
          </cell>
          <cell r="H355">
            <v>31247.85</v>
          </cell>
          <cell r="I355" t="str">
            <v>NO</v>
          </cell>
          <cell r="J355" t="str">
            <v>SIN CAMBIOS</v>
          </cell>
          <cell r="L355" t="str">
            <v>202.004</v>
          </cell>
          <cell r="M355" t="str">
            <v>Inst sist Válv ventosa cualquier mat</v>
          </cell>
          <cell r="N355">
            <v>0</v>
          </cell>
          <cell r="O355">
            <v>0</v>
          </cell>
          <cell r="P355">
            <v>0</v>
          </cell>
          <cell r="Q355">
            <v>0</v>
          </cell>
        </row>
        <row r="356">
          <cell r="B356" t="str">
            <v>202.003.002</v>
          </cell>
          <cell r="C356" t="str">
            <v>EC-202</v>
          </cell>
          <cell r="D356">
            <v>0</v>
          </cell>
          <cell r="E356" t="str">
            <v>Inst sist válv purga cualq mat D6"-8"</v>
          </cell>
          <cell r="F356" t="str">
            <v>UN</v>
          </cell>
          <cell r="G356">
            <v>38100</v>
          </cell>
          <cell r="H356">
            <v>35711.83</v>
          </cell>
          <cell r="I356" t="str">
            <v>NO</v>
          </cell>
          <cell r="J356" t="str">
            <v>CAMBIO EN EL APU Y RENDIMIENTOS</v>
          </cell>
          <cell r="L356" t="str">
            <v>202.004.001</v>
          </cell>
          <cell r="M356" t="str">
            <v>"Inst sist válv ventosa cualq mat D2""-4</v>
          </cell>
          <cell r="N356" t="str">
            <v>UN</v>
          </cell>
          <cell r="O356">
            <v>24998.28</v>
          </cell>
          <cell r="P356">
            <v>0</v>
          </cell>
          <cell r="Q356" t="str">
            <v>SIN CAMBIOS</v>
          </cell>
        </row>
        <row r="357">
          <cell r="B357" t="str">
            <v>202.003.003</v>
          </cell>
          <cell r="C357" t="str">
            <v>EC-202</v>
          </cell>
          <cell r="D357">
            <v>0</v>
          </cell>
          <cell r="E357" t="str">
            <v>Inst sist válv purga cualq mat D10"-12</v>
          </cell>
          <cell r="F357" t="str">
            <v>UN</v>
          </cell>
          <cell r="G357">
            <v>35930.04</v>
          </cell>
          <cell r="H357">
            <v>58445.06</v>
          </cell>
          <cell r="I357" t="str">
            <v>NO</v>
          </cell>
          <cell r="J357" t="str">
            <v>CAMBIO EN EL APU Y RENDIMIENTOS</v>
          </cell>
          <cell r="L357" t="str">
            <v>202.004.002</v>
          </cell>
          <cell r="M357" t="str">
            <v>"Inst sist válv ventosa cualq mat D6""-8</v>
          </cell>
          <cell r="N357" t="str">
            <v>UN</v>
          </cell>
          <cell r="O357">
            <v>31247.85</v>
          </cell>
          <cell r="P357">
            <v>0</v>
          </cell>
          <cell r="Q357" t="str">
            <v>CAMBIO EN EL APU Y RENDIMIENTOS</v>
          </cell>
        </row>
        <row r="358">
          <cell r="B358" t="str">
            <v>202.004</v>
          </cell>
          <cell r="C358" t="str">
            <v>EC-202</v>
          </cell>
          <cell r="D358">
            <v>0</v>
          </cell>
          <cell r="E358" t="str">
            <v>Instalación sistema válvulas ventosa cualquier mat</v>
          </cell>
          <cell r="F358">
            <v>0</v>
          </cell>
          <cell r="G358">
            <v>0</v>
          </cell>
          <cell r="H358">
            <v>0</v>
          </cell>
          <cell r="I358" t="str">
            <v>NO</v>
          </cell>
          <cell r="J358">
            <v>0</v>
          </cell>
          <cell r="L358" t="str">
            <v>202.004.003</v>
          </cell>
          <cell r="M358" t="str">
            <v>Inst sist válv ventosa cualq mat D10-12"</v>
          </cell>
          <cell r="N358" t="str">
            <v>UN</v>
          </cell>
          <cell r="O358">
            <v>48704.21</v>
          </cell>
          <cell r="P358">
            <v>0</v>
          </cell>
          <cell r="Q358" t="str">
            <v>CAMBIO EN EL APU Y RENDIMIENTOS</v>
          </cell>
        </row>
        <row r="359">
          <cell r="B359" t="str">
            <v>202.004.001</v>
          </cell>
          <cell r="C359" t="str">
            <v>EC-202</v>
          </cell>
          <cell r="D359">
            <v>0</v>
          </cell>
          <cell r="E359" t="str">
            <v>Inst sist válv ventosa cualq mat D2"-4</v>
          </cell>
          <cell r="F359" t="str">
            <v>UN</v>
          </cell>
          <cell r="G359">
            <v>23579.27</v>
          </cell>
          <cell r="H359">
            <v>24998.28</v>
          </cell>
          <cell r="I359" t="str">
            <v>NO</v>
          </cell>
          <cell r="J359" t="str">
            <v>SIN CAMBIOS</v>
          </cell>
          <cell r="L359" t="str">
            <v>202.005</v>
          </cell>
          <cell r="M359" t="str">
            <v>Instalación Codos</v>
          </cell>
          <cell r="N359">
            <v>0</v>
          </cell>
          <cell r="O359">
            <v>0</v>
          </cell>
          <cell r="P359">
            <v>0</v>
          </cell>
          <cell r="Q359">
            <v>0</v>
          </cell>
        </row>
        <row r="360">
          <cell r="B360" t="str">
            <v>202.004.002</v>
          </cell>
          <cell r="C360" t="str">
            <v>EC-202</v>
          </cell>
          <cell r="D360">
            <v>0</v>
          </cell>
          <cell r="E360" t="str">
            <v>Inst sist válv ventosa cualq mat D6"-8</v>
          </cell>
          <cell r="F360" t="str">
            <v>UN</v>
          </cell>
          <cell r="G360">
            <v>38100</v>
          </cell>
          <cell r="H360">
            <v>31247.85</v>
          </cell>
          <cell r="I360" t="str">
            <v>NO</v>
          </cell>
          <cell r="J360" t="str">
            <v>CAMBIO EN EL APU Y RENDIMIENTOS</v>
          </cell>
          <cell r="L360" t="str">
            <v>202.005.001</v>
          </cell>
          <cell r="M360" t="str">
            <v>"Instalación Codos Diámetro 16"" a 18"""</v>
          </cell>
          <cell r="N360" t="str">
            <v>UN</v>
          </cell>
          <cell r="O360">
            <v>24979.35</v>
          </cell>
          <cell r="P360">
            <v>0</v>
          </cell>
          <cell r="Q360" t="str">
            <v>SIN CAMBIOS</v>
          </cell>
        </row>
        <row r="361">
          <cell r="B361" t="str">
            <v>202.004.003</v>
          </cell>
          <cell r="C361" t="str">
            <v>EC-202</v>
          </cell>
          <cell r="D361">
            <v>0</v>
          </cell>
          <cell r="E361" t="str">
            <v>Inst sist válv ventos cualq mat D10"-1</v>
          </cell>
          <cell r="F361" t="str">
            <v>UN</v>
          </cell>
          <cell r="G361">
            <v>35930.04</v>
          </cell>
          <cell r="H361">
            <v>48704.21</v>
          </cell>
          <cell r="I361" t="str">
            <v>NO</v>
          </cell>
          <cell r="J361" t="str">
            <v>CAMBIO EN EL APU Y RENDIMIENTOS</v>
          </cell>
          <cell r="L361" t="str">
            <v>202.005.002</v>
          </cell>
          <cell r="M361" t="str">
            <v>"Instalación Codos Diámetro 20"" a 24"""</v>
          </cell>
          <cell r="N361" t="str">
            <v>UN</v>
          </cell>
          <cell r="O361">
            <v>39966.949999999997</v>
          </cell>
          <cell r="P361">
            <v>0</v>
          </cell>
          <cell r="Q361" t="str">
            <v>SIN CAMBIOS</v>
          </cell>
        </row>
        <row r="362">
          <cell r="B362" t="str">
            <v>202.005</v>
          </cell>
          <cell r="C362" t="str">
            <v>EC-202</v>
          </cell>
          <cell r="D362">
            <v>0</v>
          </cell>
          <cell r="E362" t="str">
            <v>Instalación Codos</v>
          </cell>
          <cell r="F362">
            <v>0</v>
          </cell>
          <cell r="G362">
            <v>0</v>
          </cell>
          <cell r="H362">
            <v>0</v>
          </cell>
          <cell r="I362" t="str">
            <v>NO</v>
          </cell>
          <cell r="J362">
            <v>0</v>
          </cell>
          <cell r="L362" t="str">
            <v>202.005.003</v>
          </cell>
          <cell r="M362" t="str">
            <v>"Instalación Codos Diámetro 30"""</v>
          </cell>
          <cell r="N362" t="str">
            <v>UN</v>
          </cell>
          <cell r="O362">
            <v>49958.68</v>
          </cell>
          <cell r="P362">
            <v>0</v>
          </cell>
          <cell r="Q362" t="str">
            <v>SIN CAMBIOS</v>
          </cell>
        </row>
        <row r="363">
          <cell r="B363" t="str">
            <v>202.005.001</v>
          </cell>
          <cell r="C363" t="str">
            <v>EC-202</v>
          </cell>
          <cell r="D363">
            <v>0</v>
          </cell>
          <cell r="E363" t="str">
            <v>Instalación Codos Diámetro 16" a 18"</v>
          </cell>
          <cell r="F363" t="str">
            <v>UN</v>
          </cell>
          <cell r="G363">
            <v>26690.5</v>
          </cell>
          <cell r="H363">
            <v>24979.35</v>
          </cell>
          <cell r="I363" t="str">
            <v>NO</v>
          </cell>
          <cell r="J363" t="str">
            <v>SIN CAMBIOS</v>
          </cell>
          <cell r="L363" t="str">
            <v>202.005.004</v>
          </cell>
          <cell r="M363" t="str">
            <v>"Instalación Codos Diámetro 36"""</v>
          </cell>
          <cell r="N363" t="str">
            <v>UN</v>
          </cell>
          <cell r="O363">
            <v>66611.59</v>
          </cell>
          <cell r="P363">
            <v>0</v>
          </cell>
          <cell r="Q363" t="str">
            <v>SIN CAMBIOS</v>
          </cell>
        </row>
        <row r="364">
          <cell r="B364" t="str">
            <v>202.005.002</v>
          </cell>
          <cell r="C364" t="str">
            <v>EC-202</v>
          </cell>
          <cell r="D364">
            <v>0</v>
          </cell>
          <cell r="E364" t="str">
            <v>Instalación Codos Diámetro 20" a 24"</v>
          </cell>
          <cell r="F364" t="str">
            <v>UN</v>
          </cell>
          <cell r="G364">
            <v>43652.5</v>
          </cell>
          <cell r="H364">
            <v>39966.949999999997</v>
          </cell>
          <cell r="I364" t="str">
            <v>NO</v>
          </cell>
          <cell r="J364" t="str">
            <v>SIN CAMBIOS</v>
          </cell>
          <cell r="L364" t="str">
            <v>202.006</v>
          </cell>
          <cell r="M364" t="str">
            <v>Instalación Yees</v>
          </cell>
          <cell r="N364">
            <v>0</v>
          </cell>
          <cell r="O364">
            <v>0</v>
          </cell>
          <cell r="P364">
            <v>0</v>
          </cell>
          <cell r="Q364">
            <v>0</v>
          </cell>
        </row>
        <row r="365">
          <cell r="B365" t="str">
            <v>202.005.003</v>
          </cell>
          <cell r="C365" t="str">
            <v>EC-202</v>
          </cell>
          <cell r="D365">
            <v>0</v>
          </cell>
          <cell r="E365" t="str">
            <v>Instalación Codos Diámetro 30"</v>
          </cell>
          <cell r="F365" t="str">
            <v>UN</v>
          </cell>
          <cell r="G365">
            <v>54717.7</v>
          </cell>
          <cell r="H365">
            <v>49958.68</v>
          </cell>
          <cell r="I365" t="str">
            <v>NO</v>
          </cell>
          <cell r="J365" t="str">
            <v>SIN CAMBIOS</v>
          </cell>
          <cell r="L365" t="str">
            <v>202.006.001</v>
          </cell>
          <cell r="M365" t="str">
            <v>"Instalación Yees Diámetro 16"" a 18"""</v>
          </cell>
          <cell r="N365" t="str">
            <v>UN</v>
          </cell>
          <cell r="O365">
            <v>24979.35</v>
          </cell>
          <cell r="P365">
            <v>0</v>
          </cell>
          <cell r="Q365" t="str">
            <v>SIN CAMBIOS</v>
          </cell>
        </row>
        <row r="366">
          <cell r="B366" t="str">
            <v>202.005.004</v>
          </cell>
          <cell r="C366" t="str">
            <v>EC-202</v>
          </cell>
          <cell r="D366">
            <v>0</v>
          </cell>
          <cell r="E366" t="str">
            <v>Instalación Codos Diámetro 36"</v>
          </cell>
          <cell r="F366" t="str">
            <v>UN</v>
          </cell>
          <cell r="G366">
            <v>74348.67</v>
          </cell>
          <cell r="H366">
            <v>66611.59</v>
          </cell>
          <cell r="I366" t="str">
            <v>NO</v>
          </cell>
          <cell r="J366" t="str">
            <v>SIN CAMBIOS</v>
          </cell>
          <cell r="L366" t="str">
            <v>202.006.002</v>
          </cell>
          <cell r="M366" t="str">
            <v>"Instalación Yees Diámetro 20"" a 24"""</v>
          </cell>
          <cell r="N366" t="str">
            <v>UN</v>
          </cell>
          <cell r="O366">
            <v>39966.949999999997</v>
          </cell>
          <cell r="P366">
            <v>0</v>
          </cell>
          <cell r="Q366" t="str">
            <v>SIN CAMBIOS</v>
          </cell>
        </row>
        <row r="367">
          <cell r="B367" t="str">
            <v>202.006</v>
          </cell>
          <cell r="C367" t="str">
            <v>EC-202</v>
          </cell>
          <cell r="D367">
            <v>0</v>
          </cell>
          <cell r="E367" t="str">
            <v>Instalación Yees</v>
          </cell>
          <cell r="F367">
            <v>0</v>
          </cell>
          <cell r="G367">
            <v>0</v>
          </cell>
          <cell r="H367">
            <v>0</v>
          </cell>
          <cell r="I367" t="str">
            <v>NO</v>
          </cell>
          <cell r="J367">
            <v>0</v>
          </cell>
          <cell r="L367" t="str">
            <v>202.006.003</v>
          </cell>
          <cell r="M367" t="str">
            <v>"Instalación Yees Diámetro 30"""</v>
          </cell>
          <cell r="N367" t="str">
            <v>UN</v>
          </cell>
          <cell r="O367">
            <v>57095.63</v>
          </cell>
          <cell r="P367">
            <v>0</v>
          </cell>
          <cell r="Q367" t="str">
            <v>SIN CAMBIOS</v>
          </cell>
        </row>
        <row r="368">
          <cell r="B368" t="str">
            <v>202.006.001</v>
          </cell>
          <cell r="C368" t="str">
            <v>EC-202</v>
          </cell>
          <cell r="D368">
            <v>0</v>
          </cell>
          <cell r="E368" t="str">
            <v>Instalación Yees Diámetro 16" a 18"</v>
          </cell>
          <cell r="F368" t="str">
            <v>UN</v>
          </cell>
          <cell r="G368">
            <v>27235.5</v>
          </cell>
          <cell r="H368">
            <v>24979.35</v>
          </cell>
          <cell r="I368" t="str">
            <v>NO</v>
          </cell>
          <cell r="J368" t="str">
            <v>SIN CAMBIOS</v>
          </cell>
          <cell r="L368" t="str">
            <v>202.006.004</v>
          </cell>
          <cell r="M368" t="str">
            <v>"Instalación Yees Diámetro 36"""</v>
          </cell>
          <cell r="N368" t="str">
            <v>UN</v>
          </cell>
          <cell r="O368">
            <v>104299.6</v>
          </cell>
          <cell r="P368">
            <v>0</v>
          </cell>
          <cell r="Q368" t="str">
            <v>CAMBIO EN EL APU</v>
          </cell>
        </row>
        <row r="369">
          <cell r="B369" t="str">
            <v>202.006.002</v>
          </cell>
          <cell r="C369" t="str">
            <v>EC-202</v>
          </cell>
          <cell r="D369">
            <v>0</v>
          </cell>
          <cell r="E369" t="str">
            <v>Instalación Yees Diámetro 20" a 24"</v>
          </cell>
          <cell r="F369" t="str">
            <v>UN</v>
          </cell>
          <cell r="G369">
            <v>43912.03</v>
          </cell>
          <cell r="H369">
            <v>39966.949999999997</v>
          </cell>
          <cell r="I369" t="str">
            <v>NO</v>
          </cell>
          <cell r="J369" t="str">
            <v>SIN CAMBIOS</v>
          </cell>
          <cell r="L369" t="str">
            <v>202.007</v>
          </cell>
          <cell r="M369" t="str">
            <v>Instalación Tees</v>
          </cell>
          <cell r="N369">
            <v>0</v>
          </cell>
          <cell r="O369">
            <v>0</v>
          </cell>
          <cell r="P369">
            <v>0</v>
          </cell>
          <cell r="Q369">
            <v>0</v>
          </cell>
        </row>
        <row r="370">
          <cell r="B370" t="str">
            <v>202.006.003</v>
          </cell>
          <cell r="C370" t="str">
            <v>EC-202</v>
          </cell>
          <cell r="D370">
            <v>0</v>
          </cell>
          <cell r="E370" t="str">
            <v>Instalación Yees Diámetro 30"</v>
          </cell>
          <cell r="F370" t="str">
            <v>UN</v>
          </cell>
          <cell r="G370">
            <v>62981.57</v>
          </cell>
          <cell r="H370">
            <v>57095.63</v>
          </cell>
          <cell r="I370" t="str">
            <v>NO</v>
          </cell>
          <cell r="J370" t="str">
            <v>SIN CAMBIOS</v>
          </cell>
          <cell r="L370" t="str">
            <v>202.007.001</v>
          </cell>
          <cell r="M370" t="str">
            <v>"Instalación Tees Diámetro 16"" a 18"""</v>
          </cell>
          <cell r="N370" t="str">
            <v>UN</v>
          </cell>
          <cell r="O370">
            <v>24979.35</v>
          </cell>
          <cell r="P370">
            <v>0</v>
          </cell>
          <cell r="Q370" t="str">
            <v>SIN CAMBIOS</v>
          </cell>
        </row>
        <row r="371">
          <cell r="B371" t="str">
            <v>202.006.004</v>
          </cell>
          <cell r="C371" t="str">
            <v>EC-202</v>
          </cell>
          <cell r="D371">
            <v>0</v>
          </cell>
          <cell r="E371" t="str">
            <v>Instalación Yees Diámetro 36"</v>
          </cell>
          <cell r="F371" t="str">
            <v>UN</v>
          </cell>
          <cell r="G371">
            <v>96201.83</v>
          </cell>
          <cell r="H371">
            <v>104299.6</v>
          </cell>
          <cell r="I371" t="str">
            <v>NO</v>
          </cell>
          <cell r="J371" t="str">
            <v>CAMBIO EN EL APU</v>
          </cell>
          <cell r="L371" t="str">
            <v>202.007.002</v>
          </cell>
          <cell r="M371" t="str">
            <v>"Instalación Tees Diámetro 20"" a 24"""</v>
          </cell>
          <cell r="N371" t="str">
            <v>UN</v>
          </cell>
          <cell r="O371">
            <v>39966.949999999997</v>
          </cell>
          <cell r="P371">
            <v>0</v>
          </cell>
          <cell r="Q371" t="str">
            <v>SIN CAMBIOS</v>
          </cell>
        </row>
        <row r="372">
          <cell r="B372" t="str">
            <v>202.007</v>
          </cell>
          <cell r="C372" t="str">
            <v>EC-202</v>
          </cell>
          <cell r="D372">
            <v>0</v>
          </cell>
          <cell r="E372" t="str">
            <v>Instalación Tees</v>
          </cell>
          <cell r="F372">
            <v>0</v>
          </cell>
          <cell r="G372">
            <v>0</v>
          </cell>
          <cell r="H372">
            <v>0</v>
          </cell>
          <cell r="I372" t="str">
            <v>NO</v>
          </cell>
          <cell r="J372">
            <v>0</v>
          </cell>
          <cell r="L372" t="str">
            <v>202.007.003</v>
          </cell>
          <cell r="M372" t="str">
            <v>"Instalación Tees Diámetro 30"""</v>
          </cell>
          <cell r="N372" t="str">
            <v>UN</v>
          </cell>
          <cell r="O372">
            <v>78792.75</v>
          </cell>
          <cell r="P372">
            <v>0</v>
          </cell>
          <cell r="Q372" t="str">
            <v>CAMBIO EN EL APU Y RENDIMIENTOS</v>
          </cell>
        </row>
        <row r="373">
          <cell r="B373" t="str">
            <v>202.007.001</v>
          </cell>
          <cell r="C373" t="str">
            <v>EC-202</v>
          </cell>
          <cell r="D373">
            <v>0</v>
          </cell>
          <cell r="E373" t="str">
            <v>Instalación Tees Diámetro 16" a 18"</v>
          </cell>
          <cell r="F373" t="str">
            <v>UN</v>
          </cell>
          <cell r="G373">
            <v>25293.200000000001</v>
          </cell>
          <cell r="H373">
            <v>24979.35</v>
          </cell>
          <cell r="I373" t="str">
            <v>NO</v>
          </cell>
          <cell r="J373" t="str">
            <v>SIN CAMBIOS</v>
          </cell>
          <cell r="L373" t="str">
            <v>202.007.004</v>
          </cell>
          <cell r="M373" t="str">
            <v>"Instalación Tees Diámetro 36"""</v>
          </cell>
          <cell r="N373" t="str">
            <v>UN</v>
          </cell>
          <cell r="O373">
            <v>107559</v>
          </cell>
          <cell r="P373">
            <v>0</v>
          </cell>
          <cell r="Q373" t="str">
            <v>CAMBIO EN EL APU</v>
          </cell>
        </row>
        <row r="374">
          <cell r="B374" t="str">
            <v>202.007.002</v>
          </cell>
          <cell r="C374" t="str">
            <v>EC-202</v>
          </cell>
          <cell r="D374">
            <v>0</v>
          </cell>
          <cell r="E374" t="str">
            <v>Instalación Tees Diámetro 20" a 24"</v>
          </cell>
          <cell r="F374" t="str">
            <v>UN</v>
          </cell>
          <cell r="G374">
            <v>43730.33</v>
          </cell>
          <cell r="H374">
            <v>39966.949999999997</v>
          </cell>
          <cell r="I374" t="str">
            <v>NO</v>
          </cell>
          <cell r="J374" t="str">
            <v>SIN CAMBIOS</v>
          </cell>
          <cell r="L374" t="str">
            <v>202.008</v>
          </cell>
          <cell r="M374" t="str">
            <v>Instalación Ampliaciones y Reducciones</v>
          </cell>
          <cell r="N374">
            <v>0</v>
          </cell>
          <cell r="O374">
            <v>0</v>
          </cell>
          <cell r="P374">
            <v>0</v>
          </cell>
          <cell r="Q374">
            <v>0</v>
          </cell>
        </row>
        <row r="375">
          <cell r="B375" t="str">
            <v>202.007.003</v>
          </cell>
          <cell r="C375" t="str">
            <v>EC-202</v>
          </cell>
          <cell r="D375">
            <v>0</v>
          </cell>
          <cell r="E375" t="str">
            <v>Instalación Tees Diámetro 30"</v>
          </cell>
          <cell r="F375" t="str">
            <v>UN</v>
          </cell>
          <cell r="G375">
            <v>80631.070000000007</v>
          </cell>
          <cell r="H375">
            <v>78792.75</v>
          </cell>
          <cell r="I375" t="str">
            <v>NO</v>
          </cell>
          <cell r="J375" t="str">
            <v>CAMBIO EN EL APU Y RENDIMIENTOS</v>
          </cell>
          <cell r="L375" t="str">
            <v>202.008.001</v>
          </cell>
          <cell r="M375" t="str">
            <v>Instalación Ampliacion-Reduccion D16-18</v>
          </cell>
          <cell r="N375" t="str">
            <v>UN</v>
          </cell>
          <cell r="O375">
            <v>24979.35</v>
          </cell>
          <cell r="P375">
            <v>0</v>
          </cell>
          <cell r="Q375" t="str">
            <v>SIN CAMBIOS</v>
          </cell>
        </row>
        <row r="376">
          <cell r="B376" t="str">
            <v>202.007.004</v>
          </cell>
          <cell r="C376" t="str">
            <v>EC-202</v>
          </cell>
          <cell r="D376">
            <v>0</v>
          </cell>
          <cell r="E376" t="str">
            <v>Instalación Tees Diámetro 36"</v>
          </cell>
          <cell r="F376" t="str">
            <v>UN</v>
          </cell>
          <cell r="G376">
            <v>96201.83</v>
          </cell>
          <cell r="H376">
            <v>107559</v>
          </cell>
          <cell r="I376" t="str">
            <v>NO</v>
          </cell>
          <cell r="J376" t="str">
            <v>CAMBIO EN EL APU</v>
          </cell>
          <cell r="L376" t="str">
            <v>202.008.002</v>
          </cell>
          <cell r="M376" t="str">
            <v>Instalación Ampliacion-Reduccion D20-24</v>
          </cell>
          <cell r="N376" t="str">
            <v>UN</v>
          </cell>
          <cell r="O376">
            <v>39966.949999999997</v>
          </cell>
          <cell r="P376">
            <v>0</v>
          </cell>
          <cell r="Q376" t="str">
            <v>SIN CAMBIOS</v>
          </cell>
        </row>
        <row r="377">
          <cell r="B377" t="str">
            <v>202.008</v>
          </cell>
          <cell r="C377" t="str">
            <v>EC-202</v>
          </cell>
          <cell r="D377">
            <v>0</v>
          </cell>
          <cell r="E377" t="str">
            <v>Instalación Ampliaciones y Reducciones</v>
          </cell>
          <cell r="F377">
            <v>0</v>
          </cell>
          <cell r="G377">
            <v>0</v>
          </cell>
          <cell r="H377">
            <v>0</v>
          </cell>
          <cell r="I377" t="str">
            <v>NO</v>
          </cell>
          <cell r="J377">
            <v>0</v>
          </cell>
          <cell r="L377" t="str">
            <v>202.008.003</v>
          </cell>
          <cell r="M377" t="str">
            <v>Instalación Ampliación y Reduccion D30</v>
          </cell>
          <cell r="N377" t="str">
            <v>UN</v>
          </cell>
          <cell r="O377">
            <v>81122.320000000007</v>
          </cell>
          <cell r="P377">
            <v>0</v>
          </cell>
          <cell r="Q377" t="str">
            <v>CAMBIO EN EL APU</v>
          </cell>
        </row>
        <row r="378">
          <cell r="B378" t="str">
            <v>202.008.001</v>
          </cell>
          <cell r="C378" t="str">
            <v>EC-202</v>
          </cell>
          <cell r="D378">
            <v>0</v>
          </cell>
          <cell r="E378" t="str">
            <v>Instalación Ampliacion-Reduccion D16-18</v>
          </cell>
          <cell r="F378" t="str">
            <v>UN</v>
          </cell>
          <cell r="G378">
            <v>25293.200000000001</v>
          </cell>
          <cell r="H378">
            <v>24979.35</v>
          </cell>
          <cell r="I378" t="str">
            <v>NO</v>
          </cell>
          <cell r="J378" t="str">
            <v>SIN CAMBIOS</v>
          </cell>
          <cell r="L378" t="str">
            <v>202.008.004</v>
          </cell>
          <cell r="M378" t="str">
            <v>Instalación Ampliación y Reduccion D36</v>
          </cell>
          <cell r="N378" t="str">
            <v>UN</v>
          </cell>
          <cell r="O378">
            <v>107559</v>
          </cell>
          <cell r="P378">
            <v>0</v>
          </cell>
          <cell r="Q378" t="str">
            <v>CAMBIO EN EL APU</v>
          </cell>
        </row>
        <row r="379">
          <cell r="B379" t="str">
            <v>202.008.002</v>
          </cell>
          <cell r="C379" t="str">
            <v>EC-202</v>
          </cell>
          <cell r="D379">
            <v>0</v>
          </cell>
          <cell r="E379" t="str">
            <v>Instalación Ampliacion-Reduccion D20-24</v>
          </cell>
          <cell r="F379" t="str">
            <v>UN</v>
          </cell>
          <cell r="G379">
            <v>43730.33</v>
          </cell>
          <cell r="H379">
            <v>39966.949999999997</v>
          </cell>
          <cell r="I379" t="str">
            <v>NO</v>
          </cell>
          <cell r="J379" t="str">
            <v>SIN CAMBIOS</v>
          </cell>
          <cell r="L379" t="str">
            <v>202.009</v>
          </cell>
          <cell r="M379" t="str">
            <v>Instalación Unión Bridada Ciega</v>
          </cell>
          <cell r="N379">
            <v>0</v>
          </cell>
          <cell r="O379">
            <v>0</v>
          </cell>
          <cell r="P379">
            <v>0</v>
          </cell>
          <cell r="Q379">
            <v>0</v>
          </cell>
        </row>
        <row r="380">
          <cell r="B380" t="str">
            <v>202.008.003</v>
          </cell>
          <cell r="C380" t="str">
            <v>EC-202</v>
          </cell>
          <cell r="D380">
            <v>0</v>
          </cell>
          <cell r="E380" t="str">
            <v>Instalación Ampliación y Reduccion D30</v>
          </cell>
          <cell r="F380" t="str">
            <v>UN</v>
          </cell>
          <cell r="G380">
            <v>79487.320000000007</v>
          </cell>
          <cell r="H380">
            <v>81122.320000000007</v>
          </cell>
          <cell r="I380" t="str">
            <v>NO</v>
          </cell>
          <cell r="J380" t="str">
            <v>CAMBIO EN EL APU</v>
          </cell>
          <cell r="L380" t="str">
            <v>202.009.001</v>
          </cell>
          <cell r="M380" t="str">
            <v>Instalación Unión Bridada Ciega D16-18"</v>
          </cell>
          <cell r="N380" t="str">
            <v>UN</v>
          </cell>
          <cell r="O380">
            <v>26644.639999999999</v>
          </cell>
          <cell r="P380">
            <v>0</v>
          </cell>
          <cell r="Q380" t="str">
            <v>SIN CAMBIOS</v>
          </cell>
        </row>
        <row r="381">
          <cell r="B381" t="str">
            <v>202.008.004</v>
          </cell>
          <cell r="C381" t="str">
            <v>EC-202</v>
          </cell>
          <cell r="D381">
            <v>0</v>
          </cell>
          <cell r="E381" t="str">
            <v>Instalación Ampliación y Reduccion D36</v>
          </cell>
          <cell r="F381" t="str">
            <v>UN</v>
          </cell>
          <cell r="G381">
            <v>95058.08</v>
          </cell>
          <cell r="H381">
            <v>107559</v>
          </cell>
          <cell r="I381" t="str">
            <v>NO</v>
          </cell>
          <cell r="J381" t="str">
            <v>CAMBIO EN EL APU</v>
          </cell>
          <cell r="L381" t="str">
            <v>202.009.002</v>
          </cell>
          <cell r="M381" t="str">
            <v>Instalación Unión Bridada Ciega D20-24"</v>
          </cell>
          <cell r="N381" t="str">
            <v>UN</v>
          </cell>
          <cell r="O381">
            <v>39966.949999999997</v>
          </cell>
          <cell r="P381">
            <v>0</v>
          </cell>
          <cell r="Q381" t="str">
            <v>SIN CAMBIOS</v>
          </cell>
        </row>
        <row r="382">
          <cell r="B382" t="str">
            <v>202.009</v>
          </cell>
          <cell r="C382" t="str">
            <v>EC-202</v>
          </cell>
          <cell r="D382">
            <v>0</v>
          </cell>
          <cell r="E382" t="str">
            <v>Instalación Unión Bridada Ciega</v>
          </cell>
          <cell r="F382">
            <v>0</v>
          </cell>
          <cell r="G382">
            <v>0</v>
          </cell>
          <cell r="H382">
            <v>0</v>
          </cell>
          <cell r="I382" t="str">
            <v>NO</v>
          </cell>
          <cell r="J382">
            <v>0</v>
          </cell>
          <cell r="L382" t="str">
            <v>202.009.003</v>
          </cell>
          <cell r="M382" t="str">
            <v>"Instalación Unión Bridada Ciega D 30"""</v>
          </cell>
          <cell r="N382" t="str">
            <v>UN</v>
          </cell>
          <cell r="O382">
            <v>76827.850000000006</v>
          </cell>
          <cell r="P382">
            <v>0</v>
          </cell>
          <cell r="Q382" t="str">
            <v>CAMBIO EN EL APU</v>
          </cell>
        </row>
        <row r="383">
          <cell r="B383" t="str">
            <v>202.009.001</v>
          </cell>
          <cell r="C383" t="str">
            <v>EC-202</v>
          </cell>
          <cell r="D383">
            <v>0</v>
          </cell>
          <cell r="E383" t="str">
            <v>Instalación Unión Bridada Ciega D16"-1</v>
          </cell>
          <cell r="F383" t="str">
            <v>UN</v>
          </cell>
          <cell r="G383">
            <v>21115.24</v>
          </cell>
          <cell r="H383">
            <v>26644.639999999999</v>
          </cell>
          <cell r="I383" t="str">
            <v>NO</v>
          </cell>
          <cell r="J383" t="str">
            <v>SIN CAMBIOS</v>
          </cell>
          <cell r="L383" t="str">
            <v>202.009.004</v>
          </cell>
          <cell r="M383" t="str">
            <v>"Instalación Unión Bridada Ciega D 36"""</v>
          </cell>
          <cell r="N383" t="str">
            <v>UN</v>
          </cell>
          <cell r="O383">
            <v>101546.73</v>
          </cell>
          <cell r="P383">
            <v>0</v>
          </cell>
          <cell r="Q383" t="str">
            <v>CAMBIO EN EL APU</v>
          </cell>
        </row>
        <row r="384">
          <cell r="B384" t="str">
            <v>202.009.002</v>
          </cell>
          <cell r="C384" t="str">
            <v>EC-202</v>
          </cell>
          <cell r="D384">
            <v>0</v>
          </cell>
          <cell r="E384" t="str">
            <v>Instalación Unión Bridada Ciega D20"-2</v>
          </cell>
          <cell r="F384" t="str">
            <v>UN</v>
          </cell>
          <cell r="G384">
            <v>37096.5</v>
          </cell>
          <cell r="H384">
            <v>39966.949999999997</v>
          </cell>
          <cell r="I384" t="str">
            <v>NO</v>
          </cell>
          <cell r="J384" t="str">
            <v>SIN CAMBIOS</v>
          </cell>
          <cell r="L384" t="str">
            <v>202.010</v>
          </cell>
          <cell r="M384" t="str">
            <v>Instalación Unión Tipo Dresser</v>
          </cell>
          <cell r="N384">
            <v>0</v>
          </cell>
          <cell r="O384">
            <v>0</v>
          </cell>
          <cell r="P384">
            <v>0</v>
          </cell>
          <cell r="Q384">
            <v>0</v>
          </cell>
        </row>
        <row r="385">
          <cell r="B385" t="str">
            <v>202.009.003</v>
          </cell>
          <cell r="C385" t="str">
            <v>EC-202</v>
          </cell>
          <cell r="D385">
            <v>0</v>
          </cell>
          <cell r="E385" t="str">
            <v>Instalación Unión Bridada Ciega D 30"</v>
          </cell>
          <cell r="F385" t="str">
            <v>UN</v>
          </cell>
          <cell r="G385">
            <v>71223.45</v>
          </cell>
          <cell r="H385">
            <v>76827.850000000006</v>
          </cell>
          <cell r="I385" t="str">
            <v>NO</v>
          </cell>
          <cell r="J385" t="str">
            <v>CAMBIO EN EL APU</v>
          </cell>
          <cell r="L385" t="str">
            <v>202.010.001</v>
          </cell>
          <cell r="M385" t="str">
            <v>"Instalación Unión Tipo Dresser D16""-18</v>
          </cell>
          <cell r="N385" t="str">
            <v>UN</v>
          </cell>
          <cell r="O385">
            <v>39966.949999999997</v>
          </cell>
          <cell r="P385">
            <v>0</v>
          </cell>
          <cell r="Q385" t="str">
            <v>CAMBIO EN EL APU</v>
          </cell>
        </row>
        <row r="386">
          <cell r="B386" t="str">
            <v>202.009.004</v>
          </cell>
          <cell r="C386" t="str">
            <v>EC-202</v>
          </cell>
          <cell r="D386">
            <v>0</v>
          </cell>
          <cell r="E386" t="str">
            <v>Instalación Unión Bridada Ciega D 36"</v>
          </cell>
          <cell r="F386" t="str">
            <v>UN</v>
          </cell>
          <cell r="G386">
            <v>90473.4</v>
          </cell>
          <cell r="H386">
            <v>101546.73</v>
          </cell>
          <cell r="I386" t="str">
            <v>NO</v>
          </cell>
          <cell r="J386" t="str">
            <v>CAMBIO EN EL APU</v>
          </cell>
          <cell r="L386" t="str">
            <v>202.010.002</v>
          </cell>
          <cell r="M386" t="str">
            <v>"Instalación Unión Tipo Dresser D20""-24</v>
          </cell>
          <cell r="N386" t="str">
            <v>UN</v>
          </cell>
          <cell r="O386">
            <v>57095.63</v>
          </cell>
          <cell r="P386">
            <v>0</v>
          </cell>
          <cell r="Q386" t="str">
            <v>SIN CAMBIOS</v>
          </cell>
        </row>
        <row r="387">
          <cell r="B387" t="str">
            <v>202.010</v>
          </cell>
          <cell r="C387" t="str">
            <v>EC-202</v>
          </cell>
          <cell r="D387">
            <v>0</v>
          </cell>
          <cell r="E387" t="str">
            <v>Instalación Unión Tipo Dresser</v>
          </cell>
          <cell r="F387">
            <v>0</v>
          </cell>
          <cell r="G387">
            <v>0</v>
          </cell>
          <cell r="H387">
            <v>0</v>
          </cell>
          <cell r="I387" t="str">
            <v>NO</v>
          </cell>
          <cell r="J387">
            <v>0</v>
          </cell>
          <cell r="L387" t="str">
            <v>202.010.003</v>
          </cell>
          <cell r="M387" t="str">
            <v>"Instalación Unión Tipo Dresser D 30"""</v>
          </cell>
          <cell r="N387" t="str">
            <v>UN</v>
          </cell>
          <cell r="O387">
            <v>79933.899999999994</v>
          </cell>
          <cell r="P387">
            <v>0</v>
          </cell>
          <cell r="Q387" t="str">
            <v>CAMBIO EN EL APU</v>
          </cell>
        </row>
        <row r="388">
          <cell r="B388" t="str">
            <v>202.010.001</v>
          </cell>
          <cell r="C388" t="str">
            <v>EC-202</v>
          </cell>
          <cell r="D388">
            <v>0</v>
          </cell>
          <cell r="E388" t="str">
            <v>Instalación Unión Tipo Dresser D16"-18</v>
          </cell>
          <cell r="F388" t="str">
            <v>UN</v>
          </cell>
          <cell r="G388">
            <v>31635.33</v>
          </cell>
          <cell r="H388">
            <v>39966.949999999997</v>
          </cell>
          <cell r="I388" t="str">
            <v>NO</v>
          </cell>
          <cell r="J388" t="str">
            <v>CAMBIO EN EL APU</v>
          </cell>
          <cell r="L388" t="str">
            <v>202.010.004</v>
          </cell>
          <cell r="M388" t="str">
            <v>"Instalación Unión Tipo Dresser D 36"""</v>
          </cell>
          <cell r="N388" t="str">
            <v>UN</v>
          </cell>
          <cell r="O388">
            <v>134448.75</v>
          </cell>
          <cell r="P388">
            <v>0</v>
          </cell>
          <cell r="Q388" t="str">
            <v>CAMBIO EN EL APU</v>
          </cell>
        </row>
        <row r="389">
          <cell r="B389" t="str">
            <v>202.010.002</v>
          </cell>
          <cell r="C389" t="str">
            <v>EC-202</v>
          </cell>
          <cell r="D389">
            <v>0</v>
          </cell>
          <cell r="E389" t="str">
            <v>Instalación Unión Tipo Dresser D20"-24</v>
          </cell>
          <cell r="F389" t="str">
            <v>UN</v>
          </cell>
          <cell r="G389">
            <v>47626.03</v>
          </cell>
          <cell r="H389">
            <v>57095.63</v>
          </cell>
          <cell r="I389" t="str">
            <v>NO</v>
          </cell>
          <cell r="J389" t="str">
            <v>SIN CAMBIOS</v>
          </cell>
          <cell r="L389" t="str">
            <v>202.010.005</v>
          </cell>
          <cell r="M389" t="str">
            <v>"Instalación Unión Tipo Dresser D 48"""</v>
          </cell>
          <cell r="N389" t="str">
            <v>UN</v>
          </cell>
          <cell r="O389">
            <v>179265</v>
          </cell>
          <cell r="P389">
            <v>0</v>
          </cell>
          <cell r="Q389" t="str">
            <v>CAMBIO EN EL APU</v>
          </cell>
        </row>
        <row r="390">
          <cell r="B390" t="str">
            <v>202.010.003</v>
          </cell>
          <cell r="C390" t="str">
            <v>EC-202</v>
          </cell>
          <cell r="D390">
            <v>0</v>
          </cell>
          <cell r="E390" t="str">
            <v>Instalación Unión Tipo Dresser D 30"</v>
          </cell>
          <cell r="F390" t="str">
            <v>UN</v>
          </cell>
          <cell r="G390">
            <v>31126</v>
          </cell>
          <cell r="H390">
            <v>79933.899999999994</v>
          </cell>
          <cell r="I390" t="str">
            <v>NO</v>
          </cell>
          <cell r="J390" t="str">
            <v>CAMBIO EN EL APU</v>
          </cell>
          <cell r="L390" t="str">
            <v>202.010.006</v>
          </cell>
          <cell r="M390" t="str">
            <v>"Instalación Unión Tipo Dresser D 60"""</v>
          </cell>
          <cell r="N390" t="str">
            <v>UN</v>
          </cell>
          <cell r="O390">
            <v>250860.7</v>
          </cell>
          <cell r="P390">
            <v>0</v>
          </cell>
          <cell r="Q390" t="str">
            <v>CAMBIO EN EL APU</v>
          </cell>
        </row>
        <row r="391">
          <cell r="B391" t="str">
            <v>202.010.004</v>
          </cell>
          <cell r="C391" t="str">
            <v>EC-202</v>
          </cell>
          <cell r="D391">
            <v>0</v>
          </cell>
          <cell r="E391" t="str">
            <v>Instalación Unión Tipo Dresser D 36"</v>
          </cell>
          <cell r="F391" t="str">
            <v>UN</v>
          </cell>
          <cell r="G391">
            <v>38354.28</v>
          </cell>
          <cell r="H391">
            <v>134448.75</v>
          </cell>
          <cell r="I391" t="str">
            <v>NO</v>
          </cell>
          <cell r="J391" t="str">
            <v>CAMBIO EN EL APU</v>
          </cell>
          <cell r="L391" t="str">
            <v>202.010.010</v>
          </cell>
          <cell r="M391" t="str">
            <v>Instalación Unión Tipo Dresser D 2,20M</v>
          </cell>
          <cell r="N391" t="str">
            <v>UN</v>
          </cell>
          <cell r="O391">
            <v>447610.99</v>
          </cell>
          <cell r="P391">
            <v>0</v>
          </cell>
          <cell r="Q391" t="str">
            <v>CAMBIO EN EL APU</v>
          </cell>
        </row>
        <row r="392">
          <cell r="B392" t="str">
            <v>202.010.005</v>
          </cell>
          <cell r="C392" t="str">
            <v>EC-202</v>
          </cell>
          <cell r="D392">
            <v>0</v>
          </cell>
          <cell r="E392" t="str">
            <v>Instalación Unión Tipo Dresser D 48"</v>
          </cell>
          <cell r="F392" t="str">
            <v>UN</v>
          </cell>
          <cell r="G392">
            <v>0</v>
          </cell>
          <cell r="H392">
            <v>0</v>
          </cell>
          <cell r="I392" t="str">
            <v>NO</v>
          </cell>
          <cell r="J392" t="str">
            <v>CAMBIO EN EL APU</v>
          </cell>
          <cell r="L392" t="str">
            <v>202.011</v>
          </cell>
          <cell r="M392" t="str">
            <v>Instalación Unión Tipo Gibault</v>
          </cell>
          <cell r="N392">
            <v>0</v>
          </cell>
          <cell r="O392">
            <v>0</v>
          </cell>
          <cell r="P392">
            <v>0</v>
          </cell>
          <cell r="Q392">
            <v>0</v>
          </cell>
        </row>
        <row r="393">
          <cell r="B393" t="str">
            <v>202.010.006</v>
          </cell>
          <cell r="C393" t="str">
            <v>EC-202</v>
          </cell>
          <cell r="D393">
            <v>0</v>
          </cell>
          <cell r="E393" t="str">
            <v>Instalación Unión Tipo Dresser D 60"</v>
          </cell>
          <cell r="F393" t="str">
            <v>UN</v>
          </cell>
          <cell r="G393">
            <v>0</v>
          </cell>
          <cell r="H393">
            <v>0</v>
          </cell>
          <cell r="I393" t="str">
            <v>NO</v>
          </cell>
          <cell r="J393" t="str">
            <v>CAMBIO EN EL APU</v>
          </cell>
          <cell r="L393" t="str">
            <v>202.011.001</v>
          </cell>
          <cell r="M393" t="str">
            <v>"Instalación Unión Tipo Gibault D16""-18</v>
          </cell>
          <cell r="N393" t="str">
            <v>UN</v>
          </cell>
          <cell r="O393">
            <v>30743.8</v>
          </cell>
          <cell r="P393">
            <v>0</v>
          </cell>
          <cell r="Q393" t="str">
            <v>CAMBIO EN EL APU</v>
          </cell>
        </row>
        <row r="394">
          <cell r="B394" t="str">
            <v>202.010.010</v>
          </cell>
          <cell r="C394" t="str">
            <v>EC-202</v>
          </cell>
          <cell r="D394">
            <v>0</v>
          </cell>
          <cell r="E394" t="str">
            <v>Instalación Unión Tipo Dresser D 2,20M</v>
          </cell>
          <cell r="F394" t="str">
            <v>UN</v>
          </cell>
          <cell r="G394">
            <v>0</v>
          </cell>
          <cell r="H394">
            <v>0</v>
          </cell>
          <cell r="I394" t="str">
            <v>NO</v>
          </cell>
          <cell r="J394" t="str">
            <v>CAMBIO EN EL APU</v>
          </cell>
          <cell r="L394" t="str">
            <v>202.011.002</v>
          </cell>
          <cell r="M394" t="str">
            <v>"Instalación Unión Tipo Gibault D20""-24</v>
          </cell>
          <cell r="N394" t="str">
            <v>UN</v>
          </cell>
          <cell r="O394">
            <v>39966.949999999997</v>
          </cell>
          <cell r="P394">
            <v>0</v>
          </cell>
          <cell r="Q394" t="str">
            <v>CAMBIO EN EL APU</v>
          </cell>
        </row>
        <row r="395">
          <cell r="B395" t="str">
            <v>202.011</v>
          </cell>
          <cell r="C395" t="str">
            <v>EC-202</v>
          </cell>
          <cell r="D395">
            <v>0</v>
          </cell>
          <cell r="E395" t="str">
            <v>Instalación Unión Tipo Gibault</v>
          </cell>
          <cell r="F395">
            <v>0</v>
          </cell>
          <cell r="G395">
            <v>0</v>
          </cell>
          <cell r="H395">
            <v>0</v>
          </cell>
          <cell r="I395" t="str">
            <v>NO</v>
          </cell>
          <cell r="J395">
            <v>0</v>
          </cell>
          <cell r="L395" t="str">
            <v>202.011.003</v>
          </cell>
          <cell r="M395" t="str">
            <v>"Instalación Unión Tipo Gibault D 30"""</v>
          </cell>
          <cell r="N395" t="str">
            <v>UN</v>
          </cell>
          <cell r="O395">
            <v>49958.68</v>
          </cell>
          <cell r="P395">
            <v>0</v>
          </cell>
          <cell r="Q395" t="str">
            <v>CAMBIO EN EL APU</v>
          </cell>
        </row>
        <row r="396">
          <cell r="B396" t="str">
            <v>202.011.001</v>
          </cell>
          <cell r="C396" t="str">
            <v>EC-202</v>
          </cell>
          <cell r="D396">
            <v>0</v>
          </cell>
          <cell r="E396" t="str">
            <v>Instalación Unión Tipo Gibault D16"-18</v>
          </cell>
          <cell r="F396" t="str">
            <v>UN</v>
          </cell>
          <cell r="G396">
            <v>14981.04</v>
          </cell>
          <cell r="H396">
            <v>30743.8</v>
          </cell>
          <cell r="I396" t="str">
            <v>NO</v>
          </cell>
          <cell r="J396" t="str">
            <v>CAMBIO EN EL APU</v>
          </cell>
          <cell r="L396" t="str">
            <v>202.011.004</v>
          </cell>
          <cell r="M396" t="str">
            <v>"Instalación Unión Tipo Gibault D 36"""</v>
          </cell>
          <cell r="N396" t="str">
            <v>UN</v>
          </cell>
          <cell r="O396">
            <v>57095.63</v>
          </cell>
          <cell r="P396">
            <v>0</v>
          </cell>
          <cell r="Q396" t="str">
            <v>CAMBIO EN EL APU</v>
          </cell>
        </row>
        <row r="397">
          <cell r="B397" t="str">
            <v>202.011.002</v>
          </cell>
          <cell r="C397" t="str">
            <v>EC-202</v>
          </cell>
          <cell r="D397">
            <v>0</v>
          </cell>
          <cell r="E397" t="str">
            <v>Instalación Unión Tipo Gibault D20"-24</v>
          </cell>
          <cell r="F397" t="str">
            <v>UN</v>
          </cell>
          <cell r="G397">
            <v>30292.57</v>
          </cell>
          <cell r="H397">
            <v>39966.949999999997</v>
          </cell>
          <cell r="I397" t="str">
            <v>NO</v>
          </cell>
          <cell r="J397" t="str">
            <v>CAMBIO EN EL APU</v>
          </cell>
          <cell r="L397" t="str">
            <v>202.012</v>
          </cell>
          <cell r="M397" t="str">
            <v>Instalación Unión Multiuso HD</v>
          </cell>
          <cell r="N397">
            <v>0</v>
          </cell>
          <cell r="O397">
            <v>0</v>
          </cell>
          <cell r="P397">
            <v>0</v>
          </cell>
          <cell r="Q397">
            <v>0</v>
          </cell>
        </row>
        <row r="398">
          <cell r="B398" t="str">
            <v>202.011.003</v>
          </cell>
          <cell r="C398" t="str">
            <v>EC-202</v>
          </cell>
          <cell r="D398">
            <v>0</v>
          </cell>
          <cell r="E398" t="str">
            <v>Instalación Unión Tipo Gibault D 30"</v>
          </cell>
          <cell r="F398" t="str">
            <v>UN</v>
          </cell>
          <cell r="G398">
            <v>31126</v>
          </cell>
          <cell r="H398">
            <v>49958.68</v>
          </cell>
          <cell r="I398" t="str">
            <v>NO</v>
          </cell>
          <cell r="J398" t="str">
            <v>CAMBIO EN EL APU</v>
          </cell>
          <cell r="L398" t="str">
            <v>202.012.001</v>
          </cell>
          <cell r="M398" t="str">
            <v>"Instalación Unión Multiuso HD, D16""-18</v>
          </cell>
          <cell r="N398" t="str">
            <v>UN</v>
          </cell>
          <cell r="O398">
            <v>28547.83</v>
          </cell>
          <cell r="P398">
            <v>0</v>
          </cell>
          <cell r="Q398" t="str">
            <v>SIN CAMBIOS</v>
          </cell>
        </row>
        <row r="399">
          <cell r="B399" t="str">
            <v>202.011.004</v>
          </cell>
          <cell r="C399" t="str">
            <v>EC-202</v>
          </cell>
          <cell r="D399">
            <v>0</v>
          </cell>
          <cell r="E399" t="str">
            <v>Instalación Unión Tipo Gibault D 36"</v>
          </cell>
          <cell r="F399" t="str">
            <v>UN</v>
          </cell>
          <cell r="G399">
            <v>43556.95</v>
          </cell>
          <cell r="H399">
            <v>57095.63</v>
          </cell>
          <cell r="I399" t="str">
            <v>NO</v>
          </cell>
          <cell r="J399" t="str">
            <v>CAMBIO EN EL APU</v>
          </cell>
          <cell r="L399" t="str">
            <v>202.012.002</v>
          </cell>
          <cell r="M399" t="str">
            <v>"Instalación Unión Multiuso HD, D20""-24</v>
          </cell>
          <cell r="N399" t="str">
            <v>UN</v>
          </cell>
          <cell r="O399">
            <v>33305.79</v>
          </cell>
          <cell r="P399">
            <v>0</v>
          </cell>
          <cell r="Q399" t="str">
            <v>SIN CAMBIOS</v>
          </cell>
        </row>
        <row r="400">
          <cell r="B400" t="str">
            <v>202.012</v>
          </cell>
          <cell r="C400" t="str">
            <v>EC-202</v>
          </cell>
          <cell r="D400">
            <v>0</v>
          </cell>
          <cell r="E400" t="str">
            <v>Instalación Unión Multiuso HD</v>
          </cell>
          <cell r="F400">
            <v>0</v>
          </cell>
          <cell r="G400">
            <v>0</v>
          </cell>
          <cell r="H400">
            <v>0</v>
          </cell>
          <cell r="I400" t="str">
            <v>NO</v>
          </cell>
          <cell r="J400">
            <v>0</v>
          </cell>
          <cell r="L400" t="str">
            <v>202.012.003</v>
          </cell>
          <cell r="M400" t="str">
            <v>"Instalación Unión Multiuso HD D 30"""</v>
          </cell>
          <cell r="N400" t="str">
            <v>UN</v>
          </cell>
          <cell r="O400">
            <v>49958.68</v>
          </cell>
          <cell r="P400">
            <v>0</v>
          </cell>
          <cell r="Q400" t="str">
            <v>SIN CAMBIOS</v>
          </cell>
        </row>
        <row r="401">
          <cell r="B401" t="str">
            <v>202.012.001</v>
          </cell>
          <cell r="C401" t="str">
            <v>EC-202</v>
          </cell>
          <cell r="D401">
            <v>0</v>
          </cell>
          <cell r="E401" t="str">
            <v>Instalación Unión Multiuso HD, D16"-18</v>
          </cell>
          <cell r="F401" t="str">
            <v>UN</v>
          </cell>
          <cell r="G401">
            <v>14327.04</v>
          </cell>
          <cell r="H401">
            <v>28547.83</v>
          </cell>
          <cell r="I401" t="str">
            <v>NO</v>
          </cell>
          <cell r="J401" t="str">
            <v>SIN CAMBIOS</v>
          </cell>
          <cell r="L401" t="str">
            <v>202.012.004</v>
          </cell>
          <cell r="M401" t="str">
            <v>"Instalación Unión Multiuso HD D 36"""</v>
          </cell>
          <cell r="N401" t="str">
            <v>UN</v>
          </cell>
          <cell r="O401">
            <v>57095.63</v>
          </cell>
          <cell r="P401">
            <v>0</v>
          </cell>
          <cell r="Q401" t="str">
            <v>SIN CAMBIOS</v>
          </cell>
        </row>
        <row r="402">
          <cell r="B402" t="str">
            <v>202.012.002</v>
          </cell>
          <cell r="C402" t="str">
            <v>EC-202</v>
          </cell>
          <cell r="D402">
            <v>0</v>
          </cell>
          <cell r="E402" t="str">
            <v>Instalación Unión Multiuso HD, D20"-24</v>
          </cell>
          <cell r="F402" t="str">
            <v>UN</v>
          </cell>
          <cell r="G402">
            <v>23633.07</v>
          </cell>
          <cell r="H402">
            <v>33305.79</v>
          </cell>
          <cell r="I402" t="str">
            <v>NO</v>
          </cell>
          <cell r="J402" t="str">
            <v>SIN CAMBIOS</v>
          </cell>
          <cell r="L402" t="str">
            <v>202.013</v>
          </cell>
          <cell r="M402" t="str">
            <v>Instalación Niples</v>
          </cell>
          <cell r="N402">
            <v>0</v>
          </cell>
          <cell r="O402">
            <v>0</v>
          </cell>
          <cell r="P402">
            <v>0</v>
          </cell>
          <cell r="Q402">
            <v>0</v>
          </cell>
        </row>
        <row r="403">
          <cell r="B403" t="str">
            <v>202.012.003</v>
          </cell>
          <cell r="C403" t="str">
            <v>EC-202</v>
          </cell>
          <cell r="D403">
            <v>0</v>
          </cell>
          <cell r="E403" t="str">
            <v>Instalación Unión Multiuso HD D 30"</v>
          </cell>
          <cell r="F403" t="str">
            <v>UN</v>
          </cell>
          <cell r="G403">
            <v>38112.5</v>
          </cell>
          <cell r="H403">
            <v>49958.68</v>
          </cell>
          <cell r="I403" t="str">
            <v>NO</v>
          </cell>
          <cell r="J403" t="str">
            <v>SIN CAMBIOS</v>
          </cell>
          <cell r="L403" t="str">
            <v>202.013.001</v>
          </cell>
          <cell r="M403" t="str">
            <v>"Instalación Niples Diámetro 16"" a 18""</v>
          </cell>
          <cell r="N403" t="str">
            <v>M</v>
          </cell>
          <cell r="O403">
            <v>22339.19</v>
          </cell>
          <cell r="P403">
            <v>0</v>
          </cell>
          <cell r="Q403" t="str">
            <v>CAMBIO EN EL APU Y RENDIMIENTOS</v>
          </cell>
        </row>
        <row r="404">
          <cell r="B404" t="str">
            <v>202.012.004</v>
          </cell>
          <cell r="C404" t="str">
            <v>EC-202</v>
          </cell>
          <cell r="D404">
            <v>0</v>
          </cell>
          <cell r="E404" t="str">
            <v>Instalación Unión Multiuso HD D 36"</v>
          </cell>
          <cell r="F404" t="str">
            <v>UN</v>
          </cell>
          <cell r="G404">
            <v>43229.95</v>
          </cell>
          <cell r="H404">
            <v>57095.63</v>
          </cell>
          <cell r="I404" t="str">
            <v>NO</v>
          </cell>
          <cell r="J404" t="str">
            <v>SIN CAMBIOS</v>
          </cell>
          <cell r="L404" t="str">
            <v>202.013.002</v>
          </cell>
          <cell r="M404" t="str">
            <v>"Instalación Niples Diámetro 20"" a 24""</v>
          </cell>
          <cell r="N404" t="str">
            <v>M</v>
          </cell>
          <cell r="O404">
            <v>39966.949999999997</v>
          </cell>
          <cell r="P404">
            <v>0</v>
          </cell>
          <cell r="Q404" t="str">
            <v>CAMBIO EN EL APU Y RENDIMIENTOS</v>
          </cell>
        </row>
        <row r="405">
          <cell r="B405" t="str">
            <v>202.013</v>
          </cell>
          <cell r="C405" t="str">
            <v>EC-202</v>
          </cell>
          <cell r="D405">
            <v>0</v>
          </cell>
          <cell r="E405" t="str">
            <v>Instalación Niples</v>
          </cell>
          <cell r="F405">
            <v>0</v>
          </cell>
          <cell r="G405">
            <v>0</v>
          </cell>
          <cell r="H405">
            <v>0</v>
          </cell>
          <cell r="I405" t="str">
            <v>NO</v>
          </cell>
          <cell r="J405">
            <v>0</v>
          </cell>
          <cell r="L405" t="str">
            <v>202.013.003</v>
          </cell>
          <cell r="M405" t="str">
            <v>"Instalación Niples Diámetro 30"""</v>
          </cell>
          <cell r="N405" t="str">
            <v>M</v>
          </cell>
          <cell r="O405">
            <v>57095.63</v>
          </cell>
          <cell r="P405">
            <v>0</v>
          </cell>
          <cell r="Q405" t="str">
            <v>CAMBIO EN EL APU Y RENDIMIENTOS</v>
          </cell>
        </row>
        <row r="406">
          <cell r="B406" t="str">
            <v>202.013.001</v>
          </cell>
          <cell r="C406" t="str">
            <v>EC-202</v>
          </cell>
          <cell r="D406">
            <v>0</v>
          </cell>
          <cell r="E406" t="str">
            <v>Instalación Niples Diámetro 16" a 18"</v>
          </cell>
          <cell r="F406" t="str">
            <v>M</v>
          </cell>
          <cell r="G406">
            <v>14327.04</v>
          </cell>
          <cell r="H406">
            <v>22339.19</v>
          </cell>
          <cell r="I406" t="str">
            <v>NO</v>
          </cell>
          <cell r="J406" t="str">
            <v>CAMBIO EN EL APU Y RENDIMIENTOS</v>
          </cell>
          <cell r="L406" t="str">
            <v>202.013.004</v>
          </cell>
          <cell r="M406" t="str">
            <v>"Instalación Niples Diámetro 36"""</v>
          </cell>
          <cell r="N406" t="str">
            <v>M</v>
          </cell>
          <cell r="O406">
            <v>66611.59</v>
          </cell>
          <cell r="P406">
            <v>0</v>
          </cell>
          <cell r="Q406" t="str">
            <v>CAMBIO EN EL APU Y RENDIMIENTOS</v>
          </cell>
        </row>
        <row r="407">
          <cell r="B407" t="str">
            <v>202.013.002</v>
          </cell>
          <cell r="C407" t="str">
            <v>EC-202</v>
          </cell>
          <cell r="D407">
            <v>0</v>
          </cell>
          <cell r="E407" t="str">
            <v>Instalación Niples Diámetro 20" a 24"</v>
          </cell>
          <cell r="F407" t="str">
            <v>M</v>
          </cell>
          <cell r="G407">
            <v>23306.07</v>
          </cell>
          <cell r="H407">
            <v>39966.949999999997</v>
          </cell>
          <cell r="I407" t="str">
            <v>NO</v>
          </cell>
          <cell r="J407" t="str">
            <v>CAMBIO EN EL APU Y RENDIMIENTOS</v>
          </cell>
          <cell r="L407" t="str">
            <v>202.014</v>
          </cell>
          <cell r="M407" t="str">
            <v>Instalación Caja para Válvula</v>
          </cell>
          <cell r="N407">
            <v>0</v>
          </cell>
          <cell r="O407">
            <v>0</v>
          </cell>
          <cell r="P407">
            <v>0</v>
          </cell>
          <cell r="Q407">
            <v>0</v>
          </cell>
        </row>
        <row r="408">
          <cell r="B408" t="str">
            <v>202.013.003</v>
          </cell>
          <cell r="C408" t="str">
            <v>EC-202</v>
          </cell>
          <cell r="D408">
            <v>0</v>
          </cell>
          <cell r="E408" t="str">
            <v>Instalación Niples Diámetro 30"</v>
          </cell>
          <cell r="F408" t="str">
            <v>M</v>
          </cell>
          <cell r="G408">
            <v>38112.5</v>
          </cell>
          <cell r="H408">
            <v>57095.63</v>
          </cell>
          <cell r="I408" t="str">
            <v>NO</v>
          </cell>
          <cell r="J408" t="str">
            <v>CAMBIO EN EL APU Y RENDIMIENTOS</v>
          </cell>
          <cell r="L408" t="str">
            <v>202.014.001</v>
          </cell>
          <cell r="M408" t="str">
            <v>Inst Caja Válv en Vía Indepen de la prof</v>
          </cell>
          <cell r="N408" t="str">
            <v>UN</v>
          </cell>
          <cell r="O408">
            <v>324911.78000000003</v>
          </cell>
          <cell r="P408">
            <v>0</v>
          </cell>
          <cell r="Q408" t="str">
            <v>CAMBIO EN EL APU Y RENDIMIENTOS</v>
          </cell>
        </row>
        <row r="409">
          <cell r="B409" t="str">
            <v>202.013.004</v>
          </cell>
          <cell r="C409" t="str">
            <v>EC-202</v>
          </cell>
          <cell r="D409">
            <v>0</v>
          </cell>
          <cell r="E409" t="str">
            <v>Instalación Niples Diámetro 36"</v>
          </cell>
          <cell r="F409" t="str">
            <v>M</v>
          </cell>
          <cell r="G409">
            <v>43229.95</v>
          </cell>
          <cell r="H409">
            <v>66611.59</v>
          </cell>
          <cell r="I409" t="str">
            <v>NO</v>
          </cell>
          <cell r="J409" t="str">
            <v>CAMBIO EN EL APU Y RENDIMIENTOS</v>
          </cell>
          <cell r="L409" t="str">
            <v>202.014.002</v>
          </cell>
          <cell r="M409" t="str">
            <v>Inst Caja Válv Andén Independ profundid</v>
          </cell>
          <cell r="N409" t="str">
            <v>UN</v>
          </cell>
          <cell r="O409">
            <v>270759.82</v>
          </cell>
          <cell r="P409">
            <v>0</v>
          </cell>
          <cell r="Q409" t="str">
            <v>CAMBIO EN EL APU Y RENDIMIENTOS</v>
          </cell>
        </row>
        <row r="410">
          <cell r="B410" t="str">
            <v>202.014</v>
          </cell>
          <cell r="C410" t="str">
            <v>EC-202</v>
          </cell>
          <cell r="D410">
            <v>0</v>
          </cell>
          <cell r="E410" t="str">
            <v>Instalación Caja para Válvula</v>
          </cell>
          <cell r="F410">
            <v>0</v>
          </cell>
          <cell r="G410">
            <v>0</v>
          </cell>
          <cell r="H410">
            <v>0</v>
          </cell>
          <cell r="I410" t="str">
            <v>NO</v>
          </cell>
          <cell r="J410">
            <v>0</v>
          </cell>
          <cell r="L410" t="str">
            <v>202.015</v>
          </cell>
          <cell r="M410" t="str">
            <v>Instalación Hidrantes</v>
          </cell>
          <cell r="N410">
            <v>0</v>
          </cell>
          <cell r="O410">
            <v>0</v>
          </cell>
          <cell r="P410">
            <v>0</v>
          </cell>
          <cell r="Q410">
            <v>0</v>
          </cell>
        </row>
        <row r="411">
          <cell r="B411" t="str">
            <v>202.014.001</v>
          </cell>
          <cell r="C411" t="str">
            <v>EC-202</v>
          </cell>
          <cell r="D411">
            <v>0</v>
          </cell>
          <cell r="E411" t="str">
            <v>Inst Caja Válv en Vía Indepen de la prof</v>
          </cell>
          <cell r="F411" t="str">
            <v>UN</v>
          </cell>
          <cell r="G411">
            <v>302405.81</v>
          </cell>
          <cell r="H411">
            <v>324911.78000000003</v>
          </cell>
          <cell r="I411" t="str">
            <v>NO</v>
          </cell>
          <cell r="J411" t="str">
            <v>CAMBIO EN EL APU Y RENDIMIENTOS</v>
          </cell>
          <cell r="L411" t="str">
            <v>202.015.001</v>
          </cell>
          <cell r="M411" t="str">
            <v>"Instalación Hidrantes 3"""</v>
          </cell>
          <cell r="N411" t="str">
            <v>UN</v>
          </cell>
          <cell r="O411">
            <v>51060.99</v>
          </cell>
          <cell r="P411">
            <v>0</v>
          </cell>
          <cell r="Q411" t="str">
            <v>SIN CAMBIOS</v>
          </cell>
        </row>
        <row r="412">
          <cell r="B412" t="str">
            <v>202.014.002</v>
          </cell>
          <cell r="C412" t="str">
            <v>EC-202</v>
          </cell>
          <cell r="D412">
            <v>0</v>
          </cell>
          <cell r="E412" t="str">
            <v>Inst Caja Válv Andén Independ profundid</v>
          </cell>
          <cell r="F412" t="str">
            <v>UN</v>
          </cell>
          <cell r="G412">
            <v>253720.54</v>
          </cell>
          <cell r="H412">
            <v>270759.82</v>
          </cell>
          <cell r="I412" t="str">
            <v>NO</v>
          </cell>
          <cell r="J412" t="str">
            <v>CAMBIO EN EL APU Y RENDIMIENTOS</v>
          </cell>
          <cell r="L412" t="str">
            <v>202.015.002</v>
          </cell>
          <cell r="M412" t="str">
            <v>"Instalación Hidrantes 4"""</v>
          </cell>
          <cell r="N412" t="str">
            <v>UN</v>
          </cell>
          <cell r="O412">
            <v>59571.17</v>
          </cell>
          <cell r="P412">
            <v>0</v>
          </cell>
          <cell r="Q412" t="str">
            <v>SIN CAMBIOS</v>
          </cell>
        </row>
        <row r="413">
          <cell r="B413" t="str">
            <v>202.015</v>
          </cell>
          <cell r="C413" t="str">
            <v>EC-202</v>
          </cell>
          <cell r="D413">
            <v>0</v>
          </cell>
          <cell r="E413" t="str">
            <v>Instalación Hidrantes</v>
          </cell>
          <cell r="F413">
            <v>0</v>
          </cell>
          <cell r="G413">
            <v>0</v>
          </cell>
          <cell r="H413">
            <v>0</v>
          </cell>
          <cell r="I413" t="str">
            <v>NO</v>
          </cell>
          <cell r="J413">
            <v>0</v>
          </cell>
          <cell r="L413" t="str">
            <v>202.015.003</v>
          </cell>
          <cell r="M413" t="str">
            <v>"Instalación Hidrantes 6"""</v>
          </cell>
          <cell r="N413" t="str">
            <v>UN</v>
          </cell>
          <cell r="O413">
            <v>71485.399999999994</v>
          </cell>
          <cell r="P413">
            <v>0</v>
          </cell>
          <cell r="Q413" t="str">
            <v>SIN CAMBIOS</v>
          </cell>
        </row>
        <row r="414">
          <cell r="B414" t="str">
            <v>202.015.001</v>
          </cell>
          <cell r="C414" t="str">
            <v>EC-202</v>
          </cell>
          <cell r="D414">
            <v>0</v>
          </cell>
          <cell r="E414" t="str">
            <v>Instalación Hidrantes 3"</v>
          </cell>
          <cell r="F414" t="str">
            <v>UN</v>
          </cell>
          <cell r="G414">
            <v>50168.3</v>
          </cell>
          <cell r="H414">
            <v>51060.99</v>
          </cell>
          <cell r="I414" t="str">
            <v>NO</v>
          </cell>
          <cell r="J414" t="str">
            <v>SIN CAMBIOS</v>
          </cell>
          <cell r="L414" t="str">
            <v>202.016</v>
          </cell>
          <cell r="M414" t="str">
            <v>Instalación Accesorios para Acueducto</v>
          </cell>
          <cell r="N414">
            <v>0</v>
          </cell>
          <cell r="O414">
            <v>0</v>
          </cell>
          <cell r="P414">
            <v>0</v>
          </cell>
          <cell r="Q414">
            <v>0</v>
          </cell>
        </row>
        <row r="415">
          <cell r="B415" t="str">
            <v>202.015.002</v>
          </cell>
          <cell r="C415" t="str">
            <v>EC-202</v>
          </cell>
          <cell r="D415">
            <v>0</v>
          </cell>
          <cell r="E415" t="str">
            <v>Instalación Hidrantes 4"</v>
          </cell>
          <cell r="F415" t="str">
            <v>UN</v>
          </cell>
          <cell r="G415">
            <v>55338.86</v>
          </cell>
          <cell r="H415">
            <v>59571.17</v>
          </cell>
          <cell r="I415" t="str">
            <v>NO</v>
          </cell>
          <cell r="J415" t="str">
            <v>SIN CAMBIOS</v>
          </cell>
          <cell r="L415" t="str">
            <v>202.016.001</v>
          </cell>
          <cell r="M415" t="str">
            <v>"Instalación Accesorios 3"" y 8"""</v>
          </cell>
          <cell r="N415" t="str">
            <v>UN</v>
          </cell>
          <cell r="O415">
            <v>20831.91</v>
          </cell>
          <cell r="P415">
            <v>0</v>
          </cell>
          <cell r="Q415" t="str">
            <v>SIN CAMBIOS</v>
          </cell>
        </row>
        <row r="416">
          <cell r="B416" t="str">
            <v>202.015.003</v>
          </cell>
          <cell r="C416" t="str">
            <v>EC-202</v>
          </cell>
          <cell r="D416">
            <v>0</v>
          </cell>
          <cell r="E416" t="str">
            <v>Instalación Hidrantes 6"</v>
          </cell>
          <cell r="F416" t="str">
            <v>UN</v>
          </cell>
          <cell r="G416">
            <v>60197.06</v>
          </cell>
          <cell r="H416">
            <v>71485.399999999994</v>
          </cell>
          <cell r="I416" t="str">
            <v>NO</v>
          </cell>
          <cell r="J416" t="str">
            <v>SIN CAMBIOS</v>
          </cell>
          <cell r="L416" t="str">
            <v>202.016.002</v>
          </cell>
          <cell r="M416" t="str">
            <v>"Instalación Accesorios 10"" y 12"""</v>
          </cell>
          <cell r="N416" t="str">
            <v>UN</v>
          </cell>
          <cell r="O416">
            <v>24998.28</v>
          </cell>
          <cell r="P416">
            <v>0</v>
          </cell>
          <cell r="Q416" t="str">
            <v>SIN CAMBIOS</v>
          </cell>
        </row>
        <row r="417">
          <cell r="B417" t="str">
            <v>202.016</v>
          </cell>
          <cell r="C417" t="str">
            <v>EC-202</v>
          </cell>
          <cell r="D417">
            <v>0</v>
          </cell>
          <cell r="E417" t="str">
            <v>Instalación Accesorios para Acueducto</v>
          </cell>
          <cell r="F417">
            <v>0</v>
          </cell>
          <cell r="G417">
            <v>0</v>
          </cell>
          <cell r="H417">
            <v>0</v>
          </cell>
          <cell r="I417" t="str">
            <v>NO</v>
          </cell>
          <cell r="J417">
            <v>0</v>
          </cell>
          <cell r="L417" t="str">
            <v>202.016.003</v>
          </cell>
          <cell r="M417" t="str">
            <v>"Instalación de Accesorios de 1/2"" y 3/</v>
          </cell>
          <cell r="N417" t="str">
            <v>UN</v>
          </cell>
          <cell r="O417">
            <v>1576</v>
          </cell>
          <cell r="P417">
            <v>0</v>
          </cell>
          <cell r="Q417" t="str">
            <v>SIN CAMBIOS</v>
          </cell>
        </row>
        <row r="418">
          <cell r="B418" t="str">
            <v>202.016.001</v>
          </cell>
          <cell r="C418" t="str">
            <v>EC-202</v>
          </cell>
          <cell r="D418">
            <v>0</v>
          </cell>
          <cell r="E418" t="str">
            <v>Instalación Accesorios 3" y 8"</v>
          </cell>
          <cell r="F418" t="str">
            <v>UN</v>
          </cell>
          <cell r="G418">
            <v>21377.24</v>
          </cell>
          <cell r="H418">
            <v>20831.91</v>
          </cell>
          <cell r="I418" t="str">
            <v>NO</v>
          </cell>
          <cell r="J418" t="str">
            <v>SIN CAMBIOS</v>
          </cell>
          <cell r="L418" t="str">
            <v>202.017</v>
          </cell>
          <cell r="M418" t="str">
            <v>Instalación Cinturones Cierre</v>
          </cell>
          <cell r="N418">
            <v>0</v>
          </cell>
          <cell r="O418">
            <v>0</v>
          </cell>
          <cell r="P418">
            <v>0</v>
          </cell>
          <cell r="Q418">
            <v>0</v>
          </cell>
        </row>
        <row r="419">
          <cell r="B419" t="str">
            <v>202.016.002</v>
          </cell>
          <cell r="C419" t="str">
            <v>EC-202</v>
          </cell>
          <cell r="D419">
            <v>0</v>
          </cell>
          <cell r="E419" t="str">
            <v>Instalación Accesorios 10" y 12"</v>
          </cell>
          <cell r="F419" t="str">
            <v>UN</v>
          </cell>
          <cell r="G419">
            <v>27781.17</v>
          </cell>
          <cell r="H419">
            <v>24998.28</v>
          </cell>
          <cell r="I419" t="str">
            <v>NO</v>
          </cell>
          <cell r="J419" t="str">
            <v>SIN CAMBIOS</v>
          </cell>
          <cell r="L419" t="str">
            <v>202.018</v>
          </cell>
          <cell r="M419" t="str">
            <v>Instalación bocas acceso en acero</v>
          </cell>
          <cell r="N419">
            <v>0</v>
          </cell>
          <cell r="O419">
            <v>0</v>
          </cell>
          <cell r="P419">
            <v>0</v>
          </cell>
          <cell r="Q419">
            <v>0</v>
          </cell>
        </row>
        <row r="420">
          <cell r="B420" t="str">
            <v>202.016.003</v>
          </cell>
          <cell r="C420" t="str">
            <v>EC-202</v>
          </cell>
          <cell r="D420">
            <v>0</v>
          </cell>
          <cell r="E420" t="str">
            <v>Instalación de Accesorios de 1/2" y 3/</v>
          </cell>
          <cell r="F420" t="str">
            <v>UN</v>
          </cell>
          <cell r="G420">
            <v>2008</v>
          </cell>
          <cell r="H420">
            <v>1576</v>
          </cell>
          <cell r="I420" t="str">
            <v>NO</v>
          </cell>
          <cell r="J420" t="str">
            <v>SIN CAMBIOS</v>
          </cell>
          <cell r="L420" t="str">
            <v>202.018.001</v>
          </cell>
          <cell r="M420" t="str">
            <v>"Instalación bocas acceso en acero D16""</v>
          </cell>
          <cell r="N420" t="str">
            <v>UN</v>
          </cell>
          <cell r="O420">
            <v>41529.730000000003</v>
          </cell>
          <cell r="P420">
            <v>0</v>
          </cell>
          <cell r="Q420" t="str">
            <v>CAMBIO EN EL APU</v>
          </cell>
        </row>
        <row r="421">
          <cell r="B421" t="str">
            <v>202.017</v>
          </cell>
          <cell r="C421" t="str">
            <v>EC-202</v>
          </cell>
          <cell r="D421">
            <v>0</v>
          </cell>
          <cell r="E421" t="str">
            <v>Instalación Cinturones Cierre</v>
          </cell>
          <cell r="F421">
            <v>0</v>
          </cell>
          <cell r="G421">
            <v>0</v>
          </cell>
          <cell r="H421">
            <v>0</v>
          </cell>
          <cell r="I421" t="str">
            <v>NO</v>
          </cell>
          <cell r="J421">
            <v>0</v>
          </cell>
          <cell r="L421" t="str">
            <v>202.018.002</v>
          </cell>
          <cell r="M421" t="str">
            <v>"Instalación bocas acceso acero D18"""</v>
          </cell>
          <cell r="N421" t="str">
            <v>UN</v>
          </cell>
          <cell r="O421">
            <v>49407.05</v>
          </cell>
          <cell r="P421">
            <v>0</v>
          </cell>
          <cell r="Q421" t="str">
            <v>CAMBIO EN EL APU</v>
          </cell>
        </row>
        <row r="422">
          <cell r="B422" t="str">
            <v>202.018</v>
          </cell>
          <cell r="C422" t="str">
            <v>EC-202</v>
          </cell>
          <cell r="D422">
            <v>0</v>
          </cell>
          <cell r="E422" t="str">
            <v>Instalación bocas acceso en acero</v>
          </cell>
          <cell r="F422">
            <v>0</v>
          </cell>
          <cell r="G422">
            <v>0</v>
          </cell>
          <cell r="H422">
            <v>0</v>
          </cell>
          <cell r="I422" t="str">
            <v>NO</v>
          </cell>
          <cell r="J422">
            <v>0</v>
          </cell>
          <cell r="L422" t="str">
            <v>202.018.003</v>
          </cell>
          <cell r="M422" t="str">
            <v>"Instalación bocas acceso en acero D20""</v>
          </cell>
          <cell r="N422" t="str">
            <v>UN</v>
          </cell>
          <cell r="O422">
            <v>61581.599999999999</v>
          </cell>
          <cell r="P422">
            <v>0</v>
          </cell>
          <cell r="Q422" t="str">
            <v>CAMBIO EN EL APU</v>
          </cell>
        </row>
        <row r="423">
          <cell r="B423" t="str">
            <v>202.018.001</v>
          </cell>
          <cell r="C423" t="str">
            <v>EC-202</v>
          </cell>
          <cell r="D423">
            <v>0</v>
          </cell>
          <cell r="E423" t="str">
            <v>Instalación bocas acceso en acero D16"</v>
          </cell>
          <cell r="F423" t="str">
            <v>UN</v>
          </cell>
          <cell r="G423">
            <v>0</v>
          </cell>
          <cell r="H423">
            <v>0</v>
          </cell>
          <cell r="I423" t="str">
            <v>NO</v>
          </cell>
          <cell r="J423" t="str">
            <v>CAMBIO EN EL APU</v>
          </cell>
          <cell r="L423" t="str">
            <v>202.018.004</v>
          </cell>
          <cell r="M423" t="str">
            <v>"Instalación bocas acceso en acero D24""</v>
          </cell>
          <cell r="N423" t="str">
            <v>UN</v>
          </cell>
          <cell r="O423">
            <v>83783.429999999993</v>
          </cell>
          <cell r="P423">
            <v>0</v>
          </cell>
          <cell r="Q423" t="str">
            <v>CAMBIO EN EL APU</v>
          </cell>
        </row>
        <row r="424">
          <cell r="B424" t="str">
            <v>202.018.002</v>
          </cell>
          <cell r="C424" t="str">
            <v>EC-202</v>
          </cell>
          <cell r="D424">
            <v>0</v>
          </cell>
          <cell r="E424" t="str">
            <v>Instalación bocas acceso acero D18"</v>
          </cell>
          <cell r="F424" t="str">
            <v>UN</v>
          </cell>
          <cell r="G424">
            <v>0</v>
          </cell>
          <cell r="H424">
            <v>0</v>
          </cell>
          <cell r="I424" t="str">
            <v>NO</v>
          </cell>
          <cell r="J424" t="str">
            <v>CAMBIO EN EL APU</v>
          </cell>
          <cell r="L424" t="str">
            <v>202.018.005</v>
          </cell>
          <cell r="M424" t="str">
            <v>"Instalación bocas acceso en acero D30""</v>
          </cell>
          <cell r="N424" t="str">
            <v>UN</v>
          </cell>
          <cell r="O424">
            <v>143517.79999999999</v>
          </cell>
          <cell r="P424">
            <v>0</v>
          </cell>
          <cell r="Q424" t="str">
            <v>CAMBIO EN EL APU</v>
          </cell>
        </row>
        <row r="425">
          <cell r="B425" t="str">
            <v>202.018.003</v>
          </cell>
          <cell r="C425" t="str">
            <v>EC-202</v>
          </cell>
          <cell r="D425">
            <v>0</v>
          </cell>
          <cell r="E425" t="str">
            <v>Instalación bocas acceso en acero D20"</v>
          </cell>
          <cell r="F425" t="str">
            <v>UN</v>
          </cell>
          <cell r="G425">
            <v>0</v>
          </cell>
          <cell r="H425">
            <v>0</v>
          </cell>
          <cell r="I425" t="str">
            <v>NO</v>
          </cell>
          <cell r="J425" t="str">
            <v>CAMBIO EN EL APU</v>
          </cell>
          <cell r="L425" t="str">
            <v>202.019</v>
          </cell>
          <cell r="M425" t="str">
            <v>Tapa para válvula</v>
          </cell>
          <cell r="N425">
            <v>0</v>
          </cell>
          <cell r="O425">
            <v>0</v>
          </cell>
          <cell r="P425">
            <v>0</v>
          </cell>
          <cell r="Q425">
            <v>0</v>
          </cell>
        </row>
        <row r="426">
          <cell r="B426" t="str">
            <v>202.018.004</v>
          </cell>
          <cell r="C426" t="str">
            <v>EC-202</v>
          </cell>
          <cell r="D426">
            <v>0</v>
          </cell>
          <cell r="E426" t="str">
            <v>Instalación bocas acceso en acero D24"</v>
          </cell>
          <cell r="F426" t="str">
            <v>UN</v>
          </cell>
          <cell r="G426">
            <v>0</v>
          </cell>
          <cell r="H426">
            <v>0</v>
          </cell>
          <cell r="I426" t="str">
            <v>NO</v>
          </cell>
          <cell r="J426" t="str">
            <v>CAMBIO EN EL APU</v>
          </cell>
          <cell r="L426" t="str">
            <v>202.019.001</v>
          </cell>
          <cell r="M426" t="str">
            <v>Tapa válvula tipo común tráfico liviano</v>
          </cell>
          <cell r="N426" t="str">
            <v>UN</v>
          </cell>
          <cell r="O426">
            <v>86193.88</v>
          </cell>
          <cell r="P426">
            <v>0</v>
          </cell>
          <cell r="Q426" t="str">
            <v>SIN CAMBIOS</v>
          </cell>
        </row>
        <row r="427">
          <cell r="B427" t="str">
            <v>202.018.005</v>
          </cell>
          <cell r="C427" t="str">
            <v>EC-202</v>
          </cell>
          <cell r="D427">
            <v>0</v>
          </cell>
          <cell r="E427" t="str">
            <v>Instalación bocas acceso en acero D30"</v>
          </cell>
          <cell r="F427" t="str">
            <v>UN</v>
          </cell>
          <cell r="G427">
            <v>0</v>
          </cell>
          <cell r="H427">
            <v>0</v>
          </cell>
          <cell r="I427" t="str">
            <v>NO</v>
          </cell>
          <cell r="J427" t="str">
            <v>CAMBIO EN EL APU</v>
          </cell>
          <cell r="L427" t="str">
            <v>202.019.002</v>
          </cell>
          <cell r="M427" t="str">
            <v>Tapa válvula tipo chorote tráfico pesado</v>
          </cell>
          <cell r="N427" t="str">
            <v>UN</v>
          </cell>
          <cell r="O427">
            <v>183850.88</v>
          </cell>
          <cell r="P427">
            <v>0</v>
          </cell>
          <cell r="Q427" t="str">
            <v>SIN CAMBIOS</v>
          </cell>
        </row>
        <row r="428">
          <cell r="B428" t="str">
            <v>202.019</v>
          </cell>
          <cell r="C428" t="str">
            <v>EC-202</v>
          </cell>
          <cell r="D428">
            <v>0</v>
          </cell>
          <cell r="E428" t="str">
            <v>Tapa para válvula</v>
          </cell>
          <cell r="F428">
            <v>0</v>
          </cell>
          <cell r="G428">
            <v>0</v>
          </cell>
          <cell r="H428">
            <v>0</v>
          </cell>
          <cell r="I428" t="str">
            <v>NO</v>
          </cell>
          <cell r="J428">
            <v>0</v>
          </cell>
          <cell r="L428" t="str">
            <v>202.019.003</v>
          </cell>
          <cell r="M428" t="str">
            <v>Tapa válvula tipo cónica tráfico pesado</v>
          </cell>
          <cell r="N428" t="str">
            <v>UN</v>
          </cell>
          <cell r="O428">
            <v>98828.88</v>
          </cell>
          <cell r="P428">
            <v>0</v>
          </cell>
          <cell r="Q428" t="str">
            <v>SIN CAMBIOS</v>
          </cell>
        </row>
        <row r="429">
          <cell r="B429" t="str">
            <v>202.019.001</v>
          </cell>
          <cell r="C429" t="str">
            <v>EC-202</v>
          </cell>
          <cell r="D429">
            <v>0</v>
          </cell>
          <cell r="E429" t="str">
            <v>Tapa válvula tipo común tráfico liviano</v>
          </cell>
          <cell r="F429" t="str">
            <v>UN</v>
          </cell>
          <cell r="G429">
            <v>0</v>
          </cell>
          <cell r="H429">
            <v>0</v>
          </cell>
          <cell r="I429" t="str">
            <v>NO</v>
          </cell>
          <cell r="J429" t="str">
            <v>SIN CAMBIOS</v>
          </cell>
          <cell r="L429" t="str">
            <v>202.019.004</v>
          </cell>
          <cell r="M429" t="str">
            <v>Tapa seguridad tipo 1</v>
          </cell>
          <cell r="N429" t="str">
            <v>UN</v>
          </cell>
          <cell r="O429">
            <v>394266.88</v>
          </cell>
          <cell r="P429">
            <v>0</v>
          </cell>
          <cell r="Q429" t="str">
            <v>CAMBIO EN EL APU</v>
          </cell>
        </row>
        <row r="430">
          <cell r="B430" t="str">
            <v>202.019.002</v>
          </cell>
          <cell r="C430" t="str">
            <v>EC-202</v>
          </cell>
          <cell r="D430">
            <v>0</v>
          </cell>
          <cell r="E430" t="str">
            <v>Tapa válvula tipo chorote tráfico pesado</v>
          </cell>
          <cell r="F430" t="str">
            <v>UN</v>
          </cell>
          <cell r="G430">
            <v>0</v>
          </cell>
          <cell r="H430">
            <v>0</v>
          </cell>
          <cell r="I430" t="str">
            <v>NO</v>
          </cell>
          <cell r="J430" t="str">
            <v>SIN CAMBIOS</v>
          </cell>
          <cell r="L430" t="str">
            <v>202.019.005</v>
          </cell>
          <cell r="M430" t="str">
            <v>Tapa seguridad tipo 2</v>
          </cell>
          <cell r="N430" t="str">
            <v>UN</v>
          </cell>
          <cell r="O430">
            <v>78311.88</v>
          </cell>
          <cell r="P430">
            <v>0</v>
          </cell>
          <cell r="Q430" t="str">
            <v>CAMBIO EN EL APU</v>
          </cell>
        </row>
        <row r="431">
          <cell r="B431" t="str">
            <v>202.019.003</v>
          </cell>
          <cell r="C431" t="str">
            <v>EC-202</v>
          </cell>
          <cell r="D431">
            <v>0</v>
          </cell>
          <cell r="E431" t="str">
            <v>Tapa válvula tipo cónica tráfico pesado</v>
          </cell>
          <cell r="F431" t="str">
            <v>UN</v>
          </cell>
          <cell r="G431">
            <v>0</v>
          </cell>
          <cell r="H431">
            <v>0</v>
          </cell>
          <cell r="I431" t="str">
            <v>NO</v>
          </cell>
          <cell r="J431" t="str">
            <v>SIN CAMBIOS</v>
          </cell>
          <cell r="L431" t="str">
            <v>202.020</v>
          </cell>
          <cell r="M431" t="str">
            <v>Instalación de compuertas</v>
          </cell>
          <cell r="N431">
            <v>0</v>
          </cell>
          <cell r="O431">
            <v>0</v>
          </cell>
          <cell r="P431">
            <v>0</v>
          </cell>
          <cell r="Q431">
            <v>0</v>
          </cell>
        </row>
        <row r="432">
          <cell r="B432" t="str">
            <v>202.019.004</v>
          </cell>
          <cell r="C432" t="str">
            <v>EC-202</v>
          </cell>
          <cell r="D432">
            <v>0</v>
          </cell>
          <cell r="E432" t="str">
            <v>Tapa seguridad tipo 1</v>
          </cell>
          <cell r="F432" t="str">
            <v>UN</v>
          </cell>
          <cell r="G432">
            <v>0</v>
          </cell>
          <cell r="H432">
            <v>0</v>
          </cell>
          <cell r="I432" t="str">
            <v>NO</v>
          </cell>
          <cell r="J432" t="str">
            <v>CAMBIO EN EL APU</v>
          </cell>
          <cell r="L432" t="str">
            <v>202.020.001</v>
          </cell>
          <cell r="M432" t="str">
            <v>Compuerta rectangular e=0.10m</v>
          </cell>
          <cell r="N432" t="str">
            <v>UN</v>
          </cell>
          <cell r="O432">
            <v>1535015.74</v>
          </cell>
          <cell r="P432">
            <v>0</v>
          </cell>
          <cell r="Q432" t="str">
            <v>SIN CAMBIOS</v>
          </cell>
        </row>
        <row r="433">
          <cell r="B433" t="str">
            <v>202.019.005</v>
          </cell>
          <cell r="C433" t="str">
            <v>EC-202</v>
          </cell>
          <cell r="D433">
            <v>0</v>
          </cell>
          <cell r="E433" t="str">
            <v>Tapa seguridad tipo 2</v>
          </cell>
          <cell r="F433" t="str">
            <v>UN</v>
          </cell>
          <cell r="G433">
            <v>0</v>
          </cell>
          <cell r="H433">
            <v>0</v>
          </cell>
          <cell r="I433" t="str">
            <v>NO</v>
          </cell>
          <cell r="J433" t="str">
            <v>CAMBIO EN EL APU</v>
          </cell>
          <cell r="L433" t="str">
            <v>203</v>
          </cell>
          <cell r="M433" t="str">
            <v>ACOMETIDAS DOMICILIARIAS ACUEDUCTO</v>
          </cell>
          <cell r="N433">
            <v>0</v>
          </cell>
          <cell r="O433">
            <v>0</v>
          </cell>
          <cell r="P433">
            <v>0</v>
          </cell>
          <cell r="Q433">
            <v>0</v>
          </cell>
        </row>
        <row r="434">
          <cell r="B434" t="str">
            <v>202.020</v>
          </cell>
          <cell r="C434" t="str">
            <v>EC-202</v>
          </cell>
          <cell r="D434">
            <v>0</v>
          </cell>
          <cell r="E434" t="str">
            <v>Instalación de compuertas</v>
          </cell>
          <cell r="F434">
            <v>0</v>
          </cell>
          <cell r="G434">
            <v>0</v>
          </cell>
          <cell r="H434">
            <v>0</v>
          </cell>
          <cell r="I434" t="str">
            <v>NO</v>
          </cell>
          <cell r="J434">
            <v>0</v>
          </cell>
          <cell r="L434" t="str">
            <v>203.001</v>
          </cell>
          <cell r="M434" t="str">
            <v>Instalación acometida medidor piso 1/2</v>
          </cell>
          <cell r="N434">
            <v>0</v>
          </cell>
          <cell r="O434">
            <v>0</v>
          </cell>
          <cell r="P434">
            <v>0</v>
          </cell>
          <cell r="Q434">
            <v>0</v>
          </cell>
        </row>
        <row r="435">
          <cell r="B435" t="str">
            <v>202.020.001</v>
          </cell>
          <cell r="C435" t="str">
            <v>EC-202</v>
          </cell>
          <cell r="D435">
            <v>0</v>
          </cell>
          <cell r="E435" t="str">
            <v>Compuerta rectangular e=0.10m</v>
          </cell>
          <cell r="F435" t="str">
            <v>UN</v>
          </cell>
          <cell r="G435">
            <v>1934005.1</v>
          </cell>
          <cell r="H435">
            <v>1535015.74</v>
          </cell>
          <cell r="I435" t="str">
            <v>NO</v>
          </cell>
          <cell r="J435" t="str">
            <v>SIN CAMBIOS</v>
          </cell>
          <cell r="L435" t="str">
            <v>203.001.001</v>
          </cell>
          <cell r="M435" t="str">
            <v>Acometida corta 0.0 m hasta 6.0 m</v>
          </cell>
          <cell r="N435" t="str">
            <v>UN</v>
          </cell>
          <cell r="O435">
            <v>279166.40000000002</v>
          </cell>
          <cell r="P435">
            <v>0</v>
          </cell>
          <cell r="Q435" t="str">
            <v>SIN CAMBIOS</v>
          </cell>
        </row>
        <row r="436">
          <cell r="B436" t="str">
            <v>203</v>
          </cell>
          <cell r="C436" t="str">
            <v>EC-203</v>
          </cell>
          <cell r="D436">
            <v>0</v>
          </cell>
          <cell r="E436" t="str">
            <v>ACOMETIDAS DOMICILIARIAS ACUEDUCTO</v>
          </cell>
          <cell r="F436">
            <v>0</v>
          </cell>
          <cell r="G436">
            <v>0</v>
          </cell>
          <cell r="H436">
            <v>0</v>
          </cell>
          <cell r="I436" t="str">
            <v>NO</v>
          </cell>
          <cell r="J436">
            <v>0</v>
          </cell>
          <cell r="L436" t="str">
            <v>203.001.002</v>
          </cell>
          <cell r="M436" t="str">
            <v>Acometida Larga 6.0 m hasta 20.0 m</v>
          </cell>
          <cell r="N436" t="str">
            <v>UN</v>
          </cell>
          <cell r="O436">
            <v>327585.7</v>
          </cell>
          <cell r="P436">
            <v>0</v>
          </cell>
          <cell r="Q436" t="str">
            <v>SIN CAMBIOS</v>
          </cell>
        </row>
        <row r="437">
          <cell r="B437" t="str">
            <v>203.001</v>
          </cell>
          <cell r="C437" t="str">
            <v>EC-203</v>
          </cell>
          <cell r="D437">
            <v>0</v>
          </cell>
          <cell r="E437" t="str">
            <v>Instalación acometida medidor piso 1/2</v>
          </cell>
          <cell r="F437">
            <v>0</v>
          </cell>
          <cell r="G437">
            <v>0</v>
          </cell>
          <cell r="H437">
            <v>0</v>
          </cell>
          <cell r="I437" t="str">
            <v>NO</v>
          </cell>
          <cell r="J437">
            <v>0</v>
          </cell>
          <cell r="L437" t="str">
            <v>203.002</v>
          </cell>
          <cell r="M437" t="str">
            <v>Instalación acometida medidor piso 3/4</v>
          </cell>
          <cell r="N437">
            <v>0</v>
          </cell>
          <cell r="O437">
            <v>0</v>
          </cell>
          <cell r="P437">
            <v>0</v>
          </cell>
          <cell r="Q437">
            <v>0</v>
          </cell>
        </row>
        <row r="438">
          <cell r="B438" t="str">
            <v>203.001.001</v>
          </cell>
          <cell r="C438" t="str">
            <v>EC-203</v>
          </cell>
          <cell r="D438">
            <v>0</v>
          </cell>
          <cell r="E438" t="str">
            <v>Acometida corta 0.0 m hasta 6.0 m</v>
          </cell>
          <cell r="F438" t="str">
            <v>UN</v>
          </cell>
          <cell r="G438">
            <v>186799.77</v>
          </cell>
          <cell r="H438">
            <v>279166.40000000002</v>
          </cell>
          <cell r="I438" t="str">
            <v>NO</v>
          </cell>
          <cell r="J438" t="str">
            <v>SIN CAMBIOS</v>
          </cell>
          <cell r="L438" t="str">
            <v>203.002.001</v>
          </cell>
          <cell r="M438" t="str">
            <v>Acometida corta 0.0 m hasta 6.0 m</v>
          </cell>
          <cell r="N438" t="str">
            <v>UN</v>
          </cell>
          <cell r="O438">
            <v>332011.81</v>
          </cell>
          <cell r="P438">
            <v>0</v>
          </cell>
          <cell r="Q438" t="str">
            <v>SIN CAMBIOS</v>
          </cell>
        </row>
        <row r="439">
          <cell r="B439" t="str">
            <v>203.001.002</v>
          </cell>
          <cell r="C439" t="str">
            <v>EC-203</v>
          </cell>
          <cell r="D439">
            <v>0</v>
          </cell>
          <cell r="E439" t="str">
            <v>Acometida Larga 6.0 m hasta 20.0 m</v>
          </cell>
          <cell r="F439" t="str">
            <v>UN</v>
          </cell>
          <cell r="G439">
            <v>188344.25</v>
          </cell>
          <cell r="H439">
            <v>327585.7</v>
          </cell>
          <cell r="I439" t="str">
            <v>NO</v>
          </cell>
          <cell r="J439" t="str">
            <v>SIN CAMBIOS</v>
          </cell>
          <cell r="L439" t="str">
            <v>203.002.002</v>
          </cell>
          <cell r="M439" t="str">
            <v>Acometida Larga 6.0 m hasta 20.0 m</v>
          </cell>
          <cell r="N439" t="str">
            <v>UN</v>
          </cell>
          <cell r="O439">
            <v>379835.11</v>
          </cell>
          <cell r="P439">
            <v>0</v>
          </cell>
          <cell r="Q439" t="str">
            <v>SIN CAMBIOS</v>
          </cell>
        </row>
        <row r="440">
          <cell r="B440" t="str">
            <v>203.002</v>
          </cell>
          <cell r="C440" t="str">
            <v>EC-203</v>
          </cell>
          <cell r="D440">
            <v>0</v>
          </cell>
          <cell r="E440" t="str">
            <v>Instalación acometida medidor piso 3/4</v>
          </cell>
          <cell r="F440">
            <v>0</v>
          </cell>
          <cell r="G440">
            <v>0</v>
          </cell>
          <cell r="H440">
            <v>0</v>
          </cell>
          <cell r="I440" t="str">
            <v>NO</v>
          </cell>
          <cell r="J440">
            <v>0</v>
          </cell>
          <cell r="L440" t="str">
            <v>203.003</v>
          </cell>
          <cell r="M440" t="str">
            <v>Instalación acometida medidor en piso 1</v>
          </cell>
          <cell r="N440">
            <v>0</v>
          </cell>
          <cell r="O440">
            <v>0</v>
          </cell>
          <cell r="P440">
            <v>0</v>
          </cell>
          <cell r="Q440">
            <v>0</v>
          </cell>
        </row>
        <row r="441">
          <cell r="B441" t="str">
            <v>203.002.001</v>
          </cell>
          <cell r="C441" t="str">
            <v>EC-203</v>
          </cell>
          <cell r="D441">
            <v>0</v>
          </cell>
          <cell r="E441" t="str">
            <v>Acometida corta 0.0 m hasta 6.0 m</v>
          </cell>
          <cell r="F441" t="str">
            <v>UN</v>
          </cell>
          <cell r="G441">
            <v>215356.25</v>
          </cell>
          <cell r="H441">
            <v>332011.81</v>
          </cell>
          <cell r="I441" t="str">
            <v>NO</v>
          </cell>
          <cell r="J441" t="str">
            <v>SIN CAMBIOS</v>
          </cell>
          <cell r="L441" t="str">
            <v>203.003.001</v>
          </cell>
          <cell r="M441" t="str">
            <v>Acometida corta 0.0 m hasta 6.0 m</v>
          </cell>
          <cell r="N441" t="str">
            <v>UN</v>
          </cell>
          <cell r="O441">
            <v>445451.31</v>
          </cell>
          <cell r="P441">
            <v>0</v>
          </cell>
          <cell r="Q441" t="str">
            <v>CAMBIO EN EL APU Y RENDIMIENTOS</v>
          </cell>
        </row>
        <row r="442">
          <cell r="B442" t="str">
            <v>203.002.002</v>
          </cell>
          <cell r="C442" t="str">
            <v>EC-203</v>
          </cell>
          <cell r="D442">
            <v>0</v>
          </cell>
          <cell r="E442" t="str">
            <v>Acometida Larga 6.0 m hasta 20.0 m</v>
          </cell>
          <cell r="F442" t="str">
            <v>UN</v>
          </cell>
          <cell r="G442">
            <v>218272.25</v>
          </cell>
          <cell r="H442">
            <v>379835.11</v>
          </cell>
          <cell r="I442" t="str">
            <v>NO</v>
          </cell>
          <cell r="J442" t="str">
            <v>SIN CAMBIOS</v>
          </cell>
          <cell r="L442" t="str">
            <v>203.003.002</v>
          </cell>
          <cell r="M442" t="str">
            <v>Acometida Larga 6.0 m hasta 20.0 m</v>
          </cell>
          <cell r="N442" t="str">
            <v>UN</v>
          </cell>
          <cell r="O442">
            <v>519584.49</v>
          </cell>
          <cell r="P442">
            <v>0</v>
          </cell>
          <cell r="Q442" t="str">
            <v>CAMBIO EN EL APU Y RENDIMIENTOS</v>
          </cell>
        </row>
        <row r="443">
          <cell r="B443" t="str">
            <v>203.003</v>
          </cell>
          <cell r="C443" t="str">
            <v>EC-203</v>
          </cell>
          <cell r="D443">
            <v>0</v>
          </cell>
          <cell r="E443" t="str">
            <v>Instalación acometida medidor en piso 1</v>
          </cell>
          <cell r="F443">
            <v>0</v>
          </cell>
          <cell r="G443">
            <v>0</v>
          </cell>
          <cell r="H443">
            <v>0</v>
          </cell>
          <cell r="I443" t="str">
            <v>NO</v>
          </cell>
          <cell r="J443">
            <v>0</v>
          </cell>
          <cell r="L443" t="str">
            <v>203.004</v>
          </cell>
          <cell r="M443" t="str">
            <v>Instalac. acometida medidor piso 1 1/2</v>
          </cell>
          <cell r="N443">
            <v>0</v>
          </cell>
          <cell r="O443">
            <v>0</v>
          </cell>
          <cell r="P443">
            <v>0</v>
          </cell>
          <cell r="Q443">
            <v>0</v>
          </cell>
        </row>
        <row r="444">
          <cell r="B444" t="str">
            <v>203.003.001</v>
          </cell>
          <cell r="C444" t="str">
            <v>EC-203</v>
          </cell>
          <cell r="D444">
            <v>0</v>
          </cell>
          <cell r="E444" t="str">
            <v>Acometida corta 0.0 m hasta 6.0 m</v>
          </cell>
          <cell r="F444" t="str">
            <v>UN</v>
          </cell>
          <cell r="G444">
            <v>308357.49</v>
          </cell>
          <cell r="H444">
            <v>445451.31</v>
          </cell>
          <cell r="I444" t="str">
            <v>NO</v>
          </cell>
          <cell r="J444" t="str">
            <v>CAMBIO EN EL APU Y RENDIMIENTOS</v>
          </cell>
          <cell r="L444" t="str">
            <v>203.004.001</v>
          </cell>
          <cell r="M444" t="str">
            <v>Acometida corta 0.0 m hasta 6.0 m</v>
          </cell>
          <cell r="N444" t="str">
            <v>UN</v>
          </cell>
          <cell r="O444">
            <v>401801.27</v>
          </cell>
          <cell r="P444">
            <v>0</v>
          </cell>
          <cell r="Q444" t="str">
            <v>CAMBIO EN EL APU Y RENDIMIENTOS</v>
          </cell>
        </row>
        <row r="445">
          <cell r="B445" t="str">
            <v>203.003.002</v>
          </cell>
          <cell r="C445" t="str">
            <v>EC-203</v>
          </cell>
          <cell r="D445">
            <v>0</v>
          </cell>
          <cell r="E445" t="str">
            <v>Acometida Larga 6.0 m hasta 20.0 m</v>
          </cell>
          <cell r="F445" t="str">
            <v>UN</v>
          </cell>
          <cell r="G445">
            <v>606060.52</v>
          </cell>
          <cell r="H445">
            <v>519584.49</v>
          </cell>
          <cell r="I445" t="str">
            <v>NO</v>
          </cell>
          <cell r="J445" t="str">
            <v>CAMBIO EN EL APU Y RENDIMIENTOS</v>
          </cell>
          <cell r="L445" t="str">
            <v>203.004.002</v>
          </cell>
          <cell r="M445" t="str">
            <v>Acometida Larga 6.0 m hasta 20.0 m</v>
          </cell>
          <cell r="N445" t="str">
            <v>UN</v>
          </cell>
          <cell r="O445">
            <v>541506.15</v>
          </cell>
          <cell r="P445">
            <v>0</v>
          </cell>
          <cell r="Q445" t="str">
            <v>CAMBIO EN EL APU Y RENDIMIENTOS</v>
          </cell>
        </row>
        <row r="446">
          <cell r="B446" t="str">
            <v>203.004</v>
          </cell>
          <cell r="C446" t="str">
            <v>EC-203</v>
          </cell>
          <cell r="D446">
            <v>0</v>
          </cell>
          <cell r="E446" t="str">
            <v>Instalac. acometida medidor piso 1 1/2</v>
          </cell>
          <cell r="F446">
            <v>0</v>
          </cell>
          <cell r="G446">
            <v>0</v>
          </cell>
          <cell r="H446">
            <v>0</v>
          </cell>
          <cell r="I446" t="str">
            <v>NO</v>
          </cell>
          <cell r="J446">
            <v>0</v>
          </cell>
          <cell r="L446" t="str">
            <v>203.005</v>
          </cell>
          <cell r="M446" t="str">
            <v>Instalación acometida medidor en piso 2</v>
          </cell>
          <cell r="N446">
            <v>0</v>
          </cell>
          <cell r="O446">
            <v>0</v>
          </cell>
          <cell r="P446">
            <v>0</v>
          </cell>
          <cell r="Q446">
            <v>0</v>
          </cell>
        </row>
        <row r="447">
          <cell r="B447" t="str">
            <v>203.004.001</v>
          </cell>
          <cell r="C447" t="str">
            <v>EC-203</v>
          </cell>
          <cell r="D447">
            <v>0</v>
          </cell>
          <cell r="E447" t="str">
            <v>Acometida corta 0.0 m hasta 6.0 m</v>
          </cell>
          <cell r="F447" t="str">
            <v>UN</v>
          </cell>
          <cell r="G447">
            <v>386488.02</v>
          </cell>
          <cell r="H447">
            <v>401801.27</v>
          </cell>
          <cell r="I447" t="str">
            <v>NO</v>
          </cell>
          <cell r="J447" t="str">
            <v>CAMBIO EN EL APU Y RENDIMIENTOS</v>
          </cell>
          <cell r="L447" t="str">
            <v>203.005.001</v>
          </cell>
          <cell r="M447" t="str">
            <v>Acometida corta 0.0 m hasta 6.0 m</v>
          </cell>
          <cell r="N447" t="str">
            <v>UN</v>
          </cell>
          <cell r="O447">
            <v>523533.32</v>
          </cell>
          <cell r="P447">
            <v>0</v>
          </cell>
          <cell r="Q447" t="str">
            <v>CAMBIO EN EL APU Y RENDIMIENTOS</v>
          </cell>
        </row>
        <row r="448">
          <cell r="B448" t="str">
            <v>203.004.002</v>
          </cell>
          <cell r="C448" t="str">
            <v>EC-203</v>
          </cell>
          <cell r="D448">
            <v>0</v>
          </cell>
          <cell r="E448" t="str">
            <v>Acometida Larga 6.0 m hasta 20.0 m</v>
          </cell>
          <cell r="F448" t="str">
            <v>UN</v>
          </cell>
          <cell r="G448">
            <v>571966.07999999996</v>
          </cell>
          <cell r="H448">
            <v>541506.15</v>
          </cell>
          <cell r="I448" t="str">
            <v>NO</v>
          </cell>
          <cell r="J448" t="str">
            <v>CAMBIO EN EL APU Y RENDIMIENTOS</v>
          </cell>
          <cell r="L448" t="str">
            <v>203.005.002</v>
          </cell>
          <cell r="M448" t="str">
            <v>Acometida Larga 6.0 m hasta 20.0 m</v>
          </cell>
          <cell r="N448" t="str">
            <v>UN</v>
          </cell>
          <cell r="O448">
            <v>653345.22</v>
          </cell>
          <cell r="P448">
            <v>0</v>
          </cell>
          <cell r="Q448" t="str">
            <v>CAMBIO EN EL APU Y RENDIMIENTOS</v>
          </cell>
        </row>
        <row r="449">
          <cell r="B449" t="str">
            <v>203.005</v>
          </cell>
          <cell r="C449" t="str">
            <v>EC-203</v>
          </cell>
          <cell r="D449">
            <v>0</v>
          </cell>
          <cell r="E449" t="str">
            <v>Instalación acometida medidor en piso 2</v>
          </cell>
          <cell r="F449">
            <v>0</v>
          </cell>
          <cell r="G449">
            <v>0</v>
          </cell>
          <cell r="H449">
            <v>0</v>
          </cell>
          <cell r="I449" t="str">
            <v>NO</v>
          </cell>
          <cell r="J449">
            <v>0</v>
          </cell>
          <cell r="L449" t="str">
            <v>203.006</v>
          </cell>
          <cell r="M449" t="str">
            <v>Instalación acometida medidor en piso 3</v>
          </cell>
          <cell r="N449">
            <v>0</v>
          </cell>
          <cell r="O449">
            <v>0</v>
          </cell>
          <cell r="P449">
            <v>0</v>
          </cell>
          <cell r="Q449">
            <v>0</v>
          </cell>
        </row>
        <row r="450">
          <cell r="B450" t="str">
            <v>203.005.001</v>
          </cell>
          <cell r="C450" t="str">
            <v>EC-203</v>
          </cell>
          <cell r="D450">
            <v>0</v>
          </cell>
          <cell r="E450" t="str">
            <v>Acometida corta 0.0 m hasta 6.0 m</v>
          </cell>
          <cell r="F450" t="str">
            <v>UN</v>
          </cell>
          <cell r="G450">
            <v>591127.87</v>
          </cell>
          <cell r="H450">
            <v>523533.32</v>
          </cell>
          <cell r="I450" t="str">
            <v>NO</v>
          </cell>
          <cell r="J450" t="str">
            <v>CAMBIO EN EL APU Y RENDIMIENTOS</v>
          </cell>
          <cell r="L450" t="str">
            <v>203.006.001</v>
          </cell>
          <cell r="M450" t="str">
            <v>Acometida corta 0.0 m hasta 6.0 m</v>
          </cell>
          <cell r="N450" t="str">
            <v>UN</v>
          </cell>
          <cell r="O450">
            <v>3270266.21</v>
          </cell>
          <cell r="P450">
            <v>0</v>
          </cell>
          <cell r="Q450" t="str">
            <v>CAMBIO EN EL APU Y RENDIMIENTOS</v>
          </cell>
        </row>
        <row r="451">
          <cell r="B451" t="str">
            <v>203.005.002</v>
          </cell>
          <cell r="C451" t="str">
            <v>EC-203</v>
          </cell>
          <cell r="D451">
            <v>0</v>
          </cell>
          <cell r="E451" t="str">
            <v>Acometida Larga 6.0 m hasta 20.0 m</v>
          </cell>
          <cell r="F451" t="str">
            <v>UN</v>
          </cell>
          <cell r="G451">
            <v>687074.31</v>
          </cell>
          <cell r="H451">
            <v>653345.22</v>
          </cell>
          <cell r="I451" t="str">
            <v>NO</v>
          </cell>
          <cell r="J451" t="str">
            <v>CAMBIO EN EL APU Y RENDIMIENTOS</v>
          </cell>
          <cell r="L451" t="str">
            <v>203.006.002</v>
          </cell>
          <cell r="M451" t="str">
            <v>Acometida Larga 6.0 m hasta 20.0 m</v>
          </cell>
          <cell r="N451" t="str">
            <v>UN</v>
          </cell>
          <cell r="O451">
            <v>3608467.57</v>
          </cell>
          <cell r="P451">
            <v>0</v>
          </cell>
          <cell r="Q451" t="str">
            <v>CAMBIO EN EL APU Y RENDIMIENTOS</v>
          </cell>
        </row>
        <row r="452">
          <cell r="B452" t="str">
            <v>203.006</v>
          </cell>
          <cell r="C452" t="str">
            <v>EC-203</v>
          </cell>
          <cell r="D452">
            <v>0</v>
          </cell>
          <cell r="E452" t="str">
            <v>Instalación acometida medidor en piso 3</v>
          </cell>
          <cell r="F452">
            <v>0</v>
          </cell>
          <cell r="G452">
            <v>0</v>
          </cell>
          <cell r="H452">
            <v>0</v>
          </cell>
          <cell r="I452" t="str">
            <v>NO</v>
          </cell>
          <cell r="J452">
            <v>0</v>
          </cell>
          <cell r="L452" t="str">
            <v>203.007</v>
          </cell>
          <cell r="M452" t="str">
            <v>Instalación acometida medidor en piso 4</v>
          </cell>
          <cell r="N452">
            <v>0</v>
          </cell>
          <cell r="O452">
            <v>0</v>
          </cell>
          <cell r="P452">
            <v>0</v>
          </cell>
          <cell r="Q452">
            <v>0</v>
          </cell>
        </row>
        <row r="453">
          <cell r="B453" t="str">
            <v>203.006.001</v>
          </cell>
          <cell r="C453" t="str">
            <v>EC-203</v>
          </cell>
          <cell r="D453">
            <v>0</v>
          </cell>
          <cell r="E453" t="str">
            <v>Acometida corta 0.0 m hasta 6.0 m</v>
          </cell>
          <cell r="F453" t="str">
            <v>UN</v>
          </cell>
          <cell r="G453">
            <v>2980573.72</v>
          </cell>
          <cell r="H453">
            <v>3270266.21</v>
          </cell>
          <cell r="I453" t="str">
            <v>NO</v>
          </cell>
          <cell r="J453" t="str">
            <v>CAMBIO EN EL APU Y RENDIMIENTOS</v>
          </cell>
          <cell r="L453" t="str">
            <v>203.007.001</v>
          </cell>
          <cell r="M453" t="str">
            <v>Acometida corta 0.0 m hasta 6.0 m</v>
          </cell>
          <cell r="N453" t="str">
            <v>UN</v>
          </cell>
          <cell r="O453">
            <v>4149392.41</v>
          </cell>
          <cell r="P453">
            <v>0</v>
          </cell>
          <cell r="Q453" t="str">
            <v>CAMBIO EN EL APU Y RENDIMIENTOS</v>
          </cell>
        </row>
        <row r="454">
          <cell r="B454" t="str">
            <v>203.006.002</v>
          </cell>
          <cell r="C454" t="str">
            <v>EC-203</v>
          </cell>
          <cell r="D454">
            <v>0</v>
          </cell>
          <cell r="E454" t="str">
            <v>Acometida Larga 6.0 m hasta 20.0 m</v>
          </cell>
          <cell r="F454" t="str">
            <v>UN</v>
          </cell>
          <cell r="G454">
            <v>3182508.14</v>
          </cell>
          <cell r="H454">
            <v>3608467.57</v>
          </cell>
          <cell r="I454" t="str">
            <v>NO</v>
          </cell>
          <cell r="J454" t="str">
            <v>CAMBIO EN EL APU Y RENDIMIENTOS</v>
          </cell>
          <cell r="L454" t="str">
            <v>203.007.002</v>
          </cell>
          <cell r="M454" t="str">
            <v>Acometida Larga 6.0 m hasta 20.0 m</v>
          </cell>
          <cell r="N454" t="str">
            <v>UN</v>
          </cell>
          <cell r="O454">
            <v>5912792.25</v>
          </cell>
          <cell r="P454">
            <v>0</v>
          </cell>
          <cell r="Q454" t="str">
            <v>CAMBIO EN EL APU Y RENDIMIENTOS</v>
          </cell>
        </row>
        <row r="455">
          <cell r="B455" t="str">
            <v>203.007</v>
          </cell>
          <cell r="C455" t="str">
            <v>EC-203</v>
          </cell>
          <cell r="D455">
            <v>0</v>
          </cell>
          <cell r="E455" t="str">
            <v>Instalación acometida medidor en piso 4</v>
          </cell>
          <cell r="F455">
            <v>0</v>
          </cell>
          <cell r="G455">
            <v>0</v>
          </cell>
          <cell r="H455">
            <v>0</v>
          </cell>
          <cell r="I455" t="str">
            <v>NO</v>
          </cell>
          <cell r="J455">
            <v>0</v>
          </cell>
          <cell r="L455" t="str">
            <v>203.008</v>
          </cell>
          <cell r="M455" t="str">
            <v>Instalación acometida medidor en piso 6</v>
          </cell>
          <cell r="N455">
            <v>0</v>
          </cell>
          <cell r="O455">
            <v>0</v>
          </cell>
          <cell r="P455">
            <v>0</v>
          </cell>
          <cell r="Q455">
            <v>0</v>
          </cell>
        </row>
        <row r="456">
          <cell r="B456" t="str">
            <v>203.007.001</v>
          </cell>
          <cell r="C456" t="str">
            <v>EC-203</v>
          </cell>
          <cell r="D456">
            <v>0</v>
          </cell>
          <cell r="E456" t="str">
            <v>Acometida corta 0.0 m hasta 6.0 m</v>
          </cell>
          <cell r="F456" t="str">
            <v>UN</v>
          </cell>
          <cell r="G456">
            <v>3805671.51</v>
          </cell>
          <cell r="H456">
            <v>4149392.41</v>
          </cell>
          <cell r="I456" t="str">
            <v>NO</v>
          </cell>
          <cell r="J456" t="str">
            <v>CAMBIO EN EL APU Y RENDIMIENTOS</v>
          </cell>
          <cell r="L456" t="str">
            <v>203.008.001</v>
          </cell>
          <cell r="M456" t="str">
            <v>Acometida corta 0.0 m hasta 6.0 m</v>
          </cell>
          <cell r="N456" t="str">
            <v>UN</v>
          </cell>
          <cell r="O456">
            <v>6874170.3200000003</v>
          </cell>
          <cell r="P456">
            <v>0</v>
          </cell>
          <cell r="Q456" t="str">
            <v>CAMBIO EN EL APU Y RENDIMIENTOS</v>
          </cell>
        </row>
        <row r="457">
          <cell r="B457" t="str">
            <v>203.007.002</v>
          </cell>
          <cell r="C457" t="str">
            <v>EC-203</v>
          </cell>
          <cell r="D457">
            <v>0</v>
          </cell>
          <cell r="E457" t="str">
            <v>Acometida Larga 6.0 m hasta 20.0 m</v>
          </cell>
          <cell r="F457" t="str">
            <v>UN</v>
          </cell>
          <cell r="G457">
            <v>5262975.0199999996</v>
          </cell>
          <cell r="H457">
            <v>5912792.25</v>
          </cell>
          <cell r="I457" t="str">
            <v>NO</v>
          </cell>
          <cell r="J457" t="str">
            <v>CAMBIO EN EL APU Y RENDIMIENTOS</v>
          </cell>
          <cell r="L457" t="str">
            <v>203.008.002</v>
          </cell>
          <cell r="M457" t="str">
            <v>Acometida Larga 6.0 m hasta 20.0 m</v>
          </cell>
          <cell r="N457" t="str">
            <v>UN</v>
          </cell>
          <cell r="O457">
            <v>7382329.0099999998</v>
          </cell>
          <cell r="P457">
            <v>0</v>
          </cell>
          <cell r="Q457" t="str">
            <v>CAMBIO EN EL APU Y RENDIMIENTOS</v>
          </cell>
        </row>
        <row r="458">
          <cell r="B458" t="str">
            <v>203.008</v>
          </cell>
          <cell r="C458" t="str">
            <v>EC-203</v>
          </cell>
          <cell r="D458">
            <v>0</v>
          </cell>
          <cell r="E458" t="str">
            <v>Instalación acometida medidor en piso 6</v>
          </cell>
          <cell r="F458">
            <v>0</v>
          </cell>
          <cell r="G458">
            <v>0</v>
          </cell>
          <cell r="H458">
            <v>0</v>
          </cell>
          <cell r="I458" t="str">
            <v>NO</v>
          </cell>
          <cell r="J458">
            <v>0</v>
          </cell>
          <cell r="L458" t="str">
            <v>203.009</v>
          </cell>
          <cell r="M458" t="str">
            <v>Instalación acometidas medidor muro 1/2</v>
          </cell>
          <cell r="N458">
            <v>0</v>
          </cell>
          <cell r="O458">
            <v>0</v>
          </cell>
          <cell r="P458">
            <v>0</v>
          </cell>
          <cell r="Q458">
            <v>0</v>
          </cell>
        </row>
        <row r="459">
          <cell r="B459" t="str">
            <v>203.008.001</v>
          </cell>
          <cell r="C459" t="str">
            <v>EC-203</v>
          </cell>
          <cell r="D459">
            <v>0</v>
          </cell>
          <cell r="E459" t="str">
            <v>Acometida corta 0.0 m hasta 6.0 m</v>
          </cell>
          <cell r="F459" t="str">
            <v>UN</v>
          </cell>
          <cell r="G459">
            <v>6487734.7000000002</v>
          </cell>
          <cell r="H459">
            <v>6874170.3200000003</v>
          </cell>
          <cell r="I459" t="str">
            <v>NO</v>
          </cell>
          <cell r="J459" t="str">
            <v>CAMBIO EN EL APU Y RENDIMIENTOS</v>
          </cell>
          <cell r="L459" t="str">
            <v>203.009.001</v>
          </cell>
          <cell r="M459" t="str">
            <v>Acometida Corta 0.0 m hasta 6.0 m</v>
          </cell>
          <cell r="N459" t="str">
            <v>UN</v>
          </cell>
          <cell r="O459">
            <v>212164.4</v>
          </cell>
          <cell r="P459">
            <v>0</v>
          </cell>
          <cell r="Q459" t="str">
            <v>CAMBIO EN EL APU Y RENDIMIENTOS</v>
          </cell>
        </row>
        <row r="460">
          <cell r="B460" t="str">
            <v>203.008.002</v>
          </cell>
          <cell r="C460" t="str">
            <v>EC-203</v>
          </cell>
          <cell r="D460">
            <v>0</v>
          </cell>
          <cell r="E460" t="str">
            <v>Acometida Larga 6.0 m hasta 20.0 m</v>
          </cell>
          <cell r="F460" t="str">
            <v>UN</v>
          </cell>
          <cell r="G460">
            <v>6757656.8099999996</v>
          </cell>
          <cell r="H460">
            <v>7382329.0099999998</v>
          </cell>
          <cell r="I460" t="str">
            <v>NO</v>
          </cell>
          <cell r="J460" t="str">
            <v>CAMBIO EN EL APU Y RENDIMIENTOS</v>
          </cell>
          <cell r="L460" t="str">
            <v>203.009.002</v>
          </cell>
          <cell r="M460" t="str">
            <v>Acometida Larga/atravesada 6-20m</v>
          </cell>
          <cell r="N460" t="str">
            <v>UN</v>
          </cell>
          <cell r="O460">
            <v>257817.7</v>
          </cell>
          <cell r="P460">
            <v>0</v>
          </cell>
          <cell r="Q460" t="str">
            <v>CAMBIO EN EL APU Y RENDIMIENTOS</v>
          </cell>
        </row>
        <row r="461">
          <cell r="B461" t="str">
            <v>203.009</v>
          </cell>
          <cell r="C461" t="str">
            <v>EC-203</v>
          </cell>
          <cell r="D461">
            <v>0</v>
          </cell>
          <cell r="E461" t="str">
            <v>Instalación acometidas medidor muro 1/2</v>
          </cell>
          <cell r="F461">
            <v>0</v>
          </cell>
          <cell r="G461">
            <v>0</v>
          </cell>
          <cell r="H461">
            <v>0</v>
          </cell>
          <cell r="I461" t="str">
            <v>NO</v>
          </cell>
          <cell r="J461">
            <v>0</v>
          </cell>
          <cell r="L461" t="str">
            <v>203.009.003</v>
          </cell>
          <cell r="M461" t="str">
            <v>Acometida Larga/atravesad con gato 6-20m</v>
          </cell>
          <cell r="N461" t="str">
            <v>UN</v>
          </cell>
          <cell r="O461">
            <v>235406.45</v>
          </cell>
          <cell r="P461">
            <v>0</v>
          </cell>
          <cell r="Q461" t="str">
            <v>CAMBIO EN EL APU</v>
          </cell>
        </row>
        <row r="462">
          <cell r="B462" t="str">
            <v>203.009.001</v>
          </cell>
          <cell r="C462" t="str">
            <v>EC-203</v>
          </cell>
          <cell r="D462">
            <v>0</v>
          </cell>
          <cell r="E462" t="str">
            <v>Acometida Corta 0.0 m hasta 6.0 m</v>
          </cell>
          <cell r="F462" t="str">
            <v>UN</v>
          </cell>
          <cell r="G462">
            <v>114640.2</v>
          </cell>
          <cell r="H462">
            <v>212164.4</v>
          </cell>
          <cell r="I462" t="str">
            <v>NO</v>
          </cell>
          <cell r="J462" t="str">
            <v>CAMBIO EN EL APU Y RENDIMIENTOS</v>
          </cell>
          <cell r="L462" t="str">
            <v>203.010</v>
          </cell>
          <cell r="M462" t="str">
            <v>Instalación acometidas medidor muro 3/4</v>
          </cell>
          <cell r="N462">
            <v>0</v>
          </cell>
          <cell r="O462">
            <v>0</v>
          </cell>
          <cell r="P462">
            <v>0</v>
          </cell>
          <cell r="Q462">
            <v>0</v>
          </cell>
        </row>
        <row r="463">
          <cell r="B463" t="str">
            <v>203.009.002</v>
          </cell>
          <cell r="C463" t="str">
            <v>EC-203</v>
          </cell>
          <cell r="D463">
            <v>0</v>
          </cell>
          <cell r="E463" t="str">
            <v>Acometida Larga/atravesada 6-20m</v>
          </cell>
          <cell r="F463" t="str">
            <v>UN</v>
          </cell>
          <cell r="G463">
            <v>178906.5</v>
          </cell>
          <cell r="H463">
            <v>257817.7</v>
          </cell>
          <cell r="I463" t="str">
            <v>NO</v>
          </cell>
          <cell r="J463" t="str">
            <v>CAMBIO EN EL APU Y RENDIMIENTOS</v>
          </cell>
          <cell r="L463" t="str">
            <v>203.010.001</v>
          </cell>
          <cell r="M463" t="str">
            <v>Acometida Corta 0.0 m hasta 6.0 m</v>
          </cell>
          <cell r="N463" t="str">
            <v>UN</v>
          </cell>
          <cell r="O463">
            <v>261008.81</v>
          </cell>
          <cell r="P463">
            <v>0</v>
          </cell>
          <cell r="Q463" t="str">
            <v>CAMBIO EN EL APU Y RENDIMIENTOS</v>
          </cell>
        </row>
        <row r="464">
          <cell r="B464" t="str">
            <v>203.009.003</v>
          </cell>
          <cell r="C464" t="str">
            <v>EC-203</v>
          </cell>
          <cell r="D464">
            <v>0</v>
          </cell>
          <cell r="E464" t="str">
            <v>Acometida Larga/atravesad con gato 6-20m</v>
          </cell>
          <cell r="F464" t="str">
            <v>UN</v>
          </cell>
          <cell r="G464">
            <v>0</v>
          </cell>
          <cell r="H464">
            <v>0</v>
          </cell>
          <cell r="I464" t="str">
            <v>NO</v>
          </cell>
          <cell r="J464" t="str">
            <v>CAMBIO EN EL APU</v>
          </cell>
          <cell r="L464" t="str">
            <v>203.010.002</v>
          </cell>
          <cell r="M464" t="str">
            <v>Acometida Larga/atravesada 6-20m</v>
          </cell>
          <cell r="N464" t="str">
            <v>UN</v>
          </cell>
          <cell r="O464">
            <v>522085.77</v>
          </cell>
          <cell r="P464">
            <v>0</v>
          </cell>
          <cell r="Q464" t="str">
            <v>CAMBIO EN EL APU Y RENDIMIENTOS</v>
          </cell>
        </row>
        <row r="465">
          <cell r="B465" t="str">
            <v>203.010</v>
          </cell>
          <cell r="C465" t="str">
            <v>EC-203</v>
          </cell>
          <cell r="D465">
            <v>0</v>
          </cell>
          <cell r="E465" t="str">
            <v>Instalación acometidas medidor muro 3/4</v>
          </cell>
          <cell r="F465">
            <v>0</v>
          </cell>
          <cell r="G465">
            <v>0</v>
          </cell>
          <cell r="H465">
            <v>0</v>
          </cell>
          <cell r="I465" t="str">
            <v>NO</v>
          </cell>
          <cell r="J465">
            <v>0</v>
          </cell>
          <cell r="L465" t="str">
            <v>203.010.003</v>
          </cell>
          <cell r="M465" t="str">
            <v>Acometida Larga/atravesad con gato 6-20m</v>
          </cell>
          <cell r="N465" t="str">
            <v>UN</v>
          </cell>
          <cell r="O465">
            <v>417000.12</v>
          </cell>
          <cell r="P465">
            <v>0</v>
          </cell>
          <cell r="Q465" t="str">
            <v>CAMBIO EN EL APU</v>
          </cell>
        </row>
        <row r="466">
          <cell r="B466" t="str">
            <v>203.010.001</v>
          </cell>
          <cell r="C466" t="str">
            <v>EC-203</v>
          </cell>
          <cell r="D466">
            <v>0</v>
          </cell>
          <cell r="E466" t="str">
            <v>Acometida Corta 0.0 m hasta 6.0 m</v>
          </cell>
          <cell r="F466" t="str">
            <v>UN</v>
          </cell>
          <cell r="G466">
            <v>115333.78</v>
          </cell>
          <cell r="H466">
            <v>261008.81</v>
          </cell>
          <cell r="I466" t="str">
            <v>NO</v>
          </cell>
          <cell r="J466" t="str">
            <v>CAMBIO EN EL APU Y RENDIMIENTOS</v>
          </cell>
          <cell r="L466" t="str">
            <v>203.011</v>
          </cell>
          <cell r="M466" t="str">
            <v>"Instalación acometidas medidor muro 1""</v>
          </cell>
          <cell r="N466">
            <v>0</v>
          </cell>
          <cell r="O466">
            <v>0</v>
          </cell>
          <cell r="P466">
            <v>0</v>
          </cell>
          <cell r="Q466">
            <v>0</v>
          </cell>
        </row>
        <row r="467">
          <cell r="B467" t="str">
            <v>203.010.002</v>
          </cell>
          <cell r="C467" t="str">
            <v>EC-203</v>
          </cell>
          <cell r="D467">
            <v>0</v>
          </cell>
          <cell r="E467" t="str">
            <v>Acometida Larga/atravesada 6-20m</v>
          </cell>
          <cell r="F467" t="str">
            <v>UN</v>
          </cell>
          <cell r="G467">
            <v>215321.33</v>
          </cell>
          <cell r="H467">
            <v>522085.77</v>
          </cell>
          <cell r="I467" t="str">
            <v>NO</v>
          </cell>
          <cell r="J467" t="str">
            <v>CAMBIO EN EL APU Y RENDIMIENTOS</v>
          </cell>
          <cell r="L467" t="str">
            <v>203.011.001</v>
          </cell>
          <cell r="M467" t="str">
            <v>Acometida Corta 0.0 m hasta 6.0 m</v>
          </cell>
          <cell r="N467" t="str">
            <v>UN</v>
          </cell>
          <cell r="O467">
            <v>398116.89</v>
          </cell>
          <cell r="P467">
            <v>0</v>
          </cell>
          <cell r="Q467" t="str">
            <v>CAMBIO EN EL APU Y RENDIMIENTOS</v>
          </cell>
        </row>
        <row r="468">
          <cell r="B468" t="str">
            <v>203.010.003</v>
          </cell>
          <cell r="C468" t="str">
            <v>EC-203</v>
          </cell>
          <cell r="D468">
            <v>0</v>
          </cell>
          <cell r="E468" t="str">
            <v>Acometida Larga/atravesad con gato 6-20m</v>
          </cell>
          <cell r="F468" t="str">
            <v>UN</v>
          </cell>
          <cell r="G468">
            <v>0</v>
          </cell>
          <cell r="H468">
            <v>0</v>
          </cell>
          <cell r="I468" t="str">
            <v>NO</v>
          </cell>
          <cell r="J468" t="str">
            <v>CAMBIO EN EL APU</v>
          </cell>
          <cell r="L468" t="str">
            <v>203.011.002</v>
          </cell>
          <cell r="M468" t="str">
            <v>Acometida Larga/atravesada 6-20m</v>
          </cell>
          <cell r="N468" t="str">
            <v>UN</v>
          </cell>
          <cell r="O468">
            <v>416703.51</v>
          </cell>
          <cell r="P468">
            <v>0</v>
          </cell>
          <cell r="Q468" t="str">
            <v>CAMBIO EN EL APU Y RENDIMIENTOS</v>
          </cell>
        </row>
        <row r="469">
          <cell r="B469" t="str">
            <v>203.011</v>
          </cell>
          <cell r="C469" t="str">
            <v>EC-203</v>
          </cell>
          <cell r="D469">
            <v>0</v>
          </cell>
          <cell r="E469" t="str">
            <v>Instalación acometidas medidor muro 1"</v>
          </cell>
          <cell r="F469">
            <v>0</v>
          </cell>
          <cell r="G469">
            <v>0</v>
          </cell>
          <cell r="H469">
            <v>0</v>
          </cell>
          <cell r="I469" t="str">
            <v>NO</v>
          </cell>
          <cell r="J469">
            <v>0</v>
          </cell>
          <cell r="L469" t="str">
            <v>203.011.003</v>
          </cell>
          <cell r="M469" t="str">
            <v>Acometida Larga/atravesad con gato 6-20m</v>
          </cell>
          <cell r="N469" t="str">
            <v>UN</v>
          </cell>
          <cell r="O469">
            <v>0</v>
          </cell>
          <cell r="P469">
            <v>0</v>
          </cell>
          <cell r="Q469" t="str">
            <v>CAMBIO EN EL APU</v>
          </cell>
        </row>
        <row r="470">
          <cell r="B470" t="str">
            <v>203.011.001</v>
          </cell>
          <cell r="C470" t="str">
            <v>EC-203</v>
          </cell>
          <cell r="D470">
            <v>0</v>
          </cell>
          <cell r="E470" t="str">
            <v>Acometida Corta 0.0 m hasta 6.0 m</v>
          </cell>
          <cell r="F470" t="str">
            <v>UN</v>
          </cell>
          <cell r="G470">
            <v>293141.28000000003</v>
          </cell>
          <cell r="H470">
            <v>398116.89</v>
          </cell>
          <cell r="I470" t="str">
            <v>NO</v>
          </cell>
          <cell r="J470" t="str">
            <v>CAMBIO EN EL APU Y RENDIMIENTOS</v>
          </cell>
          <cell r="L470" t="str">
            <v>203.012</v>
          </cell>
          <cell r="M470" t="str">
            <v>Inst. acomet totalizadoras cortas/largas</v>
          </cell>
          <cell r="N470">
            <v>0</v>
          </cell>
          <cell r="O470">
            <v>0</v>
          </cell>
          <cell r="P470">
            <v>0</v>
          </cell>
          <cell r="Q470">
            <v>0</v>
          </cell>
        </row>
        <row r="471">
          <cell r="B471" t="str">
            <v>203.011.002</v>
          </cell>
          <cell r="C471" t="str">
            <v>EC-203</v>
          </cell>
          <cell r="D471">
            <v>0</v>
          </cell>
          <cell r="E471" t="str">
            <v>Acometida Larga/atravesada 6-20m</v>
          </cell>
          <cell r="F471" t="str">
            <v>UN</v>
          </cell>
          <cell r="G471">
            <v>410312.82</v>
          </cell>
          <cell r="H471">
            <v>416703.51</v>
          </cell>
          <cell r="I471" t="str">
            <v>NO</v>
          </cell>
          <cell r="J471" t="str">
            <v>CAMBIO EN EL APU Y RENDIMIENTOS</v>
          </cell>
          <cell r="L471" t="str">
            <v>203.012.001</v>
          </cell>
          <cell r="M471" t="str">
            <v>"Cortas 0.0 m hasta 6.0 m en 3/4"""</v>
          </cell>
          <cell r="N471" t="str">
            <v>UN</v>
          </cell>
          <cell r="O471">
            <v>234638.81</v>
          </cell>
          <cell r="P471">
            <v>0</v>
          </cell>
          <cell r="Q471" t="str">
            <v>CAMBIO EN EL APU Y RENDIMIENTOS</v>
          </cell>
        </row>
        <row r="472">
          <cell r="B472" t="str">
            <v>203.011.003</v>
          </cell>
          <cell r="C472" t="str">
            <v>EC-203</v>
          </cell>
          <cell r="D472">
            <v>0</v>
          </cell>
          <cell r="E472" t="str">
            <v>Acometida Larga/atravesad con gato 6-20m</v>
          </cell>
          <cell r="F472" t="str">
            <v>UN</v>
          </cell>
          <cell r="G472">
            <v>0</v>
          </cell>
          <cell r="H472">
            <v>0</v>
          </cell>
          <cell r="I472" t="str">
            <v>NO</v>
          </cell>
          <cell r="J472" t="str">
            <v>CAMBIO EN EL APU</v>
          </cell>
          <cell r="L472" t="str">
            <v>203.012.002</v>
          </cell>
          <cell r="M472" t="str">
            <v>"Largas o atravesadas 6 hasta 20m 3/4"""</v>
          </cell>
          <cell r="N472" t="str">
            <v>UN</v>
          </cell>
          <cell r="O472">
            <v>280388.11</v>
          </cell>
          <cell r="P472">
            <v>0</v>
          </cell>
          <cell r="Q472" t="str">
            <v>CAMBIO EN EL APU Y RENDIMIENTOS</v>
          </cell>
        </row>
        <row r="473">
          <cell r="B473" t="str">
            <v>203.012</v>
          </cell>
          <cell r="C473" t="str">
            <v>EC-203</v>
          </cell>
          <cell r="D473">
            <v>0</v>
          </cell>
          <cell r="E473" t="str">
            <v>Instalación acometida totalizadoras cortas/largas</v>
          </cell>
          <cell r="F473">
            <v>0</v>
          </cell>
          <cell r="G473">
            <v>0</v>
          </cell>
          <cell r="H473">
            <v>0</v>
          </cell>
          <cell r="I473" t="str">
            <v>NO</v>
          </cell>
          <cell r="J473">
            <v>0</v>
          </cell>
          <cell r="L473" t="str">
            <v>203.012.003</v>
          </cell>
          <cell r="M473" t="str">
            <v>"Cortas 0.0 m hasta 6.0 m en 1"""</v>
          </cell>
          <cell r="N473" t="str">
            <v>UN</v>
          </cell>
          <cell r="O473">
            <v>446678.25</v>
          </cell>
          <cell r="P473">
            <v>0</v>
          </cell>
          <cell r="Q473" t="str">
            <v>CAMBIO EN EL APU Y RENDIMIENTOS</v>
          </cell>
        </row>
        <row r="474">
          <cell r="B474" t="str">
            <v>203.012.001</v>
          </cell>
          <cell r="C474" t="str">
            <v>EC-203</v>
          </cell>
          <cell r="D474">
            <v>0</v>
          </cell>
          <cell r="E474" t="str">
            <v>Cortas 0.0 m hasta 6.0 m en 3/4"</v>
          </cell>
          <cell r="F474" t="str">
            <v>UN</v>
          </cell>
          <cell r="G474">
            <v>141858.78</v>
          </cell>
          <cell r="H474">
            <v>234638.81</v>
          </cell>
          <cell r="I474" t="str">
            <v>NO</v>
          </cell>
          <cell r="J474" t="str">
            <v>CAMBIO EN EL APU Y RENDIMIENTOS</v>
          </cell>
          <cell r="L474" t="str">
            <v>203.012.004</v>
          </cell>
          <cell r="M474" t="str">
            <v>"Largas/atravesadas 6.0m hasta 20.0m 1""</v>
          </cell>
          <cell r="N474" t="str">
            <v>UN</v>
          </cell>
          <cell r="O474">
            <v>519584.49</v>
          </cell>
          <cell r="P474">
            <v>0</v>
          </cell>
          <cell r="Q474" t="str">
            <v>CAMBIO EN EL APU Y RENDIMIENTOS</v>
          </cell>
        </row>
        <row r="475">
          <cell r="B475" t="str">
            <v>203.012.002</v>
          </cell>
          <cell r="C475" t="str">
            <v>EC-203</v>
          </cell>
          <cell r="D475">
            <v>0</v>
          </cell>
          <cell r="E475" t="str">
            <v>Largas o atravesadas 6 hasta 20m 3/4"</v>
          </cell>
          <cell r="F475" t="str">
            <v>UN</v>
          </cell>
          <cell r="G475">
            <v>197671.33</v>
          </cell>
          <cell r="H475">
            <v>280388.11</v>
          </cell>
          <cell r="I475" t="str">
            <v>NO</v>
          </cell>
          <cell r="J475" t="str">
            <v>CAMBIO EN EL APU Y RENDIMIENTOS</v>
          </cell>
          <cell r="L475" t="str">
            <v>203.012.005</v>
          </cell>
          <cell r="M475" t="str">
            <v>"Cortas 0.0 m hasta 6.0 m en 1 1/2"""</v>
          </cell>
          <cell r="N475" t="str">
            <v>UN</v>
          </cell>
          <cell r="O475">
            <v>398775.27</v>
          </cell>
          <cell r="P475">
            <v>0</v>
          </cell>
          <cell r="Q475" t="str">
            <v>CAMBIO EN EL APU Y RENDIMIENTOS</v>
          </cell>
        </row>
        <row r="476">
          <cell r="B476" t="str">
            <v>203.012.003</v>
          </cell>
          <cell r="C476" t="str">
            <v>EC-203</v>
          </cell>
          <cell r="D476">
            <v>0</v>
          </cell>
          <cell r="E476" t="str">
            <v>Cortas 0.0 m hasta 6.0 m en 1"</v>
          </cell>
          <cell r="F476" t="str">
            <v>UN</v>
          </cell>
          <cell r="G476">
            <v>525009.48</v>
          </cell>
          <cell r="H476">
            <v>446678.25</v>
          </cell>
          <cell r="I476" t="str">
            <v>NO</v>
          </cell>
          <cell r="J476" t="str">
            <v>CAMBIO EN EL APU Y RENDIMIENTOS</v>
          </cell>
          <cell r="L476" t="str">
            <v>203.012.006</v>
          </cell>
          <cell r="M476" t="str">
            <v>"Largas/atravesadas 6-20m 1 1/2"""</v>
          </cell>
          <cell r="N476" t="str">
            <v>UN</v>
          </cell>
          <cell r="O476">
            <v>528115.15</v>
          </cell>
          <cell r="P476">
            <v>0</v>
          </cell>
          <cell r="Q476" t="str">
            <v>CAMBIO EN EL APU Y RENDIMIENTOS</v>
          </cell>
        </row>
        <row r="477">
          <cell r="B477" t="str">
            <v>203.012.004</v>
          </cell>
          <cell r="C477" t="str">
            <v>EC-203</v>
          </cell>
          <cell r="D477">
            <v>0</v>
          </cell>
          <cell r="E477" t="str">
            <v>Largas/atravesadas 6.0m hasta 20.0m 1"</v>
          </cell>
          <cell r="F477" t="str">
            <v>UN</v>
          </cell>
          <cell r="G477">
            <v>606060.52</v>
          </cell>
          <cell r="H477">
            <v>519584.49</v>
          </cell>
          <cell r="I477" t="str">
            <v>NO</v>
          </cell>
          <cell r="J477" t="str">
            <v>CAMBIO EN EL APU Y RENDIMIENTOS</v>
          </cell>
          <cell r="L477" t="str">
            <v>203.012.007</v>
          </cell>
          <cell r="M477" t="str">
            <v>"Cortas 0.0 m hasta 6.0 m en 2"""</v>
          </cell>
          <cell r="N477" t="str">
            <v>UN</v>
          </cell>
          <cell r="O477">
            <v>558717.12</v>
          </cell>
          <cell r="P477">
            <v>0</v>
          </cell>
          <cell r="Q477" t="str">
            <v>CAMBIO EN EL APU Y RENDIMIENTOS</v>
          </cell>
        </row>
        <row r="478">
          <cell r="B478" t="str">
            <v>203.012.005</v>
          </cell>
          <cell r="C478" t="str">
            <v>EC-203</v>
          </cell>
          <cell r="D478">
            <v>0</v>
          </cell>
          <cell r="E478" t="str">
            <v>Cortas 0.0 m hasta 6.0 m en 1 1/2"</v>
          </cell>
          <cell r="F478" t="str">
            <v>UN</v>
          </cell>
          <cell r="G478">
            <v>386488.02</v>
          </cell>
          <cell r="H478">
            <v>398775.27</v>
          </cell>
          <cell r="I478" t="str">
            <v>NO</v>
          </cell>
          <cell r="J478" t="str">
            <v>CAMBIO EN EL APU Y RENDIMIENTOS</v>
          </cell>
          <cell r="L478" t="str">
            <v>203.012.008</v>
          </cell>
          <cell r="M478" t="str">
            <v>"Largas/atravesadas 6-20 ML en 2"""</v>
          </cell>
          <cell r="N478" t="str">
            <v>UN</v>
          </cell>
          <cell r="O478">
            <v>748082.22</v>
          </cell>
          <cell r="P478">
            <v>0</v>
          </cell>
          <cell r="Q478" t="str">
            <v>CAMBIO EN EL APU Y RENDIMIENTOS</v>
          </cell>
        </row>
        <row r="479">
          <cell r="B479" t="str">
            <v>203.012.006</v>
          </cell>
          <cell r="C479" t="str">
            <v>EC-203</v>
          </cell>
          <cell r="D479">
            <v>0</v>
          </cell>
          <cell r="E479" t="str">
            <v>Largas/atravesadas 6-20m 1 1/2"</v>
          </cell>
          <cell r="F479" t="str">
            <v>UN</v>
          </cell>
          <cell r="G479">
            <v>571966.07999999996</v>
          </cell>
          <cell r="H479">
            <v>528115.15</v>
          </cell>
          <cell r="I479" t="str">
            <v>NO</v>
          </cell>
          <cell r="J479" t="str">
            <v>CAMBIO EN EL APU Y RENDIMIENTOS</v>
          </cell>
          <cell r="L479" t="str">
            <v>203.013</v>
          </cell>
          <cell r="M479" t="str">
            <v>Cajas para medidores</v>
          </cell>
          <cell r="N479">
            <v>0</v>
          </cell>
          <cell r="O479">
            <v>0</v>
          </cell>
          <cell r="P479">
            <v>0</v>
          </cell>
          <cell r="Q479">
            <v>0</v>
          </cell>
        </row>
        <row r="480">
          <cell r="B480" t="str">
            <v>203.012.007</v>
          </cell>
          <cell r="C480" t="str">
            <v>EC-203</v>
          </cell>
          <cell r="D480">
            <v>0</v>
          </cell>
          <cell r="E480" t="str">
            <v>Cortas 0.0 m hasta 6.0 m en 2"</v>
          </cell>
          <cell r="F480" t="str">
            <v>UN</v>
          </cell>
          <cell r="G480">
            <v>533617.5</v>
          </cell>
          <cell r="H480">
            <v>558717.12</v>
          </cell>
          <cell r="I480" t="str">
            <v>NO</v>
          </cell>
          <cell r="J480" t="str">
            <v>CAMBIO EN EL APU Y RENDIMIENTOS</v>
          </cell>
          <cell r="L480" t="str">
            <v>203.013.001</v>
          </cell>
          <cell r="M480" t="str">
            <v>"Cajas para medidores 1 1/2"""</v>
          </cell>
          <cell r="N480" t="str">
            <v>UN</v>
          </cell>
          <cell r="O480">
            <v>367431.93</v>
          </cell>
          <cell r="P480">
            <v>0</v>
          </cell>
          <cell r="Q480" t="str">
            <v>CAMBIO EN EL APU Y RENDIMIENTOS</v>
          </cell>
        </row>
        <row r="481">
          <cell r="B481" t="str">
            <v>203.012.008</v>
          </cell>
          <cell r="C481" t="str">
            <v>EC-203</v>
          </cell>
          <cell r="D481">
            <v>0</v>
          </cell>
          <cell r="E481" t="str">
            <v>Largas/atravesadas 6-20 ML en 2"</v>
          </cell>
          <cell r="F481" t="str">
            <v>UN</v>
          </cell>
          <cell r="G481">
            <v>687074.31</v>
          </cell>
          <cell r="H481">
            <v>748082.22</v>
          </cell>
          <cell r="I481" t="str">
            <v>NO</v>
          </cell>
          <cell r="J481" t="str">
            <v>CAMBIO EN EL APU Y RENDIMIENTOS</v>
          </cell>
          <cell r="L481" t="str">
            <v>203.013.002</v>
          </cell>
          <cell r="M481" t="str">
            <v>"Cajas para medidores 2"""</v>
          </cell>
          <cell r="N481" t="str">
            <v>UN</v>
          </cell>
          <cell r="O481">
            <v>435763.88</v>
          </cell>
          <cell r="P481">
            <v>0</v>
          </cell>
          <cell r="Q481" t="str">
            <v>CAMBIO EN EL APU Y RENDIMIENTOS</v>
          </cell>
        </row>
        <row r="482">
          <cell r="B482" t="str">
            <v>203.013</v>
          </cell>
          <cell r="C482" t="str">
            <v>EC-203</v>
          </cell>
          <cell r="D482">
            <v>0</v>
          </cell>
          <cell r="E482" t="str">
            <v>Cajas para medidores</v>
          </cell>
          <cell r="F482">
            <v>0</v>
          </cell>
          <cell r="G482">
            <v>0</v>
          </cell>
          <cell r="H482">
            <v>0</v>
          </cell>
          <cell r="I482" t="str">
            <v>NO</v>
          </cell>
          <cell r="J482">
            <v>0</v>
          </cell>
          <cell r="L482" t="str">
            <v>203.013.003</v>
          </cell>
          <cell r="M482" t="str">
            <v>"Cajas para medidores 3"""</v>
          </cell>
          <cell r="N482" t="str">
            <v>UN</v>
          </cell>
          <cell r="O482">
            <v>485444.53</v>
          </cell>
          <cell r="P482">
            <v>0</v>
          </cell>
          <cell r="Q482" t="str">
            <v>CAMBIO EN EL APU Y RENDIMIENTOS</v>
          </cell>
        </row>
        <row r="483">
          <cell r="B483" t="str">
            <v>203.013.001</v>
          </cell>
          <cell r="C483" t="str">
            <v>EC-203</v>
          </cell>
          <cell r="D483">
            <v>0</v>
          </cell>
          <cell r="E483" t="str">
            <v>Cajas para medidores 1 1/2"</v>
          </cell>
          <cell r="F483" t="str">
            <v>UN</v>
          </cell>
          <cell r="G483">
            <v>389102.84</v>
          </cell>
          <cell r="H483">
            <v>367431.93</v>
          </cell>
          <cell r="I483" t="str">
            <v>NO</v>
          </cell>
          <cell r="J483" t="str">
            <v>CAMBIO EN EL APU Y RENDIMIENTOS</v>
          </cell>
          <cell r="L483" t="str">
            <v>203.013.004</v>
          </cell>
          <cell r="M483" t="str">
            <v>"Cajas para medidores 4"""</v>
          </cell>
          <cell r="N483" t="str">
            <v>UN</v>
          </cell>
          <cell r="O483">
            <v>577832.89</v>
          </cell>
          <cell r="P483">
            <v>0</v>
          </cell>
          <cell r="Q483" t="str">
            <v>CAMBIO EN EL APU Y RENDIMIENTOS</v>
          </cell>
        </row>
        <row r="484">
          <cell r="B484" t="str">
            <v>203.013.002</v>
          </cell>
          <cell r="C484" t="str">
            <v>EC-203</v>
          </cell>
          <cell r="D484">
            <v>0</v>
          </cell>
          <cell r="E484" t="str">
            <v>Cajas para medidores 2"</v>
          </cell>
          <cell r="F484" t="str">
            <v>UN</v>
          </cell>
          <cell r="G484">
            <v>450769.61</v>
          </cell>
          <cell r="H484">
            <v>435763.88</v>
          </cell>
          <cell r="I484" t="str">
            <v>NO</v>
          </cell>
          <cell r="J484" t="str">
            <v>CAMBIO EN EL APU Y RENDIMIENTOS</v>
          </cell>
          <cell r="L484" t="str">
            <v>203.013.005</v>
          </cell>
          <cell r="M484" t="str">
            <v>"Cajas para medidores 6"""</v>
          </cell>
          <cell r="N484" t="str">
            <v>UN</v>
          </cell>
          <cell r="O484">
            <v>647151.63</v>
          </cell>
          <cell r="P484">
            <v>0</v>
          </cell>
          <cell r="Q484" t="str">
            <v>CAMBIO EN EL APU Y RENDIMIENTOS</v>
          </cell>
        </row>
        <row r="485">
          <cell r="B485" t="str">
            <v>203.013.003</v>
          </cell>
          <cell r="C485" t="str">
            <v>EC-203</v>
          </cell>
          <cell r="D485">
            <v>0</v>
          </cell>
          <cell r="E485" t="str">
            <v>Cajas para medidores 3"</v>
          </cell>
          <cell r="F485" t="str">
            <v>UN</v>
          </cell>
          <cell r="G485">
            <v>499957.28</v>
          </cell>
          <cell r="H485">
            <v>485444.53</v>
          </cell>
          <cell r="I485" t="str">
            <v>NO</v>
          </cell>
          <cell r="J485" t="str">
            <v>CAMBIO EN EL APU Y RENDIMIENTOS</v>
          </cell>
          <cell r="L485" t="str">
            <v>203.014</v>
          </cell>
          <cell r="M485" t="str">
            <v>Instalación medidores</v>
          </cell>
          <cell r="N485">
            <v>0</v>
          </cell>
          <cell r="O485">
            <v>0</v>
          </cell>
          <cell r="P485">
            <v>0</v>
          </cell>
          <cell r="Q485">
            <v>0</v>
          </cell>
        </row>
        <row r="486">
          <cell r="B486" t="str">
            <v>203.013.004</v>
          </cell>
          <cell r="C486" t="str">
            <v>EC-203</v>
          </cell>
          <cell r="D486">
            <v>0</v>
          </cell>
          <cell r="E486" t="str">
            <v>Cajas para medidores 4"</v>
          </cell>
          <cell r="F486" t="str">
            <v>UN</v>
          </cell>
          <cell r="G486">
            <v>597344.77</v>
          </cell>
          <cell r="H486">
            <v>577832.89</v>
          </cell>
          <cell r="I486" t="str">
            <v>NO</v>
          </cell>
          <cell r="J486" t="str">
            <v>CAMBIO EN EL APU Y RENDIMIENTOS</v>
          </cell>
          <cell r="L486" t="str">
            <v>203.014.001</v>
          </cell>
          <cell r="M486" t="str">
            <v>"Instalac. medidor 1/2"" no incluye acom</v>
          </cell>
          <cell r="N486" t="str">
            <v>UN</v>
          </cell>
          <cell r="O486">
            <v>22339.19</v>
          </cell>
          <cell r="P486">
            <v>0</v>
          </cell>
          <cell r="Q486" t="str">
            <v>CAMBIO EN EL APU</v>
          </cell>
        </row>
        <row r="487">
          <cell r="B487" t="str">
            <v>203.013.005</v>
          </cell>
          <cell r="C487" t="str">
            <v>EC-203</v>
          </cell>
          <cell r="D487">
            <v>0</v>
          </cell>
          <cell r="E487" t="str">
            <v>Cajas para medidores 6"</v>
          </cell>
          <cell r="F487" t="str">
            <v>UN</v>
          </cell>
          <cell r="G487">
            <v>670833.81000000006</v>
          </cell>
          <cell r="H487">
            <v>647151.63</v>
          </cell>
          <cell r="I487" t="str">
            <v>NO</v>
          </cell>
          <cell r="J487" t="str">
            <v>CAMBIO EN EL APU Y RENDIMIENTOS</v>
          </cell>
          <cell r="L487" t="str">
            <v>203.014.002</v>
          </cell>
          <cell r="M487" t="str">
            <v>"Instalac. medidor 3/4"" no incluye acom</v>
          </cell>
          <cell r="N487" t="str">
            <v>UN</v>
          </cell>
          <cell r="O487">
            <v>22339.19</v>
          </cell>
          <cell r="P487">
            <v>0</v>
          </cell>
          <cell r="Q487" t="str">
            <v>CAMBIO EN EL APU</v>
          </cell>
        </row>
        <row r="488">
          <cell r="B488" t="str">
            <v>203.014</v>
          </cell>
          <cell r="C488" t="str">
            <v>EC-203</v>
          </cell>
          <cell r="D488">
            <v>0</v>
          </cell>
          <cell r="E488" t="str">
            <v>Instalación medidores</v>
          </cell>
          <cell r="F488">
            <v>0</v>
          </cell>
          <cell r="G488">
            <v>0</v>
          </cell>
          <cell r="H488">
            <v>0</v>
          </cell>
          <cell r="I488" t="str">
            <v>NO</v>
          </cell>
          <cell r="J488">
            <v>0</v>
          </cell>
          <cell r="L488" t="str">
            <v>203.014.003</v>
          </cell>
          <cell r="M488" t="str">
            <v>"Instalac. medidor 1"" no incluye acomet</v>
          </cell>
          <cell r="N488" t="str">
            <v>UN</v>
          </cell>
          <cell r="O488">
            <v>25530.51</v>
          </cell>
          <cell r="P488">
            <v>0</v>
          </cell>
          <cell r="Q488" t="str">
            <v>CAMBIO EN EL APU</v>
          </cell>
        </row>
        <row r="489">
          <cell r="B489" t="str">
            <v>203.014.001</v>
          </cell>
          <cell r="C489" t="str">
            <v>EC-203</v>
          </cell>
          <cell r="D489">
            <v>0</v>
          </cell>
          <cell r="E489" t="str">
            <v>Instalac. medidor 1/2" no incluye acom</v>
          </cell>
          <cell r="F489" t="str">
            <v>UN</v>
          </cell>
          <cell r="G489">
            <v>0</v>
          </cell>
          <cell r="H489">
            <v>0</v>
          </cell>
          <cell r="I489" t="str">
            <v>NO</v>
          </cell>
          <cell r="J489" t="str">
            <v>CAMBIO EN EL APU</v>
          </cell>
          <cell r="L489" t="str">
            <v>203.015</v>
          </cell>
          <cell r="M489" t="str">
            <v>Reparación acometidas acueducto</v>
          </cell>
          <cell r="N489">
            <v>0</v>
          </cell>
          <cell r="O489">
            <v>0</v>
          </cell>
          <cell r="P489">
            <v>0</v>
          </cell>
          <cell r="Q489">
            <v>0</v>
          </cell>
        </row>
        <row r="490">
          <cell r="B490" t="str">
            <v>203.014.002</v>
          </cell>
          <cell r="C490" t="str">
            <v>EC-203</v>
          </cell>
          <cell r="D490">
            <v>0</v>
          </cell>
          <cell r="E490" t="str">
            <v>Instalac. medidor 3/4" no incluye acom</v>
          </cell>
          <cell r="F490" t="str">
            <v>UN</v>
          </cell>
          <cell r="G490">
            <v>0</v>
          </cell>
          <cell r="H490">
            <v>0</v>
          </cell>
          <cell r="I490" t="str">
            <v>NO</v>
          </cell>
          <cell r="J490" t="str">
            <v>CAMBIO EN EL APU</v>
          </cell>
          <cell r="L490" t="str">
            <v>203.015.001</v>
          </cell>
          <cell r="M490" t="str">
            <v>"Reparación acometidas acueducto D 1/2""</v>
          </cell>
          <cell r="N490" t="str">
            <v>UN</v>
          </cell>
          <cell r="O490">
            <v>19465.39</v>
          </cell>
          <cell r="P490">
            <v>0</v>
          </cell>
          <cell r="Q490" t="str">
            <v>SIN CAMBIOS</v>
          </cell>
        </row>
        <row r="491">
          <cell r="B491" t="str">
            <v>203.014.003</v>
          </cell>
          <cell r="C491" t="str">
            <v>EC-203</v>
          </cell>
          <cell r="D491">
            <v>0</v>
          </cell>
          <cell r="E491" t="str">
            <v>Instalac. medidor 1" no incluye acomet</v>
          </cell>
          <cell r="F491" t="str">
            <v>UN</v>
          </cell>
          <cell r="G491">
            <v>0</v>
          </cell>
          <cell r="H491">
            <v>0</v>
          </cell>
          <cell r="I491" t="str">
            <v>NO</v>
          </cell>
          <cell r="J491" t="str">
            <v>CAMBIO EN EL APU</v>
          </cell>
          <cell r="L491" t="str">
            <v>203.015.002</v>
          </cell>
          <cell r="M491" t="str">
            <v>"Reparación acometidas acueducto D 3/4""</v>
          </cell>
          <cell r="N491" t="str">
            <v>UN</v>
          </cell>
          <cell r="O491">
            <v>21199.89</v>
          </cell>
          <cell r="P491">
            <v>0</v>
          </cell>
          <cell r="Q491" t="str">
            <v>CAMBIO EN EL APU</v>
          </cell>
        </row>
        <row r="492">
          <cell r="B492" t="str">
            <v>203.015</v>
          </cell>
          <cell r="C492" t="str">
            <v>EC-203</v>
          </cell>
          <cell r="D492">
            <v>0</v>
          </cell>
          <cell r="E492" t="str">
            <v>Reparación acometidas acueducto</v>
          </cell>
          <cell r="F492">
            <v>0</v>
          </cell>
          <cell r="G492">
            <v>0</v>
          </cell>
          <cell r="H492">
            <v>0</v>
          </cell>
          <cell r="I492" t="str">
            <v>NO</v>
          </cell>
          <cell r="J492">
            <v>0</v>
          </cell>
          <cell r="L492" t="str">
            <v>203.016</v>
          </cell>
          <cell r="M492" t="str">
            <v>Inst acomet medid piso perf subt gat/top</v>
          </cell>
          <cell r="N492">
            <v>0</v>
          </cell>
          <cell r="O492">
            <v>0</v>
          </cell>
          <cell r="P492">
            <v>0</v>
          </cell>
          <cell r="Q492">
            <v>0</v>
          </cell>
        </row>
        <row r="493">
          <cell r="B493" t="str">
            <v>203.015.001</v>
          </cell>
          <cell r="C493" t="str">
            <v>EC-203</v>
          </cell>
          <cell r="D493">
            <v>0</v>
          </cell>
          <cell r="E493" t="str">
            <v>Reparación acometidas acueducto D 1/2"</v>
          </cell>
          <cell r="F493" t="str">
            <v>UN</v>
          </cell>
          <cell r="G493">
            <v>12749.1</v>
          </cell>
          <cell r="H493">
            <v>19465.39</v>
          </cell>
          <cell r="I493" t="str">
            <v>NO</v>
          </cell>
          <cell r="J493" t="str">
            <v>SIN CAMBIOS</v>
          </cell>
          <cell r="L493" t="str">
            <v>203.016.001</v>
          </cell>
          <cell r="M493" t="str">
            <v>"Largas o atravesadas 6 hasta 20m 1/2"""</v>
          </cell>
          <cell r="N493" t="str">
            <v>UN</v>
          </cell>
          <cell r="O493">
            <v>426206.7</v>
          </cell>
          <cell r="P493">
            <v>0</v>
          </cell>
          <cell r="Q493" t="str">
            <v>CAMBIO EN EL APU</v>
          </cell>
        </row>
        <row r="494">
          <cell r="B494" t="str">
            <v>203.015.002</v>
          </cell>
          <cell r="C494" t="str">
            <v>EC-203</v>
          </cell>
          <cell r="D494">
            <v>0</v>
          </cell>
          <cell r="E494" t="str">
            <v>Reparación acometidas acueducto D 3/4"</v>
          </cell>
          <cell r="F494" t="str">
            <v>UN</v>
          </cell>
          <cell r="G494">
            <v>14161.5</v>
          </cell>
          <cell r="H494">
            <v>21199.89</v>
          </cell>
          <cell r="I494" t="str">
            <v>NO</v>
          </cell>
          <cell r="J494" t="str">
            <v>CAMBIO EN EL APU</v>
          </cell>
          <cell r="L494" t="str">
            <v>203.016.002</v>
          </cell>
          <cell r="M494" t="str">
            <v>"Largas o atravesadas 6 hasta 20m 3/4"""</v>
          </cell>
          <cell r="N494" t="str">
            <v>UN</v>
          </cell>
          <cell r="O494">
            <v>481604.11</v>
          </cell>
          <cell r="P494">
            <v>0</v>
          </cell>
          <cell r="Q494" t="str">
            <v>CAMBIO EN EL APU</v>
          </cell>
        </row>
        <row r="495">
          <cell r="B495" t="str">
            <v>203.016</v>
          </cell>
          <cell r="C495" t="str">
            <v>EC-203</v>
          </cell>
          <cell r="D495">
            <v>0</v>
          </cell>
          <cell r="E495" t="str">
            <v>Instalación acometida medidor piso perf subt gat/top</v>
          </cell>
          <cell r="F495">
            <v>0</v>
          </cell>
          <cell r="G495">
            <v>0</v>
          </cell>
          <cell r="H495">
            <v>0</v>
          </cell>
          <cell r="I495" t="str">
            <v>NO</v>
          </cell>
          <cell r="J495">
            <v>0</v>
          </cell>
          <cell r="L495" t="str">
            <v>203.016.003</v>
          </cell>
          <cell r="M495" t="str">
            <v>"Largas/atravesadas 6.0m hasta 20.0m 1""</v>
          </cell>
          <cell r="N495" t="str">
            <v>UN</v>
          </cell>
          <cell r="O495">
            <v>603455.79</v>
          </cell>
          <cell r="P495">
            <v>0</v>
          </cell>
          <cell r="Q495" t="str">
            <v>CAMBIO EN EL APU</v>
          </cell>
        </row>
        <row r="496">
          <cell r="B496" t="str">
            <v>203.016.001</v>
          </cell>
          <cell r="C496" t="str">
            <v>EC-203</v>
          </cell>
          <cell r="D496">
            <v>0</v>
          </cell>
          <cell r="E496" t="str">
            <v>Largas o atravesadas 6 hasta 20m 1/2"</v>
          </cell>
          <cell r="F496" t="str">
            <v>UN</v>
          </cell>
          <cell r="G496">
            <v>229713.51</v>
          </cell>
          <cell r="H496">
            <v>426206.7</v>
          </cell>
          <cell r="I496" t="str">
            <v>NO</v>
          </cell>
          <cell r="J496" t="str">
            <v>CAMBIO EN EL APU</v>
          </cell>
          <cell r="L496" t="str">
            <v>203.016.004</v>
          </cell>
          <cell r="M496" t="str">
            <v>"Largas/atravesadas 6-20m 1 1/2"""</v>
          </cell>
          <cell r="N496" t="str">
            <v>UN</v>
          </cell>
          <cell r="O496">
            <v>572944.75</v>
          </cell>
          <cell r="P496">
            <v>0</v>
          </cell>
          <cell r="Q496" t="str">
            <v>CAMBIO EN EL APU</v>
          </cell>
        </row>
        <row r="497">
          <cell r="B497" t="str">
            <v>203.016.002</v>
          </cell>
          <cell r="C497" t="str">
            <v>EC-203</v>
          </cell>
          <cell r="D497">
            <v>0</v>
          </cell>
          <cell r="E497" t="str">
            <v>Largas o atravesadas 6 hasta 20m 3/4"</v>
          </cell>
          <cell r="F497" t="str">
            <v>UN</v>
          </cell>
          <cell r="G497">
            <v>0</v>
          </cell>
          <cell r="H497">
            <v>0</v>
          </cell>
          <cell r="I497" t="str">
            <v>NO</v>
          </cell>
          <cell r="J497" t="str">
            <v>CAMBIO EN EL APU</v>
          </cell>
          <cell r="L497" t="str">
            <v>203.016.005</v>
          </cell>
          <cell r="M497" t="str">
            <v>"Largas/atravesadas 6.0m hasta 20.0m 2""</v>
          </cell>
          <cell r="N497" t="str">
            <v>UN</v>
          </cell>
          <cell r="O497">
            <v>642338.68000000005</v>
          </cell>
          <cell r="P497">
            <v>0</v>
          </cell>
          <cell r="Q497" t="str">
            <v>CAMBIO EN EL APU</v>
          </cell>
        </row>
        <row r="498">
          <cell r="B498" t="str">
            <v>203.016.003</v>
          </cell>
          <cell r="C498" t="str">
            <v>EC-203</v>
          </cell>
          <cell r="D498">
            <v>0</v>
          </cell>
          <cell r="E498" t="str">
            <v>Largas/atravesadas 6.0m hasta 20.0m 1"</v>
          </cell>
          <cell r="F498" t="str">
            <v>UN</v>
          </cell>
          <cell r="G498">
            <v>0</v>
          </cell>
          <cell r="H498">
            <v>0</v>
          </cell>
          <cell r="I498" t="str">
            <v>NO</v>
          </cell>
          <cell r="J498" t="str">
            <v>CAMBIO EN EL APU</v>
          </cell>
          <cell r="L498" t="str">
            <v>203.017</v>
          </cell>
          <cell r="M498" t="str">
            <v>Instalación macro medidores electromanet</v>
          </cell>
          <cell r="N498">
            <v>0</v>
          </cell>
          <cell r="O498">
            <v>0</v>
          </cell>
          <cell r="P498">
            <v>0</v>
          </cell>
          <cell r="Q498">
            <v>0</v>
          </cell>
        </row>
        <row r="499">
          <cell r="B499" t="str">
            <v>203.016.004</v>
          </cell>
          <cell r="C499" t="str">
            <v>EC-203</v>
          </cell>
          <cell r="D499">
            <v>0</v>
          </cell>
          <cell r="E499" t="str">
            <v>Largas/atravesadas 6-20m 1 1/2"</v>
          </cell>
          <cell r="F499" t="str">
            <v>UN</v>
          </cell>
          <cell r="G499">
            <v>0</v>
          </cell>
          <cell r="H499">
            <v>0</v>
          </cell>
          <cell r="I499" t="str">
            <v>NO</v>
          </cell>
          <cell r="J499" t="str">
            <v>CAMBIO EN EL APU</v>
          </cell>
          <cell r="L499" t="str">
            <v>203.017.001</v>
          </cell>
          <cell r="M499" t="str">
            <v>"Instalación macro medidor 3"" electroma</v>
          </cell>
          <cell r="N499" t="str">
            <v>UN</v>
          </cell>
          <cell r="O499">
            <v>150377.85</v>
          </cell>
          <cell r="P499">
            <v>0</v>
          </cell>
          <cell r="Q499" t="str">
            <v>CAMBIO EN EL APU</v>
          </cell>
        </row>
        <row r="500">
          <cell r="B500" t="str">
            <v>203.016.005</v>
          </cell>
          <cell r="C500" t="str">
            <v>EC-203</v>
          </cell>
          <cell r="D500">
            <v>0</v>
          </cell>
          <cell r="E500" t="str">
            <v>Largas/atravesadas 6.0m hasta 20.0m 2"</v>
          </cell>
          <cell r="F500" t="str">
            <v>UN</v>
          </cell>
          <cell r="G500">
            <v>0</v>
          </cell>
          <cell r="H500">
            <v>0</v>
          </cell>
          <cell r="I500" t="str">
            <v>NO</v>
          </cell>
          <cell r="J500" t="str">
            <v>CAMBIO EN EL APU</v>
          </cell>
          <cell r="L500" t="str">
            <v>203.017.002</v>
          </cell>
          <cell r="M500" t="str">
            <v>"Instalación macro medidor 4"" electroma</v>
          </cell>
          <cell r="N500" t="str">
            <v>UN</v>
          </cell>
          <cell r="O500">
            <v>190741.85</v>
          </cell>
          <cell r="P500">
            <v>0</v>
          </cell>
          <cell r="Q500" t="str">
            <v>CAMBIO EN LOS RENDIMIENTOS</v>
          </cell>
        </row>
        <row r="501">
          <cell r="B501" t="str">
            <v>203.017</v>
          </cell>
          <cell r="C501" t="str">
            <v>EC-203</v>
          </cell>
          <cell r="D501">
            <v>0</v>
          </cell>
          <cell r="E501" t="str">
            <v>Instalación macro medidores electromanet</v>
          </cell>
          <cell r="F501">
            <v>0</v>
          </cell>
          <cell r="G501">
            <v>0</v>
          </cell>
          <cell r="H501">
            <v>0</v>
          </cell>
          <cell r="I501" t="str">
            <v>NO</v>
          </cell>
          <cell r="J501">
            <v>0</v>
          </cell>
          <cell r="L501" t="str">
            <v>203.017.003</v>
          </cell>
          <cell r="M501" t="str">
            <v>"Instalación macro medidor 6"" electroma</v>
          </cell>
          <cell r="N501" t="str">
            <v>UN</v>
          </cell>
          <cell r="O501">
            <v>227481.49</v>
          </cell>
          <cell r="P501">
            <v>0</v>
          </cell>
          <cell r="Q501" t="str">
            <v>CAMBIO EN LOS RENDIMIENTOS</v>
          </cell>
        </row>
        <row r="502">
          <cell r="B502" t="str">
            <v>203.017.001</v>
          </cell>
          <cell r="C502" t="str">
            <v>EC-203</v>
          </cell>
          <cell r="D502">
            <v>0</v>
          </cell>
          <cell r="E502" t="str">
            <v>Instalación macro medidor 3" electroma</v>
          </cell>
          <cell r="F502" t="str">
            <v>UN</v>
          </cell>
          <cell r="G502">
            <v>255204.99</v>
          </cell>
          <cell r="H502">
            <v>150377.85</v>
          </cell>
          <cell r="I502" t="str">
            <v>NO</v>
          </cell>
          <cell r="J502" t="str">
            <v>CAMBIO EN EL APU</v>
          </cell>
          <cell r="L502" t="str">
            <v>203.017.004</v>
          </cell>
          <cell r="M502" t="str">
            <v>"Instalación macro medidor 12"" electrom</v>
          </cell>
          <cell r="N502" t="str">
            <v>UN</v>
          </cell>
          <cell r="O502">
            <v>456730.7</v>
          </cell>
          <cell r="P502">
            <v>0</v>
          </cell>
          <cell r="Q502" t="str">
            <v>CAMBIO EN LOS RENDIMIENTOS</v>
          </cell>
        </row>
        <row r="503">
          <cell r="B503" t="str">
            <v>203.017.002</v>
          </cell>
          <cell r="C503" t="str">
            <v>EC-203</v>
          </cell>
          <cell r="D503">
            <v>0</v>
          </cell>
          <cell r="E503" t="str">
            <v>Instalación macro medidor 4" electroma</v>
          </cell>
          <cell r="F503" t="str">
            <v>UN</v>
          </cell>
          <cell r="G503">
            <v>293864.51</v>
          </cell>
          <cell r="H503">
            <v>190741.85</v>
          </cell>
          <cell r="I503" t="str">
            <v>NO</v>
          </cell>
          <cell r="J503" t="str">
            <v>CAMBIO EN LOS RENDIMIENTOS</v>
          </cell>
          <cell r="L503" t="str">
            <v>203.017.006</v>
          </cell>
          <cell r="M503" t="str">
            <v>"Instalación macro medidor12"" electroma</v>
          </cell>
          <cell r="N503" t="str">
            <v>UN</v>
          </cell>
          <cell r="O503">
            <v>0</v>
          </cell>
          <cell r="P503">
            <v>0</v>
          </cell>
          <cell r="Q503" t="str">
            <v>CAMBIO EN EL APU</v>
          </cell>
        </row>
        <row r="504">
          <cell r="B504" t="str">
            <v>203.017.003</v>
          </cell>
          <cell r="C504" t="str">
            <v>EC-203</v>
          </cell>
          <cell r="D504">
            <v>0</v>
          </cell>
          <cell r="E504" t="str">
            <v>Instalación macro medidor 6" electroma</v>
          </cell>
          <cell r="F504" t="str">
            <v>UN</v>
          </cell>
          <cell r="G504">
            <v>339348.61</v>
          </cell>
          <cell r="H504">
            <v>227481.49</v>
          </cell>
          <cell r="I504" t="str">
            <v>NO</v>
          </cell>
          <cell r="J504" t="str">
            <v>CAMBIO EN LOS RENDIMIENTOS</v>
          </cell>
          <cell r="L504" t="str">
            <v>203.017.010</v>
          </cell>
          <cell r="M504" t="str">
            <v>"Niple Ha ,D de 12"" L=0.30 m"</v>
          </cell>
          <cell r="N504" t="str">
            <v>UN</v>
          </cell>
          <cell r="O504">
            <v>0</v>
          </cell>
          <cell r="P504">
            <v>0</v>
          </cell>
          <cell r="Q504" t="str">
            <v>CAMBIO EN EL APU</v>
          </cell>
        </row>
        <row r="505">
          <cell r="B505" t="str">
            <v>203.017.004</v>
          </cell>
          <cell r="C505" t="str">
            <v>EC-203</v>
          </cell>
          <cell r="D505">
            <v>0</v>
          </cell>
          <cell r="E505" t="str">
            <v>Instalación macro medidor 12" electrom</v>
          </cell>
          <cell r="F505" t="str">
            <v>UN</v>
          </cell>
          <cell r="G505">
            <v>520911.2</v>
          </cell>
          <cell r="H505">
            <v>456730.7</v>
          </cell>
          <cell r="I505" t="str">
            <v>NO</v>
          </cell>
          <cell r="J505" t="str">
            <v>CAMBIO EN LOS RENDIMIENTOS</v>
          </cell>
          <cell r="L505" t="str">
            <v>204</v>
          </cell>
          <cell r="M505" t="str">
            <v>INSTALACION ESTACION REDUCTORA PRESION</v>
          </cell>
          <cell r="N505">
            <v>0</v>
          </cell>
          <cell r="O505">
            <v>0</v>
          </cell>
          <cell r="P505">
            <v>0</v>
          </cell>
          <cell r="Q505">
            <v>0</v>
          </cell>
        </row>
        <row r="506">
          <cell r="B506" t="str">
            <v>203.017.006</v>
          </cell>
          <cell r="C506" t="str">
            <v>EC-203</v>
          </cell>
          <cell r="D506">
            <v>0</v>
          </cell>
          <cell r="E506" t="str">
            <v>Instalación macro medidor12" electroma</v>
          </cell>
          <cell r="F506" t="str">
            <v>UN</v>
          </cell>
          <cell r="G506">
            <v>0</v>
          </cell>
          <cell r="H506">
            <v>0</v>
          </cell>
          <cell r="I506" t="str">
            <v>NO</v>
          </cell>
          <cell r="J506" t="str">
            <v>CAMBIO EN EL APU</v>
          </cell>
          <cell r="L506" t="str">
            <v>204.001</v>
          </cell>
          <cell r="M506" t="str">
            <v>Sumin-Inst estac redu pres+acc cám+prueb</v>
          </cell>
          <cell r="N506">
            <v>0</v>
          </cell>
          <cell r="O506">
            <v>0</v>
          </cell>
          <cell r="P506">
            <v>0</v>
          </cell>
          <cell r="Q506">
            <v>0</v>
          </cell>
        </row>
        <row r="507">
          <cell r="B507" t="str">
            <v>203.017.010</v>
          </cell>
          <cell r="C507" t="str">
            <v>EC-203</v>
          </cell>
          <cell r="D507">
            <v>0</v>
          </cell>
          <cell r="E507" t="str">
            <v>Niple Ha ,D de 12" L=0.30 m"</v>
          </cell>
          <cell r="F507" t="str">
            <v>UN</v>
          </cell>
          <cell r="G507">
            <v>0</v>
          </cell>
          <cell r="H507">
            <v>0</v>
          </cell>
          <cell r="I507" t="str">
            <v>NO</v>
          </cell>
          <cell r="J507" t="str">
            <v>CAMBIO EN EL APU</v>
          </cell>
          <cell r="L507" t="str">
            <v>204.001.002</v>
          </cell>
          <cell r="M507" t="str">
            <v>"Sumin-Instal estación redu pres D4"""</v>
          </cell>
          <cell r="N507" t="str">
            <v>UN</v>
          </cell>
          <cell r="O507">
            <v>12471677.960000001</v>
          </cell>
          <cell r="P507">
            <v>0</v>
          </cell>
          <cell r="Q507" t="str">
            <v>SIN CAMBIOS</v>
          </cell>
        </row>
        <row r="508">
          <cell r="B508" t="str">
            <v>204</v>
          </cell>
          <cell r="C508" t="str">
            <v>EC-204</v>
          </cell>
          <cell r="D508">
            <v>0</v>
          </cell>
          <cell r="E508" t="str">
            <v>INSTALACION ESTACION REDUCTORA PRESION</v>
          </cell>
          <cell r="F508">
            <v>0</v>
          </cell>
          <cell r="G508">
            <v>0</v>
          </cell>
          <cell r="H508">
            <v>0</v>
          </cell>
          <cell r="I508" t="str">
            <v>NO</v>
          </cell>
          <cell r="J508">
            <v>0</v>
          </cell>
          <cell r="L508" t="str">
            <v>204.001.003</v>
          </cell>
          <cell r="M508" t="str">
            <v>"Sumin-Instal estación redu pres D6"""</v>
          </cell>
          <cell r="N508" t="str">
            <v>UN</v>
          </cell>
          <cell r="O508">
            <v>22468243.960000001</v>
          </cell>
          <cell r="P508">
            <v>0</v>
          </cell>
          <cell r="Q508" t="str">
            <v>SIN CAMBIOS</v>
          </cell>
        </row>
        <row r="509">
          <cell r="B509" t="str">
            <v>204.001</v>
          </cell>
          <cell r="C509" t="str">
            <v>EC-204</v>
          </cell>
          <cell r="D509">
            <v>0</v>
          </cell>
          <cell r="E509" t="str">
            <v>Sumin-Inst estac redu pres+acc cám+prueb</v>
          </cell>
          <cell r="F509">
            <v>0</v>
          </cell>
          <cell r="G509">
            <v>0</v>
          </cell>
          <cell r="H509">
            <v>0</v>
          </cell>
          <cell r="I509" t="str">
            <v>NO</v>
          </cell>
          <cell r="J509">
            <v>0</v>
          </cell>
          <cell r="L509" t="str">
            <v>205</v>
          </cell>
          <cell r="M509" t="str">
            <v>ACOMETIDAS DOMICILIARIAS ACUED.PROVIS.</v>
          </cell>
          <cell r="N509">
            <v>0</v>
          </cell>
          <cell r="O509">
            <v>0</v>
          </cell>
          <cell r="P509">
            <v>0</v>
          </cell>
          <cell r="Q509">
            <v>0</v>
          </cell>
        </row>
        <row r="510">
          <cell r="B510" t="str">
            <v>204.001.002</v>
          </cell>
          <cell r="C510" t="str">
            <v>EC-204</v>
          </cell>
          <cell r="D510">
            <v>0</v>
          </cell>
          <cell r="E510" t="str">
            <v>Sumin-Instal estación redu pres D4"</v>
          </cell>
          <cell r="F510" t="str">
            <v>UN</v>
          </cell>
          <cell r="G510">
            <v>10359045.43</v>
          </cell>
          <cell r="H510">
            <v>12471677.960000001</v>
          </cell>
          <cell r="I510" t="str">
            <v>NO</v>
          </cell>
          <cell r="J510" t="str">
            <v>SIN CAMBIOS</v>
          </cell>
          <cell r="L510" t="str">
            <v>205.001</v>
          </cell>
          <cell r="M510" t="str">
            <v>"Inst acometida provis. medidor de 1/2""</v>
          </cell>
          <cell r="N510">
            <v>0</v>
          </cell>
          <cell r="O510">
            <v>0</v>
          </cell>
          <cell r="P510">
            <v>0</v>
          </cell>
          <cell r="Q510">
            <v>0</v>
          </cell>
        </row>
        <row r="511">
          <cell r="B511" t="str">
            <v>204.001.003</v>
          </cell>
          <cell r="C511" t="str">
            <v>EC-204</v>
          </cell>
          <cell r="D511">
            <v>0</v>
          </cell>
          <cell r="E511" t="str">
            <v>Sumin-Instal estación redu pres D6"</v>
          </cell>
          <cell r="F511" t="str">
            <v>UN</v>
          </cell>
          <cell r="G511">
            <v>20374518.43</v>
          </cell>
          <cell r="H511">
            <v>22468243.960000001</v>
          </cell>
          <cell r="I511" t="str">
            <v>NO</v>
          </cell>
          <cell r="J511" t="str">
            <v>SIN CAMBIOS</v>
          </cell>
          <cell r="L511" t="str">
            <v>205.001.001</v>
          </cell>
          <cell r="M511" t="str">
            <v>Acometida corta de 0.0 m a 6.0 m</v>
          </cell>
          <cell r="N511" t="str">
            <v>UN</v>
          </cell>
          <cell r="O511">
            <v>258056.7</v>
          </cell>
          <cell r="P511">
            <v>0</v>
          </cell>
          <cell r="Q511" t="str">
            <v>SIN CAMBIOS</v>
          </cell>
        </row>
        <row r="512">
          <cell r="B512" t="str">
            <v>205</v>
          </cell>
          <cell r="C512" t="str">
            <v>EC-205</v>
          </cell>
          <cell r="D512">
            <v>0</v>
          </cell>
          <cell r="E512" t="str">
            <v>ACOMETIDAS DOMICILIARIAS ACUEDUCTO PROVISIONAL</v>
          </cell>
          <cell r="F512">
            <v>0</v>
          </cell>
          <cell r="G512">
            <v>0</v>
          </cell>
          <cell r="H512">
            <v>0</v>
          </cell>
          <cell r="I512" t="str">
            <v>NO</v>
          </cell>
          <cell r="J512">
            <v>0</v>
          </cell>
          <cell r="L512" t="str">
            <v>205.001.002</v>
          </cell>
          <cell r="M512" t="str">
            <v>Acometida Larga de 6.0 m hasta 20.0 m</v>
          </cell>
          <cell r="N512" t="str">
            <v>UN</v>
          </cell>
          <cell r="O512">
            <v>259685.7</v>
          </cell>
          <cell r="P512">
            <v>0</v>
          </cell>
          <cell r="Q512" t="str">
            <v>SIN CAMBIOS</v>
          </cell>
        </row>
        <row r="513">
          <cell r="B513" t="str">
            <v>205.001</v>
          </cell>
          <cell r="C513" t="str">
            <v>EC-205</v>
          </cell>
          <cell r="D513">
            <v>0</v>
          </cell>
          <cell r="E513" t="str">
            <v>Inst acometida provis. medidor de 1/2"</v>
          </cell>
          <cell r="F513">
            <v>0</v>
          </cell>
          <cell r="G513">
            <v>0</v>
          </cell>
          <cell r="H513">
            <v>0</v>
          </cell>
          <cell r="I513" t="str">
            <v>NO</v>
          </cell>
          <cell r="J513">
            <v>0</v>
          </cell>
          <cell r="L513" t="str">
            <v>205.002</v>
          </cell>
          <cell r="M513" t="str">
            <v>"Inst. acometida provis. medidor de 3/4"</v>
          </cell>
          <cell r="N513">
            <v>0</v>
          </cell>
          <cell r="O513">
            <v>0</v>
          </cell>
          <cell r="P513">
            <v>0</v>
          </cell>
          <cell r="Q513">
            <v>0</v>
          </cell>
        </row>
        <row r="514">
          <cell r="B514" t="str">
            <v>205.001.001</v>
          </cell>
          <cell r="C514" t="str">
            <v>EC-205</v>
          </cell>
          <cell r="D514">
            <v>0</v>
          </cell>
          <cell r="E514" t="str">
            <v>Acometida corta de 0.0 m a 6.0 m</v>
          </cell>
          <cell r="F514" t="str">
            <v>UN</v>
          </cell>
          <cell r="G514">
            <v>186745.92</v>
          </cell>
          <cell r="H514">
            <v>258056.7</v>
          </cell>
          <cell r="I514" t="str">
            <v>NO</v>
          </cell>
          <cell r="J514" t="str">
            <v>SIN CAMBIOS</v>
          </cell>
          <cell r="L514" t="str">
            <v>205.002.001</v>
          </cell>
          <cell r="M514" t="str">
            <v>Acometida corta de 0.0 m hasta 6.0 m</v>
          </cell>
          <cell r="N514" t="str">
            <v>UN</v>
          </cell>
          <cell r="O514">
            <v>268896.11</v>
          </cell>
          <cell r="P514">
            <v>0</v>
          </cell>
          <cell r="Q514" t="str">
            <v>CAMBIO EN EL APU Y RENDIMIENTOS</v>
          </cell>
        </row>
        <row r="515">
          <cell r="B515" t="str">
            <v>205.001.002</v>
          </cell>
          <cell r="C515" t="str">
            <v>EC-205</v>
          </cell>
          <cell r="D515">
            <v>0</v>
          </cell>
          <cell r="E515" t="str">
            <v>Acometida Larga de 6.0 m hasta 20.0 m</v>
          </cell>
          <cell r="F515" t="str">
            <v>UN</v>
          </cell>
          <cell r="G515">
            <v>188320.92</v>
          </cell>
          <cell r="H515">
            <v>259685.7</v>
          </cell>
          <cell r="I515" t="str">
            <v>NO</v>
          </cell>
          <cell r="J515" t="str">
            <v>SIN CAMBIOS</v>
          </cell>
          <cell r="L515" t="str">
            <v>205.002.002</v>
          </cell>
          <cell r="M515" t="str">
            <v>Acometida Larga de 6.0 m hasta 20.0 m</v>
          </cell>
          <cell r="N515" t="str">
            <v>UN</v>
          </cell>
          <cell r="O515">
            <v>314304.11</v>
          </cell>
          <cell r="P515">
            <v>0</v>
          </cell>
          <cell r="Q515" t="str">
            <v>CAMBIO EN EL APU Y RENDIMIENTOS</v>
          </cell>
        </row>
        <row r="516">
          <cell r="B516" t="str">
            <v>205.002</v>
          </cell>
          <cell r="C516" t="str">
            <v>EC-205</v>
          </cell>
          <cell r="D516">
            <v>0</v>
          </cell>
          <cell r="E516" t="str">
            <v>Inst. acometida provis. medidor de 3/4</v>
          </cell>
          <cell r="F516">
            <v>0</v>
          </cell>
          <cell r="G516">
            <v>0</v>
          </cell>
          <cell r="H516">
            <v>0</v>
          </cell>
          <cell r="I516" t="str">
            <v>NO</v>
          </cell>
          <cell r="J516">
            <v>0</v>
          </cell>
          <cell r="L516" t="str">
            <v>301</v>
          </cell>
          <cell r="M516" t="str">
            <v>POZOS INSPECCION</v>
          </cell>
          <cell r="N516">
            <v>0</v>
          </cell>
          <cell r="O516">
            <v>0</v>
          </cell>
          <cell r="P516">
            <v>0</v>
          </cell>
          <cell r="Q516">
            <v>0</v>
          </cell>
        </row>
        <row r="517">
          <cell r="B517" t="str">
            <v>205.002.001</v>
          </cell>
          <cell r="C517" t="str">
            <v>EC-205</v>
          </cell>
          <cell r="D517">
            <v>0</v>
          </cell>
          <cell r="E517" t="str">
            <v>Acometida corta de 0.0 m hasta 6.0 m</v>
          </cell>
          <cell r="F517" t="str">
            <v>UN</v>
          </cell>
          <cell r="G517">
            <v>115333.78</v>
          </cell>
          <cell r="H517">
            <v>268896.11</v>
          </cell>
          <cell r="I517" t="str">
            <v>NO</v>
          </cell>
          <cell r="J517" t="str">
            <v>CAMBIO EN EL APU Y RENDIMIENTOS</v>
          </cell>
          <cell r="L517" t="str">
            <v>301.001</v>
          </cell>
          <cell r="M517" t="str">
            <v>Placa circular cubierta para pozo</v>
          </cell>
          <cell r="N517">
            <v>0</v>
          </cell>
          <cell r="O517">
            <v>0</v>
          </cell>
          <cell r="P517">
            <v>0</v>
          </cell>
          <cell r="Q517">
            <v>0</v>
          </cell>
        </row>
        <row r="518">
          <cell r="B518" t="str">
            <v>205.002.002</v>
          </cell>
          <cell r="C518" t="str">
            <v>EC-205</v>
          </cell>
          <cell r="D518">
            <v>0</v>
          </cell>
          <cell r="E518" t="str">
            <v>Acometida Larga de 6.0 m hasta 20.0 m</v>
          </cell>
          <cell r="F518" t="str">
            <v>UN</v>
          </cell>
          <cell r="G518">
            <v>215321.33</v>
          </cell>
          <cell r="H518">
            <v>314304.11</v>
          </cell>
          <cell r="I518" t="str">
            <v>NO</v>
          </cell>
          <cell r="J518" t="str">
            <v>CAMBIO EN EL APU Y RENDIMIENTOS</v>
          </cell>
          <cell r="L518" t="str">
            <v>301.001.001</v>
          </cell>
          <cell r="M518" t="str">
            <v>Inst plac cubta circ E0.25m D1.70m cilín</v>
          </cell>
          <cell r="N518" t="str">
            <v>UN</v>
          </cell>
          <cell r="O518">
            <v>26159.599999999999</v>
          </cell>
          <cell r="P518">
            <v>0</v>
          </cell>
          <cell r="Q518" t="str">
            <v>SIN CAMBIOS</v>
          </cell>
        </row>
        <row r="519">
          <cell r="B519" t="str">
            <v>301</v>
          </cell>
          <cell r="C519" t="str">
            <v>EC-301</v>
          </cell>
          <cell r="D519" t="str">
            <v>NS-029</v>
          </cell>
          <cell r="E519" t="str">
            <v>POZOS INSPECCION</v>
          </cell>
          <cell r="F519">
            <v>0</v>
          </cell>
          <cell r="G519">
            <v>0</v>
          </cell>
          <cell r="H519">
            <v>0</v>
          </cell>
          <cell r="I519" t="str">
            <v>NO</v>
          </cell>
          <cell r="J519">
            <v>0</v>
          </cell>
          <cell r="L519" t="str">
            <v>301.001.002</v>
          </cell>
          <cell r="M519" t="str">
            <v>Inst plac cubta circ D1.0m D0.7m cónica</v>
          </cell>
          <cell r="N519" t="str">
            <v>UN</v>
          </cell>
          <cell r="O519">
            <v>26159.599999999999</v>
          </cell>
          <cell r="P519">
            <v>0</v>
          </cell>
          <cell r="Q519" t="str">
            <v>CAMBIO EN EL APU Y RENDIMIENTOS</v>
          </cell>
        </row>
        <row r="520">
          <cell r="B520" t="str">
            <v>301.001</v>
          </cell>
          <cell r="C520" t="str">
            <v>EC-301</v>
          </cell>
          <cell r="D520" t="str">
            <v>NS-029</v>
          </cell>
          <cell r="E520" t="str">
            <v>Placa circular cubierta para pozo</v>
          </cell>
          <cell r="F520">
            <v>0</v>
          </cell>
          <cell r="G520">
            <v>0</v>
          </cell>
          <cell r="H520">
            <v>0</v>
          </cell>
          <cell r="I520" t="str">
            <v>NO</v>
          </cell>
          <cell r="J520">
            <v>0</v>
          </cell>
          <cell r="L520" t="str">
            <v>301.001.003</v>
          </cell>
          <cell r="M520" t="str">
            <v>Inst plac cub circ D1.0m+arobas 1-2 cóni</v>
          </cell>
          <cell r="N520" t="str">
            <v>UN</v>
          </cell>
          <cell r="O520">
            <v>26159.599999999999</v>
          </cell>
          <cell r="P520">
            <v>0</v>
          </cell>
          <cell r="Q520" t="str">
            <v>CAMBIO EN EL APU Y RENDIMIENTOS</v>
          </cell>
        </row>
        <row r="521">
          <cell r="B521" t="str">
            <v>301.001.001</v>
          </cell>
          <cell r="C521" t="str">
            <v>EC-301</v>
          </cell>
          <cell r="D521" t="str">
            <v>NS-029</v>
          </cell>
          <cell r="E521" t="str">
            <v>Instalación placa cubierta circular E0.25m D1.70m cilíndro</v>
          </cell>
          <cell r="F521" t="str">
            <v>UN</v>
          </cell>
          <cell r="G521">
            <v>23439.58</v>
          </cell>
          <cell r="H521">
            <v>26159.599999999999</v>
          </cell>
          <cell r="I521" t="str">
            <v>NO</v>
          </cell>
          <cell r="J521" t="str">
            <v>SIN CAMBIOS</v>
          </cell>
          <cell r="L521" t="str">
            <v>301.001.004</v>
          </cell>
          <cell r="M521" t="str">
            <v>Placa circular cubierta pozo e=0.25m</v>
          </cell>
          <cell r="N521" t="str">
            <v>UN</v>
          </cell>
          <cell r="O521">
            <v>365230.25</v>
          </cell>
          <cell r="P521">
            <v>0</v>
          </cell>
          <cell r="Q521" t="str">
            <v>SIN CAMBIOS</v>
          </cell>
        </row>
        <row r="522">
          <cell r="B522" t="str">
            <v>301.001.002</v>
          </cell>
          <cell r="C522" t="str">
            <v>EC-301</v>
          </cell>
          <cell r="D522" t="str">
            <v>NS-029</v>
          </cell>
          <cell r="E522" t="str">
            <v>Instalación placa cubierta circular D1.0m D0.7m cónica</v>
          </cell>
          <cell r="F522" t="str">
            <v>UN</v>
          </cell>
          <cell r="G522">
            <v>26108.33</v>
          </cell>
          <cell r="H522">
            <v>26159.599999999999</v>
          </cell>
          <cell r="I522" t="str">
            <v>NO</v>
          </cell>
          <cell r="J522" t="str">
            <v>CAMBIO EN EL APU Y RENDIMIENTOS</v>
          </cell>
          <cell r="L522" t="str">
            <v>301.002</v>
          </cell>
          <cell r="M522" t="str">
            <v>Cilindro para Pozos Inspección</v>
          </cell>
          <cell r="N522">
            <v>0</v>
          </cell>
          <cell r="O522">
            <v>0</v>
          </cell>
          <cell r="P522">
            <v>0</v>
          </cell>
          <cell r="Q522">
            <v>0</v>
          </cell>
        </row>
        <row r="523">
          <cell r="B523" t="str">
            <v>301.001.003</v>
          </cell>
          <cell r="C523" t="str">
            <v>EC-301</v>
          </cell>
          <cell r="D523" t="str">
            <v>NS-029</v>
          </cell>
          <cell r="E523" t="str">
            <v>Inst plac cub circ D1.0m+arobas 1-2 cóni</v>
          </cell>
          <cell r="F523" t="str">
            <v>UN</v>
          </cell>
          <cell r="G523">
            <v>26870.83</v>
          </cell>
          <cell r="H523">
            <v>26159.599999999999</v>
          </cell>
          <cell r="I523" t="str">
            <v>NO</v>
          </cell>
          <cell r="J523" t="str">
            <v>CAMBIO EN EL APU Y RENDIMIENTOS</v>
          </cell>
          <cell r="L523" t="str">
            <v>301.002.001</v>
          </cell>
          <cell r="M523" t="str">
            <v>Cilindro para pozo insp D1.20m e=0.20m</v>
          </cell>
          <cell r="N523" t="str">
            <v>M</v>
          </cell>
          <cell r="O523">
            <v>310264.63</v>
          </cell>
          <cell r="P523">
            <v>0</v>
          </cell>
          <cell r="Q523" t="str">
            <v>SIN CAMBIOS</v>
          </cell>
        </row>
        <row r="524">
          <cell r="B524" t="str">
            <v>301.001.004</v>
          </cell>
          <cell r="C524" t="str">
            <v>EC-301</v>
          </cell>
          <cell r="D524" t="str">
            <v>NS-029</v>
          </cell>
          <cell r="E524" t="str">
            <v>Placa circular cubierta pozo e=0.25m</v>
          </cell>
          <cell r="F524" t="str">
            <v>UN</v>
          </cell>
          <cell r="G524">
            <v>357924.07</v>
          </cell>
          <cell r="H524">
            <v>365230.25</v>
          </cell>
          <cell r="I524" t="str">
            <v>NO</v>
          </cell>
          <cell r="J524" t="str">
            <v>SIN CAMBIOS</v>
          </cell>
          <cell r="L524" t="str">
            <v>301.002.002</v>
          </cell>
          <cell r="M524" t="str">
            <v>Cilindro para pozo insp D=1.20 m e=0.37m</v>
          </cell>
          <cell r="N524" t="str">
            <v>M</v>
          </cell>
          <cell r="O524">
            <v>427581.96</v>
          </cell>
          <cell r="P524">
            <v>0</v>
          </cell>
          <cell r="Q524" t="str">
            <v>CAMBIO EN EL APU</v>
          </cell>
        </row>
        <row r="525">
          <cell r="B525" t="str">
            <v>301.002</v>
          </cell>
          <cell r="C525" t="str">
            <v>EC-301</v>
          </cell>
          <cell r="D525" t="str">
            <v>NS-029</v>
          </cell>
          <cell r="E525" t="str">
            <v>Cilindro para Pozos Inspección</v>
          </cell>
          <cell r="F525">
            <v>0</v>
          </cell>
          <cell r="G525">
            <v>0</v>
          </cell>
          <cell r="H525">
            <v>0</v>
          </cell>
          <cell r="I525" t="str">
            <v>NO</v>
          </cell>
          <cell r="J525">
            <v>0</v>
          </cell>
          <cell r="L525" t="str">
            <v>301.002.003</v>
          </cell>
          <cell r="M525" t="str">
            <v>Cilindro para pozo insp D1.50m e=0.25m</v>
          </cell>
          <cell r="N525" t="str">
            <v>M</v>
          </cell>
          <cell r="O525">
            <v>429339.02</v>
          </cell>
          <cell r="P525">
            <v>0</v>
          </cell>
          <cell r="Q525" t="str">
            <v>CAMBIO EN EL APU</v>
          </cell>
        </row>
        <row r="526">
          <cell r="B526" t="str">
            <v>301.002.001</v>
          </cell>
          <cell r="C526" t="str">
            <v>EC-301</v>
          </cell>
          <cell r="D526" t="str">
            <v>NS-029</v>
          </cell>
          <cell r="E526" t="str">
            <v>Cilindro para pozo insp D1.20m e=0.20m</v>
          </cell>
          <cell r="F526" t="str">
            <v>M</v>
          </cell>
          <cell r="G526">
            <v>306620.2</v>
          </cell>
          <cell r="H526">
            <v>310264.63</v>
          </cell>
          <cell r="I526" t="str">
            <v>NO</v>
          </cell>
          <cell r="J526" t="str">
            <v>SIN CAMBIOS</v>
          </cell>
          <cell r="L526" t="str">
            <v>301.002.004</v>
          </cell>
          <cell r="M526" t="str">
            <v>Cilindro para pozo insp D1.50m e=0.37m</v>
          </cell>
          <cell r="N526" t="str">
            <v>M</v>
          </cell>
          <cell r="O526">
            <v>596369.13</v>
          </cell>
          <cell r="P526">
            <v>0</v>
          </cell>
          <cell r="Q526" t="str">
            <v>CAMBIO EN EL APU</v>
          </cell>
        </row>
        <row r="527">
          <cell r="B527" t="str">
            <v>301.002.002</v>
          </cell>
          <cell r="C527" t="str">
            <v>EC-301</v>
          </cell>
          <cell r="D527" t="str">
            <v>NS-029</v>
          </cell>
          <cell r="E527" t="str">
            <v>Cilindro para pozo insp D=1.20 m e=0.37m</v>
          </cell>
          <cell r="F527" t="str">
            <v>M</v>
          </cell>
          <cell r="G527">
            <v>420570.87</v>
          </cell>
          <cell r="H527">
            <v>427581.96</v>
          </cell>
          <cell r="I527" t="str">
            <v>NO</v>
          </cell>
          <cell r="J527" t="str">
            <v>CAMBIO EN EL APU</v>
          </cell>
          <cell r="L527" t="str">
            <v>301.002.005</v>
          </cell>
          <cell r="M527" t="str">
            <v>Cilindro para pozo insp D1.80m e=0.25m</v>
          </cell>
          <cell r="N527" t="str">
            <v>M</v>
          </cell>
          <cell r="O527">
            <v>536047.07999999996</v>
          </cell>
          <cell r="P527">
            <v>0</v>
          </cell>
          <cell r="Q527" t="str">
            <v>CAMBIO EN EL APU</v>
          </cell>
        </row>
        <row r="528">
          <cell r="B528" t="str">
            <v>301.002.003</v>
          </cell>
          <cell r="C528" t="str">
            <v>EC-301</v>
          </cell>
          <cell r="D528" t="str">
            <v>NS-029</v>
          </cell>
          <cell r="E528" t="str">
            <v>Cilindro para pozo insp D1.50m e=0.25m</v>
          </cell>
          <cell r="F528" t="str">
            <v>M</v>
          </cell>
          <cell r="G528">
            <v>422604.51</v>
          </cell>
          <cell r="H528">
            <v>429339.02</v>
          </cell>
          <cell r="I528" t="str">
            <v>NO</v>
          </cell>
          <cell r="J528" t="str">
            <v>CAMBIO EN EL APU</v>
          </cell>
          <cell r="L528" t="str">
            <v>301.002.006</v>
          </cell>
          <cell r="M528" t="str">
            <v>Cilindro para pozo insp D1.80m e=0.37m</v>
          </cell>
          <cell r="N528" t="str">
            <v>M</v>
          </cell>
          <cell r="O528">
            <v>800618.51</v>
          </cell>
          <cell r="P528">
            <v>0</v>
          </cell>
          <cell r="Q528" t="str">
            <v>CAMBIO EN EL APU</v>
          </cell>
        </row>
        <row r="529">
          <cell r="B529" t="str">
            <v>301.002.004</v>
          </cell>
          <cell r="C529" t="str">
            <v>EC-301</v>
          </cell>
          <cell r="D529" t="str">
            <v>NS-029</v>
          </cell>
          <cell r="E529" t="str">
            <v>Cilindro para pozo insp D1.50m e=0.37m</v>
          </cell>
          <cell r="F529" t="str">
            <v>M</v>
          </cell>
          <cell r="G529">
            <v>585061.62</v>
          </cell>
          <cell r="H529">
            <v>596369.13</v>
          </cell>
          <cell r="I529" t="str">
            <v>NO</v>
          </cell>
          <cell r="J529" t="str">
            <v>CAMBIO EN EL APU</v>
          </cell>
          <cell r="L529" t="str">
            <v>301.003</v>
          </cell>
          <cell r="M529" t="str">
            <v>Cámaras Caída</v>
          </cell>
          <cell r="N529">
            <v>0</v>
          </cell>
          <cell r="O529">
            <v>0</v>
          </cell>
          <cell r="P529">
            <v>0</v>
          </cell>
          <cell r="Q529">
            <v>0</v>
          </cell>
        </row>
        <row r="530">
          <cell r="B530" t="str">
            <v>301.002.005</v>
          </cell>
          <cell r="C530" t="str">
            <v>EC-301</v>
          </cell>
          <cell r="D530" t="str">
            <v>NS-029</v>
          </cell>
          <cell r="E530" t="str">
            <v>Cilindro para pozo insp D1.80m e=0.25m</v>
          </cell>
          <cell r="F530" t="str">
            <v>M</v>
          </cell>
          <cell r="G530">
            <v>529767.22</v>
          </cell>
          <cell r="H530">
            <v>536047.07999999996</v>
          </cell>
          <cell r="I530" t="str">
            <v>NO</v>
          </cell>
          <cell r="J530" t="str">
            <v>CAMBIO EN EL APU</v>
          </cell>
          <cell r="L530" t="str">
            <v>301.003.001</v>
          </cell>
          <cell r="M530" t="str">
            <v>En tub concr sin refuerzo anillos caucho</v>
          </cell>
          <cell r="N530">
            <v>0</v>
          </cell>
          <cell r="O530">
            <v>0</v>
          </cell>
          <cell r="P530">
            <v>0</v>
          </cell>
          <cell r="Q530">
            <v>0</v>
          </cell>
        </row>
        <row r="531">
          <cell r="B531" t="str">
            <v>301.002.006</v>
          </cell>
          <cell r="C531" t="str">
            <v>EC-301</v>
          </cell>
          <cell r="D531" t="str">
            <v>NS-029</v>
          </cell>
          <cell r="E531" t="str">
            <v>Cilindro para pozo insp D1.80m e=0.37m</v>
          </cell>
          <cell r="F531" t="str">
            <v>M</v>
          </cell>
          <cell r="G531">
            <v>755452.96</v>
          </cell>
          <cell r="H531">
            <v>800618.51</v>
          </cell>
          <cell r="I531" t="str">
            <v>NO</v>
          </cell>
          <cell r="J531" t="str">
            <v>CAMBIO EN EL APU</v>
          </cell>
          <cell r="L531" t="str">
            <v>301.003.001.001</v>
          </cell>
          <cell r="M531" t="str">
            <v>"Bajantes en D=8"""</v>
          </cell>
          <cell r="N531" t="str">
            <v>M</v>
          </cell>
          <cell r="O531">
            <v>501011.63</v>
          </cell>
          <cell r="P531">
            <v>0</v>
          </cell>
          <cell r="Q531" t="str">
            <v>SIN CAMBIOS</v>
          </cell>
        </row>
        <row r="532">
          <cell r="B532" t="str">
            <v>301.003</v>
          </cell>
          <cell r="C532" t="str">
            <v>EC-301</v>
          </cell>
          <cell r="D532" t="str">
            <v>NS-029</v>
          </cell>
          <cell r="E532" t="str">
            <v>Cámaras Caída</v>
          </cell>
          <cell r="F532">
            <v>0</v>
          </cell>
          <cell r="G532">
            <v>0</v>
          </cell>
          <cell r="H532">
            <v>0</v>
          </cell>
          <cell r="I532" t="str">
            <v>NO</v>
          </cell>
          <cell r="J532">
            <v>0</v>
          </cell>
          <cell r="L532" t="str">
            <v>301.003.001.002</v>
          </cell>
          <cell r="M532" t="str">
            <v>"Bajantes en D=12"""</v>
          </cell>
          <cell r="N532" t="str">
            <v>M</v>
          </cell>
          <cell r="O532">
            <v>555889.59</v>
          </cell>
          <cell r="P532">
            <v>0</v>
          </cell>
          <cell r="Q532" t="str">
            <v>SIN CAMBIOS</v>
          </cell>
        </row>
        <row r="533">
          <cell r="B533" t="str">
            <v>301.003.001</v>
          </cell>
          <cell r="C533" t="str">
            <v>EC-301</v>
          </cell>
          <cell r="D533" t="str">
            <v>NS-029</v>
          </cell>
          <cell r="E533" t="str">
            <v>En tub concr sin refuerzo anillos caucho</v>
          </cell>
          <cell r="F533">
            <v>0</v>
          </cell>
          <cell r="G533">
            <v>0</v>
          </cell>
          <cell r="H533">
            <v>0</v>
          </cell>
          <cell r="I533" t="str">
            <v>NO</v>
          </cell>
          <cell r="J533">
            <v>0</v>
          </cell>
          <cell r="L533" t="str">
            <v>301.003.001.003</v>
          </cell>
          <cell r="M533" t="str">
            <v>"Bajantes en D=16"""</v>
          </cell>
          <cell r="N533" t="str">
            <v>M</v>
          </cell>
          <cell r="O533">
            <v>894802.47</v>
          </cell>
          <cell r="P533">
            <v>0</v>
          </cell>
          <cell r="Q533" t="str">
            <v>SIN CAMBIOS</v>
          </cell>
        </row>
        <row r="534">
          <cell r="B534" t="str">
            <v>301.003.001.001</v>
          </cell>
          <cell r="C534" t="str">
            <v>EC-301</v>
          </cell>
          <cell r="D534" t="str">
            <v>NS-029</v>
          </cell>
          <cell r="E534" t="str">
            <v>Bajantes en D=8"</v>
          </cell>
          <cell r="F534" t="str">
            <v>M</v>
          </cell>
          <cell r="G534">
            <v>238314.8</v>
          </cell>
          <cell r="H534">
            <v>501011.63</v>
          </cell>
          <cell r="I534" t="str">
            <v>NO</v>
          </cell>
          <cell r="J534" t="str">
            <v>SIN CAMBIOS</v>
          </cell>
          <cell r="L534" t="str">
            <v>301.003.002</v>
          </cell>
          <cell r="M534" t="str">
            <v>En tubería gres, con anillo caucho</v>
          </cell>
          <cell r="N534">
            <v>0</v>
          </cell>
          <cell r="O534">
            <v>0</v>
          </cell>
          <cell r="P534">
            <v>0</v>
          </cell>
          <cell r="Q534">
            <v>0</v>
          </cell>
        </row>
        <row r="535">
          <cell r="B535" t="str">
            <v>301.003.001.002</v>
          </cell>
          <cell r="C535" t="str">
            <v>EC-301</v>
          </cell>
          <cell r="D535" t="str">
            <v>NS-029</v>
          </cell>
          <cell r="E535" t="str">
            <v>Bajantes en D=12"</v>
          </cell>
          <cell r="F535" t="str">
            <v>M</v>
          </cell>
          <cell r="G535">
            <v>291402.96000000002</v>
          </cell>
          <cell r="H535">
            <v>555889.59</v>
          </cell>
          <cell r="I535" t="str">
            <v>NO</v>
          </cell>
          <cell r="J535" t="str">
            <v>SIN CAMBIOS</v>
          </cell>
          <cell r="L535" t="str">
            <v>301.003.002.001</v>
          </cell>
          <cell r="M535" t="str">
            <v>"Bajantes en D=8"""</v>
          </cell>
          <cell r="N535" t="str">
            <v>M</v>
          </cell>
          <cell r="O535">
            <v>101678.69</v>
          </cell>
          <cell r="P535">
            <v>0</v>
          </cell>
          <cell r="Q535" t="str">
            <v>SIN CAMBIOS</v>
          </cell>
        </row>
        <row r="536">
          <cell r="B536" t="str">
            <v>301.003.001.003</v>
          </cell>
          <cell r="C536" t="str">
            <v>EC-301</v>
          </cell>
          <cell r="D536" t="str">
            <v>NS-029</v>
          </cell>
          <cell r="E536" t="str">
            <v>Bajantes en D=16"</v>
          </cell>
          <cell r="F536" t="str">
            <v>M</v>
          </cell>
          <cell r="G536">
            <v>495038.03</v>
          </cell>
          <cell r="H536">
            <v>894802.47</v>
          </cell>
          <cell r="I536" t="str">
            <v>NO</v>
          </cell>
          <cell r="J536" t="str">
            <v>SIN CAMBIOS</v>
          </cell>
          <cell r="L536" t="str">
            <v>301.003.002.002</v>
          </cell>
          <cell r="M536" t="str">
            <v>"Bajantes en D=12"""</v>
          </cell>
          <cell r="N536" t="str">
            <v>M</v>
          </cell>
          <cell r="O536">
            <v>0</v>
          </cell>
          <cell r="P536">
            <v>0</v>
          </cell>
          <cell r="Q536" t="str">
            <v>CAMBIO EN EL APU</v>
          </cell>
        </row>
        <row r="537">
          <cell r="B537" t="str">
            <v>301.003.002</v>
          </cell>
          <cell r="C537" t="str">
            <v>EC-301</v>
          </cell>
          <cell r="D537" t="str">
            <v>NS-029</v>
          </cell>
          <cell r="E537" t="str">
            <v>En tubería gres, con anillo caucho</v>
          </cell>
          <cell r="F537">
            <v>0</v>
          </cell>
          <cell r="G537">
            <v>0</v>
          </cell>
          <cell r="H537">
            <v>0</v>
          </cell>
          <cell r="I537" t="str">
            <v>NO</v>
          </cell>
          <cell r="J537">
            <v>0</v>
          </cell>
          <cell r="L537" t="str">
            <v>301.003.002.003</v>
          </cell>
          <cell r="M537" t="str">
            <v>"Bajantes en D=16"""</v>
          </cell>
          <cell r="N537" t="str">
            <v>M</v>
          </cell>
          <cell r="O537">
            <v>0</v>
          </cell>
          <cell r="P537">
            <v>0</v>
          </cell>
          <cell r="Q537" t="str">
            <v>CAMBIO EN EL APU</v>
          </cell>
        </row>
        <row r="538">
          <cell r="B538" t="str">
            <v>301.003.002.001</v>
          </cell>
          <cell r="C538" t="str">
            <v>EC-301</v>
          </cell>
          <cell r="D538" t="str">
            <v>NS-029</v>
          </cell>
          <cell r="E538" t="str">
            <v>Bajantes en D=8"</v>
          </cell>
          <cell r="F538" t="str">
            <v>M</v>
          </cell>
          <cell r="G538">
            <v>104704.76</v>
          </cell>
          <cell r="H538">
            <v>101678.69</v>
          </cell>
          <cell r="I538" t="str">
            <v>NO</v>
          </cell>
          <cell r="J538" t="str">
            <v>SIN CAMBIOS</v>
          </cell>
          <cell r="L538" t="str">
            <v>301.003.003</v>
          </cell>
          <cell r="M538" t="str">
            <v>En tuberías PVC para uso alcantarillado.</v>
          </cell>
          <cell r="N538">
            <v>0</v>
          </cell>
          <cell r="O538">
            <v>0</v>
          </cell>
          <cell r="P538">
            <v>0</v>
          </cell>
          <cell r="Q538">
            <v>0</v>
          </cell>
        </row>
        <row r="539">
          <cell r="B539" t="str">
            <v>301.003.002.002</v>
          </cell>
          <cell r="C539" t="str">
            <v>EC-301</v>
          </cell>
          <cell r="D539" t="str">
            <v>NS-029</v>
          </cell>
          <cell r="E539" t="str">
            <v>Bajantes en D=12"</v>
          </cell>
          <cell r="F539" t="str">
            <v>M</v>
          </cell>
          <cell r="G539">
            <v>0</v>
          </cell>
          <cell r="H539">
            <v>0</v>
          </cell>
          <cell r="I539" t="str">
            <v>NO</v>
          </cell>
          <cell r="J539" t="str">
            <v>CAMBIO EN EL APU</v>
          </cell>
          <cell r="L539" t="str">
            <v>301.003.003.001</v>
          </cell>
          <cell r="M539" t="str">
            <v>"Bajantes en D=8"""</v>
          </cell>
          <cell r="N539" t="str">
            <v>M</v>
          </cell>
          <cell r="O539">
            <v>375535.64</v>
          </cell>
          <cell r="P539">
            <v>0</v>
          </cell>
          <cell r="Q539" t="str">
            <v>SIN CAMBIOS</v>
          </cell>
        </row>
        <row r="540">
          <cell r="B540" t="str">
            <v>301.003.002.003</v>
          </cell>
          <cell r="C540" t="str">
            <v>EC-301</v>
          </cell>
          <cell r="D540" t="str">
            <v>NS-029</v>
          </cell>
          <cell r="E540" t="str">
            <v>Bajantes en D=16"</v>
          </cell>
          <cell r="F540" t="str">
            <v>M</v>
          </cell>
          <cell r="G540">
            <v>0</v>
          </cell>
          <cell r="H540">
            <v>0</v>
          </cell>
          <cell r="I540" t="str">
            <v>NO</v>
          </cell>
          <cell r="J540" t="str">
            <v>CAMBIO EN EL APU</v>
          </cell>
          <cell r="L540" t="str">
            <v>301.003.003.002</v>
          </cell>
          <cell r="M540" t="str">
            <v>"Bajantes en D=12"""</v>
          </cell>
          <cell r="N540" t="str">
            <v>M</v>
          </cell>
          <cell r="O540">
            <v>462976.99</v>
          </cell>
          <cell r="P540">
            <v>0</v>
          </cell>
          <cell r="Q540" t="str">
            <v>SIN CAMBIOS</v>
          </cell>
        </row>
        <row r="541">
          <cell r="B541" t="str">
            <v>301.003.003</v>
          </cell>
          <cell r="C541" t="str">
            <v>EC-301</v>
          </cell>
          <cell r="D541" t="str">
            <v>NS-029</v>
          </cell>
          <cell r="E541" t="str">
            <v>En tuberías PVC para uso alcantarillado.</v>
          </cell>
          <cell r="F541">
            <v>0</v>
          </cell>
          <cell r="G541">
            <v>0</v>
          </cell>
          <cell r="H541">
            <v>0</v>
          </cell>
          <cell r="I541" t="str">
            <v>NO</v>
          </cell>
          <cell r="J541">
            <v>0</v>
          </cell>
          <cell r="L541" t="str">
            <v>301.003.003.003</v>
          </cell>
          <cell r="M541" t="str">
            <v>"Bajantes en D=16"""</v>
          </cell>
          <cell r="N541" t="str">
            <v>M</v>
          </cell>
          <cell r="O541">
            <v>803110.09</v>
          </cell>
          <cell r="P541">
            <v>0</v>
          </cell>
          <cell r="Q541" t="str">
            <v>SIN CAMBIOS</v>
          </cell>
        </row>
        <row r="542">
          <cell r="B542" t="str">
            <v>301.003.003.001</v>
          </cell>
          <cell r="C542" t="str">
            <v>EC-301</v>
          </cell>
          <cell r="D542" t="str">
            <v>NS-029</v>
          </cell>
          <cell r="E542" t="str">
            <v>Bajantes en D=8"</v>
          </cell>
          <cell r="F542" t="str">
            <v>M</v>
          </cell>
          <cell r="G542">
            <v>524883.48</v>
          </cell>
          <cell r="H542">
            <v>375535.64</v>
          </cell>
          <cell r="I542" t="str">
            <v>NO</v>
          </cell>
          <cell r="J542" t="str">
            <v>SIN CAMBIOS</v>
          </cell>
          <cell r="L542" t="str">
            <v>301.004</v>
          </cell>
          <cell r="M542" t="str">
            <v>Base y cañuela</v>
          </cell>
          <cell r="N542" t="str">
            <v>UN</v>
          </cell>
          <cell r="O542">
            <v>618909.79</v>
          </cell>
          <cell r="P542">
            <v>0</v>
          </cell>
          <cell r="Q542" t="str">
            <v>SIN CAMBIOS</v>
          </cell>
        </row>
        <row r="543">
          <cell r="B543" t="str">
            <v>301.003.003.002</v>
          </cell>
          <cell r="C543" t="str">
            <v>EC-301</v>
          </cell>
          <cell r="D543" t="str">
            <v>NS-029</v>
          </cell>
          <cell r="E543" t="str">
            <v>Bajantes en D=12"</v>
          </cell>
          <cell r="F543" t="str">
            <v>M</v>
          </cell>
          <cell r="G543">
            <v>632275.12</v>
          </cell>
          <cell r="H543">
            <v>462976.99</v>
          </cell>
          <cell r="I543" t="str">
            <v>NO</v>
          </cell>
          <cell r="J543" t="str">
            <v>SIN CAMBIOS</v>
          </cell>
          <cell r="L543" t="str">
            <v>301.005</v>
          </cell>
          <cell r="M543" t="str">
            <v>Cono Reducción para Pozos Inspección</v>
          </cell>
          <cell r="N543">
            <v>0</v>
          </cell>
          <cell r="O543">
            <v>0</v>
          </cell>
          <cell r="P543">
            <v>0</v>
          </cell>
          <cell r="Q543">
            <v>0</v>
          </cell>
        </row>
        <row r="544">
          <cell r="B544" t="str">
            <v>301.003.003.003</v>
          </cell>
          <cell r="C544" t="str">
            <v>EC-301</v>
          </cell>
          <cell r="D544" t="str">
            <v>NS-029</v>
          </cell>
          <cell r="E544" t="str">
            <v>Bajantes en D=16"</v>
          </cell>
          <cell r="F544" t="str">
            <v>M</v>
          </cell>
          <cell r="G544">
            <v>720056.6</v>
          </cell>
          <cell r="H544">
            <v>803110.09</v>
          </cell>
          <cell r="I544" t="str">
            <v>NO</v>
          </cell>
          <cell r="J544" t="str">
            <v>SIN CAMBIOS</v>
          </cell>
          <cell r="L544" t="str">
            <v>301.005.001</v>
          </cell>
          <cell r="M544" t="str">
            <v>Inst Cono Reduc Prefabri CR 28Mpa pozo.</v>
          </cell>
          <cell r="N544" t="str">
            <v>UN</v>
          </cell>
          <cell r="O544">
            <v>178651.18</v>
          </cell>
          <cell r="P544">
            <v>0</v>
          </cell>
          <cell r="Q544" t="str">
            <v>SIN CAMBIOS</v>
          </cell>
        </row>
        <row r="545">
          <cell r="B545" t="str">
            <v>301.004</v>
          </cell>
          <cell r="C545" t="str">
            <v>EC-301</v>
          </cell>
          <cell r="D545" t="str">
            <v>NS-029</v>
          </cell>
          <cell r="E545" t="str">
            <v>Base y cañuela</v>
          </cell>
          <cell r="F545" t="str">
            <v>UN</v>
          </cell>
          <cell r="G545">
            <v>581412.21</v>
          </cell>
          <cell r="H545">
            <v>618909.79</v>
          </cell>
          <cell r="I545" t="str">
            <v>NO</v>
          </cell>
          <cell r="J545" t="str">
            <v>SIN CAMBIOS</v>
          </cell>
          <cell r="L545" t="str">
            <v>301.005.002</v>
          </cell>
          <cell r="M545" t="str">
            <v>Inst Cono Redu Fabr insitu CR 35Mpa pozo</v>
          </cell>
          <cell r="N545" t="str">
            <v>UN</v>
          </cell>
          <cell r="O545">
            <v>426782.93</v>
          </cell>
          <cell r="P545">
            <v>0</v>
          </cell>
          <cell r="Q545" t="str">
            <v>SIN CAMBIOS</v>
          </cell>
        </row>
        <row r="546">
          <cell r="B546" t="str">
            <v>301.005</v>
          </cell>
          <cell r="C546" t="str">
            <v>EC-301</v>
          </cell>
          <cell r="D546" t="str">
            <v>NS-029</v>
          </cell>
          <cell r="E546" t="str">
            <v>Cono Reducción para Pozos Inspección</v>
          </cell>
          <cell r="F546">
            <v>0</v>
          </cell>
          <cell r="G546">
            <v>0</v>
          </cell>
          <cell r="H546">
            <v>0</v>
          </cell>
          <cell r="I546" t="str">
            <v>NO</v>
          </cell>
          <cell r="J546">
            <v>0</v>
          </cell>
          <cell r="L546" t="str">
            <v>301.006</v>
          </cell>
          <cell r="M546" t="str">
            <v>Tapa para pozo inspección</v>
          </cell>
          <cell r="N546">
            <v>0</v>
          </cell>
          <cell r="O546">
            <v>0</v>
          </cell>
          <cell r="P546">
            <v>0</v>
          </cell>
          <cell r="Q546">
            <v>0</v>
          </cell>
        </row>
        <row r="547">
          <cell r="B547" t="str">
            <v>301.005.001</v>
          </cell>
          <cell r="C547" t="str">
            <v>EC-301</v>
          </cell>
          <cell r="D547" t="str">
            <v>NS-029</v>
          </cell>
          <cell r="E547" t="str">
            <v>Inst Cono Reduc Prefabri CR 28Mpa pozo.</v>
          </cell>
          <cell r="F547" t="str">
            <v>UN</v>
          </cell>
          <cell r="G547">
            <v>113482.5</v>
          </cell>
          <cell r="H547">
            <v>178651.18</v>
          </cell>
          <cell r="I547" t="str">
            <v>NO</v>
          </cell>
          <cell r="J547" t="str">
            <v>SIN CAMBIOS</v>
          </cell>
          <cell r="L547" t="str">
            <v>301.006.001</v>
          </cell>
          <cell r="M547" t="str">
            <v>Tapa para pozo inspección en concreto</v>
          </cell>
          <cell r="N547" t="str">
            <v>UN</v>
          </cell>
          <cell r="O547">
            <v>74621</v>
          </cell>
          <cell r="P547">
            <v>0</v>
          </cell>
          <cell r="Q547" t="str">
            <v>CAMBIO EN EL APU</v>
          </cell>
        </row>
        <row r="548">
          <cell r="B548" t="str">
            <v>301.005.002</v>
          </cell>
          <cell r="C548" t="str">
            <v>EC-301</v>
          </cell>
          <cell r="D548" t="str">
            <v>NS-029</v>
          </cell>
          <cell r="E548" t="str">
            <v>Inst Cono Redu Fabr insitu CR 35Mpa pozo</v>
          </cell>
          <cell r="F548" t="str">
            <v>UN</v>
          </cell>
          <cell r="G548">
            <v>346316.83</v>
          </cell>
          <cell r="H548">
            <v>426782.93</v>
          </cell>
          <cell r="I548" t="str">
            <v>NO</v>
          </cell>
          <cell r="J548" t="str">
            <v>SIN CAMBIOS</v>
          </cell>
          <cell r="L548" t="str">
            <v>301.006.002</v>
          </cell>
          <cell r="M548" t="str">
            <v>Tapa pozo insp Fe fund gris+núcleo conc</v>
          </cell>
          <cell r="N548" t="str">
            <v>UN</v>
          </cell>
          <cell r="O548">
            <v>126363</v>
          </cell>
          <cell r="P548">
            <v>0</v>
          </cell>
          <cell r="Q548" t="str">
            <v>CAMBIO EN EL APU</v>
          </cell>
        </row>
        <row r="549">
          <cell r="B549" t="str">
            <v>301.006</v>
          </cell>
          <cell r="C549" t="str">
            <v>EC-301</v>
          </cell>
          <cell r="D549" t="str">
            <v>NS-029</v>
          </cell>
          <cell r="E549" t="str">
            <v>Tapa para pozo inspección</v>
          </cell>
          <cell r="F549">
            <v>0</v>
          </cell>
          <cell r="G549">
            <v>0</v>
          </cell>
          <cell r="H549">
            <v>0</v>
          </cell>
          <cell r="I549" t="str">
            <v>NO</v>
          </cell>
          <cell r="J549">
            <v>0</v>
          </cell>
          <cell r="L549" t="str">
            <v>301.007</v>
          </cell>
          <cell r="M549" t="str">
            <v>INST+SUMIN ESCALERA ACCESO ASTM A-36</v>
          </cell>
          <cell r="N549">
            <v>0</v>
          </cell>
          <cell r="O549">
            <v>0</v>
          </cell>
          <cell r="P549">
            <v>0</v>
          </cell>
          <cell r="Q549">
            <v>0</v>
          </cell>
        </row>
        <row r="550">
          <cell r="B550" t="str">
            <v>301.006.001</v>
          </cell>
          <cell r="C550" t="str">
            <v>EC-301</v>
          </cell>
          <cell r="D550" t="str">
            <v>NS-029</v>
          </cell>
          <cell r="E550" t="str">
            <v>Tapa para pozo inspección en concreto</v>
          </cell>
          <cell r="F550" t="str">
            <v>UN</v>
          </cell>
          <cell r="G550">
            <v>0</v>
          </cell>
          <cell r="H550">
            <v>0</v>
          </cell>
          <cell r="I550" t="str">
            <v>NO</v>
          </cell>
          <cell r="J550" t="str">
            <v>CAMBIO EN EL APU</v>
          </cell>
          <cell r="L550" t="str">
            <v>301.007.001</v>
          </cell>
          <cell r="M550" t="str">
            <v>ESCALERA DE ACCESO - ASTM A-36 H&lt;=2.00</v>
          </cell>
          <cell r="N550" t="str">
            <v>UN</v>
          </cell>
          <cell r="O550">
            <v>265784</v>
          </cell>
          <cell r="P550">
            <v>0</v>
          </cell>
          <cell r="Q550" t="str">
            <v>CAMBIO EN EL APU Y RENDIMIENTOS</v>
          </cell>
        </row>
        <row r="551">
          <cell r="B551" t="str">
            <v>301.006.002</v>
          </cell>
          <cell r="C551" t="str">
            <v>EC-301</v>
          </cell>
          <cell r="D551" t="str">
            <v>NS-029</v>
          </cell>
          <cell r="E551" t="str">
            <v>Tapa pozo insp Fe fund gris+núcleo conc</v>
          </cell>
          <cell r="F551" t="str">
            <v>UN</v>
          </cell>
          <cell r="G551">
            <v>121901</v>
          </cell>
          <cell r="H551">
            <v>126363</v>
          </cell>
          <cell r="I551" t="str">
            <v>NO</v>
          </cell>
          <cell r="J551" t="str">
            <v>CAMBIO EN EL APU</v>
          </cell>
          <cell r="L551" t="str">
            <v>301.007.002</v>
          </cell>
          <cell r="M551" t="str">
            <v>ESCALERA ACCESO ASTM A-36 2.00&lt;H&lt;=3.00</v>
          </cell>
          <cell r="N551" t="str">
            <v>UN</v>
          </cell>
          <cell r="O551">
            <v>398469</v>
          </cell>
          <cell r="P551">
            <v>0</v>
          </cell>
          <cell r="Q551" t="str">
            <v>CAMBIO EN EL APU Y RENDIMIENTOS</v>
          </cell>
        </row>
        <row r="552">
          <cell r="B552" t="str">
            <v>301.007</v>
          </cell>
          <cell r="C552" t="str">
            <v>EC-301</v>
          </cell>
          <cell r="D552" t="str">
            <v>NS-029</v>
          </cell>
          <cell r="E552" t="str">
            <v>Instalación+Suministro Escalera Acceso ASTM A-36</v>
          </cell>
          <cell r="F552">
            <v>0</v>
          </cell>
          <cell r="G552">
            <v>0</v>
          </cell>
          <cell r="H552">
            <v>0</v>
          </cell>
          <cell r="I552" t="str">
            <v>NO</v>
          </cell>
          <cell r="J552">
            <v>0</v>
          </cell>
          <cell r="L552" t="str">
            <v>301.007.003</v>
          </cell>
          <cell r="M552" t="str">
            <v>ESCALERA ACCESO ASTM A-36 3.00&lt;H&lt;=4.00</v>
          </cell>
          <cell r="N552" t="str">
            <v>UN</v>
          </cell>
          <cell r="O552">
            <v>531403</v>
          </cell>
          <cell r="P552">
            <v>0</v>
          </cell>
          <cell r="Q552" t="str">
            <v>CAMBIO EN EL APU Y RENDIMIENTOS</v>
          </cell>
        </row>
        <row r="553">
          <cell r="B553" t="str">
            <v>301.007.001</v>
          </cell>
          <cell r="C553" t="str">
            <v>EC-301</v>
          </cell>
          <cell r="D553" t="str">
            <v>NS-029</v>
          </cell>
          <cell r="E553" t="str">
            <v>Escalera de Acceso - ASTM A-36 H&lt;=2.00</v>
          </cell>
          <cell r="F553" t="str">
            <v>UN</v>
          </cell>
          <cell r="G553">
            <v>284654</v>
          </cell>
          <cell r="H553">
            <v>265784</v>
          </cell>
          <cell r="I553" t="str">
            <v>NO</v>
          </cell>
          <cell r="J553" t="str">
            <v>CAMBIO EN EL APU Y RENDIMIENTOS</v>
          </cell>
          <cell r="L553" t="str">
            <v>301.007.004</v>
          </cell>
          <cell r="M553" t="str">
            <v>ESCALERA ACCESO ASTM A-36 4.00&lt;H&lt;=6.00</v>
          </cell>
          <cell r="N553" t="str">
            <v>UN</v>
          </cell>
          <cell r="O553">
            <v>797104</v>
          </cell>
          <cell r="P553">
            <v>0</v>
          </cell>
          <cell r="Q553" t="str">
            <v>CAMBIO EN EL APU Y RENDIMIENTOS</v>
          </cell>
        </row>
        <row r="554">
          <cell r="B554" t="str">
            <v>301.007.002</v>
          </cell>
          <cell r="C554" t="str">
            <v>EC-301</v>
          </cell>
          <cell r="D554" t="str">
            <v>NS-029</v>
          </cell>
          <cell r="E554" t="str">
            <v>Escalera de Acceso ASTM A-36 2.00&lt;H&lt;=3.00</v>
          </cell>
          <cell r="F554" t="str">
            <v>UN</v>
          </cell>
          <cell r="G554">
            <v>538777</v>
          </cell>
          <cell r="H554">
            <v>398469</v>
          </cell>
          <cell r="I554" t="str">
            <v>NO</v>
          </cell>
          <cell r="J554" t="str">
            <v>CAMBIO EN EL APU Y RENDIMIENTOS</v>
          </cell>
          <cell r="L554" t="str">
            <v>301.007.005</v>
          </cell>
          <cell r="M554" t="str">
            <v>Pasos escal gato varilla corrug #6+ancla</v>
          </cell>
          <cell r="N554" t="str">
            <v>UN</v>
          </cell>
          <cell r="O554">
            <v>10030.65</v>
          </cell>
          <cell r="P554">
            <v>0</v>
          </cell>
          <cell r="Q554" t="str">
            <v>CAMBIO EN EL APU Y RENDIMIENTOS</v>
          </cell>
        </row>
        <row r="555">
          <cell r="B555" t="str">
            <v>301.007.003</v>
          </cell>
          <cell r="C555" t="str">
            <v>EC-301</v>
          </cell>
          <cell r="D555" t="str">
            <v>NS-029</v>
          </cell>
          <cell r="E555" t="str">
            <v>Escalera de Acceso ASTM A-36 3.00&lt;H&lt;=4.00</v>
          </cell>
          <cell r="F555" t="str">
            <v>UN</v>
          </cell>
          <cell r="G555">
            <v>693609</v>
          </cell>
          <cell r="H555">
            <v>531403</v>
          </cell>
          <cell r="I555" t="str">
            <v>NO</v>
          </cell>
          <cell r="J555" t="str">
            <v>CAMBIO EN EL APU Y RENDIMIENTOS</v>
          </cell>
          <cell r="L555" t="str">
            <v>301.007.006</v>
          </cell>
          <cell r="M555" t="str">
            <v>MANIJA ASTM A-36 Galvanizado en caliente</v>
          </cell>
          <cell r="N555" t="str">
            <v>UN</v>
          </cell>
          <cell r="O555">
            <v>2409.7600000000002</v>
          </cell>
          <cell r="P555">
            <v>0</v>
          </cell>
          <cell r="Q555" t="str">
            <v>SIN CAMBIOS</v>
          </cell>
        </row>
        <row r="556">
          <cell r="B556" t="str">
            <v>301.007.004</v>
          </cell>
          <cell r="C556" t="str">
            <v>EC-301</v>
          </cell>
          <cell r="D556" t="str">
            <v>NS-029</v>
          </cell>
          <cell r="E556" t="str">
            <v>Escalera de Acceso ASTM A-36 4.00&lt;H&lt;=6.00</v>
          </cell>
          <cell r="F556" t="str">
            <v>UN</v>
          </cell>
          <cell r="G556">
            <v>1065659</v>
          </cell>
          <cell r="H556">
            <v>797104</v>
          </cell>
          <cell r="I556" t="str">
            <v>NO</v>
          </cell>
          <cell r="J556" t="str">
            <v>CAMBIO EN EL APU Y RENDIMIENTOS</v>
          </cell>
          <cell r="L556" t="str">
            <v>301.007.007</v>
          </cell>
          <cell r="M556" t="str">
            <v>Ancl talad+epóx Hilti Hit RE500/Equival</v>
          </cell>
          <cell r="N556" t="str">
            <v>UN</v>
          </cell>
          <cell r="O556">
            <v>6645.66</v>
          </cell>
          <cell r="P556">
            <v>0</v>
          </cell>
          <cell r="Q556" t="str">
            <v>SIN CAMBIOS</v>
          </cell>
        </row>
        <row r="557">
          <cell r="B557" t="str">
            <v>301.007.005</v>
          </cell>
          <cell r="C557" t="str">
            <v>EC-301</v>
          </cell>
          <cell r="D557" t="str">
            <v>NS-029</v>
          </cell>
          <cell r="E557" t="str">
            <v>Pasos escal gato varilla corrug #6+ancla</v>
          </cell>
          <cell r="F557" t="str">
            <v>UN</v>
          </cell>
          <cell r="G557">
            <v>9641.43</v>
          </cell>
          <cell r="H557">
            <v>10030.65</v>
          </cell>
          <cell r="I557" t="str">
            <v>NO</v>
          </cell>
          <cell r="J557" t="str">
            <v>CAMBIO EN EL APU Y RENDIMIENTOS</v>
          </cell>
          <cell r="L557" t="str">
            <v>301.007.008</v>
          </cell>
          <cell r="M557" t="str">
            <v>"Anc talad+epóx Hilti Hit RE500/Equi 5/8</v>
          </cell>
          <cell r="N557" t="str">
            <v>UN</v>
          </cell>
          <cell r="O557">
            <v>9838.2000000000007</v>
          </cell>
          <cell r="P557">
            <v>0</v>
          </cell>
          <cell r="Q557" t="str">
            <v>CONSULTORÍA UN</v>
          </cell>
        </row>
        <row r="558">
          <cell r="B558" t="str">
            <v>301.007.006</v>
          </cell>
          <cell r="C558" t="str">
            <v>EC-301</v>
          </cell>
          <cell r="D558" t="str">
            <v>NS-029</v>
          </cell>
          <cell r="E558" t="str">
            <v>Manija ASTM A-36 Galvanizado en caliente</v>
          </cell>
          <cell r="F558" t="str">
            <v>UN</v>
          </cell>
          <cell r="G558">
            <v>42003</v>
          </cell>
          <cell r="H558">
            <v>2409.7600000000002</v>
          </cell>
          <cell r="I558" t="str">
            <v>NO</v>
          </cell>
          <cell r="J558" t="str">
            <v>SIN CAMBIOS</v>
          </cell>
          <cell r="L558" t="str">
            <v>301.007.009</v>
          </cell>
          <cell r="M558" t="str">
            <v>"Ancl talad+epóx Hilti Hit RE500/Equi 1"</v>
          </cell>
          <cell r="N558" t="str">
            <v>UN</v>
          </cell>
          <cell r="O558">
            <v>16363.17</v>
          </cell>
          <cell r="P558">
            <v>0</v>
          </cell>
          <cell r="Q558" t="str">
            <v>CONSULTORÍA UN</v>
          </cell>
        </row>
        <row r="559">
          <cell r="B559" t="str">
            <v>301.007.007</v>
          </cell>
          <cell r="C559" t="str">
            <v>EC-301</v>
          </cell>
          <cell r="D559" t="str">
            <v>NS-029</v>
          </cell>
          <cell r="E559" t="str">
            <v>Ancl talad+epóx Hilti Hit RE500/Equival</v>
          </cell>
          <cell r="F559" t="str">
            <v>UN</v>
          </cell>
          <cell r="G559">
            <v>0</v>
          </cell>
          <cell r="H559">
            <v>0</v>
          </cell>
          <cell r="I559" t="str">
            <v>NO</v>
          </cell>
          <cell r="J559" t="str">
            <v>SIN CAMBIOS</v>
          </cell>
          <cell r="L559" t="str">
            <v>301.008</v>
          </cell>
          <cell r="M559" t="str">
            <v>Mantenimiento de cámaras de inspección</v>
          </cell>
          <cell r="N559">
            <v>0</v>
          </cell>
          <cell r="O559">
            <v>0</v>
          </cell>
          <cell r="P559">
            <v>0</v>
          </cell>
          <cell r="Q559">
            <v>0</v>
          </cell>
        </row>
        <row r="560">
          <cell r="B560" t="str">
            <v>301.008</v>
          </cell>
          <cell r="C560" t="str">
            <v>EC-301</v>
          </cell>
          <cell r="D560" t="str">
            <v>NS-029</v>
          </cell>
          <cell r="E560" t="str">
            <v>Mantenimiento de cámaras de inspección</v>
          </cell>
          <cell r="F560">
            <v>0</v>
          </cell>
          <cell r="G560">
            <v>0</v>
          </cell>
          <cell r="H560">
            <v>0</v>
          </cell>
          <cell r="I560" t="str">
            <v>NO</v>
          </cell>
          <cell r="J560">
            <v>0</v>
          </cell>
          <cell r="L560" t="str">
            <v>301.008.001</v>
          </cell>
          <cell r="M560" t="str">
            <v>Limpieza de cámara</v>
          </cell>
          <cell r="N560" t="str">
            <v>UN</v>
          </cell>
          <cell r="O560">
            <v>390162.39</v>
          </cell>
          <cell r="P560">
            <v>0</v>
          </cell>
          <cell r="Q560" t="str">
            <v>CAMBIO EN EL APU Y RENDIMIENTOS</v>
          </cell>
        </row>
        <row r="561">
          <cell r="B561" t="str">
            <v>301.008.001</v>
          </cell>
          <cell r="C561" t="str">
            <v>EC-301</v>
          </cell>
          <cell r="D561" t="str">
            <v>NS-029</v>
          </cell>
          <cell r="E561" t="str">
            <v>Reparaciones pozos de inspección</v>
          </cell>
          <cell r="F561" t="str">
            <v>UN</v>
          </cell>
          <cell r="G561">
            <v>198442.61</v>
          </cell>
          <cell r="H561">
            <v>390162.39</v>
          </cell>
          <cell r="I561" t="str">
            <v>NO</v>
          </cell>
          <cell r="J561" t="str">
            <v>CAMBIO EN EL APU Y RENDIMIENTOS</v>
          </cell>
          <cell r="L561" t="str">
            <v>302</v>
          </cell>
          <cell r="M561" t="str">
            <v>SUMIDEROS</v>
          </cell>
          <cell r="N561">
            <v>0</v>
          </cell>
          <cell r="O561">
            <v>0</v>
          </cell>
          <cell r="P561">
            <v>0</v>
          </cell>
          <cell r="Q561">
            <v>0</v>
          </cell>
        </row>
        <row r="562">
          <cell r="B562" t="str">
            <v>301.009</v>
          </cell>
          <cell r="C562" t="str">
            <v>EC-301</v>
          </cell>
          <cell r="D562" t="str">
            <v>NS-029</v>
          </cell>
          <cell r="E562" t="str">
            <v>Mantenimiento de pozos de inspección</v>
          </cell>
          <cell r="F562">
            <v>0</v>
          </cell>
          <cell r="G562">
            <v>0</v>
          </cell>
          <cell r="H562">
            <v>0</v>
          </cell>
          <cell r="I562" t="str">
            <v>NO</v>
          </cell>
          <cell r="J562">
            <v>0</v>
          </cell>
          <cell r="L562" t="str">
            <v>302.001</v>
          </cell>
          <cell r="M562" t="str">
            <v>SUMIDERO ALCANT COMBINADO-CAJA EN ANDEN</v>
          </cell>
          <cell r="N562" t="str">
            <v>UN</v>
          </cell>
          <cell r="O562">
            <v>3894928.7</v>
          </cell>
          <cell r="P562">
            <v>0</v>
          </cell>
          <cell r="Q562" t="str">
            <v>APU REVISADO SEGÚN CANTIDADES REMITIDAS POR LA Z5</v>
          </cell>
        </row>
        <row r="563">
          <cell r="B563" t="str">
            <v>301.009.001</v>
          </cell>
          <cell r="C563" t="str">
            <v>ESP10</v>
          </cell>
          <cell r="D563" t="str">
            <v>NS-029</v>
          </cell>
          <cell r="E563" t="str">
            <v>Perforación y abocado de tuberías para cámara de inspección</v>
          </cell>
          <cell r="F563" t="str">
            <v>UN</v>
          </cell>
          <cell r="G563">
            <v>52821.26</v>
          </cell>
          <cell r="H563">
            <v>57950</v>
          </cell>
          <cell r="I563" t="str">
            <v>SI</v>
          </cell>
          <cell r="J563" t="str">
            <v>APU NUEVO TOMADO DE EPM CON PRECIOS DE EAB</v>
          </cell>
          <cell r="L563" t="str">
            <v>302.002</v>
          </cell>
          <cell r="M563" t="str">
            <v>SUMIDERO ALCANT COMBINADO-CAJA EN VÍA</v>
          </cell>
          <cell r="N563" t="str">
            <v>UN</v>
          </cell>
          <cell r="O563">
            <v>3894928.7</v>
          </cell>
          <cell r="P563">
            <v>0</v>
          </cell>
          <cell r="Q563" t="str">
            <v>CAMBIO EN ESPECIFICACIÓN EC-302</v>
          </cell>
        </row>
        <row r="564">
          <cell r="B564" t="str">
            <v>301.009.002</v>
          </cell>
          <cell r="C564" t="str">
            <v>ESP11</v>
          </cell>
          <cell r="D564" t="str">
            <v>NS-029</v>
          </cell>
          <cell r="E564" t="str">
            <v>Adecuación cañuelas para cámara de inspección</v>
          </cell>
          <cell r="F564" t="str">
            <v>UN</v>
          </cell>
          <cell r="G564">
            <v>94524.918250000002</v>
          </cell>
          <cell r="H564">
            <v>110082</v>
          </cell>
          <cell r="I564" t="str">
            <v>SI</v>
          </cell>
          <cell r="J564" t="str">
            <v>APU NUEVO TOMADO DE EPM CON PRECIOS DE EAB</v>
          </cell>
          <cell r="L564" t="str">
            <v>302.003</v>
          </cell>
          <cell r="M564" t="str">
            <v>SUMIDERO ALCANT PLUVIAL-CAJA EN ANDÉN</v>
          </cell>
          <cell r="N564" t="str">
            <v>UN</v>
          </cell>
          <cell r="O564">
            <v>3060874.4</v>
          </cell>
          <cell r="P564">
            <v>0</v>
          </cell>
          <cell r="Q564" t="str">
            <v>CAMBIO EN ESPECIFICACIÓN EC-302</v>
          </cell>
        </row>
        <row r="565">
          <cell r="B565" t="str">
            <v>302</v>
          </cell>
          <cell r="C565" t="str">
            <v>EC-302</v>
          </cell>
          <cell r="D565" t="str">
            <v>NS-047</v>
          </cell>
          <cell r="E565" t="str">
            <v>SUMIDEROS</v>
          </cell>
          <cell r="F565">
            <v>0</v>
          </cell>
          <cell r="G565">
            <v>0</v>
          </cell>
          <cell r="H565">
            <v>0</v>
          </cell>
          <cell r="I565" t="str">
            <v>NO</v>
          </cell>
          <cell r="J565">
            <v>0</v>
          </cell>
          <cell r="L565" t="str">
            <v>302.004</v>
          </cell>
          <cell r="M565" t="str">
            <v>SUMIDERO ALCANT PLUVIAL-CAJA EN VÍA</v>
          </cell>
          <cell r="N565" t="str">
            <v>UN</v>
          </cell>
          <cell r="O565">
            <v>3060874.4</v>
          </cell>
          <cell r="P565">
            <v>0</v>
          </cell>
          <cell r="Q565" t="str">
            <v>APU REVISADO SEGÚN CANTIDADES REMITIDAS POR LA Z5</v>
          </cell>
        </row>
        <row r="566">
          <cell r="B566" t="str">
            <v>302.001</v>
          </cell>
          <cell r="C566" t="str">
            <v>EC-302</v>
          </cell>
          <cell r="D566" t="str">
            <v>NS-047</v>
          </cell>
          <cell r="E566" t="str">
            <v>Sumidero Alcantarillado Combinado - Caja en Andén</v>
          </cell>
          <cell r="F566" t="str">
            <v>UN</v>
          </cell>
          <cell r="G566">
            <v>3987445.61</v>
          </cell>
          <cell r="H566">
            <v>3894928.7</v>
          </cell>
          <cell r="I566" t="str">
            <v>NO</v>
          </cell>
          <cell r="J566" t="str">
            <v>APU REVISADO SEGÚN CANTIDADES REMITIDAS POR LA Z5</v>
          </cell>
          <cell r="L566" t="str">
            <v>302.005</v>
          </cell>
          <cell r="M566" t="str">
            <v>Sumidero Lateral Tipo SL -100A</v>
          </cell>
          <cell r="N566" t="str">
            <v>UN</v>
          </cell>
          <cell r="O566">
            <v>1117764.33</v>
          </cell>
          <cell r="P566">
            <v>0</v>
          </cell>
          <cell r="Q566" t="str">
            <v>CAMBIO EN EL APU</v>
          </cell>
        </row>
        <row r="567">
          <cell r="B567" t="str">
            <v>302.002</v>
          </cell>
          <cell r="C567" t="str">
            <v>EC-302</v>
          </cell>
          <cell r="D567" t="str">
            <v>NS-047</v>
          </cell>
          <cell r="E567" t="str">
            <v>Sumidero Alcantarillado Combinado - Caja en Vía</v>
          </cell>
          <cell r="F567" t="str">
            <v>UN</v>
          </cell>
          <cell r="G567">
            <v>3987445.61</v>
          </cell>
          <cell r="H567">
            <v>3894928.7</v>
          </cell>
          <cell r="I567" t="str">
            <v>NO</v>
          </cell>
          <cell r="J567" t="str">
            <v>CAMBIO EN ESPECIFICACIÓN EC-302</v>
          </cell>
          <cell r="L567" t="str">
            <v>302.006</v>
          </cell>
          <cell r="M567" t="str">
            <v>Sumidero Lateral Tipo SL -150A</v>
          </cell>
          <cell r="N567" t="str">
            <v>UN</v>
          </cell>
          <cell r="O567">
            <v>1613098.61</v>
          </cell>
          <cell r="P567">
            <v>0</v>
          </cell>
          <cell r="Q567" t="str">
            <v>CAMBIO EN EL APU</v>
          </cell>
        </row>
        <row r="568">
          <cell r="B568" t="str">
            <v>302.003</v>
          </cell>
          <cell r="C568" t="str">
            <v>EC-302</v>
          </cell>
          <cell r="D568" t="str">
            <v>NS-047</v>
          </cell>
          <cell r="E568" t="str">
            <v>Sumidero Alcantarillado Pluvial - Caja en Andén</v>
          </cell>
          <cell r="F568" t="str">
            <v>UN</v>
          </cell>
          <cell r="G568">
            <v>3111448.98</v>
          </cell>
          <cell r="H568">
            <v>3060874.4</v>
          </cell>
          <cell r="I568" t="str">
            <v>NO</v>
          </cell>
          <cell r="J568" t="str">
            <v>CAMBIO EN ESPECIFICACIÓN EC-302</v>
          </cell>
          <cell r="L568" t="str">
            <v>302.007</v>
          </cell>
          <cell r="M568" t="str">
            <v>Sumidero Lateral Tipo SL -200A</v>
          </cell>
          <cell r="N568" t="str">
            <v>UN</v>
          </cell>
          <cell r="O568">
            <v>2078569.89</v>
          </cell>
          <cell r="P568">
            <v>0</v>
          </cell>
          <cell r="Q568" t="str">
            <v>CAMBIO EN EL APU</v>
          </cell>
        </row>
        <row r="569">
          <cell r="B569" t="str">
            <v>302.004</v>
          </cell>
          <cell r="C569" t="str">
            <v>EC-302</v>
          </cell>
          <cell r="D569" t="str">
            <v>NS-047</v>
          </cell>
          <cell r="E569" t="str">
            <v>Sumidero Alcantarillado Pluvial - Caja en Vía</v>
          </cell>
          <cell r="F569" t="str">
            <v>UN</v>
          </cell>
          <cell r="G569">
            <v>3111448.98</v>
          </cell>
          <cell r="H569">
            <v>3060874.4</v>
          </cell>
          <cell r="I569" t="str">
            <v>NO</v>
          </cell>
          <cell r="J569" t="str">
            <v>APU REVISADO SEGÚN CANTIDADES REMITIDAS POR LA Z5</v>
          </cell>
          <cell r="L569" t="str">
            <v>302.008</v>
          </cell>
          <cell r="M569" t="str">
            <v>Sumidero Lateral Tipo SL -250A</v>
          </cell>
          <cell r="N569" t="str">
            <v>UN</v>
          </cell>
          <cell r="O569">
            <v>2123442.31</v>
          </cell>
          <cell r="P569">
            <v>0</v>
          </cell>
          <cell r="Q569" t="str">
            <v>CAMBIO EN EL APU</v>
          </cell>
        </row>
        <row r="570">
          <cell r="B570" t="str">
            <v>302.005</v>
          </cell>
          <cell r="C570" t="str">
            <v>EC-302</v>
          </cell>
          <cell r="D570" t="str">
            <v>NS-047</v>
          </cell>
          <cell r="E570" t="str">
            <v>Sumidero Lateral Tipo SL -100A</v>
          </cell>
          <cell r="F570" t="str">
            <v>UN</v>
          </cell>
          <cell r="G570">
            <v>934984.2</v>
          </cell>
          <cell r="H570">
            <v>1117764.33</v>
          </cell>
          <cell r="I570" t="str">
            <v>NO</v>
          </cell>
          <cell r="J570" t="str">
            <v>CAMBIO EN EL APU</v>
          </cell>
          <cell r="L570" t="str">
            <v>302.009</v>
          </cell>
          <cell r="M570" t="str">
            <v>Sumidero Transversal ST-1</v>
          </cell>
          <cell r="N570" t="str">
            <v>M</v>
          </cell>
          <cell r="O570">
            <v>1047302.64</v>
          </cell>
          <cell r="P570">
            <v>0</v>
          </cell>
          <cell r="Q570" t="str">
            <v>CAMBIO EN EL APU</v>
          </cell>
        </row>
        <row r="571">
          <cell r="B571" t="str">
            <v>302.006</v>
          </cell>
          <cell r="C571" t="str">
            <v>EC-302</v>
          </cell>
          <cell r="D571" t="str">
            <v>NS-047</v>
          </cell>
          <cell r="E571" t="str">
            <v>Sumidero Lateral Tipo SL -150A</v>
          </cell>
          <cell r="F571" t="str">
            <v>UN</v>
          </cell>
          <cell r="G571">
            <v>1423156.16</v>
          </cell>
          <cell r="H571">
            <v>1613098.61</v>
          </cell>
          <cell r="I571" t="str">
            <v>NO</v>
          </cell>
          <cell r="J571" t="str">
            <v>CAMBIO EN EL APU</v>
          </cell>
          <cell r="L571" t="str">
            <v>302.010</v>
          </cell>
          <cell r="M571" t="str">
            <v>Sumidero Transversal ST-2</v>
          </cell>
          <cell r="N571" t="str">
            <v>M</v>
          </cell>
          <cell r="O571">
            <v>754278.11</v>
          </cell>
          <cell r="P571">
            <v>0</v>
          </cell>
          <cell r="Q571" t="str">
            <v>CAMBIO EN EL APU</v>
          </cell>
        </row>
        <row r="572">
          <cell r="B572" t="str">
            <v>302.007</v>
          </cell>
          <cell r="C572" t="str">
            <v>EC-302</v>
          </cell>
          <cell r="D572" t="str">
            <v>NS-047</v>
          </cell>
          <cell r="E572" t="str">
            <v>Sumidero Lateral Tipo SL -200A</v>
          </cell>
          <cell r="F572" t="str">
            <v>UN</v>
          </cell>
          <cell r="G572">
            <v>1851554.42</v>
          </cell>
          <cell r="H572">
            <v>2078569.89</v>
          </cell>
          <cell r="I572" t="str">
            <v>NO</v>
          </cell>
          <cell r="J572" t="str">
            <v>CAMBIO EN EL APU</v>
          </cell>
          <cell r="L572" t="str">
            <v>302.011</v>
          </cell>
          <cell r="M572" t="str">
            <v>Sumidero especial</v>
          </cell>
          <cell r="N572" t="str">
            <v>UN</v>
          </cell>
          <cell r="O572">
            <v>1869996.56</v>
          </cell>
          <cell r="P572">
            <v>0</v>
          </cell>
          <cell r="Q572" t="str">
            <v>CAMBIO EN EL APU</v>
          </cell>
        </row>
        <row r="573">
          <cell r="B573" t="str">
            <v>302.008</v>
          </cell>
          <cell r="C573" t="str">
            <v>EC-302</v>
          </cell>
          <cell r="D573" t="str">
            <v>NS-047</v>
          </cell>
          <cell r="E573" t="str">
            <v>Sumidero Lateral Tipo SL -250A</v>
          </cell>
          <cell r="F573" t="str">
            <v>UN</v>
          </cell>
          <cell r="G573">
            <v>1861188.5</v>
          </cell>
          <cell r="H573">
            <v>2123442.31</v>
          </cell>
          <cell r="I573" t="str">
            <v>NO</v>
          </cell>
          <cell r="J573" t="str">
            <v>CAMBIO EN EL APU</v>
          </cell>
          <cell r="L573" t="str">
            <v>303</v>
          </cell>
          <cell r="M573" t="str">
            <v>INST. ACOMETIDA DOMICILIARIA ALCANTARILL</v>
          </cell>
          <cell r="N573">
            <v>0</v>
          </cell>
          <cell r="O573">
            <v>0</v>
          </cell>
          <cell r="P573">
            <v>0</v>
          </cell>
          <cell r="Q573">
            <v>0</v>
          </cell>
        </row>
        <row r="574">
          <cell r="B574" t="str">
            <v>302.009</v>
          </cell>
          <cell r="C574" t="str">
            <v>EC-302</v>
          </cell>
          <cell r="D574" t="str">
            <v>NS-047</v>
          </cell>
          <cell r="E574" t="str">
            <v>Sumidero Transversal ST-1</v>
          </cell>
          <cell r="F574" t="str">
            <v>M</v>
          </cell>
          <cell r="G574">
            <v>1010549.31</v>
          </cell>
          <cell r="H574">
            <v>1047302.64</v>
          </cell>
          <cell r="I574" t="str">
            <v>NO</v>
          </cell>
          <cell r="J574" t="str">
            <v>CAMBIO EN EL APU</v>
          </cell>
          <cell r="L574" t="str">
            <v>303.001</v>
          </cell>
          <cell r="M574" t="str">
            <v>"Inst acometida domiciliaria alcant D6""</v>
          </cell>
          <cell r="N574" t="str">
            <v>M</v>
          </cell>
          <cell r="O574">
            <v>18680.830000000002</v>
          </cell>
          <cell r="P574">
            <v>0</v>
          </cell>
          <cell r="Q574" t="str">
            <v>SIN CAMBIOS</v>
          </cell>
        </row>
        <row r="575">
          <cell r="B575" t="str">
            <v>302.010</v>
          </cell>
          <cell r="C575" t="str">
            <v>EC-302</v>
          </cell>
          <cell r="D575" t="str">
            <v>NS-047</v>
          </cell>
          <cell r="E575" t="str">
            <v>Sumidero Transversal ST-2</v>
          </cell>
          <cell r="F575" t="str">
            <v>M</v>
          </cell>
          <cell r="G575">
            <v>719541.56</v>
          </cell>
          <cell r="H575">
            <v>754278.11</v>
          </cell>
          <cell r="I575" t="str">
            <v>NO</v>
          </cell>
          <cell r="J575" t="str">
            <v>CAMBIO EN EL APU</v>
          </cell>
          <cell r="L575" t="str">
            <v>303.002</v>
          </cell>
          <cell r="M575" t="str">
            <v>"Inst acometida domiciliaria alcant D8""</v>
          </cell>
          <cell r="N575" t="str">
            <v>M</v>
          </cell>
          <cell r="O575">
            <v>23816.42</v>
          </cell>
          <cell r="P575">
            <v>0</v>
          </cell>
          <cell r="Q575" t="str">
            <v>SIN CAMBIOS</v>
          </cell>
        </row>
        <row r="576">
          <cell r="B576" t="str">
            <v>302.011</v>
          </cell>
          <cell r="C576" t="str">
            <v>EC-302</v>
          </cell>
          <cell r="D576" t="str">
            <v>NS-047</v>
          </cell>
          <cell r="E576" t="str">
            <v>Sumidero especial</v>
          </cell>
          <cell r="F576" t="str">
            <v>UN</v>
          </cell>
          <cell r="G576">
            <v>1744801.75</v>
          </cell>
          <cell r="H576">
            <v>1869996.56</v>
          </cell>
          <cell r="I576" t="str">
            <v>NO</v>
          </cell>
          <cell r="J576" t="str">
            <v>CAMBIO EN EL APU</v>
          </cell>
          <cell r="L576" t="str">
            <v>303.003</v>
          </cell>
          <cell r="M576" t="str">
            <v>"Conexión domiciliaria alcantarillado D6</v>
          </cell>
          <cell r="N576" t="str">
            <v>UN</v>
          </cell>
          <cell r="O576">
            <v>21946.61</v>
          </cell>
          <cell r="P576">
            <v>0</v>
          </cell>
          <cell r="Q576" t="str">
            <v>SIN CAMBIOS</v>
          </cell>
        </row>
        <row r="577">
          <cell r="B577" t="str">
            <v>303</v>
          </cell>
          <cell r="C577" t="str">
            <v>EC-303</v>
          </cell>
          <cell r="D577" t="str">
            <v>NS-68</v>
          </cell>
          <cell r="E577" t="str">
            <v>INSTALACIÓN ACOMETIDA DOMICILIARIA ALCANTARILLADO</v>
          </cell>
          <cell r="F577">
            <v>0</v>
          </cell>
          <cell r="G577">
            <v>0</v>
          </cell>
          <cell r="H577">
            <v>0</v>
          </cell>
          <cell r="I577" t="str">
            <v>NO</v>
          </cell>
          <cell r="J577">
            <v>0</v>
          </cell>
          <cell r="L577" t="str">
            <v>303.004</v>
          </cell>
          <cell r="M577" t="str">
            <v>"Conexión domiciliaria alcantarillado D8</v>
          </cell>
          <cell r="N577" t="str">
            <v>UN</v>
          </cell>
          <cell r="O577">
            <v>25474.74</v>
          </cell>
          <cell r="P577">
            <v>0</v>
          </cell>
          <cell r="Q577" t="str">
            <v>SIN CAMBIOS</v>
          </cell>
        </row>
        <row r="578">
          <cell r="B578" t="str">
            <v>303.001</v>
          </cell>
          <cell r="C578" t="str">
            <v>EC-303</v>
          </cell>
          <cell r="D578" t="str">
            <v>NS-68</v>
          </cell>
          <cell r="E578" t="str">
            <v>Instalación acometida domiciliaria alcant D6"</v>
          </cell>
          <cell r="F578" t="str">
            <v>M</v>
          </cell>
          <cell r="G578">
            <v>13472.73</v>
          </cell>
          <cell r="H578">
            <v>18680.830000000002</v>
          </cell>
          <cell r="I578" t="str">
            <v>NO</v>
          </cell>
          <cell r="J578" t="str">
            <v>SIN CAMBIOS</v>
          </cell>
          <cell r="L578" t="str">
            <v>303.005</v>
          </cell>
          <cell r="M578" t="str">
            <v>"Reconstruc domociliar alcantarillado D6</v>
          </cell>
          <cell r="N578" t="str">
            <v>UN</v>
          </cell>
          <cell r="O578">
            <v>228737.5</v>
          </cell>
          <cell r="P578">
            <v>0</v>
          </cell>
          <cell r="Q578" t="str">
            <v>SIN CAMBIOS</v>
          </cell>
        </row>
        <row r="579">
          <cell r="B579" t="str">
            <v>303.002</v>
          </cell>
          <cell r="C579" t="str">
            <v>EC-303</v>
          </cell>
          <cell r="D579" t="str">
            <v>NS-68</v>
          </cell>
          <cell r="E579" t="str">
            <v>Instalación acometida domiciliaria alcant D8"</v>
          </cell>
          <cell r="F579" t="str">
            <v>M</v>
          </cell>
          <cell r="G579">
            <v>15804.34</v>
          </cell>
          <cell r="H579">
            <v>23816.42</v>
          </cell>
          <cell r="I579" t="str">
            <v>NO</v>
          </cell>
          <cell r="J579" t="str">
            <v>SIN CAMBIOS</v>
          </cell>
          <cell r="L579" t="str">
            <v>303.006</v>
          </cell>
          <cell r="M579" t="str">
            <v>"Reconstruc domociliar alcantarillado D8</v>
          </cell>
          <cell r="N579" t="str">
            <v>UN</v>
          </cell>
          <cell r="O579">
            <v>256875.04</v>
          </cell>
          <cell r="P579">
            <v>0</v>
          </cell>
          <cell r="Q579" t="str">
            <v>SIN CAMBIOS</v>
          </cell>
        </row>
        <row r="580">
          <cell r="B580" t="str">
            <v>303.003</v>
          </cell>
          <cell r="C580" t="str">
            <v>EC-303</v>
          </cell>
          <cell r="D580" t="str">
            <v>NS-68</v>
          </cell>
          <cell r="E580" t="str">
            <v>Conexión domiciliaria alcantarillado D6</v>
          </cell>
          <cell r="F580" t="str">
            <v>UN</v>
          </cell>
          <cell r="G580">
            <v>15247.76</v>
          </cell>
          <cell r="H580">
            <v>21946.61</v>
          </cell>
          <cell r="I580" t="str">
            <v>NO</v>
          </cell>
          <cell r="J580" t="str">
            <v>SIN CAMBIOS</v>
          </cell>
          <cell r="L580" t="str">
            <v>303.007</v>
          </cell>
          <cell r="M580" t="str">
            <v>"Instal acometida alcantarillado D10"""</v>
          </cell>
          <cell r="N580" t="str">
            <v>UN</v>
          </cell>
          <cell r="O580">
            <v>29769.19</v>
          </cell>
          <cell r="P580">
            <v>0</v>
          </cell>
          <cell r="Q580" t="str">
            <v>SIN CAMBIOS</v>
          </cell>
        </row>
        <row r="581">
          <cell r="B581" t="str">
            <v>303.004</v>
          </cell>
          <cell r="C581" t="str">
            <v>EC-303</v>
          </cell>
          <cell r="D581" t="str">
            <v>NS-68</v>
          </cell>
          <cell r="E581" t="str">
            <v>Conexión domiciliaria alcantarillado D8</v>
          </cell>
          <cell r="F581" t="str">
            <v>UN</v>
          </cell>
          <cell r="G581">
            <v>17294.990000000002</v>
          </cell>
          <cell r="H581">
            <v>25474.74</v>
          </cell>
          <cell r="I581" t="str">
            <v>NO</v>
          </cell>
          <cell r="J581" t="str">
            <v>SIN CAMBIOS</v>
          </cell>
          <cell r="L581" t="str">
            <v>303.008</v>
          </cell>
          <cell r="M581" t="str">
            <v>"Instal acometida alcantarillado D12"""</v>
          </cell>
          <cell r="N581" t="str">
            <v>UN</v>
          </cell>
          <cell r="O581">
            <v>32926.31</v>
          </cell>
          <cell r="P581">
            <v>0</v>
          </cell>
          <cell r="Q581" t="str">
            <v>SIN CAMBIOS</v>
          </cell>
        </row>
        <row r="582">
          <cell r="B582" t="str">
            <v>303.005</v>
          </cell>
          <cell r="C582" t="str">
            <v>EC-303</v>
          </cell>
          <cell r="D582" t="str">
            <v>NS-68</v>
          </cell>
          <cell r="E582" t="str">
            <v>Reconstruc domociliar alcantarillado D6</v>
          </cell>
          <cell r="F582" t="str">
            <v>UN</v>
          </cell>
          <cell r="G582">
            <v>171402.73</v>
          </cell>
          <cell r="H582">
            <v>228737.5</v>
          </cell>
          <cell r="I582" t="str">
            <v>NO</v>
          </cell>
          <cell r="J582" t="str">
            <v>SIN CAMBIOS</v>
          </cell>
          <cell r="L582" t="str">
            <v>303.009</v>
          </cell>
          <cell r="M582" t="str">
            <v>"Conexión domiciliaria de alcant.D 10"""</v>
          </cell>
          <cell r="N582" t="str">
            <v>UN</v>
          </cell>
          <cell r="O582">
            <v>31704.16</v>
          </cell>
          <cell r="P582">
            <v>0</v>
          </cell>
          <cell r="Q582" t="str">
            <v>SIN CAMBIOS</v>
          </cell>
        </row>
        <row r="583">
          <cell r="B583" t="str">
            <v>303.006</v>
          </cell>
          <cell r="C583" t="str">
            <v>EC-303</v>
          </cell>
          <cell r="D583" t="str">
            <v>NS-68</v>
          </cell>
          <cell r="E583" t="str">
            <v>Reconstruc domociliar alcantarillado D8</v>
          </cell>
          <cell r="F583" t="str">
            <v>UN</v>
          </cell>
          <cell r="G583">
            <v>181804.15</v>
          </cell>
          <cell r="H583">
            <v>256875.04</v>
          </cell>
          <cell r="I583" t="str">
            <v>NO</v>
          </cell>
          <cell r="J583" t="str">
            <v>SIN CAMBIOS</v>
          </cell>
          <cell r="L583" t="str">
            <v>303.010</v>
          </cell>
          <cell r="M583" t="str">
            <v>"Conexión domiciliaria de alcant.D 12"""</v>
          </cell>
          <cell r="N583" t="str">
            <v>UN</v>
          </cell>
          <cell r="O583">
            <v>33030.980000000003</v>
          </cell>
          <cell r="P583">
            <v>0</v>
          </cell>
          <cell r="Q583" t="str">
            <v>CAMBIO EN EL APU Y RENDIMIENTOS</v>
          </cell>
        </row>
        <row r="584">
          <cell r="B584" t="str">
            <v>303.007</v>
          </cell>
          <cell r="C584" t="str">
            <v>EC-303</v>
          </cell>
          <cell r="D584" t="str">
            <v>NS-68</v>
          </cell>
          <cell r="E584" t="str">
            <v>Instal acometida alcantarillado D10"</v>
          </cell>
          <cell r="F584" t="str">
            <v>UN</v>
          </cell>
          <cell r="G584">
            <v>20034.78</v>
          </cell>
          <cell r="H584">
            <v>29769.19</v>
          </cell>
          <cell r="I584" t="str">
            <v>NO</v>
          </cell>
          <cell r="J584" t="str">
            <v>SIN CAMBIOS</v>
          </cell>
          <cell r="L584" t="str">
            <v>304</v>
          </cell>
          <cell r="M584" t="str">
            <v>CÁMARAS/ESTRUCTURAS CONEX. ALCANTARILL.</v>
          </cell>
          <cell r="N584">
            <v>0</v>
          </cell>
          <cell r="O584">
            <v>0</v>
          </cell>
          <cell r="P584">
            <v>0</v>
          </cell>
          <cell r="Q584">
            <v>0</v>
          </cell>
        </row>
        <row r="585">
          <cell r="B585" t="str">
            <v>303.008</v>
          </cell>
          <cell r="C585" t="str">
            <v>EC-303</v>
          </cell>
          <cell r="D585" t="str">
            <v>NS-68</v>
          </cell>
          <cell r="E585" t="str">
            <v>Instal acometida alcantarillado D12"</v>
          </cell>
          <cell r="F585" t="str">
            <v>UN</v>
          </cell>
          <cell r="G585">
            <v>22764.34</v>
          </cell>
          <cell r="H585">
            <v>32926.31</v>
          </cell>
          <cell r="I585" t="str">
            <v>NO</v>
          </cell>
          <cell r="J585" t="str">
            <v>SIN CAMBIOS</v>
          </cell>
          <cell r="L585" t="str">
            <v>304.001</v>
          </cell>
          <cell r="M585" t="str">
            <v>Cámara o estructura conexión Tipo I</v>
          </cell>
          <cell r="N585">
            <v>0</v>
          </cell>
          <cell r="O585">
            <v>0</v>
          </cell>
          <cell r="P585">
            <v>0</v>
          </cell>
          <cell r="Q585">
            <v>0</v>
          </cell>
        </row>
        <row r="586">
          <cell r="B586" t="str">
            <v>303.009</v>
          </cell>
          <cell r="C586" t="str">
            <v>EC-303</v>
          </cell>
          <cell r="D586" t="str">
            <v>NS-68</v>
          </cell>
          <cell r="E586" t="str">
            <v>Conexión domiciliaria de alcant.D 10"</v>
          </cell>
          <cell r="F586" t="str">
            <v>UN</v>
          </cell>
          <cell r="G586">
            <v>21376.62</v>
          </cell>
          <cell r="H586">
            <v>31704.16</v>
          </cell>
          <cell r="I586" t="str">
            <v>NO</v>
          </cell>
          <cell r="J586" t="str">
            <v>SIN CAMBIOS</v>
          </cell>
          <cell r="L586" t="str">
            <v>304.001.001</v>
          </cell>
          <cell r="M586" t="str">
            <v>Cámara o estructura conexión Tipo I 36</v>
          </cell>
          <cell r="N586">
            <v>0</v>
          </cell>
          <cell r="O586">
            <v>0</v>
          </cell>
          <cell r="P586">
            <v>0</v>
          </cell>
          <cell r="Q586">
            <v>0</v>
          </cell>
        </row>
        <row r="587">
          <cell r="B587" t="str">
            <v>303.010</v>
          </cell>
          <cell r="C587" t="str">
            <v>EC-303</v>
          </cell>
          <cell r="D587" t="str">
            <v>NS-68</v>
          </cell>
          <cell r="E587" t="str">
            <v>Conexión domiciliaria de alcant.D 12"</v>
          </cell>
          <cell r="F587" t="str">
            <v>UN</v>
          </cell>
          <cell r="G587">
            <v>22089.19</v>
          </cell>
          <cell r="H587">
            <v>33030.980000000003</v>
          </cell>
          <cell r="I587" t="str">
            <v>NO</v>
          </cell>
          <cell r="J587" t="str">
            <v>CAMBIO EN EL APU Y RENDIMIENTOS</v>
          </cell>
          <cell r="L587" t="str">
            <v>304.001.001.001</v>
          </cell>
          <cell r="M587" t="str">
            <v>"Cámara/estruct conex T-I 36"" prof &lt;=3m</v>
          </cell>
          <cell r="N587" t="str">
            <v>UN</v>
          </cell>
          <cell r="O587">
            <v>5557050.9400000004</v>
          </cell>
          <cell r="P587">
            <v>0</v>
          </cell>
          <cell r="Q587" t="str">
            <v>CAMBIO EN EL APU</v>
          </cell>
        </row>
        <row r="588">
          <cell r="B588" t="str">
            <v>303.011</v>
          </cell>
          <cell r="C588" t="str">
            <v>ESP10</v>
          </cell>
          <cell r="D588" t="str">
            <v>NS-68</v>
          </cell>
          <cell r="E588" t="str">
            <v>Construcción caja empalme acometida alcantarillado</v>
          </cell>
          <cell r="F588" t="str">
            <v>UN</v>
          </cell>
          <cell r="G588">
            <v>56731.036126271087</v>
          </cell>
          <cell r="H588" t="e">
            <v>#N/A</v>
          </cell>
          <cell r="I588" t="str">
            <v>NO</v>
          </cell>
          <cell r="J588" t="str">
            <v>APU NUEVO TOMADO DE EPM</v>
          </cell>
          <cell r="L588" t="str">
            <v>304.001.001.002</v>
          </cell>
          <cell r="M588" t="str">
            <v>"Cámara/estruct conex T-I 36"" prof 3-6m</v>
          </cell>
          <cell r="N588" t="str">
            <v>UN</v>
          </cell>
          <cell r="O588">
            <v>6176719.3600000003</v>
          </cell>
          <cell r="P588">
            <v>0</v>
          </cell>
          <cell r="Q588" t="str">
            <v>SIN CAMBIOS</v>
          </cell>
        </row>
        <row r="589">
          <cell r="B589" t="str">
            <v>304</v>
          </cell>
          <cell r="C589" t="str">
            <v>EC-304</v>
          </cell>
          <cell r="D589" t="str">
            <v>NS-002, NS-029, NP-005, NS-103, NS-005</v>
          </cell>
          <cell r="E589" t="str">
            <v>CÁMARAS/ESTRUCTURAS CONEXION ALCANTARILLADO</v>
          </cell>
          <cell r="F589">
            <v>0</v>
          </cell>
          <cell r="G589">
            <v>0</v>
          </cell>
          <cell r="H589">
            <v>0</v>
          </cell>
          <cell r="I589" t="str">
            <v>NO</v>
          </cell>
          <cell r="J589">
            <v>0</v>
          </cell>
          <cell r="L589" t="str">
            <v>304.001.001.003</v>
          </cell>
          <cell r="M589" t="str">
            <v>"Cámara/estruct conex T-I 36"" prof 6-9m</v>
          </cell>
          <cell r="N589" t="str">
            <v>UN</v>
          </cell>
          <cell r="O589">
            <v>6802230.2199999997</v>
          </cell>
          <cell r="P589">
            <v>0</v>
          </cell>
          <cell r="Q589" t="str">
            <v>SIN CAMBIOS</v>
          </cell>
        </row>
        <row r="590">
          <cell r="B590" t="str">
            <v>304.001</v>
          </cell>
          <cell r="C590" t="str">
            <v>EC-304</v>
          </cell>
          <cell r="D590" t="str">
            <v>NS-002, NS-029, NP-005, NS-103, NS-005</v>
          </cell>
          <cell r="E590" t="str">
            <v>Cámara o estructura conexión Tipo I</v>
          </cell>
          <cell r="F590">
            <v>0</v>
          </cell>
          <cell r="G590">
            <v>0</v>
          </cell>
          <cell r="H590">
            <v>0</v>
          </cell>
          <cell r="I590" t="str">
            <v>NO</v>
          </cell>
          <cell r="J590">
            <v>0</v>
          </cell>
          <cell r="L590" t="str">
            <v>304.001.002</v>
          </cell>
          <cell r="M590" t="str">
            <v>Cámara/estructura conexión T I 1.00 m</v>
          </cell>
          <cell r="N590">
            <v>0</v>
          </cell>
          <cell r="O590">
            <v>0</v>
          </cell>
          <cell r="P590">
            <v>0</v>
          </cell>
          <cell r="Q590">
            <v>0</v>
          </cell>
        </row>
        <row r="591">
          <cell r="B591" t="str">
            <v>304.001.001</v>
          </cell>
          <cell r="C591" t="str">
            <v>EC-304</v>
          </cell>
          <cell r="D591" t="str">
            <v>NS-002, NS-029, NP-005, NS-103, NS-005</v>
          </cell>
          <cell r="E591" t="str">
            <v>Cámara o estructura conexión Tipo I 36</v>
          </cell>
          <cell r="F591">
            <v>0</v>
          </cell>
          <cell r="G591">
            <v>0</v>
          </cell>
          <cell r="H591">
            <v>0</v>
          </cell>
          <cell r="I591" t="str">
            <v>NO</v>
          </cell>
          <cell r="J591">
            <v>0</v>
          </cell>
          <cell r="L591" t="str">
            <v>304.001.002.001</v>
          </cell>
          <cell r="M591" t="str">
            <v>Cámara/estruct conex T-I 1,0m prof&lt;=3m</v>
          </cell>
          <cell r="N591" t="str">
            <v>UN</v>
          </cell>
          <cell r="O591">
            <v>5728187.6600000001</v>
          </cell>
          <cell r="P591">
            <v>0</v>
          </cell>
          <cell r="Q591" t="str">
            <v>CAMBIO EN EL APU</v>
          </cell>
        </row>
        <row r="592">
          <cell r="B592" t="str">
            <v>304.001.001.001</v>
          </cell>
          <cell r="C592" t="str">
            <v>EC-304</v>
          </cell>
          <cell r="D592" t="str">
            <v>NS-002, NS-029, NP-005, NS-103, NS-005</v>
          </cell>
          <cell r="E592" t="str">
            <v>Cámara o estructura conexión T-I 36" prof &lt;=3m</v>
          </cell>
          <cell r="F592" t="str">
            <v>UN</v>
          </cell>
          <cell r="G592">
            <v>4926791.63</v>
          </cell>
          <cell r="H592">
            <v>5557050.9400000004</v>
          </cell>
          <cell r="I592" t="str">
            <v>NO</v>
          </cell>
          <cell r="J592" t="str">
            <v>CAMBIO EN EL APU</v>
          </cell>
          <cell r="L592" t="str">
            <v>304.001.002.002</v>
          </cell>
          <cell r="M592" t="str">
            <v>Cámara/estruct conex T-I 1,0m prof 3-6m</v>
          </cell>
          <cell r="N592" t="str">
            <v>UN</v>
          </cell>
          <cell r="O592">
            <v>6560138.8099999996</v>
          </cell>
          <cell r="P592">
            <v>0</v>
          </cell>
          <cell r="Q592" t="str">
            <v>CAMBIO EN EL APU Y RENDIMIENTOS</v>
          </cell>
        </row>
        <row r="593">
          <cell r="B593" t="str">
            <v>304.001.001.002</v>
          </cell>
          <cell r="C593" t="str">
            <v>EC-304</v>
          </cell>
          <cell r="D593" t="str">
            <v>NS-002, NS-029, NP-005, NS-103, NS-005</v>
          </cell>
          <cell r="E593" t="str">
            <v>Cámara o estructura conexión T-I 36" prof 3-6m</v>
          </cell>
          <cell r="F593" t="str">
            <v>UN</v>
          </cell>
          <cell r="G593">
            <v>5330897.5599999996</v>
          </cell>
          <cell r="H593">
            <v>6176719.3600000003</v>
          </cell>
          <cell r="I593" t="str">
            <v>NO</v>
          </cell>
          <cell r="J593" t="str">
            <v>SIN CAMBIOS</v>
          </cell>
          <cell r="L593" t="str">
            <v>304.001.002.003</v>
          </cell>
          <cell r="M593" t="str">
            <v>Cámara/estruct conex T-I 1,0m prof 6-9m</v>
          </cell>
          <cell r="N593" t="str">
            <v>UN</v>
          </cell>
          <cell r="O593">
            <v>7185649.6699999999</v>
          </cell>
          <cell r="P593">
            <v>0</v>
          </cell>
          <cell r="Q593" t="str">
            <v>CAMBIO EN EL APU Y RENDIMIENTOS</v>
          </cell>
        </row>
        <row r="594">
          <cell r="B594" t="str">
            <v>304.001.001.003</v>
          </cell>
          <cell r="C594" t="str">
            <v>EC-304</v>
          </cell>
          <cell r="D594" t="str">
            <v>NS-002, NS-029, NP-005, NS-103, NS-005</v>
          </cell>
          <cell r="E594" t="str">
            <v>Cámara o estructura conexión T-I 36" prof 6-9m</v>
          </cell>
          <cell r="F594" t="str">
            <v>UN</v>
          </cell>
          <cell r="G594">
            <v>5915374.8200000003</v>
          </cell>
          <cell r="H594">
            <v>6802230.2199999997</v>
          </cell>
          <cell r="I594" t="str">
            <v>NO</v>
          </cell>
          <cell r="J594" t="str">
            <v>SIN CAMBIOS</v>
          </cell>
          <cell r="L594" t="str">
            <v>304.001.003</v>
          </cell>
          <cell r="M594" t="str">
            <v>Cámara/estructura conexión T I 1.10 m</v>
          </cell>
          <cell r="N594">
            <v>0</v>
          </cell>
          <cell r="O594">
            <v>0</v>
          </cell>
          <cell r="P594">
            <v>0</v>
          </cell>
          <cell r="Q594">
            <v>0</v>
          </cell>
        </row>
        <row r="595">
          <cell r="B595" t="str">
            <v>304.001.002</v>
          </cell>
          <cell r="C595" t="str">
            <v>EC-304</v>
          </cell>
          <cell r="D595" t="str">
            <v>NS-002, NS-029, NP-005, NS-103, NS-005</v>
          </cell>
          <cell r="E595" t="str">
            <v>Cámara/estructura conexión T I 1.00 m</v>
          </cell>
          <cell r="F595">
            <v>0</v>
          </cell>
          <cell r="G595">
            <v>0</v>
          </cell>
          <cell r="H595">
            <v>0</v>
          </cell>
          <cell r="I595" t="str">
            <v>NO</v>
          </cell>
          <cell r="J595">
            <v>0</v>
          </cell>
          <cell r="L595" t="str">
            <v>304.001.003.001</v>
          </cell>
          <cell r="M595" t="str">
            <v>Cámara/estruct conex T-I 1.10m prof &lt;=3m</v>
          </cell>
          <cell r="N595" t="str">
            <v>UN</v>
          </cell>
          <cell r="O595">
            <v>5918005.04</v>
          </cell>
          <cell r="P595">
            <v>0</v>
          </cell>
          <cell r="Q595" t="str">
            <v>CAMBIO EN EL APU</v>
          </cell>
        </row>
        <row r="596">
          <cell r="B596" t="str">
            <v>304.001.002.001</v>
          </cell>
          <cell r="C596" t="str">
            <v>EC-304</v>
          </cell>
          <cell r="D596" t="str">
            <v>NS-002, NS-029, NP-005, NS-103, NS-005</v>
          </cell>
          <cell r="E596" t="str">
            <v>Cámara o estructura conexión T-I 1,0m prof&lt;=3m</v>
          </cell>
          <cell r="F596" t="str">
            <v>UN</v>
          </cell>
          <cell r="G596">
            <v>5278641.38</v>
          </cell>
          <cell r="H596">
            <v>5728187.6600000001</v>
          </cell>
          <cell r="I596" t="str">
            <v>NO</v>
          </cell>
          <cell r="J596" t="str">
            <v>CAMBIO EN EL APU</v>
          </cell>
          <cell r="L596" t="str">
            <v>304.001.003.002</v>
          </cell>
          <cell r="M596" t="str">
            <v>Cámara/estruct conex T-I 1.10m prof 3-6m</v>
          </cell>
          <cell r="N596" t="str">
            <v>UN</v>
          </cell>
          <cell r="O596">
            <v>6749956.1900000004</v>
          </cell>
          <cell r="P596">
            <v>0</v>
          </cell>
          <cell r="Q596" t="str">
            <v>CAMBIO EN EL APU</v>
          </cell>
        </row>
        <row r="597">
          <cell r="B597" t="str">
            <v>304.001.002.002</v>
          </cell>
          <cell r="C597" t="str">
            <v>EC-304</v>
          </cell>
          <cell r="D597" t="str">
            <v>NS-002, NS-029, NP-005, NS-103, NS-005</v>
          </cell>
          <cell r="E597" t="str">
            <v>Cámara o estructura conexión T-I 1,0m prof 3-6m</v>
          </cell>
          <cell r="F597" t="str">
            <v>UN</v>
          </cell>
          <cell r="G597">
            <v>5837612.7599999998</v>
          </cell>
          <cell r="H597">
            <v>6560138.8099999996</v>
          </cell>
          <cell r="I597" t="str">
            <v>NO</v>
          </cell>
          <cell r="J597" t="str">
            <v>CAMBIO EN EL APU Y RENDIMIENTOS</v>
          </cell>
          <cell r="L597" t="str">
            <v>304.001.003.003</v>
          </cell>
          <cell r="M597" t="str">
            <v>Cámara/estruct conex T-I 1.10m prof 6-9m</v>
          </cell>
          <cell r="N597" t="str">
            <v>UN</v>
          </cell>
          <cell r="O597">
            <v>7375467.0499999998</v>
          </cell>
          <cell r="P597">
            <v>0</v>
          </cell>
          <cell r="Q597" t="str">
            <v>CAMBIO EN EL APU Y RENDIMIENTOS</v>
          </cell>
        </row>
        <row r="598">
          <cell r="B598" t="str">
            <v>304.001.002.003</v>
          </cell>
          <cell r="C598" t="str">
            <v>EC-304</v>
          </cell>
          <cell r="D598" t="str">
            <v>NS-002, NS-029, NP-005, NS-103, NS-005</v>
          </cell>
          <cell r="E598" t="str">
            <v>Cámara o estructura conexión T-I 1,0m prof 6-9m</v>
          </cell>
          <cell r="F598" t="str">
            <v>UN</v>
          </cell>
          <cell r="G598">
            <v>5960420.3799999999</v>
          </cell>
          <cell r="H598">
            <v>7185649.6699999999</v>
          </cell>
          <cell r="I598" t="str">
            <v>NO</v>
          </cell>
          <cell r="J598" t="str">
            <v>CAMBIO EN EL APU Y RENDIMIENTOS</v>
          </cell>
          <cell r="L598" t="str">
            <v>304.001.004</v>
          </cell>
          <cell r="M598" t="str">
            <v>Cámara/estructura conexión T I 1.20 m</v>
          </cell>
          <cell r="N598">
            <v>0</v>
          </cell>
          <cell r="O598">
            <v>0</v>
          </cell>
          <cell r="P598">
            <v>0</v>
          </cell>
          <cell r="Q598">
            <v>0</v>
          </cell>
        </row>
        <row r="599">
          <cell r="B599" t="str">
            <v>304.001.003</v>
          </cell>
          <cell r="C599" t="str">
            <v>EC-304</v>
          </cell>
          <cell r="D599" t="str">
            <v>NS-002, NS-029, NP-005, NS-103, NS-005</v>
          </cell>
          <cell r="E599" t="str">
            <v>Cámara/estructura conexión T I 1.10 m</v>
          </cell>
          <cell r="F599">
            <v>0</v>
          </cell>
          <cell r="G599">
            <v>0</v>
          </cell>
          <cell r="H599">
            <v>0</v>
          </cell>
          <cell r="I599" t="str">
            <v>NO</v>
          </cell>
          <cell r="J599">
            <v>0</v>
          </cell>
          <cell r="L599" t="str">
            <v>304.001.004.001</v>
          </cell>
          <cell r="M599" t="str">
            <v>Cámara/estruct conex T-I 1.20m prof &lt;=3m</v>
          </cell>
          <cell r="N599" t="str">
            <v>UN</v>
          </cell>
          <cell r="O599">
            <v>6188628.1600000001</v>
          </cell>
          <cell r="P599">
            <v>0</v>
          </cell>
          <cell r="Q599" t="str">
            <v>CAMBIO EN EL APU</v>
          </cell>
        </row>
        <row r="600">
          <cell r="B600" t="str">
            <v>304.001.003.001</v>
          </cell>
          <cell r="C600" t="str">
            <v>EC-304</v>
          </cell>
          <cell r="D600" t="str">
            <v>NS-002, NS-029, NP-005, NS-103, NS-005</v>
          </cell>
          <cell r="E600" t="str">
            <v>Cámara o estructura conexión T-I 1.10m prof &lt;=3m</v>
          </cell>
          <cell r="F600" t="str">
            <v>UN</v>
          </cell>
          <cell r="G600">
            <v>5458378.75</v>
          </cell>
          <cell r="H600">
            <v>5918005.04</v>
          </cell>
          <cell r="I600" t="str">
            <v>NO</v>
          </cell>
          <cell r="J600" t="str">
            <v>CAMBIO EN EL APU</v>
          </cell>
          <cell r="L600" t="str">
            <v>304.001.004.002</v>
          </cell>
          <cell r="M600" t="str">
            <v>Cámara/estruct conex T-I 1.20m prof 3-6m</v>
          </cell>
          <cell r="N600" t="str">
            <v>UN</v>
          </cell>
          <cell r="O600">
            <v>7053202.6900000004</v>
          </cell>
          <cell r="P600">
            <v>0</v>
          </cell>
          <cell r="Q600" t="str">
            <v>CAMBIO EN EL APU Y RENDIMIENTOS</v>
          </cell>
        </row>
        <row r="601">
          <cell r="B601" t="str">
            <v>304.001.003.002</v>
          </cell>
          <cell r="C601" t="str">
            <v>EC-304</v>
          </cell>
          <cell r="D601" t="str">
            <v>NS-002, NS-029, NP-005, NS-103, NS-005</v>
          </cell>
          <cell r="E601" t="str">
            <v>Cámara o estructura conexión T-I 1.10m prof 3-6m</v>
          </cell>
          <cell r="F601" t="str">
            <v>UN</v>
          </cell>
          <cell r="G601">
            <v>6003473.5599999996</v>
          </cell>
          <cell r="H601">
            <v>6749956.1900000004</v>
          </cell>
          <cell r="I601" t="str">
            <v>NO</v>
          </cell>
          <cell r="J601" t="str">
            <v>CAMBIO EN EL APU</v>
          </cell>
          <cell r="L601" t="str">
            <v>304.001.004.003</v>
          </cell>
          <cell r="M601" t="str">
            <v>Cámara/estruct conex T-I 1.20m prof 6-9m</v>
          </cell>
          <cell r="N601" t="str">
            <v>UN</v>
          </cell>
          <cell r="O601">
            <v>7678713.5499999998</v>
          </cell>
          <cell r="P601">
            <v>0</v>
          </cell>
          <cell r="Q601" t="str">
            <v>CAMBIO EN EL APU Y RENDIMIENTOS</v>
          </cell>
        </row>
        <row r="602">
          <cell r="B602" t="str">
            <v>304.001.003.003</v>
          </cell>
          <cell r="C602" t="str">
            <v>EC-304</v>
          </cell>
          <cell r="D602" t="str">
            <v>NS-002, NS-029, NP-005, NS-103, NS-005</v>
          </cell>
          <cell r="E602" t="str">
            <v>Cámara o estructura conexión T-I 1.10m prof 6-9m</v>
          </cell>
          <cell r="F602" t="str">
            <v>UN</v>
          </cell>
          <cell r="G602">
            <v>6203410.8600000003</v>
          </cell>
          <cell r="H602">
            <v>7375467.0499999998</v>
          </cell>
          <cell r="I602" t="str">
            <v>NO</v>
          </cell>
          <cell r="J602" t="str">
            <v>CAMBIO EN EL APU Y RENDIMIENTOS</v>
          </cell>
          <cell r="L602" t="str">
            <v>304.001.005</v>
          </cell>
          <cell r="M602" t="str">
            <v>Cámara/estructura conexión T I 1.30 m</v>
          </cell>
          <cell r="N602">
            <v>0</v>
          </cell>
          <cell r="O602">
            <v>0</v>
          </cell>
          <cell r="P602">
            <v>0</v>
          </cell>
          <cell r="Q602">
            <v>0</v>
          </cell>
        </row>
        <row r="603">
          <cell r="B603" t="str">
            <v>304.001.004</v>
          </cell>
          <cell r="C603" t="str">
            <v>EC-304</v>
          </cell>
          <cell r="D603" t="str">
            <v>NS-002, NS-029, NP-005, NS-103, NS-005</v>
          </cell>
          <cell r="E603" t="str">
            <v>Cámara/estructura conexión T I 1.20 m</v>
          </cell>
          <cell r="F603">
            <v>0</v>
          </cell>
          <cell r="G603">
            <v>0</v>
          </cell>
          <cell r="H603">
            <v>0</v>
          </cell>
          <cell r="I603" t="str">
            <v>NO</v>
          </cell>
          <cell r="J603">
            <v>0</v>
          </cell>
          <cell r="L603" t="str">
            <v>304.001.005.001</v>
          </cell>
          <cell r="M603" t="str">
            <v>Cámara/estruct conex T-I 1.30m prof &lt;=3m</v>
          </cell>
          <cell r="N603" t="str">
            <v>UN</v>
          </cell>
          <cell r="O603">
            <v>6320561.6399999997</v>
          </cell>
          <cell r="P603">
            <v>0</v>
          </cell>
          <cell r="Q603" t="str">
            <v>CAMBIO EN EL APU</v>
          </cell>
        </row>
        <row r="604">
          <cell r="B604" t="str">
            <v>304.001.004.001</v>
          </cell>
          <cell r="C604" t="str">
            <v>EC-304</v>
          </cell>
          <cell r="D604" t="str">
            <v>NS-002, NS-029, NP-005, NS-103, NS-005</v>
          </cell>
          <cell r="E604" t="str">
            <v>Cámara o estructura conexión T-I 1.20m prof &lt;=3m</v>
          </cell>
          <cell r="F604" t="str">
            <v>UN</v>
          </cell>
          <cell r="G604">
            <v>5696799.2800000003</v>
          </cell>
          <cell r="H604">
            <v>6188628.1600000001</v>
          </cell>
          <cell r="I604" t="str">
            <v>NO</v>
          </cell>
          <cell r="J604" t="str">
            <v>CAMBIO EN EL APU</v>
          </cell>
          <cell r="L604" t="str">
            <v>304.001.005.002</v>
          </cell>
          <cell r="M604" t="str">
            <v>Cámara/estruct conex T-I 1.30m prof 3-6m</v>
          </cell>
          <cell r="N604" t="str">
            <v>UN</v>
          </cell>
          <cell r="O604">
            <v>7363162.4299999997</v>
          </cell>
          <cell r="P604">
            <v>0</v>
          </cell>
          <cell r="Q604" t="str">
            <v>CAMBIO EN EL APU Y RENDIMIENTOS</v>
          </cell>
        </row>
        <row r="605">
          <cell r="B605" t="str">
            <v>304.001.004.002</v>
          </cell>
          <cell r="C605" t="str">
            <v>EC-304</v>
          </cell>
          <cell r="D605" t="str">
            <v>NS-002, NS-029, NP-005, NS-103, NS-005</v>
          </cell>
          <cell r="E605" t="str">
            <v>Cámara o estructura conexión T-I 1.20m prof 3-6m</v>
          </cell>
          <cell r="F605" t="str">
            <v>UN</v>
          </cell>
          <cell r="G605">
            <v>5989984.9199999999</v>
          </cell>
          <cell r="H605">
            <v>7053202.6900000004</v>
          </cell>
          <cell r="I605" t="str">
            <v>NO</v>
          </cell>
          <cell r="J605" t="str">
            <v>CAMBIO EN EL APU Y RENDIMIENTOS</v>
          </cell>
          <cell r="L605" t="str">
            <v>304.001.005.003</v>
          </cell>
          <cell r="M605" t="str">
            <v>Cámara/estruct conex T-I 1.30m prof 6-9m</v>
          </cell>
          <cell r="N605" t="str">
            <v>UN</v>
          </cell>
          <cell r="O605">
            <v>7988673.29</v>
          </cell>
          <cell r="P605">
            <v>0</v>
          </cell>
          <cell r="Q605" t="str">
            <v>CAMBIO EN EL APU Y RENDIMIENTOS</v>
          </cell>
        </row>
        <row r="606">
          <cell r="B606" t="str">
            <v>304.001.004.003</v>
          </cell>
          <cell r="C606" t="str">
            <v>EC-304</v>
          </cell>
          <cell r="D606" t="str">
            <v>NS-002, NS-029, NP-005, NS-103, NS-005</v>
          </cell>
          <cell r="E606" t="str">
            <v>Cámara o estructura conexión T-I 1.20m prof 6-9m</v>
          </cell>
          <cell r="F606" t="str">
            <v>UN</v>
          </cell>
          <cell r="G606">
            <v>6365852.5300000003</v>
          </cell>
          <cell r="H606">
            <v>7678713.5499999998</v>
          </cell>
          <cell r="I606" t="str">
            <v>NO</v>
          </cell>
          <cell r="J606" t="str">
            <v>CAMBIO EN EL APU Y RENDIMIENTOS</v>
          </cell>
          <cell r="L606" t="str">
            <v>304.001.006</v>
          </cell>
          <cell r="M606" t="str">
            <v>Cámara/estructura conexión T I 1.40 m</v>
          </cell>
          <cell r="N606">
            <v>0</v>
          </cell>
          <cell r="O606">
            <v>0</v>
          </cell>
          <cell r="P606">
            <v>0</v>
          </cell>
          <cell r="Q606">
            <v>0</v>
          </cell>
        </row>
        <row r="607">
          <cell r="B607" t="str">
            <v>304.001.005</v>
          </cell>
          <cell r="C607" t="str">
            <v>EC-304</v>
          </cell>
          <cell r="D607" t="str">
            <v>NS-002, NS-029, NP-005, NS-103, NS-005</v>
          </cell>
          <cell r="E607" t="str">
            <v>Cámara/estructura conexión T I 1.30 m</v>
          </cell>
          <cell r="F607">
            <v>0</v>
          </cell>
          <cell r="G607">
            <v>0</v>
          </cell>
          <cell r="H607">
            <v>0</v>
          </cell>
          <cell r="I607" t="str">
            <v>NO</v>
          </cell>
          <cell r="J607">
            <v>0</v>
          </cell>
          <cell r="L607" t="str">
            <v>304.001.006.001</v>
          </cell>
          <cell r="M607" t="str">
            <v>Cámara/estruct conex T-I 1.40m prof &lt;=3m</v>
          </cell>
          <cell r="N607" t="str">
            <v>UN</v>
          </cell>
          <cell r="O607">
            <v>6452495.1299999999</v>
          </cell>
          <cell r="P607">
            <v>0</v>
          </cell>
          <cell r="Q607" t="str">
            <v>CAMBIO EN EL APU</v>
          </cell>
        </row>
        <row r="608">
          <cell r="B608" t="str">
            <v>304.001.005.001</v>
          </cell>
          <cell r="C608" t="str">
            <v>EC-304</v>
          </cell>
          <cell r="D608" t="str">
            <v>NS-002, NS-029, NP-005, NS-103, NS-005</v>
          </cell>
          <cell r="E608" t="str">
            <v>Cámara o estructura conexión T-I 1.30m prof &lt;=3m</v>
          </cell>
          <cell r="F608" t="str">
            <v>UN</v>
          </cell>
          <cell r="G608">
            <v>5747247.9100000001</v>
          </cell>
          <cell r="H608">
            <v>6320561.6399999997</v>
          </cell>
          <cell r="I608" t="str">
            <v>NO</v>
          </cell>
          <cell r="J608" t="str">
            <v>CAMBIO EN EL APU</v>
          </cell>
          <cell r="L608" t="str">
            <v>304.001.006.002</v>
          </cell>
          <cell r="M608" t="str">
            <v>Cámara/estruct conex T-I 1.40m prof 3-6m</v>
          </cell>
          <cell r="N608" t="str">
            <v>UN</v>
          </cell>
          <cell r="O608">
            <v>7696277.3399999999</v>
          </cell>
          <cell r="P608">
            <v>0</v>
          </cell>
          <cell r="Q608" t="str">
            <v>CAMBIO EN EL APU Y RENDIMIENTOS</v>
          </cell>
        </row>
        <row r="609">
          <cell r="B609" t="str">
            <v>304.001.005.002</v>
          </cell>
          <cell r="C609" t="str">
            <v>EC-304</v>
          </cell>
          <cell r="D609" t="str">
            <v>NS-002, NS-029, NP-005, NS-103, NS-005</v>
          </cell>
          <cell r="E609" t="str">
            <v>Cámara o estructura conexión T-I 1.30m prof 3-6m</v>
          </cell>
          <cell r="F609" t="str">
            <v>UN</v>
          </cell>
          <cell r="G609">
            <v>6330378.4900000002</v>
          </cell>
          <cell r="H609">
            <v>7363162.4299999997</v>
          </cell>
          <cell r="I609" t="str">
            <v>NO</v>
          </cell>
          <cell r="J609" t="str">
            <v>CAMBIO EN EL APU Y RENDIMIENTOS</v>
          </cell>
          <cell r="L609" t="str">
            <v>304.001.006.003</v>
          </cell>
          <cell r="M609" t="str">
            <v>Cámara/estruct conex T-I 1.40m prof 6-9m</v>
          </cell>
          <cell r="N609" t="str">
            <v>UN</v>
          </cell>
          <cell r="O609">
            <v>8321788.2000000002</v>
          </cell>
          <cell r="P609">
            <v>0</v>
          </cell>
          <cell r="Q609" t="str">
            <v>CAMBIO EN EL APU Y RENDIMIENTOS</v>
          </cell>
        </row>
        <row r="610">
          <cell r="B610" t="str">
            <v>304.001.005.003</v>
          </cell>
          <cell r="C610" t="str">
            <v>EC-304</v>
          </cell>
          <cell r="D610" t="str">
            <v>NS-002, NS-029, NP-005, NS-103, NS-005</v>
          </cell>
          <cell r="E610" t="str">
            <v>Cámara o estructura conexión T-I 1.30m prof 6-9m</v>
          </cell>
          <cell r="F610" t="str">
            <v>UN</v>
          </cell>
          <cell r="G610">
            <v>6706932.3499999996</v>
          </cell>
          <cell r="H610">
            <v>7988673.29</v>
          </cell>
          <cell r="I610" t="str">
            <v>NO</v>
          </cell>
          <cell r="J610" t="str">
            <v>CAMBIO EN EL APU Y RENDIMIENTOS</v>
          </cell>
          <cell r="L610" t="str">
            <v>304.001.007</v>
          </cell>
          <cell r="M610" t="str">
            <v>Cámara/estructura conexión T I 1.50 m</v>
          </cell>
          <cell r="N610">
            <v>0</v>
          </cell>
          <cell r="O610">
            <v>0</v>
          </cell>
          <cell r="P610">
            <v>0</v>
          </cell>
          <cell r="Q610">
            <v>0</v>
          </cell>
        </row>
        <row r="611">
          <cell r="B611" t="str">
            <v>304.001.006</v>
          </cell>
          <cell r="C611" t="str">
            <v>EC-304</v>
          </cell>
          <cell r="D611" t="str">
            <v>NS-002, NS-029, NP-005, NS-103, NS-005</v>
          </cell>
          <cell r="E611" t="str">
            <v>Cámara/estructura conexión T I 1.40 m</v>
          </cell>
          <cell r="F611">
            <v>0</v>
          </cell>
          <cell r="G611">
            <v>0</v>
          </cell>
          <cell r="H611">
            <v>0</v>
          </cell>
          <cell r="I611" t="str">
            <v>NO</v>
          </cell>
          <cell r="J611">
            <v>0</v>
          </cell>
          <cell r="L611" t="str">
            <v>304.001.007.001</v>
          </cell>
          <cell r="M611" t="str">
            <v>Cámara/estruct conex T-I 1.50m prof &lt;=3m</v>
          </cell>
          <cell r="N611" t="str">
            <v>UN</v>
          </cell>
          <cell r="O611">
            <v>6532210.6399999997</v>
          </cell>
          <cell r="P611">
            <v>0</v>
          </cell>
          <cell r="Q611" t="str">
            <v>CAMBIO EN EL APU</v>
          </cell>
        </row>
        <row r="612">
          <cell r="B612" t="str">
            <v>304.001.006.001</v>
          </cell>
          <cell r="C612" t="str">
            <v>EC-304</v>
          </cell>
          <cell r="D612" t="str">
            <v>NS-002, NS-029, NP-005, NS-103, NS-005</v>
          </cell>
          <cell r="E612" t="str">
            <v>Cámara o estructura conexión T-I 1.40m prof &lt;=3m</v>
          </cell>
          <cell r="F612" t="str">
            <v>UN</v>
          </cell>
          <cell r="G612">
            <v>5801909.1799999997</v>
          </cell>
          <cell r="H612">
            <v>6452495.1299999999</v>
          </cell>
          <cell r="I612" t="str">
            <v>NO</v>
          </cell>
          <cell r="J612" t="str">
            <v>CAMBIO EN EL APU</v>
          </cell>
          <cell r="L612" t="str">
            <v>304.001.007.002</v>
          </cell>
          <cell r="M612" t="str">
            <v>Cámara/estruct conex T-I 1.50m prof 3-6m</v>
          </cell>
          <cell r="N612" t="str">
            <v>UN</v>
          </cell>
          <cell r="O612">
            <v>8007817.3899999997</v>
          </cell>
          <cell r="P612">
            <v>0</v>
          </cell>
          <cell r="Q612" t="str">
            <v>CAMBIO EN EL APU Y RENDIMIENTOS</v>
          </cell>
        </row>
        <row r="613">
          <cell r="B613" t="str">
            <v>304.001.006.002</v>
          </cell>
          <cell r="C613" t="str">
            <v>EC-304</v>
          </cell>
          <cell r="D613" t="str">
            <v>NS-002, NS-029, NP-005, NS-103, NS-005</v>
          </cell>
          <cell r="E613" t="str">
            <v>Cámara o estructura conexión T-I 1.40m prof 3-6m</v>
          </cell>
          <cell r="F613" t="str">
            <v>UN</v>
          </cell>
          <cell r="G613">
            <v>6643439.8300000001</v>
          </cell>
          <cell r="H613">
            <v>7696277.3399999999</v>
          </cell>
          <cell r="I613" t="str">
            <v>NO</v>
          </cell>
          <cell r="J613" t="str">
            <v>CAMBIO EN EL APU Y RENDIMIENTOS</v>
          </cell>
          <cell r="L613" t="str">
            <v>304.001.007.003</v>
          </cell>
          <cell r="M613" t="str">
            <v>Cámara/estruct conex T-I 1.50m prof 6-9m</v>
          </cell>
          <cell r="N613" t="str">
            <v>UN</v>
          </cell>
          <cell r="O613">
            <v>8633328.25</v>
          </cell>
          <cell r="P613">
            <v>0</v>
          </cell>
          <cell r="Q613" t="str">
            <v>CAMBIO EN EL APU Y RENDIMIENTOS</v>
          </cell>
        </row>
        <row r="614">
          <cell r="B614" t="str">
            <v>304.001.006.003</v>
          </cell>
          <cell r="C614" t="str">
            <v>EC-304</v>
          </cell>
          <cell r="D614" t="str">
            <v>NS-002, NS-029, NP-005, NS-103, NS-005</v>
          </cell>
          <cell r="E614" t="str">
            <v>Cámara o estructura conexión T-I 1.40m prof 6-9m</v>
          </cell>
          <cell r="F614" t="str">
            <v>UN</v>
          </cell>
          <cell r="G614">
            <v>6883206.1900000004</v>
          </cell>
          <cell r="H614">
            <v>8321788.2000000002</v>
          </cell>
          <cell r="I614" t="str">
            <v>NO</v>
          </cell>
          <cell r="J614" t="str">
            <v>CAMBIO EN EL APU Y RENDIMIENTOS</v>
          </cell>
          <cell r="L614" t="str">
            <v>304.001.008</v>
          </cell>
          <cell r="M614" t="str">
            <v>Cámara/estructura conexión T I 1.70 m</v>
          </cell>
          <cell r="N614">
            <v>0</v>
          </cell>
          <cell r="O614">
            <v>0</v>
          </cell>
          <cell r="P614">
            <v>0</v>
          </cell>
          <cell r="Q614">
            <v>0</v>
          </cell>
        </row>
        <row r="615">
          <cell r="B615" t="str">
            <v>304.001.007</v>
          </cell>
          <cell r="C615" t="str">
            <v>EC-304</v>
          </cell>
          <cell r="D615" t="str">
            <v>NS-002, NS-029, NP-005, NS-103, NS-005</v>
          </cell>
          <cell r="E615" t="str">
            <v>Cámara/estructura conexión T I 1.50 m</v>
          </cell>
          <cell r="F615">
            <v>0</v>
          </cell>
          <cell r="G615">
            <v>0</v>
          </cell>
          <cell r="H615">
            <v>0</v>
          </cell>
          <cell r="I615" t="str">
            <v>NO</v>
          </cell>
          <cell r="J615">
            <v>0</v>
          </cell>
          <cell r="L615" t="str">
            <v>304.001.008.001</v>
          </cell>
          <cell r="M615" t="str">
            <v>Cámara/estruct conex T-I 1.70m prof &lt;=3m</v>
          </cell>
          <cell r="N615" t="str">
            <v>UN</v>
          </cell>
          <cell r="O615">
            <v>7363947.4900000002</v>
          </cell>
          <cell r="P615">
            <v>0</v>
          </cell>
          <cell r="Q615" t="str">
            <v>CAMBIO EN EL APU</v>
          </cell>
        </row>
        <row r="616">
          <cell r="B616" t="str">
            <v>304.001.007.001</v>
          </cell>
          <cell r="C616" t="str">
            <v>EC-304</v>
          </cell>
          <cell r="D616" t="str">
            <v>NS-002, NS-029, NP-005, NS-103, NS-005</v>
          </cell>
          <cell r="E616" t="str">
            <v>Cámara o estructura conexión T-I 1.50m prof &lt;=3m</v>
          </cell>
          <cell r="F616" t="str">
            <v>UN</v>
          </cell>
          <cell r="G616">
            <v>5869131.9100000001</v>
          </cell>
          <cell r="H616">
            <v>6532210.6399999997</v>
          </cell>
          <cell r="I616" t="str">
            <v>NO</v>
          </cell>
          <cell r="J616" t="str">
            <v>CAMBIO EN EL APU</v>
          </cell>
          <cell r="L616" t="str">
            <v>304.001.008.002</v>
          </cell>
          <cell r="M616" t="str">
            <v>Cámara/estruct conex T-I 1.70m prof 3-6m</v>
          </cell>
          <cell r="N616" t="str">
            <v>UN</v>
          </cell>
          <cell r="O616">
            <v>8324635.3099999996</v>
          </cell>
          <cell r="P616">
            <v>0</v>
          </cell>
          <cell r="Q616" t="str">
            <v>CAMBIO EN EL APU Y RENDIMIENTOS</v>
          </cell>
        </row>
        <row r="617">
          <cell r="B617" t="str">
            <v>304.001.007.002</v>
          </cell>
          <cell r="C617" t="str">
            <v>EC-304</v>
          </cell>
          <cell r="D617" t="str">
            <v>NS-002, NS-029, NP-005, NS-103, NS-005</v>
          </cell>
          <cell r="E617" t="str">
            <v>Cámara o estructura conexión T-I 1.50m prof 3-6m</v>
          </cell>
          <cell r="F617" t="str">
            <v>UN</v>
          </cell>
          <cell r="G617">
            <v>6904314.9100000001</v>
          </cell>
          <cell r="H617">
            <v>8007817.3899999997</v>
          </cell>
          <cell r="I617" t="str">
            <v>NO</v>
          </cell>
          <cell r="J617" t="str">
            <v>CAMBIO EN EL APU Y RENDIMIENTOS</v>
          </cell>
          <cell r="L617" t="str">
            <v>304.001.008.003</v>
          </cell>
          <cell r="M617" t="str">
            <v>Cámara/estruct conex T-I 1.70m prof 6-9m</v>
          </cell>
          <cell r="N617" t="str">
            <v>UN</v>
          </cell>
          <cell r="O617">
            <v>8950146.1699999999</v>
          </cell>
          <cell r="P617">
            <v>0</v>
          </cell>
          <cell r="Q617" t="str">
            <v>CAMBIO EN EL APU Y RENDIMIENTOS</v>
          </cell>
        </row>
        <row r="618">
          <cell r="B618" t="str">
            <v>304.001.007.003</v>
          </cell>
          <cell r="C618" t="str">
            <v>EC-304</v>
          </cell>
          <cell r="D618" t="str">
            <v>NS-002, NS-029, NP-005, NS-103, NS-005</v>
          </cell>
          <cell r="E618" t="str">
            <v>Cámara o estructura conexión T-I 1.50m prof 6-9m</v>
          </cell>
          <cell r="F618" t="str">
            <v>UN</v>
          </cell>
          <cell r="G618">
            <v>7282378.5199999996</v>
          </cell>
          <cell r="H618">
            <v>8633328.25</v>
          </cell>
          <cell r="I618" t="str">
            <v>NO</v>
          </cell>
          <cell r="J618" t="str">
            <v>CAMBIO EN EL APU Y RENDIMIENTOS</v>
          </cell>
          <cell r="L618" t="str">
            <v>304.001.009</v>
          </cell>
          <cell r="M618" t="str">
            <v>Cámara/estructura conexión T I 1.80 m</v>
          </cell>
          <cell r="N618">
            <v>0</v>
          </cell>
          <cell r="O618">
            <v>0</v>
          </cell>
          <cell r="P618">
            <v>0</v>
          </cell>
          <cell r="Q618">
            <v>0</v>
          </cell>
        </row>
        <row r="619">
          <cell r="B619" t="str">
            <v>304.001.008</v>
          </cell>
          <cell r="C619" t="str">
            <v>EC-304</v>
          </cell>
          <cell r="D619" t="str">
            <v>NS-002, NS-029, NP-005, NS-103, NS-005</v>
          </cell>
          <cell r="E619" t="str">
            <v>Cámara/estructura conexión T I 1.70 m</v>
          </cell>
          <cell r="F619">
            <v>0</v>
          </cell>
          <cell r="G619">
            <v>0</v>
          </cell>
          <cell r="H619">
            <v>0</v>
          </cell>
          <cell r="I619" t="str">
            <v>NO</v>
          </cell>
          <cell r="J619">
            <v>0</v>
          </cell>
          <cell r="L619" t="str">
            <v>304.001.009.001</v>
          </cell>
          <cell r="M619" t="str">
            <v>Cámara/estruct conex T-I 1.80m prof &lt;=3m</v>
          </cell>
          <cell r="N619" t="str">
            <v>UN</v>
          </cell>
          <cell r="O619">
            <v>7634231.5999999996</v>
          </cell>
          <cell r="P619">
            <v>0</v>
          </cell>
          <cell r="Q619" t="str">
            <v>CAMBIO EN EL APU</v>
          </cell>
        </row>
        <row r="620">
          <cell r="B620" t="str">
            <v>304.001.008.001</v>
          </cell>
          <cell r="C620" t="str">
            <v>EC-304</v>
          </cell>
          <cell r="D620" t="str">
            <v>NS-002, NS-029, NP-005, NS-103, NS-005</v>
          </cell>
          <cell r="E620" t="str">
            <v>Cámara o estructura conexión T-I 1.70m prof &lt;=3m</v>
          </cell>
          <cell r="F620" t="str">
            <v>UN</v>
          </cell>
          <cell r="G620">
            <v>6508525.6399999997</v>
          </cell>
          <cell r="H620">
            <v>7363947.4900000002</v>
          </cell>
          <cell r="I620" t="str">
            <v>NO</v>
          </cell>
          <cell r="J620" t="str">
            <v>CAMBIO EN EL APU</v>
          </cell>
          <cell r="L620" t="str">
            <v>304.001.009.002</v>
          </cell>
          <cell r="M620" t="str">
            <v>Cámara/estruct conex T-I 1.80m prof 3-6m</v>
          </cell>
          <cell r="N620" t="str">
            <v>UN</v>
          </cell>
          <cell r="O620">
            <v>7860467.7699999996</v>
          </cell>
          <cell r="P620">
            <v>0</v>
          </cell>
          <cell r="Q620" t="str">
            <v>CAMBIO EN EL APU Y RENDIMIENTOS</v>
          </cell>
        </row>
        <row r="621">
          <cell r="B621" t="str">
            <v>304.001.008.002</v>
          </cell>
          <cell r="C621" t="str">
            <v>EC-304</v>
          </cell>
          <cell r="D621" t="str">
            <v>NS-002, NS-029, NP-005, NS-103, NS-005</v>
          </cell>
          <cell r="E621" t="str">
            <v>Cámara o estructura conexión T-I 1.70m prof 3-6m</v>
          </cell>
          <cell r="F621" t="str">
            <v>UN</v>
          </cell>
          <cell r="G621">
            <v>7212139.1399999997</v>
          </cell>
          <cell r="H621">
            <v>8324635.3099999996</v>
          </cell>
          <cell r="I621" t="str">
            <v>NO</v>
          </cell>
          <cell r="J621" t="str">
            <v>CAMBIO EN EL APU Y RENDIMIENTOS</v>
          </cell>
          <cell r="L621" t="str">
            <v>304.001.009.003</v>
          </cell>
          <cell r="M621" t="str">
            <v>Cámara/estruct conex T-I 1.80m prof 6-9m</v>
          </cell>
          <cell r="N621" t="str">
            <v>UN</v>
          </cell>
          <cell r="O621">
            <v>8129537.0999999996</v>
          </cell>
          <cell r="P621">
            <v>0</v>
          </cell>
          <cell r="Q621" t="str">
            <v>CAMBIO EN EL APU Y RENDIMIENTOS</v>
          </cell>
        </row>
        <row r="622">
          <cell r="B622" t="str">
            <v>304.001.008.003</v>
          </cell>
          <cell r="C622" t="str">
            <v>EC-304</v>
          </cell>
          <cell r="D622" t="str">
            <v>NS-002, NS-029, NP-005, NS-103, NS-005</v>
          </cell>
          <cell r="E622" t="str">
            <v>Cámara o estructura conexión T-I 1.70m prof 6-9m</v>
          </cell>
          <cell r="F622" t="str">
            <v>UN</v>
          </cell>
          <cell r="G622">
            <v>7591895.5</v>
          </cell>
          <cell r="H622">
            <v>8950146.1699999999</v>
          </cell>
          <cell r="I622" t="str">
            <v>NO</v>
          </cell>
          <cell r="J622" t="str">
            <v>CAMBIO EN EL APU Y RENDIMIENTOS</v>
          </cell>
          <cell r="L622" t="str">
            <v>304.001.010</v>
          </cell>
          <cell r="M622" t="str">
            <v>Cámara/estructura conexión T I 2.00 m</v>
          </cell>
          <cell r="N622">
            <v>0</v>
          </cell>
          <cell r="O622">
            <v>0</v>
          </cell>
          <cell r="P622">
            <v>0</v>
          </cell>
          <cell r="Q622">
            <v>0</v>
          </cell>
        </row>
        <row r="623">
          <cell r="B623" t="str">
            <v>304.001.009</v>
          </cell>
          <cell r="C623" t="str">
            <v>EC-304</v>
          </cell>
          <cell r="D623" t="str">
            <v>NS-002, NS-029, NP-005, NS-103, NS-005</v>
          </cell>
          <cell r="E623" t="str">
            <v>Cámara/estructura conexión T I 1.80 m</v>
          </cell>
          <cell r="F623">
            <v>0</v>
          </cell>
          <cell r="G623">
            <v>0</v>
          </cell>
          <cell r="H623">
            <v>0</v>
          </cell>
          <cell r="I623" t="str">
            <v>NO</v>
          </cell>
          <cell r="J623">
            <v>0</v>
          </cell>
          <cell r="L623" t="str">
            <v>304.001.010.001</v>
          </cell>
          <cell r="M623" t="str">
            <v>Cámara/estruct conex T-I 2.00m prof &lt;=3m</v>
          </cell>
          <cell r="N623" t="str">
            <v>UN</v>
          </cell>
          <cell r="O623">
            <v>7529658.8499999996</v>
          </cell>
          <cell r="P623">
            <v>0</v>
          </cell>
          <cell r="Q623" t="str">
            <v>CAMBIO EN EL APU Y RENDIMIENTOS</v>
          </cell>
        </row>
        <row r="624">
          <cell r="B624" t="str">
            <v>304.001.009.001</v>
          </cell>
          <cell r="C624" t="str">
            <v>EC-304</v>
          </cell>
          <cell r="D624" t="str">
            <v>NS-002, NS-029, NP-005, NS-103, NS-005</v>
          </cell>
          <cell r="E624" t="str">
            <v>Cámara o estructura conexión T-I 1.80m prof &lt;=3m</v>
          </cell>
          <cell r="F624" t="str">
            <v>UN</v>
          </cell>
          <cell r="G624">
            <v>6754072.4500000002</v>
          </cell>
          <cell r="H624">
            <v>7634231.5999999996</v>
          </cell>
          <cell r="I624" t="str">
            <v>NO</v>
          </cell>
          <cell r="J624" t="str">
            <v>CAMBIO EN EL APU</v>
          </cell>
          <cell r="L624" t="str">
            <v>304.001.010.002</v>
          </cell>
          <cell r="M624" t="str">
            <v>Cámara/estruct conex T-I 2.00m prof 3-6m</v>
          </cell>
          <cell r="N624" t="str">
            <v>UN</v>
          </cell>
          <cell r="O624">
            <v>8296184.6299999999</v>
          </cell>
          <cell r="P624">
            <v>0</v>
          </cell>
          <cell r="Q624" t="str">
            <v>CAMBIO EN EL APU Y RENDIMIENTOS</v>
          </cell>
        </row>
        <row r="625">
          <cell r="B625" t="str">
            <v>304.001.009.002</v>
          </cell>
          <cell r="C625" t="str">
            <v>EC-304</v>
          </cell>
          <cell r="D625" t="str">
            <v>NS-002, NS-029, NP-005, NS-103, NS-005</v>
          </cell>
          <cell r="E625" t="str">
            <v>Cámara o estructura conexión T-I 1.80m prof 3-6m</v>
          </cell>
          <cell r="F625" t="str">
            <v>UN</v>
          </cell>
          <cell r="G625">
            <v>6781884.4500000002</v>
          </cell>
          <cell r="H625">
            <v>7860467.7699999996</v>
          </cell>
          <cell r="I625" t="str">
            <v>NO</v>
          </cell>
          <cell r="J625" t="str">
            <v>CAMBIO EN EL APU Y RENDIMIENTOS</v>
          </cell>
          <cell r="L625" t="str">
            <v>304.001.010.003</v>
          </cell>
          <cell r="M625" t="str">
            <v>Cámara/estruct conex T-I 2.00m prof 6-9m</v>
          </cell>
          <cell r="N625" t="str">
            <v>UN</v>
          </cell>
          <cell r="O625">
            <v>8572305.3800000008</v>
          </cell>
          <cell r="P625">
            <v>0</v>
          </cell>
          <cell r="Q625" t="str">
            <v>CAMBIO EN EL APU Y RENDIMIENTOS</v>
          </cell>
        </row>
        <row r="626">
          <cell r="B626" t="str">
            <v>304.001.009.003</v>
          </cell>
          <cell r="C626" t="str">
            <v>EC-304</v>
          </cell>
          <cell r="D626" t="str">
            <v>NS-002, NS-029, NP-005, NS-103, NS-005</v>
          </cell>
          <cell r="E626" t="str">
            <v>Cámara o estructura conexión T-I 1.80m prof 6-9m</v>
          </cell>
          <cell r="F626" t="str">
            <v>UN</v>
          </cell>
          <cell r="G626">
            <v>7149682.1200000001</v>
          </cell>
          <cell r="H626">
            <v>8129537.0999999996</v>
          </cell>
          <cell r="I626" t="str">
            <v>NO</v>
          </cell>
          <cell r="J626" t="str">
            <v>CAMBIO EN EL APU Y RENDIMIENTOS</v>
          </cell>
          <cell r="L626" t="str">
            <v>304.001.011</v>
          </cell>
          <cell r="M626" t="str">
            <v>Cámara/estructura conexión T I 2.15 m</v>
          </cell>
          <cell r="N626">
            <v>0</v>
          </cell>
          <cell r="O626">
            <v>0</v>
          </cell>
          <cell r="P626">
            <v>0</v>
          </cell>
          <cell r="Q626">
            <v>0</v>
          </cell>
        </row>
        <row r="627">
          <cell r="B627" t="str">
            <v>304.001.010</v>
          </cell>
          <cell r="C627" t="str">
            <v>EC-304</v>
          </cell>
          <cell r="D627" t="str">
            <v>NS-002, NS-029, NP-005, NS-103, NS-005</v>
          </cell>
          <cell r="E627" t="str">
            <v>Cámara/estructura conexión T I 2.00 m</v>
          </cell>
          <cell r="F627">
            <v>0</v>
          </cell>
          <cell r="G627">
            <v>0</v>
          </cell>
          <cell r="H627">
            <v>0</v>
          </cell>
          <cell r="I627" t="str">
            <v>NO</v>
          </cell>
          <cell r="J627">
            <v>0</v>
          </cell>
          <cell r="L627" t="str">
            <v>304.001.011.001</v>
          </cell>
          <cell r="M627" t="str">
            <v>Cámara/estruct conex T-I 2.15m prof &lt;=3m</v>
          </cell>
          <cell r="N627" t="str">
            <v>UN</v>
          </cell>
          <cell r="O627">
            <v>7803824.5999999996</v>
          </cell>
          <cell r="P627">
            <v>0</v>
          </cell>
          <cell r="Q627" t="str">
            <v>CAMBIO EN EL APU Y RENDIMIENTOS</v>
          </cell>
        </row>
        <row r="628">
          <cell r="B628" t="str">
            <v>304.001.010.001</v>
          </cell>
          <cell r="C628" t="str">
            <v>EC-304</v>
          </cell>
          <cell r="D628" t="str">
            <v>NS-002, NS-029, NP-005, NS-103, NS-005</v>
          </cell>
          <cell r="E628" t="str">
            <v>Cámara o estructura conexión T-I 2.00m prof &lt;=3m</v>
          </cell>
          <cell r="F628" t="str">
            <v>UN</v>
          </cell>
          <cell r="G628">
            <v>6728132.1299999999</v>
          </cell>
          <cell r="H628">
            <v>7529658.8499999996</v>
          </cell>
          <cell r="I628" t="str">
            <v>NO</v>
          </cell>
          <cell r="J628" t="str">
            <v>CAMBIO EN EL APU Y RENDIMIENTOS</v>
          </cell>
          <cell r="L628" t="str">
            <v>304.001.011.002</v>
          </cell>
          <cell r="M628" t="str">
            <v>Cámara/estruct conex T-I 2.15m prof 3-6m</v>
          </cell>
          <cell r="N628" t="str">
            <v>UN</v>
          </cell>
          <cell r="O628">
            <v>8943381.3800000008</v>
          </cell>
          <cell r="P628">
            <v>0</v>
          </cell>
          <cell r="Q628" t="str">
            <v>CAMBIO EN EL APU Y RENDIMIENTOS</v>
          </cell>
        </row>
        <row r="629">
          <cell r="B629" t="str">
            <v>304.001.010.002</v>
          </cell>
          <cell r="C629" t="str">
            <v>EC-304</v>
          </cell>
          <cell r="D629" t="str">
            <v>NS-002, NS-029, NP-005, NS-103, NS-005</v>
          </cell>
          <cell r="E629" t="str">
            <v>Cámara o estructura conexión T-I 2.00m prof 3-6m</v>
          </cell>
          <cell r="F629" t="str">
            <v>UN</v>
          </cell>
          <cell r="G629">
            <v>7350094.7400000002</v>
          </cell>
          <cell r="H629">
            <v>8296184.6299999999</v>
          </cell>
          <cell r="I629" t="str">
            <v>NO</v>
          </cell>
          <cell r="J629" t="str">
            <v>CAMBIO EN EL APU Y RENDIMIENTOS</v>
          </cell>
          <cell r="L629" t="str">
            <v>304.001.011.003</v>
          </cell>
          <cell r="M629" t="str">
            <v>Cámara/estruct conex T-I 2.15m prof 6-9m</v>
          </cell>
          <cell r="N629" t="str">
            <v>UN</v>
          </cell>
          <cell r="O629">
            <v>9246806.5199999996</v>
          </cell>
          <cell r="P629">
            <v>0</v>
          </cell>
          <cell r="Q629" t="str">
            <v>CAMBIO EN EL APU Y RENDIMIENTOS</v>
          </cell>
        </row>
        <row r="630">
          <cell r="B630" t="str">
            <v>304.001.010.003</v>
          </cell>
          <cell r="C630" t="str">
            <v>EC-304</v>
          </cell>
          <cell r="D630" t="str">
            <v>NS-002, NS-029, NP-005, NS-103, NS-005</v>
          </cell>
          <cell r="E630" t="str">
            <v>Cámara o estructura conexión T-I 2.00m prof 6-9m</v>
          </cell>
          <cell r="F630" t="str">
            <v>UN</v>
          </cell>
          <cell r="G630">
            <v>7504199.2699999996</v>
          </cell>
          <cell r="H630">
            <v>8572305.3800000008</v>
          </cell>
          <cell r="I630" t="str">
            <v>NO</v>
          </cell>
          <cell r="J630" t="str">
            <v>CAMBIO EN EL APU Y RENDIMIENTOS</v>
          </cell>
          <cell r="L630" t="str">
            <v>304.001.012</v>
          </cell>
          <cell r="M630" t="str">
            <v>Cámara/estructura conexión T I 2.30 m</v>
          </cell>
          <cell r="N630">
            <v>0</v>
          </cell>
          <cell r="O630">
            <v>0</v>
          </cell>
          <cell r="P630">
            <v>0</v>
          </cell>
          <cell r="Q630">
            <v>0</v>
          </cell>
        </row>
        <row r="631">
          <cell r="B631" t="str">
            <v>304.001.011</v>
          </cell>
          <cell r="C631" t="str">
            <v>EC-304</v>
          </cell>
          <cell r="D631" t="str">
            <v>NS-002, NS-029, NP-005, NS-103, NS-005</v>
          </cell>
          <cell r="E631" t="str">
            <v>Cámara/estructura conexión T I 2.15 m</v>
          </cell>
          <cell r="F631">
            <v>0</v>
          </cell>
          <cell r="G631">
            <v>0</v>
          </cell>
          <cell r="H631">
            <v>0</v>
          </cell>
          <cell r="I631" t="str">
            <v>NO</v>
          </cell>
          <cell r="J631">
            <v>0</v>
          </cell>
          <cell r="L631" t="str">
            <v>304.001.012.001</v>
          </cell>
          <cell r="M631" t="str">
            <v>Cámara/estruct conex T-I 2.30m prof &lt;=3m</v>
          </cell>
          <cell r="N631" t="str">
            <v>UN</v>
          </cell>
          <cell r="O631">
            <v>8172242.6900000004</v>
          </cell>
          <cell r="P631">
            <v>0</v>
          </cell>
          <cell r="Q631" t="str">
            <v>CAMBIO EN EL APU Y RENDIMIENTOS</v>
          </cell>
        </row>
        <row r="632">
          <cell r="B632" t="str">
            <v>304.001.011.001</v>
          </cell>
          <cell r="C632" t="str">
            <v>EC-304</v>
          </cell>
          <cell r="D632" t="str">
            <v>NS-002, NS-029, NP-005, NS-103, NS-005</v>
          </cell>
          <cell r="E632" t="str">
            <v>Cámara o estructura conexión T-I 2.15m prof &lt;=3m</v>
          </cell>
          <cell r="F632" t="str">
            <v>UN</v>
          </cell>
          <cell r="G632">
            <v>7045263.2300000004</v>
          </cell>
          <cell r="H632">
            <v>7803824.5999999996</v>
          </cell>
          <cell r="I632" t="str">
            <v>NO</v>
          </cell>
          <cell r="J632" t="str">
            <v>CAMBIO EN EL APU Y RENDIMIENTOS</v>
          </cell>
          <cell r="L632" t="str">
            <v>304.001.012.002</v>
          </cell>
          <cell r="M632" t="str">
            <v>Cámara/estruct conex T-I 2.30m prof 3-6m</v>
          </cell>
          <cell r="N632" t="str">
            <v>UN</v>
          </cell>
          <cell r="O632">
            <v>9889615.8100000005</v>
          </cell>
          <cell r="P632">
            <v>0</v>
          </cell>
          <cell r="Q632" t="str">
            <v>CAMBIO EN LOS RENDIMIENTOS</v>
          </cell>
        </row>
        <row r="633">
          <cell r="B633" t="str">
            <v>304.001.011.002</v>
          </cell>
          <cell r="C633" t="str">
            <v>EC-304</v>
          </cell>
          <cell r="D633" t="str">
            <v>NS-002, NS-029, NP-005, NS-103, NS-005</v>
          </cell>
          <cell r="E633" t="str">
            <v>Cámara o estructura conexión T-I 2.15m prof 3-6m</v>
          </cell>
          <cell r="F633" t="str">
            <v>UN</v>
          </cell>
          <cell r="G633">
            <v>15632973.439999999</v>
          </cell>
          <cell r="H633">
            <v>8943381.3800000008</v>
          </cell>
          <cell r="I633" t="str">
            <v>NO</v>
          </cell>
          <cell r="J633" t="str">
            <v>CAMBIO EN EL APU Y RENDIMIENTOS</v>
          </cell>
          <cell r="L633" t="str">
            <v>304.001.012.003</v>
          </cell>
          <cell r="M633" t="str">
            <v>Cámara/estruct conex T-I 2.30m prof 6-9m</v>
          </cell>
          <cell r="N633" t="str">
            <v>UN</v>
          </cell>
          <cell r="O633">
            <v>10178242.23</v>
          </cell>
          <cell r="P633">
            <v>0</v>
          </cell>
          <cell r="Q633" t="str">
            <v>CAMBIO EN EL APU Y RENDIMIENTOS</v>
          </cell>
        </row>
        <row r="634">
          <cell r="B634" t="str">
            <v>304.001.011.003</v>
          </cell>
          <cell r="C634" t="str">
            <v>EC-304</v>
          </cell>
          <cell r="D634" t="str">
            <v>NS-002, NS-029, NP-005, NS-103, NS-005</v>
          </cell>
          <cell r="E634" t="str">
            <v>Cámara o estructura conexión T-I 2.15m prof 6-9m</v>
          </cell>
          <cell r="F634" t="str">
            <v>UN</v>
          </cell>
          <cell r="G634">
            <v>8042117.5599999996</v>
          </cell>
          <cell r="H634">
            <v>9246806.5199999996</v>
          </cell>
          <cell r="I634" t="str">
            <v>NO</v>
          </cell>
          <cell r="J634" t="str">
            <v>CAMBIO EN EL APU Y RENDIMIENTOS</v>
          </cell>
          <cell r="L634" t="str">
            <v>304.002</v>
          </cell>
          <cell r="M634" t="str">
            <v>Cámara/estruct conex T-II</v>
          </cell>
          <cell r="N634">
            <v>0</v>
          </cell>
          <cell r="O634">
            <v>0</v>
          </cell>
          <cell r="P634">
            <v>0</v>
          </cell>
          <cell r="Q634">
            <v>0</v>
          </cell>
        </row>
        <row r="635">
          <cell r="B635" t="str">
            <v>304.001.012</v>
          </cell>
          <cell r="C635" t="str">
            <v>EC-304</v>
          </cell>
          <cell r="D635" t="str">
            <v>NS-002, NS-029, NP-005, NS-103, NS-005</v>
          </cell>
          <cell r="E635" t="str">
            <v>Cámara/estructura conexión T I 2.30 m</v>
          </cell>
          <cell r="F635">
            <v>0</v>
          </cell>
          <cell r="G635">
            <v>0</v>
          </cell>
          <cell r="H635">
            <v>0</v>
          </cell>
          <cell r="I635" t="str">
            <v>NO</v>
          </cell>
          <cell r="J635">
            <v>0</v>
          </cell>
          <cell r="L635" t="str">
            <v>304.002.001</v>
          </cell>
          <cell r="M635" t="str">
            <v>"Cámara/estruct conex T-II 36"""</v>
          </cell>
          <cell r="N635">
            <v>0</v>
          </cell>
          <cell r="O635">
            <v>0</v>
          </cell>
          <cell r="P635">
            <v>0</v>
          </cell>
          <cell r="Q635">
            <v>0</v>
          </cell>
        </row>
        <row r="636">
          <cell r="B636" t="str">
            <v>304.001.012.001</v>
          </cell>
          <cell r="C636" t="str">
            <v>EC-304</v>
          </cell>
          <cell r="D636" t="str">
            <v>NS-002, NS-029, NP-005, NS-103, NS-005</v>
          </cell>
          <cell r="E636" t="str">
            <v>Cámara o estructura conexión T-I 2.30m prof &lt;=3m</v>
          </cell>
          <cell r="F636" t="str">
            <v>UN</v>
          </cell>
          <cell r="G636">
            <v>7310393.0800000001</v>
          </cell>
          <cell r="H636">
            <v>8172242.6900000004</v>
          </cell>
          <cell r="I636" t="str">
            <v>NO</v>
          </cell>
          <cell r="J636" t="str">
            <v>CAMBIO EN EL APU Y RENDIMIENTOS</v>
          </cell>
          <cell r="L636" t="str">
            <v>304.002.001.001</v>
          </cell>
          <cell r="M636" t="str">
            <v>"Cámara/estruct conex T-II 36"" prof &lt;=3</v>
          </cell>
          <cell r="N636" t="str">
            <v>UN</v>
          </cell>
          <cell r="O636">
            <v>5458782.8200000003</v>
          </cell>
          <cell r="P636">
            <v>0</v>
          </cell>
          <cell r="Q636" t="str">
            <v>CAMBIO EN EL APU Y RENDIMIENTOS</v>
          </cell>
        </row>
        <row r="637">
          <cell r="B637" t="str">
            <v>304.001.012.002</v>
          </cell>
          <cell r="C637" t="str">
            <v>EC-304</v>
          </cell>
          <cell r="D637" t="str">
            <v>NS-002, NS-029, NP-005, NS-103, NS-005</v>
          </cell>
          <cell r="E637" t="str">
            <v>Cámara o estructura conexión T-I 2.30m prof 3-6m</v>
          </cell>
          <cell r="F637" t="str">
            <v>UN</v>
          </cell>
          <cell r="G637">
            <v>8797635.8800000008</v>
          </cell>
          <cell r="H637">
            <v>9889615.8100000005</v>
          </cell>
          <cell r="I637" t="str">
            <v>NO</v>
          </cell>
          <cell r="J637" t="str">
            <v>CAMBIO EN LOS RENDIMIENTOS</v>
          </cell>
          <cell r="L637" t="str">
            <v>304.002.001.002</v>
          </cell>
          <cell r="M637" t="str">
            <v>"Cámara/estruct conex T-II 36"" prof 3-6</v>
          </cell>
          <cell r="N637" t="str">
            <v>UN</v>
          </cell>
          <cell r="O637">
            <v>7406085.4299999997</v>
          </cell>
          <cell r="P637">
            <v>0</v>
          </cell>
          <cell r="Q637" t="str">
            <v>CAMBIO EN EL APU Y RENDIMIENTOS</v>
          </cell>
        </row>
        <row r="638">
          <cell r="B638" t="str">
            <v>304.001.012.003</v>
          </cell>
          <cell r="C638" t="str">
            <v>EC-304</v>
          </cell>
          <cell r="D638" t="str">
            <v>NS-002, NS-029, NP-005, NS-103, NS-005</v>
          </cell>
          <cell r="E638" t="str">
            <v>Cámara o estructura conexión T-I 2.30m prof 6-9m</v>
          </cell>
          <cell r="F638" t="str">
            <v>UN</v>
          </cell>
          <cell r="G638">
            <v>8962880.3300000001</v>
          </cell>
          <cell r="H638">
            <v>10178242.23</v>
          </cell>
          <cell r="I638" t="str">
            <v>NO</v>
          </cell>
          <cell r="J638" t="str">
            <v>CAMBIO EN EL APU Y RENDIMIENTOS</v>
          </cell>
          <cell r="L638" t="str">
            <v>304.002.001.003</v>
          </cell>
          <cell r="M638" t="str">
            <v>"Cámara/estruct conex T-II 36"" prof 6-9</v>
          </cell>
          <cell r="N638" t="str">
            <v>UN</v>
          </cell>
          <cell r="O638">
            <v>10229879.060000001</v>
          </cell>
          <cell r="P638">
            <v>0</v>
          </cell>
          <cell r="Q638" t="str">
            <v>CAMBIO EN EL APU Y RENDIMIENTOS</v>
          </cell>
        </row>
        <row r="639">
          <cell r="B639" t="str">
            <v>304.002</v>
          </cell>
          <cell r="C639" t="str">
            <v>EC-304</v>
          </cell>
          <cell r="D639" t="str">
            <v>NS-002, NS-029, NP-005, NS-103, NS-005</v>
          </cell>
          <cell r="E639" t="str">
            <v>Cámara o estructura conexión T-II</v>
          </cell>
          <cell r="F639">
            <v>0</v>
          </cell>
          <cell r="G639">
            <v>0</v>
          </cell>
          <cell r="H639">
            <v>0</v>
          </cell>
          <cell r="I639" t="str">
            <v>NO</v>
          </cell>
          <cell r="J639">
            <v>0</v>
          </cell>
          <cell r="L639" t="str">
            <v>304.002.002</v>
          </cell>
          <cell r="M639" t="str">
            <v>Cámara/estructura conexión T II 1.00 m</v>
          </cell>
          <cell r="N639">
            <v>0</v>
          </cell>
          <cell r="O639">
            <v>0</v>
          </cell>
          <cell r="P639">
            <v>0</v>
          </cell>
          <cell r="Q639">
            <v>0</v>
          </cell>
        </row>
        <row r="640">
          <cell r="B640" t="str">
            <v>304.002.001</v>
          </cell>
          <cell r="C640" t="str">
            <v>EC-304</v>
          </cell>
          <cell r="D640" t="str">
            <v>NS-002, NS-029, NP-005, NS-103, NS-005</v>
          </cell>
          <cell r="E640" t="str">
            <v>Cámara o estructura conexión T-II 36"</v>
          </cell>
          <cell r="F640">
            <v>0</v>
          </cell>
          <cell r="G640">
            <v>0</v>
          </cell>
          <cell r="H640">
            <v>0</v>
          </cell>
          <cell r="I640" t="str">
            <v>NO</v>
          </cell>
          <cell r="J640">
            <v>0</v>
          </cell>
          <cell r="L640" t="str">
            <v>304.002.002.001</v>
          </cell>
          <cell r="M640" t="str">
            <v>Cámara/estruct conex T-II 1.0m prof &lt;=3m</v>
          </cell>
          <cell r="N640" t="str">
            <v>UN</v>
          </cell>
          <cell r="O640">
            <v>5532754.3300000001</v>
          </cell>
          <cell r="P640">
            <v>0</v>
          </cell>
          <cell r="Q640" t="str">
            <v>CAMBIO EN EL APU Y RENDIMIENTOS</v>
          </cell>
        </row>
        <row r="641">
          <cell r="B641" t="str">
            <v>304.002.001.001</v>
          </cell>
          <cell r="C641" t="str">
            <v>EC-304</v>
          </cell>
          <cell r="D641" t="str">
            <v>NS-002, NS-029, NP-005, NS-103, NS-005</v>
          </cell>
          <cell r="E641" t="str">
            <v>Cámara o estructura conexión T-II 36" prof &lt;=3</v>
          </cell>
          <cell r="F641" t="str">
            <v>UN</v>
          </cell>
          <cell r="G641">
            <v>8846063.9000000004</v>
          </cell>
          <cell r="H641">
            <v>5458782.8200000003</v>
          </cell>
          <cell r="I641" t="str">
            <v>NO</v>
          </cell>
          <cell r="J641" t="str">
            <v>CAMBIO EN EL APU Y RENDIMIENTOS</v>
          </cell>
          <cell r="L641" t="str">
            <v>304.002.002.002</v>
          </cell>
          <cell r="M641" t="str">
            <v>Cámara/estruct conex T-II 1.0m prof 3-6m</v>
          </cell>
          <cell r="N641" t="str">
            <v>UN</v>
          </cell>
          <cell r="O641">
            <v>7474604.4500000002</v>
          </cell>
          <cell r="P641">
            <v>0</v>
          </cell>
          <cell r="Q641" t="str">
            <v>CAMBIO EN EL APU Y RENDIMIENTOS</v>
          </cell>
        </row>
        <row r="642">
          <cell r="B642" t="str">
            <v>304.002.001.002</v>
          </cell>
          <cell r="C642" t="str">
            <v>EC-304</v>
          </cell>
          <cell r="D642" t="str">
            <v>NS-002, NS-029, NP-005, NS-103, NS-005</v>
          </cell>
          <cell r="E642" t="str">
            <v>Cámara o estructura conexión T-II 36" prof 3-6</v>
          </cell>
          <cell r="F642" t="str">
            <v>UN</v>
          </cell>
          <cell r="G642">
            <v>6542119.1399999997</v>
          </cell>
          <cell r="H642">
            <v>7406085.4299999997</v>
          </cell>
          <cell r="I642" t="str">
            <v>NO</v>
          </cell>
          <cell r="J642" t="str">
            <v>CAMBIO EN EL APU Y RENDIMIENTOS</v>
          </cell>
          <cell r="L642" t="str">
            <v>304.002.002.003</v>
          </cell>
          <cell r="M642" t="str">
            <v>Cámara/estruct conex T-II 1.0m prof 6-9m</v>
          </cell>
          <cell r="N642" t="str">
            <v>UN</v>
          </cell>
          <cell r="O642">
            <v>10312851.220000001</v>
          </cell>
          <cell r="P642">
            <v>0</v>
          </cell>
          <cell r="Q642" t="str">
            <v>CAMBIO EN EL APU Y RENDIMIENTOS</v>
          </cell>
        </row>
        <row r="643">
          <cell r="B643" t="str">
            <v>304.002.001.003</v>
          </cell>
          <cell r="C643" t="str">
            <v>EC-304</v>
          </cell>
          <cell r="D643" t="str">
            <v>NS-002, NS-029, NP-005, NS-103, NS-005</v>
          </cell>
          <cell r="E643" t="str">
            <v>Cámara o estructura conexión T-II 36" prof 6-9</v>
          </cell>
          <cell r="F643" t="str">
            <v>UN</v>
          </cell>
          <cell r="G643">
            <v>7398651.4400000004</v>
          </cell>
          <cell r="H643">
            <v>10229879.060000001</v>
          </cell>
          <cell r="I643" t="str">
            <v>NO</v>
          </cell>
          <cell r="J643" t="str">
            <v>CAMBIO EN EL APU Y RENDIMIENTOS</v>
          </cell>
          <cell r="L643" t="str">
            <v>304.002.003</v>
          </cell>
          <cell r="M643" t="str">
            <v>Cámara/estructura conexión T II 1.10 m</v>
          </cell>
          <cell r="N643">
            <v>0</v>
          </cell>
          <cell r="O643">
            <v>0</v>
          </cell>
          <cell r="P643">
            <v>0</v>
          </cell>
          <cell r="Q643">
            <v>0</v>
          </cell>
        </row>
        <row r="644">
          <cell r="B644" t="str">
            <v>304.002.002</v>
          </cell>
          <cell r="C644" t="str">
            <v>EC-304</v>
          </cell>
          <cell r="D644" t="str">
            <v>NS-002, NS-029, NP-005, NS-103, NS-005</v>
          </cell>
          <cell r="E644" t="str">
            <v>Cámara/estructura conexión T II 1.00 m</v>
          </cell>
          <cell r="F644">
            <v>0</v>
          </cell>
          <cell r="G644">
            <v>0</v>
          </cell>
          <cell r="H644">
            <v>0</v>
          </cell>
          <cell r="I644" t="str">
            <v>NO</v>
          </cell>
          <cell r="J644">
            <v>0</v>
          </cell>
          <cell r="L644" t="str">
            <v>304.002.003.001</v>
          </cell>
          <cell r="M644" t="str">
            <v>Cámara/estruct conex T-II 1.10m prof&lt;=3m</v>
          </cell>
          <cell r="N644" t="str">
            <v>UN</v>
          </cell>
          <cell r="O644">
            <v>5598988.2699999996</v>
          </cell>
          <cell r="P644">
            <v>0</v>
          </cell>
          <cell r="Q644" t="str">
            <v>CAMBIO EN EL APU Y RENDIMIENTOS</v>
          </cell>
        </row>
        <row r="645">
          <cell r="B645" t="str">
            <v>304.002.002.001</v>
          </cell>
          <cell r="C645" t="str">
            <v>EC-304</v>
          </cell>
          <cell r="D645" t="str">
            <v>NS-002, NS-029, NP-005, NS-103, NS-005</v>
          </cell>
          <cell r="E645" t="str">
            <v>Cámara o estructura conexión T-II 1.0m prof &lt;=3m</v>
          </cell>
          <cell r="F645" t="str">
            <v>UN</v>
          </cell>
          <cell r="G645">
            <v>12504083.66</v>
          </cell>
          <cell r="H645">
            <v>5532754.3300000001</v>
          </cell>
          <cell r="I645" t="str">
            <v>NO</v>
          </cell>
          <cell r="J645" t="str">
            <v>CAMBIO EN EL APU Y RENDIMIENTOS</v>
          </cell>
          <cell r="L645" t="str">
            <v>304.002.003.002</v>
          </cell>
          <cell r="M645" t="str">
            <v>Cámara/estruc conex T-II 1.10m prof 3-6m</v>
          </cell>
          <cell r="N645" t="str">
            <v>UN</v>
          </cell>
          <cell r="O645">
            <v>7545070.6399999997</v>
          </cell>
          <cell r="P645">
            <v>0</v>
          </cell>
          <cell r="Q645" t="str">
            <v>CAMBIO EN EL APU Y RENDIMIENTOS</v>
          </cell>
        </row>
        <row r="646">
          <cell r="B646" t="str">
            <v>304.002.002.002</v>
          </cell>
          <cell r="C646" t="str">
            <v>EC-304</v>
          </cell>
          <cell r="D646" t="str">
            <v>NS-002, NS-029, NP-005, NS-103, NS-005</v>
          </cell>
          <cell r="E646" t="str">
            <v>Cámara o estructura conexión T-II 1.0m prof 3-6m</v>
          </cell>
          <cell r="F646" t="str">
            <v>UN</v>
          </cell>
          <cell r="G646">
            <v>7700339.7300000004</v>
          </cell>
          <cell r="H646">
            <v>7474604.4500000002</v>
          </cell>
          <cell r="I646" t="str">
            <v>NO</v>
          </cell>
          <cell r="J646" t="str">
            <v>CAMBIO EN EL APU Y RENDIMIENTOS</v>
          </cell>
          <cell r="L646" t="str">
            <v>304.002.003.003</v>
          </cell>
          <cell r="M646" t="str">
            <v>Cámara/estruc conex T-II 1.10m prof 6-9m</v>
          </cell>
          <cell r="N646" t="str">
            <v>UN</v>
          </cell>
          <cell r="O646">
            <v>10388419.26</v>
          </cell>
          <cell r="P646">
            <v>0</v>
          </cell>
          <cell r="Q646" t="str">
            <v>CAMBIO EN EL APU Y RENDIMIENTOS</v>
          </cell>
        </row>
        <row r="647">
          <cell r="B647" t="str">
            <v>304.002.002.003</v>
          </cell>
          <cell r="C647" t="str">
            <v>EC-304</v>
          </cell>
          <cell r="D647" t="str">
            <v>NS-002, NS-029, NP-005, NS-103, NS-005</v>
          </cell>
          <cell r="E647" t="str">
            <v>Cámara o estructura conexión T-II 1.0m prof 6-9m</v>
          </cell>
          <cell r="F647" t="str">
            <v>UN</v>
          </cell>
          <cell r="G647">
            <v>8297581.4500000002</v>
          </cell>
          <cell r="H647">
            <v>10312851.220000001</v>
          </cell>
          <cell r="I647" t="str">
            <v>NO</v>
          </cell>
          <cell r="J647" t="str">
            <v>CAMBIO EN EL APU Y RENDIMIENTOS</v>
          </cell>
          <cell r="L647" t="str">
            <v>304.002.004</v>
          </cell>
          <cell r="M647" t="str">
            <v>Cámara/estructura conexión T II 1.20 m</v>
          </cell>
          <cell r="N647">
            <v>0</v>
          </cell>
          <cell r="O647">
            <v>0</v>
          </cell>
          <cell r="P647">
            <v>0</v>
          </cell>
          <cell r="Q647">
            <v>0</v>
          </cell>
        </row>
        <row r="648">
          <cell r="B648" t="str">
            <v>304.002.003</v>
          </cell>
          <cell r="C648" t="str">
            <v>EC-304</v>
          </cell>
          <cell r="D648" t="str">
            <v>NS-002, NS-029, NP-005, NS-103, NS-005</v>
          </cell>
          <cell r="E648" t="str">
            <v>Cámara/estructura conexión T II 1.10 m</v>
          </cell>
          <cell r="F648">
            <v>0</v>
          </cell>
          <cell r="G648">
            <v>0</v>
          </cell>
          <cell r="H648">
            <v>0</v>
          </cell>
          <cell r="I648" t="str">
            <v>NO</v>
          </cell>
          <cell r="J648">
            <v>0</v>
          </cell>
          <cell r="L648" t="str">
            <v>304.002.004.001</v>
          </cell>
          <cell r="M648" t="str">
            <v>Cámara/estruc conex T-II 1.20m prof &lt;=3m</v>
          </cell>
          <cell r="N648" t="str">
            <v>UN</v>
          </cell>
          <cell r="O648">
            <v>4868099.9800000004</v>
          </cell>
          <cell r="P648">
            <v>0</v>
          </cell>
          <cell r="Q648" t="str">
            <v>CAMBIO EN EL APU Y RENDIMIENTOS</v>
          </cell>
        </row>
        <row r="649">
          <cell r="B649" t="str">
            <v>304.002.003.001</v>
          </cell>
          <cell r="C649" t="str">
            <v>EC-304</v>
          </cell>
          <cell r="D649" t="str">
            <v>NS-002, NS-029, NP-005, NS-103, NS-005</v>
          </cell>
          <cell r="E649" t="str">
            <v>Cámara o estructura conexión T-II 1.10m prof&lt;=3m</v>
          </cell>
          <cell r="F649" t="str">
            <v>UN</v>
          </cell>
          <cell r="G649">
            <v>14090657.279999999</v>
          </cell>
          <cell r="H649">
            <v>5598988.2699999996</v>
          </cell>
          <cell r="I649" t="str">
            <v>NO</v>
          </cell>
          <cell r="J649" t="str">
            <v>CAMBIO EN EL APU Y RENDIMIENTOS</v>
          </cell>
          <cell r="L649" t="str">
            <v>304.002.004.002</v>
          </cell>
          <cell r="M649" t="str">
            <v>Cámara/estruc conex T-II 1.20m prof 3-6m</v>
          </cell>
          <cell r="N649" t="str">
            <v>UN</v>
          </cell>
          <cell r="O649">
            <v>6816075.0599999996</v>
          </cell>
          <cell r="P649">
            <v>0</v>
          </cell>
          <cell r="Q649" t="str">
            <v>CAMBIO EN EL APU Y RENDIMIENTOS</v>
          </cell>
        </row>
        <row r="650">
          <cell r="B650" t="str">
            <v>304.002.003.002</v>
          </cell>
          <cell r="C650" t="str">
            <v>EC-304</v>
          </cell>
          <cell r="D650" t="str">
            <v>NS-002, NS-029, NP-005, NS-103, NS-005</v>
          </cell>
          <cell r="E650" t="str">
            <v>Cámara/estruc conex T-II 1.10m prof 3-6m</v>
          </cell>
          <cell r="F650" t="str">
            <v>UN</v>
          </cell>
          <cell r="G650">
            <v>13530265.24</v>
          </cell>
          <cell r="H650">
            <v>7545070.6399999997</v>
          </cell>
          <cell r="I650" t="str">
            <v>NO</v>
          </cell>
          <cell r="J650" t="str">
            <v>CAMBIO EN EL APU Y RENDIMIENTOS</v>
          </cell>
          <cell r="L650" t="str">
            <v>304.002.004.003</v>
          </cell>
          <cell r="M650" t="str">
            <v>Cámara/estruc conex T-II 1.20m prof 6-9m</v>
          </cell>
          <cell r="N650" t="str">
            <v>UN</v>
          </cell>
          <cell r="O650">
            <v>10479758.539999999</v>
          </cell>
          <cell r="P650">
            <v>0</v>
          </cell>
          <cell r="Q650" t="str">
            <v>CAMBIO EN EL APU Y RENDIMIENTOS</v>
          </cell>
        </row>
        <row r="651">
          <cell r="B651" t="str">
            <v>304.002.003.003</v>
          </cell>
          <cell r="C651" t="str">
            <v>EC-304</v>
          </cell>
          <cell r="D651" t="str">
            <v>NS-002, NS-029, NP-005, NS-103, NS-005</v>
          </cell>
          <cell r="E651" t="str">
            <v>Cámara/estruc conex T-II 1.10m prof 6-9m</v>
          </cell>
          <cell r="F651" t="str">
            <v>UN</v>
          </cell>
          <cell r="G651">
            <v>8367448.2999999998</v>
          </cell>
          <cell r="H651">
            <v>10388419.26</v>
          </cell>
          <cell r="I651" t="str">
            <v>NO</v>
          </cell>
          <cell r="J651" t="str">
            <v>CAMBIO EN EL APU Y RENDIMIENTOS</v>
          </cell>
          <cell r="L651" t="str">
            <v>304.002.005</v>
          </cell>
          <cell r="M651" t="str">
            <v>Cámara/estructura conexión T II 1.30 m</v>
          </cell>
          <cell r="N651">
            <v>0</v>
          </cell>
          <cell r="O651">
            <v>0</v>
          </cell>
          <cell r="P651">
            <v>0</v>
          </cell>
          <cell r="Q651">
            <v>0</v>
          </cell>
        </row>
        <row r="652">
          <cell r="B652" t="str">
            <v>304.002.004</v>
          </cell>
          <cell r="C652" t="str">
            <v>EC-304</v>
          </cell>
          <cell r="D652" t="str">
            <v>NS-002, NS-029, NP-005, NS-103, NS-005</v>
          </cell>
          <cell r="E652" t="str">
            <v>Cámara/estructura conexión T II 1.20 m</v>
          </cell>
          <cell r="F652">
            <v>0</v>
          </cell>
          <cell r="G652">
            <v>0</v>
          </cell>
          <cell r="H652">
            <v>0</v>
          </cell>
          <cell r="I652" t="str">
            <v>NO</v>
          </cell>
          <cell r="J652">
            <v>0</v>
          </cell>
          <cell r="L652" t="str">
            <v>304.002.005.001</v>
          </cell>
          <cell r="M652" t="str">
            <v>Cámara/estruc conex T-II 1.30m prof &lt;=3m</v>
          </cell>
          <cell r="N652" t="str">
            <v>UN</v>
          </cell>
          <cell r="O652">
            <v>5801327.1399999997</v>
          </cell>
          <cell r="P652">
            <v>0</v>
          </cell>
          <cell r="Q652" t="str">
            <v>CAMBIO EN EL APU Y RENDIMIENTOS</v>
          </cell>
        </row>
        <row r="653">
          <cell r="B653" t="str">
            <v>304.002.004.001</v>
          </cell>
          <cell r="C653" t="str">
            <v>EC-304</v>
          </cell>
          <cell r="D653" t="str">
            <v>NS-002, NS-029, NP-005, NS-103, NS-005</v>
          </cell>
          <cell r="E653" t="str">
            <v>Cámara/estruc conex T-II 1.20m prof &lt;=3m</v>
          </cell>
          <cell r="F653" t="str">
            <v>UN</v>
          </cell>
          <cell r="G653">
            <v>8048591.5300000003</v>
          </cell>
          <cell r="H653">
            <v>4868099.9800000004</v>
          </cell>
          <cell r="I653" t="str">
            <v>NO</v>
          </cell>
          <cell r="J653" t="str">
            <v>CAMBIO EN EL APU Y RENDIMIENTOS</v>
          </cell>
          <cell r="L653" t="str">
            <v>304.002.005.002</v>
          </cell>
          <cell r="M653" t="str">
            <v>Cámara/estruc conex T-II 1.30m prof 3-6m</v>
          </cell>
          <cell r="N653" t="str">
            <v>UN</v>
          </cell>
          <cell r="O653">
            <v>7743764.5</v>
          </cell>
          <cell r="P653">
            <v>0</v>
          </cell>
          <cell r="Q653" t="str">
            <v>CAMBIO EN EL APU Y RENDIMIENTOS</v>
          </cell>
        </row>
        <row r="654">
          <cell r="B654" t="str">
            <v>304.002.004.002</v>
          </cell>
          <cell r="C654" t="str">
            <v>EC-304</v>
          </cell>
          <cell r="D654" t="str">
            <v>NS-002, NS-029, NP-005, NS-103, NS-005</v>
          </cell>
          <cell r="E654" t="str">
            <v>Cámara/estruc conex T-II 1.20m prof 3-6m</v>
          </cell>
          <cell r="F654" t="str">
            <v>UN</v>
          </cell>
          <cell r="G654">
            <v>5520329.0899999999</v>
          </cell>
          <cell r="H654">
            <v>6816075.0599999996</v>
          </cell>
          <cell r="I654" t="str">
            <v>NO</v>
          </cell>
          <cell r="J654" t="str">
            <v>CAMBIO EN EL APU Y RENDIMIENTOS</v>
          </cell>
          <cell r="L654" t="str">
            <v>304.002.005.003</v>
          </cell>
          <cell r="M654" t="str">
            <v>Cámara/estruc conex T-II 1.30m prof 6-9m</v>
          </cell>
          <cell r="N654" t="str">
            <v>UN</v>
          </cell>
          <cell r="O654">
            <v>10594443.390000001</v>
          </cell>
          <cell r="P654">
            <v>0</v>
          </cell>
          <cell r="Q654" t="str">
            <v>CAMBIO EN EL APU Y RENDIMIENTOS</v>
          </cell>
        </row>
        <row r="655">
          <cell r="B655" t="str">
            <v>304.002.004.003</v>
          </cell>
          <cell r="C655" t="str">
            <v>EC-304</v>
          </cell>
          <cell r="D655" t="str">
            <v>NS-002, NS-029, NP-005, NS-103, NS-005</v>
          </cell>
          <cell r="E655" t="str">
            <v>Cámara/estruc conex T-II 1.20m prof 6-9m</v>
          </cell>
          <cell r="F655" t="str">
            <v>UN</v>
          </cell>
          <cell r="G655">
            <v>8372660.4400000004</v>
          </cell>
          <cell r="H655">
            <v>10479758.539999999</v>
          </cell>
          <cell r="I655" t="str">
            <v>NO</v>
          </cell>
          <cell r="J655" t="str">
            <v>CAMBIO EN EL APU Y RENDIMIENTOS</v>
          </cell>
          <cell r="L655" t="str">
            <v>304.002.006</v>
          </cell>
          <cell r="M655" t="str">
            <v>Cámara/estructura conexión T II 1.40 m</v>
          </cell>
          <cell r="N655">
            <v>0</v>
          </cell>
          <cell r="O655">
            <v>0</v>
          </cell>
          <cell r="P655">
            <v>0</v>
          </cell>
          <cell r="Q655">
            <v>0</v>
          </cell>
        </row>
        <row r="656">
          <cell r="B656" t="str">
            <v>304.002.005</v>
          </cell>
          <cell r="C656" t="str">
            <v>EC-304</v>
          </cell>
          <cell r="D656" t="str">
            <v>NS-002, NS-029, NP-005, NS-103, NS-005</v>
          </cell>
          <cell r="E656" t="str">
            <v>Cámara/estructura conexión T II 1.30 m</v>
          </cell>
          <cell r="F656">
            <v>0</v>
          </cell>
          <cell r="G656">
            <v>0</v>
          </cell>
          <cell r="H656">
            <v>0</v>
          </cell>
          <cell r="I656" t="str">
            <v>NO</v>
          </cell>
          <cell r="J656">
            <v>0</v>
          </cell>
          <cell r="L656" t="str">
            <v>304.002.006.001</v>
          </cell>
          <cell r="M656" t="str">
            <v>Cámara/estruc conex T-II 1.40m prof &lt;=3m</v>
          </cell>
          <cell r="N656" t="str">
            <v>UN</v>
          </cell>
          <cell r="O656">
            <v>5879786.2300000004</v>
          </cell>
          <cell r="P656">
            <v>0</v>
          </cell>
          <cell r="Q656" t="str">
            <v>CAMBIO EN EL APU Y RENDIMIENTOS</v>
          </cell>
        </row>
        <row r="657">
          <cell r="B657" t="str">
            <v>304.002.005.001</v>
          </cell>
          <cell r="C657" t="str">
            <v>EC-304</v>
          </cell>
          <cell r="D657" t="str">
            <v>NS-002, NS-029, NP-005, NS-103, NS-005</v>
          </cell>
          <cell r="E657" t="str">
            <v>Cámara/estruc conex T-II 1.30m prof &lt;=3m</v>
          </cell>
          <cell r="F657" t="str">
            <v>UN</v>
          </cell>
          <cell r="G657">
            <v>8202088.1600000001</v>
          </cell>
          <cell r="H657">
            <v>5801327.1399999997</v>
          </cell>
          <cell r="I657" t="str">
            <v>NO</v>
          </cell>
          <cell r="J657" t="str">
            <v>CAMBIO EN EL APU Y RENDIMIENTOS</v>
          </cell>
          <cell r="L657" t="str">
            <v>304.002.006.002</v>
          </cell>
          <cell r="M657" t="str">
            <v>Cámara/estruc conex T-II 1.40m prof 3-6m</v>
          </cell>
          <cell r="N657" t="str">
            <v>UN</v>
          </cell>
          <cell r="O657">
            <v>7823424.6799999997</v>
          </cell>
          <cell r="P657">
            <v>0</v>
          </cell>
          <cell r="Q657" t="str">
            <v>CAMBIO EN EL APU Y RENDIMIENTOS</v>
          </cell>
        </row>
        <row r="658">
          <cell r="B658" t="str">
            <v>304.002.005.002</v>
          </cell>
          <cell r="C658" t="str">
            <v>EC-304</v>
          </cell>
          <cell r="D658" t="str">
            <v>NS-002, NS-029, NP-005, NS-103, NS-005</v>
          </cell>
          <cell r="E658" t="str">
            <v>Cámara/estruc conex T-II 1.30m prof 3-6m</v>
          </cell>
          <cell r="F658" t="str">
            <v>UN</v>
          </cell>
          <cell r="G658">
            <v>7644181.0899999999</v>
          </cell>
          <cell r="H658">
            <v>7743764.5</v>
          </cell>
          <cell r="I658" t="str">
            <v>NO</v>
          </cell>
          <cell r="J658" t="str">
            <v>CAMBIO EN EL APU Y RENDIMIENTOS</v>
          </cell>
          <cell r="L658" t="str">
            <v>304.002.006.003</v>
          </cell>
          <cell r="M658" t="str">
            <v>Cámara/estruc conex T-II 1.40m prof 6-9m</v>
          </cell>
          <cell r="N658" t="str">
            <v>UN</v>
          </cell>
          <cell r="O658">
            <v>10679698.720000001</v>
          </cell>
          <cell r="P658">
            <v>0</v>
          </cell>
          <cell r="Q658" t="str">
            <v>CAMBIO EN EL APU Y RENDIMIENTOS</v>
          </cell>
        </row>
        <row r="659">
          <cell r="B659" t="str">
            <v>304.002.005.003</v>
          </cell>
          <cell r="C659" t="str">
            <v>EC-304</v>
          </cell>
          <cell r="D659" t="str">
            <v>NS-002, NS-029, NP-005, NS-103, NS-005</v>
          </cell>
          <cell r="E659" t="str">
            <v>Cámara/estruc conex T-II 1.30m prof 6-9m</v>
          </cell>
          <cell r="F659" t="str">
            <v>UN</v>
          </cell>
          <cell r="G659">
            <v>8532975.9100000001</v>
          </cell>
          <cell r="H659">
            <v>10594443.390000001</v>
          </cell>
          <cell r="I659" t="str">
            <v>NO</v>
          </cell>
          <cell r="J659" t="str">
            <v>CAMBIO EN EL APU Y RENDIMIENTOS</v>
          </cell>
          <cell r="L659" t="str">
            <v>304.002.007</v>
          </cell>
          <cell r="M659" t="str">
            <v>Cámara/estructura conexión T II 1.50 m</v>
          </cell>
          <cell r="N659">
            <v>0</v>
          </cell>
          <cell r="O659">
            <v>0</v>
          </cell>
          <cell r="P659">
            <v>0</v>
          </cell>
          <cell r="Q659">
            <v>0</v>
          </cell>
        </row>
        <row r="660">
          <cell r="B660" t="str">
            <v>304.002.006</v>
          </cell>
          <cell r="C660" t="str">
            <v>EC-304</v>
          </cell>
          <cell r="D660" t="str">
            <v>NS-002, NS-029, NP-005, NS-103, NS-005</v>
          </cell>
          <cell r="E660" t="str">
            <v>Cámara/estructura conexión T II 1.40 m</v>
          </cell>
          <cell r="F660">
            <v>0</v>
          </cell>
          <cell r="G660">
            <v>0</v>
          </cell>
          <cell r="H660">
            <v>0</v>
          </cell>
          <cell r="I660" t="str">
            <v>NO</v>
          </cell>
          <cell r="J660">
            <v>0</v>
          </cell>
          <cell r="L660" t="str">
            <v>304.002.007.001</v>
          </cell>
          <cell r="M660" t="str">
            <v>Cámara/estruc conex T-II 1.50m prof &lt;=3m</v>
          </cell>
          <cell r="N660" t="str">
            <v>UN</v>
          </cell>
          <cell r="O660">
            <v>5954180.9000000004</v>
          </cell>
          <cell r="P660">
            <v>0</v>
          </cell>
          <cell r="Q660" t="str">
            <v>CAMBIO EN EL APU Y RENDIMIENTOS</v>
          </cell>
        </row>
        <row r="661">
          <cell r="B661" t="str">
            <v>304.002.006.001</v>
          </cell>
          <cell r="C661" t="str">
            <v>EC-304</v>
          </cell>
          <cell r="D661" t="str">
            <v>NS-002, NS-029, NP-005, NS-103, NS-005</v>
          </cell>
          <cell r="E661" t="str">
            <v>Cámara/estruc conex T-II 1.40m prof &lt;=3m</v>
          </cell>
          <cell r="F661" t="str">
            <v>UN</v>
          </cell>
          <cell r="G661">
            <v>8275479.2999999998</v>
          </cell>
          <cell r="H661">
            <v>5879786.2300000004</v>
          </cell>
          <cell r="I661" t="str">
            <v>NO</v>
          </cell>
          <cell r="J661" t="str">
            <v>CAMBIO EN EL APU Y RENDIMIENTOS</v>
          </cell>
          <cell r="L661" t="str">
            <v>304.002.007.002</v>
          </cell>
          <cell r="M661" t="str">
            <v>Cámara/estruc conex T-II 1.50m prof 3-6m</v>
          </cell>
          <cell r="N661" t="str">
            <v>UN</v>
          </cell>
          <cell r="O661">
            <v>7899193.6500000004</v>
          </cell>
          <cell r="P661">
            <v>0</v>
          </cell>
          <cell r="Q661" t="str">
            <v>CAMBIO EN EL APU Y RENDIMIENTOS</v>
          </cell>
        </row>
        <row r="662">
          <cell r="B662" t="str">
            <v>304.002.006.002</v>
          </cell>
          <cell r="C662" t="str">
            <v>EC-304</v>
          </cell>
          <cell r="D662" t="str">
            <v>NS-002, NS-029, NP-005, NS-103, NS-005</v>
          </cell>
          <cell r="E662" t="str">
            <v>Cámara/estruc conex T-II 1.40m prof 3-6m</v>
          </cell>
          <cell r="F662" t="str">
            <v>UN</v>
          </cell>
          <cell r="G662">
            <v>7718734.8899999997</v>
          </cell>
          <cell r="H662">
            <v>7823424.6799999997</v>
          </cell>
          <cell r="I662" t="str">
            <v>NO</v>
          </cell>
          <cell r="J662" t="str">
            <v>CAMBIO EN EL APU Y RENDIMIENTOS</v>
          </cell>
          <cell r="L662" t="str">
            <v>304.002.007.003</v>
          </cell>
          <cell r="M662" t="str">
            <v>Cámara/estruc conex T-II 1.50m prof 6-9m</v>
          </cell>
          <cell r="N662" t="str">
            <v>UN</v>
          </cell>
          <cell r="O662">
            <v>10761053.34</v>
          </cell>
          <cell r="P662">
            <v>0</v>
          </cell>
          <cell r="Q662" t="str">
            <v>CAMBIO EN EL APU Y RENDIMIENTOS</v>
          </cell>
        </row>
        <row r="663">
          <cell r="B663" t="str">
            <v>304.002.006.003</v>
          </cell>
          <cell r="C663" t="str">
            <v>EC-304</v>
          </cell>
          <cell r="D663" t="str">
            <v>NS-002, NS-029, NP-005, NS-103, NS-005</v>
          </cell>
          <cell r="E663" t="str">
            <v>Cámara/estruc conex T-II 1.40m prof 6-9m</v>
          </cell>
          <cell r="F663" t="str">
            <v>UN</v>
          </cell>
          <cell r="G663">
            <v>8613885.1699999999</v>
          </cell>
          <cell r="H663">
            <v>10679698.720000001</v>
          </cell>
          <cell r="I663" t="str">
            <v>NO</v>
          </cell>
          <cell r="J663" t="str">
            <v>CAMBIO EN EL APU Y RENDIMIENTOS</v>
          </cell>
          <cell r="L663" t="str">
            <v>304.002.008</v>
          </cell>
          <cell r="M663" t="str">
            <v>Cámara/estructura conexión T II 1.70 m</v>
          </cell>
          <cell r="N663">
            <v>0</v>
          </cell>
          <cell r="O663">
            <v>0</v>
          </cell>
          <cell r="P663">
            <v>0</v>
          </cell>
          <cell r="Q663">
            <v>0</v>
          </cell>
        </row>
        <row r="664">
          <cell r="B664" t="str">
            <v>304.002.007</v>
          </cell>
          <cell r="C664" t="str">
            <v>EC-304</v>
          </cell>
          <cell r="D664" t="str">
            <v>NS-002, NS-029, NP-005, NS-103, NS-005</v>
          </cell>
          <cell r="E664" t="str">
            <v>Cámara/estructura conexión T II 1.50 m</v>
          </cell>
          <cell r="F664">
            <v>0</v>
          </cell>
          <cell r="G664">
            <v>0</v>
          </cell>
          <cell r="H664">
            <v>0</v>
          </cell>
          <cell r="I664" t="str">
            <v>NO</v>
          </cell>
          <cell r="J664">
            <v>0</v>
          </cell>
          <cell r="L664" t="str">
            <v>304.002.008.001</v>
          </cell>
          <cell r="M664" t="str">
            <v>Cámara/estruc conex T-II 1.70m prof &lt;=3m</v>
          </cell>
          <cell r="N664" t="str">
            <v>UN</v>
          </cell>
          <cell r="O664">
            <v>6103548.4500000002</v>
          </cell>
          <cell r="P664">
            <v>0</v>
          </cell>
          <cell r="Q664" t="str">
            <v>CAMBIO EN EL APU Y RENDIMIENTOS</v>
          </cell>
        </row>
        <row r="665">
          <cell r="B665" t="str">
            <v>304.002.007.001</v>
          </cell>
          <cell r="C665" t="str">
            <v>EC-304</v>
          </cell>
          <cell r="D665" t="str">
            <v>NS-002, NS-029, NP-005, NS-103, NS-005</v>
          </cell>
          <cell r="E665" t="str">
            <v>Cámara/estruc conex T-II 1.50m prof &lt;=3m</v>
          </cell>
          <cell r="F665" t="str">
            <v>UN</v>
          </cell>
          <cell r="G665">
            <v>8345266.9500000002</v>
          </cell>
          <cell r="H665">
            <v>5954180.9000000004</v>
          </cell>
          <cell r="I665" t="str">
            <v>NO</v>
          </cell>
          <cell r="J665" t="str">
            <v>CAMBIO EN EL APU Y RENDIMIENTOS</v>
          </cell>
          <cell r="L665" t="str">
            <v>304.002.008.002</v>
          </cell>
          <cell r="M665" t="str">
            <v>Cámara/estruc conex T-II 1.70m prof 3-6m</v>
          </cell>
          <cell r="N665" t="str">
            <v>UN</v>
          </cell>
          <cell r="O665">
            <v>8051543.4699999997</v>
          </cell>
          <cell r="P665">
            <v>0</v>
          </cell>
          <cell r="Q665" t="str">
            <v>CAMBIO EN EL APU Y RENDIMIENTOS</v>
          </cell>
        </row>
        <row r="666">
          <cell r="B666" t="str">
            <v>304.002.007.002</v>
          </cell>
          <cell r="C666" t="str">
            <v>EC-304</v>
          </cell>
          <cell r="D666" t="str">
            <v>NS-002, NS-029, NP-005, NS-103, NS-005</v>
          </cell>
          <cell r="E666" t="str">
            <v>Cámara/estruc conex T-II 1.50m prof 3-6m</v>
          </cell>
          <cell r="F666" t="str">
            <v>UN</v>
          </cell>
          <cell r="G666">
            <v>7789721.5899999999</v>
          </cell>
          <cell r="H666">
            <v>7899193.6500000004</v>
          </cell>
          <cell r="I666" t="str">
            <v>NO</v>
          </cell>
          <cell r="J666" t="str">
            <v>CAMBIO EN EL APU Y RENDIMIENTOS</v>
          </cell>
          <cell r="L666" t="str">
            <v>304.002.008.003</v>
          </cell>
          <cell r="M666" t="str">
            <v>Cámara/estruc conex T-II 1.70m prof 6-9m</v>
          </cell>
          <cell r="N666" t="str">
            <v>UN</v>
          </cell>
          <cell r="O666">
            <v>10925977.470000001</v>
          </cell>
          <cell r="P666">
            <v>0</v>
          </cell>
          <cell r="Q666" t="str">
            <v>CAMBIO EN EL APU Y RENDIMIENTOS</v>
          </cell>
        </row>
        <row r="667">
          <cell r="B667" t="str">
            <v>304.002.007.003</v>
          </cell>
          <cell r="C667" t="str">
            <v>EC-304</v>
          </cell>
          <cell r="D667" t="str">
            <v>NS-002, NS-029, NP-005, NS-103, NS-005</v>
          </cell>
          <cell r="E667" t="str">
            <v>Cámara/estruc conex T-II 1.50m prof 6-9m</v>
          </cell>
          <cell r="F667" t="str">
            <v>UN</v>
          </cell>
          <cell r="G667">
            <v>8691492.5899999999</v>
          </cell>
          <cell r="H667">
            <v>10761053.34</v>
          </cell>
          <cell r="I667" t="str">
            <v>NO</v>
          </cell>
          <cell r="J667" t="str">
            <v>CAMBIO EN EL APU Y RENDIMIENTOS</v>
          </cell>
          <cell r="L667" t="str">
            <v>304.002.009</v>
          </cell>
          <cell r="M667" t="str">
            <v>Cámara/estructura conexión T II 1.80 m</v>
          </cell>
          <cell r="N667">
            <v>0</v>
          </cell>
          <cell r="O667">
            <v>0</v>
          </cell>
          <cell r="P667">
            <v>0</v>
          </cell>
          <cell r="Q667">
            <v>0</v>
          </cell>
        </row>
        <row r="668">
          <cell r="B668" t="str">
            <v>304.002.008</v>
          </cell>
          <cell r="C668" t="str">
            <v>EC-304</v>
          </cell>
          <cell r="D668" t="str">
            <v>NS-002, NS-029, NP-005, NS-103, NS-005</v>
          </cell>
          <cell r="E668" t="str">
            <v>Cámara/estructura conexión T II 1.70 m</v>
          </cell>
          <cell r="F668">
            <v>0</v>
          </cell>
          <cell r="G668">
            <v>0</v>
          </cell>
          <cell r="H668">
            <v>0</v>
          </cell>
          <cell r="I668" t="str">
            <v>NO</v>
          </cell>
          <cell r="J668">
            <v>0</v>
          </cell>
          <cell r="L668" t="str">
            <v>304.002.009.001</v>
          </cell>
          <cell r="M668" t="str">
            <v>Cámara/estruc conex T-II 1.80m prof &lt;=3m</v>
          </cell>
          <cell r="N668" t="str">
            <v>UN</v>
          </cell>
          <cell r="O668">
            <v>6199037.3700000001</v>
          </cell>
          <cell r="P668">
            <v>0</v>
          </cell>
          <cell r="Q668" t="str">
            <v>CAMBIO EN EL APU Y RENDIMIENTOS</v>
          </cell>
        </row>
        <row r="669">
          <cell r="B669" t="str">
            <v>304.002.008.001</v>
          </cell>
          <cell r="C669" t="str">
            <v>EC-304</v>
          </cell>
          <cell r="D669" t="str">
            <v>NS-002, NS-029, NP-005, NS-103, NS-005</v>
          </cell>
          <cell r="E669" t="str">
            <v>Cámara/estruc conex T-II 1.70m prof &lt;=3m</v>
          </cell>
          <cell r="F669" t="str">
            <v>UN</v>
          </cell>
          <cell r="G669">
            <v>8486053.2400000002</v>
          </cell>
          <cell r="H669">
            <v>6103548.4500000002</v>
          </cell>
          <cell r="I669" t="str">
            <v>NO</v>
          </cell>
          <cell r="J669" t="str">
            <v>CAMBIO EN EL APU Y RENDIMIENTOS</v>
          </cell>
          <cell r="L669" t="str">
            <v>304.002.009.002</v>
          </cell>
          <cell r="M669" t="str">
            <v>Cámara/estruc conex T-II 1.80m prof 3-6m</v>
          </cell>
          <cell r="N669" t="str">
            <v>UN</v>
          </cell>
          <cell r="O669">
            <v>8165225.79</v>
          </cell>
          <cell r="P669">
            <v>0</v>
          </cell>
          <cell r="Q669" t="str">
            <v>CAMBIO EN EL APU Y RENDIMIENTOS</v>
          </cell>
        </row>
        <row r="670">
          <cell r="B670" t="str">
            <v>304.002.008.002</v>
          </cell>
          <cell r="C670" t="str">
            <v>EC-304</v>
          </cell>
          <cell r="D670" t="str">
            <v>NS-002, NS-029, NP-005, NS-103, NS-005</v>
          </cell>
          <cell r="E670" t="str">
            <v>Cámara/estruc conex T-II 1.70m prof 3-6m</v>
          </cell>
          <cell r="F670" t="str">
            <v>UN</v>
          </cell>
          <cell r="G670">
            <v>13727391.68</v>
          </cell>
          <cell r="H670">
            <v>8051543.4699999997</v>
          </cell>
          <cell r="I670" t="str">
            <v>NO</v>
          </cell>
          <cell r="J670" t="str">
            <v>CAMBIO EN EL APU Y RENDIMIENTOS</v>
          </cell>
          <cell r="L670" t="str">
            <v>304.002.009.003</v>
          </cell>
          <cell r="M670" t="str">
            <v>Cámara/estruc conex T-II 1.80m prof 6-9m</v>
          </cell>
          <cell r="N670" t="str">
            <v>UN</v>
          </cell>
          <cell r="O670">
            <v>11031956.58</v>
          </cell>
          <cell r="P670">
            <v>0</v>
          </cell>
          <cell r="Q670" t="str">
            <v>CAMBIO EN EL APU Y RENDIMIENTOS</v>
          </cell>
        </row>
        <row r="671">
          <cell r="B671" t="str">
            <v>304.002.008.003</v>
          </cell>
          <cell r="C671" t="str">
            <v>EC-304</v>
          </cell>
          <cell r="D671" t="str">
            <v>NS-002, NS-029, NP-005, NS-103, NS-005</v>
          </cell>
          <cell r="E671" t="str">
            <v>Cámara/estruc conex T-II 1.70m prof 6-9m</v>
          </cell>
          <cell r="F671" t="str">
            <v>UN</v>
          </cell>
          <cell r="G671">
            <v>8849615.1400000006</v>
          </cell>
          <cell r="H671">
            <v>10925977.470000001</v>
          </cell>
          <cell r="I671" t="str">
            <v>NO</v>
          </cell>
          <cell r="J671" t="str">
            <v>CAMBIO EN EL APU Y RENDIMIENTOS</v>
          </cell>
          <cell r="L671" t="str">
            <v>304.002.010</v>
          </cell>
          <cell r="M671" t="str">
            <v>Cámara/estructura conexión T II 2.00 m</v>
          </cell>
          <cell r="N671">
            <v>0</v>
          </cell>
          <cell r="O671">
            <v>0</v>
          </cell>
          <cell r="P671">
            <v>0</v>
          </cell>
          <cell r="Q671">
            <v>0</v>
          </cell>
        </row>
        <row r="672">
          <cell r="B672" t="str">
            <v>304.002.009</v>
          </cell>
          <cell r="C672" t="str">
            <v>EC-304</v>
          </cell>
          <cell r="D672" t="str">
            <v>NS-002, NS-029, NP-005, NS-103, NS-005</v>
          </cell>
          <cell r="E672" t="str">
            <v>Cámara/estructura conexión T II 1.80 m</v>
          </cell>
          <cell r="F672">
            <v>0</v>
          </cell>
          <cell r="G672">
            <v>0</v>
          </cell>
          <cell r="H672">
            <v>0</v>
          </cell>
          <cell r="I672" t="str">
            <v>NO</v>
          </cell>
          <cell r="J672">
            <v>0</v>
          </cell>
          <cell r="L672" t="str">
            <v>304.002.010.001</v>
          </cell>
          <cell r="M672" t="str">
            <v>Cámara/estruc conex T-II 2.00m prof &lt;=3m</v>
          </cell>
          <cell r="N672" t="str">
            <v>UN</v>
          </cell>
          <cell r="O672">
            <v>6349489.7999999998</v>
          </cell>
          <cell r="P672">
            <v>0</v>
          </cell>
          <cell r="Q672" t="str">
            <v>CAMBIO EN EL APU Y RENDIMIENTOS</v>
          </cell>
        </row>
        <row r="673">
          <cell r="B673" t="str">
            <v>304.002.009.001</v>
          </cell>
          <cell r="C673" t="str">
            <v>EC-304</v>
          </cell>
          <cell r="D673" t="str">
            <v>NS-002, NS-029, NP-005, NS-103, NS-005</v>
          </cell>
          <cell r="E673" t="str">
            <v>Cámara/estruc conex T-II 1.80m prof &lt;=3m</v>
          </cell>
          <cell r="F673" t="str">
            <v>UN</v>
          </cell>
          <cell r="G673">
            <v>8556939.3499999996</v>
          </cell>
          <cell r="H673">
            <v>6199037.3700000001</v>
          </cell>
          <cell r="I673" t="str">
            <v>NO</v>
          </cell>
          <cell r="J673" t="str">
            <v>CAMBIO EN EL APU Y RENDIMIENTOS</v>
          </cell>
          <cell r="L673" t="str">
            <v>304.002.010.002</v>
          </cell>
          <cell r="M673" t="str">
            <v>Cámara/estruc conex T-II 2.00m prof 3-6m</v>
          </cell>
          <cell r="N673" t="str">
            <v>UN</v>
          </cell>
          <cell r="O673">
            <v>8319203.9299999997</v>
          </cell>
          <cell r="P673">
            <v>0</v>
          </cell>
          <cell r="Q673" t="str">
            <v>CAMBIO EN EL APU Y RENDIMIENTOS</v>
          </cell>
        </row>
        <row r="674">
          <cell r="B674" t="str">
            <v>304.002.009.002</v>
          </cell>
          <cell r="C674" t="str">
            <v>EC-304</v>
          </cell>
          <cell r="D674" t="str">
            <v>NS-002, NS-029, NP-005, NS-103, NS-005</v>
          </cell>
          <cell r="E674" t="str">
            <v>Cámara/estruc conex T-II 1.80m prof 3-6m</v>
          </cell>
          <cell r="F674" t="str">
            <v>UN</v>
          </cell>
          <cell r="G674">
            <v>8005525.5599999996</v>
          </cell>
          <cell r="H674">
            <v>8165225.79</v>
          </cell>
          <cell r="I674" t="str">
            <v>NO</v>
          </cell>
          <cell r="J674" t="str">
            <v>CAMBIO EN EL APU Y RENDIMIENTOS</v>
          </cell>
          <cell r="L674" t="str">
            <v>304.002.010.003</v>
          </cell>
          <cell r="M674" t="str">
            <v>Cámara/estruc conex T-II 2.00m prof 6-9m</v>
          </cell>
          <cell r="N674" t="str">
            <v>UN</v>
          </cell>
          <cell r="O674">
            <v>11179461.51</v>
          </cell>
          <cell r="P674">
            <v>0</v>
          </cell>
          <cell r="Q674" t="str">
            <v>CAMBIO EN EL APU Y RENDIMIENTOS</v>
          </cell>
        </row>
        <row r="675">
          <cell r="B675" t="str">
            <v>304.002.009.003</v>
          </cell>
          <cell r="C675" t="str">
            <v>EC-304</v>
          </cell>
          <cell r="D675" t="str">
            <v>NS-002, NS-029, NP-005, NS-103, NS-005</v>
          </cell>
          <cell r="E675" t="str">
            <v>Cámara/estruc conex T-II 1.80m prof 6-9m</v>
          </cell>
          <cell r="F675" t="str">
            <v>UN</v>
          </cell>
          <cell r="G675">
            <v>8930338.0600000005</v>
          </cell>
          <cell r="H675">
            <v>11031956.58</v>
          </cell>
          <cell r="I675" t="str">
            <v>NO</v>
          </cell>
          <cell r="J675" t="str">
            <v>CAMBIO EN EL APU Y RENDIMIENTOS</v>
          </cell>
          <cell r="L675" t="str">
            <v>304.002.011</v>
          </cell>
          <cell r="M675" t="str">
            <v>Cámara/estructura conexión T II 2.15 m</v>
          </cell>
          <cell r="N675">
            <v>0</v>
          </cell>
          <cell r="O675">
            <v>0</v>
          </cell>
          <cell r="P675">
            <v>0</v>
          </cell>
          <cell r="Q675">
            <v>0</v>
          </cell>
        </row>
        <row r="676">
          <cell r="B676" t="str">
            <v>304.002.010</v>
          </cell>
          <cell r="C676" t="str">
            <v>EC-304</v>
          </cell>
          <cell r="D676" t="str">
            <v>NS-002, NS-029, NP-005, NS-103, NS-005</v>
          </cell>
          <cell r="E676" t="str">
            <v>Cámara/estructura conexión T II 2.00 m</v>
          </cell>
          <cell r="F676">
            <v>0</v>
          </cell>
          <cell r="G676">
            <v>0</v>
          </cell>
          <cell r="H676">
            <v>0</v>
          </cell>
          <cell r="I676" t="str">
            <v>NO</v>
          </cell>
          <cell r="J676">
            <v>0</v>
          </cell>
          <cell r="L676" t="str">
            <v>304.002.011.001</v>
          </cell>
          <cell r="M676" t="str">
            <v>Cámara/estruc conex T-II 2.15m prof &lt;=3m</v>
          </cell>
          <cell r="N676" t="str">
            <v>UN</v>
          </cell>
          <cell r="O676">
            <v>6498725.7999999998</v>
          </cell>
          <cell r="P676">
            <v>0</v>
          </cell>
          <cell r="Q676" t="str">
            <v>CAMBIO EN EL APU Y RENDIMIENTOS</v>
          </cell>
        </row>
        <row r="677">
          <cell r="B677" t="str">
            <v>304.002.010.001</v>
          </cell>
          <cell r="C677" t="str">
            <v>EC-304</v>
          </cell>
          <cell r="D677" t="str">
            <v>NS-002, NS-029, NP-005, NS-103, NS-005</v>
          </cell>
          <cell r="E677" t="str">
            <v>Cámara/estruc conex T-II 2.00m prof &lt;=3m</v>
          </cell>
          <cell r="F677" t="str">
            <v>UN</v>
          </cell>
          <cell r="G677">
            <v>8733048.4700000007</v>
          </cell>
          <cell r="H677">
            <v>6349489.7999999998</v>
          </cell>
          <cell r="I677" t="str">
            <v>NO</v>
          </cell>
          <cell r="J677" t="str">
            <v>CAMBIO EN EL APU Y RENDIMIENTOS</v>
          </cell>
          <cell r="L677" t="str">
            <v>304.002.011.002</v>
          </cell>
          <cell r="M677" t="str">
            <v>Cámara/estruc conex T-II 2.15m prof 3-6m</v>
          </cell>
          <cell r="N677" t="str">
            <v>UN</v>
          </cell>
          <cell r="O677">
            <v>8115341.4500000002</v>
          </cell>
          <cell r="P677">
            <v>0</v>
          </cell>
          <cell r="Q677" t="str">
            <v>CAMBIO EN EL APU Y RENDIMIENTOS</v>
          </cell>
        </row>
        <row r="678">
          <cell r="B678" t="str">
            <v>304.002.010.002</v>
          </cell>
          <cell r="C678" t="str">
            <v>EC-304</v>
          </cell>
          <cell r="D678" t="str">
            <v>NS-002, NS-029, NP-005, NS-103, NS-005</v>
          </cell>
          <cell r="E678" t="str">
            <v>Cámara/estruc conex T-II 2.00m prof 3-6m</v>
          </cell>
          <cell r="F678" t="str">
            <v>UN</v>
          </cell>
          <cell r="G678">
            <v>8184843.3600000003</v>
          </cell>
          <cell r="H678">
            <v>8319203.9299999997</v>
          </cell>
          <cell r="I678" t="str">
            <v>NO</v>
          </cell>
          <cell r="J678" t="str">
            <v>CAMBIO EN EL APU Y RENDIMIENTOS</v>
          </cell>
          <cell r="L678" t="str">
            <v>304.002.011.003</v>
          </cell>
          <cell r="M678" t="str">
            <v>Cámara/estruc conex T-II 2.15m prof 6-9m</v>
          </cell>
          <cell r="N678" t="str">
            <v>UN</v>
          </cell>
          <cell r="O678">
            <v>11343968.98</v>
          </cell>
          <cell r="P678">
            <v>0</v>
          </cell>
          <cell r="Q678" t="str">
            <v>CAMBIO EN EL APU Y RENDIMIENTOS</v>
          </cell>
        </row>
        <row r="679">
          <cell r="B679" t="str">
            <v>304.002.010.003</v>
          </cell>
          <cell r="C679" t="str">
            <v>EC-304</v>
          </cell>
          <cell r="D679" t="str">
            <v>NS-002, NS-029, NP-005, NS-103, NS-005</v>
          </cell>
          <cell r="E679" t="str">
            <v>Cámara/estruc conex T-II 2.00m prof 6-9m</v>
          </cell>
          <cell r="F679" t="str">
            <v>UN</v>
          </cell>
          <cell r="G679">
            <v>9127477.3900000006</v>
          </cell>
          <cell r="H679">
            <v>11179461.51</v>
          </cell>
          <cell r="I679" t="str">
            <v>NO</v>
          </cell>
          <cell r="J679" t="str">
            <v>CAMBIO EN EL APU Y RENDIMIENTOS</v>
          </cell>
          <cell r="L679" t="str">
            <v>304.002.012</v>
          </cell>
          <cell r="M679" t="str">
            <v>Cámara/estructura conexión T II 2.30 m</v>
          </cell>
          <cell r="N679">
            <v>0</v>
          </cell>
          <cell r="O679">
            <v>0</v>
          </cell>
          <cell r="P679">
            <v>0</v>
          </cell>
          <cell r="Q679">
            <v>0</v>
          </cell>
        </row>
        <row r="680">
          <cell r="B680" t="str">
            <v>304.002.011</v>
          </cell>
          <cell r="C680" t="str">
            <v>EC-304</v>
          </cell>
          <cell r="D680" t="str">
            <v>NS-002, NS-029, NP-005, NS-103, NS-005</v>
          </cell>
          <cell r="E680" t="str">
            <v>Cámara/estructura conexión T II 2.15 m</v>
          </cell>
          <cell r="F680">
            <v>0</v>
          </cell>
          <cell r="G680">
            <v>0</v>
          </cell>
          <cell r="H680">
            <v>0</v>
          </cell>
          <cell r="I680" t="str">
            <v>NO</v>
          </cell>
          <cell r="J680">
            <v>0</v>
          </cell>
          <cell r="L680" t="str">
            <v>304.002.012.001</v>
          </cell>
          <cell r="M680" t="str">
            <v>Cámara/estruc conex T-II 2.30m prof &lt;=3m</v>
          </cell>
          <cell r="N680" t="str">
            <v>UN</v>
          </cell>
          <cell r="O680">
            <v>6576494.0800000001</v>
          </cell>
          <cell r="P680">
            <v>0</v>
          </cell>
          <cell r="Q680" t="str">
            <v>CAMBIO EN EL APU Y RENDIMIENTOS</v>
          </cell>
        </row>
        <row r="681">
          <cell r="B681" t="str">
            <v>304.002.011.001</v>
          </cell>
          <cell r="C681" t="str">
            <v>EC-304</v>
          </cell>
          <cell r="D681" t="str">
            <v>NS-002, NS-029, NP-005, NS-103, NS-005</v>
          </cell>
          <cell r="E681" t="str">
            <v>Cámara/estruc conex T-II 2.15m prof &lt;=3m</v>
          </cell>
          <cell r="F681" t="str">
            <v>UN</v>
          </cell>
          <cell r="G681">
            <v>8900028.5299999993</v>
          </cell>
          <cell r="H681">
            <v>6498725.7999999998</v>
          </cell>
          <cell r="I681" t="str">
            <v>NO</v>
          </cell>
          <cell r="J681" t="str">
            <v>CAMBIO EN EL APU Y RENDIMIENTOS</v>
          </cell>
          <cell r="L681" t="str">
            <v>304.002.012.002</v>
          </cell>
          <cell r="M681" t="str">
            <v>Cámara/estruc conex T-II 2.30m prof 3-6m</v>
          </cell>
          <cell r="N681" t="str">
            <v>UN</v>
          </cell>
          <cell r="O681">
            <v>8555056.2599999998</v>
          </cell>
          <cell r="P681">
            <v>0</v>
          </cell>
          <cell r="Q681" t="str">
            <v>CAMBIO EN EL APU Y RENDIMIENTOS</v>
          </cell>
        </row>
        <row r="682">
          <cell r="B682" t="str">
            <v>304.002.011.002</v>
          </cell>
          <cell r="C682" t="str">
            <v>EC-304</v>
          </cell>
          <cell r="D682" t="str">
            <v>NS-002, NS-029, NP-005, NS-103, NS-005</v>
          </cell>
          <cell r="E682" t="str">
            <v>Cámara/estruc conex T-II 2.15m prof 3-6m</v>
          </cell>
          <cell r="F682" t="str">
            <v>UN</v>
          </cell>
          <cell r="G682">
            <v>16427295.439999999</v>
          </cell>
          <cell r="H682">
            <v>8115341.4500000002</v>
          </cell>
          <cell r="I682" t="str">
            <v>NO</v>
          </cell>
          <cell r="J682" t="str">
            <v>CAMBIO EN EL APU Y RENDIMIENTOS</v>
          </cell>
          <cell r="L682" t="str">
            <v>304.002.012.003</v>
          </cell>
          <cell r="M682" t="str">
            <v>Cámara/estruc conex T-II 2.30m prof 6-9m</v>
          </cell>
          <cell r="N682" t="str">
            <v>UN</v>
          </cell>
          <cell r="O682">
            <v>11439396.470000001</v>
          </cell>
          <cell r="P682">
            <v>0</v>
          </cell>
          <cell r="Q682" t="str">
            <v>CAMBIO EN EL APU Y RENDIMIENTOS</v>
          </cell>
        </row>
        <row r="683">
          <cell r="B683" t="str">
            <v>304.002.011.003</v>
          </cell>
          <cell r="C683" t="str">
            <v>EC-304</v>
          </cell>
          <cell r="D683" t="str">
            <v>NS-002, NS-029, NP-005, NS-103, NS-005</v>
          </cell>
          <cell r="E683" t="str">
            <v>Cámara/estruc conex T-II 2.15m prof 6-9m</v>
          </cell>
          <cell r="F683" t="str">
            <v>UN</v>
          </cell>
          <cell r="G683">
            <v>9311342.2400000002</v>
          </cell>
          <cell r="H683">
            <v>11343968.98</v>
          </cell>
          <cell r="I683" t="str">
            <v>NO</v>
          </cell>
          <cell r="J683" t="str">
            <v>CAMBIO EN EL APU Y RENDIMIENTOS</v>
          </cell>
          <cell r="L683" t="str">
            <v>304.003</v>
          </cell>
          <cell r="M683" t="str">
            <v>Cámara/estruct conex T-III</v>
          </cell>
          <cell r="N683">
            <v>0</v>
          </cell>
          <cell r="O683">
            <v>0</v>
          </cell>
          <cell r="P683">
            <v>0</v>
          </cell>
          <cell r="Q683">
            <v>0</v>
          </cell>
        </row>
        <row r="684">
          <cell r="B684" t="str">
            <v>304.002.012</v>
          </cell>
          <cell r="C684" t="str">
            <v>EC-304</v>
          </cell>
          <cell r="D684" t="str">
            <v>NS-002, NS-029, NP-005, NS-103, NS-005</v>
          </cell>
          <cell r="E684" t="str">
            <v>Cámara/estructura conexión T II 2.30 m</v>
          </cell>
          <cell r="F684">
            <v>0</v>
          </cell>
          <cell r="G684">
            <v>0</v>
          </cell>
          <cell r="H684">
            <v>0</v>
          </cell>
          <cell r="I684" t="str">
            <v>NO</v>
          </cell>
          <cell r="J684">
            <v>0</v>
          </cell>
          <cell r="L684" t="str">
            <v>304.003.001</v>
          </cell>
          <cell r="M684" t="str">
            <v>"Cámara o estructura conexión T III 36""</v>
          </cell>
          <cell r="N684">
            <v>0</v>
          </cell>
          <cell r="O684">
            <v>0</v>
          </cell>
          <cell r="P684">
            <v>0</v>
          </cell>
          <cell r="Q684">
            <v>0</v>
          </cell>
        </row>
        <row r="685">
          <cell r="B685" t="str">
            <v>304.002.012.001</v>
          </cell>
          <cell r="C685" t="str">
            <v>EC-304</v>
          </cell>
          <cell r="D685" t="str">
            <v>NS-002, NS-029, NP-005, NS-103, NS-005</v>
          </cell>
          <cell r="E685" t="str">
            <v>Cámara/estruc conex T-II 2.30m prof &lt;=3m</v>
          </cell>
          <cell r="F685" t="str">
            <v>UN</v>
          </cell>
          <cell r="G685">
            <v>8974669.3000000007</v>
          </cell>
          <cell r="H685">
            <v>6576494.0800000001</v>
          </cell>
          <cell r="I685" t="str">
            <v>NO</v>
          </cell>
          <cell r="J685" t="str">
            <v>CAMBIO EN EL APU Y RENDIMIENTOS</v>
          </cell>
          <cell r="L685" t="str">
            <v>304.003.001.001</v>
          </cell>
          <cell r="M685" t="str">
            <v>Cámara/estruct conex T-III 36" prof &lt;=3m</v>
          </cell>
          <cell r="N685" t="str">
            <v>UN</v>
          </cell>
          <cell r="O685">
            <v>5486070.8799999999</v>
          </cell>
          <cell r="P685">
            <v>0</v>
          </cell>
          <cell r="Q685" t="str">
            <v>CAMBIO EN EL APU Y RENDIMIENTOS</v>
          </cell>
        </row>
        <row r="686">
          <cell r="B686" t="str">
            <v>304.002.012.002</v>
          </cell>
          <cell r="C686" t="str">
            <v>EC-304</v>
          </cell>
          <cell r="D686" t="str">
            <v>NS-002, NS-029, NP-005, NS-103, NS-005</v>
          </cell>
          <cell r="E686" t="str">
            <v>Cámara/estruc conex T-II 2.30m prof 3-6m</v>
          </cell>
          <cell r="F686" t="str">
            <v>UN</v>
          </cell>
          <cell r="G686">
            <v>8432121.4800000004</v>
          </cell>
          <cell r="H686">
            <v>8555056.2599999998</v>
          </cell>
          <cell r="I686" t="str">
            <v>NO</v>
          </cell>
          <cell r="J686" t="str">
            <v>CAMBIO EN EL APU Y RENDIMIENTOS</v>
          </cell>
          <cell r="L686" t="str">
            <v>304.003.001.002</v>
          </cell>
          <cell r="M686" t="str">
            <v>Cámara/estruct conex T-III 36" prof 3-6m</v>
          </cell>
          <cell r="N686" t="str">
            <v>UN</v>
          </cell>
          <cell r="O686">
            <v>7437734.0199999996</v>
          </cell>
          <cell r="P686">
            <v>0</v>
          </cell>
          <cell r="Q686" t="str">
            <v>CAMBIO EN EL APU Y RENDIMIENTOS</v>
          </cell>
        </row>
        <row r="687">
          <cell r="B687" t="str">
            <v>304.002.012.003</v>
          </cell>
          <cell r="C687" t="str">
            <v>EC-304</v>
          </cell>
          <cell r="D687" t="str">
            <v>NS-002, NS-029, NP-005, NS-103, NS-005</v>
          </cell>
          <cell r="E687" t="str">
            <v>Cámara/estruc conex T-II 2.30m prof 6-9m</v>
          </cell>
          <cell r="F687" t="str">
            <v>UN</v>
          </cell>
          <cell r="G687">
            <v>9405014.8000000007</v>
          </cell>
          <cell r="H687">
            <v>11439396.470000001</v>
          </cell>
          <cell r="I687" t="str">
            <v>NO</v>
          </cell>
          <cell r="J687" t="str">
            <v>CAMBIO EN EL APU Y RENDIMIENTOS</v>
          </cell>
          <cell r="L687" t="str">
            <v>304.003.001.003</v>
          </cell>
          <cell r="M687" t="str">
            <v>Cámara/estruct conex T-III 36" prof 6-9m</v>
          </cell>
          <cell r="N687" t="str">
            <v>UN</v>
          </cell>
          <cell r="O687">
            <v>10276080.84</v>
          </cell>
          <cell r="P687">
            <v>0</v>
          </cell>
          <cell r="Q687" t="str">
            <v>CAMBIO EN EL APU Y RENDIMIENTOS</v>
          </cell>
        </row>
        <row r="688">
          <cell r="B688" t="str">
            <v>304.003</v>
          </cell>
          <cell r="C688" t="str">
            <v>EC-304</v>
          </cell>
          <cell r="D688" t="str">
            <v>NS-002, NS-029, NP-005, NS-103, NS-005</v>
          </cell>
          <cell r="E688" t="str">
            <v>Cámara o estructura conexión T-III</v>
          </cell>
          <cell r="F688">
            <v>0</v>
          </cell>
          <cell r="G688">
            <v>0</v>
          </cell>
          <cell r="H688">
            <v>0</v>
          </cell>
          <cell r="I688" t="str">
            <v>NO</v>
          </cell>
          <cell r="J688">
            <v>0</v>
          </cell>
          <cell r="L688" t="str">
            <v>304.003.002</v>
          </cell>
          <cell r="M688" t="str">
            <v>Cámara/estructura conexión T III 1.00 m</v>
          </cell>
          <cell r="N688">
            <v>0</v>
          </cell>
          <cell r="O688">
            <v>0</v>
          </cell>
          <cell r="P688">
            <v>0</v>
          </cell>
          <cell r="Q688">
            <v>0</v>
          </cell>
        </row>
        <row r="689">
          <cell r="B689" t="str">
            <v>304.003.001</v>
          </cell>
          <cell r="C689" t="str">
            <v>EC-304</v>
          </cell>
          <cell r="D689" t="str">
            <v>NS-002, NS-029, NP-005, NS-103, NS-005</v>
          </cell>
          <cell r="E689" t="str">
            <v>Cámara o estructura conexión T III 36"</v>
          </cell>
          <cell r="F689">
            <v>0</v>
          </cell>
          <cell r="G689">
            <v>0</v>
          </cell>
          <cell r="H689">
            <v>0</v>
          </cell>
          <cell r="I689" t="str">
            <v>NO</v>
          </cell>
          <cell r="J689">
            <v>0</v>
          </cell>
          <cell r="L689" t="str">
            <v>304.003.002.001</v>
          </cell>
          <cell r="M689" t="str">
            <v>Cámara/estruc conex T-III 1.0m prof &lt;=3m</v>
          </cell>
          <cell r="N689" t="str">
            <v>UN</v>
          </cell>
          <cell r="O689">
            <v>5555980.4800000004</v>
          </cell>
          <cell r="P689">
            <v>0</v>
          </cell>
          <cell r="Q689" t="str">
            <v>CAMBIO EN EL APU Y RENDIMIENTOS</v>
          </cell>
        </row>
        <row r="690">
          <cell r="B690" t="str">
            <v>304.003.001.001</v>
          </cell>
          <cell r="C690" t="str">
            <v>EC-304</v>
          </cell>
          <cell r="D690" t="str">
            <v>NS-002, NS-029, NP-005, NS-103, NS-005</v>
          </cell>
          <cell r="E690" t="str">
            <v>Cámara o estructura conexión T-III 36" prof &lt;=</v>
          </cell>
          <cell r="F690" t="str">
            <v>UN</v>
          </cell>
          <cell r="G690">
            <v>8846063.9000000004</v>
          </cell>
          <cell r="H690">
            <v>5486070.8799999999</v>
          </cell>
          <cell r="I690" t="str">
            <v>NO</v>
          </cell>
          <cell r="J690" t="str">
            <v>CAMBIO EN EL APU Y RENDIMIENTOS</v>
          </cell>
          <cell r="L690" t="str">
            <v>304.003.002.002</v>
          </cell>
          <cell r="M690" t="str">
            <v>Cámara/estruc conex T-III 1.0m prof 3-6m</v>
          </cell>
          <cell r="N690" t="str">
            <v>UN</v>
          </cell>
          <cell r="O690">
            <v>7739569.4000000004</v>
          </cell>
          <cell r="P690">
            <v>0</v>
          </cell>
          <cell r="Q690" t="str">
            <v>CAMBIO EN EL APU Y RENDIMIENTOS</v>
          </cell>
        </row>
        <row r="691">
          <cell r="B691" t="str">
            <v>304.003.001.002</v>
          </cell>
          <cell r="C691" t="str">
            <v>EC-304</v>
          </cell>
          <cell r="D691" t="str">
            <v>NS-002, NS-029, NP-005, NS-103, NS-005</v>
          </cell>
          <cell r="E691" t="str">
            <v>Cámara o estructura conexión T-III 36" prof 3-</v>
          </cell>
          <cell r="F691" t="str">
            <v>UN</v>
          </cell>
          <cell r="G691">
            <v>6817614.2999999998</v>
          </cell>
          <cell r="H691">
            <v>7437734.0199999996</v>
          </cell>
          <cell r="I691" t="str">
            <v>NO</v>
          </cell>
          <cell r="J691" t="str">
            <v>CAMBIO EN EL APU Y RENDIMIENTOS</v>
          </cell>
          <cell r="L691" t="str">
            <v>304.003.002.003</v>
          </cell>
          <cell r="M691" t="str">
            <v>Cámara/estruc conex T-III 1.0m prof 6-9m</v>
          </cell>
          <cell r="N691" t="str">
            <v>UN</v>
          </cell>
          <cell r="O691">
            <v>10350002.25</v>
          </cell>
          <cell r="P691">
            <v>0</v>
          </cell>
          <cell r="Q691" t="str">
            <v>CAMBIO EN EL APU Y RENDIMIENTOS</v>
          </cell>
        </row>
        <row r="692">
          <cell r="B692" t="str">
            <v>304.003.001.003</v>
          </cell>
          <cell r="C692" t="str">
            <v>EC-304</v>
          </cell>
          <cell r="D692" t="str">
            <v>NS-002, NS-029, NP-005, NS-103, NS-005</v>
          </cell>
          <cell r="E692" t="str">
            <v>Cámara o estructura conexión T-III 36" prof 6-</v>
          </cell>
          <cell r="F692" t="str">
            <v>UN</v>
          </cell>
          <cell r="G692">
            <v>7411032.1900000004</v>
          </cell>
          <cell r="H692">
            <v>10276080.84</v>
          </cell>
          <cell r="I692" t="str">
            <v>NO</v>
          </cell>
          <cell r="J692" t="str">
            <v>CAMBIO EN EL APU Y RENDIMIENTOS</v>
          </cell>
          <cell r="L692" t="str">
            <v>304.003.003</v>
          </cell>
          <cell r="M692" t="str">
            <v>Cámara/estructura conexión T III 1.10 m</v>
          </cell>
          <cell r="N692">
            <v>0</v>
          </cell>
          <cell r="O692">
            <v>0</v>
          </cell>
          <cell r="P692">
            <v>0</v>
          </cell>
          <cell r="Q692">
            <v>0</v>
          </cell>
        </row>
        <row r="693">
          <cell r="B693" t="str">
            <v>304.003.002</v>
          </cell>
          <cell r="C693" t="str">
            <v>EC-304</v>
          </cell>
          <cell r="D693" t="str">
            <v>NS-002, NS-029, NP-005, NS-103, NS-005</v>
          </cell>
          <cell r="E693" t="str">
            <v>Cámara/estructura conexión T III 1.00 m</v>
          </cell>
          <cell r="F693">
            <v>0</v>
          </cell>
          <cell r="G693">
            <v>0</v>
          </cell>
          <cell r="H693">
            <v>0</v>
          </cell>
          <cell r="I693" t="str">
            <v>NO</v>
          </cell>
          <cell r="J693">
            <v>0</v>
          </cell>
          <cell r="L693" t="str">
            <v>304.003.003.001</v>
          </cell>
          <cell r="M693" t="str">
            <v>Cámara/estruc conex T-III 1.1m prof&lt;=3m</v>
          </cell>
          <cell r="N693" t="str">
            <v>UN</v>
          </cell>
          <cell r="O693">
            <v>5626276.3300000001</v>
          </cell>
          <cell r="P693">
            <v>0</v>
          </cell>
          <cell r="Q693" t="str">
            <v>CAMBIO EN EL APU Y RENDIMIENTOS</v>
          </cell>
        </row>
        <row r="694">
          <cell r="B694" t="str">
            <v>304.003.002.001</v>
          </cell>
          <cell r="C694" t="str">
            <v>EC-304</v>
          </cell>
          <cell r="D694" t="str">
            <v>NS-002, NS-029, NP-005, NS-103, NS-005</v>
          </cell>
          <cell r="E694" t="str">
            <v>Cámara/estruc conex T-III 1.0m prof &lt;=3m</v>
          </cell>
          <cell r="F694" t="str">
            <v>UN</v>
          </cell>
          <cell r="G694">
            <v>7985687.4400000004</v>
          </cell>
          <cell r="H694">
            <v>5555980.4800000004</v>
          </cell>
          <cell r="I694" t="str">
            <v>NO</v>
          </cell>
          <cell r="J694" t="str">
            <v>CAMBIO EN EL APU Y RENDIMIENTOS</v>
          </cell>
          <cell r="L694" t="str">
            <v>304.003.003.002</v>
          </cell>
          <cell r="M694" t="str">
            <v>Cámara/estruc conex T-III 1.1m prof 3-6m</v>
          </cell>
          <cell r="N694" t="str">
            <v>UN</v>
          </cell>
          <cell r="O694">
            <v>7807934.4000000004</v>
          </cell>
          <cell r="P694">
            <v>0</v>
          </cell>
          <cell r="Q694" t="str">
            <v>CAMBIO EN EL APU Y RENDIMIENTOS</v>
          </cell>
        </row>
        <row r="695">
          <cell r="B695" t="str">
            <v>304.003.002.002</v>
          </cell>
          <cell r="C695" t="str">
            <v>EC-304</v>
          </cell>
          <cell r="D695" t="str">
            <v>NS-002, NS-029, NP-005, NS-103, NS-005</v>
          </cell>
          <cell r="E695" t="str">
            <v>Cámara/estruc conex T-III 1.0m prof 3-6m</v>
          </cell>
          <cell r="F695" t="str">
            <v>UN</v>
          </cell>
          <cell r="G695">
            <v>7826859.2400000002</v>
          </cell>
          <cell r="H695">
            <v>7739569.4000000004</v>
          </cell>
          <cell r="I695" t="str">
            <v>NO</v>
          </cell>
          <cell r="J695" t="str">
            <v>CAMBIO EN EL APU Y RENDIMIENTOS</v>
          </cell>
          <cell r="L695" t="str">
            <v>304.003.003.003</v>
          </cell>
          <cell r="M695" t="str">
            <v>Cámara/estruc conex T-III 1.1m prof 6-9m</v>
          </cell>
          <cell r="N695" t="str">
            <v>UN</v>
          </cell>
          <cell r="O695">
            <v>10425570.289999999</v>
          </cell>
          <cell r="P695">
            <v>0</v>
          </cell>
          <cell r="Q695" t="str">
            <v>CAMBIO EN EL APU Y RENDIMIENTOS</v>
          </cell>
        </row>
        <row r="696">
          <cell r="B696" t="str">
            <v>304.003.002.003</v>
          </cell>
          <cell r="C696" t="str">
            <v>EC-304</v>
          </cell>
          <cell r="D696" t="str">
            <v>NS-002, NS-029, NP-005, NS-103, NS-005</v>
          </cell>
          <cell r="E696" t="str">
            <v>Cámara/estruc conex T-III 1.0m prof 6-9m</v>
          </cell>
          <cell r="F696" t="str">
            <v>UN</v>
          </cell>
          <cell r="G696">
            <v>8297581.4500000002</v>
          </cell>
          <cell r="H696">
            <v>10350002.25</v>
          </cell>
          <cell r="I696" t="str">
            <v>NO</v>
          </cell>
          <cell r="J696" t="str">
            <v>CAMBIO EN EL APU Y RENDIMIENTOS</v>
          </cell>
          <cell r="L696" t="str">
            <v>304.003.004</v>
          </cell>
          <cell r="M696" t="str">
            <v>Cámara/estructura conexión T III 1.20 m</v>
          </cell>
          <cell r="N696">
            <v>0</v>
          </cell>
          <cell r="O696">
            <v>0</v>
          </cell>
          <cell r="P696">
            <v>0</v>
          </cell>
          <cell r="Q696">
            <v>0</v>
          </cell>
        </row>
        <row r="697">
          <cell r="B697" t="str">
            <v>304.003.003</v>
          </cell>
          <cell r="C697" t="str">
            <v>EC-304</v>
          </cell>
          <cell r="D697" t="str">
            <v>NS-002, NS-029, NP-005, NS-103, NS-005</v>
          </cell>
          <cell r="E697" t="str">
            <v>Cámara/estructura conexión T III 1.10 m</v>
          </cell>
          <cell r="F697">
            <v>0</v>
          </cell>
          <cell r="G697">
            <v>0</v>
          </cell>
          <cell r="H697">
            <v>0</v>
          </cell>
          <cell r="I697" t="str">
            <v>NO</v>
          </cell>
          <cell r="J697">
            <v>0</v>
          </cell>
          <cell r="L697" t="str">
            <v>304.003.004.001</v>
          </cell>
          <cell r="M697" t="str">
            <v>Cámara/estruc conex T-III 1.20m prof&lt;=3m</v>
          </cell>
          <cell r="N697" t="str">
            <v>UN</v>
          </cell>
          <cell r="O697">
            <v>5718197.0099999998</v>
          </cell>
          <cell r="P697">
            <v>0</v>
          </cell>
          <cell r="Q697" t="str">
            <v>CAMBIO EN EL APU Y RENDIMIENTOS</v>
          </cell>
        </row>
        <row r="698">
          <cell r="B698" t="str">
            <v>304.003.003.001</v>
          </cell>
          <cell r="C698" t="str">
            <v>EC-304</v>
          </cell>
          <cell r="D698" t="str">
            <v>NS-002, NS-029, NP-005, NS-103, NS-005</v>
          </cell>
          <cell r="E698" t="str">
            <v>Cámara/estruc conex T-III 1.1m prof&lt;=3m</v>
          </cell>
          <cell r="F698" t="str">
            <v>UN</v>
          </cell>
          <cell r="G698">
            <v>8049685.2800000003</v>
          </cell>
          <cell r="H698">
            <v>5626276.3300000001</v>
          </cell>
          <cell r="I698" t="str">
            <v>NO</v>
          </cell>
          <cell r="J698" t="str">
            <v>CAMBIO EN EL APU Y RENDIMIENTOS</v>
          </cell>
          <cell r="L698" t="str">
            <v>304.003.004.002</v>
          </cell>
          <cell r="M698" t="str">
            <v>Cámara/estruc conex T-III 1.2m prof 3-6m</v>
          </cell>
          <cell r="N698" t="str">
            <v>UN</v>
          </cell>
          <cell r="O698">
            <v>7673650.0899999999</v>
          </cell>
          <cell r="P698">
            <v>0</v>
          </cell>
          <cell r="Q698" t="str">
            <v>CAMBIO EN EL APU Y RENDIMIENTOS</v>
          </cell>
        </row>
        <row r="699">
          <cell r="B699" t="str">
            <v>304.003.003.002</v>
          </cell>
          <cell r="C699" t="str">
            <v>EC-304</v>
          </cell>
          <cell r="D699" t="str">
            <v>NS-002, NS-029, NP-005, NS-103, NS-005</v>
          </cell>
          <cell r="E699" t="str">
            <v>Cámara/estruc conex T-III 1.1m prof 3-6m</v>
          </cell>
          <cell r="F699" t="str">
            <v>UN</v>
          </cell>
          <cell r="G699">
            <v>7889129.2400000002</v>
          </cell>
          <cell r="H699">
            <v>7807934.4000000004</v>
          </cell>
          <cell r="I699" t="str">
            <v>NO</v>
          </cell>
          <cell r="J699" t="str">
            <v>CAMBIO EN EL APU Y RENDIMIENTOS</v>
          </cell>
          <cell r="L699" t="str">
            <v>304.003.004.003</v>
          </cell>
          <cell r="M699" t="str">
            <v>Cámara/estruc conex T-III 1.2m prof 6-9m</v>
          </cell>
          <cell r="N699" t="str">
            <v>UN</v>
          </cell>
          <cell r="O699">
            <v>10516909.57</v>
          </cell>
          <cell r="P699">
            <v>0</v>
          </cell>
          <cell r="Q699" t="str">
            <v>CAMBIO EN EL APU Y RENDIMIENTOS</v>
          </cell>
        </row>
        <row r="700">
          <cell r="B700" t="str">
            <v>304.003.003.003</v>
          </cell>
          <cell r="C700" t="str">
            <v>EC-304</v>
          </cell>
          <cell r="D700" t="str">
            <v>NS-002, NS-029, NP-005, NS-103, NS-005</v>
          </cell>
          <cell r="E700" t="str">
            <v>Cámara/estruc conex T-III 1.1m prof 6-9m</v>
          </cell>
          <cell r="F700" t="str">
            <v>UN</v>
          </cell>
          <cell r="G700">
            <v>8367448.2999999998</v>
          </cell>
          <cell r="H700">
            <v>10425570.289999999</v>
          </cell>
          <cell r="I700" t="str">
            <v>NO</v>
          </cell>
          <cell r="J700" t="str">
            <v>CAMBIO EN EL APU Y RENDIMIENTOS</v>
          </cell>
          <cell r="L700" t="str">
            <v>304.003.005</v>
          </cell>
          <cell r="M700" t="str">
            <v>Cámara/estructura conexión T III 1.30 m</v>
          </cell>
          <cell r="N700">
            <v>0</v>
          </cell>
          <cell r="O700">
            <v>0</v>
          </cell>
          <cell r="P700">
            <v>0</v>
          </cell>
          <cell r="Q700">
            <v>0</v>
          </cell>
        </row>
        <row r="701">
          <cell r="B701" t="str">
            <v>304.003.004</v>
          </cell>
          <cell r="C701" t="str">
            <v>EC-304</v>
          </cell>
          <cell r="D701" t="str">
            <v>NS-002, NS-029, NP-005, NS-103, NS-005</v>
          </cell>
          <cell r="E701" t="str">
            <v>Cámara/estructura conexión T III 1.20 m</v>
          </cell>
          <cell r="F701">
            <v>0</v>
          </cell>
          <cell r="G701">
            <v>0</v>
          </cell>
          <cell r="H701">
            <v>0</v>
          </cell>
          <cell r="I701" t="str">
            <v>NO</v>
          </cell>
          <cell r="J701">
            <v>0</v>
          </cell>
          <cell r="L701" t="str">
            <v>304.003.005.001</v>
          </cell>
          <cell r="M701" t="str">
            <v>Cámara/estruct conex T-III 1.3m prof&lt;=3m</v>
          </cell>
          <cell r="N701" t="str">
            <v>UN</v>
          </cell>
          <cell r="O701">
            <v>5829214.5199999996</v>
          </cell>
          <cell r="P701">
            <v>0</v>
          </cell>
          <cell r="Q701" t="str">
            <v>CAMBIO EN EL APU Y RENDIMIENTOS</v>
          </cell>
        </row>
        <row r="702">
          <cell r="B702" t="str">
            <v>304.003.004.001</v>
          </cell>
          <cell r="C702" t="str">
            <v>EC-304</v>
          </cell>
          <cell r="D702" t="str">
            <v>NS-002, NS-029, NP-005, NS-103, NS-005</v>
          </cell>
          <cell r="E702" t="str">
            <v>Cámara/estruc conex T-III 1.20m prof&lt;=3m</v>
          </cell>
          <cell r="F702" t="str">
            <v>UN</v>
          </cell>
          <cell r="G702">
            <v>8057145.9100000001</v>
          </cell>
          <cell r="H702">
            <v>5718197.0099999998</v>
          </cell>
          <cell r="I702" t="str">
            <v>NO</v>
          </cell>
          <cell r="J702" t="str">
            <v>CAMBIO EN EL APU Y RENDIMIENTOS</v>
          </cell>
          <cell r="L702" t="str">
            <v>304.003.005.002</v>
          </cell>
          <cell r="M702" t="str">
            <v>Cámara/estruc conex T-III 1.3m prof 3-6m</v>
          </cell>
          <cell r="N702" t="str">
            <v>UN</v>
          </cell>
          <cell r="O702">
            <v>7791904.04</v>
          </cell>
          <cell r="P702">
            <v>0</v>
          </cell>
          <cell r="Q702" t="str">
            <v>CAMBIO EN EL APU Y RENDIMIENTOS</v>
          </cell>
        </row>
        <row r="703">
          <cell r="B703" t="str">
            <v>304.003.004.002</v>
          </cell>
          <cell r="C703" t="str">
            <v>EC-304</v>
          </cell>
          <cell r="D703" t="str">
            <v>NS-002, NS-029, NP-005, NS-103, NS-005</v>
          </cell>
          <cell r="E703" t="str">
            <v>Cámara/estruc conex T-III 1.2m prof 3-6m</v>
          </cell>
          <cell r="F703" t="str">
            <v>UN</v>
          </cell>
          <cell r="G703">
            <v>7777975.2000000002</v>
          </cell>
          <cell r="H703">
            <v>7673650.0899999999</v>
          </cell>
          <cell r="I703" t="str">
            <v>NO</v>
          </cell>
          <cell r="J703" t="str">
            <v>CAMBIO EN EL APU Y RENDIMIENTOS</v>
          </cell>
          <cell r="L703" t="str">
            <v>304.003.005.003</v>
          </cell>
          <cell r="M703" t="str">
            <v>Cámara/estruc conex T-III 1.3m prof 6-9m</v>
          </cell>
          <cell r="N703" t="str">
            <v>UN</v>
          </cell>
          <cell r="O703">
            <v>10645625.42</v>
          </cell>
          <cell r="P703">
            <v>0</v>
          </cell>
          <cell r="Q703" t="str">
            <v>CAMBIO EN EL APU Y RENDIMIENTOS</v>
          </cell>
        </row>
        <row r="704">
          <cell r="B704" t="str">
            <v>304.003.004.003</v>
          </cell>
          <cell r="C704" t="str">
            <v>EC-304</v>
          </cell>
          <cell r="D704" t="str">
            <v>NS-002, NS-029, NP-005, NS-103, NS-005</v>
          </cell>
          <cell r="E704" t="str">
            <v>Cámara/estruc conex T-III 1.2m prof 6-9m</v>
          </cell>
          <cell r="F704" t="str">
            <v>UN</v>
          </cell>
          <cell r="G704">
            <v>8372660.4400000004</v>
          </cell>
          <cell r="H704">
            <v>10516909.57</v>
          </cell>
          <cell r="I704" t="str">
            <v>NO</v>
          </cell>
          <cell r="J704" t="str">
            <v>CAMBIO EN EL APU Y RENDIMIENTOS</v>
          </cell>
          <cell r="L704" t="str">
            <v>304.003.006</v>
          </cell>
          <cell r="M704" t="str">
            <v>Cámara/estructura conexión T III 1.40 m</v>
          </cell>
          <cell r="N704">
            <v>0</v>
          </cell>
          <cell r="O704">
            <v>0</v>
          </cell>
          <cell r="P704">
            <v>0</v>
          </cell>
          <cell r="Q704">
            <v>0</v>
          </cell>
        </row>
        <row r="705">
          <cell r="B705" t="str">
            <v>304.003.005</v>
          </cell>
          <cell r="C705" t="str">
            <v>EC-304</v>
          </cell>
          <cell r="D705" t="str">
            <v>NS-002, NS-029, NP-005, NS-103, NS-005</v>
          </cell>
          <cell r="E705" t="str">
            <v>Cámara/estructura conexión T III 1.30 m</v>
          </cell>
          <cell r="F705">
            <v>0</v>
          </cell>
          <cell r="G705">
            <v>0</v>
          </cell>
          <cell r="H705">
            <v>0</v>
          </cell>
          <cell r="I705" t="str">
            <v>NO</v>
          </cell>
          <cell r="J705">
            <v>0</v>
          </cell>
          <cell r="L705" t="str">
            <v>304.003.006.001</v>
          </cell>
          <cell r="M705" t="str">
            <v>Cámara/estruct conex T-III 1.4m prof&lt;=3m</v>
          </cell>
          <cell r="N705" t="str">
            <v>UN</v>
          </cell>
          <cell r="O705">
            <v>5908839.3799999999</v>
          </cell>
          <cell r="P705">
            <v>0</v>
          </cell>
          <cell r="Q705" t="str">
            <v>CAMBIO EN EL APU Y RENDIMIENTOS</v>
          </cell>
        </row>
        <row r="706">
          <cell r="B706" t="str">
            <v>304.003.005.001</v>
          </cell>
          <cell r="C706" t="str">
            <v>EC-304</v>
          </cell>
          <cell r="D706" t="str">
            <v>NS-002, NS-029, NP-005, NS-103, NS-005</v>
          </cell>
          <cell r="E706" t="str">
            <v>Cámara o estructura conexión T-III 1.3m prof&lt;=3m</v>
          </cell>
          <cell r="F706" t="str">
            <v>UN</v>
          </cell>
          <cell r="G706">
            <v>8212173.3499999996</v>
          </cell>
          <cell r="H706">
            <v>5829214.5199999996</v>
          </cell>
          <cell r="I706" t="str">
            <v>NO</v>
          </cell>
          <cell r="J706" t="str">
            <v>CAMBIO EN EL APU Y RENDIMIENTOS</v>
          </cell>
          <cell r="L706" t="str">
            <v>304.003.006.002</v>
          </cell>
          <cell r="M706" t="str">
            <v>Cámara/estruc conex T-III 1.4m prof 3-6m</v>
          </cell>
          <cell r="N706" t="str">
            <v>UN</v>
          </cell>
          <cell r="O706">
            <v>7873290.5199999996</v>
          </cell>
          <cell r="P706">
            <v>0</v>
          </cell>
          <cell r="Q706" t="str">
            <v>CAMBIO EN EL APU Y RENDIMIENTOS</v>
          </cell>
        </row>
        <row r="707">
          <cell r="B707" t="str">
            <v>304.003.005.002</v>
          </cell>
          <cell r="C707" t="str">
            <v>EC-304</v>
          </cell>
          <cell r="D707" t="str">
            <v>NS-002, NS-029, NP-005, NS-103, NS-005</v>
          </cell>
          <cell r="E707" t="str">
            <v>Cámara/estruc conex T-III 1.3m prof 3-6m</v>
          </cell>
          <cell r="F707" t="str">
            <v>UN</v>
          </cell>
          <cell r="G707">
            <v>7934731.21</v>
          </cell>
          <cell r="H707">
            <v>7791904.04</v>
          </cell>
          <cell r="I707" t="str">
            <v>NO</v>
          </cell>
          <cell r="J707" t="str">
            <v>CAMBIO EN EL APU Y RENDIMIENTOS</v>
          </cell>
          <cell r="L707" t="str">
            <v>304.003.006.003</v>
          </cell>
          <cell r="M707" t="str">
            <v>Cámara/estruc conex T-III 1.4m prof 6-9m</v>
          </cell>
          <cell r="N707" t="str">
            <v>UN</v>
          </cell>
          <cell r="O707">
            <v>10911311.359999999</v>
          </cell>
          <cell r="P707">
            <v>0</v>
          </cell>
          <cell r="Q707" t="str">
            <v>CAMBIO EN EL APU Y RENDIMIENTOS</v>
          </cell>
        </row>
        <row r="708">
          <cell r="B708" t="str">
            <v>304.003.005.003</v>
          </cell>
          <cell r="C708" t="str">
            <v>EC-304</v>
          </cell>
          <cell r="D708" t="str">
            <v>NS-002, NS-029, NP-005, NS-103, NS-005</v>
          </cell>
          <cell r="E708" t="str">
            <v>Cámara/estruc conex T-III 1.3m prof 6-9m</v>
          </cell>
          <cell r="F708" t="str">
            <v>UN</v>
          </cell>
          <cell r="G708">
            <v>8532975.9100000001</v>
          </cell>
          <cell r="H708">
            <v>10645625.42</v>
          </cell>
          <cell r="I708" t="str">
            <v>NO</v>
          </cell>
          <cell r="J708" t="str">
            <v>CAMBIO EN EL APU Y RENDIMIENTOS</v>
          </cell>
          <cell r="L708" t="str">
            <v>304.003.007</v>
          </cell>
          <cell r="M708" t="str">
            <v>Cámara/estructura conexión T III 1.50 m</v>
          </cell>
          <cell r="N708">
            <v>0</v>
          </cell>
          <cell r="O708">
            <v>0</v>
          </cell>
          <cell r="P708">
            <v>0</v>
          </cell>
          <cell r="Q708">
            <v>0</v>
          </cell>
        </row>
        <row r="709">
          <cell r="B709" t="str">
            <v>304.003.006</v>
          </cell>
          <cell r="C709" t="str">
            <v>EC-304</v>
          </cell>
          <cell r="D709" t="str">
            <v>NS-002, NS-029, NP-005, NS-103, NS-005</v>
          </cell>
          <cell r="E709" t="str">
            <v>Cámara/estructura conexión T III 1.40 m</v>
          </cell>
          <cell r="F709">
            <v>0</v>
          </cell>
          <cell r="G709">
            <v>0</v>
          </cell>
          <cell r="H709">
            <v>0</v>
          </cell>
          <cell r="I709" t="str">
            <v>NO</v>
          </cell>
          <cell r="J709">
            <v>0</v>
          </cell>
          <cell r="L709" t="str">
            <v>304.003.007.001</v>
          </cell>
          <cell r="M709" t="str">
            <v>Cámara/estruc conex T-III 1.50m prof&lt;=3m</v>
          </cell>
          <cell r="N709" t="str">
            <v>UN</v>
          </cell>
          <cell r="O709">
            <v>5984491.0999999996</v>
          </cell>
          <cell r="P709">
            <v>0</v>
          </cell>
          <cell r="Q709" t="str">
            <v>CAMBIO EN EL APU Y RENDIMIENTOS</v>
          </cell>
        </row>
        <row r="710">
          <cell r="B710" t="str">
            <v>304.003.006.001</v>
          </cell>
          <cell r="C710" t="str">
            <v>EC-304</v>
          </cell>
          <cell r="D710" t="str">
            <v>NS-002, NS-029, NP-005, NS-103, NS-005</v>
          </cell>
          <cell r="E710" t="str">
            <v>Cámara o estructura conexión T-III 1.4m prof&lt;=3m</v>
          </cell>
          <cell r="F710" t="str">
            <v>UN</v>
          </cell>
          <cell r="G710">
            <v>8287124.3899999997</v>
          </cell>
          <cell r="H710">
            <v>5908839.3799999999</v>
          </cell>
          <cell r="I710" t="str">
            <v>NO</v>
          </cell>
          <cell r="J710" t="str">
            <v>CAMBIO EN EL APU Y RENDIMIENTOS</v>
          </cell>
          <cell r="L710" t="str">
            <v>304.003.007.002</v>
          </cell>
          <cell r="M710" t="str">
            <v>Cámara/estruc conex T-III 1.5m prof 3-6m</v>
          </cell>
          <cell r="N710" t="str">
            <v>UN</v>
          </cell>
          <cell r="O710">
            <v>8152264.4299999997</v>
          </cell>
          <cell r="P710">
            <v>0</v>
          </cell>
          <cell r="Q710" t="str">
            <v>CAMBIO EN EL APU Y RENDIMIENTOS</v>
          </cell>
        </row>
        <row r="711">
          <cell r="B711" t="str">
            <v>304.003.006.002</v>
          </cell>
          <cell r="C711" t="str">
            <v>EC-304</v>
          </cell>
          <cell r="D711" t="str">
            <v>NS-002, NS-029, NP-005, NS-103, NS-005</v>
          </cell>
          <cell r="E711" t="str">
            <v>Cámara/estruc conex T-III 1.4m prof 3-6m</v>
          </cell>
          <cell r="F711" t="str">
            <v>UN</v>
          </cell>
          <cell r="G711">
            <v>8011654.9699999997</v>
          </cell>
          <cell r="H711">
            <v>7873290.5199999996</v>
          </cell>
          <cell r="I711" t="str">
            <v>NO</v>
          </cell>
          <cell r="J711" t="str">
            <v>CAMBIO EN EL APU Y RENDIMIENTOS</v>
          </cell>
          <cell r="L711" t="str">
            <v>304.003.007.003</v>
          </cell>
          <cell r="M711" t="str">
            <v>Cámara/estruc conex T-III 1.5m prof 6-9m</v>
          </cell>
          <cell r="N711" t="str">
            <v>UN</v>
          </cell>
          <cell r="O711">
            <v>10812235.369999999</v>
          </cell>
          <cell r="P711">
            <v>0</v>
          </cell>
          <cell r="Q711" t="str">
            <v>CAMBIO EN EL APU Y RENDIMIENTOS</v>
          </cell>
        </row>
        <row r="712">
          <cell r="B712" t="str">
            <v>304.003.006.003</v>
          </cell>
          <cell r="C712" t="str">
            <v>EC-304</v>
          </cell>
          <cell r="D712" t="str">
            <v>NS-002, NS-029, NP-005, NS-103, NS-005</v>
          </cell>
          <cell r="E712" t="str">
            <v>Cámara/estruc conex T-III 1.4m prof 6-9m</v>
          </cell>
          <cell r="F712" t="str">
            <v>UN</v>
          </cell>
          <cell r="G712">
            <v>8682461.6500000004</v>
          </cell>
          <cell r="H712">
            <v>10911311.359999999</v>
          </cell>
          <cell r="I712" t="str">
            <v>NO</v>
          </cell>
          <cell r="J712" t="str">
            <v>CAMBIO EN EL APU Y RENDIMIENTOS</v>
          </cell>
          <cell r="L712" t="str">
            <v>304.003.008</v>
          </cell>
          <cell r="M712" t="str">
            <v>Cámara/estructura conexión T III 1.70 m</v>
          </cell>
          <cell r="N712">
            <v>0</v>
          </cell>
          <cell r="O712">
            <v>0</v>
          </cell>
          <cell r="P712">
            <v>0</v>
          </cell>
          <cell r="Q712">
            <v>0</v>
          </cell>
        </row>
        <row r="713">
          <cell r="B713" t="str">
            <v>304.003.007</v>
          </cell>
          <cell r="C713" t="str">
            <v>EC-304</v>
          </cell>
          <cell r="D713" t="str">
            <v>NS-002, NS-029, NP-005, NS-103, NS-005</v>
          </cell>
          <cell r="E713" t="str">
            <v>Cámara/estructura conexión T III 1.50 m</v>
          </cell>
          <cell r="F713">
            <v>0</v>
          </cell>
          <cell r="G713">
            <v>0</v>
          </cell>
          <cell r="H713">
            <v>0</v>
          </cell>
          <cell r="I713" t="str">
            <v>NO</v>
          </cell>
          <cell r="J713">
            <v>0</v>
          </cell>
          <cell r="L713" t="str">
            <v>304.003.008.001</v>
          </cell>
          <cell r="M713" t="str">
            <v>Cámara/estruc conex T-III 1.70m prof&lt;=3m</v>
          </cell>
          <cell r="N713" t="str">
            <v>UN</v>
          </cell>
          <cell r="O713">
            <v>6344515.3200000003</v>
          </cell>
          <cell r="P713">
            <v>0</v>
          </cell>
          <cell r="Q713" t="str">
            <v>CAMBIO EN EL APU Y RENDIMIENTOS</v>
          </cell>
        </row>
        <row r="714">
          <cell r="B714" t="str">
            <v>304.003.007.001</v>
          </cell>
          <cell r="C714" t="str">
            <v>EC-304</v>
          </cell>
          <cell r="D714" t="str">
            <v>NS-002, NS-029, NP-005, NS-103, NS-005</v>
          </cell>
          <cell r="E714" t="str">
            <v>Cámara/estruc conex T-III 1.50m prof&lt;=3m</v>
          </cell>
          <cell r="F714" t="str">
            <v>UN</v>
          </cell>
          <cell r="G714">
            <v>8358656.9900000002</v>
          </cell>
          <cell r="H714">
            <v>5984491.0999999996</v>
          </cell>
          <cell r="I714" t="str">
            <v>NO</v>
          </cell>
          <cell r="J714" t="str">
            <v>CAMBIO EN EL APU Y RENDIMIENTOS</v>
          </cell>
          <cell r="L714" t="str">
            <v>304.003.008.002</v>
          </cell>
          <cell r="M714" t="str">
            <v>Cámara/estruc conex T-III 1.7m prof 3-6m</v>
          </cell>
          <cell r="N714" t="str">
            <v>UN</v>
          </cell>
          <cell r="O714">
            <v>8295667.4299999997</v>
          </cell>
          <cell r="P714">
            <v>0</v>
          </cell>
          <cell r="Q714" t="str">
            <v>CAMBIO EN EL APU Y RENDIMIENTOS</v>
          </cell>
        </row>
        <row r="715">
          <cell r="B715" t="str">
            <v>304.003.007.002</v>
          </cell>
          <cell r="C715" t="str">
            <v>EC-304</v>
          </cell>
          <cell r="D715" t="str">
            <v>NS-002, NS-029, NP-005, NS-103, NS-005</v>
          </cell>
          <cell r="E715" t="str">
            <v>Cámara/estruc conex T-III 1.5m prof 3-6m</v>
          </cell>
          <cell r="F715" t="str">
            <v>UN</v>
          </cell>
          <cell r="G715">
            <v>8175996.2400000002</v>
          </cell>
          <cell r="H715">
            <v>8152264.4299999997</v>
          </cell>
          <cell r="I715" t="str">
            <v>NO</v>
          </cell>
          <cell r="J715" t="str">
            <v>CAMBIO EN EL APU Y RENDIMIENTOS</v>
          </cell>
          <cell r="L715" t="str">
            <v>304.003.008.003</v>
          </cell>
          <cell r="M715" t="str">
            <v>Cámara/estruc conex T-III 1.7m prof 6-9m</v>
          </cell>
          <cell r="N715" t="str">
            <v>UN</v>
          </cell>
          <cell r="O715">
            <v>11126415.359999999</v>
          </cell>
          <cell r="P715">
            <v>0</v>
          </cell>
          <cell r="Q715" t="str">
            <v>CAMBIO EN EL APU Y RENDIMIENTOS</v>
          </cell>
        </row>
        <row r="716">
          <cell r="B716" t="str">
            <v>304.003.007.003</v>
          </cell>
          <cell r="C716" t="str">
            <v>EC-304</v>
          </cell>
          <cell r="D716" t="str">
            <v>NS-002, NS-029, NP-005, NS-103, NS-005</v>
          </cell>
          <cell r="E716" t="str">
            <v>Cámara/estruc conex T-III 1.5m prof 6-9m</v>
          </cell>
          <cell r="F716" t="str">
            <v>UN</v>
          </cell>
          <cell r="G716">
            <v>8691492.5899999999</v>
          </cell>
          <cell r="H716">
            <v>10812235.369999999</v>
          </cell>
          <cell r="I716" t="str">
            <v>NO</v>
          </cell>
          <cell r="J716" t="str">
            <v>CAMBIO EN EL APU Y RENDIMIENTOS</v>
          </cell>
          <cell r="L716" t="str">
            <v>304.003.009</v>
          </cell>
          <cell r="M716" t="str">
            <v>Cámara/estructura conexión T III 1.80 m</v>
          </cell>
          <cell r="N716">
            <v>0</v>
          </cell>
          <cell r="O716">
            <v>0</v>
          </cell>
          <cell r="P716">
            <v>0</v>
          </cell>
          <cell r="Q716">
            <v>0</v>
          </cell>
        </row>
        <row r="717">
          <cell r="B717" t="str">
            <v>304.003.008</v>
          </cell>
          <cell r="C717" t="str">
            <v>EC-304</v>
          </cell>
          <cell r="D717" t="str">
            <v>NS-002, NS-029, NP-005, NS-103, NS-005</v>
          </cell>
          <cell r="E717" t="str">
            <v>Cámara/estructura conexión T III 1.70 m</v>
          </cell>
          <cell r="F717">
            <v>0</v>
          </cell>
          <cell r="G717">
            <v>0</v>
          </cell>
          <cell r="H717">
            <v>0</v>
          </cell>
          <cell r="I717" t="str">
            <v>NO</v>
          </cell>
          <cell r="J717">
            <v>0</v>
          </cell>
          <cell r="L717" t="str">
            <v>304.003.009.001</v>
          </cell>
          <cell r="M717" t="str">
            <v>Cámara/estruc conex T-III 1.80m prof&lt;=3m</v>
          </cell>
          <cell r="N717" t="str">
            <v>UN</v>
          </cell>
          <cell r="O717">
            <v>6453366.3499999996</v>
          </cell>
          <cell r="P717">
            <v>0</v>
          </cell>
          <cell r="Q717" t="str">
            <v>CAMBIO EN EL APU Y RENDIMIENTOS</v>
          </cell>
        </row>
        <row r="718">
          <cell r="B718" t="str">
            <v>304.003.008.001</v>
          </cell>
          <cell r="C718" t="str">
            <v>EC-304</v>
          </cell>
          <cell r="D718" t="str">
            <v>NS-002, NS-029, NP-005, NS-103, NS-005</v>
          </cell>
          <cell r="E718" t="str">
            <v>Cámara/estruc conex T-III 1.70m prof&lt;=3m</v>
          </cell>
          <cell r="F718" t="str">
            <v>UN</v>
          </cell>
          <cell r="G718">
            <v>8451824.1199999992</v>
          </cell>
          <cell r="H718">
            <v>6344515.3200000003</v>
          </cell>
          <cell r="I718" t="str">
            <v>NO</v>
          </cell>
          <cell r="J718" t="str">
            <v>CAMBIO EN EL APU Y RENDIMIENTOS</v>
          </cell>
          <cell r="L718" t="str">
            <v>304.003.009.002</v>
          </cell>
          <cell r="M718" t="str">
            <v>Cámara/estruc conex T-III 1.8m prof 3-6m</v>
          </cell>
          <cell r="N718" t="str">
            <v>UN</v>
          </cell>
          <cell r="O718">
            <v>8411602.4700000007</v>
          </cell>
          <cell r="P718">
            <v>0</v>
          </cell>
          <cell r="Q718" t="str">
            <v>CAMBIO EN EL APU Y RENDIMIENTOS</v>
          </cell>
        </row>
        <row r="719">
          <cell r="B719" t="str">
            <v>304.003.008.002</v>
          </cell>
          <cell r="C719" t="str">
            <v>EC-304</v>
          </cell>
          <cell r="D719" t="str">
            <v>NS-002, NS-029, NP-005, NS-103, NS-005</v>
          </cell>
          <cell r="E719" t="str">
            <v>Cámara/estruc conex T-III 1.7m prof 3-6m</v>
          </cell>
          <cell r="F719" t="str">
            <v>UN</v>
          </cell>
          <cell r="G719">
            <v>8311377.2400000002</v>
          </cell>
          <cell r="H719">
            <v>8295667.4299999997</v>
          </cell>
          <cell r="I719" t="str">
            <v>NO</v>
          </cell>
          <cell r="J719" t="str">
            <v>CAMBIO EN EL APU Y RENDIMIENTOS</v>
          </cell>
          <cell r="L719" t="str">
            <v>304.003.009.003</v>
          </cell>
          <cell r="M719" t="str">
            <v>Cámara/estruc conex T-III 1.8m prof 6-9m</v>
          </cell>
          <cell r="N719" t="str">
            <v>UN</v>
          </cell>
          <cell r="O719">
            <v>11216070.279999999</v>
          </cell>
          <cell r="P719">
            <v>0</v>
          </cell>
          <cell r="Q719" t="str">
            <v>CAMBIO EN EL APU Y RENDIMIENTOS</v>
          </cell>
        </row>
        <row r="720">
          <cell r="B720" t="str">
            <v>304.003.008.003</v>
          </cell>
          <cell r="C720" t="str">
            <v>EC-304</v>
          </cell>
          <cell r="D720" t="str">
            <v>NS-002, NS-029, NP-005, NS-103, NS-005</v>
          </cell>
          <cell r="E720" t="str">
            <v>Cámara/estruc conex T-III 1.7m prof 6-9m</v>
          </cell>
          <cell r="F720" t="str">
            <v>UN</v>
          </cell>
          <cell r="G720">
            <v>8885385</v>
          </cell>
          <cell r="H720">
            <v>11126415.359999999</v>
          </cell>
          <cell r="I720" t="str">
            <v>NO</v>
          </cell>
          <cell r="J720" t="str">
            <v>CAMBIO EN EL APU Y RENDIMIENTOS</v>
          </cell>
          <cell r="L720" t="str">
            <v>304.003.010</v>
          </cell>
          <cell r="M720" t="str">
            <v>Cámara/estructura conexión T III 2.00 m</v>
          </cell>
          <cell r="N720">
            <v>0</v>
          </cell>
          <cell r="O720">
            <v>0</v>
          </cell>
          <cell r="P720">
            <v>0</v>
          </cell>
          <cell r="Q720">
            <v>0</v>
          </cell>
        </row>
        <row r="721">
          <cell r="B721" t="str">
            <v>304.003.009</v>
          </cell>
          <cell r="C721" t="str">
            <v>EC-304</v>
          </cell>
          <cell r="D721" t="str">
            <v>NS-002, NS-029, NP-005, NS-103, NS-005</v>
          </cell>
          <cell r="E721" t="str">
            <v>Cámara/estructura conexión T III 1.80 m</v>
          </cell>
          <cell r="F721">
            <v>0</v>
          </cell>
          <cell r="G721">
            <v>0</v>
          </cell>
          <cell r="H721">
            <v>0</v>
          </cell>
          <cell r="I721" t="str">
            <v>NO</v>
          </cell>
          <cell r="J721">
            <v>0</v>
          </cell>
          <cell r="L721" t="str">
            <v>304.003.010.001</v>
          </cell>
          <cell r="M721" t="str">
            <v>Cámara/estruc conex T-III 2.00m prof&lt;=3m</v>
          </cell>
          <cell r="N721" t="str">
            <v>UN</v>
          </cell>
          <cell r="O721">
            <v>6596767.3499999996</v>
          </cell>
          <cell r="P721">
            <v>0</v>
          </cell>
          <cell r="Q721" t="str">
            <v>CAMBIO EN EL APU Y RENDIMIENTOS</v>
          </cell>
        </row>
        <row r="722">
          <cell r="B722" t="str">
            <v>304.003.009.001</v>
          </cell>
          <cell r="C722" t="str">
            <v>EC-304</v>
          </cell>
          <cell r="D722" t="str">
            <v>NS-002, NS-029, NP-005, NS-103, NS-005</v>
          </cell>
          <cell r="E722" t="str">
            <v>Cámara/estruc conex T-III 1.80m prof&lt;=3m</v>
          </cell>
          <cell r="F722" t="str">
            <v>UN</v>
          </cell>
          <cell r="G722">
            <v>8663275.2400000002</v>
          </cell>
          <cell r="H722">
            <v>6453366.3499999996</v>
          </cell>
          <cell r="I722" t="str">
            <v>NO</v>
          </cell>
          <cell r="J722" t="str">
            <v>CAMBIO EN EL APU Y RENDIMIENTOS</v>
          </cell>
          <cell r="L722" t="str">
            <v>304.003.010.002</v>
          </cell>
          <cell r="M722" t="str">
            <v>Cámara/estruc conex T-III 2.0m prof 3-6m</v>
          </cell>
          <cell r="N722" t="str">
            <v>UN</v>
          </cell>
          <cell r="O722">
            <v>8555003.4700000007</v>
          </cell>
          <cell r="P722">
            <v>0</v>
          </cell>
          <cell r="Q722" t="str">
            <v>CAMBIO EN EL APU Y RENDIMIENTOS</v>
          </cell>
        </row>
        <row r="723">
          <cell r="B723" t="str">
            <v>304.003.009.002</v>
          </cell>
          <cell r="C723" t="str">
            <v>EC-304</v>
          </cell>
          <cell r="D723" t="str">
            <v>NS-002, NS-029, NP-005, NS-103, NS-005</v>
          </cell>
          <cell r="E723" t="str">
            <v>Cámara/estruc conex T-III 1.8m prof 3-6m</v>
          </cell>
          <cell r="F723" t="str">
            <v>UN</v>
          </cell>
          <cell r="G723">
            <v>8379329.2400000002</v>
          </cell>
          <cell r="H723">
            <v>8411602.4700000007</v>
          </cell>
          <cell r="I723" t="str">
            <v>NO</v>
          </cell>
          <cell r="J723" t="str">
            <v>CAMBIO EN EL APU Y RENDIMIENTOS</v>
          </cell>
          <cell r="L723" t="str">
            <v>304.003.010.003</v>
          </cell>
          <cell r="M723" t="str">
            <v>Cámara/estruc conex T-III 2.0m prof 6-9m</v>
          </cell>
          <cell r="N723" t="str">
            <v>UN</v>
          </cell>
          <cell r="O723">
            <v>11359471.279999999</v>
          </cell>
          <cell r="P723">
            <v>0</v>
          </cell>
          <cell r="Q723" t="str">
            <v>CAMBIO EN EL APU Y RENDIMIENTOS</v>
          </cell>
        </row>
        <row r="724">
          <cell r="B724" t="str">
            <v>304.003.009.003</v>
          </cell>
          <cell r="C724" t="str">
            <v>EC-304</v>
          </cell>
          <cell r="D724" t="str">
            <v>NS-002, NS-029, NP-005, NS-103, NS-005</v>
          </cell>
          <cell r="E724" t="str">
            <v>Cámara/estruc conex T-III 1.8m prof 6-9m</v>
          </cell>
          <cell r="F724" t="str">
            <v>UN</v>
          </cell>
          <cell r="G724">
            <v>8953337</v>
          </cell>
          <cell r="H724">
            <v>11216070.279999999</v>
          </cell>
          <cell r="I724" t="str">
            <v>NO</v>
          </cell>
          <cell r="J724" t="str">
            <v>CAMBIO EN EL APU Y RENDIMIENTOS</v>
          </cell>
          <cell r="L724" t="str">
            <v>304.003.011</v>
          </cell>
          <cell r="M724" t="str">
            <v>Cámara/estructura conexión T III 2.15 m</v>
          </cell>
          <cell r="N724">
            <v>0</v>
          </cell>
          <cell r="O724">
            <v>0</v>
          </cell>
          <cell r="P724">
            <v>0</v>
          </cell>
          <cell r="Q724">
            <v>0</v>
          </cell>
        </row>
        <row r="725">
          <cell r="B725" t="str">
            <v>304.003.010</v>
          </cell>
          <cell r="C725" t="str">
            <v>EC-304</v>
          </cell>
          <cell r="D725" t="str">
            <v>NS-002, NS-029, NP-005, NS-103, NS-005</v>
          </cell>
          <cell r="E725" t="str">
            <v>Cámara/estructura conexión T III 2.00 m</v>
          </cell>
          <cell r="F725">
            <v>0</v>
          </cell>
          <cell r="G725">
            <v>0</v>
          </cell>
          <cell r="H725">
            <v>0</v>
          </cell>
          <cell r="I725" t="str">
            <v>NO</v>
          </cell>
          <cell r="J725">
            <v>0</v>
          </cell>
          <cell r="L725" t="str">
            <v>304.003.011.001</v>
          </cell>
          <cell r="M725" t="str">
            <v>Cámara/estruc conex T-III 2.15m prof&lt;=3m</v>
          </cell>
          <cell r="N725" t="str">
            <v>UN</v>
          </cell>
          <cell r="O725">
            <v>6555917.7800000003</v>
          </cell>
          <cell r="P725">
            <v>0</v>
          </cell>
          <cell r="Q725" t="str">
            <v>CAMBIO EN EL APU Y RENDIMIENTOS</v>
          </cell>
        </row>
        <row r="726">
          <cell r="B726" t="str">
            <v>304.003.010.001</v>
          </cell>
          <cell r="C726" t="str">
            <v>EC-304</v>
          </cell>
          <cell r="D726" t="str">
            <v>NS-002, NS-029, NP-005, NS-103, NS-005</v>
          </cell>
          <cell r="E726" t="str">
            <v>Cámara/estruc conex T-III 2.00m prof&lt;=3m</v>
          </cell>
          <cell r="F726" t="str">
            <v>UN</v>
          </cell>
          <cell r="G726">
            <v>8836101.1199999992</v>
          </cell>
          <cell r="H726">
            <v>6596767.3499999996</v>
          </cell>
          <cell r="I726" t="str">
            <v>NO</v>
          </cell>
          <cell r="J726" t="str">
            <v>CAMBIO EN EL APU Y RENDIMIENTOS</v>
          </cell>
          <cell r="L726" t="str">
            <v>304.003.011.002</v>
          </cell>
          <cell r="M726" t="str">
            <v>Cámara/estruc conex T-III 2.15m prof3-6m</v>
          </cell>
          <cell r="N726" t="str">
            <v>UN</v>
          </cell>
          <cell r="O726">
            <v>8342398.6299999999</v>
          </cell>
          <cell r="P726">
            <v>0</v>
          </cell>
          <cell r="Q726" t="str">
            <v>CAMBIO EN EL APU Y RENDIMIENTOS</v>
          </cell>
        </row>
        <row r="727">
          <cell r="B727" t="str">
            <v>304.003.010.002</v>
          </cell>
          <cell r="C727" t="str">
            <v>EC-304</v>
          </cell>
          <cell r="D727" t="str">
            <v>NS-002, NS-029, NP-005, NS-103, NS-005</v>
          </cell>
          <cell r="E727" t="str">
            <v>Cámara/estruc conex T-III 2.0m prof 3-6m</v>
          </cell>
          <cell r="F727" t="str">
            <v>UN</v>
          </cell>
          <cell r="G727">
            <v>8549097.2400000002</v>
          </cell>
          <cell r="H727">
            <v>8555003.4700000007</v>
          </cell>
          <cell r="I727" t="str">
            <v>NO</v>
          </cell>
          <cell r="J727" t="str">
            <v>CAMBIO EN EL APU Y RENDIMIENTOS</v>
          </cell>
          <cell r="L727" t="str">
            <v>304.003.011.003</v>
          </cell>
          <cell r="M727" t="str">
            <v>Cámara/estruc conex T-III 2.15m prof6-9m</v>
          </cell>
          <cell r="N727" t="str">
            <v>UN</v>
          </cell>
          <cell r="O727">
            <v>11502875.279999999</v>
          </cell>
          <cell r="P727">
            <v>0</v>
          </cell>
          <cell r="Q727" t="str">
            <v>CAMBIO EN EL APU Y RENDIMIENTOS</v>
          </cell>
        </row>
        <row r="728">
          <cell r="B728" t="str">
            <v>304.003.010.003</v>
          </cell>
          <cell r="C728" t="str">
            <v>EC-304</v>
          </cell>
          <cell r="D728" t="str">
            <v>NS-002, NS-029, NP-005, NS-103, NS-005</v>
          </cell>
          <cell r="E728" t="str">
            <v>Cámara/estruc conex T-III 2.0m prof 6-9m</v>
          </cell>
          <cell r="F728" t="str">
            <v>UN</v>
          </cell>
          <cell r="G728">
            <v>9123105</v>
          </cell>
          <cell r="H728">
            <v>11359471.279999999</v>
          </cell>
          <cell r="I728" t="str">
            <v>NO</v>
          </cell>
          <cell r="J728" t="str">
            <v>CAMBIO EN EL APU Y RENDIMIENTOS</v>
          </cell>
          <cell r="L728" t="str">
            <v>304.003.012</v>
          </cell>
          <cell r="M728" t="str">
            <v>Cámara/estructura conexión T III 2.30 m</v>
          </cell>
          <cell r="N728">
            <v>0</v>
          </cell>
          <cell r="O728">
            <v>0</v>
          </cell>
          <cell r="P728">
            <v>0</v>
          </cell>
          <cell r="Q728">
            <v>0</v>
          </cell>
        </row>
        <row r="729">
          <cell r="B729" t="str">
            <v>304.003.011</v>
          </cell>
          <cell r="C729" t="str">
            <v>EC-304</v>
          </cell>
          <cell r="D729" t="str">
            <v>NS-002, NS-029, NP-005, NS-103, NS-005</v>
          </cell>
          <cell r="E729" t="str">
            <v>Cámara/estructura conexión T III 2.15 m</v>
          </cell>
          <cell r="F729">
            <v>0</v>
          </cell>
          <cell r="G729">
            <v>0</v>
          </cell>
          <cell r="H729">
            <v>0</v>
          </cell>
          <cell r="I729" t="str">
            <v>NO</v>
          </cell>
          <cell r="J729">
            <v>0</v>
          </cell>
          <cell r="L729" t="str">
            <v>304.003.012.001</v>
          </cell>
          <cell r="M729" t="str">
            <v>Cámara/estruc conex T-III 2.30m prof&lt;=3m</v>
          </cell>
          <cell r="N729" t="str">
            <v>UN</v>
          </cell>
          <cell r="O729">
            <v>6811871.3499999996</v>
          </cell>
          <cell r="P729">
            <v>0</v>
          </cell>
          <cell r="Q729" t="str">
            <v>CAMBIO EN EL APU Y RENDIMIENTOS</v>
          </cell>
        </row>
        <row r="730">
          <cell r="B730" t="str">
            <v>304.003.011.001</v>
          </cell>
          <cell r="C730" t="str">
            <v>EC-304</v>
          </cell>
          <cell r="D730" t="str">
            <v>NS-002, NS-029, NP-005, NS-103, NS-005</v>
          </cell>
          <cell r="E730" t="str">
            <v>Cámara/estruc conex T-III 2.15m prof&lt;=3m</v>
          </cell>
          <cell r="F730" t="str">
            <v>UN</v>
          </cell>
          <cell r="G730">
            <v>17192859.829999998</v>
          </cell>
          <cell r="H730">
            <v>6555917.7800000003</v>
          </cell>
          <cell r="I730" t="str">
            <v>NO</v>
          </cell>
          <cell r="J730" t="str">
            <v>CAMBIO EN EL APU Y RENDIMIENTOS</v>
          </cell>
          <cell r="L730" t="str">
            <v>304.003.012.002</v>
          </cell>
          <cell r="M730" t="str">
            <v>Cámara/estruc conex T-III 2.3m prof 3-6m</v>
          </cell>
          <cell r="N730" t="str">
            <v>UN</v>
          </cell>
          <cell r="O730">
            <v>8772603.6300000008</v>
          </cell>
          <cell r="P730">
            <v>0</v>
          </cell>
          <cell r="Q730" t="str">
            <v>CAMBIO EN EL APU Y RENDIMIENTOS</v>
          </cell>
        </row>
        <row r="731">
          <cell r="B731" t="str">
            <v>304.003.011.002</v>
          </cell>
          <cell r="C731" t="str">
            <v>EC-304</v>
          </cell>
          <cell r="D731" t="str">
            <v>NS-002, NS-029, NP-005, NS-103, NS-005</v>
          </cell>
          <cell r="E731" t="str">
            <v>Cámara/estruc conex T-III 2.15m prof3-6m</v>
          </cell>
          <cell r="F731" t="str">
            <v>UN</v>
          </cell>
          <cell r="G731">
            <v>8710758.2400000002</v>
          </cell>
          <cell r="H731">
            <v>8342398.6299999999</v>
          </cell>
          <cell r="I731" t="str">
            <v>NO</v>
          </cell>
          <cell r="J731" t="str">
            <v>CAMBIO EN EL APU Y RENDIMIENTOS</v>
          </cell>
          <cell r="L731" t="str">
            <v>304.003.012.003</v>
          </cell>
          <cell r="M731" t="str">
            <v>Cámara/estruc conex T-III 2.3m prof 6-9m</v>
          </cell>
          <cell r="N731" t="str">
            <v>UN</v>
          </cell>
          <cell r="O731">
            <v>11574575.279999999</v>
          </cell>
          <cell r="P731">
            <v>0</v>
          </cell>
          <cell r="Q731" t="str">
            <v>CAMBIO EN EL APU Y RENDIMIENTOS</v>
          </cell>
        </row>
        <row r="732">
          <cell r="B732" t="str">
            <v>304.003.011.003</v>
          </cell>
          <cell r="C732" t="str">
            <v>EC-304</v>
          </cell>
          <cell r="D732" t="str">
            <v>NS-002, NS-029, NP-005, NS-103, NS-005</v>
          </cell>
          <cell r="E732" t="str">
            <v>Cámara/estruc conex T-III 2.15m prof6-9m</v>
          </cell>
          <cell r="F732" t="str">
            <v>UN</v>
          </cell>
          <cell r="G732">
            <v>9284766</v>
          </cell>
          <cell r="H732">
            <v>11502875.279999999</v>
          </cell>
          <cell r="I732" t="str">
            <v>NO</v>
          </cell>
          <cell r="J732" t="str">
            <v>CAMBIO EN EL APU Y RENDIMIENTOS</v>
          </cell>
          <cell r="L732" t="str">
            <v>304.004</v>
          </cell>
          <cell r="M732" t="str">
            <v>Cámara o estructura para conex domicilia</v>
          </cell>
          <cell r="N732">
            <v>0</v>
          </cell>
          <cell r="O732">
            <v>0</v>
          </cell>
          <cell r="P732">
            <v>0</v>
          </cell>
          <cell r="Q732">
            <v>0</v>
          </cell>
        </row>
        <row r="733">
          <cell r="B733" t="str">
            <v>304.003.012</v>
          </cell>
          <cell r="C733" t="str">
            <v>EC-304</v>
          </cell>
          <cell r="D733" t="str">
            <v>NS-002, NS-029, NP-005, NS-103, NS-005</v>
          </cell>
          <cell r="E733" t="str">
            <v>Cámara/estructura conexión T III 2.30 m</v>
          </cell>
          <cell r="F733">
            <v>0</v>
          </cell>
          <cell r="G733">
            <v>0</v>
          </cell>
          <cell r="H733">
            <v>0</v>
          </cell>
          <cell r="I733" t="str">
            <v>NO</v>
          </cell>
          <cell r="J733">
            <v>0</v>
          </cell>
          <cell r="L733" t="str">
            <v>304.004.001</v>
          </cell>
          <cell r="M733" t="str">
            <v>Reparac Cámara-estruc conexión domicilia</v>
          </cell>
          <cell r="N733">
            <v>0</v>
          </cell>
          <cell r="O733">
            <v>0</v>
          </cell>
          <cell r="P733">
            <v>0</v>
          </cell>
          <cell r="Q733">
            <v>0</v>
          </cell>
        </row>
        <row r="734">
          <cell r="B734" t="str">
            <v>304.003.012.001</v>
          </cell>
          <cell r="C734" t="str">
            <v>EC-304</v>
          </cell>
          <cell r="D734" t="str">
            <v>NS-002, NS-029, NP-005, NS-103, NS-005</v>
          </cell>
          <cell r="E734" t="str">
            <v>Cámara/estruc conex T-III 2.30m prof&lt;=3m</v>
          </cell>
          <cell r="F734" t="str">
            <v>UN</v>
          </cell>
          <cell r="G734">
            <v>9066930.1199999992</v>
          </cell>
          <cell r="H734">
            <v>6811871.3499999996</v>
          </cell>
          <cell r="I734" t="str">
            <v>NO</v>
          </cell>
          <cell r="J734" t="str">
            <v>CAMBIO EN EL APU Y RENDIMIENTOS</v>
          </cell>
          <cell r="L734" t="str">
            <v>304.004.001.001</v>
          </cell>
          <cell r="M734" t="str">
            <v>Repar en ladr tolete comun e=0,15+Pañete</v>
          </cell>
          <cell r="N734" t="str">
            <v>UN</v>
          </cell>
          <cell r="O734">
            <v>45327.67</v>
          </cell>
          <cell r="P734">
            <v>0</v>
          </cell>
          <cell r="Q734" t="str">
            <v>CAMBIO EN EL APU</v>
          </cell>
        </row>
        <row r="735">
          <cell r="B735" t="str">
            <v>304.003.012.002</v>
          </cell>
          <cell r="C735" t="str">
            <v>EC-304</v>
          </cell>
          <cell r="D735" t="str">
            <v>NS-002, NS-029, NP-005, NS-103, NS-005</v>
          </cell>
          <cell r="E735" t="str">
            <v>Cámara/estruc conex T-III 2.3m prof 3-6m</v>
          </cell>
          <cell r="F735" t="str">
            <v>UN</v>
          </cell>
          <cell r="G735">
            <v>8779926.2400000002</v>
          </cell>
          <cell r="H735">
            <v>8772603.6300000008</v>
          </cell>
          <cell r="I735" t="str">
            <v>NO</v>
          </cell>
          <cell r="J735" t="str">
            <v>CAMBIO EN EL APU Y RENDIMIENTOS</v>
          </cell>
          <cell r="L735" t="str">
            <v>304.004.001.002</v>
          </cell>
          <cell r="M735" t="str">
            <v>Repar en ladr tolete comun e=0,25+Pañete</v>
          </cell>
          <cell r="N735" t="str">
            <v>UN</v>
          </cell>
          <cell r="O735">
            <v>57517.760000000002</v>
          </cell>
          <cell r="P735">
            <v>0</v>
          </cell>
          <cell r="Q735" t="str">
            <v>CAMBIO EN EL APU</v>
          </cell>
        </row>
        <row r="736">
          <cell r="B736" t="str">
            <v>304.003.012.003</v>
          </cell>
          <cell r="C736" t="str">
            <v>EC-304</v>
          </cell>
          <cell r="D736" t="str">
            <v>NS-002, NS-029, NP-005, NS-103, NS-005</v>
          </cell>
          <cell r="E736" t="str">
            <v>Cámara/estruc conex T-III 2.3m prof 6-9m</v>
          </cell>
          <cell r="F736" t="str">
            <v>UN</v>
          </cell>
          <cell r="G736">
            <v>9353934</v>
          </cell>
          <cell r="H736">
            <v>11574575.279999999</v>
          </cell>
          <cell r="I736" t="str">
            <v>NO</v>
          </cell>
          <cell r="J736" t="str">
            <v>CAMBIO EN EL APU Y RENDIMIENTOS</v>
          </cell>
          <cell r="L736" t="str">
            <v>401</v>
          </cell>
          <cell r="M736" t="str">
            <v>ROTURA-CONSTRUCC VÍA ANDEN PISO Y SARDIN</v>
          </cell>
          <cell r="N736">
            <v>0</v>
          </cell>
          <cell r="O736">
            <v>0</v>
          </cell>
          <cell r="P736">
            <v>0</v>
          </cell>
          <cell r="Q736">
            <v>0</v>
          </cell>
        </row>
        <row r="737">
          <cell r="B737" t="str">
            <v>304.004</v>
          </cell>
          <cell r="C737" t="str">
            <v>EC-304</v>
          </cell>
          <cell r="D737" t="str">
            <v>NS-002, NS-029, NP-005, NS-103, NS-005</v>
          </cell>
          <cell r="E737" t="str">
            <v>Cámara o estructura para conex domicilia</v>
          </cell>
          <cell r="F737">
            <v>0</v>
          </cell>
          <cell r="G737">
            <v>0</v>
          </cell>
          <cell r="H737">
            <v>0</v>
          </cell>
          <cell r="I737" t="str">
            <v>NO</v>
          </cell>
          <cell r="J737">
            <v>0</v>
          </cell>
          <cell r="L737" t="str">
            <v>401.001</v>
          </cell>
          <cell r="M737" t="str">
            <v>Pavimentos</v>
          </cell>
          <cell r="N737">
            <v>0</v>
          </cell>
          <cell r="O737">
            <v>0</v>
          </cell>
          <cell r="P737">
            <v>0</v>
          </cell>
          <cell r="Q737">
            <v>0</v>
          </cell>
        </row>
        <row r="738">
          <cell r="B738" t="str">
            <v>304.004.001</v>
          </cell>
          <cell r="C738" t="str">
            <v>EC-304</v>
          </cell>
          <cell r="D738" t="str">
            <v>NS-002, NS-029, NP-005, NS-103, NS-005</v>
          </cell>
          <cell r="E738" t="str">
            <v>Reparac Cámara-estruc conexión domicilia</v>
          </cell>
          <cell r="F738">
            <v>0</v>
          </cell>
          <cell r="G738">
            <v>0</v>
          </cell>
          <cell r="H738">
            <v>0</v>
          </cell>
          <cell r="I738" t="str">
            <v>NO</v>
          </cell>
          <cell r="J738">
            <v>0</v>
          </cell>
          <cell r="L738" t="str">
            <v>401.001.001</v>
          </cell>
          <cell r="M738" t="str">
            <v>Demolición pavimento asfált. e=variable</v>
          </cell>
          <cell r="N738" t="str">
            <v>M3</v>
          </cell>
          <cell r="O738">
            <v>46948.18</v>
          </cell>
          <cell r="P738">
            <v>0</v>
          </cell>
          <cell r="Q738" t="str">
            <v>CAMBIO EN EL APU</v>
          </cell>
        </row>
        <row r="739">
          <cell r="B739" t="str">
            <v>304.004.001.001</v>
          </cell>
          <cell r="C739" t="str">
            <v>EC-304</v>
          </cell>
          <cell r="D739" t="str">
            <v>NS-002, NS-029, NP-005, NS-103, NS-005</v>
          </cell>
          <cell r="E739" t="str">
            <v>Repar en ladr tolete comun e=0,15+Pañete</v>
          </cell>
          <cell r="F739" t="str">
            <v>UN</v>
          </cell>
          <cell r="G739">
            <v>46147.45</v>
          </cell>
          <cell r="H739">
            <v>45327.67</v>
          </cell>
          <cell r="I739" t="str">
            <v>NO</v>
          </cell>
          <cell r="J739" t="str">
            <v>CAMBIO EN EL APU</v>
          </cell>
          <cell r="L739" t="str">
            <v>401.001.002</v>
          </cell>
          <cell r="M739" t="str">
            <v>Demolición pavimento en concreto</v>
          </cell>
          <cell r="N739" t="str">
            <v>M3</v>
          </cell>
          <cell r="O739">
            <v>60998.76</v>
          </cell>
          <cell r="P739">
            <v>0</v>
          </cell>
          <cell r="Q739" t="str">
            <v>CAMBIO EN EL APU</v>
          </cell>
        </row>
        <row r="740">
          <cell r="B740" t="str">
            <v>304.004.001.002</v>
          </cell>
          <cell r="C740" t="str">
            <v>EC-304</v>
          </cell>
          <cell r="D740" t="str">
            <v>NS-002, NS-029, NP-005, NS-103, NS-005</v>
          </cell>
          <cell r="E740" t="str">
            <v>Repar en ladr tolete comun e=0,25+Pañete</v>
          </cell>
          <cell r="F740" t="str">
            <v>UN</v>
          </cell>
          <cell r="G740">
            <v>57307.82</v>
          </cell>
          <cell r="H740">
            <v>57517.760000000002</v>
          </cell>
          <cell r="I740" t="str">
            <v>NO</v>
          </cell>
          <cell r="J740" t="str">
            <v>CAMBIO EN EL APU</v>
          </cell>
          <cell r="L740" t="str">
            <v>401.001.003</v>
          </cell>
          <cell r="M740" t="str">
            <v>Construcción pavimento flexible</v>
          </cell>
          <cell r="N740">
            <v>0</v>
          </cell>
          <cell r="O740">
            <v>0</v>
          </cell>
          <cell r="P740">
            <v>0</v>
          </cell>
          <cell r="Q740">
            <v>0</v>
          </cell>
        </row>
        <row r="741">
          <cell r="B741" t="str">
            <v>304.006</v>
          </cell>
          <cell r="C741">
            <v>0</v>
          </cell>
          <cell r="D741" t="str">
            <v>NP-074, NS-002, NS-029, NP-005, NS-103, NS-005</v>
          </cell>
          <cell r="E741" t="str">
            <v>Cámara/estructuras conexión en GRP</v>
          </cell>
          <cell r="F741">
            <v>0</v>
          </cell>
          <cell r="G741">
            <v>0</v>
          </cell>
          <cell r="H741">
            <v>0</v>
          </cell>
          <cell r="I741" t="str">
            <v>NO</v>
          </cell>
          <cell r="J741">
            <v>0</v>
          </cell>
          <cell r="L741" t="str">
            <v>401.001.003.001</v>
          </cell>
          <cell r="M741" t="str">
            <v>Construcción pavimento flexible en MDC-1</v>
          </cell>
          <cell r="N741" t="str">
            <v>M3</v>
          </cell>
          <cell r="O741">
            <v>767117.79</v>
          </cell>
          <cell r="P741">
            <v>0</v>
          </cell>
          <cell r="Q741" t="str">
            <v>CAMBIO EN EL APU</v>
          </cell>
        </row>
        <row r="742">
          <cell r="B742" t="str">
            <v>304.006.001</v>
          </cell>
          <cell r="C742" t="str">
            <v>ESP12</v>
          </cell>
          <cell r="D742" t="str">
            <v>NP-074, NS-002, NS-029, NP-005, NS-103, NS-005</v>
          </cell>
          <cell r="E742" t="str">
            <v>Cámara CMP25032 GRP para alcantarillado, DN1=1000 X DN2=1000, Chimenea DN= 1200. Incluye acople GRP DN=1000 PN 1, acople GRP DN=1200 PN 1 y derivación conexión ramal DN300 (mediante 1 acople DN300 y tramo corto de 1M + laminado a la chimenea).</v>
          </cell>
          <cell r="F742" t="str">
            <v>UN</v>
          </cell>
          <cell r="G742">
            <v>5837612.7599999998</v>
          </cell>
          <cell r="H742">
            <v>26756980</v>
          </cell>
          <cell r="I742" t="str">
            <v>SI</v>
          </cell>
          <cell r="J742" t="str">
            <v>APU NUEVO</v>
          </cell>
          <cell r="L742" t="str">
            <v>401.001.003.002</v>
          </cell>
          <cell r="M742" t="str">
            <v>Construcción pavimento flexible en MDC-2</v>
          </cell>
          <cell r="N742" t="str">
            <v>M3</v>
          </cell>
          <cell r="O742">
            <v>725271.62</v>
          </cell>
          <cell r="P742">
            <v>0</v>
          </cell>
          <cell r="Q742" t="str">
            <v>CAMBIO EN EL APU Y RENDIMIENTOS</v>
          </cell>
        </row>
        <row r="743">
          <cell r="B743" t="str">
            <v>304.006.002</v>
          </cell>
          <cell r="C743" t="str">
            <v>ESP12</v>
          </cell>
          <cell r="D743" t="str">
            <v>NP-074, NS-002, NS-029, NP-005, NS-103, NS-005</v>
          </cell>
          <cell r="E743" t="str">
            <v>Cámara CMP24987 GRP para alcantarillado, DN1=1000 X DN2=1000, Chimenea DN= 1200. Incluye acople GRP DN=1000 PN 1, acople GRP DN=1200 PN 1 y derivación conexión ramal DN300 (mediante 1 acople DN300 y tramo corto de 1M + laminado a la chimenea).</v>
          </cell>
          <cell r="F743" t="str">
            <v>UN</v>
          </cell>
          <cell r="G743">
            <v>5837612.7599999998</v>
          </cell>
          <cell r="H743">
            <v>27721283</v>
          </cell>
          <cell r="I743" t="str">
            <v>SI</v>
          </cell>
          <cell r="J743" t="str">
            <v>APU NUEVO</v>
          </cell>
          <cell r="L743" t="str">
            <v>401.001.003.003</v>
          </cell>
          <cell r="M743" t="str">
            <v>Construcción pavimento flexible en MDC-3</v>
          </cell>
          <cell r="N743" t="str">
            <v>M3</v>
          </cell>
          <cell r="O743">
            <v>723736.62</v>
          </cell>
          <cell r="P743">
            <v>0</v>
          </cell>
          <cell r="Q743" t="str">
            <v>CAMBIO EN EL APU Y RENDIMIENTOS</v>
          </cell>
        </row>
        <row r="744">
          <cell r="B744" t="str">
            <v>304.006.003</v>
          </cell>
          <cell r="C744" t="str">
            <v>ESP12</v>
          </cell>
          <cell r="D744" t="str">
            <v>NP-074, NS-002, NS-029, NP-005, NS-103, NS-005</v>
          </cell>
          <cell r="E744" t="str">
            <v>Cámara CMP25235 GRP para alcantarillado, DN1=1000 X DN2=1000, Chimenea DN= 1200. Incluye acople GRP DN=1000 PN 1, acople GRP DN=1200 PN 1 y derivación conexión ramal DN300 (mediante 1 acople DN300 y tramo corto de 1M + laminado a la chimenea).</v>
          </cell>
          <cell r="F744" t="str">
            <v>UN</v>
          </cell>
          <cell r="G744">
            <v>5837612.7599999998</v>
          </cell>
          <cell r="H744">
            <v>26774018</v>
          </cell>
          <cell r="I744" t="str">
            <v>SI</v>
          </cell>
          <cell r="J744" t="str">
            <v>APU NUEVO</v>
          </cell>
          <cell r="L744" t="str">
            <v>401.001.003.004</v>
          </cell>
          <cell r="M744" t="str">
            <v>Construc pav flexible MDC-1 Rep puntual</v>
          </cell>
          <cell r="N744" t="str">
            <v>M3</v>
          </cell>
          <cell r="O744">
            <v>784220.89</v>
          </cell>
          <cell r="P744">
            <v>0</v>
          </cell>
          <cell r="Q744" t="str">
            <v>CAMBIO EN EL APU Y RENDIMIENTOS</v>
          </cell>
        </row>
        <row r="745">
          <cell r="B745" t="str">
            <v>304.006.004</v>
          </cell>
          <cell r="C745" t="str">
            <v>ESP12</v>
          </cell>
          <cell r="D745" t="str">
            <v>NP-074, NS-002, NS-029, NP-005, NS-103, NS-005</v>
          </cell>
          <cell r="E745" t="str">
            <v>Cámara CMP37629 GRP para alcantarillado, DN1=1000 X DN2=1000, Chimenea DN= 1200. Incluye acople GRP DN=1000 PN 1, acople GRP DN=1200 PN 1 y derivación conexión ramal DN550 (mediante 1 acople DN550 y tramo corto de 1M + laminado a la chimenea).</v>
          </cell>
          <cell r="F745" t="str">
            <v>UN</v>
          </cell>
          <cell r="G745">
            <v>5837612.7599999998</v>
          </cell>
          <cell r="H745">
            <v>28115980</v>
          </cell>
          <cell r="I745" t="str">
            <v>SI</v>
          </cell>
          <cell r="J745" t="str">
            <v>APU NUEVO</v>
          </cell>
          <cell r="L745" t="str">
            <v>401.001.003.005</v>
          </cell>
          <cell r="M745" t="str">
            <v>Construc pav flexible MDC-3 Rep puntual</v>
          </cell>
          <cell r="N745" t="str">
            <v>M3</v>
          </cell>
          <cell r="O745">
            <v>745088.39</v>
          </cell>
          <cell r="P745">
            <v>0</v>
          </cell>
          <cell r="Q745" t="str">
            <v>CAMBIO EN EL APU Y RENDIMIENTOS</v>
          </cell>
        </row>
        <row r="746">
          <cell r="B746" t="str">
            <v>304.006.005</v>
          </cell>
          <cell r="C746" t="str">
            <v>ESP12</v>
          </cell>
          <cell r="D746" t="str">
            <v>NP-074, NS-002, NS-029, NP-005, NS-103, NS-005</v>
          </cell>
          <cell r="E746" t="str">
            <v>Cámara CMP37774 GRP para alcantarillado, DN1=1000 X DN2=1000, Chimenea DN= 1200. Incluye acople GRP DN=1000 PN 1, acople GRP DN=1200 PN 1 y derivación conexión ramal DN300 (mediante 1 acople DN300 y tramo corto de 1M + laminado a la chimenea).</v>
          </cell>
          <cell r="F746" t="str">
            <v>UN</v>
          </cell>
          <cell r="G746">
            <v>5837612.7599999998</v>
          </cell>
          <cell r="H746">
            <v>26774018</v>
          </cell>
          <cell r="I746" t="str">
            <v>SI</v>
          </cell>
          <cell r="J746" t="str">
            <v>APU NUEVO</v>
          </cell>
          <cell r="L746" t="str">
            <v>401.001.003.006</v>
          </cell>
          <cell r="M746" t="str">
            <v>Construc pav flexible MDC-2 Rep puntual</v>
          </cell>
          <cell r="N746" t="str">
            <v>M3</v>
          </cell>
          <cell r="O746">
            <v>746623.39</v>
          </cell>
          <cell r="P746">
            <v>0</v>
          </cell>
          <cell r="Q746" t="str">
            <v>CAMBIO EN EL APU Y RENDIMIENTOS</v>
          </cell>
        </row>
        <row r="747">
          <cell r="B747" t="str">
            <v>304.006.006</v>
          </cell>
          <cell r="C747" t="str">
            <v>ESP12</v>
          </cell>
          <cell r="D747" t="str">
            <v>NP-074, NS-002, NS-029, NP-005, NS-103, NS-005</v>
          </cell>
          <cell r="E747" t="str">
            <v>Cámara CMP38221 GRP para alcantarillado, DN1=1100 X DN2=1100, Chimenea DN= 1200. Incluye acople GRP DN=1100 PN 1, acople GRP DN=1200 PN 1 y derivación conexión ramal DN400 y DN450 (mediante 6 acoples DN400, 6 acoples DN450, 1 codo DN400 de 90°,  1 codo DN450 de 90°, 1 Tee DN450XDN450, 1 Tee DN400XDN400 laminados a la chimenea).</v>
          </cell>
          <cell r="F747" t="str">
            <v>UN</v>
          </cell>
          <cell r="G747">
            <v>6003473.5599999996</v>
          </cell>
          <cell r="H747">
            <v>50612587</v>
          </cell>
          <cell r="I747" t="str">
            <v>SI</v>
          </cell>
          <cell r="J747" t="str">
            <v>APU NUEVO</v>
          </cell>
          <cell r="L747" t="str">
            <v>401.001.004</v>
          </cell>
          <cell r="M747" t="str">
            <v>Construcción pavimento rígido</v>
          </cell>
          <cell r="N747">
            <v>0</v>
          </cell>
          <cell r="O747">
            <v>0</v>
          </cell>
          <cell r="P747">
            <v>0</v>
          </cell>
          <cell r="Q747">
            <v>0</v>
          </cell>
        </row>
        <row r="748">
          <cell r="B748" t="str">
            <v>304.006.007</v>
          </cell>
          <cell r="C748" t="str">
            <v>ESP12</v>
          </cell>
          <cell r="D748" t="str">
            <v>NP-074, NS-002, NS-029, NP-005, NS-103, NS-005</v>
          </cell>
          <cell r="E748" t="str">
            <v>Cámara CMP39111 GRP para alcantarillado, DN1=1100 X DN2=1100, Chimenea DN= 1200. Incluye acople GRP DN=1100 PN 1, acople GRP DN=1200 PN 1 y derivación conexión ramal DN300 (mediante 1 acople DN300 y tramo corto de 1M + laminado a la chimenea).</v>
          </cell>
          <cell r="F748" t="str">
            <v>UN</v>
          </cell>
          <cell r="G748">
            <v>6003473.5599999996</v>
          </cell>
          <cell r="H748">
            <v>25021434</v>
          </cell>
          <cell r="I748" t="str">
            <v>SI</v>
          </cell>
          <cell r="J748" t="str">
            <v>APU NUEVO</v>
          </cell>
          <cell r="L748" t="str">
            <v>401.001.004.001</v>
          </cell>
          <cell r="M748" t="str">
            <v>Construc. pavimento rígido (MR 41Kg/cm2)</v>
          </cell>
          <cell r="N748" t="str">
            <v>M3</v>
          </cell>
          <cell r="O748">
            <v>505308.54</v>
          </cell>
          <cell r="P748">
            <v>0</v>
          </cell>
          <cell r="Q748" t="str">
            <v>CAMBIO EN EL APU Y RENDIMIENTOS</v>
          </cell>
        </row>
        <row r="749">
          <cell r="B749" t="str">
            <v>304.006.008</v>
          </cell>
          <cell r="C749" t="str">
            <v>ESP12</v>
          </cell>
          <cell r="D749" t="str">
            <v>NP-074, NS-002, NS-029, NP-005, NS-103, NS-005</v>
          </cell>
          <cell r="E749" t="str">
            <v>Cámara CMP39385 GRP para alcantarillado, DN1=1100 X DN2=1100, Chimenea DN= 1200. Incluye acople GRP DN=1100 PN 1, acople GRP DN=1200 PN 1 y derivación conexión ramal DN350 (mediante 1 acople DN350 y tramo corto de 1M + laminado a la chimenea).</v>
          </cell>
          <cell r="F749" t="str">
            <v>UN</v>
          </cell>
          <cell r="G749">
            <v>6003473.5599999996</v>
          </cell>
          <cell r="H749">
            <v>23946068</v>
          </cell>
          <cell r="I749" t="str">
            <v>SI</v>
          </cell>
          <cell r="J749" t="str">
            <v>APU NUEVO</v>
          </cell>
          <cell r="L749" t="str">
            <v>401.001.004.002</v>
          </cell>
          <cell r="M749" t="str">
            <v>Construc. pavimento rígido (MR 43Kg/cm2)</v>
          </cell>
          <cell r="N749" t="str">
            <v>M3</v>
          </cell>
          <cell r="O749">
            <v>526640.18999999994</v>
          </cell>
          <cell r="P749">
            <v>0</v>
          </cell>
          <cell r="Q749" t="str">
            <v>CAMBIO EN EL APU Y RENDIMIENTOS</v>
          </cell>
        </row>
        <row r="750">
          <cell r="B750" t="str">
            <v>401</v>
          </cell>
          <cell r="C750" t="str">
            <v>EC-401</v>
          </cell>
          <cell r="D750" t="str">
            <v>NS-019, NP-040 y GU-GE-002 VR 2 IDU</v>
          </cell>
          <cell r="E750" t="str">
            <v>ROTURA-CONSTRUCCÓN VÍA ANDEN PISO Y SARDINEL</v>
          </cell>
          <cell r="F750">
            <v>0</v>
          </cell>
          <cell r="G750">
            <v>0</v>
          </cell>
          <cell r="H750">
            <v>0</v>
          </cell>
          <cell r="I750" t="str">
            <v>NO</v>
          </cell>
          <cell r="J750">
            <v>0</v>
          </cell>
          <cell r="L750" t="str">
            <v>401.001.005</v>
          </cell>
          <cell r="M750" t="str">
            <v>Sello asfáltico</v>
          </cell>
          <cell r="N750" t="str">
            <v>M2</v>
          </cell>
          <cell r="O750">
            <v>7509.74</v>
          </cell>
          <cell r="P750">
            <v>0</v>
          </cell>
          <cell r="Q750" t="str">
            <v>SIN CAMBIOS</v>
          </cell>
        </row>
        <row r="751">
          <cell r="B751" t="str">
            <v>401.001</v>
          </cell>
          <cell r="C751" t="str">
            <v>EC-401</v>
          </cell>
          <cell r="D751" t="str">
            <v>NS-019, NP-040 y GU-GE-002 VR 2 IDU</v>
          </cell>
          <cell r="E751" t="str">
            <v>Pavimentos</v>
          </cell>
          <cell r="F751">
            <v>0</v>
          </cell>
          <cell r="G751">
            <v>0</v>
          </cell>
          <cell r="H751">
            <v>0</v>
          </cell>
          <cell r="I751" t="str">
            <v>NO</v>
          </cell>
          <cell r="J751">
            <v>0</v>
          </cell>
          <cell r="L751" t="str">
            <v>401.002</v>
          </cell>
          <cell r="M751" t="str">
            <v>Andenes</v>
          </cell>
          <cell r="N751">
            <v>0</v>
          </cell>
          <cell r="O751">
            <v>0</v>
          </cell>
          <cell r="P751">
            <v>0</v>
          </cell>
          <cell r="Q751">
            <v>0</v>
          </cell>
        </row>
        <row r="752">
          <cell r="B752" t="str">
            <v>401.001.001</v>
          </cell>
          <cell r="C752" t="str">
            <v>EC-401</v>
          </cell>
          <cell r="D752" t="str">
            <v>NS-019, NP-040 y GU-GE-002 VR 2 IDU</v>
          </cell>
          <cell r="E752" t="str">
            <v>Demolición pavimento asfált. e=variable</v>
          </cell>
          <cell r="F752" t="str">
            <v>M3</v>
          </cell>
          <cell r="G752">
            <v>53095.360000000001</v>
          </cell>
          <cell r="H752">
            <v>46948.18</v>
          </cell>
          <cell r="I752" t="str">
            <v>NO</v>
          </cell>
          <cell r="J752" t="str">
            <v>CAMBIO EN EL APU</v>
          </cell>
          <cell r="L752" t="str">
            <v>401.002.001</v>
          </cell>
          <cell r="M752" t="str">
            <v>Rotura anden concr/granit hasta e=0.12m</v>
          </cell>
          <cell r="N752" t="str">
            <v>M2</v>
          </cell>
          <cell r="O752">
            <v>11977.09</v>
          </cell>
          <cell r="P752">
            <v>0</v>
          </cell>
          <cell r="Q752" t="str">
            <v>SIN CAMBIOS</v>
          </cell>
        </row>
        <row r="753">
          <cell r="B753" t="str">
            <v>401.001.002</v>
          </cell>
          <cell r="C753" t="str">
            <v>EC-401</v>
          </cell>
          <cell r="D753" t="str">
            <v>NS-019, NP-040 y GU-GE-002 VR 2 IDU</v>
          </cell>
          <cell r="E753" t="str">
            <v>Demolición pavimento en concreto</v>
          </cell>
          <cell r="F753" t="str">
            <v>M3</v>
          </cell>
          <cell r="G753">
            <v>69911.100000000006</v>
          </cell>
          <cell r="H753">
            <v>60998.76</v>
          </cell>
          <cell r="I753" t="str">
            <v>NO</v>
          </cell>
          <cell r="J753" t="str">
            <v>CAMBIO EN EL APU</v>
          </cell>
          <cell r="L753" t="str">
            <v>401.002.002</v>
          </cell>
          <cell r="M753" t="str">
            <v>Rotura anden concr/granito &gt; e=0.12m</v>
          </cell>
          <cell r="N753" t="str">
            <v>M2</v>
          </cell>
          <cell r="O753">
            <v>19115.34</v>
          </cell>
          <cell r="P753">
            <v>0</v>
          </cell>
          <cell r="Q753" t="str">
            <v>SIN CAMBIOS</v>
          </cell>
        </row>
        <row r="754">
          <cell r="B754" t="str">
            <v>401.001.003</v>
          </cell>
          <cell r="C754" t="str">
            <v>EC-401</v>
          </cell>
          <cell r="D754" t="str">
            <v>NS-019, NP-040 y GU-GE-002 VR 2 IDU</v>
          </cell>
          <cell r="E754" t="str">
            <v>Construcción pavimento flexible</v>
          </cell>
          <cell r="F754">
            <v>0</v>
          </cell>
          <cell r="G754">
            <v>0</v>
          </cell>
          <cell r="H754">
            <v>0</v>
          </cell>
          <cell r="I754" t="str">
            <v>NO</v>
          </cell>
          <cell r="J754">
            <v>0</v>
          </cell>
          <cell r="L754" t="str">
            <v>401.002.003</v>
          </cell>
          <cell r="M754" t="str">
            <v>Construc andenes granito hasta e=0.12m</v>
          </cell>
          <cell r="N754" t="str">
            <v>M2</v>
          </cell>
          <cell r="O754">
            <v>89720.91</v>
          </cell>
          <cell r="P754">
            <v>0</v>
          </cell>
          <cell r="Q754" t="str">
            <v>SIN CAMBIOS</v>
          </cell>
        </row>
        <row r="755">
          <cell r="B755" t="str">
            <v>401.001.003.001</v>
          </cell>
          <cell r="C755" t="str">
            <v>EC-401</v>
          </cell>
          <cell r="D755" t="str">
            <v>NS-019, NP-040 y GU-GE-002 VR 2 IDU</v>
          </cell>
          <cell r="E755" t="str">
            <v>Construcción pavimento flexible en MDC-1</v>
          </cell>
          <cell r="F755" t="str">
            <v>M3</v>
          </cell>
          <cell r="G755">
            <v>792042.78</v>
          </cell>
          <cell r="H755">
            <v>767117.79</v>
          </cell>
          <cell r="I755" t="str">
            <v>NO</v>
          </cell>
          <cell r="J755" t="str">
            <v>CAMBIO EN EL APU</v>
          </cell>
          <cell r="L755" t="str">
            <v>401.002.004</v>
          </cell>
          <cell r="M755" t="str">
            <v>Construcc andene mármol hasta e=0.12m</v>
          </cell>
          <cell r="N755" t="str">
            <v>M2</v>
          </cell>
          <cell r="O755">
            <v>110239.7</v>
          </cell>
          <cell r="P755">
            <v>0</v>
          </cell>
          <cell r="Q755" t="str">
            <v>SIN CAMBIOS</v>
          </cell>
        </row>
        <row r="756">
          <cell r="B756" t="str">
            <v>401.001.003.002</v>
          </cell>
          <cell r="C756" t="str">
            <v>EC-401</v>
          </cell>
          <cell r="D756" t="str">
            <v>NS-019, NP-040 y GU-GE-002 VR 2 IDU</v>
          </cell>
          <cell r="E756" t="str">
            <v>Construcción pavimento flexible en MDC-2</v>
          </cell>
          <cell r="F756" t="str">
            <v>M3</v>
          </cell>
          <cell r="G756">
            <v>755772.78</v>
          </cell>
          <cell r="H756">
            <v>725271.62</v>
          </cell>
          <cell r="I756" t="str">
            <v>NO</v>
          </cell>
          <cell r="J756" t="str">
            <v>CAMBIO EN EL APU Y RENDIMIENTOS</v>
          </cell>
          <cell r="L756" t="str">
            <v>401.002.005</v>
          </cell>
          <cell r="M756" t="str">
            <v>Construcción andenes Tipo B (DAPD)</v>
          </cell>
          <cell r="N756">
            <v>0</v>
          </cell>
          <cell r="O756">
            <v>0</v>
          </cell>
          <cell r="P756">
            <v>0</v>
          </cell>
          <cell r="Q756">
            <v>0</v>
          </cell>
        </row>
        <row r="757">
          <cell r="B757" t="str">
            <v>401.001.003.003</v>
          </cell>
          <cell r="C757" t="str">
            <v>EC-401</v>
          </cell>
          <cell r="D757" t="str">
            <v>NS-019, NP-040 y GU-GE-002 VR 2 IDU</v>
          </cell>
          <cell r="E757" t="str">
            <v>Construcción pavimento flexible en MDC-3</v>
          </cell>
          <cell r="F757" t="str">
            <v>M3</v>
          </cell>
          <cell r="G757">
            <v>754291.53</v>
          </cell>
          <cell r="H757">
            <v>723736.62</v>
          </cell>
          <cell r="I757" t="str">
            <v>NO</v>
          </cell>
          <cell r="J757" t="str">
            <v>CAMBIO EN EL APU Y RENDIMIENTOS</v>
          </cell>
          <cell r="L757" t="str">
            <v>401.002.005.001</v>
          </cell>
          <cell r="M757" t="str">
            <v>Construc./reconstruc. andenes T B-30</v>
          </cell>
          <cell r="N757" t="str">
            <v>M2</v>
          </cell>
          <cell r="O757">
            <v>63994.28</v>
          </cell>
          <cell r="P757">
            <v>0</v>
          </cell>
          <cell r="Q757" t="str">
            <v>SIN CAMBIOS</v>
          </cell>
        </row>
        <row r="758">
          <cell r="B758" t="str">
            <v>401.001.003.004</v>
          </cell>
          <cell r="C758" t="str">
            <v>EC-401</v>
          </cell>
          <cell r="D758" t="str">
            <v>NS-019, NP-040 y GU-GE-002 VR 2 IDU</v>
          </cell>
          <cell r="E758" t="str">
            <v>Construc pav flexible MDC-1 Rep puntual</v>
          </cell>
          <cell r="F758" t="str">
            <v>M3</v>
          </cell>
          <cell r="G758">
            <v>837589.5</v>
          </cell>
          <cell r="H758">
            <v>784220.89</v>
          </cell>
          <cell r="I758" t="str">
            <v>NO</v>
          </cell>
          <cell r="J758" t="str">
            <v>CAMBIO EN EL APU Y RENDIMIENTOS</v>
          </cell>
          <cell r="L758" t="str">
            <v>401.002.005.009</v>
          </cell>
          <cell r="M758" t="str">
            <v>Const o reconst anden concreto e&lt;=0.12m</v>
          </cell>
          <cell r="N758" t="str">
            <v>M2</v>
          </cell>
          <cell r="O758">
            <v>69020.759999999995</v>
          </cell>
          <cell r="P758">
            <v>0</v>
          </cell>
          <cell r="Q758" t="str">
            <v>SIN CAMBIOS</v>
          </cell>
        </row>
        <row r="759">
          <cell r="B759" t="str">
            <v>401.001.003.005</v>
          </cell>
          <cell r="C759" t="str">
            <v>EC-401</v>
          </cell>
          <cell r="D759" t="str">
            <v>NS-019, NP-040 y GU-GE-002 VR 2 IDU</v>
          </cell>
          <cell r="E759" t="str">
            <v>Construc pav flexible MDC-3 Rep puntual</v>
          </cell>
          <cell r="F759" t="str">
            <v>M3</v>
          </cell>
          <cell r="G759">
            <v>786215.59</v>
          </cell>
          <cell r="H759">
            <v>745088.39</v>
          </cell>
          <cell r="I759" t="str">
            <v>NO</v>
          </cell>
          <cell r="J759" t="str">
            <v>CAMBIO EN EL APU Y RENDIMIENTOS</v>
          </cell>
          <cell r="L759" t="str">
            <v>401.002.006</v>
          </cell>
          <cell r="M759" t="str">
            <v>Constr anden tabl pref T-A DAPDsin color</v>
          </cell>
          <cell r="N759" t="str">
            <v>M2</v>
          </cell>
          <cell r="O759">
            <v>84158.2</v>
          </cell>
          <cell r="P759">
            <v>0</v>
          </cell>
          <cell r="Q759" t="str">
            <v>CAMBIO EN EL APU</v>
          </cell>
        </row>
        <row r="760">
          <cell r="B760" t="str">
            <v>401.001.003.006</v>
          </cell>
          <cell r="C760" t="str">
            <v>EC-401</v>
          </cell>
          <cell r="D760" t="str">
            <v>NS-019, NP-040 y GU-GE-002 VR 2 IDU</v>
          </cell>
          <cell r="E760" t="str">
            <v>Construc pav flexible MDC-2 Rep puntual</v>
          </cell>
          <cell r="F760" t="str">
            <v>M3</v>
          </cell>
          <cell r="G760">
            <v>778165.59</v>
          </cell>
          <cell r="H760">
            <v>746623.39</v>
          </cell>
          <cell r="I760" t="str">
            <v>NO</v>
          </cell>
          <cell r="J760" t="str">
            <v>CAMBIO EN EL APU Y RENDIMIENTOS</v>
          </cell>
          <cell r="L760" t="str">
            <v>401.002.008</v>
          </cell>
          <cell r="M760" t="str">
            <v>Rotura andenes en tableta</v>
          </cell>
          <cell r="N760" t="str">
            <v>M2</v>
          </cell>
          <cell r="O760">
            <v>11535.49</v>
          </cell>
          <cell r="P760">
            <v>0</v>
          </cell>
          <cell r="Q760" t="str">
            <v>CAMBIO EN EL APU Y RENDIMIENTOS</v>
          </cell>
        </row>
        <row r="761">
          <cell r="B761" t="str">
            <v>401.001.003.007</v>
          </cell>
          <cell r="C761" t="str">
            <v>EC-401 Y ESP13</v>
          </cell>
          <cell r="D761" t="str">
            <v>NS-019, NP-040 y GU-GE-002 VR 2 IDU</v>
          </cell>
          <cell r="E761" t="str">
            <v>Construcción pavimento flexible en MD-20</v>
          </cell>
          <cell r="F761" t="str">
            <v>M3</v>
          </cell>
          <cell r="G761">
            <v>590272.77838596492</v>
          </cell>
          <cell r="H761">
            <v>506159</v>
          </cell>
          <cell r="I761" t="str">
            <v>SI</v>
          </cell>
          <cell r="J761" t="str">
            <v>APU NUEVO</v>
          </cell>
          <cell r="L761" t="str">
            <v>401.002.009</v>
          </cell>
          <cell r="M761" t="str">
            <v>Rotura andenes en mármol</v>
          </cell>
          <cell r="N761" t="str">
            <v>M2</v>
          </cell>
          <cell r="O761">
            <v>24473.200000000001</v>
          </cell>
          <cell r="P761">
            <v>0</v>
          </cell>
          <cell r="Q761" t="str">
            <v>CAMBIO EN EL APU Y RENDIMIENTOS</v>
          </cell>
        </row>
        <row r="762">
          <cell r="B762" t="str">
            <v>401.001.003.008</v>
          </cell>
          <cell r="C762" t="str">
            <v>EC-401 Y ESP14</v>
          </cell>
          <cell r="D762" t="str">
            <v>NS-019, NP-040 y GU-GE-002 VR 2 IDU</v>
          </cell>
          <cell r="E762" t="str">
            <v>Construcción pavimento flexible en MD-12</v>
          </cell>
          <cell r="F762" t="str">
            <v>M3</v>
          </cell>
          <cell r="G762">
            <v>604772.77838596492</v>
          </cell>
          <cell r="H762">
            <v>517034</v>
          </cell>
          <cell r="I762" t="str">
            <v>SI</v>
          </cell>
          <cell r="J762" t="str">
            <v>APU NUEVO</v>
          </cell>
          <cell r="L762" t="str">
            <v>401.002.011</v>
          </cell>
          <cell r="M762" t="str">
            <v>CONSTR ANDEN CONCRETO 0.12 REP PUNTUAL</v>
          </cell>
          <cell r="N762" t="str">
            <v>M2</v>
          </cell>
          <cell r="O762">
            <v>70049.320000000007</v>
          </cell>
          <cell r="P762">
            <v>0</v>
          </cell>
          <cell r="Q762" t="str">
            <v>CAMBIO EN EL APU</v>
          </cell>
        </row>
        <row r="763">
          <cell r="B763" t="str">
            <v>401.001.004</v>
          </cell>
          <cell r="C763" t="str">
            <v>EC-401</v>
          </cell>
          <cell r="D763" t="str">
            <v>NS-019, NP-040 y GU-GE-002 VR 2 IDU</v>
          </cell>
          <cell r="E763" t="str">
            <v>Construcción pavimento rígido</v>
          </cell>
          <cell r="F763">
            <v>0</v>
          </cell>
          <cell r="G763">
            <v>0</v>
          </cell>
          <cell r="H763">
            <v>0</v>
          </cell>
          <cell r="I763" t="str">
            <v>NO</v>
          </cell>
          <cell r="J763">
            <v>0</v>
          </cell>
          <cell r="L763" t="str">
            <v>401.003</v>
          </cell>
          <cell r="M763" t="str">
            <v>Sardineles</v>
          </cell>
          <cell r="N763">
            <v>0</v>
          </cell>
          <cell r="O763">
            <v>0</v>
          </cell>
          <cell r="P763">
            <v>0</v>
          </cell>
          <cell r="Q763">
            <v>0</v>
          </cell>
        </row>
        <row r="764">
          <cell r="B764" t="str">
            <v>401.001.004.001</v>
          </cell>
          <cell r="C764" t="str">
            <v>EC-401</v>
          </cell>
          <cell r="D764" t="str">
            <v>NS-019, NP-040 y GU-GE-002 VR 2 IDU</v>
          </cell>
          <cell r="E764" t="str">
            <v>Construc. pavimento rígido (MR 41Kg/cm2)</v>
          </cell>
          <cell r="F764" t="str">
            <v>M3</v>
          </cell>
          <cell r="G764">
            <v>471348.97</v>
          </cell>
          <cell r="H764">
            <v>505308.54</v>
          </cell>
          <cell r="I764" t="str">
            <v>NO</v>
          </cell>
          <cell r="J764" t="str">
            <v>CAMBIO EN EL APU Y RENDIMIENTOS</v>
          </cell>
          <cell r="L764" t="str">
            <v>401.003.001</v>
          </cell>
          <cell r="M764" t="str">
            <v>Rotura sardineles concreto</v>
          </cell>
          <cell r="N764" t="str">
            <v>M</v>
          </cell>
          <cell r="O764">
            <v>8765.81</v>
          </cell>
          <cell r="P764">
            <v>0</v>
          </cell>
          <cell r="Q764" t="str">
            <v>CAMBIO EN EL APU</v>
          </cell>
        </row>
        <row r="765">
          <cell r="B765" t="str">
            <v>401.001.004.002</v>
          </cell>
          <cell r="C765" t="str">
            <v>EC-401</v>
          </cell>
          <cell r="D765" t="str">
            <v>NS-019, NP-040 y GU-GE-002 VR 2 IDU</v>
          </cell>
          <cell r="E765" t="str">
            <v>Construc. pavimento rígido (MR 43Kg/cm2)</v>
          </cell>
          <cell r="F765" t="str">
            <v>M3</v>
          </cell>
          <cell r="G765">
            <v>522737.3</v>
          </cell>
          <cell r="H765">
            <v>526640.18999999994</v>
          </cell>
          <cell r="I765" t="str">
            <v>NO</v>
          </cell>
          <cell r="J765" t="str">
            <v>CAMBIO EN EL APU Y RENDIMIENTOS</v>
          </cell>
          <cell r="L765" t="str">
            <v>401.003.002</v>
          </cell>
          <cell r="M765" t="str">
            <v>Construc. barreras ciclorutas T (DAPD)</v>
          </cell>
          <cell r="N765">
            <v>0</v>
          </cell>
          <cell r="O765">
            <v>0</v>
          </cell>
          <cell r="P765">
            <v>0</v>
          </cell>
          <cell r="Q765">
            <v>0</v>
          </cell>
        </row>
        <row r="766">
          <cell r="B766" t="str">
            <v>401.001.005</v>
          </cell>
          <cell r="C766" t="str">
            <v>EC-401</v>
          </cell>
          <cell r="D766" t="str">
            <v>NS-019, NP-040 y GU-GE-002 VR 2 IDU</v>
          </cell>
          <cell r="E766" t="str">
            <v>Sello asfáltico</v>
          </cell>
          <cell r="F766" t="str">
            <v>M2</v>
          </cell>
          <cell r="G766">
            <v>5035</v>
          </cell>
          <cell r="H766">
            <v>7509.74</v>
          </cell>
          <cell r="I766" t="str">
            <v>NO</v>
          </cell>
          <cell r="J766" t="str">
            <v>SIN CAMBIOS</v>
          </cell>
          <cell r="L766" t="str">
            <v>401.003.003</v>
          </cell>
          <cell r="M766" t="str">
            <v>Construcción sardineles concreto 0.35 m</v>
          </cell>
          <cell r="N766" t="str">
            <v>M</v>
          </cell>
          <cell r="O766">
            <v>55938.71</v>
          </cell>
          <cell r="P766">
            <v>0</v>
          </cell>
          <cell r="Q766" t="str">
            <v>SIN CAMBIOS</v>
          </cell>
        </row>
        <row r="767">
          <cell r="B767" t="str">
            <v>401.002</v>
          </cell>
          <cell r="C767" t="str">
            <v>EC-401</v>
          </cell>
          <cell r="D767" t="str">
            <v>NS-019, NP-040 y GU-GE-002 VR 2 IDU</v>
          </cell>
          <cell r="E767" t="str">
            <v>Andenes</v>
          </cell>
          <cell r="F767">
            <v>0</v>
          </cell>
          <cell r="G767">
            <v>0</v>
          </cell>
          <cell r="H767">
            <v>0</v>
          </cell>
          <cell r="I767" t="str">
            <v>NO</v>
          </cell>
          <cell r="J767">
            <v>0</v>
          </cell>
          <cell r="L767" t="str">
            <v>401.003.004</v>
          </cell>
          <cell r="M767" t="str">
            <v>Construcción sardineles concreto 0.50 m</v>
          </cell>
          <cell r="N767" t="str">
            <v>M</v>
          </cell>
          <cell r="O767">
            <v>45597.79</v>
          </cell>
          <cell r="P767">
            <v>0</v>
          </cell>
          <cell r="Q767" t="str">
            <v>SIN CAMBIOS</v>
          </cell>
        </row>
        <row r="768">
          <cell r="B768" t="str">
            <v>401.002.001</v>
          </cell>
          <cell r="C768" t="str">
            <v>EC-401</v>
          </cell>
          <cell r="D768" t="str">
            <v>NS-019, NP-040 y GU-GE-002 VR 2 IDU</v>
          </cell>
          <cell r="E768" t="str">
            <v>Rotura anden concr/granit hasta e=0.12m</v>
          </cell>
          <cell r="F768" t="str">
            <v>M2</v>
          </cell>
          <cell r="G768">
            <v>10398.14</v>
          </cell>
          <cell r="H768">
            <v>11977.09</v>
          </cell>
          <cell r="I768" t="str">
            <v>NO</v>
          </cell>
          <cell r="J768" t="str">
            <v>SIN CAMBIOS</v>
          </cell>
          <cell r="L768" t="str">
            <v>401.003.005</v>
          </cell>
          <cell r="M768" t="str">
            <v>Construcción sardinel tipo A tipo (DAPD)</v>
          </cell>
          <cell r="N768">
            <v>0</v>
          </cell>
          <cell r="O768">
            <v>0</v>
          </cell>
          <cell r="P768">
            <v>0</v>
          </cell>
          <cell r="Q768">
            <v>0</v>
          </cell>
        </row>
        <row r="769">
          <cell r="B769" t="str">
            <v>401.002.002</v>
          </cell>
          <cell r="C769" t="str">
            <v>EC-401</v>
          </cell>
          <cell r="D769" t="str">
            <v>NS-019, NP-040 y GU-GE-002 VR 2 IDU</v>
          </cell>
          <cell r="E769" t="str">
            <v>Rotura anden concr/granito &gt; e=0.12m</v>
          </cell>
          <cell r="F769" t="str">
            <v>M2</v>
          </cell>
          <cell r="G769">
            <v>21637.96</v>
          </cell>
          <cell r="H769">
            <v>19115.34</v>
          </cell>
          <cell r="I769" t="str">
            <v>NO</v>
          </cell>
          <cell r="J769" t="str">
            <v>SIN CAMBIOS</v>
          </cell>
          <cell r="L769" t="str">
            <v>401.003.005.001</v>
          </cell>
          <cell r="M769" t="str">
            <v>Construcción sardinel tipo A-10</v>
          </cell>
          <cell r="N769" t="str">
            <v>M</v>
          </cell>
          <cell r="O769">
            <v>63696.54</v>
          </cell>
          <cell r="P769">
            <v>0</v>
          </cell>
          <cell r="Q769" t="str">
            <v>CAMBIO EN EL APU Y RENDIMIENTOS</v>
          </cell>
        </row>
        <row r="770">
          <cell r="B770" t="str">
            <v>401.002.003</v>
          </cell>
          <cell r="C770" t="str">
            <v>EC-401</v>
          </cell>
          <cell r="D770" t="str">
            <v>NS-019, NP-040 y GU-GE-002 VR 2 IDU</v>
          </cell>
          <cell r="E770" t="str">
            <v>Construc andenes granito hasta e=0.12m</v>
          </cell>
          <cell r="F770" t="str">
            <v>M2</v>
          </cell>
          <cell r="G770">
            <v>84772.19</v>
          </cell>
          <cell r="H770">
            <v>89720.91</v>
          </cell>
          <cell r="I770" t="str">
            <v>NO</v>
          </cell>
          <cell r="J770" t="str">
            <v>SIN CAMBIOS</v>
          </cell>
          <cell r="L770" t="str">
            <v>401.003.010</v>
          </cell>
          <cell r="M770" t="str">
            <v>Construc. cañuelas prefabricadas T A-120</v>
          </cell>
          <cell r="N770" t="str">
            <v>M</v>
          </cell>
          <cell r="O770">
            <v>68475.490000000005</v>
          </cell>
          <cell r="P770">
            <v>0</v>
          </cell>
          <cell r="Q770" t="str">
            <v>SIN CAMBIOS</v>
          </cell>
        </row>
        <row r="771">
          <cell r="B771" t="str">
            <v>401.002.004</v>
          </cell>
          <cell r="C771" t="str">
            <v>EC-401</v>
          </cell>
          <cell r="D771" t="str">
            <v>NS-019, NP-040 y GU-GE-002 VR 2 IDU</v>
          </cell>
          <cell r="E771" t="str">
            <v>Construcc andene mármol hasta e=0.12m</v>
          </cell>
          <cell r="F771" t="str">
            <v>M2</v>
          </cell>
          <cell r="G771">
            <v>159898.49</v>
          </cell>
          <cell r="H771">
            <v>110239.7</v>
          </cell>
          <cell r="I771" t="str">
            <v>NO</v>
          </cell>
          <cell r="J771" t="str">
            <v>SIN CAMBIOS</v>
          </cell>
          <cell r="L771" t="str">
            <v>401.003.014</v>
          </cell>
          <cell r="M771" t="str">
            <v>Reparación de sardineles en concreto</v>
          </cell>
          <cell r="N771" t="str">
            <v>M</v>
          </cell>
          <cell r="O771">
            <v>55982.32</v>
          </cell>
          <cell r="P771">
            <v>0</v>
          </cell>
          <cell r="Q771" t="str">
            <v>SIN CAMBIOS</v>
          </cell>
        </row>
        <row r="772">
          <cell r="B772" t="str">
            <v>401.002.005</v>
          </cell>
          <cell r="C772" t="str">
            <v>EC-401</v>
          </cell>
          <cell r="D772" t="str">
            <v>NS-019, NP-040 y GU-GE-002 VR 2 IDU</v>
          </cell>
          <cell r="E772" t="str">
            <v>Construcción andenes Tipo B (DAPD)</v>
          </cell>
          <cell r="F772">
            <v>0</v>
          </cell>
          <cell r="G772">
            <v>0</v>
          </cell>
          <cell r="H772">
            <v>0</v>
          </cell>
          <cell r="I772" t="str">
            <v>NO</v>
          </cell>
          <cell r="J772">
            <v>0</v>
          </cell>
          <cell r="L772" t="str">
            <v>401.004</v>
          </cell>
          <cell r="M772" t="str">
            <v>Vías y andenes en adoquín</v>
          </cell>
          <cell r="N772">
            <v>0</v>
          </cell>
          <cell r="O772">
            <v>0</v>
          </cell>
          <cell r="P772">
            <v>0</v>
          </cell>
          <cell r="Q772">
            <v>0</v>
          </cell>
        </row>
        <row r="773">
          <cell r="B773" t="str">
            <v>401.002.005.001</v>
          </cell>
          <cell r="C773" t="str">
            <v>EC-401</v>
          </cell>
          <cell r="D773" t="str">
            <v>NS-019, NP-040 y GU-GE-002 VR 2 IDU</v>
          </cell>
          <cell r="E773" t="str">
            <v>Construc./reconstruc. andenes T B-30</v>
          </cell>
          <cell r="F773" t="str">
            <v>M2</v>
          </cell>
          <cell r="G773">
            <v>57860.02</v>
          </cell>
          <cell r="H773">
            <v>63994.28</v>
          </cell>
          <cell r="I773" t="str">
            <v>NO</v>
          </cell>
          <cell r="J773" t="str">
            <v>SIN CAMBIOS</v>
          </cell>
          <cell r="L773" t="str">
            <v>401.004.001</v>
          </cell>
          <cell r="M773" t="str">
            <v>Retiro/demolición vías y andenes adoquín</v>
          </cell>
          <cell r="N773" t="str">
            <v>M2</v>
          </cell>
          <cell r="O773">
            <v>10321.870000000001</v>
          </cell>
          <cell r="P773">
            <v>0</v>
          </cell>
          <cell r="Q773" t="str">
            <v>SIN CAMBIOS</v>
          </cell>
        </row>
        <row r="774">
          <cell r="B774" t="str">
            <v>401.002.005.009</v>
          </cell>
          <cell r="C774" t="str">
            <v>EC-401</v>
          </cell>
          <cell r="D774" t="str">
            <v>NS-019, NP-040 y GU-GE-002 VR 2 IDU</v>
          </cell>
          <cell r="E774" t="str">
            <v>Const o reconst anden concreto e&lt;=0.12m</v>
          </cell>
          <cell r="F774" t="str">
            <v>M2</v>
          </cell>
          <cell r="G774">
            <v>58580.97</v>
          </cell>
          <cell r="H774">
            <v>69020.759999999995</v>
          </cell>
          <cell r="I774" t="str">
            <v>NO</v>
          </cell>
          <cell r="J774" t="str">
            <v>SIN CAMBIOS</v>
          </cell>
          <cell r="L774" t="str">
            <v>401.004.002</v>
          </cell>
          <cell r="M774" t="str">
            <v>Const/reconst vías-anden adoq conc vehic</v>
          </cell>
          <cell r="N774" t="str">
            <v>M2</v>
          </cell>
          <cell r="O774">
            <v>41287.96</v>
          </cell>
          <cell r="P774">
            <v>0</v>
          </cell>
          <cell r="Q774" t="str">
            <v>SIN CAMBIOS</v>
          </cell>
        </row>
        <row r="775">
          <cell r="B775" t="str">
            <v>401.002.006</v>
          </cell>
          <cell r="C775" t="str">
            <v>EC-401</v>
          </cell>
          <cell r="D775" t="str">
            <v>NS-019, NP-040 y GU-GE-002 VR 2 IDU</v>
          </cell>
          <cell r="E775" t="str">
            <v>Constr anden tabl pref T-A DAPDsin color</v>
          </cell>
          <cell r="F775" t="str">
            <v>M2</v>
          </cell>
          <cell r="G775">
            <v>60187.96</v>
          </cell>
          <cell r="H775">
            <v>84158.2</v>
          </cell>
          <cell r="I775" t="str">
            <v>NO</v>
          </cell>
          <cell r="J775" t="str">
            <v>CAMBIO EN EL APU</v>
          </cell>
          <cell r="L775" t="str">
            <v>401.004.003</v>
          </cell>
          <cell r="M775" t="str">
            <v>Construcc/reconstruc adoquín concr T-A25</v>
          </cell>
          <cell r="N775" t="str">
            <v>M2</v>
          </cell>
          <cell r="O775">
            <v>53227.96</v>
          </cell>
          <cell r="P775">
            <v>0</v>
          </cell>
          <cell r="Q775" t="str">
            <v>SIN CAMBIOS</v>
          </cell>
        </row>
        <row r="776">
          <cell r="B776" t="str">
            <v>401.002.008</v>
          </cell>
          <cell r="C776" t="str">
            <v>EC-401</v>
          </cell>
          <cell r="D776" t="str">
            <v>NS-019, NP-040 y GU-GE-002 VR 2 IDU</v>
          </cell>
          <cell r="E776" t="str">
            <v>Rotura andenes en tableta</v>
          </cell>
          <cell r="F776" t="str">
            <v>M2</v>
          </cell>
          <cell r="G776">
            <v>9193.77</v>
          </cell>
          <cell r="H776">
            <v>11535.49</v>
          </cell>
          <cell r="I776" t="str">
            <v>NO</v>
          </cell>
          <cell r="J776" t="str">
            <v>CAMBIO EN EL APU Y RENDIMIENTOS</v>
          </cell>
          <cell r="L776" t="str">
            <v>401.004.004</v>
          </cell>
          <cell r="M776" t="str">
            <v>Const/recons adoquín concret T-A25 color</v>
          </cell>
          <cell r="N776" t="str">
            <v>M2</v>
          </cell>
          <cell r="O776">
            <v>122177.96</v>
          </cell>
          <cell r="P776">
            <v>0</v>
          </cell>
          <cell r="Q776" t="str">
            <v>SIN CAMBIOS</v>
          </cell>
        </row>
        <row r="777">
          <cell r="B777" t="str">
            <v>401.002.009</v>
          </cell>
          <cell r="C777" t="str">
            <v>EC-401</v>
          </cell>
          <cell r="D777" t="str">
            <v>NS-019, NP-040 y GU-GE-002 VR 2 IDU</v>
          </cell>
          <cell r="E777" t="str">
            <v>Rotura andenes en mármol</v>
          </cell>
          <cell r="F777" t="str">
            <v>M2</v>
          </cell>
          <cell r="G777">
            <v>28549.200000000001</v>
          </cell>
          <cell r="H777">
            <v>24473.200000000001</v>
          </cell>
          <cell r="I777" t="str">
            <v>NO</v>
          </cell>
          <cell r="J777" t="str">
            <v>CAMBIO EN EL APU Y RENDIMIENTOS</v>
          </cell>
          <cell r="L777" t="str">
            <v>401.004.005</v>
          </cell>
          <cell r="M777" t="str">
            <v>Const/recons adoq ladrill 0.26*0.12*0.06</v>
          </cell>
          <cell r="N777" t="str">
            <v>M2</v>
          </cell>
          <cell r="O777">
            <v>50452.03</v>
          </cell>
          <cell r="P777">
            <v>0</v>
          </cell>
          <cell r="Q777" t="str">
            <v>SIN CAMBIOS</v>
          </cell>
        </row>
        <row r="778">
          <cell r="B778" t="str">
            <v>401.002.011</v>
          </cell>
          <cell r="C778" t="str">
            <v>EC-401</v>
          </cell>
          <cell r="D778" t="str">
            <v>NS-019, NP-040 y GU-GE-002 VR 2 IDU</v>
          </cell>
          <cell r="E778" t="str">
            <v>CONSTR ANDEN CONCRETO 0.12 REP PUNTUAL</v>
          </cell>
          <cell r="F778" t="str">
            <v>M2</v>
          </cell>
          <cell r="G778">
            <v>58565.2</v>
          </cell>
          <cell r="H778">
            <v>70049.320000000007</v>
          </cell>
          <cell r="I778" t="str">
            <v>NO</v>
          </cell>
          <cell r="J778" t="str">
            <v>CAMBIO EN EL APU</v>
          </cell>
          <cell r="L778" t="str">
            <v>401.004.006</v>
          </cell>
          <cell r="M778" t="str">
            <v>Const/recons adoq ladrill 0.26*0.06*0.06</v>
          </cell>
          <cell r="N778" t="str">
            <v>M2</v>
          </cell>
          <cell r="O778">
            <v>58840.03</v>
          </cell>
          <cell r="P778">
            <v>0</v>
          </cell>
          <cell r="Q778" t="str">
            <v>SIN CAMBIOS</v>
          </cell>
        </row>
        <row r="779">
          <cell r="B779" t="str">
            <v>401.003</v>
          </cell>
          <cell r="C779" t="str">
            <v>EC-401</v>
          </cell>
          <cell r="D779" t="str">
            <v>NS-019, NP-040 y GU-GE-002 VR 2 IDU</v>
          </cell>
          <cell r="E779" t="str">
            <v>Sardineles</v>
          </cell>
          <cell r="F779">
            <v>0</v>
          </cell>
          <cell r="G779">
            <v>0</v>
          </cell>
          <cell r="H779">
            <v>0</v>
          </cell>
          <cell r="I779" t="str">
            <v>NO</v>
          </cell>
          <cell r="J779">
            <v>0</v>
          </cell>
          <cell r="L779" t="str">
            <v>401.004.007</v>
          </cell>
          <cell r="M779" t="str">
            <v>Const/recon adoq ladril T-corbatín/simil</v>
          </cell>
          <cell r="N779" t="str">
            <v>M2</v>
          </cell>
          <cell r="O779">
            <v>41866.03</v>
          </cell>
          <cell r="P779">
            <v>0</v>
          </cell>
          <cell r="Q779" t="str">
            <v>SIN CAMBIOS</v>
          </cell>
        </row>
        <row r="780">
          <cell r="B780" t="str">
            <v>401.003.001</v>
          </cell>
          <cell r="C780" t="str">
            <v>EC-401</v>
          </cell>
          <cell r="D780" t="str">
            <v>NS-019, NP-040 y GU-GE-002 VR 2 IDU</v>
          </cell>
          <cell r="E780" t="str">
            <v>Rotura sardineles concreto</v>
          </cell>
          <cell r="F780" t="str">
            <v>M</v>
          </cell>
          <cell r="G780">
            <v>6271.09</v>
          </cell>
          <cell r="H780">
            <v>8765.81</v>
          </cell>
          <cell r="I780" t="str">
            <v>NO</v>
          </cell>
          <cell r="J780" t="str">
            <v>CAMBIO EN EL APU</v>
          </cell>
          <cell r="L780" t="str">
            <v>401.004.008</v>
          </cell>
          <cell r="M780" t="str">
            <v>Const/recons adoq ladrill 0.20*0.10*0.06</v>
          </cell>
          <cell r="N780" t="str">
            <v>M2</v>
          </cell>
          <cell r="O780">
            <v>51227.96</v>
          </cell>
          <cell r="P780">
            <v>0</v>
          </cell>
          <cell r="Q780" t="str">
            <v>SIN CAMBIOS</v>
          </cell>
        </row>
        <row r="781">
          <cell r="B781" t="str">
            <v>401.003.002</v>
          </cell>
          <cell r="C781" t="str">
            <v>EC-401</v>
          </cell>
          <cell r="D781" t="str">
            <v>NS-019, NP-040 y GU-GE-002 VR 2 IDU</v>
          </cell>
          <cell r="E781" t="str">
            <v>Construc. barreras ciclorutas T (DAPD)</v>
          </cell>
          <cell r="F781">
            <v>0</v>
          </cell>
          <cell r="G781">
            <v>0</v>
          </cell>
          <cell r="H781">
            <v>0</v>
          </cell>
          <cell r="I781" t="str">
            <v>NO</v>
          </cell>
          <cell r="J781">
            <v>0</v>
          </cell>
          <cell r="L781" t="str">
            <v>401.005</v>
          </cell>
          <cell r="M781" t="str">
            <v>Pisos</v>
          </cell>
          <cell r="N781">
            <v>0</v>
          </cell>
          <cell r="O781">
            <v>0</v>
          </cell>
          <cell r="P781">
            <v>0</v>
          </cell>
          <cell r="Q781">
            <v>0</v>
          </cell>
        </row>
        <row r="782">
          <cell r="B782" t="str">
            <v>401.003.003</v>
          </cell>
          <cell r="C782" t="str">
            <v>EC-401</v>
          </cell>
          <cell r="D782" t="str">
            <v>NS-019, NP-040 y GU-GE-002 VR 2 IDU</v>
          </cell>
          <cell r="E782" t="str">
            <v>Construcción sardineles concreto 0.35 m</v>
          </cell>
          <cell r="F782" t="str">
            <v>M</v>
          </cell>
          <cell r="G782">
            <v>51853.33</v>
          </cell>
          <cell r="H782">
            <v>55938.71</v>
          </cell>
          <cell r="I782" t="str">
            <v>NO</v>
          </cell>
          <cell r="J782" t="str">
            <v>SIN CAMBIOS</v>
          </cell>
          <cell r="L782" t="str">
            <v>401.005.001</v>
          </cell>
          <cell r="M782" t="str">
            <v>Rotura pisos en piedra</v>
          </cell>
          <cell r="N782" t="str">
            <v>M2</v>
          </cell>
          <cell r="O782">
            <v>14380.73</v>
          </cell>
          <cell r="P782">
            <v>0</v>
          </cell>
          <cell r="Q782" t="str">
            <v>SIN CAMBIOS</v>
          </cell>
        </row>
        <row r="783">
          <cell r="B783" t="str">
            <v>401.003.004</v>
          </cell>
          <cell r="C783" t="str">
            <v>EC-401</v>
          </cell>
          <cell r="D783" t="str">
            <v>NS-019, NP-040 y GU-GE-002 VR 2 IDU</v>
          </cell>
          <cell r="E783" t="str">
            <v>Construcción sardineles concreto 0.50 m</v>
          </cell>
          <cell r="F783" t="str">
            <v>M</v>
          </cell>
          <cell r="G783">
            <v>40127.56</v>
          </cell>
          <cell r="H783">
            <v>45597.79</v>
          </cell>
          <cell r="I783" t="str">
            <v>NO</v>
          </cell>
          <cell r="J783" t="str">
            <v>SIN CAMBIOS</v>
          </cell>
          <cell r="L783" t="str">
            <v>401.005.002</v>
          </cell>
          <cell r="M783" t="str">
            <v>Construcción piso en piedra</v>
          </cell>
          <cell r="N783" t="str">
            <v>M2</v>
          </cell>
          <cell r="O783">
            <v>65104.88</v>
          </cell>
          <cell r="P783">
            <v>0</v>
          </cell>
          <cell r="Q783" t="str">
            <v>SIN CAMBIOS</v>
          </cell>
        </row>
        <row r="784">
          <cell r="B784" t="str">
            <v>401.003.005</v>
          </cell>
          <cell r="C784" t="str">
            <v>EC-401</v>
          </cell>
          <cell r="D784" t="str">
            <v>NS-019, NP-040 y GU-GE-002 VR 2 IDU</v>
          </cell>
          <cell r="E784" t="str">
            <v>Construcción sardinel tipo A tipo (DAPD)</v>
          </cell>
          <cell r="F784">
            <v>0</v>
          </cell>
          <cell r="G784">
            <v>0</v>
          </cell>
          <cell r="H784">
            <v>0</v>
          </cell>
          <cell r="I784" t="str">
            <v>NO</v>
          </cell>
          <cell r="J784">
            <v>0</v>
          </cell>
          <cell r="L784" t="str">
            <v>401.006</v>
          </cell>
          <cell r="M784" t="str">
            <v>Senderos y Plazoletas</v>
          </cell>
          <cell r="N784">
            <v>0</v>
          </cell>
          <cell r="O784">
            <v>0</v>
          </cell>
          <cell r="P784">
            <v>0</v>
          </cell>
          <cell r="Q784">
            <v>0</v>
          </cell>
        </row>
        <row r="785">
          <cell r="B785" t="str">
            <v>401.003.005.001</v>
          </cell>
          <cell r="C785" t="str">
            <v>EC-401</v>
          </cell>
          <cell r="D785" t="str">
            <v>NS-019, NP-040 y GU-GE-002 VR 2 IDU</v>
          </cell>
          <cell r="E785" t="str">
            <v>Construcción sardinel tipo A-10</v>
          </cell>
          <cell r="F785" t="str">
            <v>M</v>
          </cell>
          <cell r="G785">
            <v>57587.56</v>
          </cell>
          <cell r="H785">
            <v>63696.54</v>
          </cell>
          <cell r="I785" t="str">
            <v>NO</v>
          </cell>
          <cell r="J785" t="str">
            <v>CAMBIO EN EL APU Y RENDIMIENTOS</v>
          </cell>
          <cell r="L785" t="str">
            <v>401.006.001</v>
          </cell>
          <cell r="M785" t="str">
            <v>Construcción rampa tipo A (B10)</v>
          </cell>
          <cell r="N785" t="str">
            <v>UN</v>
          </cell>
          <cell r="O785">
            <v>759549.26</v>
          </cell>
          <cell r="P785">
            <v>0</v>
          </cell>
          <cell r="Q785" t="str">
            <v>SIN CAMBIOS</v>
          </cell>
        </row>
        <row r="786">
          <cell r="B786" t="str">
            <v>401.003.010</v>
          </cell>
          <cell r="C786" t="str">
            <v>EC-401</v>
          </cell>
          <cell r="D786" t="str">
            <v>NS-019, NP-040 y GU-GE-002 VR 2 IDU</v>
          </cell>
          <cell r="E786" t="str">
            <v>Construc. cañuelas prefabricadas T A-120</v>
          </cell>
          <cell r="F786" t="str">
            <v>M</v>
          </cell>
          <cell r="G786">
            <v>35769.15</v>
          </cell>
          <cell r="H786">
            <v>68475.490000000005</v>
          </cell>
          <cell r="I786" t="str">
            <v>NO</v>
          </cell>
          <cell r="J786" t="str">
            <v>SIN CAMBIOS</v>
          </cell>
          <cell r="L786" t="str">
            <v>401.006.002</v>
          </cell>
          <cell r="M786" t="str">
            <v>Construcción rampa tipo B (B12)</v>
          </cell>
          <cell r="N786" t="str">
            <v>UN</v>
          </cell>
          <cell r="O786">
            <v>303072.90000000002</v>
          </cell>
          <cell r="P786">
            <v>0</v>
          </cell>
          <cell r="Q786" t="str">
            <v>SIN CAMBIOS</v>
          </cell>
        </row>
        <row r="787">
          <cell r="B787" t="str">
            <v>401.003.014</v>
          </cell>
          <cell r="C787" t="str">
            <v>EC-401</v>
          </cell>
          <cell r="D787" t="str">
            <v>NS-019, NP-040 y GU-GE-002 VR 2 IDU</v>
          </cell>
          <cell r="E787" t="str">
            <v>Reparación de sardineles en concreto</v>
          </cell>
          <cell r="F787" t="str">
            <v>M</v>
          </cell>
          <cell r="G787">
            <v>42055.18</v>
          </cell>
          <cell r="H787">
            <v>55982.32</v>
          </cell>
          <cell r="I787" t="str">
            <v>NO</v>
          </cell>
          <cell r="J787" t="str">
            <v>SIN CAMBIOS</v>
          </cell>
          <cell r="L787" t="str">
            <v>401.006.003</v>
          </cell>
          <cell r="M787" t="str">
            <v>Construc. contenedores raíces T A (B20)</v>
          </cell>
          <cell r="N787" t="str">
            <v>UN</v>
          </cell>
          <cell r="O787">
            <v>321016.75</v>
          </cell>
          <cell r="P787">
            <v>0</v>
          </cell>
          <cell r="Q787" t="str">
            <v>SIN CAMBIOS</v>
          </cell>
        </row>
        <row r="788">
          <cell r="B788" t="str">
            <v>401.004</v>
          </cell>
          <cell r="C788" t="str">
            <v>EC-401</v>
          </cell>
          <cell r="D788" t="str">
            <v>NS-019, NP-040 y GU-GE-002 VR 2 IDU</v>
          </cell>
          <cell r="E788" t="str">
            <v>Vías y andenes en adoquín</v>
          </cell>
          <cell r="F788">
            <v>0</v>
          </cell>
          <cell r="G788">
            <v>0</v>
          </cell>
          <cell r="H788">
            <v>0</v>
          </cell>
          <cell r="I788" t="str">
            <v>NO</v>
          </cell>
          <cell r="J788">
            <v>0</v>
          </cell>
          <cell r="L788" t="str">
            <v>401.006.004</v>
          </cell>
          <cell r="M788" t="str">
            <v>Construc. contenedores raíces T B (B25)</v>
          </cell>
          <cell r="N788" t="str">
            <v>UN</v>
          </cell>
          <cell r="O788">
            <v>428890.06</v>
          </cell>
          <cell r="P788">
            <v>0</v>
          </cell>
          <cell r="Q788" t="str">
            <v>SIN CAMBIOS</v>
          </cell>
        </row>
        <row r="789">
          <cell r="B789" t="str">
            <v>401.004.001</v>
          </cell>
          <cell r="C789" t="str">
            <v>EC-401</v>
          </cell>
          <cell r="D789" t="str">
            <v>NS-019, NP-040 y GU-GE-002 VR 2 IDU</v>
          </cell>
          <cell r="E789" t="str">
            <v>Retiro/demolición vías y andenes adoquín</v>
          </cell>
          <cell r="F789" t="str">
            <v>M2</v>
          </cell>
          <cell r="G789">
            <v>21060.25</v>
          </cell>
          <cell r="H789">
            <v>10321.870000000001</v>
          </cell>
          <cell r="I789" t="str">
            <v>NO</v>
          </cell>
          <cell r="J789" t="str">
            <v>SIN CAMBIOS</v>
          </cell>
          <cell r="L789" t="str">
            <v>402</v>
          </cell>
          <cell r="M789" t="str">
            <v>CERRAMIENTOS PERMANENTES</v>
          </cell>
          <cell r="N789">
            <v>0</v>
          </cell>
          <cell r="O789">
            <v>0</v>
          </cell>
          <cell r="P789">
            <v>0</v>
          </cell>
          <cell r="Q789">
            <v>0</v>
          </cell>
        </row>
        <row r="790">
          <cell r="B790" t="str">
            <v>401.004.002</v>
          </cell>
          <cell r="C790" t="str">
            <v>EC-401</v>
          </cell>
          <cell r="D790" t="str">
            <v>NS-019, NP-040 y GU-GE-002 VR 2 IDU</v>
          </cell>
          <cell r="E790" t="str">
            <v>Const/reconst vías-anden adoq conc vehic</v>
          </cell>
          <cell r="F790" t="str">
            <v>M2</v>
          </cell>
          <cell r="G790">
            <v>70235.600000000006</v>
          </cell>
          <cell r="H790">
            <v>41287.96</v>
          </cell>
          <cell r="I790" t="str">
            <v>NO</v>
          </cell>
          <cell r="J790" t="str">
            <v>SIN CAMBIOS</v>
          </cell>
          <cell r="L790" t="str">
            <v>402.001</v>
          </cell>
          <cell r="M790" t="str">
            <v>Cerramientos en malla eslabonada</v>
          </cell>
          <cell r="N790">
            <v>0</v>
          </cell>
          <cell r="O790">
            <v>0</v>
          </cell>
          <cell r="P790">
            <v>0</v>
          </cell>
          <cell r="Q790">
            <v>0</v>
          </cell>
        </row>
        <row r="791">
          <cell r="B791" t="str">
            <v>401.004.003</v>
          </cell>
          <cell r="C791" t="str">
            <v>EC-401</v>
          </cell>
          <cell r="D791" t="str">
            <v>NS-019, NP-040 y GU-GE-002 VR 2 IDU</v>
          </cell>
          <cell r="E791" t="str">
            <v>Construcc/reconstruc adoquín concr T-A25</v>
          </cell>
          <cell r="F791" t="str">
            <v>M2</v>
          </cell>
          <cell r="G791">
            <v>52261.49</v>
          </cell>
          <cell r="H791">
            <v>53227.96</v>
          </cell>
          <cell r="I791" t="str">
            <v>NO</v>
          </cell>
          <cell r="J791" t="str">
            <v>SIN CAMBIOS</v>
          </cell>
          <cell r="L791" t="str">
            <v>402.001.001</v>
          </cell>
          <cell r="M791" t="str">
            <v>Cerram malla eslabon apoyada en tub galv</v>
          </cell>
          <cell r="N791" t="str">
            <v>M2</v>
          </cell>
          <cell r="O791">
            <v>246864.34</v>
          </cell>
          <cell r="P791">
            <v>0</v>
          </cell>
          <cell r="Q791" t="str">
            <v>SIN CAMBIOS</v>
          </cell>
        </row>
        <row r="792">
          <cell r="B792" t="str">
            <v>401.004.004</v>
          </cell>
          <cell r="C792" t="str">
            <v>EC-401</v>
          </cell>
          <cell r="D792" t="str">
            <v>NS-019, NP-040 y GU-GE-002 VR 2 IDU</v>
          </cell>
          <cell r="E792" t="str">
            <v>Const/recons adoquín concret T-A25 color</v>
          </cell>
          <cell r="F792" t="str">
            <v>M2</v>
          </cell>
          <cell r="G792">
            <v>74127.710000000006</v>
          </cell>
          <cell r="H792">
            <v>122177.96</v>
          </cell>
          <cell r="I792" t="str">
            <v>NO</v>
          </cell>
          <cell r="J792" t="str">
            <v>SIN CAMBIOS</v>
          </cell>
          <cell r="L792" t="str">
            <v>402.001.002</v>
          </cell>
          <cell r="M792" t="str">
            <v>Cerram malla eslabon enmarca ángul metál</v>
          </cell>
          <cell r="N792" t="str">
            <v>M2</v>
          </cell>
          <cell r="O792">
            <v>222746.89</v>
          </cell>
          <cell r="P792">
            <v>0</v>
          </cell>
          <cell r="Q792" t="str">
            <v>CAMBIO EN EL APU Y RENDIMIENTOS</v>
          </cell>
        </row>
        <row r="793">
          <cell r="B793" t="str">
            <v>401.004.005</v>
          </cell>
          <cell r="C793" t="str">
            <v>EC-401</v>
          </cell>
          <cell r="D793" t="str">
            <v>NS-019, NP-040 y GU-GE-002 VR 2 IDU</v>
          </cell>
          <cell r="E793" t="str">
            <v>Const/recons adoq ladrill 0.26*0.12*0.06</v>
          </cell>
          <cell r="F793" t="str">
            <v>M2</v>
          </cell>
          <cell r="G793">
            <v>52982.03</v>
          </cell>
          <cell r="H793">
            <v>50452.03</v>
          </cell>
          <cell r="I793" t="str">
            <v>NO</v>
          </cell>
          <cell r="J793" t="str">
            <v>SIN CAMBIOS</v>
          </cell>
          <cell r="L793" t="str">
            <v>402.001.004</v>
          </cell>
          <cell r="M793" t="str">
            <v>Muros en ladrillo</v>
          </cell>
          <cell r="N793">
            <v>0</v>
          </cell>
          <cell r="O793">
            <v>0</v>
          </cell>
          <cell r="P793">
            <v>0</v>
          </cell>
          <cell r="Q793">
            <v>0</v>
          </cell>
        </row>
        <row r="794">
          <cell r="B794" t="str">
            <v>401.004.006</v>
          </cell>
          <cell r="C794" t="str">
            <v>EC-401</v>
          </cell>
          <cell r="D794" t="str">
            <v>NS-019, NP-040 y GU-GE-002 VR 2 IDU</v>
          </cell>
          <cell r="E794" t="str">
            <v>Const/recons adoq ladrill 0.26*0.06*0.06</v>
          </cell>
          <cell r="F794" t="str">
            <v>M2</v>
          </cell>
          <cell r="G794">
            <v>48633.82</v>
          </cell>
          <cell r="H794">
            <v>58840.03</v>
          </cell>
          <cell r="I794" t="str">
            <v>NO</v>
          </cell>
          <cell r="J794" t="str">
            <v>SIN CAMBIOS</v>
          </cell>
          <cell r="L794" t="str">
            <v>402.001.004.001</v>
          </cell>
          <cell r="M794" t="str">
            <v>Prensado a la vista ambas caras e=15cm</v>
          </cell>
          <cell r="N794" t="str">
            <v>M2</v>
          </cell>
          <cell r="O794">
            <v>44488.65</v>
          </cell>
          <cell r="P794">
            <v>0</v>
          </cell>
          <cell r="Q794" t="str">
            <v>CAMBIO EN EL APU</v>
          </cell>
        </row>
        <row r="795">
          <cell r="B795" t="str">
            <v>401.004.007</v>
          </cell>
          <cell r="C795" t="str">
            <v>EC-401</v>
          </cell>
          <cell r="D795" t="str">
            <v>NS-019, NP-040 y GU-GE-002 VR 2 IDU</v>
          </cell>
          <cell r="E795" t="str">
            <v>Const/recon adoq ladril T-corbatín/simil</v>
          </cell>
          <cell r="F795" t="str">
            <v>M2</v>
          </cell>
          <cell r="G795">
            <v>34226.43</v>
          </cell>
          <cell r="H795">
            <v>41866.03</v>
          </cell>
          <cell r="I795" t="str">
            <v>NO</v>
          </cell>
          <cell r="J795" t="str">
            <v>SIN CAMBIOS</v>
          </cell>
          <cell r="L795" t="str">
            <v>402.001.004.002</v>
          </cell>
          <cell r="M795" t="str">
            <v>Prensado a la vista ambas caras e=25cm</v>
          </cell>
          <cell r="N795" t="str">
            <v>M2</v>
          </cell>
          <cell r="O795">
            <v>92066.11</v>
          </cell>
          <cell r="P795">
            <v>0</v>
          </cell>
          <cell r="Q795" t="str">
            <v>SIN CAMBIOS</v>
          </cell>
        </row>
        <row r="796">
          <cell r="B796" t="str">
            <v>401.004.008</v>
          </cell>
          <cell r="C796" t="str">
            <v>EC-401</v>
          </cell>
          <cell r="D796" t="str">
            <v>NS-019, NP-040 y GU-GE-002 VR 2 IDU</v>
          </cell>
          <cell r="E796" t="str">
            <v>Const/recons adoq ladrill 0.20*0.10*0.06</v>
          </cell>
          <cell r="F796" t="str">
            <v>M2</v>
          </cell>
          <cell r="G796">
            <v>54159.54</v>
          </cell>
          <cell r="H796">
            <v>51227.96</v>
          </cell>
          <cell r="I796" t="str">
            <v>NO</v>
          </cell>
          <cell r="J796" t="str">
            <v>SIN CAMBIOS</v>
          </cell>
          <cell r="L796" t="str">
            <v>402.001.007</v>
          </cell>
          <cell r="M796" t="str">
            <v>Puerta marco tub galvan+malla eslabonada</v>
          </cell>
          <cell r="N796">
            <v>0</v>
          </cell>
          <cell r="O796">
            <v>0</v>
          </cell>
          <cell r="P796">
            <v>0</v>
          </cell>
          <cell r="Q796">
            <v>0</v>
          </cell>
        </row>
        <row r="797">
          <cell r="B797" t="str">
            <v>401.005</v>
          </cell>
          <cell r="C797" t="str">
            <v>EC-401</v>
          </cell>
          <cell r="D797" t="str">
            <v>NS-019, NP-040 y GU-GE-002 VR 2 IDU</v>
          </cell>
          <cell r="E797" t="str">
            <v>Pisos</v>
          </cell>
          <cell r="F797">
            <v>0</v>
          </cell>
          <cell r="G797">
            <v>0</v>
          </cell>
          <cell r="H797">
            <v>0</v>
          </cell>
          <cell r="I797" t="str">
            <v>NO</v>
          </cell>
          <cell r="J797">
            <v>0</v>
          </cell>
          <cell r="L797" t="str">
            <v>402.001.008</v>
          </cell>
          <cell r="M797" t="str">
            <v>De doble hoja</v>
          </cell>
          <cell r="N797" t="str">
            <v>M2</v>
          </cell>
          <cell r="O797">
            <v>226889.27</v>
          </cell>
          <cell r="P797">
            <v>0</v>
          </cell>
          <cell r="Q797" t="str">
            <v>CAMBIO EN EL APU Y RENDIMIENTOS</v>
          </cell>
        </row>
        <row r="798">
          <cell r="B798" t="str">
            <v>401.005.001</v>
          </cell>
          <cell r="C798" t="str">
            <v>EC-401</v>
          </cell>
          <cell r="D798" t="str">
            <v>NS-019, NP-040 y GU-GE-002 VR 2 IDU</v>
          </cell>
          <cell r="E798" t="str">
            <v>Rotura pisos en piedra</v>
          </cell>
          <cell r="F798" t="str">
            <v>M2</v>
          </cell>
          <cell r="G798">
            <v>16564.2</v>
          </cell>
          <cell r="H798">
            <v>14380.73</v>
          </cell>
          <cell r="I798" t="str">
            <v>NO</v>
          </cell>
          <cell r="J798" t="str">
            <v>SIN CAMBIOS</v>
          </cell>
          <cell r="L798" t="str">
            <v>402.001.009</v>
          </cell>
          <cell r="M798" t="str">
            <v>De hoja sencilla</v>
          </cell>
          <cell r="N798" t="str">
            <v>M2</v>
          </cell>
          <cell r="O798">
            <v>191562.51</v>
          </cell>
          <cell r="P798">
            <v>0</v>
          </cell>
          <cell r="Q798" t="str">
            <v>CAMBIO EN EL APU Y RENDIMIENTOS</v>
          </cell>
        </row>
        <row r="799">
          <cell r="B799" t="str">
            <v>401.005.002</v>
          </cell>
          <cell r="C799" t="str">
            <v>EC-401</v>
          </cell>
          <cell r="D799" t="str">
            <v>NS-019, NP-040 y GU-GE-002 VR 2 IDU</v>
          </cell>
          <cell r="E799" t="str">
            <v>Construcción piso en piedra</v>
          </cell>
          <cell r="F799" t="str">
            <v>M2</v>
          </cell>
          <cell r="G799">
            <v>50839.199999999997</v>
          </cell>
          <cell r="H799">
            <v>65104.88</v>
          </cell>
          <cell r="I799" t="str">
            <v>NO</v>
          </cell>
          <cell r="J799" t="str">
            <v>SIN CAMBIOS</v>
          </cell>
          <cell r="L799" t="str">
            <v>402.002</v>
          </cell>
          <cell r="M799" t="str">
            <v>Cerramiento en muro ladrillo</v>
          </cell>
          <cell r="N799" t="str">
            <v>M2</v>
          </cell>
          <cell r="O799">
            <v>41229.129999999997</v>
          </cell>
          <cell r="P799">
            <v>0</v>
          </cell>
          <cell r="Q799" t="str">
            <v>CAMBIO EN EL APU Y RENDIMIENTOS</v>
          </cell>
        </row>
        <row r="800">
          <cell r="B800" t="str">
            <v>401.006</v>
          </cell>
          <cell r="C800" t="str">
            <v>EC-401</v>
          </cell>
          <cell r="D800" t="str">
            <v>NS-019, NP-040 y GU-GE-002 VR 2 IDU</v>
          </cell>
          <cell r="E800" t="str">
            <v>Senderos y Plazoletas</v>
          </cell>
          <cell r="F800">
            <v>0</v>
          </cell>
          <cell r="G800">
            <v>0</v>
          </cell>
          <cell r="H800">
            <v>0</v>
          </cell>
          <cell r="I800" t="str">
            <v>NO</v>
          </cell>
          <cell r="J800">
            <v>0</v>
          </cell>
          <cell r="L800" t="str">
            <v>402.003</v>
          </cell>
          <cell r="M800" t="str">
            <v>Cerramientos en alambre púas</v>
          </cell>
          <cell r="N800" t="str">
            <v>M</v>
          </cell>
          <cell r="O800">
            <v>38589.519999999997</v>
          </cell>
          <cell r="P800">
            <v>0</v>
          </cell>
          <cell r="Q800" t="str">
            <v>SIN CAMBIOS</v>
          </cell>
        </row>
        <row r="801">
          <cell r="B801" t="str">
            <v>401.006.001</v>
          </cell>
          <cell r="C801" t="str">
            <v>EC-401</v>
          </cell>
          <cell r="D801" t="str">
            <v>NS-019, NP-040 y GU-GE-002 VR 2 IDU</v>
          </cell>
          <cell r="E801" t="str">
            <v>Construcción rampa tipo A (B10)</v>
          </cell>
          <cell r="F801" t="str">
            <v>UN</v>
          </cell>
          <cell r="G801">
            <v>1057530.7</v>
          </cell>
          <cell r="H801">
            <v>759549.26</v>
          </cell>
          <cell r="I801" t="str">
            <v>NO</v>
          </cell>
          <cell r="J801" t="str">
            <v>SIN CAMBIOS</v>
          </cell>
          <cell r="L801" t="str">
            <v>403</v>
          </cell>
          <cell r="M801" t="str">
            <v>MOBILIARIO URBANO</v>
          </cell>
          <cell r="N801">
            <v>0</v>
          </cell>
          <cell r="O801">
            <v>0</v>
          </cell>
          <cell r="P801">
            <v>0</v>
          </cell>
          <cell r="Q801">
            <v>0</v>
          </cell>
        </row>
        <row r="802">
          <cell r="B802" t="str">
            <v>401.006.002</v>
          </cell>
          <cell r="C802" t="str">
            <v>EC-401</v>
          </cell>
          <cell r="D802" t="str">
            <v>NS-019, NP-040 y GU-GE-002 VR 2 IDU</v>
          </cell>
          <cell r="E802" t="str">
            <v>Construcción rampa tipo B (B12)</v>
          </cell>
          <cell r="F802" t="str">
            <v>UN</v>
          </cell>
          <cell r="G802">
            <v>1136174.71</v>
          </cell>
          <cell r="H802">
            <v>303072.90000000002</v>
          </cell>
          <cell r="I802" t="str">
            <v>NO</v>
          </cell>
          <cell r="J802" t="str">
            <v>SIN CAMBIOS</v>
          </cell>
          <cell r="L802" t="str">
            <v>403.002</v>
          </cell>
          <cell r="M802" t="str">
            <v>Sumin.-Instal. Banca concreto Tipo M-30</v>
          </cell>
          <cell r="N802" t="str">
            <v>UN</v>
          </cell>
          <cell r="O802">
            <v>500605.69</v>
          </cell>
          <cell r="P802">
            <v>0</v>
          </cell>
          <cell r="Q802" t="str">
            <v>CAMBIO EN EL APU Y RENDIMIENTOS</v>
          </cell>
        </row>
        <row r="803">
          <cell r="B803" t="str">
            <v>401.006.003</v>
          </cell>
          <cell r="C803" t="str">
            <v>EC-401</v>
          </cell>
          <cell r="D803" t="str">
            <v>NS-019, NP-040 y GU-GE-002 VR 2 IDU</v>
          </cell>
          <cell r="E803" t="str">
            <v>Construc. contenedores raíces T A (B20)</v>
          </cell>
          <cell r="F803" t="str">
            <v>UN</v>
          </cell>
          <cell r="G803">
            <v>200128.78</v>
          </cell>
          <cell r="H803">
            <v>321016.75</v>
          </cell>
          <cell r="I803" t="str">
            <v>NO</v>
          </cell>
          <cell r="J803" t="str">
            <v>SIN CAMBIOS</v>
          </cell>
          <cell r="L803" t="str">
            <v>403.003</v>
          </cell>
          <cell r="M803" t="str">
            <v>Sumin.-Instal. Banca concreto Tipo M-31</v>
          </cell>
          <cell r="N803" t="str">
            <v>UN</v>
          </cell>
          <cell r="O803">
            <v>278151.69</v>
          </cell>
          <cell r="P803">
            <v>0</v>
          </cell>
          <cell r="Q803" t="str">
            <v>CAMBIO EN EL APU</v>
          </cell>
        </row>
        <row r="804">
          <cell r="B804" t="str">
            <v>401.006.004</v>
          </cell>
          <cell r="C804" t="str">
            <v>EC-401</v>
          </cell>
          <cell r="D804" t="str">
            <v>NS-019, NP-040 y GU-GE-002 VR 2 IDU</v>
          </cell>
          <cell r="E804" t="str">
            <v>Construc. contenedores raíces T B (B25)</v>
          </cell>
          <cell r="F804" t="str">
            <v>UN</v>
          </cell>
          <cell r="G804">
            <v>207484.92</v>
          </cell>
          <cell r="H804">
            <v>428890.06</v>
          </cell>
          <cell r="I804" t="str">
            <v>NO</v>
          </cell>
          <cell r="J804" t="str">
            <v>SIN CAMBIOS</v>
          </cell>
          <cell r="L804" t="str">
            <v>403.004</v>
          </cell>
          <cell r="M804" t="str">
            <v>Sumin.-Instal. Banca concreto Tipo M-40</v>
          </cell>
          <cell r="N804" t="str">
            <v>UN</v>
          </cell>
          <cell r="O804">
            <v>146184.87</v>
          </cell>
          <cell r="P804">
            <v>0</v>
          </cell>
          <cell r="Q804" t="str">
            <v>CAMBIO EN EL APU Y RENDIMIENTOS</v>
          </cell>
        </row>
        <row r="805">
          <cell r="B805" t="str">
            <v>402</v>
          </cell>
          <cell r="C805" t="str">
            <v>EC-402</v>
          </cell>
          <cell r="D805" t="str">
            <v>NP-20</v>
          </cell>
          <cell r="E805" t="str">
            <v>CERRAMIENTOS PERMANENTES</v>
          </cell>
          <cell r="F805">
            <v>0</v>
          </cell>
          <cell r="G805">
            <v>0</v>
          </cell>
          <cell r="H805">
            <v>0</v>
          </cell>
          <cell r="I805" t="str">
            <v>NO</v>
          </cell>
          <cell r="J805">
            <v>0</v>
          </cell>
          <cell r="L805" t="str">
            <v>403.006</v>
          </cell>
          <cell r="M805" t="str">
            <v>Sumin-instal Bolardos concreto Tipo M-60</v>
          </cell>
          <cell r="N805" t="str">
            <v>UN</v>
          </cell>
          <cell r="O805">
            <v>105667.25</v>
          </cell>
          <cell r="P805">
            <v>0</v>
          </cell>
          <cell r="Q805" t="str">
            <v>CAMBIO EN EL APU Y RENDIMIENTOS</v>
          </cell>
        </row>
        <row r="806">
          <cell r="B806" t="str">
            <v>402.001</v>
          </cell>
          <cell r="C806" t="str">
            <v>EC-402</v>
          </cell>
          <cell r="D806" t="str">
            <v>NP-20</v>
          </cell>
          <cell r="E806" t="str">
            <v>Cerramientos en malla eslabonada</v>
          </cell>
          <cell r="F806">
            <v>0</v>
          </cell>
          <cell r="G806">
            <v>0</v>
          </cell>
          <cell r="H806">
            <v>0</v>
          </cell>
          <cell r="I806" t="str">
            <v>NO</v>
          </cell>
          <cell r="J806">
            <v>0</v>
          </cell>
          <cell r="L806" t="str">
            <v>403.007</v>
          </cell>
          <cell r="M806" t="str">
            <v>Sumin-instal Bolardos concreto Tipo M-61</v>
          </cell>
          <cell r="N806" t="str">
            <v>UN</v>
          </cell>
          <cell r="O806">
            <v>93808.25</v>
          </cell>
          <cell r="P806">
            <v>0</v>
          </cell>
          <cell r="Q806" t="str">
            <v>CAMBIO EN EL APU Y RENDIMIENTOS</v>
          </cell>
        </row>
        <row r="807">
          <cell r="B807" t="str">
            <v>402.001.001</v>
          </cell>
          <cell r="C807" t="str">
            <v>EC-402</v>
          </cell>
          <cell r="D807" t="str">
            <v>NP-20</v>
          </cell>
          <cell r="E807" t="str">
            <v>Cerram malla eslabon apoyada en tub galv</v>
          </cell>
          <cell r="F807" t="str">
            <v>M2</v>
          </cell>
          <cell r="G807">
            <v>280593.95</v>
          </cell>
          <cell r="H807">
            <v>246864.34</v>
          </cell>
          <cell r="I807" t="str">
            <v>NO</v>
          </cell>
          <cell r="J807" t="str">
            <v>SIN CAMBIOS</v>
          </cell>
          <cell r="L807" t="str">
            <v>403.010</v>
          </cell>
          <cell r="M807" t="str">
            <v>Sumin. e instalación Barandas Tipo M-80</v>
          </cell>
          <cell r="N807" t="str">
            <v>M</v>
          </cell>
          <cell r="O807">
            <v>272786.08</v>
          </cell>
          <cell r="P807">
            <v>0</v>
          </cell>
          <cell r="Q807" t="str">
            <v>SIN CAMBIOS</v>
          </cell>
        </row>
        <row r="808">
          <cell r="B808" t="str">
            <v>402.001.002</v>
          </cell>
          <cell r="C808" t="str">
            <v>EC-402</v>
          </cell>
          <cell r="D808" t="str">
            <v>NP-20</v>
          </cell>
          <cell r="E808" t="str">
            <v>Cerram malla eslabon enmarca ángul metál</v>
          </cell>
          <cell r="F808" t="str">
            <v>M2</v>
          </cell>
          <cell r="G808">
            <v>269755.84000000003</v>
          </cell>
          <cell r="H808">
            <v>222746.89</v>
          </cell>
          <cell r="I808" t="str">
            <v>NO</v>
          </cell>
          <cell r="J808" t="str">
            <v>CAMBIO EN EL APU Y RENDIMIENTOS</v>
          </cell>
          <cell r="L808" t="str">
            <v>403.012</v>
          </cell>
          <cell r="M808" t="str">
            <v>Sumin-inst. Protector árbol Tipo M-90</v>
          </cell>
          <cell r="N808" t="str">
            <v>UN</v>
          </cell>
          <cell r="O808">
            <v>548940.68000000005</v>
          </cell>
          <cell r="P808">
            <v>0</v>
          </cell>
          <cell r="Q808" t="str">
            <v>CAMBIO EN EL APU Y RENDIMIENTOS</v>
          </cell>
        </row>
        <row r="809">
          <cell r="B809" t="str">
            <v>402.001.004</v>
          </cell>
          <cell r="C809" t="str">
            <v>EC-402</v>
          </cell>
          <cell r="D809" t="str">
            <v>NP-20</v>
          </cell>
          <cell r="E809" t="str">
            <v>Muros en ladrillo</v>
          </cell>
          <cell r="F809">
            <v>0</v>
          </cell>
          <cell r="G809">
            <v>0</v>
          </cell>
          <cell r="H809">
            <v>0</v>
          </cell>
          <cell r="I809" t="str">
            <v>NO</v>
          </cell>
          <cell r="J809">
            <v>0</v>
          </cell>
          <cell r="L809" t="str">
            <v>403.013</v>
          </cell>
          <cell r="M809" t="str">
            <v>Sumin-inst. Protector árbol Tipo M-91</v>
          </cell>
          <cell r="N809" t="str">
            <v>UN</v>
          </cell>
          <cell r="O809">
            <v>162130.19</v>
          </cell>
          <cell r="P809">
            <v>0</v>
          </cell>
          <cell r="Q809" t="str">
            <v>CAMBIO EN EL APU Y RENDIMIENTOS</v>
          </cell>
        </row>
        <row r="810">
          <cell r="B810" t="str">
            <v>402.001.004.001</v>
          </cell>
          <cell r="C810" t="str">
            <v>EC-402</v>
          </cell>
          <cell r="D810" t="str">
            <v>NP-20</v>
          </cell>
          <cell r="E810" t="str">
            <v>Prensado a la vista ambas caras e=15cm</v>
          </cell>
          <cell r="F810" t="str">
            <v>M2</v>
          </cell>
          <cell r="G810">
            <v>44324.31</v>
          </cell>
          <cell r="H810">
            <v>44488.65</v>
          </cell>
          <cell r="I810" t="str">
            <v>NO</v>
          </cell>
          <cell r="J810" t="str">
            <v>CAMBIO EN EL APU</v>
          </cell>
          <cell r="L810" t="str">
            <v>403.016</v>
          </cell>
          <cell r="M810" t="str">
            <v>Sumin. e instalación Caneca Tipo M-120</v>
          </cell>
          <cell r="N810" t="str">
            <v>UN</v>
          </cell>
          <cell r="O810">
            <v>292236.36</v>
          </cell>
          <cell r="P810">
            <v>0</v>
          </cell>
          <cell r="Q810" t="str">
            <v>CAMBIO EN EL APU Y RENDIMIENTOS</v>
          </cell>
        </row>
        <row r="811">
          <cell r="B811" t="str">
            <v>402.001.004.002</v>
          </cell>
          <cell r="C811" t="str">
            <v>EC-402</v>
          </cell>
          <cell r="D811" t="str">
            <v>NP-20</v>
          </cell>
          <cell r="E811" t="str">
            <v>Prensado a la vista ambas caras e=25cm</v>
          </cell>
          <cell r="F811" t="str">
            <v>M2</v>
          </cell>
          <cell r="G811">
            <v>81310.720000000001</v>
          </cell>
          <cell r="H811">
            <v>92066.11</v>
          </cell>
          <cell r="I811" t="str">
            <v>NO</v>
          </cell>
          <cell r="J811" t="str">
            <v>SIN CAMBIOS</v>
          </cell>
          <cell r="L811" t="str">
            <v>404</v>
          </cell>
          <cell r="M811" t="str">
            <v>OBRAS COMPLEMENTARIAS</v>
          </cell>
          <cell r="N811">
            <v>0</v>
          </cell>
          <cell r="O811">
            <v>0</v>
          </cell>
          <cell r="P811">
            <v>0</v>
          </cell>
          <cell r="Q811">
            <v>0</v>
          </cell>
        </row>
        <row r="812">
          <cell r="B812" t="str">
            <v>402.001.007</v>
          </cell>
          <cell r="C812" t="str">
            <v>EC-402</v>
          </cell>
          <cell r="D812" t="str">
            <v>NP-20</v>
          </cell>
          <cell r="E812" t="str">
            <v>Puerta marco tub galvan+malla eslabonada</v>
          </cell>
          <cell r="F812">
            <v>0</v>
          </cell>
          <cell r="G812">
            <v>0</v>
          </cell>
          <cell r="H812">
            <v>0</v>
          </cell>
          <cell r="I812" t="str">
            <v>NO</v>
          </cell>
          <cell r="J812">
            <v>0</v>
          </cell>
          <cell r="L812" t="str">
            <v>404.001</v>
          </cell>
          <cell r="M812" t="str">
            <v>Reconstrucción banco ducto cable teléf.</v>
          </cell>
          <cell r="N812">
            <v>0</v>
          </cell>
          <cell r="O812">
            <v>0</v>
          </cell>
          <cell r="P812">
            <v>0</v>
          </cell>
          <cell r="Q812">
            <v>0</v>
          </cell>
        </row>
        <row r="813">
          <cell r="B813" t="str">
            <v>402.001.008</v>
          </cell>
          <cell r="C813" t="str">
            <v>EC-402</v>
          </cell>
          <cell r="D813" t="str">
            <v>NP-20</v>
          </cell>
          <cell r="E813" t="str">
            <v>De doble hoja</v>
          </cell>
          <cell r="F813" t="str">
            <v>M2</v>
          </cell>
          <cell r="G813">
            <v>261354.21</v>
          </cell>
          <cell r="H813">
            <v>226889.27</v>
          </cell>
          <cell r="I813" t="str">
            <v>NO</v>
          </cell>
          <cell r="J813" t="str">
            <v>CAMBIO EN EL APU Y RENDIMIENTOS</v>
          </cell>
          <cell r="L813" t="str">
            <v>404.001.001</v>
          </cell>
          <cell r="M813" t="str">
            <v>"Reconstr bancos cabl teléf D=4"" 1 duct</v>
          </cell>
          <cell r="N813" t="str">
            <v>M</v>
          </cell>
          <cell r="O813">
            <v>9855.9599999999991</v>
          </cell>
          <cell r="P813">
            <v>0</v>
          </cell>
          <cell r="Q813" t="str">
            <v>CAMBIO EN EL APU Y RENDIMIENTOS</v>
          </cell>
        </row>
        <row r="814">
          <cell r="B814" t="str">
            <v>402.001.009</v>
          </cell>
          <cell r="C814" t="str">
            <v>EC-402</v>
          </cell>
          <cell r="D814" t="str">
            <v>NP-20</v>
          </cell>
          <cell r="E814" t="str">
            <v>De hoja sencilla</v>
          </cell>
          <cell r="F814" t="str">
            <v>M2</v>
          </cell>
          <cell r="G814">
            <v>225769.01</v>
          </cell>
          <cell r="H814">
            <v>191562.51</v>
          </cell>
          <cell r="I814" t="str">
            <v>NO</v>
          </cell>
          <cell r="J814" t="str">
            <v>CAMBIO EN EL APU Y RENDIMIENTOS</v>
          </cell>
          <cell r="L814" t="str">
            <v>404.002</v>
          </cell>
          <cell r="M814" t="str">
            <v>Reconstr bancos duct energía eléctr D4</v>
          </cell>
          <cell r="N814">
            <v>0</v>
          </cell>
          <cell r="O814">
            <v>0</v>
          </cell>
          <cell r="P814">
            <v>0</v>
          </cell>
          <cell r="Q814">
            <v>0</v>
          </cell>
        </row>
        <row r="815">
          <cell r="B815" t="str">
            <v>402.002</v>
          </cell>
          <cell r="C815" t="str">
            <v>EC-402</v>
          </cell>
          <cell r="D815" t="str">
            <v>NP-20</v>
          </cell>
          <cell r="E815" t="str">
            <v>Cerramiento en muro ladrillo</v>
          </cell>
          <cell r="F815" t="str">
            <v>M2</v>
          </cell>
          <cell r="G815">
            <v>43241.07</v>
          </cell>
          <cell r="H815">
            <v>41229.129999999997</v>
          </cell>
          <cell r="I815" t="str">
            <v>NO</v>
          </cell>
          <cell r="J815" t="str">
            <v>CAMBIO EN EL APU Y RENDIMIENTOS</v>
          </cell>
          <cell r="L815" t="str">
            <v>404.002.001</v>
          </cell>
          <cell r="M815" t="str">
            <v>Reconstr bancos duct energía D4" 1 duc</v>
          </cell>
          <cell r="N815" t="str">
            <v>M</v>
          </cell>
          <cell r="O815">
            <v>9855.9599999999991</v>
          </cell>
          <cell r="P815">
            <v>0</v>
          </cell>
          <cell r="Q815">
            <v>0</v>
          </cell>
        </row>
        <row r="816">
          <cell r="B816" t="str">
            <v>402.003</v>
          </cell>
          <cell r="C816" t="str">
            <v>EC-402</v>
          </cell>
          <cell r="D816" t="str">
            <v>NP-20</v>
          </cell>
          <cell r="E816" t="str">
            <v>Cerramientos en alambre púas</v>
          </cell>
          <cell r="F816" t="str">
            <v>M</v>
          </cell>
          <cell r="G816">
            <v>50157.53</v>
          </cell>
          <cell r="H816">
            <v>38589.519999999997</v>
          </cell>
          <cell r="I816" t="str">
            <v>NO</v>
          </cell>
          <cell r="J816" t="str">
            <v>SIN CAMBIOS</v>
          </cell>
          <cell r="L816" t="str">
            <v>404.002.002</v>
          </cell>
          <cell r="M816" t="str">
            <v>"Reconstr bancos duct energía D4"" 4 duc</v>
          </cell>
          <cell r="N816" t="str">
            <v>M</v>
          </cell>
          <cell r="O816">
            <v>39424.629999999997</v>
          </cell>
          <cell r="P816">
            <v>0</v>
          </cell>
          <cell r="Q816" t="str">
            <v>CAMBIO EN EL APU Y RENDIMIENTOS</v>
          </cell>
        </row>
        <row r="817">
          <cell r="B817" t="str">
            <v>403</v>
          </cell>
          <cell r="C817" t="str">
            <v>EC-403</v>
          </cell>
          <cell r="D817" t="str">
            <v>NS-038, NS-019, NP-040 y Cartilla de Mobiliario Urbano DAPD</v>
          </cell>
          <cell r="E817" t="str">
            <v>MOBILIARIO URBANO</v>
          </cell>
          <cell r="F817">
            <v>0</v>
          </cell>
          <cell r="G817">
            <v>0</v>
          </cell>
          <cell r="H817">
            <v>0</v>
          </cell>
          <cell r="I817" t="str">
            <v>NO</v>
          </cell>
          <cell r="J817">
            <v>0</v>
          </cell>
          <cell r="L817" t="str">
            <v>404.002.003</v>
          </cell>
          <cell r="M817" t="str">
            <v>"Reconstr bancos duct energía D4"" 6 duc</v>
          </cell>
          <cell r="N817" t="str">
            <v>M</v>
          </cell>
          <cell r="O817">
            <v>59204.38</v>
          </cell>
          <cell r="P817">
            <v>0</v>
          </cell>
          <cell r="Q817" t="str">
            <v>CAMBIO EN EL APU Y RENDIMIENTOS</v>
          </cell>
        </row>
        <row r="818">
          <cell r="B818" t="str">
            <v>403.002</v>
          </cell>
          <cell r="C818" t="str">
            <v>EC-403</v>
          </cell>
          <cell r="D818" t="str">
            <v>NS-038, NS-019, NP-040 y Cartilla de Mobiliario Urbano DAPD</v>
          </cell>
          <cell r="E818" t="str">
            <v>Sumin.-Instal. Banca concreto Tipo M-30</v>
          </cell>
          <cell r="F818" t="str">
            <v>UN</v>
          </cell>
          <cell r="G818">
            <v>81770.960000000006</v>
          </cell>
          <cell r="H818">
            <v>500605.69</v>
          </cell>
          <cell r="I818" t="str">
            <v>NO</v>
          </cell>
          <cell r="J818" t="str">
            <v>CAMBIO EN EL APU Y RENDIMIENTOS</v>
          </cell>
          <cell r="L818" t="str">
            <v>404.002.004</v>
          </cell>
          <cell r="M818" t="str">
            <v>"Reconstr bancos duct energía D4"" 8 duc</v>
          </cell>
          <cell r="N818" t="str">
            <v>M</v>
          </cell>
          <cell r="O818">
            <v>78834.33</v>
          </cell>
          <cell r="P818">
            <v>0</v>
          </cell>
          <cell r="Q818" t="str">
            <v>CAMBIO EN EL APU Y RENDIMIENTOS</v>
          </cell>
        </row>
        <row r="819">
          <cell r="B819" t="str">
            <v>403.003</v>
          </cell>
          <cell r="C819" t="str">
            <v>EC-403</v>
          </cell>
          <cell r="D819" t="str">
            <v>NS-038, NS-019, NP-040 y Cartilla de Mobiliario Urbano DAPD</v>
          </cell>
          <cell r="E819" t="str">
            <v>Sumin.-Instal. Banca concreto Tipo M-31</v>
          </cell>
          <cell r="F819" t="str">
            <v>UN</v>
          </cell>
          <cell r="G819">
            <v>81770.960000000006</v>
          </cell>
          <cell r="H819">
            <v>278151.69</v>
          </cell>
          <cell r="I819" t="str">
            <v>NO</v>
          </cell>
          <cell r="J819" t="str">
            <v>CAMBIO EN EL APU</v>
          </cell>
          <cell r="L819" t="str">
            <v>404.002.005</v>
          </cell>
          <cell r="M819" t="str">
            <v>"Reconstr bancos duct energía D4"" 22 du</v>
          </cell>
          <cell r="N819" t="str">
            <v>M</v>
          </cell>
          <cell r="O819">
            <v>216904.34</v>
          </cell>
          <cell r="P819">
            <v>0</v>
          </cell>
          <cell r="Q819" t="str">
            <v>CAMBIO EN EL APU Y RENDIMIENTOS</v>
          </cell>
        </row>
        <row r="820">
          <cell r="B820" t="str">
            <v>403.004</v>
          </cell>
          <cell r="C820" t="str">
            <v>EC-403</v>
          </cell>
          <cell r="D820" t="str">
            <v>NS-038, NS-019, NP-040 y Cartilla de Mobiliario Urbano DAPD</v>
          </cell>
          <cell r="E820" t="str">
            <v>Sumin.-Instal. Banca concreto Tipo M-40</v>
          </cell>
          <cell r="F820" t="str">
            <v>UN</v>
          </cell>
          <cell r="G820">
            <v>128402.03</v>
          </cell>
          <cell r="H820">
            <v>146184.87</v>
          </cell>
          <cell r="I820" t="str">
            <v>NO</v>
          </cell>
          <cell r="J820" t="str">
            <v>CAMBIO EN EL APU Y RENDIMIENTOS</v>
          </cell>
          <cell r="L820" t="str">
            <v>404.002.006</v>
          </cell>
          <cell r="M820" t="str">
            <v>"Reconstr bancos duct energía D4"" 18 du</v>
          </cell>
          <cell r="N820" t="str">
            <v>M</v>
          </cell>
          <cell r="O820">
            <v>177497.09</v>
          </cell>
          <cell r="P820">
            <v>0</v>
          </cell>
          <cell r="Q820" t="str">
            <v>CAMBIO EN EL APU Y RENDIMIENTOS</v>
          </cell>
        </row>
        <row r="821">
          <cell r="B821" t="str">
            <v>403.006</v>
          </cell>
          <cell r="C821" t="str">
            <v>EC-403</v>
          </cell>
          <cell r="D821" t="str">
            <v>NS-038, NS-019, NP-040 y Cartilla de Mobiliario Urbano DAPD</v>
          </cell>
          <cell r="E821" t="str">
            <v>Sumin-instal Bolardos concreto Tipo M-60</v>
          </cell>
          <cell r="F821" t="str">
            <v>UN</v>
          </cell>
          <cell r="G821">
            <v>89603.99</v>
          </cell>
          <cell r="H821">
            <v>105667.25</v>
          </cell>
          <cell r="I821" t="str">
            <v>NO</v>
          </cell>
          <cell r="J821" t="str">
            <v>CAMBIO EN EL APU Y RENDIMIENTOS</v>
          </cell>
          <cell r="L821" t="str">
            <v>404.003</v>
          </cell>
          <cell r="M821" t="str">
            <v>Rotura cajas para cables energía eléctic</v>
          </cell>
          <cell r="N821">
            <v>0</v>
          </cell>
          <cell r="O821">
            <v>0</v>
          </cell>
          <cell r="P821">
            <v>0</v>
          </cell>
          <cell r="Q821">
            <v>0</v>
          </cell>
        </row>
        <row r="822">
          <cell r="B822" t="str">
            <v>403.007</v>
          </cell>
          <cell r="C822" t="str">
            <v>EC-403</v>
          </cell>
          <cell r="D822" t="str">
            <v>NS-038, NS-019, NP-040 y Cartilla de Mobiliario Urbano DAPD</v>
          </cell>
          <cell r="E822" t="str">
            <v>Sumin-instal Bolardos concreto Tipo M-61</v>
          </cell>
          <cell r="F822" t="str">
            <v>UN</v>
          </cell>
          <cell r="G822">
            <v>78142.19</v>
          </cell>
          <cell r="H822">
            <v>93808.25</v>
          </cell>
          <cell r="I822" t="str">
            <v>NO</v>
          </cell>
          <cell r="J822" t="str">
            <v>CAMBIO EN EL APU Y RENDIMIENTOS</v>
          </cell>
          <cell r="L822" t="str">
            <v>404.003.001</v>
          </cell>
          <cell r="M822" t="str">
            <v>Rotura caja cable energ eléct sencilla</v>
          </cell>
          <cell r="N822" t="str">
            <v>UN</v>
          </cell>
          <cell r="O822">
            <v>64781.16</v>
          </cell>
          <cell r="P822">
            <v>0</v>
          </cell>
          <cell r="Q822" t="str">
            <v>CAMBIO EN EL APU Y RENDIMIENTOS</v>
          </cell>
        </row>
        <row r="823">
          <cell r="B823" t="str">
            <v>403.010</v>
          </cell>
          <cell r="C823" t="str">
            <v>EC-403</v>
          </cell>
          <cell r="D823" t="str">
            <v>NS-038, NS-019, NP-040 y Cartilla de Mobiliario Urbano DAPD</v>
          </cell>
          <cell r="E823" t="str">
            <v>Sumin. e instalación Barandas Tipo M-80</v>
          </cell>
          <cell r="F823" t="str">
            <v>M</v>
          </cell>
          <cell r="G823">
            <v>199750.63</v>
          </cell>
          <cell r="H823">
            <v>272786.08</v>
          </cell>
          <cell r="I823" t="str">
            <v>NO</v>
          </cell>
          <cell r="J823" t="str">
            <v>SIN CAMBIOS</v>
          </cell>
          <cell r="L823" t="str">
            <v>404.003.002</v>
          </cell>
          <cell r="M823" t="str">
            <v>Rotura caja cable energ eléct doble</v>
          </cell>
          <cell r="N823" t="str">
            <v>UN</v>
          </cell>
          <cell r="O823">
            <v>129562.32</v>
          </cell>
          <cell r="P823">
            <v>0</v>
          </cell>
          <cell r="Q823" t="str">
            <v>CAMBIO EN EL APU Y RENDIMIENTOS</v>
          </cell>
        </row>
        <row r="824">
          <cell r="B824" t="str">
            <v>403.012</v>
          </cell>
          <cell r="C824" t="str">
            <v>EC-403</v>
          </cell>
          <cell r="D824" t="str">
            <v>NS-038, NS-019, NP-040 y Cartilla de Mobiliario Urbano DAPD</v>
          </cell>
          <cell r="E824" t="str">
            <v>Sumin-inst. Protector árbol Tipo M-90</v>
          </cell>
          <cell r="F824" t="str">
            <v>UN</v>
          </cell>
          <cell r="G824">
            <v>562276.12</v>
          </cell>
          <cell r="H824">
            <v>548940.68000000005</v>
          </cell>
          <cell r="I824" t="str">
            <v>NO</v>
          </cell>
          <cell r="J824" t="str">
            <v>CAMBIO EN EL APU Y RENDIMIENTOS</v>
          </cell>
          <cell r="L824" t="str">
            <v>404.004</v>
          </cell>
          <cell r="M824" t="str">
            <v>Reconstruc caja cables energía eléctrica</v>
          </cell>
          <cell r="N824">
            <v>0</v>
          </cell>
          <cell r="O824">
            <v>0</v>
          </cell>
          <cell r="P824">
            <v>0</v>
          </cell>
          <cell r="Q824">
            <v>0</v>
          </cell>
        </row>
        <row r="825">
          <cell r="B825" t="str">
            <v>403.013</v>
          </cell>
          <cell r="C825" t="str">
            <v>EC-403</v>
          </cell>
          <cell r="D825" t="str">
            <v>NS-038, NS-019, NP-040 y Cartilla de Mobiliario Urbano DAPD</v>
          </cell>
          <cell r="E825" t="str">
            <v>Sumin-inst. Protector árbol Tipo M-91</v>
          </cell>
          <cell r="F825" t="str">
            <v>UN</v>
          </cell>
          <cell r="G825">
            <v>162656.04999999999</v>
          </cell>
          <cell r="H825">
            <v>162130.19</v>
          </cell>
          <cell r="I825" t="str">
            <v>NO</v>
          </cell>
          <cell r="J825" t="str">
            <v>CAMBIO EN EL APU Y RENDIMIENTOS</v>
          </cell>
          <cell r="L825" t="str">
            <v>404.004.001</v>
          </cell>
          <cell r="M825" t="str">
            <v>Reconst caja cable energ eléctr sencilla</v>
          </cell>
          <cell r="N825" t="str">
            <v>UN</v>
          </cell>
          <cell r="O825">
            <v>326221.49</v>
          </cell>
          <cell r="P825">
            <v>0</v>
          </cell>
          <cell r="Q825" t="str">
            <v>CONSULTORÍA UN</v>
          </cell>
        </row>
        <row r="826">
          <cell r="B826" t="str">
            <v>403.016</v>
          </cell>
          <cell r="C826" t="str">
            <v>EC-403</v>
          </cell>
          <cell r="D826" t="str">
            <v>NS-038, NS-019, NP-040 y Cartilla de Mobiliario Urbano DAPD</v>
          </cell>
          <cell r="E826" t="str">
            <v>Sumin. e instalación Caneca Tipo M-120</v>
          </cell>
          <cell r="F826" t="str">
            <v>UN</v>
          </cell>
          <cell r="G826">
            <v>462657.2</v>
          </cell>
          <cell r="H826">
            <v>292236.36</v>
          </cell>
          <cell r="I826" t="str">
            <v>NO</v>
          </cell>
          <cell r="J826" t="str">
            <v>CAMBIO EN EL APU Y RENDIMIENTOS</v>
          </cell>
          <cell r="L826" t="str">
            <v>404.004.002</v>
          </cell>
          <cell r="M826" t="str">
            <v>Reconst caja cable energ eléctr doble</v>
          </cell>
          <cell r="N826" t="str">
            <v>UN</v>
          </cell>
          <cell r="O826">
            <v>874860.25</v>
          </cell>
          <cell r="P826">
            <v>0</v>
          </cell>
          <cell r="Q826" t="str">
            <v>CONSULTORÍA UN</v>
          </cell>
        </row>
        <row r="827">
          <cell r="B827" t="str">
            <v>404</v>
          </cell>
          <cell r="C827" t="str">
            <v>EC-404</v>
          </cell>
          <cell r="D827" t="str">
            <v>NS-012, NS-057, NS-040, NS-076, NS-122</v>
          </cell>
          <cell r="E827" t="str">
            <v>OBRAS COMPLEMENTARIAS</v>
          </cell>
          <cell r="F827">
            <v>0</v>
          </cell>
          <cell r="G827">
            <v>0</v>
          </cell>
          <cell r="H827">
            <v>0</v>
          </cell>
          <cell r="I827" t="str">
            <v>NO</v>
          </cell>
          <cell r="J827">
            <v>0</v>
          </cell>
          <cell r="L827" t="str">
            <v>404.005</v>
          </cell>
          <cell r="M827" t="str">
            <v>Rotura ductos y cajas semaforización</v>
          </cell>
          <cell r="N827">
            <v>0</v>
          </cell>
          <cell r="O827">
            <v>0</v>
          </cell>
          <cell r="P827">
            <v>0</v>
          </cell>
          <cell r="Q827">
            <v>0</v>
          </cell>
        </row>
        <row r="828">
          <cell r="B828" t="str">
            <v>404.001</v>
          </cell>
          <cell r="C828" t="str">
            <v>EC-404</v>
          </cell>
          <cell r="D828" t="str">
            <v>NS-012, NS-057, NS-040, NS-076, NS-122</v>
          </cell>
          <cell r="E828" t="str">
            <v>Reconstrucción banco ducto cable teléf.</v>
          </cell>
          <cell r="F828">
            <v>0</v>
          </cell>
          <cell r="G828">
            <v>0</v>
          </cell>
          <cell r="H828">
            <v>0</v>
          </cell>
          <cell r="I828" t="str">
            <v>NO</v>
          </cell>
          <cell r="J828">
            <v>0</v>
          </cell>
          <cell r="L828" t="str">
            <v>404.005.001</v>
          </cell>
          <cell r="M828" t="str">
            <v>Rotura ductos-cajas semaforizac. Ductos</v>
          </cell>
          <cell r="N828" t="str">
            <v>M</v>
          </cell>
          <cell r="O828">
            <v>6478.12</v>
          </cell>
          <cell r="P828">
            <v>0</v>
          </cell>
          <cell r="Q828" t="str">
            <v>CAMBIO EN EL APU Y RENDIMIENTOS</v>
          </cell>
        </row>
        <row r="829">
          <cell r="B829" t="str">
            <v>404.001.001</v>
          </cell>
          <cell r="C829" t="str">
            <v>EC-404</v>
          </cell>
          <cell r="D829" t="str">
            <v>NS-012, NS-057, NS-040, NS-076, NS-122</v>
          </cell>
          <cell r="E829" t="str">
            <v>Reconstr bancos cabl teléf D=4" 1 duct</v>
          </cell>
          <cell r="F829" t="str">
            <v>M</v>
          </cell>
          <cell r="G829">
            <v>9758.3799999999992</v>
          </cell>
          <cell r="H829">
            <v>9855.9599999999991</v>
          </cell>
          <cell r="I829" t="str">
            <v>NO</v>
          </cell>
          <cell r="J829" t="str">
            <v>CAMBIO EN EL APU Y RENDIMIENTOS</v>
          </cell>
          <cell r="L829" t="str">
            <v>404.005.002</v>
          </cell>
          <cell r="M829" t="str">
            <v>Rotura ducto y caja semaforiza Caja paso</v>
          </cell>
          <cell r="N829" t="str">
            <v>UN</v>
          </cell>
          <cell r="O829">
            <v>49923.39</v>
          </cell>
          <cell r="P829">
            <v>0</v>
          </cell>
          <cell r="Q829" t="str">
            <v>CAMBIO EN EL APU Y RENDIMIENTOS</v>
          </cell>
        </row>
        <row r="830">
          <cell r="B830" t="str">
            <v>404.002</v>
          </cell>
          <cell r="C830" t="str">
            <v>EC-404</v>
          </cell>
          <cell r="D830" t="str">
            <v>NS-012, NS-057, NS-040, NS-076, NS-122</v>
          </cell>
          <cell r="E830" t="str">
            <v>Reconstr bancos duct energía eléctr D4</v>
          </cell>
          <cell r="F830">
            <v>0</v>
          </cell>
          <cell r="G830">
            <v>0</v>
          </cell>
          <cell r="H830">
            <v>0</v>
          </cell>
          <cell r="I830" t="str">
            <v>NO</v>
          </cell>
          <cell r="J830">
            <v>0</v>
          </cell>
          <cell r="L830" t="str">
            <v>404.006</v>
          </cell>
          <cell r="M830" t="str">
            <v>Reconstruc ductos y cajas semaforización</v>
          </cell>
          <cell r="N830">
            <v>0</v>
          </cell>
          <cell r="O830">
            <v>0</v>
          </cell>
          <cell r="P830">
            <v>0</v>
          </cell>
          <cell r="Q830">
            <v>0</v>
          </cell>
        </row>
        <row r="831">
          <cell r="B831" t="str">
            <v>404.002.001</v>
          </cell>
          <cell r="C831" t="str">
            <v>EC-404</v>
          </cell>
          <cell r="D831" t="str">
            <v>NS-012, NS-057, NS-040, NS-076, NS-122</v>
          </cell>
          <cell r="E831" t="str">
            <v>Reconstr bancos duct energía D4" 1 duc</v>
          </cell>
          <cell r="F831" t="str">
            <v>M</v>
          </cell>
          <cell r="G831">
            <v>0</v>
          </cell>
          <cell r="H831">
            <v>0</v>
          </cell>
          <cell r="I831" t="str">
            <v>NO</v>
          </cell>
          <cell r="J831">
            <v>0</v>
          </cell>
          <cell r="L831" t="str">
            <v>404.006.001</v>
          </cell>
          <cell r="M831" t="str">
            <v>Reconst ductos-cajas semaforiza ductos</v>
          </cell>
          <cell r="N831" t="str">
            <v>M</v>
          </cell>
          <cell r="O831">
            <v>39424.629999999997</v>
          </cell>
          <cell r="P831">
            <v>0</v>
          </cell>
          <cell r="Q831" t="str">
            <v>CONSULTORÍA UN</v>
          </cell>
        </row>
        <row r="832">
          <cell r="B832" t="str">
            <v>404.002.002</v>
          </cell>
          <cell r="C832" t="str">
            <v>EC-404</v>
          </cell>
          <cell r="D832" t="str">
            <v>NS-012, NS-057, NS-040, NS-076, NS-122</v>
          </cell>
          <cell r="E832" t="str">
            <v>Reconstr bancos duct energía D4" 4 duc</v>
          </cell>
          <cell r="F832" t="str">
            <v>M</v>
          </cell>
          <cell r="G832">
            <v>37035.67</v>
          </cell>
          <cell r="H832">
            <v>39424.629999999997</v>
          </cell>
          <cell r="I832" t="str">
            <v>NO</v>
          </cell>
          <cell r="J832" t="str">
            <v>CAMBIO EN EL APU Y RENDIMIENTOS</v>
          </cell>
          <cell r="L832" t="str">
            <v>404.006.002</v>
          </cell>
          <cell r="M832" t="str">
            <v>Reconst ducto-caja semaforiza caja paso</v>
          </cell>
          <cell r="N832" t="str">
            <v>UN</v>
          </cell>
          <cell r="O832">
            <v>353297.42</v>
          </cell>
          <cell r="P832">
            <v>0</v>
          </cell>
          <cell r="Q832" t="str">
            <v>CONSULTORÍA UN</v>
          </cell>
        </row>
        <row r="833">
          <cell r="B833" t="str">
            <v>404.002.003</v>
          </cell>
          <cell r="C833" t="str">
            <v>EC-404</v>
          </cell>
          <cell r="D833" t="str">
            <v>NS-012, NS-057, NS-040, NS-076, NS-122</v>
          </cell>
          <cell r="E833" t="str">
            <v>Reconstr bancos duct energía D4" 6 duc</v>
          </cell>
          <cell r="F833" t="str">
            <v>M</v>
          </cell>
          <cell r="G833">
            <v>55280.72</v>
          </cell>
          <cell r="H833">
            <v>59204.38</v>
          </cell>
          <cell r="I833" t="str">
            <v>NO</v>
          </cell>
          <cell r="J833" t="str">
            <v>CAMBIO EN EL APU Y RENDIMIENTOS</v>
          </cell>
          <cell r="L833" t="str">
            <v>404.007</v>
          </cell>
          <cell r="M833" t="str">
            <v>Rotura y Reconstrucción tuberías gas</v>
          </cell>
          <cell r="N833">
            <v>0</v>
          </cell>
          <cell r="O833">
            <v>0</v>
          </cell>
          <cell r="P833">
            <v>0</v>
          </cell>
          <cell r="Q833">
            <v>0</v>
          </cell>
        </row>
        <row r="834">
          <cell r="B834" t="str">
            <v>404.002.004</v>
          </cell>
          <cell r="C834" t="str">
            <v>EC-404</v>
          </cell>
          <cell r="D834" t="str">
            <v>NS-012, NS-057, NS-040, NS-076, NS-122</v>
          </cell>
          <cell r="E834" t="str">
            <v>Reconstr bancos duct energía D4" 8 duc</v>
          </cell>
          <cell r="F834" t="str">
            <v>M</v>
          </cell>
          <cell r="G834">
            <v>73457.570000000007</v>
          </cell>
          <cell r="H834">
            <v>78834.33</v>
          </cell>
          <cell r="I834" t="str">
            <v>NO</v>
          </cell>
          <cell r="J834" t="str">
            <v>CAMBIO EN EL APU Y RENDIMIENTOS</v>
          </cell>
          <cell r="L834" t="str">
            <v>404.007.001</v>
          </cell>
          <cell r="M834" t="str">
            <v>"Reconstrucción tuberías gas 1/2"""</v>
          </cell>
          <cell r="N834" t="str">
            <v>M</v>
          </cell>
          <cell r="O834">
            <v>902665.58</v>
          </cell>
          <cell r="P834">
            <v>0</v>
          </cell>
          <cell r="Q834" t="str">
            <v>CONSULTORÍA UN</v>
          </cell>
        </row>
        <row r="835">
          <cell r="B835" t="str">
            <v>404.002.005</v>
          </cell>
          <cell r="C835" t="str">
            <v>EC-404</v>
          </cell>
          <cell r="D835" t="str">
            <v>NS-012, NS-057, NS-040, NS-076, NS-122</v>
          </cell>
          <cell r="E835" t="str">
            <v>Reconstr bancos duct energía D4" 22 du</v>
          </cell>
          <cell r="F835" t="str">
            <v>M</v>
          </cell>
          <cell r="G835">
            <v>200784.13</v>
          </cell>
          <cell r="H835">
            <v>216904.34</v>
          </cell>
          <cell r="I835" t="str">
            <v>NO</v>
          </cell>
          <cell r="J835" t="str">
            <v>CAMBIO EN EL APU Y RENDIMIENTOS</v>
          </cell>
          <cell r="L835" t="str">
            <v>404.007.002</v>
          </cell>
          <cell r="M835" t="str">
            <v>Reconstrucción tuberías gas 3/4"</v>
          </cell>
          <cell r="N835" t="str">
            <v>M</v>
          </cell>
          <cell r="O835">
            <v>903287.58</v>
          </cell>
          <cell r="P835">
            <v>0</v>
          </cell>
          <cell r="Q835" t="str">
            <v>CAMBIO EN EL APU</v>
          </cell>
        </row>
        <row r="836">
          <cell r="B836" t="str">
            <v>404.002.006</v>
          </cell>
          <cell r="C836" t="str">
            <v>EC-404</v>
          </cell>
          <cell r="D836" t="str">
            <v>NS-012, NS-057, NS-040, NS-076, NS-122</v>
          </cell>
          <cell r="E836" t="str">
            <v>Reconstr bancos duct energía D4" 18 du</v>
          </cell>
          <cell r="F836" t="str">
            <v>M</v>
          </cell>
          <cell r="G836">
            <v>164529.64000000001</v>
          </cell>
          <cell r="H836">
            <v>177497.09</v>
          </cell>
          <cell r="I836" t="str">
            <v>NO</v>
          </cell>
          <cell r="J836" t="str">
            <v>CAMBIO EN EL APU Y RENDIMIENTOS</v>
          </cell>
          <cell r="L836" t="str">
            <v>404.007.003</v>
          </cell>
          <cell r="M836" t="str">
            <v>"Reconstrucción tuberías gas 1"""</v>
          </cell>
          <cell r="N836" t="str">
            <v>M</v>
          </cell>
          <cell r="O836">
            <v>906190.58</v>
          </cell>
          <cell r="P836">
            <v>0</v>
          </cell>
          <cell r="Q836" t="str">
            <v>CONSULTORÍA UN</v>
          </cell>
        </row>
        <row r="837">
          <cell r="B837" t="str">
            <v>404.003</v>
          </cell>
          <cell r="C837" t="str">
            <v>EC-404</v>
          </cell>
          <cell r="D837" t="str">
            <v>NS-012, NS-057, NS-040, NS-076, NS-122</v>
          </cell>
          <cell r="E837" t="str">
            <v>Rotura cajas para cables energía eléctic</v>
          </cell>
          <cell r="F837">
            <v>0</v>
          </cell>
          <cell r="G837">
            <v>0</v>
          </cell>
          <cell r="H837">
            <v>0</v>
          </cell>
          <cell r="I837" t="str">
            <v>NO</v>
          </cell>
          <cell r="J837">
            <v>0</v>
          </cell>
          <cell r="L837" t="str">
            <v>404.010</v>
          </cell>
          <cell r="M837" t="str">
            <v>Cunetas o canaletas prefabricadas</v>
          </cell>
          <cell r="N837">
            <v>0</v>
          </cell>
          <cell r="O837">
            <v>0</v>
          </cell>
          <cell r="P837">
            <v>0</v>
          </cell>
          <cell r="Q837">
            <v>0</v>
          </cell>
        </row>
        <row r="838">
          <cell r="B838" t="str">
            <v>404.003.001</v>
          </cell>
          <cell r="C838" t="str">
            <v>EC-404</v>
          </cell>
          <cell r="D838" t="str">
            <v>NS-012, NS-057, NS-040, NS-076, NS-122</v>
          </cell>
          <cell r="E838" t="str">
            <v>Rotura caja cable energ eléct sencilla</v>
          </cell>
          <cell r="F838" t="str">
            <v>UN</v>
          </cell>
          <cell r="G838">
            <v>61381.87</v>
          </cell>
          <cell r="H838">
            <v>64781.16</v>
          </cell>
          <cell r="I838" t="str">
            <v>NO</v>
          </cell>
          <cell r="J838" t="str">
            <v>CAMBIO EN EL APU Y RENDIMIENTOS</v>
          </cell>
          <cell r="L838" t="str">
            <v>404.010.001</v>
          </cell>
          <cell r="M838" t="str">
            <v>Cuneta/canaleta prefabri secc triangular</v>
          </cell>
          <cell r="N838" t="str">
            <v>M</v>
          </cell>
          <cell r="O838">
            <v>38930.33</v>
          </cell>
          <cell r="P838">
            <v>0</v>
          </cell>
          <cell r="Q838" t="str">
            <v>CAMBIO EN EL APU Y RENDIMIENTOS</v>
          </cell>
        </row>
        <row r="839">
          <cell r="B839" t="str">
            <v>404.003.002</v>
          </cell>
          <cell r="C839" t="str">
            <v>EC-404</v>
          </cell>
          <cell r="D839" t="str">
            <v>NS-012, NS-057, NS-040, NS-076, NS-122</v>
          </cell>
          <cell r="E839" t="str">
            <v>Rotura caja cable energ eléct doble</v>
          </cell>
          <cell r="F839" t="str">
            <v>UN</v>
          </cell>
          <cell r="G839">
            <v>122752.84</v>
          </cell>
          <cell r="H839">
            <v>129562.32</v>
          </cell>
          <cell r="I839" t="str">
            <v>NO</v>
          </cell>
          <cell r="J839" t="str">
            <v>CAMBIO EN EL APU Y RENDIMIENTOS</v>
          </cell>
          <cell r="L839" t="str">
            <v>404.010.002</v>
          </cell>
          <cell r="M839" t="str">
            <v>Cuneta/canalet prefabric secc semicircul</v>
          </cell>
          <cell r="N839" t="str">
            <v>M</v>
          </cell>
          <cell r="O839">
            <v>24163.33</v>
          </cell>
          <cell r="P839">
            <v>0</v>
          </cell>
          <cell r="Q839" t="str">
            <v>CAMBIO EN EL APU Y RENDIMIENTOS</v>
          </cell>
        </row>
        <row r="840">
          <cell r="B840" t="str">
            <v>404.004</v>
          </cell>
          <cell r="C840" t="str">
            <v>EC-404</v>
          </cell>
          <cell r="D840" t="str">
            <v>NS-012, NS-057, NS-040, NS-076, NS-122</v>
          </cell>
          <cell r="E840" t="str">
            <v>Reconstruc caja cables energía eléctrica</v>
          </cell>
          <cell r="F840">
            <v>0</v>
          </cell>
          <cell r="G840">
            <v>0</v>
          </cell>
          <cell r="H840">
            <v>0</v>
          </cell>
          <cell r="I840" t="str">
            <v>NO</v>
          </cell>
          <cell r="J840">
            <v>0</v>
          </cell>
          <cell r="L840" t="str">
            <v>404.010.003</v>
          </cell>
          <cell r="M840" t="str">
            <v>Cuneta/canaleta prefabr secc rectangular</v>
          </cell>
          <cell r="N840" t="str">
            <v>M</v>
          </cell>
          <cell r="O840">
            <v>38930.33</v>
          </cell>
          <cell r="P840">
            <v>0</v>
          </cell>
          <cell r="Q840" t="str">
            <v>CAMBIO EN EL APU Y RENDIMIENTOS</v>
          </cell>
        </row>
        <row r="841">
          <cell r="B841" t="str">
            <v>404.005</v>
          </cell>
          <cell r="C841" t="str">
            <v>EC-404</v>
          </cell>
          <cell r="D841" t="str">
            <v>NS-012, NS-057, NS-040, NS-076, NS-122</v>
          </cell>
          <cell r="E841" t="str">
            <v>Rotura ductos y cajas semaforización</v>
          </cell>
          <cell r="F841">
            <v>0</v>
          </cell>
          <cell r="G841">
            <v>0</v>
          </cell>
          <cell r="H841">
            <v>0</v>
          </cell>
          <cell r="I841" t="str">
            <v>NO</v>
          </cell>
          <cell r="J841">
            <v>0</v>
          </cell>
          <cell r="L841" t="str">
            <v>404.010.004</v>
          </cell>
          <cell r="M841" t="str">
            <v>Sardinel-cuneta prefabricado</v>
          </cell>
          <cell r="N841" t="str">
            <v>M</v>
          </cell>
          <cell r="O841">
            <v>33816.33</v>
          </cell>
          <cell r="P841">
            <v>0</v>
          </cell>
          <cell r="Q841" t="str">
            <v>CAMBIO EN EL APU Y RENDIMIENTOS</v>
          </cell>
        </row>
        <row r="842">
          <cell r="B842" t="str">
            <v>404.005.001</v>
          </cell>
          <cell r="C842" t="str">
            <v>EC-404</v>
          </cell>
          <cell r="D842" t="str">
            <v>NS-012, NS-057, NS-040, NS-076, NS-122</v>
          </cell>
          <cell r="E842" t="str">
            <v>Rotura ductos-cajas semaforizac. Ductos</v>
          </cell>
          <cell r="F842" t="str">
            <v>M</v>
          </cell>
          <cell r="G842">
            <v>3914</v>
          </cell>
          <cell r="H842">
            <v>6478.12</v>
          </cell>
          <cell r="I842" t="str">
            <v>NO</v>
          </cell>
          <cell r="J842" t="str">
            <v>CAMBIO EN EL APU Y RENDIMIENTOS</v>
          </cell>
          <cell r="L842" t="str">
            <v>404.011</v>
          </cell>
          <cell r="M842" t="str">
            <v>Muros</v>
          </cell>
          <cell r="N842">
            <v>0</v>
          </cell>
          <cell r="O842">
            <v>0</v>
          </cell>
          <cell r="P842">
            <v>0</v>
          </cell>
          <cell r="Q842">
            <v>0</v>
          </cell>
        </row>
        <row r="843">
          <cell r="B843" t="str">
            <v>404.005.002</v>
          </cell>
          <cell r="C843" t="str">
            <v>EC-404</v>
          </cell>
          <cell r="D843" t="str">
            <v>NS-012, NS-057, NS-040, NS-076, NS-122</v>
          </cell>
          <cell r="E843" t="str">
            <v>Rotura ducto y caja semaforiza Caja paso</v>
          </cell>
          <cell r="F843" t="str">
            <v>UN</v>
          </cell>
          <cell r="G843">
            <v>30450.9</v>
          </cell>
          <cell r="H843">
            <v>49923.39</v>
          </cell>
          <cell r="I843" t="str">
            <v>NO</v>
          </cell>
          <cell r="J843" t="str">
            <v>CAMBIO EN EL APU Y RENDIMIENTOS</v>
          </cell>
          <cell r="L843" t="str">
            <v>404.011.001</v>
          </cell>
          <cell r="M843" t="str">
            <v>Muros en ladrillo precocido 0.15m</v>
          </cell>
          <cell r="N843" t="str">
            <v>M2</v>
          </cell>
          <cell r="O843">
            <v>50223.13</v>
          </cell>
          <cell r="P843">
            <v>0</v>
          </cell>
          <cell r="Q843" t="str">
            <v>CAMBIO EN EL APU Y RENDIMIENTOS</v>
          </cell>
        </row>
        <row r="844">
          <cell r="B844" t="str">
            <v>404.006</v>
          </cell>
          <cell r="C844" t="str">
            <v>EC-404</v>
          </cell>
          <cell r="D844" t="str">
            <v>NS-012, NS-057, NS-040, NS-076, NS-122</v>
          </cell>
          <cell r="E844" t="str">
            <v>Reconstruc ductos y cajas semaforización</v>
          </cell>
          <cell r="F844">
            <v>0</v>
          </cell>
          <cell r="G844">
            <v>0</v>
          </cell>
          <cell r="H844">
            <v>0</v>
          </cell>
          <cell r="I844" t="str">
            <v>NO</v>
          </cell>
          <cell r="J844">
            <v>0</v>
          </cell>
          <cell r="L844" t="str">
            <v>404.011.002</v>
          </cell>
          <cell r="M844" t="str">
            <v>Muros en ladrillo precocido 0.25m</v>
          </cell>
          <cell r="N844" t="str">
            <v>M2</v>
          </cell>
          <cell r="O844">
            <v>96114.11</v>
          </cell>
          <cell r="P844">
            <v>0</v>
          </cell>
          <cell r="Q844" t="str">
            <v>CAMBIO EN EL APU Y RENDIMIENTOS</v>
          </cell>
        </row>
        <row r="845">
          <cell r="B845" t="str">
            <v>404.007</v>
          </cell>
          <cell r="C845" t="str">
            <v>EC-404</v>
          </cell>
          <cell r="D845" t="str">
            <v>NS-012, NS-057, NS-040, NS-076, NS-122</v>
          </cell>
          <cell r="E845" t="str">
            <v>Rotura y Reconstrucción tuberías gas</v>
          </cell>
          <cell r="F845">
            <v>0</v>
          </cell>
          <cell r="G845">
            <v>0</v>
          </cell>
          <cell r="H845">
            <v>0</v>
          </cell>
          <cell r="I845" t="str">
            <v>NO</v>
          </cell>
          <cell r="J845">
            <v>0</v>
          </cell>
          <cell r="L845" t="str">
            <v>404.011.003</v>
          </cell>
          <cell r="M845" t="str">
            <v>Muros en piedra</v>
          </cell>
          <cell r="N845" t="str">
            <v>M2</v>
          </cell>
          <cell r="O845">
            <v>68776.38</v>
          </cell>
          <cell r="P845">
            <v>0</v>
          </cell>
          <cell r="Q845" t="str">
            <v>CAMBIO EN EL APU Y RENDIMIENTOS</v>
          </cell>
        </row>
        <row r="846">
          <cell r="B846" t="str">
            <v>404.007.002</v>
          </cell>
          <cell r="C846" t="str">
            <v>EC-404</v>
          </cell>
          <cell r="D846" t="str">
            <v>NS-012, NS-057, NS-040, NS-076, NS-122</v>
          </cell>
          <cell r="E846" t="str">
            <v>Reconstrucción tuberías gas</v>
          </cell>
          <cell r="F846" t="str">
            <v>M</v>
          </cell>
          <cell r="G846">
            <v>0</v>
          </cell>
          <cell r="H846">
            <v>0</v>
          </cell>
          <cell r="I846" t="str">
            <v>NO</v>
          </cell>
          <cell r="J846" t="str">
            <v>CAMBIO EN EL APU</v>
          </cell>
          <cell r="L846" t="str">
            <v>404.012</v>
          </cell>
          <cell r="M846" t="str">
            <v>Gaviones</v>
          </cell>
          <cell r="N846" t="str">
            <v>M3</v>
          </cell>
          <cell r="O846">
            <v>129831.26</v>
          </cell>
          <cell r="P846">
            <v>0</v>
          </cell>
          <cell r="Q846" t="str">
            <v>SIN CAMBIOS</v>
          </cell>
        </row>
        <row r="847">
          <cell r="B847" t="str">
            <v>404.010</v>
          </cell>
          <cell r="C847" t="str">
            <v>EC-404</v>
          </cell>
          <cell r="D847" t="str">
            <v>NS-012, NS-057, NS-040, NS-076, NS-122</v>
          </cell>
          <cell r="E847" t="str">
            <v>Cunetas o canaletas prefabricadas</v>
          </cell>
          <cell r="F847">
            <v>0</v>
          </cell>
          <cell r="G847">
            <v>0</v>
          </cell>
          <cell r="H847">
            <v>0</v>
          </cell>
          <cell r="I847" t="str">
            <v>NO</v>
          </cell>
          <cell r="J847">
            <v>0</v>
          </cell>
          <cell r="L847" t="str">
            <v>404.013</v>
          </cell>
          <cell r="M847" t="str">
            <v>Muro en tierra mecánica/te estabilizada</v>
          </cell>
          <cell r="N847" t="str">
            <v>M3</v>
          </cell>
          <cell r="O847">
            <v>240870.74</v>
          </cell>
          <cell r="P847">
            <v>0</v>
          </cell>
          <cell r="Q847" t="str">
            <v>SIN CAMBIOS</v>
          </cell>
        </row>
        <row r="848">
          <cell r="B848" t="str">
            <v>404.010.001</v>
          </cell>
          <cell r="C848" t="str">
            <v>EC-404</v>
          </cell>
          <cell r="D848" t="str">
            <v>NS-012, NS-057, NS-040, NS-076, NS-122</v>
          </cell>
          <cell r="E848" t="str">
            <v>Cuneta/canaleta prefabri secc triangular</v>
          </cell>
          <cell r="F848" t="str">
            <v>M</v>
          </cell>
          <cell r="G848">
            <v>37175.15</v>
          </cell>
          <cell r="H848">
            <v>38930.33</v>
          </cell>
          <cell r="I848" t="str">
            <v>NO</v>
          </cell>
          <cell r="J848" t="str">
            <v>CAMBIO EN EL APU Y RENDIMIENTOS</v>
          </cell>
          <cell r="L848" t="str">
            <v>404.014</v>
          </cell>
          <cell r="M848" t="str">
            <v>Sumin e instal tub perforadas filtros</v>
          </cell>
          <cell r="N848">
            <v>0</v>
          </cell>
          <cell r="O848">
            <v>0</v>
          </cell>
          <cell r="P848">
            <v>0</v>
          </cell>
          <cell r="Q848">
            <v>0</v>
          </cell>
        </row>
        <row r="849">
          <cell r="B849" t="str">
            <v>404.010.002</v>
          </cell>
          <cell r="C849" t="str">
            <v>EC-404</v>
          </cell>
          <cell r="D849" t="str">
            <v>NS-012, NS-057, NS-040, NS-076, NS-122</v>
          </cell>
          <cell r="E849" t="str">
            <v>Cuneta/canalet prefabric secc semicircul</v>
          </cell>
          <cell r="F849" t="str">
            <v>M</v>
          </cell>
          <cell r="G849">
            <v>22930.15</v>
          </cell>
          <cell r="H849">
            <v>24163.33</v>
          </cell>
          <cell r="I849" t="str">
            <v>NO</v>
          </cell>
          <cell r="J849" t="str">
            <v>CAMBIO EN EL APU Y RENDIMIENTOS</v>
          </cell>
          <cell r="L849" t="str">
            <v>404.014.001</v>
          </cell>
          <cell r="M849" t="str">
            <v>"Tub perforad concr 8"" incluid accesori</v>
          </cell>
          <cell r="N849" t="str">
            <v>M</v>
          </cell>
          <cell r="O849">
            <v>138250.29999999999</v>
          </cell>
          <cell r="P849">
            <v>0</v>
          </cell>
          <cell r="Q849" t="str">
            <v>CAMBIO EN EL APU Y RENDIMIENTOS</v>
          </cell>
        </row>
        <row r="850">
          <cell r="B850" t="str">
            <v>404.010.003</v>
          </cell>
          <cell r="C850" t="str">
            <v>EC-404</v>
          </cell>
          <cell r="D850" t="str">
            <v>NS-012, NS-057, NS-040, NS-076, NS-122</v>
          </cell>
          <cell r="E850" t="str">
            <v>Cuneta/canaleta prefabr secc rectangular</v>
          </cell>
          <cell r="F850" t="str">
            <v>M</v>
          </cell>
          <cell r="G850">
            <v>37175.15</v>
          </cell>
          <cell r="H850">
            <v>38930.33</v>
          </cell>
          <cell r="I850" t="str">
            <v>NO</v>
          </cell>
          <cell r="J850" t="str">
            <v>CAMBIO EN EL APU Y RENDIMIENTOS</v>
          </cell>
          <cell r="L850" t="str">
            <v>404.014.002</v>
          </cell>
          <cell r="M850" t="str">
            <v>"Tub perforad concr 10"" incluid accesor</v>
          </cell>
          <cell r="N850" t="str">
            <v>M</v>
          </cell>
          <cell r="O850">
            <v>208193.95</v>
          </cell>
          <cell r="P850">
            <v>0</v>
          </cell>
          <cell r="Q850" t="str">
            <v>CAMBIO EN EL APU Y RENDIMIENTOS</v>
          </cell>
        </row>
        <row r="851">
          <cell r="B851" t="str">
            <v>404.010.004</v>
          </cell>
          <cell r="C851" t="str">
            <v>EC-404</v>
          </cell>
          <cell r="D851" t="str">
            <v>NS-012, NS-057, NS-040, NS-076, NS-122</v>
          </cell>
          <cell r="E851" t="str">
            <v>Sardinel-cuneta prefabricado</v>
          </cell>
          <cell r="F851" t="str">
            <v>M</v>
          </cell>
          <cell r="G851">
            <v>32242.15</v>
          </cell>
          <cell r="H851">
            <v>33816.33</v>
          </cell>
          <cell r="I851" t="str">
            <v>NO</v>
          </cell>
          <cell r="J851" t="str">
            <v>CAMBIO EN EL APU Y RENDIMIENTOS</v>
          </cell>
          <cell r="L851" t="str">
            <v>404.014.003</v>
          </cell>
          <cell r="M851" t="str">
            <v>"Tub perforad concr 12"" incluid accesor</v>
          </cell>
          <cell r="N851" t="str">
            <v>M</v>
          </cell>
          <cell r="O851">
            <v>291316.62</v>
          </cell>
          <cell r="P851">
            <v>0</v>
          </cell>
          <cell r="Q851" t="str">
            <v>CAMBIO EN EL APU Y RENDIMIENTOS</v>
          </cell>
        </row>
        <row r="852">
          <cell r="B852" t="str">
            <v>404.011</v>
          </cell>
          <cell r="C852" t="str">
            <v>EC-404</v>
          </cell>
          <cell r="D852" t="str">
            <v>NS-012, NS-057, NS-040, NS-076, NS-122</v>
          </cell>
          <cell r="E852" t="str">
            <v>Muros</v>
          </cell>
          <cell r="F852">
            <v>0</v>
          </cell>
          <cell r="G852">
            <v>0</v>
          </cell>
          <cell r="H852">
            <v>0</v>
          </cell>
          <cell r="I852" t="str">
            <v>NO</v>
          </cell>
          <cell r="J852">
            <v>0</v>
          </cell>
          <cell r="L852" t="str">
            <v>404.015</v>
          </cell>
          <cell r="M852" t="str">
            <v>Recubr piedra pegada canal cuneta protec</v>
          </cell>
          <cell r="N852" t="str">
            <v>M2</v>
          </cell>
          <cell r="O852">
            <v>107802.49</v>
          </cell>
          <cell r="P852">
            <v>0</v>
          </cell>
          <cell r="Q852" t="str">
            <v>SIN CAMBIOS</v>
          </cell>
        </row>
        <row r="853">
          <cell r="B853" t="str">
            <v>404.011.001</v>
          </cell>
          <cell r="C853" t="str">
            <v>EC-404</v>
          </cell>
          <cell r="D853" t="str">
            <v>NS-012, NS-057, NS-040, NS-076, NS-122</v>
          </cell>
          <cell r="E853" t="str">
            <v>Muros en ladrillo precocido 0.15m</v>
          </cell>
          <cell r="F853" t="str">
            <v>M2</v>
          </cell>
          <cell r="G853">
            <v>43477.07</v>
          </cell>
          <cell r="H853">
            <v>50223.13</v>
          </cell>
          <cell r="I853" t="str">
            <v>NO</v>
          </cell>
          <cell r="J853" t="str">
            <v>CAMBIO EN EL APU Y RENDIMIENTOS</v>
          </cell>
          <cell r="L853" t="str">
            <v>404.016</v>
          </cell>
          <cell r="M853" t="str">
            <v>Remoción tuberías acueducto</v>
          </cell>
          <cell r="N853">
            <v>0</v>
          </cell>
          <cell r="O853">
            <v>0</v>
          </cell>
          <cell r="P853">
            <v>0</v>
          </cell>
          <cell r="Q853">
            <v>0</v>
          </cell>
        </row>
        <row r="854">
          <cell r="B854" t="str">
            <v>404.011.002</v>
          </cell>
          <cell r="C854" t="str">
            <v>EC-404</v>
          </cell>
          <cell r="D854" t="str">
            <v>NS-012, NS-057, NS-040, NS-076, NS-122</v>
          </cell>
          <cell r="E854" t="str">
            <v>Muros en ladrillo precocido 0.25m</v>
          </cell>
          <cell r="F854" t="str">
            <v>M2</v>
          </cell>
          <cell r="G854">
            <v>81787.95</v>
          </cell>
          <cell r="H854">
            <v>96114.11</v>
          </cell>
          <cell r="I854" t="str">
            <v>NO</v>
          </cell>
          <cell r="J854" t="str">
            <v>CAMBIO EN EL APU Y RENDIMIENTOS</v>
          </cell>
          <cell r="L854" t="str">
            <v>404.017</v>
          </cell>
          <cell r="M854" t="str">
            <v>Relocalización tuberías acueducto</v>
          </cell>
          <cell r="N854">
            <v>0</v>
          </cell>
          <cell r="O854">
            <v>0</v>
          </cell>
          <cell r="P854">
            <v>0</v>
          </cell>
          <cell r="Q854">
            <v>0</v>
          </cell>
        </row>
        <row r="855">
          <cell r="B855" t="str">
            <v>404.011.003</v>
          </cell>
          <cell r="C855" t="str">
            <v>EC-404</v>
          </cell>
          <cell r="D855" t="str">
            <v>NS-012, NS-057, NS-040, NS-076, NS-122</v>
          </cell>
          <cell r="E855" t="str">
            <v>Muros en piedra</v>
          </cell>
          <cell r="F855" t="str">
            <v>M2</v>
          </cell>
          <cell r="G855">
            <v>54381.1</v>
          </cell>
          <cell r="H855">
            <v>68776.38</v>
          </cell>
          <cell r="I855" t="str">
            <v>NO</v>
          </cell>
          <cell r="J855" t="str">
            <v>CAMBIO EN EL APU Y RENDIMIENTOS</v>
          </cell>
          <cell r="L855" t="str">
            <v>404.018</v>
          </cell>
          <cell r="M855" t="str">
            <v>Remoción tuberías alcantarillado</v>
          </cell>
          <cell r="N855">
            <v>0</v>
          </cell>
          <cell r="O855">
            <v>0</v>
          </cell>
          <cell r="P855">
            <v>0</v>
          </cell>
          <cell r="Q855">
            <v>0</v>
          </cell>
        </row>
        <row r="856">
          <cell r="B856" t="str">
            <v>404.012</v>
          </cell>
          <cell r="C856" t="str">
            <v>EC-404</v>
          </cell>
          <cell r="D856" t="str">
            <v>NS-012, NS-057, NS-040, NS-076, NS-122</v>
          </cell>
          <cell r="E856" t="str">
            <v>Gaviones</v>
          </cell>
          <cell r="F856" t="str">
            <v>M3</v>
          </cell>
          <cell r="G856">
            <v>149128.53</v>
          </cell>
          <cell r="H856">
            <v>129831.26</v>
          </cell>
          <cell r="I856" t="str">
            <v>NO</v>
          </cell>
          <cell r="J856" t="str">
            <v>SIN CAMBIOS</v>
          </cell>
          <cell r="L856" t="str">
            <v>404.019</v>
          </cell>
          <cell r="M856" t="str">
            <v>Relocalización tuberías alcantarillado</v>
          </cell>
          <cell r="N856">
            <v>0</v>
          </cell>
          <cell r="O856">
            <v>0</v>
          </cell>
          <cell r="P856">
            <v>0</v>
          </cell>
          <cell r="Q856">
            <v>0</v>
          </cell>
        </row>
        <row r="857">
          <cell r="B857" t="str">
            <v>404.013</v>
          </cell>
          <cell r="C857" t="str">
            <v>EC-404</v>
          </cell>
          <cell r="D857" t="str">
            <v>NS-012, NS-057, NS-040, NS-076, NS-122</v>
          </cell>
          <cell r="E857" t="str">
            <v>Muro en tierra mecánica/te estabilizada</v>
          </cell>
          <cell r="F857" t="str">
            <v>M3</v>
          </cell>
          <cell r="G857">
            <v>207586.42</v>
          </cell>
          <cell r="H857">
            <v>240870.74</v>
          </cell>
          <cell r="I857" t="str">
            <v>NO</v>
          </cell>
          <cell r="J857" t="str">
            <v>SIN CAMBIOS</v>
          </cell>
          <cell r="L857" t="str">
            <v>404.020</v>
          </cell>
          <cell r="M857" t="str">
            <v>Rotura bancos ductos cables teléfono</v>
          </cell>
          <cell r="N857">
            <v>0</v>
          </cell>
          <cell r="O857">
            <v>0</v>
          </cell>
          <cell r="P857">
            <v>0</v>
          </cell>
          <cell r="Q857">
            <v>0</v>
          </cell>
        </row>
        <row r="858">
          <cell r="B858" t="str">
            <v>404.014</v>
          </cell>
          <cell r="C858" t="str">
            <v>EC-404</v>
          </cell>
          <cell r="D858" t="str">
            <v>NS-012, NS-057, NS-040, NS-076, NS-122</v>
          </cell>
          <cell r="E858" t="str">
            <v>Sumin e instal tub perforadas filtros</v>
          </cell>
          <cell r="F858">
            <v>0</v>
          </cell>
          <cell r="G858">
            <v>0</v>
          </cell>
          <cell r="H858">
            <v>0</v>
          </cell>
          <cell r="I858" t="str">
            <v>NO</v>
          </cell>
          <cell r="J858">
            <v>0</v>
          </cell>
          <cell r="L858" t="str">
            <v>404.020.001</v>
          </cell>
          <cell r="M858" t="str">
            <v>Rotura Bancos Ductos Cables Teléfono</v>
          </cell>
          <cell r="N858" t="str">
            <v>M</v>
          </cell>
          <cell r="O858">
            <v>6478.12</v>
          </cell>
          <cell r="P858">
            <v>0</v>
          </cell>
          <cell r="Q858" t="str">
            <v>CONSULTORIA UN</v>
          </cell>
        </row>
        <row r="859">
          <cell r="B859" t="str">
            <v>404.014.001</v>
          </cell>
          <cell r="C859" t="str">
            <v>EC-404</v>
          </cell>
          <cell r="D859" t="str">
            <v>NS-012, NS-057, NS-040, NS-076, NS-122</v>
          </cell>
          <cell r="E859" t="str">
            <v>Tub perforad concr 8" incluid accesori</v>
          </cell>
          <cell r="F859" t="str">
            <v>M</v>
          </cell>
          <cell r="G859">
            <v>18364.27</v>
          </cell>
          <cell r="H859">
            <v>138250.29999999999</v>
          </cell>
          <cell r="I859" t="str">
            <v>NO</v>
          </cell>
          <cell r="J859" t="str">
            <v>CAMBIO EN EL APU Y RENDIMIENTOS</v>
          </cell>
          <cell r="L859" t="str">
            <v>404.022</v>
          </cell>
          <cell r="M859" t="str">
            <v>Rotura caja-cámara telecomu-transm dato</v>
          </cell>
          <cell r="N859">
            <v>0</v>
          </cell>
          <cell r="O859">
            <v>0</v>
          </cell>
          <cell r="P859">
            <v>0</v>
          </cell>
          <cell r="Q859">
            <v>0</v>
          </cell>
        </row>
        <row r="860">
          <cell r="B860" t="str">
            <v>404.014.002</v>
          </cell>
          <cell r="C860" t="str">
            <v>EC-404</v>
          </cell>
          <cell r="D860" t="str">
            <v>NS-012, NS-057, NS-040, NS-076, NS-122</v>
          </cell>
          <cell r="E860" t="str">
            <v>Tub perforad concr 10" incluid accesor</v>
          </cell>
          <cell r="F860" t="str">
            <v>M</v>
          </cell>
          <cell r="G860">
            <v>18363.939999999999</v>
          </cell>
          <cell r="H860">
            <v>208193.95</v>
          </cell>
          <cell r="I860" t="str">
            <v>NO</v>
          </cell>
          <cell r="J860" t="str">
            <v>CAMBIO EN EL APU Y RENDIMIENTOS</v>
          </cell>
          <cell r="L860" t="str">
            <v>404.022.001</v>
          </cell>
          <cell r="M860" t="str">
            <v>Rotura Caja-Cámara Telecomu-Transm Dat</v>
          </cell>
          <cell r="N860" t="str">
            <v>UN</v>
          </cell>
          <cell r="O860">
            <v>107808.32000000001</v>
          </cell>
          <cell r="P860">
            <v>0</v>
          </cell>
          <cell r="Q860" t="str">
            <v>CONSULTORIA UN</v>
          </cell>
        </row>
        <row r="861">
          <cell r="B861" t="str">
            <v>404.014.003</v>
          </cell>
          <cell r="C861" t="str">
            <v>EC-404</v>
          </cell>
          <cell r="D861" t="str">
            <v>NS-012, NS-057, NS-040, NS-076, NS-122</v>
          </cell>
          <cell r="E861" t="str">
            <v>Tub perforad concr 12" incluid accesor</v>
          </cell>
          <cell r="F861" t="str">
            <v>M</v>
          </cell>
          <cell r="G861">
            <v>18376.650000000001</v>
          </cell>
          <cell r="H861">
            <v>291316.62</v>
          </cell>
          <cell r="I861" t="str">
            <v>NO</v>
          </cell>
          <cell r="J861" t="str">
            <v>CAMBIO EN EL APU Y RENDIMIENTOS</v>
          </cell>
          <cell r="L861" t="str">
            <v>404.023</v>
          </cell>
          <cell r="M861" t="str">
            <v>Recons caja+cámara telecom-transmis dat</v>
          </cell>
          <cell r="N861">
            <v>0</v>
          </cell>
          <cell r="O861">
            <v>0</v>
          </cell>
          <cell r="P861">
            <v>0</v>
          </cell>
          <cell r="Q861">
            <v>0</v>
          </cell>
        </row>
        <row r="862">
          <cell r="B862" t="str">
            <v>404.015</v>
          </cell>
          <cell r="C862" t="str">
            <v>EC-404</v>
          </cell>
          <cell r="D862" t="str">
            <v>NS-012, NS-057, NS-040, NS-076, NS-122</v>
          </cell>
          <cell r="E862" t="str">
            <v>Recubr piedra pegada canal cuneta protec</v>
          </cell>
          <cell r="F862" t="str">
            <v>M2</v>
          </cell>
          <cell r="G862">
            <v>89938.22</v>
          </cell>
          <cell r="H862">
            <v>107802.49</v>
          </cell>
          <cell r="I862" t="str">
            <v>NO</v>
          </cell>
          <cell r="J862" t="str">
            <v>SIN CAMBIOS</v>
          </cell>
          <cell r="L862" t="str">
            <v>404.023.001</v>
          </cell>
          <cell r="M862" t="str">
            <v>Reconst Caja+Cámara Telecom-Transm Dat</v>
          </cell>
          <cell r="N862" t="str">
            <v>UN</v>
          </cell>
          <cell r="O862">
            <v>537577.47</v>
          </cell>
          <cell r="P862">
            <v>0</v>
          </cell>
          <cell r="Q862" t="str">
            <v>CONSULTORIA UN</v>
          </cell>
        </row>
        <row r="863">
          <cell r="B863" t="str">
            <v>404.016</v>
          </cell>
          <cell r="C863" t="str">
            <v>EC-404</v>
          </cell>
          <cell r="D863" t="str">
            <v>NS-012, NS-057, NS-040, NS-076, NS-122</v>
          </cell>
          <cell r="E863" t="str">
            <v>Remoción tuberías acueducto</v>
          </cell>
          <cell r="F863">
            <v>0</v>
          </cell>
          <cell r="G863">
            <v>0</v>
          </cell>
          <cell r="H863">
            <v>0</v>
          </cell>
          <cell r="I863" t="str">
            <v>NO</v>
          </cell>
          <cell r="J863">
            <v>0</v>
          </cell>
          <cell r="L863" t="str">
            <v>404.024</v>
          </cell>
          <cell r="M863" t="str">
            <v>"Rotura banco ducto energ eléctric D4"""</v>
          </cell>
          <cell r="N863">
            <v>0</v>
          </cell>
          <cell r="O863">
            <v>0</v>
          </cell>
          <cell r="P863">
            <v>0</v>
          </cell>
          <cell r="Q863">
            <v>0</v>
          </cell>
        </row>
        <row r="864">
          <cell r="B864" t="str">
            <v>404.017</v>
          </cell>
          <cell r="C864" t="str">
            <v>EC-404</v>
          </cell>
          <cell r="D864" t="str">
            <v>NS-012, NS-057, NS-040, NS-076, NS-122</v>
          </cell>
          <cell r="E864" t="str">
            <v>Relocalización tuberías acueducto</v>
          </cell>
          <cell r="F864">
            <v>0</v>
          </cell>
          <cell r="G864">
            <v>0</v>
          </cell>
          <cell r="H864">
            <v>0</v>
          </cell>
          <cell r="I864" t="str">
            <v>NO</v>
          </cell>
          <cell r="J864">
            <v>0</v>
          </cell>
          <cell r="L864" t="str">
            <v>404.024.001</v>
          </cell>
          <cell r="M864" t="str">
            <v>Rotura Banco Ducto Energía Eléctr D4"</v>
          </cell>
          <cell r="N864" t="str">
            <v>M</v>
          </cell>
          <cell r="O864">
            <v>6478.12</v>
          </cell>
          <cell r="P864">
            <v>0</v>
          </cell>
          <cell r="Q864" t="str">
            <v>CONSULTORIA UN</v>
          </cell>
        </row>
        <row r="865">
          <cell r="B865" t="str">
            <v>404.018</v>
          </cell>
          <cell r="C865" t="str">
            <v>EC-404</v>
          </cell>
          <cell r="D865" t="str">
            <v>NS-012, NS-057, NS-040, NS-076, NS-122</v>
          </cell>
          <cell r="E865" t="str">
            <v>Remoción tuberías alcantarillado</v>
          </cell>
          <cell r="F865">
            <v>0</v>
          </cell>
          <cell r="G865">
            <v>0</v>
          </cell>
          <cell r="H865">
            <v>0</v>
          </cell>
          <cell r="I865" t="str">
            <v>NO</v>
          </cell>
          <cell r="J865">
            <v>0</v>
          </cell>
          <cell r="L865" t="str">
            <v>404.027</v>
          </cell>
          <cell r="M865" t="str">
            <v>Pañetes para mampostería</v>
          </cell>
          <cell r="N865">
            <v>0</v>
          </cell>
          <cell r="O865">
            <v>0</v>
          </cell>
          <cell r="P865">
            <v>0</v>
          </cell>
          <cell r="Q865">
            <v>0</v>
          </cell>
        </row>
        <row r="866">
          <cell r="B866" t="str">
            <v>404.019</v>
          </cell>
          <cell r="C866" t="str">
            <v>EC-404</v>
          </cell>
          <cell r="D866" t="str">
            <v>NS-012, NS-057, NS-040, NS-076, NS-122</v>
          </cell>
          <cell r="E866" t="str">
            <v>Relocalización tuberías alcantarillado</v>
          </cell>
          <cell r="F866">
            <v>0</v>
          </cell>
          <cell r="G866">
            <v>0</v>
          </cell>
          <cell r="H866">
            <v>0</v>
          </cell>
          <cell r="I866" t="str">
            <v>NO</v>
          </cell>
          <cell r="J866">
            <v>0</v>
          </cell>
          <cell r="L866" t="str">
            <v>404.027.001</v>
          </cell>
          <cell r="M866" t="str">
            <v>Pañete común espesor 1.5 cm</v>
          </cell>
          <cell r="N866" t="str">
            <v>M2</v>
          </cell>
          <cell r="O866">
            <v>15522.38</v>
          </cell>
          <cell r="P866">
            <v>0</v>
          </cell>
          <cell r="Q866" t="str">
            <v>CAMBIO EN EL APU Y RENDIMIENTOS</v>
          </cell>
        </row>
        <row r="867">
          <cell r="B867" t="str">
            <v>404.020</v>
          </cell>
          <cell r="C867" t="str">
            <v>EC-404</v>
          </cell>
          <cell r="D867" t="str">
            <v>NS-012, NS-057, NS-040, NS-076, NS-122</v>
          </cell>
          <cell r="E867" t="str">
            <v>Rotura bancos ductos cables teléfono</v>
          </cell>
          <cell r="F867">
            <v>0</v>
          </cell>
          <cell r="G867">
            <v>0</v>
          </cell>
          <cell r="H867">
            <v>0</v>
          </cell>
          <cell r="I867" t="str">
            <v>NO</v>
          </cell>
          <cell r="J867">
            <v>0</v>
          </cell>
          <cell r="L867" t="str">
            <v>404.027.002</v>
          </cell>
          <cell r="M867" t="str">
            <v>Pañete Impermeabilizado 1.5 cm</v>
          </cell>
          <cell r="N867" t="str">
            <v>M2</v>
          </cell>
          <cell r="O867">
            <v>17605.28</v>
          </cell>
          <cell r="P867">
            <v>0</v>
          </cell>
          <cell r="Q867" t="str">
            <v>CAMBIO EN EL APU Y RENDIMIENTOS</v>
          </cell>
        </row>
        <row r="868">
          <cell r="B868" t="str">
            <v>404.022</v>
          </cell>
          <cell r="C868" t="str">
            <v>EC-404</v>
          </cell>
          <cell r="D868" t="str">
            <v>NS-012, NS-057, NS-040, NS-076, NS-122</v>
          </cell>
          <cell r="E868" t="str">
            <v>Rotura caja-cámara telecomu-transm dato</v>
          </cell>
          <cell r="F868">
            <v>0</v>
          </cell>
          <cell r="G868">
            <v>0</v>
          </cell>
          <cell r="H868">
            <v>0</v>
          </cell>
          <cell r="I868" t="str">
            <v>NO</v>
          </cell>
          <cell r="J868">
            <v>0</v>
          </cell>
          <cell r="L868" t="str">
            <v>404.028</v>
          </cell>
          <cell r="M868" t="str">
            <v>Tela Geotextil no tejido</v>
          </cell>
          <cell r="N868" t="str">
            <v>M2</v>
          </cell>
          <cell r="O868">
            <v>0</v>
          </cell>
          <cell r="P868">
            <v>0</v>
          </cell>
          <cell r="Q868" t="str">
            <v>SIN CAMBIOS</v>
          </cell>
        </row>
        <row r="869">
          <cell r="B869" t="str">
            <v>404.023</v>
          </cell>
          <cell r="C869" t="str">
            <v>EC-404</v>
          </cell>
          <cell r="D869" t="str">
            <v>NS-012, NS-057, NS-040, NS-076, NS-122</v>
          </cell>
          <cell r="E869" t="str">
            <v>Recons caja+cámara telecom-transmis dat</v>
          </cell>
          <cell r="F869">
            <v>0</v>
          </cell>
          <cell r="G869">
            <v>0</v>
          </cell>
          <cell r="H869">
            <v>0</v>
          </cell>
          <cell r="I869" t="str">
            <v>NO</v>
          </cell>
          <cell r="J869">
            <v>0</v>
          </cell>
          <cell r="L869" t="str">
            <v>501</v>
          </cell>
          <cell r="M869" t="str">
            <v>LAVAD-IMPERMEAB TANQUE ALMAC AGUA POTAB</v>
          </cell>
          <cell r="N869">
            <v>0</v>
          </cell>
          <cell r="O869">
            <v>0</v>
          </cell>
          <cell r="P869">
            <v>0</v>
          </cell>
          <cell r="Q869">
            <v>0</v>
          </cell>
        </row>
        <row r="870">
          <cell r="B870" t="str">
            <v>404.024</v>
          </cell>
          <cell r="C870" t="str">
            <v>EC-404</v>
          </cell>
          <cell r="D870" t="str">
            <v>NS-012, NS-057, NS-040, NS-076, NS-122</v>
          </cell>
          <cell r="E870" t="str">
            <v>Rotura banco ducto energ eléctric D4"</v>
          </cell>
          <cell r="F870">
            <v>0</v>
          </cell>
          <cell r="G870">
            <v>0</v>
          </cell>
          <cell r="H870">
            <v>0</v>
          </cell>
          <cell r="I870" t="str">
            <v>NO</v>
          </cell>
          <cell r="J870">
            <v>0</v>
          </cell>
          <cell r="L870" t="str">
            <v>501.001</v>
          </cell>
          <cell r="M870" t="str">
            <v>Lavado y desinfección tanque</v>
          </cell>
          <cell r="N870" t="str">
            <v>M2</v>
          </cell>
          <cell r="O870">
            <v>2657.24</v>
          </cell>
          <cell r="P870">
            <v>0</v>
          </cell>
          <cell r="Q870" t="str">
            <v>SIN CAMBIOS</v>
          </cell>
        </row>
        <row r="871">
          <cell r="B871" t="str">
            <v>404.027</v>
          </cell>
          <cell r="C871" t="str">
            <v>EC-404</v>
          </cell>
          <cell r="D871" t="str">
            <v>NS-012, NS-057, NS-040, NS-076, NS-122</v>
          </cell>
          <cell r="E871" t="str">
            <v>Pañetes para mampostería</v>
          </cell>
          <cell r="F871">
            <v>0</v>
          </cell>
          <cell r="G871">
            <v>0</v>
          </cell>
          <cell r="H871">
            <v>0</v>
          </cell>
          <cell r="I871" t="str">
            <v>NO</v>
          </cell>
          <cell r="J871">
            <v>0</v>
          </cell>
          <cell r="L871" t="str">
            <v>501.002</v>
          </cell>
          <cell r="M871" t="str">
            <v>Relleno de fiuras con sellante elástico</v>
          </cell>
          <cell r="N871" t="str">
            <v>ML</v>
          </cell>
          <cell r="O871">
            <v>0</v>
          </cell>
          <cell r="P871">
            <v>0</v>
          </cell>
          <cell r="Q871" t="str">
            <v>CAMBIO EN EL APU</v>
          </cell>
        </row>
        <row r="872">
          <cell r="B872" t="str">
            <v>404.027.001</v>
          </cell>
          <cell r="C872" t="str">
            <v>EC-404</v>
          </cell>
          <cell r="D872" t="str">
            <v>NS-012, NS-057, NS-040, NS-076, NS-122</v>
          </cell>
          <cell r="E872" t="str">
            <v>Pañete común espesor 1.5 cm</v>
          </cell>
          <cell r="F872" t="str">
            <v>M2</v>
          </cell>
          <cell r="G872">
            <v>11759.41</v>
          </cell>
          <cell r="H872">
            <v>15522.38</v>
          </cell>
          <cell r="I872" t="str">
            <v>NO</v>
          </cell>
          <cell r="J872" t="str">
            <v>CAMBIO EN EL APU Y RENDIMIENTOS</v>
          </cell>
          <cell r="L872" t="str">
            <v>501.003</v>
          </cell>
          <cell r="M872" t="str">
            <v>Tratamiento hormigueros</v>
          </cell>
          <cell r="N872" t="str">
            <v>M2</v>
          </cell>
          <cell r="O872">
            <v>0</v>
          </cell>
          <cell r="P872">
            <v>0</v>
          </cell>
          <cell r="Q872" t="str">
            <v>CAMBIO EN EL APU</v>
          </cell>
        </row>
        <row r="873">
          <cell r="B873" t="str">
            <v>404.027.002</v>
          </cell>
          <cell r="C873" t="str">
            <v>EC-404</v>
          </cell>
          <cell r="D873" t="str">
            <v>NS-012, NS-057, NS-040, NS-076, NS-122</v>
          </cell>
          <cell r="E873" t="str">
            <v>Pañete Impermeabilizado 1.5 cm</v>
          </cell>
          <cell r="F873" t="str">
            <v>M2</v>
          </cell>
          <cell r="G873">
            <v>13768.81</v>
          </cell>
          <cell r="H873">
            <v>17605.28</v>
          </cell>
          <cell r="I873" t="str">
            <v>NO</v>
          </cell>
          <cell r="J873" t="str">
            <v>CAMBIO EN EL APU Y RENDIMIENTOS</v>
          </cell>
          <cell r="L873" t="str">
            <v>501.004</v>
          </cell>
          <cell r="M873" t="str">
            <v>Mediascañas</v>
          </cell>
          <cell r="N873" t="str">
            <v>M2</v>
          </cell>
          <cell r="O873">
            <v>0</v>
          </cell>
          <cell r="P873">
            <v>0</v>
          </cell>
          <cell r="Q873" t="str">
            <v>CAMBIO EN EL APU</v>
          </cell>
        </row>
        <row r="874">
          <cell r="B874" t="str">
            <v>404.028</v>
          </cell>
          <cell r="C874" t="str">
            <v>EC-404</v>
          </cell>
          <cell r="D874" t="str">
            <v>NS-012, NS-057, NS-040, NS-076, NS-122</v>
          </cell>
          <cell r="E874" t="str">
            <v>Tela Geotextil no tejido</v>
          </cell>
          <cell r="F874" t="str">
            <v>M2</v>
          </cell>
          <cell r="G874">
            <v>0</v>
          </cell>
          <cell r="H874">
            <v>0</v>
          </cell>
          <cell r="I874" t="str">
            <v>NO</v>
          </cell>
          <cell r="J874" t="str">
            <v>SIN CAMBIOS</v>
          </cell>
          <cell r="L874" t="str">
            <v>501.005</v>
          </cell>
          <cell r="M874" t="str">
            <v>Taponamiento filtraciones puntuales</v>
          </cell>
          <cell r="N874" t="str">
            <v>KG</v>
          </cell>
          <cell r="O874">
            <v>0</v>
          </cell>
          <cell r="P874">
            <v>0</v>
          </cell>
          <cell r="Q874" t="str">
            <v>CAMBIO EN EL APU</v>
          </cell>
        </row>
        <row r="875">
          <cell r="B875" t="str">
            <v>501</v>
          </cell>
          <cell r="C875" t="str">
            <v>EM-501</v>
          </cell>
          <cell r="D875">
            <v>0</v>
          </cell>
          <cell r="E875" t="str">
            <v>LAVADO-IMPERMEABILIZACIÓN TANQUE ALMACENAMIENTO AGUA POTABLE</v>
          </cell>
          <cell r="F875">
            <v>0</v>
          </cell>
          <cell r="G875">
            <v>0</v>
          </cell>
          <cell r="H875">
            <v>0</v>
          </cell>
          <cell r="I875" t="str">
            <v>NO</v>
          </cell>
          <cell r="J875">
            <v>0</v>
          </cell>
          <cell r="L875" t="str">
            <v>501.006</v>
          </cell>
          <cell r="M875" t="str">
            <v>Inyección grietas sin movimiento</v>
          </cell>
          <cell r="N875" t="str">
            <v>KG</v>
          </cell>
          <cell r="O875">
            <v>0</v>
          </cell>
          <cell r="P875">
            <v>0</v>
          </cell>
          <cell r="Q875" t="str">
            <v>CAMBIO EN EL APU</v>
          </cell>
        </row>
        <row r="876">
          <cell r="B876" t="str">
            <v>501.001</v>
          </cell>
          <cell r="C876" t="str">
            <v>EM-501</v>
          </cell>
          <cell r="D876">
            <v>0</v>
          </cell>
          <cell r="E876" t="str">
            <v>Lavado y desinfección tanque</v>
          </cell>
          <cell r="F876" t="str">
            <v>M2</v>
          </cell>
          <cell r="G876">
            <v>2850.66</v>
          </cell>
          <cell r="H876">
            <v>2657.24</v>
          </cell>
          <cell r="I876" t="str">
            <v>NO</v>
          </cell>
          <cell r="J876" t="str">
            <v>SIN CAMBIOS</v>
          </cell>
          <cell r="L876" t="str">
            <v>501.007</v>
          </cell>
          <cell r="M876" t="str">
            <v>Impermeabilización</v>
          </cell>
          <cell r="N876">
            <v>0</v>
          </cell>
          <cell r="O876">
            <v>0</v>
          </cell>
          <cell r="P876">
            <v>0</v>
          </cell>
          <cell r="Q876">
            <v>0</v>
          </cell>
        </row>
        <row r="877">
          <cell r="B877" t="str">
            <v>501.002</v>
          </cell>
          <cell r="C877">
            <v>0</v>
          </cell>
          <cell r="D877">
            <v>0</v>
          </cell>
          <cell r="E877" t="str">
            <v>Relleno de fiuras con sellante elástico</v>
          </cell>
          <cell r="F877" t="str">
            <v>ML</v>
          </cell>
          <cell r="G877">
            <v>0</v>
          </cell>
          <cell r="H877">
            <v>0</v>
          </cell>
          <cell r="I877" t="str">
            <v>NO</v>
          </cell>
          <cell r="J877" t="str">
            <v>CAMBIO EN EL APU</v>
          </cell>
          <cell r="L877" t="str">
            <v>501.007.010</v>
          </cell>
          <cell r="M877" t="str">
            <v>Impermeabil cubierta con acrílco elástic</v>
          </cell>
          <cell r="N877" t="str">
            <v>M2</v>
          </cell>
          <cell r="O877">
            <v>0</v>
          </cell>
          <cell r="P877">
            <v>0</v>
          </cell>
          <cell r="Q877" t="str">
            <v>SIN CAMBIOS</v>
          </cell>
        </row>
        <row r="878">
          <cell r="B878" t="str">
            <v>501.003</v>
          </cell>
          <cell r="C878">
            <v>0</v>
          </cell>
          <cell r="D878">
            <v>0</v>
          </cell>
          <cell r="E878" t="str">
            <v>Tratamiento hormigueros</v>
          </cell>
          <cell r="F878" t="str">
            <v>M2</v>
          </cell>
          <cell r="G878">
            <v>0</v>
          </cell>
          <cell r="H878">
            <v>0</v>
          </cell>
          <cell r="I878" t="str">
            <v>NO</v>
          </cell>
          <cell r="J878" t="str">
            <v>CAMBIO EN EL APU</v>
          </cell>
          <cell r="L878" t="str">
            <v>501.007.011</v>
          </cell>
          <cell r="M878" t="str">
            <v>Impermeabil cubierta pint reflect alumin</v>
          </cell>
          <cell r="N878" t="str">
            <v>M2</v>
          </cell>
          <cell r="O878">
            <v>0</v>
          </cell>
          <cell r="P878">
            <v>0</v>
          </cell>
          <cell r="Q878" t="str">
            <v>CAMBIO EN EL APU</v>
          </cell>
        </row>
        <row r="879">
          <cell r="B879" t="str">
            <v>501.004</v>
          </cell>
          <cell r="C879">
            <v>0</v>
          </cell>
          <cell r="D879">
            <v>0</v>
          </cell>
          <cell r="E879" t="str">
            <v>Mediascañas</v>
          </cell>
          <cell r="F879" t="str">
            <v>M2</v>
          </cell>
          <cell r="G879">
            <v>0</v>
          </cell>
          <cell r="H879">
            <v>0</v>
          </cell>
          <cell r="I879" t="str">
            <v>NO</v>
          </cell>
          <cell r="J879" t="str">
            <v>CAMBIO EN EL APU</v>
          </cell>
          <cell r="L879" t="str">
            <v>501.008</v>
          </cell>
          <cell r="M879" t="str">
            <v>Preparación de superficies</v>
          </cell>
          <cell r="N879">
            <v>0</v>
          </cell>
          <cell r="O879">
            <v>0</v>
          </cell>
          <cell r="P879">
            <v>0</v>
          </cell>
          <cell r="Q879">
            <v>0</v>
          </cell>
        </row>
        <row r="880">
          <cell r="B880" t="str">
            <v>501.005</v>
          </cell>
          <cell r="C880">
            <v>0</v>
          </cell>
          <cell r="D880">
            <v>0</v>
          </cell>
          <cell r="E880" t="str">
            <v>Taponamiento filtraciones puntuales</v>
          </cell>
          <cell r="F880" t="str">
            <v>KG</v>
          </cell>
          <cell r="G880">
            <v>0</v>
          </cell>
          <cell r="H880">
            <v>0</v>
          </cell>
          <cell r="I880" t="str">
            <v>NO</v>
          </cell>
          <cell r="J880" t="str">
            <v>CAMBIO EN EL APU</v>
          </cell>
          <cell r="L880" t="str">
            <v>501.008.002</v>
          </cell>
          <cell r="M880" t="str">
            <v>Limpieza superf concreto chorro de agua</v>
          </cell>
          <cell r="N880" t="str">
            <v>M2</v>
          </cell>
          <cell r="O880">
            <v>305.36</v>
          </cell>
          <cell r="P880">
            <v>0</v>
          </cell>
          <cell r="Q880" t="str">
            <v>CAMBIO EN EL APU</v>
          </cell>
        </row>
        <row r="881">
          <cell r="B881" t="str">
            <v>501.006</v>
          </cell>
          <cell r="C881">
            <v>0</v>
          </cell>
          <cell r="D881">
            <v>0</v>
          </cell>
          <cell r="E881" t="str">
            <v>Inyección grietas sin movimiento</v>
          </cell>
          <cell r="F881" t="str">
            <v>KG</v>
          </cell>
          <cell r="G881">
            <v>0</v>
          </cell>
          <cell r="H881">
            <v>0</v>
          </cell>
          <cell r="I881" t="str">
            <v>NO</v>
          </cell>
          <cell r="J881" t="str">
            <v>CAMBIO EN EL APU</v>
          </cell>
          <cell r="L881" t="str">
            <v>501.008.003</v>
          </cell>
          <cell r="M881" t="str">
            <v>Escarific conc estruct muro placa e&gt;=6mm</v>
          </cell>
          <cell r="N881" t="str">
            <v>M2</v>
          </cell>
          <cell r="O881">
            <v>8122.79</v>
          </cell>
          <cell r="P881">
            <v>0</v>
          </cell>
          <cell r="Q881" t="str">
            <v>SIN CAMBIOS</v>
          </cell>
        </row>
        <row r="882">
          <cell r="B882" t="str">
            <v>501.007</v>
          </cell>
          <cell r="C882">
            <v>0</v>
          </cell>
          <cell r="D882">
            <v>0</v>
          </cell>
          <cell r="E882" t="str">
            <v>Impermeabilización</v>
          </cell>
          <cell r="F882">
            <v>0</v>
          </cell>
          <cell r="G882">
            <v>0</v>
          </cell>
          <cell r="H882">
            <v>0</v>
          </cell>
          <cell r="I882" t="str">
            <v>NO</v>
          </cell>
          <cell r="J882">
            <v>0</v>
          </cell>
          <cell r="L882" t="str">
            <v>501.008.004</v>
          </cell>
          <cell r="M882" t="str">
            <v>Escarific conc estruct viga colum e&gt;=6mm</v>
          </cell>
          <cell r="N882" t="str">
            <v>M</v>
          </cell>
          <cell r="O882">
            <v>5415.2</v>
          </cell>
          <cell r="P882">
            <v>0</v>
          </cell>
          <cell r="Q882" t="str">
            <v>SIN CAMBIOS</v>
          </cell>
        </row>
        <row r="883">
          <cell r="B883" t="str">
            <v>501.007.010</v>
          </cell>
          <cell r="C883">
            <v>0</v>
          </cell>
          <cell r="D883">
            <v>0</v>
          </cell>
          <cell r="E883" t="str">
            <v>Impermeabil cubierta con acrílco elástic</v>
          </cell>
          <cell r="F883" t="str">
            <v>M2</v>
          </cell>
          <cell r="G883">
            <v>0</v>
          </cell>
          <cell r="H883">
            <v>0</v>
          </cell>
          <cell r="I883" t="str">
            <v>NO</v>
          </cell>
          <cell r="J883" t="str">
            <v>SIN CAMBIOS</v>
          </cell>
          <cell r="L883" t="str">
            <v>501.009</v>
          </cell>
          <cell r="M883" t="str">
            <v>Lavado exterior tanques almacenamiento</v>
          </cell>
          <cell r="N883" t="str">
            <v>M2</v>
          </cell>
          <cell r="O883">
            <v>1226.6300000000001</v>
          </cell>
          <cell r="P883">
            <v>0</v>
          </cell>
          <cell r="Q883" t="str">
            <v>SIN CAMBIOS</v>
          </cell>
        </row>
        <row r="884">
          <cell r="B884" t="str">
            <v>501.007.011</v>
          </cell>
          <cell r="C884">
            <v>0</v>
          </cell>
          <cell r="D884">
            <v>0</v>
          </cell>
          <cell r="E884" t="str">
            <v>Impermeabil cubierta pint reflect alumin</v>
          </cell>
          <cell r="F884" t="str">
            <v>M2</v>
          </cell>
          <cell r="G884">
            <v>0</v>
          </cell>
          <cell r="H884">
            <v>0</v>
          </cell>
          <cell r="I884" t="str">
            <v>NO</v>
          </cell>
          <cell r="J884" t="str">
            <v>CAMBIO EN EL APU</v>
          </cell>
          <cell r="L884" t="str">
            <v>501.010</v>
          </cell>
          <cell r="M884" t="str">
            <v>Prot Recub epóxi sin solv volát e=12mils</v>
          </cell>
          <cell r="N884" t="str">
            <v>M2</v>
          </cell>
          <cell r="O884">
            <v>33647.160000000003</v>
          </cell>
          <cell r="P884">
            <v>0</v>
          </cell>
          <cell r="Q884" t="str">
            <v>SIN CAMBIOS</v>
          </cell>
        </row>
        <row r="885">
          <cell r="B885" t="str">
            <v>501.008</v>
          </cell>
          <cell r="C885">
            <v>0</v>
          </cell>
          <cell r="D885">
            <v>0</v>
          </cell>
          <cell r="E885" t="str">
            <v>Preparación de superficies</v>
          </cell>
          <cell r="F885">
            <v>0</v>
          </cell>
          <cell r="G885">
            <v>0</v>
          </cell>
          <cell r="H885">
            <v>0</v>
          </cell>
          <cell r="I885" t="str">
            <v>NO</v>
          </cell>
          <cell r="J885">
            <v>0</v>
          </cell>
          <cell r="L885" t="str">
            <v>501.011</v>
          </cell>
          <cell r="M885" t="str">
            <v>Lavado-limpieza-desinfección pila</v>
          </cell>
          <cell r="N885" t="str">
            <v>UN</v>
          </cell>
          <cell r="O885">
            <v>7043.11</v>
          </cell>
          <cell r="P885">
            <v>0</v>
          </cell>
          <cell r="Q885" t="str">
            <v>CONSULTORIA UN</v>
          </cell>
        </row>
        <row r="886">
          <cell r="B886" t="str">
            <v>501.008.002</v>
          </cell>
          <cell r="C886">
            <v>0</v>
          </cell>
          <cell r="D886">
            <v>0</v>
          </cell>
          <cell r="E886" t="str">
            <v>Limpieza superf concreto chorro de agua</v>
          </cell>
          <cell r="F886" t="str">
            <v>M2</v>
          </cell>
          <cell r="G886">
            <v>0</v>
          </cell>
          <cell r="H886">
            <v>0</v>
          </cell>
          <cell r="I886" t="str">
            <v>NO</v>
          </cell>
          <cell r="J886" t="str">
            <v>CAMBIO EN EL APU</v>
          </cell>
          <cell r="L886" t="str">
            <v>501.012</v>
          </cell>
          <cell r="M886" t="str">
            <v>Lavado-limpieza-desinfección estacion</v>
          </cell>
          <cell r="N886" t="str">
            <v>UN</v>
          </cell>
          <cell r="O886">
            <v>12315.96</v>
          </cell>
          <cell r="P886">
            <v>0</v>
          </cell>
          <cell r="Q886" t="str">
            <v>CONSULTORIA UN</v>
          </cell>
        </row>
        <row r="887">
          <cell r="B887" t="str">
            <v>501.008.003</v>
          </cell>
          <cell r="C887">
            <v>0</v>
          </cell>
          <cell r="D887">
            <v>0</v>
          </cell>
          <cell r="E887" t="str">
            <v>Escarific conc estruct muro placa e&gt;=6mm</v>
          </cell>
          <cell r="F887" t="str">
            <v>M2</v>
          </cell>
          <cell r="G887">
            <v>7858.96</v>
          </cell>
          <cell r="H887">
            <v>8122.79</v>
          </cell>
          <cell r="I887" t="str">
            <v>NO</v>
          </cell>
          <cell r="J887" t="str">
            <v>SIN CAMBIOS</v>
          </cell>
          <cell r="L887" t="str">
            <v>502</v>
          </cell>
          <cell r="M887" t="str">
            <v>INSTALACION MACROMEDIDORES</v>
          </cell>
          <cell r="N887">
            <v>0</v>
          </cell>
          <cell r="O887">
            <v>0</v>
          </cell>
          <cell r="P887">
            <v>0</v>
          </cell>
          <cell r="Q887">
            <v>0</v>
          </cell>
        </row>
        <row r="888">
          <cell r="B888" t="str">
            <v>501.008.004</v>
          </cell>
          <cell r="C888">
            <v>0</v>
          </cell>
          <cell r="D888">
            <v>0</v>
          </cell>
          <cell r="E888" t="str">
            <v>Escarific conc estruct viga colum e&gt;=6mm</v>
          </cell>
          <cell r="F888" t="str">
            <v>M</v>
          </cell>
          <cell r="G888">
            <v>4911.71</v>
          </cell>
          <cell r="H888">
            <v>5415.2</v>
          </cell>
          <cell r="I888" t="str">
            <v>NO</v>
          </cell>
          <cell r="J888" t="str">
            <v>SIN CAMBIOS</v>
          </cell>
          <cell r="L888" t="str">
            <v>502.001</v>
          </cell>
          <cell r="M888" t="str">
            <v>Cilindro Cámara enterra Di=1.20m e=0.12m</v>
          </cell>
          <cell r="N888" t="str">
            <v>M</v>
          </cell>
          <cell r="O888">
            <v>490951.67999999999</v>
          </cell>
          <cell r="P888">
            <v>0</v>
          </cell>
          <cell r="Q888" t="str">
            <v>CAMBIO EN EL APU</v>
          </cell>
        </row>
        <row r="889">
          <cell r="B889" t="str">
            <v>501.009</v>
          </cell>
          <cell r="C889">
            <v>0</v>
          </cell>
          <cell r="D889">
            <v>0</v>
          </cell>
          <cell r="E889" t="str">
            <v>Lavado exterior tanques almacenamiento</v>
          </cell>
          <cell r="F889" t="str">
            <v>M2</v>
          </cell>
          <cell r="G889">
            <v>1659.11</v>
          </cell>
          <cell r="H889">
            <v>1226.6300000000001</v>
          </cell>
          <cell r="I889" t="str">
            <v>NO</v>
          </cell>
          <cell r="J889" t="str">
            <v>SIN CAMBIOS</v>
          </cell>
          <cell r="L889" t="str">
            <v>502.002</v>
          </cell>
          <cell r="M889" t="str">
            <v>Cilindro Cámara enterra Di=1.20m e=0.25m</v>
          </cell>
          <cell r="N889" t="str">
            <v>M</v>
          </cell>
          <cell r="O889">
            <v>681210.72</v>
          </cell>
          <cell r="P889">
            <v>0</v>
          </cell>
          <cell r="Q889" t="str">
            <v>CAMBIO EN EL APU</v>
          </cell>
        </row>
        <row r="890">
          <cell r="B890" t="str">
            <v>501.010</v>
          </cell>
          <cell r="C890">
            <v>0</v>
          </cell>
          <cell r="D890">
            <v>0</v>
          </cell>
          <cell r="E890" t="str">
            <v>Prot Recub epóxi sin solv volát e=12mils</v>
          </cell>
          <cell r="F890" t="str">
            <v>M2</v>
          </cell>
          <cell r="G890">
            <v>41526.25</v>
          </cell>
          <cell r="H890">
            <v>33647.160000000003</v>
          </cell>
          <cell r="I890" t="str">
            <v>NO</v>
          </cell>
          <cell r="J890" t="str">
            <v>SIN CAMBIOS</v>
          </cell>
          <cell r="L890" t="str">
            <v>502.004</v>
          </cell>
          <cell r="M890" t="str">
            <v>Sumin-instal medid fijo ultrasónic flujo</v>
          </cell>
          <cell r="N890" t="str">
            <v>UN</v>
          </cell>
          <cell r="O890">
            <v>16632422.890000001</v>
          </cell>
          <cell r="P890">
            <v>0</v>
          </cell>
          <cell r="Q890" t="str">
            <v>SIN CAMBIOS</v>
          </cell>
        </row>
        <row r="891">
          <cell r="B891" t="str">
            <v>502</v>
          </cell>
          <cell r="C891" t="str">
            <v>EM-502</v>
          </cell>
          <cell r="D891">
            <v>0</v>
          </cell>
          <cell r="E891" t="str">
            <v>INSTALACION MACROMEDIDORES</v>
          </cell>
          <cell r="F891">
            <v>0</v>
          </cell>
          <cell r="G891">
            <v>0</v>
          </cell>
          <cell r="H891">
            <v>0</v>
          </cell>
          <cell r="I891" t="str">
            <v>NO</v>
          </cell>
          <cell r="J891">
            <v>0</v>
          </cell>
          <cell r="L891" t="str">
            <v>502.006</v>
          </cell>
          <cell r="M891" t="str">
            <v>Suministro e instalac. Sondas intrusivas</v>
          </cell>
          <cell r="N891" t="str">
            <v>UN</v>
          </cell>
          <cell r="O891">
            <v>4918450.2300000004</v>
          </cell>
          <cell r="P891">
            <v>0</v>
          </cell>
          <cell r="Q891" t="str">
            <v>SIN CAMBIOS</v>
          </cell>
        </row>
        <row r="892">
          <cell r="B892" t="str">
            <v>502.001</v>
          </cell>
          <cell r="C892" t="str">
            <v>EM-502</v>
          </cell>
          <cell r="D892">
            <v>0</v>
          </cell>
          <cell r="E892" t="str">
            <v>Cilindro Cámara enterra Di=1.20m e=0.12m</v>
          </cell>
          <cell r="F892" t="str">
            <v>M</v>
          </cell>
          <cell r="G892">
            <v>0</v>
          </cell>
          <cell r="H892">
            <v>0</v>
          </cell>
          <cell r="I892" t="str">
            <v>NO</v>
          </cell>
          <cell r="J892" t="str">
            <v>CAMBIO EN EL APU</v>
          </cell>
          <cell r="L892" t="str">
            <v>502.008</v>
          </cell>
          <cell r="M892" t="str">
            <v>Caja inspección</v>
          </cell>
          <cell r="N892" t="str">
            <v>UN</v>
          </cell>
          <cell r="O892">
            <v>209315.08</v>
          </cell>
          <cell r="P892">
            <v>0</v>
          </cell>
          <cell r="Q892" t="str">
            <v>CAMBIO EN EL APU Y RENDIMIENTOS</v>
          </cell>
        </row>
        <row r="893">
          <cell r="B893" t="str">
            <v>502.002</v>
          </cell>
          <cell r="C893" t="str">
            <v>EM-502</v>
          </cell>
          <cell r="D893">
            <v>0</v>
          </cell>
          <cell r="E893" t="str">
            <v>Cilindro Cámara enterra Di=1.20m e=0.25m</v>
          </cell>
          <cell r="F893" t="str">
            <v>M</v>
          </cell>
          <cell r="G893">
            <v>0</v>
          </cell>
          <cell r="H893">
            <v>0</v>
          </cell>
          <cell r="I893" t="str">
            <v>NO</v>
          </cell>
          <cell r="J893" t="str">
            <v>CAMBIO EN EL APU</v>
          </cell>
          <cell r="L893" t="str">
            <v>503</v>
          </cell>
          <cell r="M893" t="str">
            <v>TAPON REVIVID ACOM ACUE+REINS MEDI HURTO</v>
          </cell>
          <cell r="N893">
            <v>0</v>
          </cell>
          <cell r="O893">
            <v>0</v>
          </cell>
          <cell r="P893">
            <v>0</v>
          </cell>
          <cell r="Q893">
            <v>0</v>
          </cell>
        </row>
        <row r="894">
          <cell r="B894" t="str">
            <v>502.004</v>
          </cell>
          <cell r="C894" t="str">
            <v>EM-502</v>
          </cell>
          <cell r="D894">
            <v>0</v>
          </cell>
          <cell r="E894" t="str">
            <v>Sumin-instal medid fijo ultrasónic flujo</v>
          </cell>
          <cell r="F894" t="str">
            <v>UN</v>
          </cell>
          <cell r="G894">
            <v>16324605</v>
          </cell>
          <cell r="H894">
            <v>16632422.890000001</v>
          </cell>
          <cell r="I894" t="str">
            <v>NO</v>
          </cell>
          <cell r="J894" t="str">
            <v>SIN CAMBIOS</v>
          </cell>
          <cell r="L894" t="str">
            <v>503.001</v>
          </cell>
          <cell r="M894" t="str">
            <v>Taponamiento a la red</v>
          </cell>
          <cell r="N894" t="str">
            <v>UN</v>
          </cell>
          <cell r="O894">
            <v>100627.23</v>
          </cell>
          <cell r="P894">
            <v>0</v>
          </cell>
          <cell r="Q894" t="str">
            <v>CAMBIO EN EL APU Y RENDIMIENTOS</v>
          </cell>
        </row>
        <row r="895">
          <cell r="B895" t="str">
            <v>502.006</v>
          </cell>
          <cell r="C895" t="str">
            <v>EM-502</v>
          </cell>
          <cell r="D895">
            <v>0</v>
          </cell>
          <cell r="E895" t="str">
            <v>Suministro e instalac. Sondas intrusivas</v>
          </cell>
          <cell r="F895" t="str">
            <v>UN</v>
          </cell>
          <cell r="G895">
            <v>5025780.33</v>
          </cell>
          <cell r="H895">
            <v>4918450.2300000004</v>
          </cell>
          <cell r="I895" t="str">
            <v>NO</v>
          </cell>
          <cell r="J895" t="str">
            <v>SIN CAMBIOS</v>
          </cell>
          <cell r="L895" t="str">
            <v>503.002</v>
          </cell>
          <cell r="M895" t="str">
            <v>Revivida</v>
          </cell>
          <cell r="N895" t="str">
            <v>UN</v>
          </cell>
          <cell r="O895">
            <v>5372.21</v>
          </cell>
          <cell r="P895">
            <v>0</v>
          </cell>
          <cell r="Q895" t="str">
            <v>CAMBIO EN EL APU Y RENDIMIENTOS</v>
          </cell>
        </row>
        <row r="896">
          <cell r="B896" t="str">
            <v>502.008</v>
          </cell>
          <cell r="C896" t="str">
            <v>EM-502</v>
          </cell>
          <cell r="D896">
            <v>0</v>
          </cell>
          <cell r="E896" t="str">
            <v>Caja inspección</v>
          </cell>
          <cell r="F896" t="str">
            <v>UN</v>
          </cell>
          <cell r="G896">
            <v>177711.44</v>
          </cell>
          <cell r="H896">
            <v>209315.08</v>
          </cell>
          <cell r="I896" t="str">
            <v>NO</v>
          </cell>
          <cell r="J896" t="str">
            <v>CAMBIO EN EL APU Y RENDIMIENTOS</v>
          </cell>
          <cell r="L896" t="str">
            <v>503.003</v>
          </cell>
          <cell r="M896" t="str">
            <v>Reinstalación medidor</v>
          </cell>
          <cell r="N896" t="str">
            <v>UN</v>
          </cell>
          <cell r="O896">
            <v>22382.07</v>
          </cell>
          <cell r="P896">
            <v>0</v>
          </cell>
          <cell r="Q896" t="str">
            <v>CAMBIO EN EL APU Y RENDIMIENTOS</v>
          </cell>
        </row>
        <row r="897">
          <cell r="B897" t="str">
            <v>503</v>
          </cell>
          <cell r="C897" t="str">
            <v>EM-503</v>
          </cell>
          <cell r="D897">
            <v>0</v>
          </cell>
          <cell r="E897" t="str">
            <v>TAPON REVIVID ACOM ACUE+REINS MEDI HURTO</v>
          </cell>
          <cell r="F897">
            <v>0</v>
          </cell>
          <cell r="G897">
            <v>0</v>
          </cell>
          <cell r="H897">
            <v>0</v>
          </cell>
          <cell r="I897" t="str">
            <v>NO</v>
          </cell>
          <cell r="J897">
            <v>0</v>
          </cell>
          <cell r="L897" t="str">
            <v>503.004</v>
          </cell>
          <cell r="M897" t="str">
            <v>Taponamiento con dispositivo</v>
          </cell>
          <cell r="N897" t="str">
            <v>UN</v>
          </cell>
          <cell r="O897">
            <v>14325.9</v>
          </cell>
          <cell r="P897">
            <v>0</v>
          </cell>
          <cell r="Q897" t="str">
            <v>CAMBIO EN EL APU Y RENDIMIENTOS</v>
          </cell>
        </row>
        <row r="898">
          <cell r="B898" t="str">
            <v>503.001</v>
          </cell>
          <cell r="C898" t="str">
            <v>EM-503</v>
          </cell>
          <cell r="D898">
            <v>0</v>
          </cell>
          <cell r="E898" t="str">
            <v>Taponamiento a la red</v>
          </cell>
          <cell r="F898" t="str">
            <v>UN</v>
          </cell>
          <cell r="G898">
            <v>79322.649999999994</v>
          </cell>
          <cell r="H898">
            <v>100627.23</v>
          </cell>
          <cell r="I898" t="str">
            <v>NO</v>
          </cell>
          <cell r="J898" t="str">
            <v>CAMBIO EN EL APU Y RENDIMIENTOS</v>
          </cell>
          <cell r="L898" t="str">
            <v>503.005</v>
          </cell>
          <cell r="M898" t="str">
            <v>Retiro medidor</v>
          </cell>
          <cell r="N898" t="str">
            <v>UN</v>
          </cell>
          <cell r="O898">
            <v>10744.42</v>
          </cell>
          <cell r="P898">
            <v>0</v>
          </cell>
          <cell r="Q898" t="str">
            <v>CAMBIO EN EL APU Y RENDIMIENTOS</v>
          </cell>
        </row>
        <row r="899">
          <cell r="B899" t="str">
            <v>503.002</v>
          </cell>
          <cell r="C899" t="str">
            <v>EM-503</v>
          </cell>
          <cell r="D899">
            <v>0</v>
          </cell>
          <cell r="E899" t="str">
            <v>Revivida</v>
          </cell>
          <cell r="F899" t="str">
            <v>UN</v>
          </cell>
          <cell r="G899">
            <v>3777</v>
          </cell>
          <cell r="H899">
            <v>5372.21</v>
          </cell>
          <cell r="I899" t="str">
            <v>NO</v>
          </cell>
          <cell r="J899" t="str">
            <v>CAMBIO EN EL APU Y RENDIMIENTOS</v>
          </cell>
          <cell r="L899" t="str">
            <v>503.006</v>
          </cell>
          <cell r="M899" t="str">
            <v>Reinstalación medidor por hurto</v>
          </cell>
          <cell r="N899" t="str">
            <v>UN</v>
          </cell>
          <cell r="O899">
            <v>26861.05</v>
          </cell>
          <cell r="P899">
            <v>0</v>
          </cell>
          <cell r="Q899" t="str">
            <v>CAMBIO EN EL APU Y RENDIMIENTOS</v>
          </cell>
        </row>
        <row r="900">
          <cell r="B900" t="str">
            <v>503.003</v>
          </cell>
          <cell r="C900" t="str">
            <v>EM-503</v>
          </cell>
          <cell r="D900">
            <v>0</v>
          </cell>
          <cell r="E900" t="str">
            <v>Reinstalación medidor</v>
          </cell>
          <cell r="F900" t="str">
            <v>UN</v>
          </cell>
          <cell r="G900">
            <v>1943</v>
          </cell>
          <cell r="H900">
            <v>22382.07</v>
          </cell>
          <cell r="I900" t="str">
            <v>NO</v>
          </cell>
          <cell r="J900" t="str">
            <v>CAMBIO EN EL APU Y RENDIMIENTOS</v>
          </cell>
          <cell r="L900" t="str">
            <v>504</v>
          </cell>
          <cell r="M900" t="str">
            <v>REVISIONES INTERNA Y EXTERNA</v>
          </cell>
          <cell r="N900">
            <v>0</v>
          </cell>
          <cell r="O900">
            <v>0</v>
          </cell>
          <cell r="P900">
            <v>0</v>
          </cell>
          <cell r="Q900">
            <v>0</v>
          </cell>
        </row>
        <row r="901">
          <cell r="B901" t="str">
            <v>503.004</v>
          </cell>
          <cell r="C901" t="str">
            <v>EM-503</v>
          </cell>
          <cell r="D901">
            <v>0</v>
          </cell>
          <cell r="E901" t="str">
            <v>Taponamiento con dispositivo</v>
          </cell>
          <cell r="F901" t="str">
            <v>UN</v>
          </cell>
          <cell r="G901">
            <v>5611</v>
          </cell>
          <cell r="H901">
            <v>14325.9</v>
          </cell>
          <cell r="I901" t="str">
            <v>NO</v>
          </cell>
          <cell r="J901" t="str">
            <v>CAMBIO EN EL APU Y RENDIMIENTOS</v>
          </cell>
          <cell r="L901" t="str">
            <v>504.001</v>
          </cell>
          <cell r="M901" t="str">
            <v>Revisión interna instal domicil acueduct</v>
          </cell>
          <cell r="N901" t="str">
            <v>UN</v>
          </cell>
          <cell r="O901">
            <v>10744.42</v>
          </cell>
          <cell r="P901">
            <v>0</v>
          </cell>
          <cell r="Q901" t="str">
            <v>CAMBIO EN EL APU Y RENDIMIENTOS</v>
          </cell>
        </row>
        <row r="902">
          <cell r="B902" t="str">
            <v>503.005</v>
          </cell>
          <cell r="C902" t="str">
            <v>EM-503</v>
          </cell>
          <cell r="D902">
            <v>0</v>
          </cell>
          <cell r="E902" t="str">
            <v>Retiro medidor</v>
          </cell>
          <cell r="F902" t="str">
            <v>UN</v>
          </cell>
          <cell r="G902">
            <v>7682</v>
          </cell>
          <cell r="H902">
            <v>10744.42</v>
          </cell>
          <cell r="I902" t="str">
            <v>NO</v>
          </cell>
          <cell r="J902" t="str">
            <v>CAMBIO EN EL APU Y RENDIMIENTOS</v>
          </cell>
          <cell r="L902" t="str">
            <v>504.002</v>
          </cell>
          <cell r="M902" t="str">
            <v>Revisión externa instal domicil acueduct</v>
          </cell>
          <cell r="N902" t="str">
            <v>UN</v>
          </cell>
          <cell r="O902">
            <v>5372.21</v>
          </cell>
          <cell r="P902">
            <v>0</v>
          </cell>
          <cell r="Q902" t="str">
            <v>CAMBIO EN EL APU Y RENDIMIENTOS</v>
          </cell>
        </row>
        <row r="903">
          <cell r="B903" t="str">
            <v>503.006</v>
          </cell>
          <cell r="C903" t="str">
            <v>EM-503</v>
          </cell>
          <cell r="D903">
            <v>0</v>
          </cell>
          <cell r="E903" t="str">
            <v>Reinstalación medidor por hurto</v>
          </cell>
          <cell r="F903" t="str">
            <v>UN</v>
          </cell>
          <cell r="G903">
            <v>5611</v>
          </cell>
          <cell r="H903">
            <v>26861.05</v>
          </cell>
          <cell r="I903" t="str">
            <v>NO</v>
          </cell>
          <cell r="J903" t="str">
            <v>CAMBIO EN EL APU Y RENDIMIENTOS</v>
          </cell>
          <cell r="L903" t="str">
            <v>505</v>
          </cell>
          <cell r="M903" t="str">
            <v>SUSPENSION Y RECONEXION SERVICIO ACUEDUC</v>
          </cell>
          <cell r="N903">
            <v>0</v>
          </cell>
          <cell r="O903">
            <v>0</v>
          </cell>
          <cell r="P903">
            <v>0</v>
          </cell>
          <cell r="Q903">
            <v>0</v>
          </cell>
        </row>
        <row r="904">
          <cell r="B904" t="str">
            <v>504</v>
          </cell>
          <cell r="C904" t="str">
            <v>EM-504</v>
          </cell>
          <cell r="D904">
            <v>0</v>
          </cell>
          <cell r="E904" t="str">
            <v>REVISIONES INTERNAS Y EXTERNAS</v>
          </cell>
          <cell r="F904">
            <v>0</v>
          </cell>
          <cell r="G904">
            <v>0</v>
          </cell>
          <cell r="H904">
            <v>0</v>
          </cell>
          <cell r="I904" t="str">
            <v>NO</v>
          </cell>
          <cell r="J904">
            <v>0</v>
          </cell>
          <cell r="L904" t="str">
            <v>505.001</v>
          </cell>
          <cell r="M904" t="str">
            <v>Suspensión - Reconexión servicio</v>
          </cell>
          <cell r="N904" t="str">
            <v>UN</v>
          </cell>
          <cell r="O904">
            <v>5372.21</v>
          </cell>
          <cell r="P904">
            <v>0</v>
          </cell>
          <cell r="Q904" t="str">
            <v>CAMBIO EN EL APU Y RENDIMIENTOS</v>
          </cell>
        </row>
        <row r="905">
          <cell r="B905" t="str">
            <v>504.001</v>
          </cell>
          <cell r="C905" t="str">
            <v>EM-504</v>
          </cell>
          <cell r="D905">
            <v>0</v>
          </cell>
          <cell r="E905" t="str">
            <v>Revisión interna instal domicil acueduct</v>
          </cell>
          <cell r="F905" t="str">
            <v>UN</v>
          </cell>
          <cell r="G905">
            <v>5829</v>
          </cell>
          <cell r="H905">
            <v>10744.42</v>
          </cell>
          <cell r="I905" t="str">
            <v>NO</v>
          </cell>
          <cell r="J905" t="str">
            <v>CAMBIO EN EL APU Y RENDIMIENTOS</v>
          </cell>
          <cell r="L905" t="str">
            <v>506</v>
          </cell>
          <cell r="M905" t="str">
            <v>REPARACION REDES MATRICES ACUEDUCTO</v>
          </cell>
          <cell r="N905">
            <v>0</v>
          </cell>
          <cell r="O905">
            <v>0</v>
          </cell>
          <cell r="P905">
            <v>0</v>
          </cell>
          <cell r="Q905">
            <v>0</v>
          </cell>
        </row>
        <row r="906">
          <cell r="B906" t="str">
            <v>504.002</v>
          </cell>
          <cell r="C906" t="str">
            <v>EM-504</v>
          </cell>
          <cell r="D906">
            <v>0</v>
          </cell>
          <cell r="E906" t="str">
            <v>Revisión externa instal domicil acueduct</v>
          </cell>
          <cell r="F906" t="str">
            <v>UN</v>
          </cell>
          <cell r="G906">
            <v>3078</v>
          </cell>
          <cell r="H906">
            <v>5372.21</v>
          </cell>
          <cell r="I906" t="str">
            <v>NO</v>
          </cell>
          <cell r="J906" t="str">
            <v>CAMBIO EN EL APU Y RENDIMIENTOS</v>
          </cell>
          <cell r="L906" t="str">
            <v>506.001</v>
          </cell>
          <cell r="M906" t="str">
            <v>"Instalación parche acero espesor 3/16""</v>
          </cell>
          <cell r="N906">
            <v>0</v>
          </cell>
          <cell r="O906">
            <v>0</v>
          </cell>
          <cell r="P906">
            <v>0</v>
          </cell>
          <cell r="Q906">
            <v>0</v>
          </cell>
        </row>
        <row r="907">
          <cell r="B907" t="str">
            <v>505</v>
          </cell>
          <cell r="C907" t="str">
            <v>EM-505</v>
          </cell>
          <cell r="D907">
            <v>0</v>
          </cell>
          <cell r="E907" t="str">
            <v>SUSPENSION Y RECONEXION SERVICIO ACUEDUCTO</v>
          </cell>
          <cell r="F907">
            <v>0</v>
          </cell>
          <cell r="G907">
            <v>0</v>
          </cell>
          <cell r="H907">
            <v>0</v>
          </cell>
          <cell r="I907" t="str">
            <v>NO</v>
          </cell>
          <cell r="J907">
            <v>0</v>
          </cell>
          <cell r="L907" t="str">
            <v>506.001.001</v>
          </cell>
          <cell r="M907" t="str">
            <v>"Instalación parche acero e=3/16"" D10""</v>
          </cell>
          <cell r="N907" t="str">
            <v>UN</v>
          </cell>
          <cell r="O907">
            <v>205840.68</v>
          </cell>
          <cell r="P907">
            <v>0</v>
          </cell>
          <cell r="Q907" t="str">
            <v>CAMBIO EN EL APU Y RENDIMIENTOS</v>
          </cell>
        </row>
        <row r="908">
          <cell r="B908" t="str">
            <v>505.001</v>
          </cell>
          <cell r="C908" t="str">
            <v>EM-505</v>
          </cell>
          <cell r="D908">
            <v>0</v>
          </cell>
          <cell r="E908" t="str">
            <v>Suspensión - Reconexión servicio</v>
          </cell>
          <cell r="F908" t="str">
            <v>UN</v>
          </cell>
          <cell r="G908">
            <v>2860</v>
          </cell>
          <cell r="H908">
            <v>5372.21</v>
          </cell>
          <cell r="I908" t="str">
            <v>NO</v>
          </cell>
          <cell r="J908" t="str">
            <v>CAMBIO EN EL APU Y RENDIMIENTOS</v>
          </cell>
          <cell r="L908" t="str">
            <v>506.001.002</v>
          </cell>
          <cell r="M908" t="str">
            <v>"Inst parche acero e=3/16"" D12"""</v>
          </cell>
          <cell r="N908" t="str">
            <v>UN</v>
          </cell>
          <cell r="O908">
            <v>231122.68</v>
          </cell>
          <cell r="P908">
            <v>0</v>
          </cell>
          <cell r="Q908" t="str">
            <v>CAMBIO EN EL APU Y RENDIMIENTOS</v>
          </cell>
        </row>
        <row r="909">
          <cell r="B909" t="str">
            <v>506</v>
          </cell>
          <cell r="C909" t="str">
            <v>EM-506</v>
          </cell>
          <cell r="D909">
            <v>0</v>
          </cell>
          <cell r="E909" t="str">
            <v>REPARACION REDES MATRICES ACUEDUCTO</v>
          </cell>
          <cell r="F909">
            <v>0</v>
          </cell>
          <cell r="G909">
            <v>0</v>
          </cell>
          <cell r="H909">
            <v>0</v>
          </cell>
          <cell r="I909" t="str">
            <v>NO</v>
          </cell>
          <cell r="J909">
            <v>0</v>
          </cell>
          <cell r="L909" t="str">
            <v>506.001.003</v>
          </cell>
          <cell r="M909" t="str">
            <v>"Inst parche acero e=3/16"" D14"""</v>
          </cell>
          <cell r="N909" t="str">
            <v>UN</v>
          </cell>
          <cell r="O909">
            <v>276857.32</v>
          </cell>
          <cell r="P909">
            <v>0</v>
          </cell>
          <cell r="Q909" t="str">
            <v>CAMBIO EN EL APU Y RENDIMIENTOS</v>
          </cell>
        </row>
        <row r="910">
          <cell r="B910" t="str">
            <v>506.001</v>
          </cell>
          <cell r="C910" t="str">
            <v>EM-506</v>
          </cell>
          <cell r="D910">
            <v>0</v>
          </cell>
          <cell r="E910" t="str">
            <v>Instalación parche acero espesor 3/16"</v>
          </cell>
          <cell r="F910">
            <v>0</v>
          </cell>
          <cell r="G910">
            <v>0</v>
          </cell>
          <cell r="H910">
            <v>0</v>
          </cell>
          <cell r="I910" t="str">
            <v>NO</v>
          </cell>
          <cell r="J910">
            <v>0</v>
          </cell>
          <cell r="L910" t="str">
            <v>506.001.004</v>
          </cell>
          <cell r="M910" t="str">
            <v>"Instalación parche acero e=3/16"" D16""</v>
          </cell>
          <cell r="N910" t="str">
            <v>UN</v>
          </cell>
          <cell r="O910">
            <v>279428.36</v>
          </cell>
          <cell r="P910">
            <v>0</v>
          </cell>
          <cell r="Q910" t="str">
            <v>CAMBIO EN EL APU Y RENDIMIENTOS</v>
          </cell>
        </row>
        <row r="911">
          <cell r="B911" t="str">
            <v>506.001.001</v>
          </cell>
          <cell r="C911" t="str">
            <v>EM-506</v>
          </cell>
          <cell r="D911">
            <v>0</v>
          </cell>
          <cell r="E911" t="str">
            <v>Instalación parche acero e=3/16" D10"</v>
          </cell>
          <cell r="F911" t="str">
            <v>UN</v>
          </cell>
          <cell r="G911">
            <v>531710.03</v>
          </cell>
          <cell r="H911">
            <v>205840.68</v>
          </cell>
          <cell r="I911" t="str">
            <v>NO</v>
          </cell>
          <cell r="J911" t="str">
            <v>CAMBIO EN EL APU Y RENDIMIENTOS</v>
          </cell>
          <cell r="L911" t="str">
            <v>506.001.005</v>
          </cell>
          <cell r="M911" t="str">
            <v>"Instalación parche acero e=3/16"" D18""</v>
          </cell>
          <cell r="N911" t="str">
            <v>UN</v>
          </cell>
          <cell r="O911">
            <v>334627.84999999998</v>
          </cell>
          <cell r="P911">
            <v>0</v>
          </cell>
          <cell r="Q911" t="str">
            <v>CAMBIO EN EL APU Y RENDIMIENTOS</v>
          </cell>
        </row>
        <row r="912">
          <cell r="B912" t="str">
            <v>506.001.002</v>
          </cell>
          <cell r="C912" t="str">
            <v>EM-506</v>
          </cell>
          <cell r="D912">
            <v>0</v>
          </cell>
          <cell r="E912" t="str">
            <v>Inst parche acero e=3/16" D12"</v>
          </cell>
          <cell r="F912" t="str">
            <v>UN</v>
          </cell>
          <cell r="G912">
            <v>566181.63</v>
          </cell>
          <cell r="H912">
            <v>231122.68</v>
          </cell>
          <cell r="I912" t="str">
            <v>NO</v>
          </cell>
          <cell r="J912" t="str">
            <v>CAMBIO EN EL APU Y RENDIMIENTOS</v>
          </cell>
          <cell r="L912" t="str">
            <v>506.001.006</v>
          </cell>
          <cell r="M912" t="str">
            <v>"Instalación parche acero e=3/16"" D20""</v>
          </cell>
          <cell r="N912" t="str">
            <v>UN</v>
          </cell>
          <cell r="O912">
            <v>341391.29</v>
          </cell>
          <cell r="P912">
            <v>0</v>
          </cell>
          <cell r="Q912" t="str">
            <v>CAMBIO EN EL APU Y RENDIMIENTOS</v>
          </cell>
        </row>
        <row r="913">
          <cell r="B913" t="str">
            <v>506.001.003</v>
          </cell>
          <cell r="C913" t="str">
            <v>EM-506</v>
          </cell>
          <cell r="D913">
            <v>0</v>
          </cell>
          <cell r="E913" t="str">
            <v>Inst parche acero e=3/16" D14"</v>
          </cell>
          <cell r="F913" t="str">
            <v>UN</v>
          </cell>
          <cell r="G913">
            <v>619218.63</v>
          </cell>
          <cell r="H913">
            <v>276857.32</v>
          </cell>
          <cell r="I913" t="str">
            <v>NO</v>
          </cell>
          <cell r="J913" t="str">
            <v>CAMBIO EN EL APU Y RENDIMIENTOS</v>
          </cell>
          <cell r="L913" t="str">
            <v>506.001.007</v>
          </cell>
          <cell r="M913" t="str">
            <v>"Instalación parche acero e=3/16"" D21""</v>
          </cell>
          <cell r="N913" t="str">
            <v>UN</v>
          </cell>
          <cell r="O913">
            <v>372489.29</v>
          </cell>
          <cell r="P913">
            <v>0</v>
          </cell>
          <cell r="Q913" t="str">
            <v>CAMBIO EN EL APU Y RENDIMIENTOS</v>
          </cell>
        </row>
        <row r="914">
          <cell r="B914" t="str">
            <v>506.001.004</v>
          </cell>
          <cell r="C914" t="str">
            <v>EM-506</v>
          </cell>
          <cell r="D914">
            <v>0</v>
          </cell>
          <cell r="E914" t="str">
            <v>Instalación parche acero e=3/16" D16"</v>
          </cell>
          <cell r="F914" t="str">
            <v>UN</v>
          </cell>
          <cell r="G914">
            <v>621616.46</v>
          </cell>
          <cell r="H914">
            <v>279428.36</v>
          </cell>
          <cell r="I914" t="str">
            <v>NO</v>
          </cell>
          <cell r="J914" t="str">
            <v>CAMBIO EN EL APU Y RENDIMIENTOS</v>
          </cell>
          <cell r="L914" t="str">
            <v>506.001.008</v>
          </cell>
          <cell r="M914" t="str">
            <v>"Instalación parche acero e=3/16"" D24""</v>
          </cell>
          <cell r="N914" t="str">
            <v>UN</v>
          </cell>
          <cell r="O914">
            <v>380887.3</v>
          </cell>
          <cell r="P914">
            <v>0</v>
          </cell>
          <cell r="Q914" t="str">
            <v>CAMBIO EN EL APU Y RENDIMIENTOS</v>
          </cell>
        </row>
        <row r="915">
          <cell r="B915" t="str">
            <v>506.001.005</v>
          </cell>
          <cell r="C915" t="str">
            <v>EM-506</v>
          </cell>
          <cell r="D915">
            <v>0</v>
          </cell>
          <cell r="E915" t="str">
            <v>Instalación parche acero e=3/16" D18"</v>
          </cell>
          <cell r="F915" t="str">
            <v>UN</v>
          </cell>
          <cell r="G915">
            <v>675083.65</v>
          </cell>
          <cell r="H915">
            <v>334627.84999999998</v>
          </cell>
          <cell r="I915" t="str">
            <v>NO</v>
          </cell>
          <cell r="J915" t="str">
            <v>CAMBIO EN EL APU Y RENDIMIENTOS</v>
          </cell>
          <cell r="L915" t="str">
            <v>506.001.009</v>
          </cell>
          <cell r="M915" t="str">
            <v>"Instalación parche acero e=3/16"" D27""</v>
          </cell>
          <cell r="N915" t="str">
            <v>UN</v>
          </cell>
          <cell r="O915">
            <v>472431.76</v>
          </cell>
          <cell r="P915">
            <v>0</v>
          </cell>
          <cell r="Q915" t="str">
            <v>CAMBIO EN EL APU Y RENDIMIENTOS</v>
          </cell>
        </row>
        <row r="916">
          <cell r="B916" t="str">
            <v>506.001.006</v>
          </cell>
          <cell r="C916" t="str">
            <v>EM-506</v>
          </cell>
          <cell r="D916">
            <v>0</v>
          </cell>
          <cell r="E916" t="str">
            <v>Instalación parche acero e=3/16" D20"</v>
          </cell>
          <cell r="F916" t="str">
            <v>UN</v>
          </cell>
          <cell r="G916">
            <v>680045.03</v>
          </cell>
          <cell r="H916">
            <v>341391.29</v>
          </cell>
          <cell r="I916" t="str">
            <v>NO</v>
          </cell>
          <cell r="J916" t="str">
            <v>CAMBIO EN EL APU Y RENDIMIENTOS</v>
          </cell>
          <cell r="L916" t="str">
            <v>506.001.010</v>
          </cell>
          <cell r="M916" t="str">
            <v>"Instalación parche acero e=3/16"" D30""</v>
          </cell>
          <cell r="N916" t="str">
            <v>UN</v>
          </cell>
          <cell r="O916">
            <v>525832.27</v>
          </cell>
          <cell r="P916">
            <v>0</v>
          </cell>
          <cell r="Q916" t="str">
            <v>CAMBIO EN EL APU Y RENDIMIENTOS</v>
          </cell>
        </row>
        <row r="917">
          <cell r="B917" t="str">
            <v>506.001.007</v>
          </cell>
          <cell r="C917" t="str">
            <v>EM-506</v>
          </cell>
          <cell r="D917">
            <v>0</v>
          </cell>
          <cell r="E917" t="str">
            <v>Instalación parche acero e=3/16" D21"</v>
          </cell>
          <cell r="F917" t="str">
            <v>UN</v>
          </cell>
          <cell r="G917">
            <v>736515.02</v>
          </cell>
          <cell r="H917">
            <v>372489.29</v>
          </cell>
          <cell r="I917" t="str">
            <v>NO</v>
          </cell>
          <cell r="J917" t="str">
            <v>CAMBIO EN EL APU Y RENDIMIENTOS</v>
          </cell>
          <cell r="L917" t="str">
            <v>506.001.011</v>
          </cell>
          <cell r="M917" t="str">
            <v>"Instalación parche acero e=3/16"" D33""</v>
          </cell>
          <cell r="N917" t="str">
            <v>UN</v>
          </cell>
          <cell r="O917">
            <v>565111.30000000005</v>
          </cell>
          <cell r="P917">
            <v>0</v>
          </cell>
          <cell r="Q917" t="str">
            <v>CAMBIO EN EL APU Y RENDIMIENTOS</v>
          </cell>
        </row>
        <row r="918">
          <cell r="B918" t="str">
            <v>506.001.008</v>
          </cell>
          <cell r="C918" t="str">
            <v>EM-506</v>
          </cell>
          <cell r="D918">
            <v>0</v>
          </cell>
          <cell r="E918" t="str">
            <v>Instalación parche acero e=3/16" D24"</v>
          </cell>
          <cell r="F918" t="str">
            <v>UN</v>
          </cell>
          <cell r="G918">
            <v>740062.69</v>
          </cell>
          <cell r="H918">
            <v>380887.3</v>
          </cell>
          <cell r="I918" t="str">
            <v>NO</v>
          </cell>
          <cell r="J918" t="str">
            <v>CAMBIO EN EL APU Y RENDIMIENTOS</v>
          </cell>
          <cell r="L918" t="str">
            <v>506.001.012</v>
          </cell>
          <cell r="M918" t="str">
            <v>"Instalación parche acero e=3/16"" D36""</v>
          </cell>
          <cell r="N918" t="str">
            <v>UN</v>
          </cell>
          <cell r="O918">
            <v>574356.77</v>
          </cell>
          <cell r="P918">
            <v>0</v>
          </cell>
          <cell r="Q918" t="str">
            <v>CAMBIO EN EL APU Y RENDIMIENTOS</v>
          </cell>
        </row>
        <row r="919">
          <cell r="B919" t="str">
            <v>506.001.009</v>
          </cell>
          <cell r="C919" t="str">
            <v>EM-506</v>
          </cell>
          <cell r="D919">
            <v>0</v>
          </cell>
          <cell r="E919" t="str">
            <v>Instalación parche acero e=3/16" D27"</v>
          </cell>
          <cell r="F919" t="str">
            <v>UN</v>
          </cell>
          <cell r="G919">
            <v>784922.8</v>
          </cell>
          <cell r="H919">
            <v>472431.76</v>
          </cell>
          <cell r="I919" t="str">
            <v>NO</v>
          </cell>
          <cell r="J919" t="str">
            <v>CAMBIO EN EL APU Y RENDIMIENTOS</v>
          </cell>
          <cell r="L919" t="str">
            <v>506.002</v>
          </cell>
          <cell r="M919" t="str">
            <v>"Instalación parche acero espesor 1/4"""</v>
          </cell>
          <cell r="N919">
            <v>0</v>
          </cell>
          <cell r="O919">
            <v>0</v>
          </cell>
          <cell r="P919">
            <v>0</v>
          </cell>
          <cell r="Q919">
            <v>0</v>
          </cell>
        </row>
        <row r="920">
          <cell r="B920" t="str">
            <v>506.001.010</v>
          </cell>
          <cell r="C920" t="str">
            <v>EM-506</v>
          </cell>
          <cell r="D920">
            <v>0</v>
          </cell>
          <cell r="E920" t="str">
            <v>Instalación parche acero e=3/16" D30"</v>
          </cell>
          <cell r="F920" t="str">
            <v>UN</v>
          </cell>
          <cell r="G920">
            <v>823826.17</v>
          </cell>
          <cell r="H920">
            <v>525832.27</v>
          </cell>
          <cell r="I920" t="str">
            <v>NO</v>
          </cell>
          <cell r="J920" t="str">
            <v>CAMBIO EN EL APU Y RENDIMIENTOS</v>
          </cell>
          <cell r="L920" t="str">
            <v>506.002.001</v>
          </cell>
          <cell r="M920" t="str">
            <v>Instalación parche acero e1/4" D tub 20"</v>
          </cell>
          <cell r="N920" t="str">
            <v>UN</v>
          </cell>
          <cell r="O920">
            <v>338412.76</v>
          </cell>
          <cell r="P920">
            <v>0</v>
          </cell>
          <cell r="Q920" t="str">
            <v>CAMBIO EN EL APU Y RENDIMIENTOS</v>
          </cell>
        </row>
        <row r="921">
          <cell r="B921" t="str">
            <v>506.001.011</v>
          </cell>
          <cell r="C921" t="str">
            <v>EM-506</v>
          </cell>
          <cell r="D921">
            <v>0</v>
          </cell>
          <cell r="E921" t="str">
            <v>Instalación parche acero e=3/16" D33"</v>
          </cell>
          <cell r="F921" t="str">
            <v>UN</v>
          </cell>
          <cell r="G921">
            <v>904050.2</v>
          </cell>
          <cell r="H921">
            <v>565111.30000000005</v>
          </cell>
          <cell r="I921" t="str">
            <v>NO</v>
          </cell>
          <cell r="J921" t="str">
            <v>CAMBIO EN EL APU Y RENDIMIENTOS</v>
          </cell>
          <cell r="L921" t="str">
            <v>506.002.002</v>
          </cell>
          <cell r="M921" t="str">
            <v>Instalación parche acero e1/4" D tub 21"</v>
          </cell>
          <cell r="N921" t="str">
            <v>UN</v>
          </cell>
          <cell r="O921">
            <v>370584.38</v>
          </cell>
          <cell r="P921">
            <v>0</v>
          </cell>
          <cell r="Q921" t="str">
            <v>CAMBIO EN EL APU Y RENDIMIENTOS</v>
          </cell>
        </row>
        <row r="922">
          <cell r="B922" t="str">
            <v>506.001.012</v>
          </cell>
          <cell r="C922" t="str">
            <v>EM-506</v>
          </cell>
          <cell r="D922">
            <v>0</v>
          </cell>
          <cell r="E922" t="str">
            <v>Instalación parche acero e=3/16" D36"</v>
          </cell>
          <cell r="F922" t="str">
            <v>UN</v>
          </cell>
          <cell r="G922">
            <v>916028.46</v>
          </cell>
          <cell r="H922">
            <v>574356.77</v>
          </cell>
          <cell r="I922" t="str">
            <v>NO</v>
          </cell>
          <cell r="J922" t="str">
            <v>CAMBIO EN EL APU Y RENDIMIENTOS</v>
          </cell>
          <cell r="L922" t="str">
            <v>506.002.003</v>
          </cell>
          <cell r="M922" t="str">
            <v>Instalación parche acero e1/4" D tub 24"</v>
          </cell>
          <cell r="N922" t="str">
            <v>UN</v>
          </cell>
          <cell r="O922">
            <v>369457.91</v>
          </cell>
          <cell r="P922">
            <v>0</v>
          </cell>
          <cell r="Q922" t="str">
            <v>CAMBIO EN EL APU Y RENDIMIENTOS</v>
          </cell>
        </row>
        <row r="923">
          <cell r="B923" t="str">
            <v>506.002</v>
          </cell>
          <cell r="C923" t="str">
            <v>EM-506</v>
          </cell>
          <cell r="D923">
            <v>0</v>
          </cell>
          <cell r="E923" t="str">
            <v>Instalación parche acero espesor 1/4"</v>
          </cell>
          <cell r="F923">
            <v>0</v>
          </cell>
          <cell r="G923">
            <v>0</v>
          </cell>
          <cell r="H923">
            <v>0</v>
          </cell>
          <cell r="I923" t="str">
            <v>NO</v>
          </cell>
          <cell r="J923">
            <v>0</v>
          </cell>
          <cell r="L923" t="str">
            <v>506.002.004</v>
          </cell>
          <cell r="M923" t="str">
            <v>Instalación parche acero e1/4" D tub 27"</v>
          </cell>
          <cell r="N923" t="str">
            <v>UN</v>
          </cell>
          <cell r="O923">
            <v>445547.22</v>
          </cell>
          <cell r="P923">
            <v>0</v>
          </cell>
          <cell r="Q923" t="str">
            <v>CAMBIO EN EL APU Y RENDIMIENTOS</v>
          </cell>
        </row>
        <row r="924">
          <cell r="B924" t="str">
            <v>506.002.001</v>
          </cell>
          <cell r="C924" t="str">
            <v>EM-506</v>
          </cell>
          <cell r="D924">
            <v>0</v>
          </cell>
          <cell r="E924" t="str">
            <v>Instalación parche acero e=1/4"D tub 2</v>
          </cell>
          <cell r="F924" t="str">
            <v>UN</v>
          </cell>
          <cell r="G924">
            <v>725526.03</v>
          </cell>
          <cell r="H924">
            <v>338412.76</v>
          </cell>
          <cell r="I924" t="str">
            <v>NO</v>
          </cell>
          <cell r="J924" t="str">
            <v>CAMBIO EN EL APU Y RENDIMIENTOS</v>
          </cell>
          <cell r="L924" t="str">
            <v>506.002.005</v>
          </cell>
          <cell r="M924" t="str">
            <v>Instalación parche acero e1/4" D tub 30"</v>
          </cell>
          <cell r="N924" t="str">
            <v>UN</v>
          </cell>
          <cell r="O924">
            <v>502448.51</v>
          </cell>
          <cell r="P924">
            <v>0</v>
          </cell>
          <cell r="Q924" t="str">
            <v>CAMBIO EN EL APU Y RENDIMIENTOS</v>
          </cell>
        </row>
        <row r="925">
          <cell r="B925" t="str">
            <v>506.002.002</v>
          </cell>
          <cell r="C925" t="str">
            <v>EM-506</v>
          </cell>
          <cell r="D925">
            <v>0</v>
          </cell>
          <cell r="E925" t="str">
            <v>Instalación parche acero e=1/4"D tub 2</v>
          </cell>
          <cell r="F925" t="str">
            <v>UN</v>
          </cell>
          <cell r="G925">
            <v>728230.63</v>
          </cell>
          <cell r="H925">
            <v>370584.38</v>
          </cell>
          <cell r="I925" t="str">
            <v>NO</v>
          </cell>
          <cell r="J925" t="str">
            <v>CAMBIO EN EL APU Y RENDIMIENTOS</v>
          </cell>
          <cell r="L925" t="str">
            <v>506.002.006</v>
          </cell>
          <cell r="M925" t="str">
            <v>Instalación parche acero e1/4"D tub 33"</v>
          </cell>
          <cell r="N925" t="str">
            <v>UN</v>
          </cell>
          <cell r="O925">
            <v>545385.63</v>
          </cell>
          <cell r="P925">
            <v>0</v>
          </cell>
          <cell r="Q925" t="str">
            <v>CAMBIO EN EL APU Y RENDIMIENTOS</v>
          </cell>
        </row>
        <row r="926">
          <cell r="B926" t="str">
            <v>506.002.003</v>
          </cell>
          <cell r="C926" t="str">
            <v>EM-506</v>
          </cell>
          <cell r="D926">
            <v>0</v>
          </cell>
          <cell r="E926" t="str">
            <v>Instalación parche acero e=1/4"D tub 2</v>
          </cell>
          <cell r="F926" t="str">
            <v>UN</v>
          </cell>
          <cell r="G926">
            <v>730428.63</v>
          </cell>
          <cell r="H926">
            <v>369457.91</v>
          </cell>
          <cell r="I926" t="str">
            <v>NO</v>
          </cell>
          <cell r="J926" t="str">
            <v>CAMBIO EN EL APU Y RENDIMIENTOS</v>
          </cell>
          <cell r="L926" t="str">
            <v>506.002.007</v>
          </cell>
          <cell r="M926" t="str">
            <v>Instalación parche acero e1/4"D tub 36"</v>
          </cell>
          <cell r="N926" t="str">
            <v>UN</v>
          </cell>
          <cell r="O926">
            <v>563804.82999999996</v>
          </cell>
          <cell r="P926">
            <v>0</v>
          </cell>
          <cell r="Q926" t="str">
            <v>CAMBIO EN EL APU Y RENDIMIENTOS</v>
          </cell>
        </row>
        <row r="927">
          <cell r="B927" t="str">
            <v>506.002.004</v>
          </cell>
          <cell r="C927" t="str">
            <v>EM-506</v>
          </cell>
          <cell r="D927">
            <v>0</v>
          </cell>
          <cell r="E927" t="str">
            <v>Instalación parche acero e=1/4"D tub 2</v>
          </cell>
          <cell r="F927" t="str">
            <v>UN</v>
          </cell>
          <cell r="G927">
            <v>770956.46</v>
          </cell>
          <cell r="H927">
            <v>445547.22</v>
          </cell>
          <cell r="I927" t="str">
            <v>NO</v>
          </cell>
          <cell r="J927" t="str">
            <v>CAMBIO EN EL APU Y RENDIMIENTOS</v>
          </cell>
          <cell r="L927" t="str">
            <v>506.002.008</v>
          </cell>
          <cell r="M927" t="str">
            <v>Instalación parche acero e1/4"D tub 39"</v>
          </cell>
          <cell r="N927" t="str">
            <v>UN</v>
          </cell>
          <cell r="O927">
            <v>575916.30000000005</v>
          </cell>
          <cell r="P927">
            <v>0</v>
          </cell>
          <cell r="Q927" t="str">
            <v>CAMBIO EN EL APU Y RENDIMIENTOS</v>
          </cell>
        </row>
        <row r="928">
          <cell r="B928" t="str">
            <v>506.002.005</v>
          </cell>
          <cell r="C928" t="str">
            <v>EM-506</v>
          </cell>
          <cell r="D928">
            <v>0</v>
          </cell>
          <cell r="E928" t="str">
            <v>Instalación parche acero e=1/4"D tub 3</v>
          </cell>
          <cell r="F928" t="str">
            <v>UN</v>
          </cell>
          <cell r="G928">
            <v>811712.65</v>
          </cell>
          <cell r="H928">
            <v>502448.51</v>
          </cell>
          <cell r="I928" t="str">
            <v>NO</v>
          </cell>
          <cell r="J928" t="str">
            <v>CAMBIO EN EL APU Y RENDIMIENTOS</v>
          </cell>
          <cell r="L928" t="str">
            <v>506.002.009</v>
          </cell>
          <cell r="M928" t="str">
            <v>Instalación parche acero e1/4"D tub 42"</v>
          </cell>
          <cell r="N928" t="str">
            <v>UN</v>
          </cell>
          <cell r="O928">
            <v>577655.25</v>
          </cell>
          <cell r="P928">
            <v>0</v>
          </cell>
          <cell r="Q928" t="str">
            <v>CAMBIO EN EL APU Y RENDIMIENTOS</v>
          </cell>
        </row>
        <row r="929">
          <cell r="B929" t="str">
            <v>506.002.006</v>
          </cell>
          <cell r="C929" t="str">
            <v>EM-506</v>
          </cell>
          <cell r="D929">
            <v>0</v>
          </cell>
          <cell r="E929" t="str">
            <v>Instalación parche acero e=1/4"D tub 3</v>
          </cell>
          <cell r="F929" t="str">
            <v>UN</v>
          </cell>
          <cell r="G929">
            <v>950119.03</v>
          </cell>
          <cell r="H929">
            <v>545385.63</v>
          </cell>
          <cell r="I929" t="str">
            <v>NO</v>
          </cell>
          <cell r="J929" t="str">
            <v>CAMBIO EN EL APU Y RENDIMIENTOS</v>
          </cell>
          <cell r="L929" t="str">
            <v>506.002.010</v>
          </cell>
          <cell r="M929" t="str">
            <v>Instalación parche acero e1/4"D tub 45"</v>
          </cell>
          <cell r="N929" t="str">
            <v>UN</v>
          </cell>
          <cell r="O929">
            <v>579592.18999999994</v>
          </cell>
          <cell r="P929">
            <v>0</v>
          </cell>
          <cell r="Q929" t="str">
            <v>CAMBIO EN EL APU Y RENDIMIENTOS</v>
          </cell>
        </row>
        <row r="930">
          <cell r="B930" t="str">
            <v>506.002.007</v>
          </cell>
          <cell r="C930" t="str">
            <v>EM-506</v>
          </cell>
          <cell r="D930">
            <v>0</v>
          </cell>
          <cell r="E930" t="str">
            <v>Instalación parche acero e=1/4"D tub 3</v>
          </cell>
          <cell r="F930" t="str">
            <v>UN</v>
          </cell>
          <cell r="G930">
            <v>898565.02</v>
          </cell>
          <cell r="H930">
            <v>563804.82999999996</v>
          </cell>
          <cell r="I930" t="str">
            <v>NO</v>
          </cell>
          <cell r="J930" t="str">
            <v>CAMBIO EN EL APU Y RENDIMIENTOS</v>
          </cell>
          <cell r="L930" t="str">
            <v>506.002.011</v>
          </cell>
          <cell r="M930" t="str">
            <v>Instalación parche acero e1/4"D tub 48"</v>
          </cell>
          <cell r="N930" t="str">
            <v>UN</v>
          </cell>
          <cell r="O930">
            <v>579592.18999999994</v>
          </cell>
          <cell r="P930">
            <v>0</v>
          </cell>
          <cell r="Q930" t="str">
            <v>CAMBIO EN EL APU Y RENDIMIENTOS</v>
          </cell>
        </row>
        <row r="931">
          <cell r="B931" t="str">
            <v>506.002.008</v>
          </cell>
          <cell r="C931" t="str">
            <v>EM-506</v>
          </cell>
          <cell r="D931">
            <v>0</v>
          </cell>
          <cell r="E931" t="str">
            <v>Instalación parche acero e=1/4"D tub 3</v>
          </cell>
          <cell r="F931" t="str">
            <v>UN</v>
          </cell>
          <cell r="G931">
            <v>902112.69</v>
          </cell>
          <cell r="H931">
            <v>575916.30000000005</v>
          </cell>
          <cell r="I931" t="str">
            <v>NO</v>
          </cell>
          <cell r="J931" t="str">
            <v>CAMBIO EN EL APU Y RENDIMIENTOS</v>
          </cell>
          <cell r="L931" t="str">
            <v>506.003</v>
          </cell>
          <cell r="M931" t="str">
            <v>"Instalación parche acero espesor 5/16""</v>
          </cell>
          <cell r="N931">
            <v>0</v>
          </cell>
          <cell r="O931">
            <v>0</v>
          </cell>
          <cell r="P931">
            <v>0</v>
          </cell>
          <cell r="Q931">
            <v>0</v>
          </cell>
        </row>
        <row r="932">
          <cell r="B932" t="str">
            <v>506.002.009</v>
          </cell>
          <cell r="C932" t="str">
            <v>EM-506</v>
          </cell>
          <cell r="D932">
            <v>0</v>
          </cell>
          <cell r="E932" t="str">
            <v>Instalación parche acero e=1/4"D tub 4</v>
          </cell>
          <cell r="F932" t="str">
            <v>UN</v>
          </cell>
          <cell r="G932">
            <v>908842.8</v>
          </cell>
          <cell r="H932">
            <v>577655.25</v>
          </cell>
          <cell r="I932" t="str">
            <v>NO</v>
          </cell>
          <cell r="J932" t="str">
            <v>CAMBIO EN EL APU Y RENDIMIENTOS</v>
          </cell>
          <cell r="L932" t="str">
            <v>506.003.001</v>
          </cell>
          <cell r="M932" t="str">
            <v>"Instalación parche acero e=5/16"" D27""</v>
          </cell>
          <cell r="N932" t="str">
            <v>UN</v>
          </cell>
          <cell r="O932">
            <v>445547.22</v>
          </cell>
          <cell r="P932">
            <v>0</v>
          </cell>
          <cell r="Q932" t="str">
            <v>CAMBIO EN EL APU Y RENDIMIENTOS</v>
          </cell>
        </row>
        <row r="933">
          <cell r="B933" t="str">
            <v>506.002.010</v>
          </cell>
          <cell r="C933" t="str">
            <v>EM-506</v>
          </cell>
          <cell r="D933">
            <v>0</v>
          </cell>
          <cell r="E933" t="str">
            <v>Instalación parche acero e=1/4"D tub 4</v>
          </cell>
          <cell r="F933" t="str">
            <v>UN</v>
          </cell>
          <cell r="G933">
            <v>909616.17</v>
          </cell>
          <cell r="H933">
            <v>579592.18999999994</v>
          </cell>
          <cell r="I933" t="str">
            <v>NO</v>
          </cell>
          <cell r="J933" t="str">
            <v>CAMBIO EN EL APU Y RENDIMIENTOS</v>
          </cell>
          <cell r="L933" t="str">
            <v>506.003.002</v>
          </cell>
          <cell r="M933" t="str">
            <v>"Instalación parche acero e=5/16"" D30""</v>
          </cell>
          <cell r="N933" t="str">
            <v>UN</v>
          </cell>
          <cell r="O933">
            <v>502249.07</v>
          </cell>
          <cell r="P933">
            <v>0</v>
          </cell>
          <cell r="Q933" t="str">
            <v>CAMBIO EN EL APU Y RENDIMIENTOS</v>
          </cell>
        </row>
        <row r="934">
          <cell r="B934" t="str">
            <v>506.002.011</v>
          </cell>
          <cell r="C934" t="str">
            <v>EM-506</v>
          </cell>
          <cell r="D934">
            <v>0</v>
          </cell>
          <cell r="E934" t="str">
            <v>Instalación parche acero e=1/4"D tub 4</v>
          </cell>
          <cell r="F934" t="str">
            <v>UN</v>
          </cell>
          <cell r="G934">
            <v>913581.2</v>
          </cell>
          <cell r="H934">
            <v>579592.18999999994</v>
          </cell>
          <cell r="I934" t="str">
            <v>NO</v>
          </cell>
          <cell r="J934" t="str">
            <v>CAMBIO EN EL APU Y RENDIMIENTOS</v>
          </cell>
          <cell r="L934" t="str">
            <v>506.003.003</v>
          </cell>
          <cell r="M934" t="str">
            <v>"Instalación parche acero e=5/16"" D33""</v>
          </cell>
          <cell r="N934" t="str">
            <v>UN</v>
          </cell>
          <cell r="O934">
            <v>551605.37</v>
          </cell>
          <cell r="P934">
            <v>0</v>
          </cell>
          <cell r="Q934" t="str">
            <v>CAMBIO EN EL APU Y RENDIMIENTOS</v>
          </cell>
        </row>
        <row r="935">
          <cell r="B935" t="str">
            <v>506.003</v>
          </cell>
          <cell r="C935" t="str">
            <v>EM-506</v>
          </cell>
          <cell r="D935">
            <v>0</v>
          </cell>
          <cell r="E935" t="str">
            <v>Instalación parche acero espesor 5/16"</v>
          </cell>
          <cell r="F935">
            <v>0</v>
          </cell>
          <cell r="G935">
            <v>0</v>
          </cell>
          <cell r="H935">
            <v>0</v>
          </cell>
          <cell r="I935" t="str">
            <v>NO</v>
          </cell>
          <cell r="J935">
            <v>0</v>
          </cell>
          <cell r="L935" t="str">
            <v>506.003.004</v>
          </cell>
          <cell r="M935" t="str">
            <v>"Instalación parche acero e=5/16"" D36""</v>
          </cell>
          <cell r="N935" t="str">
            <v>UN</v>
          </cell>
          <cell r="O935">
            <v>554588.78</v>
          </cell>
          <cell r="P935">
            <v>0</v>
          </cell>
          <cell r="Q935" t="str">
            <v>CAMBIO EN EL APU Y RENDIMIENTOS</v>
          </cell>
        </row>
        <row r="936">
          <cell r="B936" t="str">
            <v>506.003.001</v>
          </cell>
          <cell r="C936" t="str">
            <v>EM-506</v>
          </cell>
          <cell r="D936">
            <v>0</v>
          </cell>
          <cell r="E936" t="str">
            <v>Instalación parche acero e=5/16" D27"</v>
          </cell>
          <cell r="F936" t="str">
            <v>UN</v>
          </cell>
          <cell r="G936">
            <v>766839.03</v>
          </cell>
          <cell r="H936">
            <v>445547.22</v>
          </cell>
          <cell r="I936" t="str">
            <v>NO</v>
          </cell>
          <cell r="J936" t="str">
            <v>CAMBIO EN EL APU Y RENDIMIENTOS</v>
          </cell>
          <cell r="L936" t="str">
            <v>506.003.005</v>
          </cell>
          <cell r="M936" t="str">
            <v>"Instalación parche acero e=5/16"" D39""</v>
          </cell>
          <cell r="N936" t="str">
            <v>UN</v>
          </cell>
          <cell r="O936">
            <v>554588.78</v>
          </cell>
          <cell r="P936">
            <v>0</v>
          </cell>
          <cell r="Q936" t="str">
            <v>CAMBIO EN EL APU Y RENDIMIENTOS</v>
          </cell>
        </row>
        <row r="937">
          <cell r="B937" t="str">
            <v>506.003.002</v>
          </cell>
          <cell r="C937" t="str">
            <v>EM-506</v>
          </cell>
          <cell r="D937">
            <v>0</v>
          </cell>
          <cell r="E937" t="str">
            <v>Instalación parche acero e=5/16" D30"</v>
          </cell>
          <cell r="F937" t="str">
            <v>UN</v>
          </cell>
          <cell r="G937">
            <v>814021.63</v>
          </cell>
          <cell r="H937">
            <v>502249.07</v>
          </cell>
          <cell r="I937" t="str">
            <v>NO</v>
          </cell>
          <cell r="J937" t="str">
            <v>CAMBIO EN EL APU Y RENDIMIENTOS</v>
          </cell>
          <cell r="L937" t="str">
            <v>506.003.006</v>
          </cell>
          <cell r="M937" t="str">
            <v>"Instalación parche acero e=5/16"" D42""</v>
          </cell>
          <cell r="N937" t="str">
            <v>UN</v>
          </cell>
          <cell r="O937">
            <v>573926.68999999994</v>
          </cell>
          <cell r="P937">
            <v>0</v>
          </cell>
          <cell r="Q937" t="str">
            <v>CAMBIO EN EL APU Y RENDIMIENTOS</v>
          </cell>
        </row>
        <row r="938">
          <cell r="B938" t="str">
            <v>506.003.003</v>
          </cell>
          <cell r="C938" t="str">
            <v>EM-506</v>
          </cell>
          <cell r="D938">
            <v>0</v>
          </cell>
          <cell r="E938" t="str">
            <v>Instalación parche acero e=5/16" D33"</v>
          </cell>
          <cell r="F938" t="str">
            <v>UN</v>
          </cell>
          <cell r="G938">
            <v>892478.63</v>
          </cell>
          <cell r="H938">
            <v>551605.37</v>
          </cell>
          <cell r="I938" t="str">
            <v>NO</v>
          </cell>
          <cell r="J938" t="str">
            <v>CAMBIO EN EL APU Y RENDIMIENTOS</v>
          </cell>
          <cell r="L938" t="str">
            <v>506.003.007</v>
          </cell>
          <cell r="M938" t="str">
            <v>"Instalación parche acero e=5/16"" D45""</v>
          </cell>
          <cell r="N938" t="str">
            <v>UN</v>
          </cell>
          <cell r="O938">
            <v>574923.42000000004</v>
          </cell>
          <cell r="P938">
            <v>0</v>
          </cell>
          <cell r="Q938" t="str">
            <v>CAMBIO EN EL APU Y RENDIMIENTOS</v>
          </cell>
        </row>
        <row r="939">
          <cell r="B939" t="str">
            <v>506.003.004</v>
          </cell>
          <cell r="C939" t="str">
            <v>EM-506</v>
          </cell>
          <cell r="D939">
            <v>0</v>
          </cell>
          <cell r="E939" t="str">
            <v>Instalación parche acero e=5/16" D36"</v>
          </cell>
          <cell r="F939" t="str">
            <v>UN</v>
          </cell>
          <cell r="G939">
            <v>894876.46</v>
          </cell>
          <cell r="H939">
            <v>554588.78</v>
          </cell>
          <cell r="I939" t="str">
            <v>NO</v>
          </cell>
          <cell r="J939" t="str">
            <v>CAMBIO EN EL APU Y RENDIMIENTOS</v>
          </cell>
          <cell r="L939" t="str">
            <v>506.003.008</v>
          </cell>
          <cell r="M939" t="str">
            <v>"Instalación parche acero e=5/16"" D48""</v>
          </cell>
          <cell r="N939" t="str">
            <v>UN</v>
          </cell>
          <cell r="O939">
            <v>581122.61</v>
          </cell>
          <cell r="P939">
            <v>0</v>
          </cell>
          <cell r="Q939" t="str">
            <v>CAMBIO EN EL APU Y RENDIMIENTOS</v>
          </cell>
        </row>
        <row r="940">
          <cell r="B940" t="str">
            <v>506.003.005</v>
          </cell>
          <cell r="C940" t="str">
            <v>EM-506</v>
          </cell>
          <cell r="D940">
            <v>0</v>
          </cell>
          <cell r="E940" t="str">
            <v>Instalación parche acero e=5/16" D39"</v>
          </cell>
          <cell r="F940" t="str">
            <v>UN</v>
          </cell>
          <cell r="G940">
            <v>897502.65</v>
          </cell>
          <cell r="H940">
            <v>554588.78</v>
          </cell>
          <cell r="I940" t="str">
            <v>NO</v>
          </cell>
          <cell r="J940" t="str">
            <v>CAMBIO EN EL APU Y RENDIMIENTOS</v>
          </cell>
          <cell r="L940" t="str">
            <v>506.003.009</v>
          </cell>
          <cell r="M940" t="str">
            <v>"Instalación parche acero e=5/16"" D51""</v>
          </cell>
          <cell r="N940" t="str">
            <v>UN</v>
          </cell>
          <cell r="O940">
            <v>595663.57999999996</v>
          </cell>
          <cell r="P940">
            <v>0</v>
          </cell>
          <cell r="Q940" t="str">
            <v>CAMBIO EN EL APU Y RENDIMIENTOS</v>
          </cell>
        </row>
        <row r="941">
          <cell r="B941" t="str">
            <v>506.003.006</v>
          </cell>
          <cell r="C941" t="str">
            <v>EM-506</v>
          </cell>
          <cell r="D941">
            <v>0</v>
          </cell>
          <cell r="E941" t="str">
            <v>Instalación parche acero e=5/16" D42"</v>
          </cell>
          <cell r="F941" t="str">
            <v>UN</v>
          </cell>
          <cell r="G941">
            <v>902464.03</v>
          </cell>
          <cell r="H941">
            <v>573926.68999999994</v>
          </cell>
          <cell r="I941" t="str">
            <v>NO</v>
          </cell>
          <cell r="J941" t="str">
            <v>CAMBIO EN EL APU Y RENDIMIENTOS</v>
          </cell>
          <cell r="L941" t="str">
            <v>506.003.010</v>
          </cell>
          <cell r="M941" t="str">
            <v>"Instalación parche acero e=5/16"" D54""</v>
          </cell>
          <cell r="N941" t="str">
            <v>UN</v>
          </cell>
          <cell r="O941">
            <v>603822.04</v>
          </cell>
          <cell r="P941">
            <v>0</v>
          </cell>
          <cell r="Q941" t="str">
            <v>CAMBIO EN EL APU Y RENDIMIENTOS</v>
          </cell>
        </row>
        <row r="942">
          <cell r="B942" t="str">
            <v>506.003.007</v>
          </cell>
          <cell r="C942" t="str">
            <v>EM-506</v>
          </cell>
          <cell r="D942">
            <v>0</v>
          </cell>
          <cell r="E942" t="str">
            <v>Instalación parche acero e=5/16" D45"</v>
          </cell>
          <cell r="F942" t="str">
            <v>UN</v>
          </cell>
          <cell r="G942">
            <v>908096.02</v>
          </cell>
          <cell r="H942">
            <v>574923.42000000004</v>
          </cell>
          <cell r="I942" t="str">
            <v>NO</v>
          </cell>
          <cell r="J942" t="str">
            <v>CAMBIO EN EL APU Y RENDIMIENTOS</v>
          </cell>
          <cell r="L942" t="str">
            <v>506.003.011</v>
          </cell>
          <cell r="M942" t="str">
            <v>"Instalación parche acero e=5/16"" D57""</v>
          </cell>
          <cell r="N942" t="str">
            <v>UN</v>
          </cell>
          <cell r="O942">
            <v>620393.32999999996</v>
          </cell>
          <cell r="P942">
            <v>0</v>
          </cell>
          <cell r="Q942" t="str">
            <v>CAMBIO EN EL APU Y RENDIMIENTOS</v>
          </cell>
        </row>
        <row r="943">
          <cell r="B943" t="str">
            <v>506.003.008</v>
          </cell>
          <cell r="C943" t="str">
            <v>EM-506</v>
          </cell>
          <cell r="D943">
            <v>0</v>
          </cell>
          <cell r="E943" t="str">
            <v>Instalación parche acero e=5/16" D48"</v>
          </cell>
          <cell r="F943" t="str">
            <v>UN</v>
          </cell>
          <cell r="G943">
            <v>911643.69</v>
          </cell>
          <cell r="H943">
            <v>581122.61</v>
          </cell>
          <cell r="I943" t="str">
            <v>NO</v>
          </cell>
          <cell r="J943" t="str">
            <v>CAMBIO EN EL APU Y RENDIMIENTOS</v>
          </cell>
          <cell r="L943" t="str">
            <v>506.004</v>
          </cell>
          <cell r="M943" t="str">
            <v>"Instalación parche acero espesor 3/8"""</v>
          </cell>
          <cell r="N943">
            <v>0</v>
          </cell>
          <cell r="O943">
            <v>0</v>
          </cell>
          <cell r="P943">
            <v>0</v>
          </cell>
          <cell r="Q943">
            <v>0</v>
          </cell>
        </row>
        <row r="944">
          <cell r="B944" t="str">
            <v>506.003.009</v>
          </cell>
          <cell r="C944" t="str">
            <v>EM-506</v>
          </cell>
          <cell r="D944">
            <v>0</v>
          </cell>
          <cell r="E944" t="str">
            <v>Instalación parche acero e=5/16" D51"</v>
          </cell>
          <cell r="F944" t="str">
            <v>UN</v>
          </cell>
          <cell r="G944">
            <v>918373.8</v>
          </cell>
          <cell r="H944">
            <v>595663.57999999996</v>
          </cell>
          <cell r="I944" t="str">
            <v>NO</v>
          </cell>
          <cell r="J944" t="str">
            <v>CAMBIO EN EL APU Y RENDIMIENTOS</v>
          </cell>
          <cell r="L944" t="str">
            <v>506.004.001</v>
          </cell>
          <cell r="M944" t="str">
            <v>Instalación parche acero e3/8"D tub 27"</v>
          </cell>
          <cell r="N944" t="str">
            <v>UN</v>
          </cell>
          <cell r="O944">
            <v>445547.22</v>
          </cell>
          <cell r="P944">
            <v>0</v>
          </cell>
          <cell r="Q944" t="str">
            <v>CAMBIO EN EL APU Y RENDIMIENTOS</v>
          </cell>
        </row>
        <row r="945">
          <cell r="B945" t="str">
            <v>506.003.010</v>
          </cell>
          <cell r="C945" t="str">
            <v>EM-506</v>
          </cell>
          <cell r="D945">
            <v>0</v>
          </cell>
          <cell r="E945" t="str">
            <v>Instalación parche acero e=5/16" D54"</v>
          </cell>
          <cell r="F945" t="str">
            <v>UN</v>
          </cell>
          <cell r="G945">
            <v>985864.17</v>
          </cell>
          <cell r="H945">
            <v>603822.04</v>
          </cell>
          <cell r="I945" t="str">
            <v>NO</v>
          </cell>
          <cell r="J945" t="str">
            <v>CAMBIO EN EL APU Y RENDIMIENTOS</v>
          </cell>
          <cell r="L945" t="str">
            <v>506.004.002</v>
          </cell>
          <cell r="M945" t="str">
            <v>Instalación parche acero e3/8"D tub 30"</v>
          </cell>
          <cell r="N945" t="str">
            <v>UN</v>
          </cell>
          <cell r="O945">
            <v>502249.07</v>
          </cell>
          <cell r="P945">
            <v>0</v>
          </cell>
          <cell r="Q945" t="str">
            <v>CAMBIO EN EL APU Y RENDIMIENTOS</v>
          </cell>
        </row>
        <row r="946">
          <cell r="B946" t="str">
            <v>506.003.011</v>
          </cell>
          <cell r="C946" t="str">
            <v>EM-506</v>
          </cell>
          <cell r="D946">
            <v>0</v>
          </cell>
          <cell r="E946" t="str">
            <v>Instalación parche acero e=5/16" D57"</v>
          </cell>
          <cell r="F946" t="str">
            <v>UN</v>
          </cell>
          <cell r="G946">
            <v>923112.2</v>
          </cell>
          <cell r="H946">
            <v>620393.32999999996</v>
          </cell>
          <cell r="I946" t="str">
            <v>NO</v>
          </cell>
          <cell r="J946" t="str">
            <v>CAMBIO EN EL APU Y RENDIMIENTOS</v>
          </cell>
          <cell r="L946" t="str">
            <v>506.004.003</v>
          </cell>
          <cell r="M946" t="str">
            <v>Instalación parche acero e3/8"D tub 33"</v>
          </cell>
          <cell r="N946" t="str">
            <v>UN</v>
          </cell>
          <cell r="O946">
            <v>551605.37</v>
          </cell>
          <cell r="P946">
            <v>0</v>
          </cell>
          <cell r="Q946" t="str">
            <v>CAMBIO EN EL APU Y RENDIMIENTOS</v>
          </cell>
        </row>
        <row r="947">
          <cell r="B947" t="str">
            <v>506.004</v>
          </cell>
          <cell r="C947" t="str">
            <v>EM-506</v>
          </cell>
          <cell r="D947">
            <v>0</v>
          </cell>
          <cell r="E947" t="str">
            <v>Instalación parche acero espesor 3/8"</v>
          </cell>
          <cell r="F947">
            <v>0</v>
          </cell>
          <cell r="G947">
            <v>0</v>
          </cell>
          <cell r="H947">
            <v>0</v>
          </cell>
          <cell r="I947" t="str">
            <v>NO</v>
          </cell>
          <cell r="J947">
            <v>0</v>
          </cell>
          <cell r="L947" t="str">
            <v>506.004.004</v>
          </cell>
          <cell r="M947" t="str">
            <v>Instalación parche acero e3/8"D tub 36"</v>
          </cell>
          <cell r="N947" t="str">
            <v>UN</v>
          </cell>
          <cell r="O947">
            <v>554588.78</v>
          </cell>
          <cell r="P947">
            <v>0</v>
          </cell>
          <cell r="Q947" t="str">
            <v>CAMBIO EN EL APU Y RENDIMIENTOS</v>
          </cell>
        </row>
        <row r="948">
          <cell r="B948" t="str">
            <v>506.004.001</v>
          </cell>
          <cell r="C948" t="str">
            <v>EM-506</v>
          </cell>
          <cell r="D948">
            <v>0</v>
          </cell>
          <cell r="E948" t="str">
            <v>Instalación parche acero e=3/8"D tub 2</v>
          </cell>
          <cell r="F948" t="str">
            <v>UN</v>
          </cell>
          <cell r="G948">
            <v>776370.03</v>
          </cell>
          <cell r="H948">
            <v>445547.22</v>
          </cell>
          <cell r="I948" t="str">
            <v>NO</v>
          </cell>
          <cell r="J948" t="str">
            <v>CAMBIO EN EL APU Y RENDIMIENTOS</v>
          </cell>
          <cell r="L948" t="str">
            <v>506.004.005</v>
          </cell>
          <cell r="M948" t="str">
            <v>Instalación parche acero e3/8"D tub 39"</v>
          </cell>
          <cell r="N948" t="str">
            <v>UN</v>
          </cell>
          <cell r="O948">
            <v>554588.78</v>
          </cell>
          <cell r="P948">
            <v>0</v>
          </cell>
          <cell r="Q948" t="str">
            <v>CAMBIO EN EL APU Y RENDIMIENTOS</v>
          </cell>
        </row>
        <row r="949">
          <cell r="B949" t="str">
            <v>506.004.002</v>
          </cell>
          <cell r="C949" t="str">
            <v>EM-506</v>
          </cell>
          <cell r="D949">
            <v>0</v>
          </cell>
          <cell r="E949" t="str">
            <v>Instalación parche acero e=3/8"D tub 3</v>
          </cell>
          <cell r="F949" t="str">
            <v>UN</v>
          </cell>
          <cell r="G949">
            <v>823552.63</v>
          </cell>
          <cell r="H949">
            <v>502249.07</v>
          </cell>
          <cell r="I949" t="str">
            <v>NO</v>
          </cell>
          <cell r="J949" t="str">
            <v>CAMBIO EN EL APU Y RENDIMIENTOS</v>
          </cell>
          <cell r="L949" t="str">
            <v>506.004.006</v>
          </cell>
          <cell r="M949" t="str">
            <v>Instalación parche acero e3/8"D tub 42"</v>
          </cell>
          <cell r="N949" t="str">
            <v>UN</v>
          </cell>
          <cell r="O949">
            <v>573926.68999999994</v>
          </cell>
          <cell r="P949">
            <v>0</v>
          </cell>
          <cell r="Q949" t="str">
            <v>CAMBIO EN EL APU Y RENDIMIENTOS</v>
          </cell>
        </row>
        <row r="950">
          <cell r="B950" t="str">
            <v>506.004.003</v>
          </cell>
          <cell r="C950" t="str">
            <v>EM-506</v>
          </cell>
          <cell r="D950">
            <v>0</v>
          </cell>
          <cell r="E950" t="str">
            <v>Instalación parche acero e=3/8"D tub 3</v>
          </cell>
          <cell r="F950" t="str">
            <v>UN</v>
          </cell>
          <cell r="G950">
            <v>902009.63</v>
          </cell>
          <cell r="H950">
            <v>551605.37</v>
          </cell>
          <cell r="I950" t="str">
            <v>NO</v>
          </cell>
          <cell r="J950" t="str">
            <v>CAMBIO EN EL APU Y RENDIMIENTOS</v>
          </cell>
          <cell r="L950" t="str">
            <v>506.004.007</v>
          </cell>
          <cell r="M950" t="str">
            <v>Instalación parche acero e3/8"D tub 45"</v>
          </cell>
          <cell r="N950" t="str">
            <v>UN</v>
          </cell>
          <cell r="O950">
            <v>586244.56999999995</v>
          </cell>
          <cell r="P950">
            <v>0</v>
          </cell>
          <cell r="Q950" t="str">
            <v>CAMBIO EN EL APU Y RENDIMIENTOS</v>
          </cell>
        </row>
        <row r="951">
          <cell r="B951" t="str">
            <v>506.004.004</v>
          </cell>
          <cell r="C951" t="str">
            <v>EM-506</v>
          </cell>
          <cell r="D951">
            <v>0</v>
          </cell>
          <cell r="E951" t="str">
            <v>Instalación parche acero e=3/8"D tub 3</v>
          </cell>
          <cell r="F951" t="str">
            <v>UN</v>
          </cell>
          <cell r="G951">
            <v>904407.46</v>
          </cell>
          <cell r="H951">
            <v>554588.78</v>
          </cell>
          <cell r="I951" t="str">
            <v>NO</v>
          </cell>
          <cell r="J951" t="str">
            <v>CAMBIO EN EL APU Y RENDIMIENTOS</v>
          </cell>
          <cell r="L951" t="str">
            <v>506.004.008</v>
          </cell>
          <cell r="M951" t="str">
            <v>Instalación parche acero e3/8"D tub 48"</v>
          </cell>
          <cell r="N951" t="str">
            <v>UN</v>
          </cell>
          <cell r="O951">
            <v>581122.61</v>
          </cell>
          <cell r="P951">
            <v>0</v>
          </cell>
          <cell r="Q951" t="str">
            <v>CAMBIO EN EL APU Y RENDIMIENTOS</v>
          </cell>
        </row>
        <row r="952">
          <cell r="B952" t="str">
            <v>506.004.005</v>
          </cell>
          <cell r="C952" t="str">
            <v>EM-506</v>
          </cell>
          <cell r="D952">
            <v>0</v>
          </cell>
          <cell r="E952" t="str">
            <v>Instalación parche acero e=3/8"D tub 3</v>
          </cell>
          <cell r="F952" t="str">
            <v>UN</v>
          </cell>
          <cell r="G952">
            <v>907033.65</v>
          </cell>
          <cell r="H952">
            <v>554588.78</v>
          </cell>
          <cell r="I952" t="str">
            <v>NO</v>
          </cell>
          <cell r="J952" t="str">
            <v>CAMBIO EN EL APU Y RENDIMIENTOS</v>
          </cell>
          <cell r="L952" t="str">
            <v>506.004.009</v>
          </cell>
          <cell r="M952" t="str">
            <v>Instalación parche acero e3/8"D tub 51"</v>
          </cell>
          <cell r="N952" t="str">
            <v>UN</v>
          </cell>
          <cell r="O952">
            <v>595663.57999999996</v>
          </cell>
          <cell r="P952">
            <v>0</v>
          </cell>
          <cell r="Q952" t="str">
            <v>CAMBIO EN EL APU Y RENDIMIENTOS</v>
          </cell>
        </row>
        <row r="953">
          <cell r="B953" t="str">
            <v>506.004.006</v>
          </cell>
          <cell r="C953" t="str">
            <v>EM-506</v>
          </cell>
          <cell r="D953">
            <v>0</v>
          </cell>
          <cell r="E953" t="str">
            <v>Instalación parche acero e=3/8"D tub 4</v>
          </cell>
          <cell r="F953" t="str">
            <v>UN</v>
          </cell>
          <cell r="G953">
            <v>911995.03</v>
          </cell>
          <cell r="H953">
            <v>573926.68999999994</v>
          </cell>
          <cell r="I953" t="str">
            <v>NO</v>
          </cell>
          <cell r="J953" t="str">
            <v>CAMBIO EN EL APU Y RENDIMIENTOS</v>
          </cell>
          <cell r="L953" t="str">
            <v>506.004.010</v>
          </cell>
          <cell r="M953" t="str">
            <v>Instalación parche acero e3/8"D tub 54"</v>
          </cell>
          <cell r="N953" t="str">
            <v>UN</v>
          </cell>
          <cell r="O953">
            <v>603822.04</v>
          </cell>
          <cell r="P953">
            <v>0</v>
          </cell>
          <cell r="Q953" t="str">
            <v>CAMBIO EN EL APU Y RENDIMIENTOS</v>
          </cell>
        </row>
        <row r="954">
          <cell r="B954" t="str">
            <v>506.004.007</v>
          </cell>
          <cell r="C954" t="str">
            <v>EM-506</v>
          </cell>
          <cell r="D954">
            <v>0</v>
          </cell>
          <cell r="E954" t="str">
            <v>Instalación parche acero e=3/8"D tub 4</v>
          </cell>
          <cell r="F954" t="str">
            <v>UN</v>
          </cell>
          <cell r="G954">
            <v>917627.02</v>
          </cell>
          <cell r="H954">
            <v>586244.56999999995</v>
          </cell>
          <cell r="I954" t="str">
            <v>NO</v>
          </cell>
          <cell r="J954" t="str">
            <v>CAMBIO EN EL APU Y RENDIMIENTOS</v>
          </cell>
          <cell r="L954" t="str">
            <v>506.004.011</v>
          </cell>
          <cell r="M954" t="str">
            <v>Instalación parche acero e3/8"D tub 57"</v>
          </cell>
          <cell r="N954" t="str">
            <v>UN</v>
          </cell>
          <cell r="O954">
            <v>620393.32999999996</v>
          </cell>
          <cell r="P954">
            <v>0</v>
          </cell>
          <cell r="Q954" t="str">
            <v>CAMBIO EN EL APU Y RENDIMIENTOS</v>
          </cell>
        </row>
        <row r="955">
          <cell r="B955" t="str">
            <v>506.004.008</v>
          </cell>
          <cell r="C955" t="str">
            <v>EM-506</v>
          </cell>
          <cell r="D955">
            <v>0</v>
          </cell>
          <cell r="E955" t="str">
            <v>Instalación parche acero e=3/8"D tub 4</v>
          </cell>
          <cell r="F955" t="str">
            <v>UN</v>
          </cell>
          <cell r="G955">
            <v>921174.69</v>
          </cell>
          <cell r="H955">
            <v>581122.61</v>
          </cell>
          <cell r="I955" t="str">
            <v>NO</v>
          </cell>
          <cell r="J955" t="str">
            <v>CAMBIO EN EL APU Y RENDIMIENTOS</v>
          </cell>
          <cell r="L955" t="str">
            <v>506.004.012</v>
          </cell>
          <cell r="M955" t="str">
            <v>Instalación parche acero e3/8"D tub 60"</v>
          </cell>
          <cell r="N955" t="str">
            <v>UN</v>
          </cell>
          <cell r="O955">
            <v>933112.28</v>
          </cell>
          <cell r="P955">
            <v>0</v>
          </cell>
          <cell r="Q955" t="str">
            <v>CAMBIO EN EL APU Y RENDIMIENTOS</v>
          </cell>
        </row>
        <row r="956">
          <cell r="B956" t="str">
            <v>506.004.009</v>
          </cell>
          <cell r="C956" t="str">
            <v>EM-506</v>
          </cell>
          <cell r="D956">
            <v>0</v>
          </cell>
          <cell r="E956" t="str">
            <v>Instalación parche acero e=3/8"D tub 5</v>
          </cell>
          <cell r="F956" t="str">
            <v>UN</v>
          </cell>
          <cell r="G956">
            <v>927904.8</v>
          </cell>
          <cell r="H956">
            <v>595663.57999999996</v>
          </cell>
          <cell r="I956" t="str">
            <v>NO</v>
          </cell>
          <cell r="J956" t="str">
            <v>CAMBIO EN EL APU Y RENDIMIENTOS</v>
          </cell>
          <cell r="L956" t="str">
            <v>506.005</v>
          </cell>
          <cell r="M956" t="str">
            <v>"Instalación parche acero espesor 1/2"""</v>
          </cell>
          <cell r="N956">
            <v>0</v>
          </cell>
          <cell r="O956">
            <v>0</v>
          </cell>
          <cell r="P956">
            <v>0</v>
          </cell>
          <cell r="Q956">
            <v>0</v>
          </cell>
        </row>
        <row r="957">
          <cell r="B957" t="str">
            <v>506.004.010</v>
          </cell>
          <cell r="C957" t="str">
            <v>EM-506</v>
          </cell>
          <cell r="D957">
            <v>0</v>
          </cell>
          <cell r="E957" t="str">
            <v>Instalación parche acero e=3/8"D tub 5</v>
          </cell>
          <cell r="F957" t="str">
            <v>UN</v>
          </cell>
          <cell r="G957">
            <v>928678.17</v>
          </cell>
          <cell r="H957">
            <v>603822.04</v>
          </cell>
          <cell r="I957" t="str">
            <v>NO</v>
          </cell>
          <cell r="J957" t="str">
            <v>CAMBIO EN EL APU Y RENDIMIENTOS</v>
          </cell>
          <cell r="L957" t="str">
            <v>506.005.001</v>
          </cell>
          <cell r="M957" t="str">
            <v>Instalación parche acero e1/2"D tub 42"</v>
          </cell>
          <cell r="N957" t="str">
            <v>UN</v>
          </cell>
          <cell r="O957">
            <v>906643.58</v>
          </cell>
          <cell r="P957">
            <v>0</v>
          </cell>
          <cell r="Q957" t="str">
            <v>CAMBIO EN EL APU Y RENDIMIENTOS</v>
          </cell>
        </row>
        <row r="958">
          <cell r="B958" t="str">
            <v>506.004.011</v>
          </cell>
          <cell r="C958" t="str">
            <v>EM-506</v>
          </cell>
          <cell r="D958">
            <v>0</v>
          </cell>
          <cell r="E958" t="str">
            <v>Instalación parche acero e=3/8"D tub 5</v>
          </cell>
          <cell r="F958" t="str">
            <v>UN</v>
          </cell>
          <cell r="G958">
            <v>932643.2</v>
          </cell>
          <cell r="H958">
            <v>620393.32999999996</v>
          </cell>
          <cell r="I958" t="str">
            <v>NO</v>
          </cell>
          <cell r="J958" t="str">
            <v>CAMBIO EN EL APU Y RENDIMIENTOS</v>
          </cell>
          <cell r="L958" t="str">
            <v>506.006</v>
          </cell>
          <cell r="M958" t="str">
            <v>"Instalación cinturón cierre e=3/16"""</v>
          </cell>
          <cell r="N958">
            <v>0</v>
          </cell>
          <cell r="O958">
            <v>0</v>
          </cell>
          <cell r="P958">
            <v>0</v>
          </cell>
          <cell r="Q958">
            <v>0</v>
          </cell>
        </row>
        <row r="959">
          <cell r="B959" t="str">
            <v>506.004.012</v>
          </cell>
          <cell r="C959" t="str">
            <v>EM-506</v>
          </cell>
          <cell r="D959">
            <v>0</v>
          </cell>
          <cell r="E959" t="str">
            <v>Instalación parche acero e=3/8"D tub 6</v>
          </cell>
          <cell r="F959" t="str">
            <v>UN</v>
          </cell>
          <cell r="G959">
            <v>945378.65</v>
          </cell>
          <cell r="H959">
            <v>933112.28</v>
          </cell>
          <cell r="I959" t="str">
            <v>NO</v>
          </cell>
          <cell r="J959" t="str">
            <v>CAMBIO EN EL APU Y RENDIMIENTOS</v>
          </cell>
          <cell r="L959" t="str">
            <v>506.006.001</v>
          </cell>
          <cell r="M959" t="str">
            <v>Instalación cinturón cierre e3/16" D10"</v>
          </cell>
          <cell r="N959" t="str">
            <v>UN</v>
          </cell>
          <cell r="O959">
            <v>216773.81</v>
          </cell>
          <cell r="P959">
            <v>0</v>
          </cell>
          <cell r="Q959" t="str">
            <v>CAMBIO EN EL APU Y RENDIMIENTOS</v>
          </cell>
        </row>
        <row r="960">
          <cell r="B960" t="str">
            <v>506.005</v>
          </cell>
          <cell r="C960" t="str">
            <v>EM-506</v>
          </cell>
          <cell r="D960">
            <v>0</v>
          </cell>
          <cell r="E960" t="str">
            <v>Instalación parche acero espesor 1/2"</v>
          </cell>
          <cell r="F960">
            <v>0</v>
          </cell>
          <cell r="G960">
            <v>0</v>
          </cell>
          <cell r="H960">
            <v>0</v>
          </cell>
          <cell r="I960" t="str">
            <v>NO</v>
          </cell>
          <cell r="J960">
            <v>0</v>
          </cell>
          <cell r="L960" t="str">
            <v>506.006.002</v>
          </cell>
          <cell r="M960" t="str">
            <v>Instalación cinturón cierre e3/16" D12"</v>
          </cell>
          <cell r="N960" t="str">
            <v>UN</v>
          </cell>
          <cell r="O960">
            <v>240172.25</v>
          </cell>
          <cell r="P960">
            <v>0</v>
          </cell>
          <cell r="Q960" t="str">
            <v>CAMBIO EN EL APU Y RENDIMIENTOS</v>
          </cell>
        </row>
        <row r="961">
          <cell r="B961" t="str">
            <v>506.005.001</v>
          </cell>
          <cell r="C961" t="str">
            <v>EM-506</v>
          </cell>
          <cell r="D961">
            <v>0</v>
          </cell>
          <cell r="E961" t="str">
            <v>Instalación parche acero e=1/2"D tub 4</v>
          </cell>
          <cell r="F961" t="str">
            <v>UN</v>
          </cell>
          <cell r="G961">
            <v>924718.92</v>
          </cell>
          <cell r="H961">
            <v>906643.58</v>
          </cell>
          <cell r="I961" t="str">
            <v>NO</v>
          </cell>
          <cell r="J961" t="str">
            <v>CAMBIO EN EL APU Y RENDIMIENTOS</v>
          </cell>
          <cell r="L961" t="str">
            <v>506.006.003</v>
          </cell>
          <cell r="M961" t="str">
            <v>Instalación cinturón cierre e3/16" D14"</v>
          </cell>
          <cell r="N961" t="str">
            <v>UN</v>
          </cell>
          <cell r="O961">
            <v>295667.95</v>
          </cell>
          <cell r="P961">
            <v>0</v>
          </cell>
          <cell r="Q961" t="str">
            <v>CAMBIO EN EL APU Y RENDIMIENTOS</v>
          </cell>
        </row>
        <row r="962">
          <cell r="B962" t="str">
            <v>506.006</v>
          </cell>
          <cell r="C962" t="str">
            <v>EM-506</v>
          </cell>
          <cell r="D962">
            <v>0</v>
          </cell>
          <cell r="E962" t="str">
            <v>Instalación cinturón cierre e=3/16"</v>
          </cell>
          <cell r="F962">
            <v>0</v>
          </cell>
          <cell r="G962">
            <v>0</v>
          </cell>
          <cell r="H962">
            <v>0</v>
          </cell>
          <cell r="I962" t="str">
            <v>NO</v>
          </cell>
          <cell r="J962">
            <v>0</v>
          </cell>
          <cell r="L962" t="str">
            <v>506.006.004</v>
          </cell>
          <cell r="M962" t="str">
            <v>Instalación cinturón cierre e3/16" D16"</v>
          </cell>
          <cell r="N962" t="str">
            <v>UN</v>
          </cell>
          <cell r="O962">
            <v>304765.92</v>
          </cell>
          <cell r="P962">
            <v>0</v>
          </cell>
          <cell r="Q962" t="str">
            <v>CAMBIO EN EL APU Y RENDIMIENTOS</v>
          </cell>
        </row>
        <row r="963">
          <cell r="B963" t="str">
            <v>506.006.001</v>
          </cell>
          <cell r="C963" t="str">
            <v>EM-506</v>
          </cell>
          <cell r="D963">
            <v>0</v>
          </cell>
          <cell r="E963" t="str">
            <v>Instalación cinturón cierre e=3/16" D1</v>
          </cell>
          <cell r="F963" t="str">
            <v>UN</v>
          </cell>
          <cell r="G963">
            <v>575159.81000000006</v>
          </cell>
          <cell r="H963">
            <v>216773.81</v>
          </cell>
          <cell r="I963" t="str">
            <v>NO</v>
          </cell>
          <cell r="J963" t="str">
            <v>CAMBIO EN EL APU Y RENDIMIENTOS</v>
          </cell>
          <cell r="L963" t="str">
            <v>506.006.005</v>
          </cell>
          <cell r="M963" t="str">
            <v>Instalación cinturón cierre e3/16" D18"</v>
          </cell>
          <cell r="N963" t="str">
            <v>UN</v>
          </cell>
          <cell r="O963">
            <v>359664.32</v>
          </cell>
          <cell r="P963">
            <v>0</v>
          </cell>
          <cell r="Q963" t="str">
            <v>CAMBIO EN EL APU Y RENDIMIENTOS</v>
          </cell>
        </row>
        <row r="964">
          <cell r="B964" t="str">
            <v>506.006.002</v>
          </cell>
          <cell r="C964" t="str">
            <v>EM-506</v>
          </cell>
          <cell r="D964">
            <v>0</v>
          </cell>
          <cell r="E964" t="str">
            <v>Instalación cinturón cierre e=3/16" D1</v>
          </cell>
          <cell r="F964" t="str">
            <v>UN</v>
          </cell>
          <cell r="G964">
            <v>666480.36</v>
          </cell>
          <cell r="H964">
            <v>240172.25</v>
          </cell>
          <cell r="I964" t="str">
            <v>NO</v>
          </cell>
          <cell r="J964" t="str">
            <v>CAMBIO EN EL APU Y RENDIMIENTOS</v>
          </cell>
          <cell r="L964" t="str">
            <v>506.006.006</v>
          </cell>
          <cell r="M964" t="str">
            <v>Instalación cinturón cierre e3/16" D20"</v>
          </cell>
          <cell r="N964" t="str">
            <v>UN</v>
          </cell>
          <cell r="O964">
            <v>367386.6</v>
          </cell>
          <cell r="P964">
            <v>0</v>
          </cell>
          <cell r="Q964" t="str">
            <v>CAMBIO EN EL APU Y RENDIMIENTOS</v>
          </cell>
        </row>
        <row r="965">
          <cell r="B965" t="str">
            <v>506.006.003</v>
          </cell>
          <cell r="C965" t="str">
            <v>EM-506</v>
          </cell>
          <cell r="D965">
            <v>0</v>
          </cell>
          <cell r="E965" t="str">
            <v>Instalación cinturón cierre e=3/16" D1</v>
          </cell>
          <cell r="F965" t="str">
            <v>UN</v>
          </cell>
          <cell r="G965">
            <v>746492.44</v>
          </cell>
          <cell r="H965">
            <v>295667.95</v>
          </cell>
          <cell r="I965" t="str">
            <v>NO</v>
          </cell>
          <cell r="J965" t="str">
            <v>CAMBIO EN EL APU Y RENDIMIENTOS</v>
          </cell>
          <cell r="L965" t="str">
            <v>506.006.007</v>
          </cell>
          <cell r="M965" t="str">
            <v>Instalación cinturón cierre e3/16" D21"</v>
          </cell>
          <cell r="N965" t="str">
            <v>UN</v>
          </cell>
          <cell r="O965">
            <v>398484.6</v>
          </cell>
          <cell r="P965">
            <v>0</v>
          </cell>
          <cell r="Q965" t="str">
            <v>CAMBIO EN EL APU Y RENDIMIENTOS</v>
          </cell>
        </row>
        <row r="966">
          <cell r="B966" t="str">
            <v>506.006.004</v>
          </cell>
          <cell r="C966" t="str">
            <v>EM-506</v>
          </cell>
          <cell r="D966">
            <v>0</v>
          </cell>
          <cell r="E966" t="str">
            <v>Instalación cinturón cierre e=3/16" D1</v>
          </cell>
          <cell r="F966" t="str">
            <v>UN</v>
          </cell>
          <cell r="G966">
            <v>848331.37</v>
          </cell>
          <cell r="H966">
            <v>304765.92</v>
          </cell>
          <cell r="I966" t="str">
            <v>NO</v>
          </cell>
          <cell r="J966" t="str">
            <v>CAMBIO EN EL APU Y RENDIMIENTOS</v>
          </cell>
          <cell r="L966" t="str">
            <v>506.006.008</v>
          </cell>
          <cell r="M966" t="str">
            <v>Instalación cinturón cierre e3/16" D24"</v>
          </cell>
          <cell r="N966" t="str">
            <v>UN</v>
          </cell>
          <cell r="O966">
            <v>416169.28</v>
          </cell>
          <cell r="P966">
            <v>0</v>
          </cell>
          <cell r="Q966" t="str">
            <v>CAMBIO EN EL APU Y RENDIMIENTOS</v>
          </cell>
        </row>
        <row r="967">
          <cell r="B967" t="str">
            <v>506.006.005</v>
          </cell>
          <cell r="C967" t="str">
            <v>EM-506</v>
          </cell>
          <cell r="D967">
            <v>0</v>
          </cell>
          <cell r="E967" t="str">
            <v>Instalación cinturón cierre e=3/16" D1</v>
          </cell>
          <cell r="F967" t="str">
            <v>UN</v>
          </cell>
          <cell r="G967">
            <v>965744.71</v>
          </cell>
          <cell r="H967">
            <v>359664.32</v>
          </cell>
          <cell r="I967" t="str">
            <v>NO</v>
          </cell>
          <cell r="J967" t="str">
            <v>CAMBIO EN EL APU Y RENDIMIENTOS</v>
          </cell>
          <cell r="L967" t="str">
            <v>506.006.009</v>
          </cell>
          <cell r="M967" t="str">
            <v>Instalación cinturón cierre e3/16" D27"</v>
          </cell>
          <cell r="N967" t="str">
            <v>UN</v>
          </cell>
          <cell r="O967">
            <v>592052.87</v>
          </cell>
          <cell r="P967">
            <v>0</v>
          </cell>
          <cell r="Q967" t="str">
            <v>CAMBIO EN EL APU Y RENDIMIENTOS</v>
          </cell>
        </row>
        <row r="968">
          <cell r="B968" t="str">
            <v>506.006.006</v>
          </cell>
          <cell r="C968" t="str">
            <v>EM-506</v>
          </cell>
          <cell r="D968">
            <v>0</v>
          </cell>
          <cell r="E968" t="str">
            <v>Instalación cinturón cierre e=3/16" D2</v>
          </cell>
          <cell r="F968" t="str">
            <v>UN</v>
          </cell>
          <cell r="G968">
            <v>1059851.1399999999</v>
          </cell>
          <cell r="H968">
            <v>367386.6</v>
          </cell>
          <cell r="I968" t="str">
            <v>NO</v>
          </cell>
          <cell r="J968" t="str">
            <v>CAMBIO EN EL APU Y RENDIMIENTOS</v>
          </cell>
          <cell r="L968" t="str">
            <v>506.006.010</v>
          </cell>
          <cell r="M968" t="str">
            <v>Instalación cinturón cierre e3/16" D30"</v>
          </cell>
          <cell r="N968" t="str">
            <v>UN</v>
          </cell>
          <cell r="O968">
            <v>551725.56999999995</v>
          </cell>
          <cell r="P968">
            <v>0</v>
          </cell>
          <cell r="Q968" t="str">
            <v>CAMBIO EN EL APU Y RENDIMIENTOS</v>
          </cell>
        </row>
        <row r="969">
          <cell r="B969" t="str">
            <v>506.006.007</v>
          </cell>
          <cell r="C969" t="str">
            <v>EM-506</v>
          </cell>
          <cell r="D969">
            <v>0</v>
          </cell>
          <cell r="E969" t="str">
            <v>Instalación cinturón cierre e=3/16" D2</v>
          </cell>
          <cell r="F969" t="str">
            <v>UN</v>
          </cell>
          <cell r="G969">
            <v>1146208.03</v>
          </cell>
          <cell r="H969">
            <v>398484.6</v>
          </cell>
          <cell r="I969" t="str">
            <v>NO</v>
          </cell>
          <cell r="J969" t="str">
            <v>CAMBIO EN EL APU Y RENDIMIENTOS</v>
          </cell>
          <cell r="L969" t="str">
            <v>506.006.011</v>
          </cell>
          <cell r="M969" t="str">
            <v>Instalación cinturón cierre e3/16" D33"</v>
          </cell>
          <cell r="N969" t="str">
            <v>UN</v>
          </cell>
          <cell r="O969">
            <v>600771.62</v>
          </cell>
          <cell r="P969">
            <v>0</v>
          </cell>
          <cell r="Q969" t="str">
            <v>CAMBIO EN EL APU Y RENDIMIENTOS</v>
          </cell>
        </row>
        <row r="970">
          <cell r="B970" t="str">
            <v>506.006.008</v>
          </cell>
          <cell r="C970" t="str">
            <v>EM-506</v>
          </cell>
          <cell r="D970">
            <v>0</v>
          </cell>
          <cell r="E970" t="str">
            <v>Instalación cinturón cierre e=3/16" D2</v>
          </cell>
          <cell r="F970" t="str">
            <v>UN</v>
          </cell>
          <cell r="G970">
            <v>1225341.3899999999</v>
          </cell>
          <cell r="H970">
            <v>416169.28</v>
          </cell>
          <cell r="I970" t="str">
            <v>NO</v>
          </cell>
          <cell r="J970" t="str">
            <v>CAMBIO EN EL APU Y RENDIMIENTOS</v>
          </cell>
          <cell r="L970" t="str">
            <v>506.006.012</v>
          </cell>
          <cell r="M970" t="str">
            <v>Instalación cinturón cierre e3/16" D36"</v>
          </cell>
          <cell r="N970" t="str">
            <v>UN</v>
          </cell>
          <cell r="O970">
            <v>619725.36</v>
          </cell>
          <cell r="P970">
            <v>0</v>
          </cell>
          <cell r="Q970" t="str">
            <v>CAMBIO EN EL APU Y RENDIMIENTOS</v>
          </cell>
        </row>
        <row r="971">
          <cell r="B971" t="str">
            <v>506.006.009</v>
          </cell>
          <cell r="C971" t="str">
            <v>EM-506</v>
          </cell>
          <cell r="D971">
            <v>0</v>
          </cell>
          <cell r="E971" t="str">
            <v>Instalación cinturón cierre e=3/16" D2</v>
          </cell>
          <cell r="F971" t="str">
            <v>UN</v>
          </cell>
          <cell r="G971">
            <v>1414323.85</v>
          </cell>
          <cell r="H971">
            <v>592052.87</v>
          </cell>
          <cell r="I971" t="str">
            <v>NO</v>
          </cell>
          <cell r="J971" t="str">
            <v>CAMBIO EN EL APU Y RENDIMIENTOS</v>
          </cell>
          <cell r="L971" t="str">
            <v>506.007</v>
          </cell>
          <cell r="M971" t="str">
            <v>Instalación cinturón cierre espesor 1/4</v>
          </cell>
          <cell r="N971">
            <v>0</v>
          </cell>
          <cell r="O971">
            <v>0</v>
          </cell>
          <cell r="P971">
            <v>0</v>
          </cell>
          <cell r="Q971">
            <v>0</v>
          </cell>
        </row>
        <row r="972">
          <cell r="B972" t="str">
            <v>506.006.010</v>
          </cell>
          <cell r="C972" t="str">
            <v>EM-506</v>
          </cell>
          <cell r="D972">
            <v>0</v>
          </cell>
          <cell r="E972" t="str">
            <v>Instalación cinturón cierre e=3/16" D3</v>
          </cell>
          <cell r="F972" t="str">
            <v>UN</v>
          </cell>
          <cell r="G972">
            <v>1544618.14</v>
          </cell>
          <cell r="H972">
            <v>551725.56999999995</v>
          </cell>
          <cell r="I972" t="str">
            <v>NO</v>
          </cell>
          <cell r="J972" t="str">
            <v>CAMBIO EN EL APU Y RENDIMIENTOS</v>
          </cell>
          <cell r="L972" t="str">
            <v>506.007.001</v>
          </cell>
          <cell r="M972" t="str">
            <v>"Inst cinturón cierre e=1/4"" D20"""</v>
          </cell>
          <cell r="N972" t="str">
            <v>UN</v>
          </cell>
          <cell r="O972">
            <v>428066</v>
          </cell>
          <cell r="P972">
            <v>0</v>
          </cell>
          <cell r="Q972" t="str">
            <v>CAMBIO EN EL APU Y RENDIMIENTOS</v>
          </cell>
        </row>
        <row r="973">
          <cell r="B973" t="str">
            <v>506.006.011</v>
          </cell>
          <cell r="C973" t="str">
            <v>EM-506</v>
          </cell>
          <cell r="D973">
            <v>0</v>
          </cell>
          <cell r="E973" t="str">
            <v>Instalación cinturón cierre e=3/16" D3</v>
          </cell>
          <cell r="F973" t="str">
            <v>UN</v>
          </cell>
          <cell r="G973">
            <v>1708288.26</v>
          </cell>
          <cell r="H973">
            <v>600771.62</v>
          </cell>
          <cell r="I973" t="str">
            <v>NO</v>
          </cell>
          <cell r="J973" t="str">
            <v>CAMBIO EN EL APU Y RENDIMIENTOS</v>
          </cell>
          <cell r="L973" t="str">
            <v>506.007.002</v>
          </cell>
          <cell r="M973" t="str">
            <v>"Inst cinturón cierre e=1/4"" D21"""</v>
          </cell>
          <cell r="N973" t="str">
            <v>UN</v>
          </cell>
          <cell r="O973">
            <v>474707.63</v>
          </cell>
          <cell r="P973">
            <v>0</v>
          </cell>
          <cell r="Q973" t="str">
            <v>CAMBIO EN EL APU Y RENDIMIENTOS</v>
          </cell>
        </row>
        <row r="974">
          <cell r="B974" t="str">
            <v>506.006.012</v>
          </cell>
          <cell r="C974" t="str">
            <v>EM-506</v>
          </cell>
          <cell r="D974">
            <v>0</v>
          </cell>
          <cell r="E974" t="str">
            <v>Instalación cinturón cierre e=3/16" D3</v>
          </cell>
          <cell r="F974" t="str">
            <v>UN</v>
          </cell>
          <cell r="G974">
            <v>1793310.13</v>
          </cell>
          <cell r="H974">
            <v>619725.36</v>
          </cell>
          <cell r="I974" t="str">
            <v>NO</v>
          </cell>
          <cell r="J974" t="str">
            <v>CAMBIO EN EL APU Y RENDIMIENTOS</v>
          </cell>
          <cell r="L974" t="str">
            <v>506.007.003</v>
          </cell>
          <cell r="M974" t="str">
            <v>"Inst cinturón cierre e=1/4"" D24"""</v>
          </cell>
          <cell r="N974" t="str">
            <v>UN</v>
          </cell>
          <cell r="O974">
            <v>488545.35</v>
          </cell>
          <cell r="P974">
            <v>0</v>
          </cell>
          <cell r="Q974" t="str">
            <v>CAMBIO EN EL APU Y RENDIMIENTOS</v>
          </cell>
        </row>
        <row r="975">
          <cell r="B975" t="str">
            <v>506.007</v>
          </cell>
          <cell r="C975" t="str">
            <v>EM-506</v>
          </cell>
          <cell r="D975">
            <v>0</v>
          </cell>
          <cell r="E975" t="str">
            <v>Instalación cinturón cierre espesor 1/4</v>
          </cell>
          <cell r="F975">
            <v>0</v>
          </cell>
          <cell r="G975">
            <v>0</v>
          </cell>
          <cell r="H975">
            <v>0</v>
          </cell>
          <cell r="I975" t="str">
            <v>NO</v>
          </cell>
          <cell r="J975">
            <v>0</v>
          </cell>
          <cell r="L975" t="str">
            <v>506.007.004</v>
          </cell>
          <cell r="M975" t="str">
            <v>"Inst cinturón cierre e=1/4"" D27"""</v>
          </cell>
          <cell r="N975" t="str">
            <v>UN</v>
          </cell>
          <cell r="O975">
            <v>585177.04</v>
          </cell>
          <cell r="P975">
            <v>0</v>
          </cell>
          <cell r="Q975" t="str">
            <v>CAMBIO EN EL APU Y RENDIMIENTOS</v>
          </cell>
        </row>
        <row r="976">
          <cell r="B976" t="str">
            <v>506.007.001</v>
          </cell>
          <cell r="C976" t="str">
            <v>EM-506</v>
          </cell>
          <cell r="D976">
            <v>0</v>
          </cell>
          <cell r="E976" t="str">
            <v>Inst cinturón cierre e=1/4" D20"</v>
          </cell>
          <cell r="F976" t="str">
            <v>UN</v>
          </cell>
          <cell r="G976">
            <v>671671.03</v>
          </cell>
          <cell r="H976">
            <v>428066</v>
          </cell>
          <cell r="I976" t="str">
            <v>NO</v>
          </cell>
          <cell r="J976" t="str">
            <v>CAMBIO EN EL APU Y RENDIMIENTOS</v>
          </cell>
          <cell r="L976" t="str">
            <v>506.007.005</v>
          </cell>
          <cell r="M976" t="str">
            <v>"Inst cinturón cierre e=1/4"" D30"""</v>
          </cell>
          <cell r="N976" t="str">
            <v>UN</v>
          </cell>
          <cell r="O976">
            <v>652822.25</v>
          </cell>
          <cell r="P976">
            <v>0</v>
          </cell>
          <cell r="Q976" t="str">
            <v>CAMBIO EN EL APU Y RENDIMIENTOS</v>
          </cell>
        </row>
        <row r="977">
          <cell r="B977" t="str">
            <v>506.007.002</v>
          </cell>
          <cell r="C977" t="str">
            <v>EM-506</v>
          </cell>
          <cell r="D977">
            <v>0</v>
          </cell>
          <cell r="E977" t="str">
            <v>Inst cinturón cierre e=1/4" D21"</v>
          </cell>
          <cell r="F977" t="str">
            <v>UN</v>
          </cell>
          <cell r="G977">
            <v>730492.56</v>
          </cell>
          <cell r="H977">
            <v>474707.63</v>
          </cell>
          <cell r="I977" t="str">
            <v>NO</v>
          </cell>
          <cell r="J977" t="str">
            <v>CAMBIO EN EL APU Y RENDIMIENTOS</v>
          </cell>
          <cell r="L977" t="str">
            <v>506.007.006</v>
          </cell>
          <cell r="M977" t="str">
            <v>"Inst cinturón cierre e=1/4"" D33"""</v>
          </cell>
          <cell r="N977" t="str">
            <v>UN</v>
          </cell>
          <cell r="O977">
            <v>717244.49</v>
          </cell>
          <cell r="P977">
            <v>0</v>
          </cell>
          <cell r="Q977" t="str">
            <v>CAMBIO EN EL APU Y RENDIMIENTOS</v>
          </cell>
        </row>
        <row r="978">
          <cell r="B978" t="str">
            <v>506.007.003</v>
          </cell>
          <cell r="C978" t="str">
            <v>EM-506</v>
          </cell>
          <cell r="D978">
            <v>0</v>
          </cell>
          <cell r="E978" t="str">
            <v>Inst cinturón cierre e=1/4" D24"</v>
          </cell>
          <cell r="F978" t="str">
            <v>UN</v>
          </cell>
          <cell r="G978">
            <v>733447.17</v>
          </cell>
          <cell r="H978">
            <v>488545.35</v>
          </cell>
          <cell r="I978" t="str">
            <v>NO</v>
          </cell>
          <cell r="J978" t="str">
            <v>CAMBIO EN EL APU Y RENDIMIENTOS</v>
          </cell>
          <cell r="L978" t="str">
            <v>506.007.007</v>
          </cell>
          <cell r="M978" t="str">
            <v>"Inst cinturón cierre e=1/4"" D36"""</v>
          </cell>
          <cell r="N978" t="str">
            <v>UN</v>
          </cell>
          <cell r="O978">
            <v>758847.07</v>
          </cell>
          <cell r="P978">
            <v>0</v>
          </cell>
          <cell r="Q978" t="str">
            <v>CAMBIO EN EL APU Y RENDIMIENTOS</v>
          </cell>
        </row>
        <row r="979">
          <cell r="B979" t="str">
            <v>506.007.004</v>
          </cell>
          <cell r="C979" t="str">
            <v>EM-506</v>
          </cell>
          <cell r="D979">
            <v>0</v>
          </cell>
          <cell r="E979" t="str">
            <v>Inst cinturón cierre e=1/4" D27"</v>
          </cell>
          <cell r="F979" t="str">
            <v>UN</v>
          </cell>
          <cell r="G979">
            <v>774531.78</v>
          </cell>
          <cell r="H979">
            <v>585177.04</v>
          </cell>
          <cell r="I979" t="str">
            <v>NO</v>
          </cell>
          <cell r="J979" t="str">
            <v>CAMBIO EN EL APU Y RENDIMIENTOS</v>
          </cell>
          <cell r="L979" t="str">
            <v>506.007.008</v>
          </cell>
          <cell r="M979" t="str">
            <v>"Inst cinturón cierre e=1/4"" D39"""</v>
          </cell>
          <cell r="N979" t="str">
            <v>UN</v>
          </cell>
          <cell r="O979">
            <v>762338.84</v>
          </cell>
          <cell r="P979">
            <v>0</v>
          </cell>
          <cell r="Q979" t="str">
            <v>CAMBIO EN EL APU Y RENDIMIENTOS</v>
          </cell>
        </row>
        <row r="980">
          <cell r="B980" t="str">
            <v>506.007.005</v>
          </cell>
          <cell r="C980" t="str">
            <v>EM-506</v>
          </cell>
          <cell r="D980">
            <v>0</v>
          </cell>
          <cell r="E980" t="str">
            <v>Inst cinturón cierre e=1/4" D30"</v>
          </cell>
          <cell r="F980" t="str">
            <v>UN</v>
          </cell>
          <cell r="G980">
            <v>815521.08</v>
          </cell>
          <cell r="H980">
            <v>652822.25</v>
          </cell>
          <cell r="I980" t="str">
            <v>NO</v>
          </cell>
          <cell r="J980" t="str">
            <v>CAMBIO EN EL APU Y RENDIMIENTOS</v>
          </cell>
          <cell r="L980" t="str">
            <v>506.007.009</v>
          </cell>
          <cell r="M980" t="str">
            <v>"Inst cinturón cierre e=1/4"" D42"""</v>
          </cell>
          <cell r="N980" t="str">
            <v>UN</v>
          </cell>
          <cell r="O980">
            <v>774469.84</v>
          </cell>
          <cell r="P980">
            <v>0</v>
          </cell>
          <cell r="Q980" t="str">
            <v>CAMBIO EN EL APU Y RENDIMIENTOS</v>
          </cell>
        </row>
        <row r="981">
          <cell r="B981" t="str">
            <v>506.007.006</v>
          </cell>
          <cell r="C981" t="str">
            <v>EM-506</v>
          </cell>
          <cell r="D981">
            <v>0</v>
          </cell>
          <cell r="E981" t="str">
            <v>Inst cinturón cierre e=1/4" D33"</v>
          </cell>
          <cell r="F981" t="str">
            <v>UN</v>
          </cell>
          <cell r="G981">
            <v>896669.59</v>
          </cell>
          <cell r="H981">
            <v>717244.49</v>
          </cell>
          <cell r="I981" t="str">
            <v>NO</v>
          </cell>
          <cell r="J981" t="str">
            <v>CAMBIO EN EL APU Y RENDIMIENTOS</v>
          </cell>
          <cell r="L981" t="str">
            <v>506.007.010</v>
          </cell>
          <cell r="M981" t="str">
            <v>"Inst cinturón cierre e=1/4"" D45"""</v>
          </cell>
          <cell r="N981" t="str">
            <v>UN</v>
          </cell>
          <cell r="O981">
            <v>834930.55</v>
          </cell>
          <cell r="P981">
            <v>0</v>
          </cell>
          <cell r="Q981" t="str">
            <v>CAMBIO EN EL APU Y RENDIMIENTOS</v>
          </cell>
        </row>
        <row r="982">
          <cell r="B982" t="str">
            <v>506.007.007</v>
          </cell>
          <cell r="C982" t="str">
            <v>EM-506</v>
          </cell>
          <cell r="D982">
            <v>0</v>
          </cell>
          <cell r="E982" t="str">
            <v>Inst cinturón cierre e=1/4" D36"</v>
          </cell>
          <cell r="F982" t="str">
            <v>UN</v>
          </cell>
          <cell r="G982">
            <v>907840.92</v>
          </cell>
          <cell r="H982">
            <v>758847.07</v>
          </cell>
          <cell r="I982" t="str">
            <v>NO</v>
          </cell>
          <cell r="J982" t="str">
            <v>CAMBIO EN EL APU Y RENDIMIENTOS</v>
          </cell>
          <cell r="L982" t="str">
            <v>506.007.011</v>
          </cell>
          <cell r="M982" t="str">
            <v>"Inst cinturón cierre e=1/4"" D48"""</v>
          </cell>
          <cell r="N982" t="str">
            <v>UN</v>
          </cell>
          <cell r="O982">
            <v>898609.67</v>
          </cell>
          <cell r="P982">
            <v>0</v>
          </cell>
          <cell r="Q982" t="str">
            <v>CAMBIO EN EL APU Y RENDIMIENTOS</v>
          </cell>
        </row>
        <row r="983">
          <cell r="B983" t="str">
            <v>506.007.008</v>
          </cell>
          <cell r="C983" t="str">
            <v>EM-506</v>
          </cell>
          <cell r="D983">
            <v>0</v>
          </cell>
          <cell r="E983" t="str">
            <v>Inst cinturón cierre e=1/4" D39"</v>
          </cell>
          <cell r="F983" t="str">
            <v>UN</v>
          </cell>
          <cell r="G983">
            <v>910952.93</v>
          </cell>
          <cell r="H983">
            <v>762338.84</v>
          </cell>
          <cell r="I983" t="str">
            <v>NO</v>
          </cell>
          <cell r="J983" t="str">
            <v>CAMBIO EN EL APU Y RENDIMIENTOS</v>
          </cell>
          <cell r="L983" t="str">
            <v>506.008</v>
          </cell>
          <cell r="M983" t="str">
            <v>"Instalación cinturón cierre e=5/16"""</v>
          </cell>
          <cell r="N983">
            <v>0</v>
          </cell>
          <cell r="O983">
            <v>0</v>
          </cell>
          <cell r="P983">
            <v>0</v>
          </cell>
          <cell r="Q983">
            <v>0</v>
          </cell>
        </row>
        <row r="984">
          <cell r="B984" t="str">
            <v>506.007.009</v>
          </cell>
          <cell r="C984" t="str">
            <v>EM-506</v>
          </cell>
          <cell r="D984">
            <v>0</v>
          </cell>
          <cell r="E984" t="str">
            <v>Inst cinturón cierre e=1/4" D42"</v>
          </cell>
          <cell r="F984" t="str">
            <v>UN</v>
          </cell>
          <cell r="G984">
            <v>935160.73</v>
          </cell>
          <cell r="H984">
            <v>774469.84</v>
          </cell>
          <cell r="I984" t="str">
            <v>NO</v>
          </cell>
          <cell r="J984" t="str">
            <v>CAMBIO EN EL APU Y RENDIMIENTOS</v>
          </cell>
          <cell r="L984" t="str">
            <v>506.008.001</v>
          </cell>
          <cell r="M984" t="str">
            <v>Instalación cinturón cierre e5/16" D27"</v>
          </cell>
          <cell r="N984" t="str">
            <v>UN</v>
          </cell>
          <cell r="O984">
            <v>585177.04</v>
          </cell>
          <cell r="P984">
            <v>0</v>
          </cell>
          <cell r="Q984" t="str">
            <v>CAMBIO EN EL APU Y RENDIMIENTOS</v>
          </cell>
        </row>
        <row r="985">
          <cell r="B985" t="str">
            <v>506.007.010</v>
          </cell>
          <cell r="C985" t="str">
            <v>EM-506</v>
          </cell>
          <cell r="D985">
            <v>0</v>
          </cell>
          <cell r="E985" t="str">
            <v>Inst cinturón cierre e=1/4" D45"</v>
          </cell>
          <cell r="F985" t="str">
            <v>UN</v>
          </cell>
          <cell r="G985">
            <v>938115.34</v>
          </cell>
          <cell r="H985">
            <v>834930.55</v>
          </cell>
          <cell r="I985" t="str">
            <v>NO</v>
          </cell>
          <cell r="J985" t="str">
            <v>CAMBIO EN EL APU Y RENDIMIENTOS</v>
          </cell>
          <cell r="L985" t="str">
            <v>506.008.002</v>
          </cell>
          <cell r="M985" t="str">
            <v>Instalación cinturón cierre e5/16" D30"</v>
          </cell>
          <cell r="N985" t="str">
            <v>UN</v>
          </cell>
          <cell r="O985">
            <v>652822.25</v>
          </cell>
          <cell r="P985">
            <v>0</v>
          </cell>
          <cell r="Q985" t="str">
            <v>CAMBIO EN EL APU Y RENDIMIENTOS</v>
          </cell>
        </row>
        <row r="986">
          <cell r="B986" t="str">
            <v>506.007.011</v>
          </cell>
          <cell r="C986" t="str">
            <v>EM-506</v>
          </cell>
          <cell r="D986">
            <v>0</v>
          </cell>
          <cell r="E986" t="str">
            <v>Inst cinturón cierre e=1/4" D48"</v>
          </cell>
          <cell r="F986" t="str">
            <v>UN</v>
          </cell>
          <cell r="G986">
            <v>927603.64</v>
          </cell>
          <cell r="H986">
            <v>898609.67</v>
          </cell>
          <cell r="I986" t="str">
            <v>NO</v>
          </cell>
          <cell r="J986" t="str">
            <v>CAMBIO EN EL APU Y RENDIMIENTOS</v>
          </cell>
          <cell r="L986" t="str">
            <v>506.008.003</v>
          </cell>
          <cell r="M986" t="str">
            <v>Instalación cinturón cierre e5/16" D33"</v>
          </cell>
          <cell r="N986" t="str">
            <v>UN</v>
          </cell>
          <cell r="O986">
            <v>717244.49</v>
          </cell>
          <cell r="P986">
            <v>0</v>
          </cell>
          <cell r="Q986" t="str">
            <v>CAMBIO EN EL APU Y RENDIMIENTOS</v>
          </cell>
        </row>
        <row r="987">
          <cell r="B987" t="str">
            <v>506.008</v>
          </cell>
          <cell r="C987" t="str">
            <v>EM-506</v>
          </cell>
          <cell r="D987">
            <v>0</v>
          </cell>
          <cell r="E987" t="str">
            <v>Instalación cinturón cierre e=5/16"</v>
          </cell>
          <cell r="F987">
            <v>0</v>
          </cell>
          <cell r="G987">
            <v>0</v>
          </cell>
          <cell r="H987">
            <v>0</v>
          </cell>
          <cell r="I987" t="str">
            <v>NO</v>
          </cell>
          <cell r="J987">
            <v>0</v>
          </cell>
          <cell r="L987" t="str">
            <v>506.008.004</v>
          </cell>
          <cell r="M987" t="str">
            <v>Instalación cinturón cierre e5/16" D36"</v>
          </cell>
          <cell r="N987" t="str">
            <v>UN</v>
          </cell>
          <cell r="O987">
            <v>758847.07</v>
          </cell>
          <cell r="P987">
            <v>0</v>
          </cell>
          <cell r="Q987" t="str">
            <v>CAMBIO EN EL APU Y RENDIMIENTOS</v>
          </cell>
        </row>
        <row r="988">
          <cell r="B988" t="str">
            <v>506.008.001</v>
          </cell>
          <cell r="C988" t="str">
            <v>EM-506</v>
          </cell>
          <cell r="D988">
            <v>0</v>
          </cell>
          <cell r="E988" t="str">
            <v>Instalación cinturón cierre e=5/16" D2</v>
          </cell>
          <cell r="F988" t="str">
            <v>UN</v>
          </cell>
          <cell r="G988">
            <v>769026.31</v>
          </cell>
          <cell r="H988">
            <v>585177.04</v>
          </cell>
          <cell r="I988" t="str">
            <v>NO</v>
          </cell>
          <cell r="J988" t="str">
            <v>CAMBIO EN EL APU Y RENDIMIENTOS</v>
          </cell>
          <cell r="L988" t="str">
            <v>506.008.005</v>
          </cell>
          <cell r="M988" t="str">
            <v>Instalación cinturón cierre e5/16" D39"</v>
          </cell>
          <cell r="N988" t="str">
            <v>UN</v>
          </cell>
          <cell r="O988">
            <v>762338.84</v>
          </cell>
          <cell r="P988">
            <v>0</v>
          </cell>
          <cell r="Q988" t="str">
            <v>CAMBIO EN EL APU Y RENDIMIENTOS</v>
          </cell>
        </row>
        <row r="989">
          <cell r="B989" t="str">
            <v>506.008.002</v>
          </cell>
          <cell r="C989" t="str">
            <v>EM-506</v>
          </cell>
          <cell r="D989">
            <v>0</v>
          </cell>
          <cell r="E989" t="str">
            <v>Instalación cinturón cierre e=5/16" D3</v>
          </cell>
          <cell r="F989" t="str">
            <v>UN</v>
          </cell>
          <cell r="G989">
            <v>826195.8</v>
          </cell>
          <cell r="H989">
            <v>652822.25</v>
          </cell>
          <cell r="I989" t="str">
            <v>NO</v>
          </cell>
          <cell r="J989" t="str">
            <v>CAMBIO EN EL APU Y RENDIMIENTOS</v>
          </cell>
          <cell r="L989" t="str">
            <v>506.008.006</v>
          </cell>
          <cell r="M989" t="str">
            <v>Instalación cinturón cierre e5/16" D42"</v>
          </cell>
          <cell r="N989" t="str">
            <v>UN</v>
          </cell>
          <cell r="O989">
            <v>774469.84</v>
          </cell>
          <cell r="P989">
            <v>0</v>
          </cell>
          <cell r="Q989" t="str">
            <v>CAMBIO EN EL APU Y RENDIMIENTOS</v>
          </cell>
        </row>
        <row r="990">
          <cell r="B990" t="str">
            <v>506.008.003</v>
          </cell>
          <cell r="C990" t="str">
            <v>EM-506</v>
          </cell>
          <cell r="D990">
            <v>0</v>
          </cell>
          <cell r="E990" t="str">
            <v>Instalación cinturón cierre e=5/16" D3</v>
          </cell>
          <cell r="F990" t="str">
            <v>UN</v>
          </cell>
          <cell r="G990">
            <v>906457.82</v>
          </cell>
          <cell r="H990">
            <v>717244.49</v>
          </cell>
          <cell r="I990" t="str">
            <v>NO</v>
          </cell>
          <cell r="J990" t="str">
            <v>CAMBIO EN EL APU Y RENDIMIENTOS</v>
          </cell>
          <cell r="L990" t="str">
            <v>506.008.007</v>
          </cell>
          <cell r="M990" t="str">
            <v>Instalación cinturón cierre e5/16" D45"</v>
          </cell>
          <cell r="N990" t="str">
            <v>UN</v>
          </cell>
          <cell r="O990">
            <v>834930.55</v>
          </cell>
          <cell r="P990">
            <v>0</v>
          </cell>
          <cell r="Q990" t="str">
            <v>CAMBIO EN EL APU Y RENDIMIENTOS</v>
          </cell>
        </row>
        <row r="991">
          <cell r="B991" t="str">
            <v>506.008.004</v>
          </cell>
          <cell r="C991" t="str">
            <v>EM-506</v>
          </cell>
          <cell r="D991">
            <v>0</v>
          </cell>
          <cell r="E991" t="str">
            <v>Instalación cinturón cierre e=5/16" D3</v>
          </cell>
          <cell r="F991" t="str">
            <v>UN</v>
          </cell>
          <cell r="G991">
            <v>910460.84</v>
          </cell>
          <cell r="H991">
            <v>758847.07</v>
          </cell>
          <cell r="I991" t="str">
            <v>NO</v>
          </cell>
          <cell r="J991" t="str">
            <v>CAMBIO EN EL APU Y RENDIMIENTOS</v>
          </cell>
          <cell r="L991" t="str">
            <v>506.008.008</v>
          </cell>
          <cell r="M991" t="str">
            <v>Instalación cinturón cierre e5/16" D48"</v>
          </cell>
          <cell r="N991" t="str">
            <v>UN</v>
          </cell>
          <cell r="O991">
            <v>898609.67</v>
          </cell>
          <cell r="P991">
            <v>0</v>
          </cell>
          <cell r="Q991" t="str">
            <v>CAMBIO EN EL APU Y RENDIMIENTOS</v>
          </cell>
        </row>
        <row r="992">
          <cell r="B992" t="str">
            <v>506.008.005</v>
          </cell>
          <cell r="C992" t="str">
            <v>EM-506</v>
          </cell>
          <cell r="D992">
            <v>0</v>
          </cell>
          <cell r="E992" t="str">
            <v>Instalación cinturón cierre e=5/16" D3</v>
          </cell>
          <cell r="F992" t="str">
            <v>UN</v>
          </cell>
          <cell r="G992">
            <v>914463.86</v>
          </cell>
          <cell r="H992">
            <v>762338.84</v>
          </cell>
          <cell r="I992" t="str">
            <v>NO</v>
          </cell>
          <cell r="J992" t="str">
            <v>CAMBIO EN EL APU Y RENDIMIENTOS</v>
          </cell>
          <cell r="L992" t="str">
            <v>506.008.009</v>
          </cell>
          <cell r="M992" t="str">
            <v>Instalación cinturón cierre e5/16" D51"</v>
          </cell>
          <cell r="N992" t="str">
            <v>UN</v>
          </cell>
          <cell r="O992">
            <v>903502.46</v>
          </cell>
          <cell r="P992">
            <v>0</v>
          </cell>
          <cell r="Q992" t="str">
            <v>CAMBIO EN EL APU Y RENDIMIENTOS</v>
          </cell>
        </row>
        <row r="993">
          <cell r="B993" t="str">
            <v>506.008.006</v>
          </cell>
          <cell r="C993" t="str">
            <v>EM-506</v>
          </cell>
          <cell r="D993">
            <v>0</v>
          </cell>
          <cell r="E993" t="str">
            <v>Instalación cinturón cierre e=5/16" D4</v>
          </cell>
          <cell r="F993" t="str">
            <v>UN</v>
          </cell>
          <cell r="G993">
            <v>920497.09</v>
          </cell>
          <cell r="H993">
            <v>774469.84</v>
          </cell>
          <cell r="I993" t="str">
            <v>NO</v>
          </cell>
          <cell r="J993" t="str">
            <v>CAMBIO EN EL APU Y RENDIMIENTOS</v>
          </cell>
          <cell r="L993" t="str">
            <v>506.008.010</v>
          </cell>
          <cell r="M993" t="str">
            <v>Instalación cinturón cierre e5/16" D54"</v>
          </cell>
          <cell r="N993" t="str">
            <v>UN</v>
          </cell>
          <cell r="O993">
            <v>930290.77</v>
          </cell>
          <cell r="P993">
            <v>0</v>
          </cell>
          <cell r="Q993" t="str">
            <v>CAMBIO EN EL APU Y RENDIMIENTOS</v>
          </cell>
        </row>
        <row r="994">
          <cell r="B994" t="str">
            <v>506.008.007</v>
          </cell>
          <cell r="C994" t="str">
            <v>EM-506</v>
          </cell>
          <cell r="D994">
            <v>0</v>
          </cell>
          <cell r="E994" t="str">
            <v>Instalación cinturón cierre e=5/16" D4</v>
          </cell>
          <cell r="F994" t="str">
            <v>UN</v>
          </cell>
          <cell r="G994">
            <v>932716.83</v>
          </cell>
          <cell r="H994">
            <v>834930.55</v>
          </cell>
          <cell r="I994" t="str">
            <v>NO</v>
          </cell>
          <cell r="J994" t="str">
            <v>CAMBIO EN EL APU Y RENDIMIENTOS</v>
          </cell>
          <cell r="L994" t="str">
            <v>506.008.011</v>
          </cell>
          <cell r="M994" t="str">
            <v>Instalación cinturón cierre e5/16" D57"</v>
          </cell>
          <cell r="N994" t="str">
            <v>UN</v>
          </cell>
          <cell r="O994">
            <v>1010903.04</v>
          </cell>
          <cell r="P994">
            <v>0</v>
          </cell>
          <cell r="Q994" t="str">
            <v>CAMBIO EN EL APU Y RENDIMIENTOS</v>
          </cell>
        </row>
        <row r="995">
          <cell r="B995" t="str">
            <v>506.008.008</v>
          </cell>
          <cell r="C995" t="str">
            <v>EM-506</v>
          </cell>
          <cell r="D995">
            <v>0</v>
          </cell>
          <cell r="E995" t="str">
            <v>Instalación cinturón cierre e=5/16" D4</v>
          </cell>
          <cell r="F995" t="str">
            <v>UN</v>
          </cell>
          <cell r="G995">
            <v>936877.25</v>
          </cell>
          <cell r="H995">
            <v>898609.67</v>
          </cell>
          <cell r="I995" t="str">
            <v>NO</v>
          </cell>
          <cell r="J995" t="str">
            <v>CAMBIO EN EL APU Y RENDIMIENTOS</v>
          </cell>
          <cell r="L995" t="str">
            <v>506.009</v>
          </cell>
          <cell r="M995" t="str">
            <v>Instalación cinturón cierre espesor 3/8</v>
          </cell>
          <cell r="N995">
            <v>0</v>
          </cell>
          <cell r="O995">
            <v>0</v>
          </cell>
          <cell r="P995">
            <v>0</v>
          </cell>
          <cell r="Q995">
            <v>0</v>
          </cell>
        </row>
        <row r="996">
          <cell r="B996" t="str">
            <v>506.008.009</v>
          </cell>
          <cell r="C996" t="str">
            <v>EM-506</v>
          </cell>
          <cell r="D996">
            <v>0</v>
          </cell>
          <cell r="E996" t="str">
            <v>Instalación cinturón cierre e=5/16" D5</v>
          </cell>
          <cell r="F996" t="str">
            <v>UN</v>
          </cell>
          <cell r="G996">
            <v>962133.35</v>
          </cell>
          <cell r="H996">
            <v>903502.46</v>
          </cell>
          <cell r="I996" t="str">
            <v>NO</v>
          </cell>
          <cell r="J996" t="str">
            <v>CAMBIO EN EL APU Y RENDIMIENTOS</v>
          </cell>
          <cell r="L996" t="str">
            <v>506.009.001</v>
          </cell>
          <cell r="M996" t="str">
            <v>"Inst cinturón cierre e=3/8"" D27"""</v>
          </cell>
          <cell r="N996" t="str">
            <v>UN</v>
          </cell>
          <cell r="O996">
            <v>585177.04</v>
          </cell>
          <cell r="P996">
            <v>0</v>
          </cell>
          <cell r="Q996" t="str">
            <v>CAMBIO EN EL APU Y RENDIMIENTOS</v>
          </cell>
        </row>
        <row r="997">
          <cell r="B997" t="str">
            <v>506.008.010</v>
          </cell>
          <cell r="C997" t="str">
            <v>EM-506</v>
          </cell>
          <cell r="D997">
            <v>0</v>
          </cell>
          <cell r="E997" t="str">
            <v>Instalación cinturón cierre e=5/16" D5</v>
          </cell>
          <cell r="F997" t="str">
            <v>UN</v>
          </cell>
          <cell r="G997">
            <v>966136.37</v>
          </cell>
          <cell r="H997">
            <v>930290.77</v>
          </cell>
          <cell r="I997" t="str">
            <v>NO</v>
          </cell>
          <cell r="J997" t="str">
            <v>CAMBIO EN EL APU Y RENDIMIENTOS</v>
          </cell>
          <cell r="L997" t="str">
            <v>506.009.002</v>
          </cell>
          <cell r="M997" t="str">
            <v>"Inst cinturón cierre e=3/8"" D30"""</v>
          </cell>
          <cell r="N997" t="str">
            <v>UN</v>
          </cell>
          <cell r="O997">
            <v>725154.34</v>
          </cell>
          <cell r="P997">
            <v>0</v>
          </cell>
          <cell r="Q997" t="str">
            <v>CAMBIO EN EL APU Y RENDIMIENTOS</v>
          </cell>
        </row>
        <row r="998">
          <cell r="B998" t="str">
            <v>506.008.011</v>
          </cell>
          <cell r="C998" t="str">
            <v>EM-506</v>
          </cell>
          <cell r="D998">
            <v>0</v>
          </cell>
          <cell r="E998" t="str">
            <v>Instalación cinturón cierre e=5/16" D5</v>
          </cell>
          <cell r="F998" t="str">
            <v>UN</v>
          </cell>
          <cell r="G998">
            <v>956768.39</v>
          </cell>
          <cell r="H998">
            <v>1010903.04</v>
          </cell>
          <cell r="I998" t="str">
            <v>NO</v>
          </cell>
          <cell r="J998" t="str">
            <v>CAMBIO EN EL APU Y RENDIMIENTOS</v>
          </cell>
          <cell r="L998" t="str">
            <v>506.009.003</v>
          </cell>
          <cell r="M998" t="str">
            <v>"Inst cinturón cierre e=3/8"" D33"""</v>
          </cell>
          <cell r="N998" t="str">
            <v>UN</v>
          </cell>
          <cell r="O998">
            <v>717244.49</v>
          </cell>
          <cell r="P998">
            <v>0</v>
          </cell>
          <cell r="Q998" t="str">
            <v>CAMBIO EN EL APU Y RENDIMIENTOS</v>
          </cell>
        </row>
        <row r="999">
          <cell r="B999" t="str">
            <v>506.009</v>
          </cell>
          <cell r="C999" t="str">
            <v>EM-506</v>
          </cell>
          <cell r="D999">
            <v>0</v>
          </cell>
          <cell r="E999" t="str">
            <v>Instalación cinturón cierre espesor 3/8</v>
          </cell>
          <cell r="F999">
            <v>0</v>
          </cell>
          <cell r="G999">
            <v>0</v>
          </cell>
          <cell r="H999">
            <v>0</v>
          </cell>
          <cell r="I999" t="str">
            <v>NO</v>
          </cell>
          <cell r="J999">
            <v>0</v>
          </cell>
          <cell r="L999" t="str">
            <v>506.009.004</v>
          </cell>
          <cell r="M999" t="str">
            <v>"Inst cinturón cierre e=3/8"" D36"""</v>
          </cell>
          <cell r="N999" t="str">
            <v>UN</v>
          </cell>
          <cell r="O999">
            <v>758847.07</v>
          </cell>
          <cell r="P999">
            <v>0</v>
          </cell>
          <cell r="Q999" t="str">
            <v>CAMBIO EN EL APU Y RENDIMIENTOS</v>
          </cell>
        </row>
        <row r="1000">
          <cell r="B1000" t="str">
            <v>506.009.001</v>
          </cell>
          <cell r="C1000" t="str">
            <v>EM-506</v>
          </cell>
          <cell r="D1000">
            <v>0</v>
          </cell>
          <cell r="E1000" t="str">
            <v>Inst cinturón cierre e=3/8" D27"</v>
          </cell>
          <cell r="F1000" t="str">
            <v>UN</v>
          </cell>
          <cell r="G1000">
            <v>801958.43</v>
          </cell>
          <cell r="H1000">
            <v>585177.04</v>
          </cell>
          <cell r="I1000" t="str">
            <v>NO</v>
          </cell>
          <cell r="J1000" t="str">
            <v>CAMBIO EN EL APU Y RENDIMIENTOS</v>
          </cell>
          <cell r="L1000" t="str">
            <v>506.009.005</v>
          </cell>
          <cell r="M1000" t="str">
            <v>"Inst cinturón cierre e=3/8"" D39"""</v>
          </cell>
          <cell r="N1000" t="str">
            <v>UN</v>
          </cell>
          <cell r="O1000">
            <v>762338.84</v>
          </cell>
          <cell r="P1000">
            <v>0</v>
          </cell>
          <cell r="Q1000" t="str">
            <v>CAMBIO EN EL APU Y RENDIMIENTOS</v>
          </cell>
        </row>
        <row r="1001">
          <cell r="B1001" t="str">
            <v>506.009.002</v>
          </cell>
          <cell r="C1001" t="str">
            <v>EM-506</v>
          </cell>
          <cell r="D1001">
            <v>0</v>
          </cell>
          <cell r="E1001" t="str">
            <v>Inst cinturón cierre e=3/8" D30"</v>
          </cell>
          <cell r="F1001" t="str">
            <v>UN</v>
          </cell>
          <cell r="G1001">
            <v>852932.77</v>
          </cell>
          <cell r="H1001">
            <v>725154.34</v>
          </cell>
          <cell r="I1001" t="str">
            <v>NO</v>
          </cell>
          <cell r="J1001" t="str">
            <v>CAMBIO EN EL APU Y RENDIMIENTOS</v>
          </cell>
          <cell r="L1001" t="str">
            <v>506.009.006</v>
          </cell>
          <cell r="M1001" t="str">
            <v>"Inst cinturón cierre e=3/8"" D42"""</v>
          </cell>
          <cell r="N1001" t="str">
            <v>UN</v>
          </cell>
          <cell r="O1001">
            <v>774469.84</v>
          </cell>
          <cell r="P1001">
            <v>0</v>
          </cell>
          <cell r="Q1001" t="str">
            <v>CAMBIO EN EL APU Y RENDIMIENTOS</v>
          </cell>
        </row>
        <row r="1002">
          <cell r="B1002" t="str">
            <v>506.009.003</v>
          </cell>
          <cell r="C1002" t="str">
            <v>EM-506</v>
          </cell>
          <cell r="D1002">
            <v>0</v>
          </cell>
          <cell r="E1002" t="str">
            <v>Inst cinturón cierre e=3/8" D33"</v>
          </cell>
          <cell r="F1002" t="str">
            <v>UN</v>
          </cell>
          <cell r="G1002">
            <v>935005.68</v>
          </cell>
          <cell r="H1002">
            <v>717244.49</v>
          </cell>
          <cell r="I1002" t="str">
            <v>NO</v>
          </cell>
          <cell r="J1002" t="str">
            <v>CAMBIO EN EL APU Y RENDIMIENTOS</v>
          </cell>
          <cell r="L1002" t="str">
            <v>506.009.007</v>
          </cell>
          <cell r="M1002" t="str">
            <v>"Inst cinturón cierre e=3/8"" D45"""</v>
          </cell>
          <cell r="N1002" t="str">
            <v>UN</v>
          </cell>
          <cell r="O1002">
            <v>834930.55</v>
          </cell>
          <cell r="P1002">
            <v>0</v>
          </cell>
          <cell r="Q1002" t="str">
            <v>CAMBIO EN EL APU Y RENDIMIENTOS</v>
          </cell>
        </row>
        <row r="1003">
          <cell r="B1003" t="str">
            <v>506.009.004</v>
          </cell>
          <cell r="C1003" t="str">
            <v>EM-506</v>
          </cell>
          <cell r="D1003">
            <v>0</v>
          </cell>
          <cell r="E1003" t="str">
            <v>Inst cinturón cierre e=3/8" D36"</v>
          </cell>
          <cell r="F1003" t="str">
            <v>UN</v>
          </cell>
          <cell r="G1003">
            <v>940819.59</v>
          </cell>
          <cell r="H1003">
            <v>758847.07</v>
          </cell>
          <cell r="I1003" t="str">
            <v>NO</v>
          </cell>
          <cell r="J1003" t="str">
            <v>CAMBIO EN EL APU Y RENDIMIENTOS</v>
          </cell>
          <cell r="L1003" t="str">
            <v>506.009.008</v>
          </cell>
          <cell r="M1003" t="str">
            <v>"Inst cinturón cierre e=3/8"" D48"""</v>
          </cell>
          <cell r="N1003" t="str">
            <v>UN</v>
          </cell>
          <cell r="O1003">
            <v>898609.67</v>
          </cell>
          <cell r="P1003">
            <v>0</v>
          </cell>
          <cell r="Q1003" t="str">
            <v>CAMBIO EN EL APU Y RENDIMIENTOS</v>
          </cell>
        </row>
        <row r="1004">
          <cell r="B1004" t="str">
            <v>506.009.005</v>
          </cell>
          <cell r="C1004" t="str">
            <v>EM-506</v>
          </cell>
          <cell r="D1004">
            <v>0</v>
          </cell>
          <cell r="E1004" t="str">
            <v>Inst cinturón cierre e=3/8" D39"</v>
          </cell>
          <cell r="F1004" t="str">
            <v>UN</v>
          </cell>
          <cell r="G1004">
            <v>946538.19</v>
          </cell>
          <cell r="H1004">
            <v>762338.84</v>
          </cell>
          <cell r="I1004" t="str">
            <v>NO</v>
          </cell>
          <cell r="J1004" t="str">
            <v>CAMBIO EN EL APU Y RENDIMIENTOS</v>
          </cell>
          <cell r="L1004" t="str">
            <v>506.009.009</v>
          </cell>
          <cell r="M1004" t="str">
            <v>"Inst cinturón cierre e=3/8"" D51"""</v>
          </cell>
          <cell r="N1004" t="str">
            <v>UN</v>
          </cell>
          <cell r="O1004">
            <v>903502.46</v>
          </cell>
          <cell r="P1004">
            <v>0</v>
          </cell>
          <cell r="Q1004" t="str">
            <v>CAMBIO EN EL APU Y RENDIMIENTOS</v>
          </cell>
        </row>
        <row r="1005">
          <cell r="B1005" t="str">
            <v>506.009.006</v>
          </cell>
          <cell r="C1005" t="str">
            <v>EM-506</v>
          </cell>
          <cell r="D1005">
            <v>0</v>
          </cell>
          <cell r="E1005" t="str">
            <v>Inst cinturón cierre e=3/8" D42"</v>
          </cell>
          <cell r="F1005" t="str">
            <v>UN</v>
          </cell>
          <cell r="G1005">
            <v>954287</v>
          </cell>
          <cell r="H1005">
            <v>774469.84</v>
          </cell>
          <cell r="I1005" t="str">
            <v>NO</v>
          </cell>
          <cell r="J1005" t="str">
            <v>CAMBIO EN EL APU Y RENDIMIENTOS</v>
          </cell>
          <cell r="L1005" t="str">
            <v>506.009.010</v>
          </cell>
          <cell r="M1005" t="str">
            <v>"Inst cinturón cierre e=3/8"" D54"""</v>
          </cell>
          <cell r="N1005" t="str">
            <v>UN</v>
          </cell>
          <cell r="O1005">
            <v>1016527.76</v>
          </cell>
          <cell r="P1005">
            <v>0</v>
          </cell>
          <cell r="Q1005" t="str">
            <v>CAMBIO EN EL APU Y RENDIMIENTOS</v>
          </cell>
        </row>
        <row r="1006">
          <cell r="B1006" t="str">
            <v>506.009.007</v>
          </cell>
          <cell r="C1006" t="str">
            <v>EM-506</v>
          </cell>
          <cell r="D1006">
            <v>0</v>
          </cell>
          <cell r="E1006" t="str">
            <v>Inst cinturón cierre e=3/8" D45"</v>
          </cell>
          <cell r="F1006" t="str">
            <v>UN</v>
          </cell>
          <cell r="G1006">
            <v>968317.63</v>
          </cell>
          <cell r="H1006">
            <v>834930.55</v>
          </cell>
          <cell r="I1006" t="str">
            <v>NO</v>
          </cell>
          <cell r="J1006" t="str">
            <v>CAMBIO EN EL APU Y RENDIMIENTOS</v>
          </cell>
          <cell r="L1006" t="str">
            <v>506.009.011</v>
          </cell>
          <cell r="M1006" t="str">
            <v>"Inst cinturón cierre e=3/8"" D57"""</v>
          </cell>
          <cell r="N1006" t="str">
            <v>UN</v>
          </cell>
          <cell r="O1006">
            <v>1010903.04</v>
          </cell>
          <cell r="P1006">
            <v>0</v>
          </cell>
          <cell r="Q1006" t="str">
            <v>CAMBIO EN EL APU Y RENDIMIENTOS</v>
          </cell>
        </row>
        <row r="1007">
          <cell r="B1007" t="str">
            <v>506.009.008</v>
          </cell>
          <cell r="C1007" t="str">
            <v>EM-506</v>
          </cell>
          <cell r="D1007">
            <v>0</v>
          </cell>
          <cell r="E1007" t="str">
            <v>Inst cinturón cierre e=3/8" D48"</v>
          </cell>
          <cell r="F1007" t="str">
            <v>UN</v>
          </cell>
          <cell r="G1007">
            <v>974193.63</v>
          </cell>
          <cell r="H1007">
            <v>898609.67</v>
          </cell>
          <cell r="I1007" t="str">
            <v>NO</v>
          </cell>
          <cell r="J1007" t="str">
            <v>CAMBIO EN EL APU Y RENDIMIENTOS</v>
          </cell>
          <cell r="L1007" t="str">
            <v>506.009.012</v>
          </cell>
          <cell r="M1007" t="str">
            <v>"Inst cinturón cierre e=3/8"" D60"""</v>
          </cell>
          <cell r="N1007" t="str">
            <v>UN</v>
          </cell>
          <cell r="O1007">
            <v>1090509.32</v>
          </cell>
          <cell r="P1007">
            <v>0</v>
          </cell>
          <cell r="Q1007" t="str">
            <v>CAMBIO EN EL APU Y RENDIMIENTOS</v>
          </cell>
        </row>
        <row r="1008">
          <cell r="B1008" t="str">
            <v>506.009.009</v>
          </cell>
          <cell r="C1008" t="str">
            <v>EM-506</v>
          </cell>
          <cell r="D1008">
            <v>0</v>
          </cell>
          <cell r="E1008" t="str">
            <v>Inst cinturón cierre e=3/8" D51"</v>
          </cell>
          <cell r="F1008" t="str">
            <v>UN</v>
          </cell>
          <cell r="G1008">
            <v>992346.62</v>
          </cell>
          <cell r="H1008">
            <v>903502.46</v>
          </cell>
          <cell r="I1008" t="str">
            <v>NO</v>
          </cell>
          <cell r="J1008" t="str">
            <v>CAMBIO EN EL APU Y RENDIMIENTOS</v>
          </cell>
          <cell r="L1008" t="str">
            <v>506.010</v>
          </cell>
          <cell r="M1008" t="str">
            <v>Instalación cinturón cierre espesor 1/2</v>
          </cell>
          <cell r="N1008">
            <v>0</v>
          </cell>
          <cell r="O1008">
            <v>0</v>
          </cell>
          <cell r="P1008">
            <v>0</v>
          </cell>
          <cell r="Q1008">
            <v>0</v>
          </cell>
        </row>
        <row r="1009">
          <cell r="B1009" t="str">
            <v>506.009.010</v>
          </cell>
          <cell r="C1009" t="str">
            <v>EM-506</v>
          </cell>
          <cell r="D1009">
            <v>0</v>
          </cell>
          <cell r="E1009" t="str">
            <v>Inst cinturón cierre e=3/8" D54"</v>
          </cell>
          <cell r="F1009" t="str">
            <v>UN</v>
          </cell>
          <cell r="G1009">
            <v>998160.53</v>
          </cell>
          <cell r="H1009">
            <v>1016527.76</v>
          </cell>
          <cell r="I1009" t="str">
            <v>NO</v>
          </cell>
          <cell r="J1009" t="str">
            <v>CAMBIO EN EL APU Y RENDIMIENTOS</v>
          </cell>
          <cell r="L1009" t="str">
            <v>506.010.001</v>
          </cell>
          <cell r="M1009" t="str">
            <v>"Inst cinturón cierre e=1/2"" D42"""</v>
          </cell>
          <cell r="N1009" t="str">
            <v>UN</v>
          </cell>
          <cell r="O1009">
            <v>825451.48</v>
          </cell>
          <cell r="P1009">
            <v>0</v>
          </cell>
          <cell r="Q1009" t="str">
            <v>CAMBIO EN EL APU Y RENDIMIENTOS</v>
          </cell>
        </row>
        <row r="1010">
          <cell r="B1010" t="str">
            <v>506.009.011</v>
          </cell>
          <cell r="C1010" t="str">
            <v>EM-506</v>
          </cell>
          <cell r="D1010">
            <v>0</v>
          </cell>
          <cell r="E1010" t="str">
            <v>Inst cinturón cierre e=3/8" D57"</v>
          </cell>
          <cell r="F1010" t="str">
            <v>UN</v>
          </cell>
          <cell r="G1010">
            <v>1003879.13</v>
          </cell>
          <cell r="H1010">
            <v>1010903.04</v>
          </cell>
          <cell r="I1010" t="str">
            <v>NO</v>
          </cell>
          <cell r="J1010" t="str">
            <v>CAMBIO EN EL APU Y RENDIMIENTOS</v>
          </cell>
          <cell r="L1010" t="str">
            <v>506.010.002</v>
          </cell>
          <cell r="M1010" t="str">
            <v>"Inst cinturón cierre e=1/2"" D45"""</v>
          </cell>
          <cell r="N1010" t="str">
            <v>UN</v>
          </cell>
          <cell r="O1010">
            <v>834930.55</v>
          </cell>
          <cell r="P1010">
            <v>0</v>
          </cell>
          <cell r="Q1010" t="str">
            <v>CAMBIO EN EL APU Y RENDIMIENTOS</v>
          </cell>
        </row>
        <row r="1011">
          <cell r="B1011" t="str">
            <v>506.009.012</v>
          </cell>
          <cell r="C1011" t="str">
            <v>EM-506</v>
          </cell>
          <cell r="D1011">
            <v>0</v>
          </cell>
          <cell r="E1011" t="str">
            <v>Inst cinturón cierre e=3/8" D60"</v>
          </cell>
          <cell r="F1011" t="str">
            <v>UN</v>
          </cell>
          <cell r="G1011">
            <v>1030121.36</v>
          </cell>
          <cell r="H1011">
            <v>1090509.32</v>
          </cell>
          <cell r="I1011" t="str">
            <v>NO</v>
          </cell>
          <cell r="J1011" t="str">
            <v>CAMBIO EN EL APU Y RENDIMIENTOS</v>
          </cell>
          <cell r="L1011" t="str">
            <v>506.010.003</v>
          </cell>
          <cell r="M1011" t="str">
            <v>"Inst cinturón cierre e=1/2"" D48"""</v>
          </cell>
          <cell r="N1011" t="str">
            <v>UN</v>
          </cell>
          <cell r="O1011">
            <v>898609.67</v>
          </cell>
          <cell r="P1011">
            <v>0</v>
          </cell>
          <cell r="Q1011" t="str">
            <v>CAMBIO EN EL APU Y RENDIMIENTOS</v>
          </cell>
        </row>
        <row r="1012">
          <cell r="B1012" t="str">
            <v>506.010</v>
          </cell>
          <cell r="C1012" t="str">
            <v>EM-506</v>
          </cell>
          <cell r="D1012">
            <v>0</v>
          </cell>
          <cell r="E1012" t="str">
            <v>Instalación cinturón cierre espesor 1/2</v>
          </cell>
          <cell r="F1012">
            <v>0</v>
          </cell>
          <cell r="G1012">
            <v>0</v>
          </cell>
          <cell r="H1012">
            <v>0</v>
          </cell>
          <cell r="I1012" t="str">
            <v>NO</v>
          </cell>
          <cell r="J1012">
            <v>0</v>
          </cell>
          <cell r="L1012" t="str">
            <v>506.010.004</v>
          </cell>
          <cell r="M1012" t="str">
            <v>"Inst cinturón cierre e=1/2"" D51"""</v>
          </cell>
          <cell r="N1012" t="str">
            <v>UN</v>
          </cell>
          <cell r="O1012">
            <v>903502.46</v>
          </cell>
          <cell r="P1012">
            <v>0</v>
          </cell>
          <cell r="Q1012" t="str">
            <v>CAMBIO EN EL APU Y RENDIMIENTOS</v>
          </cell>
        </row>
        <row r="1013">
          <cell r="B1013" t="str">
            <v>506.010.001</v>
          </cell>
          <cell r="C1013" t="str">
            <v>EM-506</v>
          </cell>
          <cell r="D1013">
            <v>0</v>
          </cell>
          <cell r="E1013" t="str">
            <v>Inst cinturón cierre e=1/2" D42"</v>
          </cell>
          <cell r="F1013" t="str">
            <v>UN</v>
          </cell>
          <cell r="G1013">
            <v>1023922.32</v>
          </cell>
          <cell r="H1013">
            <v>825451.48</v>
          </cell>
          <cell r="I1013" t="str">
            <v>NO</v>
          </cell>
          <cell r="J1013" t="str">
            <v>CAMBIO EN EL APU Y RENDIMIENTOS</v>
          </cell>
          <cell r="L1013" t="str">
            <v>506.010.005</v>
          </cell>
          <cell r="M1013" t="str">
            <v>"Inst cinturón cierre e=1/2"" D54"""</v>
          </cell>
          <cell r="N1013" t="str">
            <v>UN</v>
          </cell>
          <cell r="O1013">
            <v>1021855.22</v>
          </cell>
          <cell r="P1013">
            <v>0</v>
          </cell>
          <cell r="Q1013" t="str">
            <v>CAMBIO EN EL APU Y RENDIMIENTOS</v>
          </cell>
        </row>
        <row r="1014">
          <cell r="B1014" t="str">
            <v>506.010.002</v>
          </cell>
          <cell r="C1014" t="str">
            <v>EM-506</v>
          </cell>
          <cell r="D1014">
            <v>0</v>
          </cell>
          <cell r="E1014" t="str">
            <v>Inst cinturón cierre e=1/2" D45"</v>
          </cell>
          <cell r="F1014" t="str">
            <v>UN</v>
          </cell>
          <cell r="G1014">
            <v>1036750.21</v>
          </cell>
          <cell r="H1014">
            <v>834930.55</v>
          </cell>
          <cell r="I1014" t="str">
            <v>NO</v>
          </cell>
          <cell r="J1014" t="str">
            <v>CAMBIO EN EL APU Y RENDIMIENTOS</v>
          </cell>
          <cell r="L1014" t="str">
            <v>506.010.006</v>
          </cell>
          <cell r="M1014" t="str">
            <v>"Inst cinturón cierre e=1/2"" D57"""</v>
          </cell>
          <cell r="N1014" t="str">
            <v>UN</v>
          </cell>
          <cell r="O1014">
            <v>1180452.23</v>
          </cell>
          <cell r="P1014">
            <v>0</v>
          </cell>
          <cell r="Q1014" t="str">
            <v>CAMBIO EN EL APU Y RENDIMIENTOS</v>
          </cell>
        </row>
        <row r="1015">
          <cell r="B1015" t="str">
            <v>506.010.003</v>
          </cell>
          <cell r="C1015" t="str">
            <v>EM-506</v>
          </cell>
          <cell r="D1015">
            <v>0</v>
          </cell>
          <cell r="E1015" t="str">
            <v>Inst cinturón cierre e=1/2" D48"</v>
          </cell>
          <cell r="F1015" t="str">
            <v>UN</v>
          </cell>
          <cell r="G1015">
            <v>1056750.1499999999</v>
          </cell>
          <cell r="H1015">
            <v>898609.67</v>
          </cell>
          <cell r="I1015" t="str">
            <v>NO</v>
          </cell>
          <cell r="J1015" t="str">
            <v>CAMBIO EN EL APU Y RENDIMIENTOS</v>
          </cell>
          <cell r="L1015" t="str">
            <v>506.010.007</v>
          </cell>
          <cell r="M1015" t="str">
            <v>"Inst cinturón cierre e=1/2"" D60"""</v>
          </cell>
          <cell r="N1015" t="str">
            <v>UN</v>
          </cell>
          <cell r="O1015">
            <v>1090509.32</v>
          </cell>
          <cell r="P1015">
            <v>0</v>
          </cell>
          <cell r="Q1015" t="str">
            <v>CAMBIO EN EL APU Y RENDIMIENTOS</v>
          </cell>
        </row>
        <row r="1016">
          <cell r="B1016" t="str">
            <v>506.010.004</v>
          </cell>
          <cell r="C1016" t="str">
            <v>EM-506</v>
          </cell>
          <cell r="D1016">
            <v>0</v>
          </cell>
          <cell r="E1016" t="str">
            <v>Inst cinturón cierre e=1/2" D51"</v>
          </cell>
          <cell r="F1016" t="str">
            <v>UN</v>
          </cell>
          <cell r="G1016">
            <v>1069928.96</v>
          </cell>
          <cell r="H1016">
            <v>903502.46</v>
          </cell>
          <cell r="I1016" t="str">
            <v>NO</v>
          </cell>
          <cell r="J1016" t="str">
            <v>CAMBIO EN EL APU Y RENDIMIENTOS</v>
          </cell>
          <cell r="L1016" t="str">
            <v>506.011</v>
          </cell>
          <cell r="M1016" t="str">
            <v>Instalación boca acceso</v>
          </cell>
          <cell r="N1016">
            <v>0</v>
          </cell>
          <cell r="O1016">
            <v>0</v>
          </cell>
          <cell r="P1016">
            <v>0</v>
          </cell>
          <cell r="Q1016">
            <v>0</v>
          </cell>
        </row>
        <row r="1017">
          <cell r="B1017" t="str">
            <v>506.010.005</v>
          </cell>
          <cell r="C1017" t="str">
            <v>EM-506</v>
          </cell>
          <cell r="D1017">
            <v>0</v>
          </cell>
          <cell r="E1017" t="str">
            <v>Inst cinturón cierre e=1/2" D54"</v>
          </cell>
          <cell r="F1017" t="str">
            <v>UN</v>
          </cell>
          <cell r="G1017">
            <v>1080317.75</v>
          </cell>
          <cell r="H1017">
            <v>1021855.22</v>
          </cell>
          <cell r="I1017" t="str">
            <v>NO</v>
          </cell>
          <cell r="J1017" t="str">
            <v>CAMBIO EN EL APU Y RENDIMIENTOS</v>
          </cell>
          <cell r="L1017" t="str">
            <v>506.011.001</v>
          </cell>
          <cell r="M1017" t="str">
            <v>"Instalación boca acceso D tubo 24"""</v>
          </cell>
          <cell r="N1017" t="str">
            <v>UN</v>
          </cell>
          <cell r="O1017">
            <v>437599.92</v>
          </cell>
          <cell r="P1017">
            <v>0</v>
          </cell>
          <cell r="Q1017" t="str">
            <v>CAMBIO EN EL APU Y RENDIMIENTOS</v>
          </cell>
        </row>
        <row r="1018">
          <cell r="B1018" t="str">
            <v>506.010.006</v>
          </cell>
          <cell r="C1018" t="str">
            <v>EM-506</v>
          </cell>
          <cell r="D1018">
            <v>0</v>
          </cell>
          <cell r="E1018" t="str">
            <v>Inst cinturón cierre e=1/2" D57"</v>
          </cell>
          <cell r="F1018" t="str">
            <v>UN</v>
          </cell>
          <cell r="G1018">
            <v>1101847.8799999999</v>
          </cell>
          <cell r="H1018">
            <v>1180452.23</v>
          </cell>
          <cell r="I1018" t="str">
            <v>NO</v>
          </cell>
          <cell r="J1018" t="str">
            <v>CAMBIO EN EL APU Y RENDIMIENTOS</v>
          </cell>
          <cell r="L1018" t="str">
            <v>506.011.002</v>
          </cell>
          <cell r="M1018" t="str">
            <v>"Instalación boca acceso D tubo 27"""</v>
          </cell>
          <cell r="N1018" t="str">
            <v>UN</v>
          </cell>
          <cell r="O1018">
            <v>515925.62</v>
          </cell>
          <cell r="P1018">
            <v>0</v>
          </cell>
          <cell r="Q1018" t="str">
            <v>CAMBIO EN EL APU Y RENDIMIENTOS</v>
          </cell>
        </row>
        <row r="1019">
          <cell r="B1019" t="str">
            <v>506.010.007</v>
          </cell>
          <cell r="C1019" t="str">
            <v>EM-506</v>
          </cell>
          <cell r="D1019">
            <v>0</v>
          </cell>
          <cell r="E1019" t="str">
            <v>Inst cinturón cierre e=1/2" D60"</v>
          </cell>
          <cell r="F1019" t="str">
            <v>UN</v>
          </cell>
          <cell r="G1019">
            <v>1141970.8400000001</v>
          </cell>
          <cell r="H1019">
            <v>1090509.32</v>
          </cell>
          <cell r="I1019" t="str">
            <v>NO</v>
          </cell>
          <cell r="J1019" t="str">
            <v>CAMBIO EN EL APU Y RENDIMIENTOS</v>
          </cell>
          <cell r="L1019" t="str">
            <v>506.011.003</v>
          </cell>
          <cell r="M1019" t="str">
            <v>"Instalación boca acceso D tubo 30"""</v>
          </cell>
          <cell r="N1019" t="str">
            <v>UN</v>
          </cell>
          <cell r="O1019">
            <v>574870.78</v>
          </cell>
          <cell r="P1019">
            <v>0</v>
          </cell>
          <cell r="Q1019" t="str">
            <v>CAMBIO EN EL APU Y RENDIMIENTOS</v>
          </cell>
        </row>
        <row r="1020">
          <cell r="B1020" t="str">
            <v>506.011</v>
          </cell>
          <cell r="C1020" t="str">
            <v>EM-506</v>
          </cell>
          <cell r="D1020">
            <v>0</v>
          </cell>
          <cell r="E1020" t="str">
            <v>Instalación boca acceso</v>
          </cell>
          <cell r="F1020">
            <v>0</v>
          </cell>
          <cell r="G1020">
            <v>0</v>
          </cell>
          <cell r="H1020">
            <v>0</v>
          </cell>
          <cell r="I1020" t="str">
            <v>NO</v>
          </cell>
          <cell r="J1020">
            <v>0</v>
          </cell>
          <cell r="L1020" t="str">
            <v>506.011.004</v>
          </cell>
          <cell r="M1020" t="str">
            <v>"Instalación boca acceso D tubo 33"""</v>
          </cell>
          <cell r="N1020" t="str">
            <v>UN</v>
          </cell>
          <cell r="O1020">
            <v>644680.06999999995</v>
          </cell>
          <cell r="P1020">
            <v>0</v>
          </cell>
          <cell r="Q1020" t="str">
            <v>CAMBIO EN EL APU Y RENDIMIENTOS</v>
          </cell>
        </row>
        <row r="1021">
          <cell r="B1021" t="str">
            <v>506.011.001</v>
          </cell>
          <cell r="C1021" t="str">
            <v>EM-506</v>
          </cell>
          <cell r="D1021">
            <v>0</v>
          </cell>
          <cell r="E1021" t="str">
            <v>Instalación boca acceso D tubo 24"</v>
          </cell>
          <cell r="F1021" t="str">
            <v>UN</v>
          </cell>
          <cell r="G1021">
            <v>759829.7</v>
          </cell>
          <cell r="H1021">
            <v>437599.92</v>
          </cell>
          <cell r="I1021" t="str">
            <v>NO</v>
          </cell>
          <cell r="J1021" t="str">
            <v>CAMBIO EN EL APU Y RENDIMIENTOS</v>
          </cell>
          <cell r="L1021" t="str">
            <v>506.011.005</v>
          </cell>
          <cell r="M1021" t="str">
            <v>"Instalación boca acceso D tubo 36"""</v>
          </cell>
          <cell r="N1021" t="str">
            <v>UN</v>
          </cell>
          <cell r="O1021">
            <v>656896.57999999996</v>
          </cell>
          <cell r="P1021">
            <v>0</v>
          </cell>
          <cell r="Q1021" t="str">
            <v>CAMBIO EN EL APU Y RENDIMIENTOS</v>
          </cell>
        </row>
        <row r="1022">
          <cell r="B1022" t="str">
            <v>506.011.002</v>
          </cell>
          <cell r="C1022" t="str">
            <v>EM-506</v>
          </cell>
          <cell r="D1022">
            <v>0</v>
          </cell>
          <cell r="E1022" t="str">
            <v>Instalación boca acceso D tubo 27"</v>
          </cell>
          <cell r="F1022" t="str">
            <v>UN</v>
          </cell>
          <cell r="G1022">
            <v>804990.13</v>
          </cell>
          <cell r="H1022">
            <v>515925.62</v>
          </cell>
          <cell r="I1022" t="str">
            <v>NO</v>
          </cell>
          <cell r="J1022" t="str">
            <v>CAMBIO EN EL APU Y RENDIMIENTOS</v>
          </cell>
          <cell r="L1022" t="str">
            <v>506.011.006</v>
          </cell>
          <cell r="M1022" t="str">
            <v>"Instalación boca acceso D tubo 39"""</v>
          </cell>
          <cell r="N1022" t="str">
            <v>UN</v>
          </cell>
          <cell r="O1022">
            <v>865160.7</v>
          </cell>
          <cell r="P1022">
            <v>0</v>
          </cell>
          <cell r="Q1022" t="str">
            <v>CAMBIO EN EL APU Y RENDIMIENTOS</v>
          </cell>
        </row>
        <row r="1023">
          <cell r="B1023" t="str">
            <v>506.011.003</v>
          </cell>
          <cell r="C1023" t="str">
            <v>EM-506</v>
          </cell>
          <cell r="D1023">
            <v>0</v>
          </cell>
          <cell r="E1023" t="str">
            <v>Instalación boca acceso D tubo 30"</v>
          </cell>
          <cell r="F1023" t="str">
            <v>UN</v>
          </cell>
          <cell r="G1023">
            <v>847885.63</v>
          </cell>
          <cell r="H1023">
            <v>574870.78</v>
          </cell>
          <cell r="I1023" t="str">
            <v>NO</v>
          </cell>
          <cell r="J1023" t="str">
            <v>CAMBIO EN EL APU Y RENDIMIENTOS</v>
          </cell>
          <cell r="L1023" t="str">
            <v>506.011.007</v>
          </cell>
          <cell r="M1023" t="str">
            <v>"Instalación boca acceso D tubo 42"""</v>
          </cell>
          <cell r="N1023" t="str">
            <v>UN</v>
          </cell>
          <cell r="O1023">
            <v>712511.91</v>
          </cell>
          <cell r="P1023">
            <v>0</v>
          </cell>
          <cell r="Q1023" t="str">
            <v>CAMBIO EN EL APU Y RENDIMIENTOS</v>
          </cell>
        </row>
        <row r="1024">
          <cell r="B1024" t="str">
            <v>506.011.004</v>
          </cell>
          <cell r="C1024" t="str">
            <v>EM-506</v>
          </cell>
          <cell r="D1024">
            <v>0</v>
          </cell>
          <cell r="E1024" t="str">
            <v>Instalación boca acceso D tubo 33"</v>
          </cell>
          <cell r="F1024" t="str">
            <v>UN</v>
          </cell>
          <cell r="G1024">
            <v>924144.63</v>
          </cell>
          <cell r="H1024">
            <v>644680.06999999995</v>
          </cell>
          <cell r="I1024" t="str">
            <v>NO</v>
          </cell>
          <cell r="J1024" t="str">
            <v>CAMBIO EN EL APU Y RENDIMIENTOS</v>
          </cell>
          <cell r="L1024" t="str">
            <v>506.011.008</v>
          </cell>
          <cell r="M1024" t="str">
            <v>"Instalación boca acceso D tubo 45"""</v>
          </cell>
          <cell r="N1024" t="str">
            <v>UN</v>
          </cell>
          <cell r="O1024">
            <v>691816.09</v>
          </cell>
          <cell r="P1024">
            <v>0</v>
          </cell>
          <cell r="Q1024" t="str">
            <v>CAMBIO EN EL APU Y RENDIMIENTOS</v>
          </cell>
        </row>
        <row r="1025">
          <cell r="B1025" t="str">
            <v>506.011.005</v>
          </cell>
          <cell r="C1025" t="str">
            <v>EM-506</v>
          </cell>
          <cell r="D1025">
            <v>0</v>
          </cell>
          <cell r="E1025" t="str">
            <v>Instalación boca acceso D tubo 36"</v>
          </cell>
          <cell r="F1025" t="str">
            <v>UN</v>
          </cell>
          <cell r="G1025">
            <v>928910.13</v>
          </cell>
          <cell r="H1025">
            <v>656896.57999999996</v>
          </cell>
          <cell r="I1025" t="str">
            <v>NO</v>
          </cell>
          <cell r="J1025" t="str">
            <v>CAMBIO EN EL APU Y RENDIMIENTOS</v>
          </cell>
          <cell r="L1025" t="str">
            <v>506.011.009</v>
          </cell>
          <cell r="M1025" t="str">
            <v>"Instalación boca acceso D tubo 48"""</v>
          </cell>
          <cell r="N1025" t="str">
            <v>UN</v>
          </cell>
          <cell r="O1025">
            <v>691816.09</v>
          </cell>
          <cell r="P1025">
            <v>0</v>
          </cell>
          <cell r="Q1025" t="str">
            <v>CAMBIO EN EL APU Y RENDIMIENTOS</v>
          </cell>
        </row>
        <row r="1026">
          <cell r="B1026" t="str">
            <v>506.011.006</v>
          </cell>
          <cell r="C1026" t="str">
            <v>EM-506</v>
          </cell>
          <cell r="D1026">
            <v>0</v>
          </cell>
          <cell r="E1026" t="str">
            <v>Instalación boca acceso D tubo 39"</v>
          </cell>
          <cell r="F1026" t="str">
            <v>UN</v>
          </cell>
          <cell r="G1026">
            <v>935748.2</v>
          </cell>
          <cell r="H1026">
            <v>865160.7</v>
          </cell>
          <cell r="I1026" t="str">
            <v>NO</v>
          </cell>
          <cell r="J1026" t="str">
            <v>CAMBIO EN EL APU Y RENDIMIENTOS</v>
          </cell>
          <cell r="L1026" t="str">
            <v>506.011.010</v>
          </cell>
          <cell r="M1026" t="str">
            <v>"Instalación boca acceso D tubo 51"""</v>
          </cell>
          <cell r="N1026" t="str">
            <v>UN</v>
          </cell>
          <cell r="O1026">
            <v>730139.59</v>
          </cell>
          <cell r="P1026">
            <v>0</v>
          </cell>
          <cell r="Q1026" t="str">
            <v>CAMBIO EN EL APU Y RENDIMIENTOS</v>
          </cell>
        </row>
        <row r="1027">
          <cell r="B1027" t="str">
            <v>506.011.007</v>
          </cell>
          <cell r="C1027" t="str">
            <v>EM-506</v>
          </cell>
          <cell r="D1027">
            <v>0</v>
          </cell>
          <cell r="E1027" t="str">
            <v>Instalación boca acceso D tubo 42"</v>
          </cell>
          <cell r="F1027" t="str">
            <v>UN</v>
          </cell>
          <cell r="G1027">
            <v>943964.92</v>
          </cell>
          <cell r="H1027">
            <v>712511.91</v>
          </cell>
          <cell r="I1027" t="str">
            <v>NO</v>
          </cell>
          <cell r="J1027" t="str">
            <v>CAMBIO EN EL APU Y RENDIMIENTOS</v>
          </cell>
          <cell r="L1027" t="str">
            <v>506.011.011</v>
          </cell>
          <cell r="M1027" t="str">
            <v>"Instalación boca acceso D tubo 54"""</v>
          </cell>
          <cell r="N1027" t="str">
            <v>UN</v>
          </cell>
          <cell r="O1027">
            <v>759554.12</v>
          </cell>
          <cell r="P1027">
            <v>0</v>
          </cell>
          <cell r="Q1027" t="str">
            <v>CAMBIO EN EL APU Y RENDIMIENTOS</v>
          </cell>
        </row>
        <row r="1028">
          <cell r="B1028" t="str">
            <v>506.011.008</v>
          </cell>
          <cell r="C1028" t="str">
            <v>EM-506</v>
          </cell>
          <cell r="D1028">
            <v>0</v>
          </cell>
          <cell r="E1028" t="str">
            <v>Instalación boca acceso D tubo 45"</v>
          </cell>
          <cell r="F1028" t="str">
            <v>UN</v>
          </cell>
          <cell r="G1028">
            <v>948887.82</v>
          </cell>
          <cell r="H1028">
            <v>691816.09</v>
          </cell>
          <cell r="I1028" t="str">
            <v>NO</v>
          </cell>
          <cell r="J1028" t="str">
            <v>CAMBIO EN EL APU Y RENDIMIENTOS</v>
          </cell>
          <cell r="L1028" t="str">
            <v>506.011.012</v>
          </cell>
          <cell r="M1028" t="str">
            <v>"Instalación boca acceso D tubo 57"""</v>
          </cell>
          <cell r="N1028" t="str">
            <v>UN</v>
          </cell>
          <cell r="O1028">
            <v>805171.43</v>
          </cell>
          <cell r="P1028">
            <v>0</v>
          </cell>
          <cell r="Q1028" t="str">
            <v>CAMBIO EN EL APU Y RENDIMIENTOS</v>
          </cell>
        </row>
        <row r="1029">
          <cell r="B1029" t="str">
            <v>506.011.009</v>
          </cell>
          <cell r="C1029" t="str">
            <v>EM-506</v>
          </cell>
          <cell r="D1029">
            <v>0</v>
          </cell>
          <cell r="E1029" t="str">
            <v>Instalación boca acceso D tubo 48"</v>
          </cell>
          <cell r="F1029" t="str">
            <v>UN</v>
          </cell>
          <cell r="G1029">
            <v>961373.18</v>
          </cell>
          <cell r="H1029">
            <v>691816.09</v>
          </cell>
          <cell r="I1029" t="str">
            <v>NO</v>
          </cell>
          <cell r="J1029" t="str">
            <v>CAMBIO EN EL APU Y RENDIMIENTOS</v>
          </cell>
          <cell r="L1029" t="str">
            <v>506.011.013</v>
          </cell>
          <cell r="M1029" t="str">
            <v>"Instalación boca acceso D tubo 60"""</v>
          </cell>
          <cell r="N1029" t="str">
            <v>UN</v>
          </cell>
          <cell r="O1029">
            <v>858698.79</v>
          </cell>
          <cell r="P1029">
            <v>0</v>
          </cell>
          <cell r="Q1029" t="str">
            <v>CAMBIO EN EL APU Y RENDIMIENTOS</v>
          </cell>
        </row>
        <row r="1030">
          <cell r="B1030" t="str">
            <v>506.011.010</v>
          </cell>
          <cell r="C1030" t="str">
            <v>EM-506</v>
          </cell>
          <cell r="D1030">
            <v>0</v>
          </cell>
          <cell r="E1030" t="str">
            <v>Instalación boca acceso D tubo 51"</v>
          </cell>
          <cell r="F1030" t="str">
            <v>UN</v>
          </cell>
          <cell r="G1030">
            <v>961373.18</v>
          </cell>
          <cell r="H1030">
            <v>730139.59</v>
          </cell>
          <cell r="I1030" t="str">
            <v>NO</v>
          </cell>
          <cell r="J1030" t="str">
            <v>CAMBIO EN EL APU Y RENDIMIENTOS</v>
          </cell>
          <cell r="L1030" t="str">
            <v>506.012</v>
          </cell>
          <cell r="M1030" t="str">
            <v>Sellado unión espigo campana tub CCP</v>
          </cell>
          <cell r="N1030">
            <v>0</v>
          </cell>
          <cell r="O1030">
            <v>0</v>
          </cell>
          <cell r="P1030">
            <v>0</v>
          </cell>
          <cell r="Q1030">
            <v>0</v>
          </cell>
        </row>
        <row r="1031">
          <cell r="B1031" t="str">
            <v>506.011.011</v>
          </cell>
          <cell r="C1031" t="str">
            <v>EM-506</v>
          </cell>
          <cell r="D1031">
            <v>0</v>
          </cell>
          <cell r="E1031" t="str">
            <v>Instalación boca acceso D tubo 54"</v>
          </cell>
          <cell r="F1031" t="str">
            <v>UN</v>
          </cell>
          <cell r="G1031">
            <v>966138.68</v>
          </cell>
          <cell r="H1031">
            <v>759554.12</v>
          </cell>
          <cell r="I1031" t="str">
            <v>NO</v>
          </cell>
          <cell r="J1031" t="str">
            <v>CAMBIO EN EL APU Y RENDIMIENTOS</v>
          </cell>
          <cell r="L1031" t="str">
            <v>506.012.001</v>
          </cell>
          <cell r="M1031" t="str">
            <v>Sellado unión espigo campan tub CCP D10</v>
          </cell>
          <cell r="N1031" t="str">
            <v>UN</v>
          </cell>
          <cell r="O1031">
            <v>374319.26</v>
          </cell>
          <cell r="P1031">
            <v>0</v>
          </cell>
          <cell r="Q1031" t="str">
            <v>CAMBIO EN EL APU Y RENDIMIENTOS</v>
          </cell>
        </row>
        <row r="1032">
          <cell r="B1032" t="str">
            <v>506.011.012</v>
          </cell>
          <cell r="C1032" t="str">
            <v>EM-506</v>
          </cell>
          <cell r="D1032">
            <v>0</v>
          </cell>
          <cell r="E1032" t="str">
            <v>Instalación boca acceso D tubo 57"</v>
          </cell>
          <cell r="F1032" t="str">
            <v>UN</v>
          </cell>
          <cell r="G1032">
            <v>986567</v>
          </cell>
          <cell r="H1032">
            <v>805171.43</v>
          </cell>
          <cell r="I1032" t="str">
            <v>NO</v>
          </cell>
          <cell r="J1032" t="str">
            <v>CAMBIO EN EL APU Y RENDIMIENTOS</v>
          </cell>
          <cell r="L1032" t="str">
            <v>506.012.002</v>
          </cell>
          <cell r="M1032" t="str">
            <v>Sellado unión espigo campan tub CCP D12</v>
          </cell>
          <cell r="N1032" t="str">
            <v>UN</v>
          </cell>
          <cell r="O1032">
            <v>396816.41</v>
          </cell>
          <cell r="P1032">
            <v>0</v>
          </cell>
          <cell r="Q1032" t="str">
            <v>CAMBIO EN EL APU Y RENDIMIENTOS</v>
          </cell>
        </row>
        <row r="1033">
          <cell r="B1033" t="str">
            <v>506.011.013</v>
          </cell>
          <cell r="C1033" t="str">
            <v>EM-506</v>
          </cell>
          <cell r="D1033">
            <v>0</v>
          </cell>
          <cell r="E1033" t="str">
            <v>Instalación boca acceso D tubo 60"</v>
          </cell>
          <cell r="F1033" t="str">
            <v>UN</v>
          </cell>
          <cell r="G1033">
            <v>1011875</v>
          </cell>
          <cell r="H1033">
            <v>858698.79</v>
          </cell>
          <cell r="I1033" t="str">
            <v>NO</v>
          </cell>
          <cell r="J1033" t="str">
            <v>CAMBIO EN EL APU Y RENDIMIENTOS</v>
          </cell>
          <cell r="L1033" t="str">
            <v>506.012.003</v>
          </cell>
          <cell r="M1033" t="str">
            <v>Sellado unión espigo campan tub CCP D14</v>
          </cell>
          <cell r="N1033" t="str">
            <v>UN</v>
          </cell>
          <cell r="O1033">
            <v>442173.31</v>
          </cell>
          <cell r="P1033">
            <v>0</v>
          </cell>
          <cell r="Q1033" t="str">
            <v>CAMBIO EN EL APU Y RENDIMIENTOS</v>
          </cell>
        </row>
        <row r="1034">
          <cell r="B1034" t="str">
            <v>506.012</v>
          </cell>
          <cell r="C1034" t="str">
            <v>EM-506</v>
          </cell>
          <cell r="D1034">
            <v>0</v>
          </cell>
          <cell r="E1034" t="str">
            <v>Sellado unión espigo campana tub CCP</v>
          </cell>
          <cell r="F1034">
            <v>0</v>
          </cell>
          <cell r="G1034">
            <v>0</v>
          </cell>
          <cell r="H1034">
            <v>0</v>
          </cell>
          <cell r="I1034" t="str">
            <v>NO</v>
          </cell>
          <cell r="J1034">
            <v>0</v>
          </cell>
          <cell r="L1034" t="str">
            <v>506.012.004</v>
          </cell>
          <cell r="M1034" t="str">
            <v>Sellado unión espigo campan tub CCP D16</v>
          </cell>
          <cell r="N1034" t="str">
            <v>UN</v>
          </cell>
          <cell r="O1034">
            <v>442173.31</v>
          </cell>
          <cell r="P1034">
            <v>0</v>
          </cell>
          <cell r="Q1034" t="str">
            <v>CAMBIO EN EL APU Y RENDIMIENTOS</v>
          </cell>
        </row>
        <row r="1035">
          <cell r="B1035" t="str">
            <v>506.012.001</v>
          </cell>
          <cell r="C1035" t="str">
            <v>EM-506</v>
          </cell>
          <cell r="D1035">
            <v>0</v>
          </cell>
          <cell r="E1035" t="str">
            <v>Sellado unión espigo campan tub CCP D10</v>
          </cell>
          <cell r="F1035" t="str">
            <v>UN</v>
          </cell>
          <cell r="G1035">
            <v>533732.19999999995</v>
          </cell>
          <cell r="H1035">
            <v>374319.26</v>
          </cell>
          <cell r="I1035" t="str">
            <v>NO</v>
          </cell>
          <cell r="J1035" t="str">
            <v>CAMBIO EN EL APU Y RENDIMIENTOS</v>
          </cell>
          <cell r="L1035" t="str">
            <v>506.012.005</v>
          </cell>
          <cell r="M1035" t="str">
            <v>Sellado unión espigo campan tub CCP D18</v>
          </cell>
          <cell r="N1035" t="str">
            <v>UN</v>
          </cell>
          <cell r="O1035">
            <v>498250.12</v>
          </cell>
          <cell r="P1035">
            <v>0</v>
          </cell>
          <cell r="Q1035" t="str">
            <v>CAMBIO EN EL APU Y RENDIMIENTOS</v>
          </cell>
        </row>
        <row r="1036">
          <cell r="B1036" t="str">
            <v>506.012.002</v>
          </cell>
          <cell r="C1036" t="str">
            <v>EM-506</v>
          </cell>
          <cell r="D1036">
            <v>0</v>
          </cell>
          <cell r="E1036" t="str">
            <v>Sellado unión espigo campan tub CCP D12</v>
          </cell>
          <cell r="F1036" t="str">
            <v>UN</v>
          </cell>
          <cell r="G1036">
            <v>566181.63</v>
          </cell>
          <cell r="H1036">
            <v>396816.41</v>
          </cell>
          <cell r="I1036" t="str">
            <v>NO</v>
          </cell>
          <cell r="J1036" t="str">
            <v>CAMBIO EN EL APU Y RENDIMIENTOS</v>
          </cell>
          <cell r="L1036" t="str">
            <v>506.012.006</v>
          </cell>
          <cell r="M1036" t="str">
            <v>Sellado unión espigo campan tub CCP D20</v>
          </cell>
          <cell r="N1036" t="str">
            <v>UN</v>
          </cell>
          <cell r="O1036">
            <v>504109.42</v>
          </cell>
          <cell r="P1036">
            <v>0</v>
          </cell>
          <cell r="Q1036" t="str">
            <v>CAMBIO EN EL APU Y RENDIMIENTOS</v>
          </cell>
        </row>
        <row r="1037">
          <cell r="B1037" t="str">
            <v>506.012.003</v>
          </cell>
          <cell r="C1037" t="str">
            <v>EM-506</v>
          </cell>
          <cell r="D1037">
            <v>0</v>
          </cell>
          <cell r="E1037" t="str">
            <v>Sellado unión espigo campan tub CCP D14</v>
          </cell>
          <cell r="F1037" t="str">
            <v>UN</v>
          </cell>
          <cell r="G1037">
            <v>619218.63</v>
          </cell>
          <cell r="H1037">
            <v>442173.31</v>
          </cell>
          <cell r="I1037" t="str">
            <v>NO</v>
          </cell>
          <cell r="J1037" t="str">
            <v>CAMBIO EN EL APU Y RENDIMIENTOS</v>
          </cell>
          <cell r="L1037" t="str">
            <v>506.012.007</v>
          </cell>
          <cell r="M1037" t="str">
            <v>Sellado unión espigo campan tub CCP D21</v>
          </cell>
          <cell r="N1037" t="str">
            <v>UN</v>
          </cell>
          <cell r="O1037">
            <v>548223.06000000006</v>
          </cell>
          <cell r="P1037">
            <v>0</v>
          </cell>
          <cell r="Q1037" t="str">
            <v>CAMBIO EN EL APU Y RENDIMIENTOS</v>
          </cell>
        </row>
        <row r="1038">
          <cell r="B1038" t="str">
            <v>506.012.004</v>
          </cell>
          <cell r="C1038" t="str">
            <v>EM-506</v>
          </cell>
          <cell r="D1038">
            <v>0</v>
          </cell>
          <cell r="E1038" t="str">
            <v>Sellado unión espigo campan tub CCP D16</v>
          </cell>
          <cell r="F1038" t="str">
            <v>UN</v>
          </cell>
          <cell r="G1038">
            <v>619218.63</v>
          </cell>
          <cell r="H1038">
            <v>442173.31</v>
          </cell>
          <cell r="I1038" t="str">
            <v>NO</v>
          </cell>
          <cell r="J1038" t="str">
            <v>CAMBIO EN EL APU Y RENDIMIENTOS</v>
          </cell>
          <cell r="L1038" t="str">
            <v>506.012.008</v>
          </cell>
          <cell r="M1038" t="str">
            <v>Sellado unión espigo campan tub CCP D24</v>
          </cell>
          <cell r="N1038" t="str">
            <v>UN</v>
          </cell>
          <cell r="O1038">
            <v>553339.44999999995</v>
          </cell>
          <cell r="P1038">
            <v>0</v>
          </cell>
          <cell r="Q1038" t="str">
            <v>CAMBIO EN EL APU Y RENDIMIENTOS</v>
          </cell>
        </row>
        <row r="1039">
          <cell r="B1039" t="str">
            <v>506.012.005</v>
          </cell>
          <cell r="C1039" t="str">
            <v>EM-506</v>
          </cell>
          <cell r="D1039">
            <v>0</v>
          </cell>
          <cell r="E1039" t="str">
            <v>Sellado unión espigo campan tub CCP D18</v>
          </cell>
          <cell r="F1039" t="str">
            <v>UN</v>
          </cell>
          <cell r="G1039">
            <v>672457.46</v>
          </cell>
          <cell r="H1039">
            <v>498250.12</v>
          </cell>
          <cell r="I1039" t="str">
            <v>NO</v>
          </cell>
          <cell r="J1039" t="str">
            <v>CAMBIO EN EL APU Y RENDIMIENTOS</v>
          </cell>
          <cell r="L1039" t="str">
            <v>506.012.009</v>
          </cell>
          <cell r="M1039" t="str">
            <v>Sellado unión espigo campan tub CCP D27</v>
          </cell>
          <cell r="N1039" t="str">
            <v>UN</v>
          </cell>
          <cell r="O1039">
            <v>630067.89</v>
          </cell>
          <cell r="P1039">
            <v>0</v>
          </cell>
          <cell r="Q1039" t="str">
            <v>CAMBIO EN EL APU Y RENDIMIENTOS</v>
          </cell>
        </row>
        <row r="1040">
          <cell r="B1040" t="str">
            <v>506.012.006</v>
          </cell>
          <cell r="C1040" t="str">
            <v>EM-506</v>
          </cell>
          <cell r="D1040">
            <v>0</v>
          </cell>
          <cell r="E1040" t="str">
            <v>Sellado unión espigo campan tub CCP D20</v>
          </cell>
          <cell r="F1040" t="str">
            <v>UN</v>
          </cell>
          <cell r="G1040">
            <v>677156.22</v>
          </cell>
          <cell r="H1040">
            <v>504109.42</v>
          </cell>
          <cell r="I1040" t="str">
            <v>NO</v>
          </cell>
          <cell r="J1040" t="str">
            <v>CAMBIO EN EL APU Y RENDIMIENTOS</v>
          </cell>
          <cell r="L1040" t="str">
            <v>506.012.010</v>
          </cell>
          <cell r="M1040" t="str">
            <v>Sellado unión espigo campan tub CCP D30</v>
          </cell>
          <cell r="N1040" t="str">
            <v>UN</v>
          </cell>
          <cell r="O1040">
            <v>693857.54</v>
          </cell>
          <cell r="P1040">
            <v>0</v>
          </cell>
          <cell r="Q1040" t="str">
            <v>CAMBIO EN EL APU Y RENDIMIENTOS</v>
          </cell>
        </row>
        <row r="1041">
          <cell r="B1041" t="str">
            <v>506.012.007</v>
          </cell>
          <cell r="C1041" t="str">
            <v>EM-506</v>
          </cell>
          <cell r="D1041">
            <v>0</v>
          </cell>
          <cell r="E1041" t="str">
            <v>Sellado unión espigo campan tub CCP D21</v>
          </cell>
          <cell r="F1041" t="str">
            <v>UN</v>
          </cell>
          <cell r="G1041">
            <v>739964.32</v>
          </cell>
          <cell r="H1041">
            <v>548223.06000000006</v>
          </cell>
          <cell r="I1041" t="str">
            <v>NO</v>
          </cell>
          <cell r="J1041" t="str">
            <v>CAMBIO EN EL APU Y RENDIMIENTOS</v>
          </cell>
          <cell r="L1041" t="str">
            <v>506.012.011</v>
          </cell>
          <cell r="M1041" t="str">
            <v>Sellado unión espigo campan tub CCP D33</v>
          </cell>
          <cell r="N1041" t="str">
            <v>UN</v>
          </cell>
          <cell r="O1041">
            <v>733020.35</v>
          </cell>
          <cell r="P1041">
            <v>0</v>
          </cell>
          <cell r="Q1041" t="str">
            <v>CAMBIO EN EL APU Y RENDIMIENTOS</v>
          </cell>
        </row>
        <row r="1042">
          <cell r="B1042" t="str">
            <v>506.012.008</v>
          </cell>
          <cell r="C1042" t="str">
            <v>EM-506</v>
          </cell>
          <cell r="D1042">
            <v>0</v>
          </cell>
          <cell r="E1042" t="str">
            <v>Sellado unión espigo campan tub CCP D24</v>
          </cell>
          <cell r="F1042" t="str">
            <v>UN</v>
          </cell>
          <cell r="G1042">
            <v>742853.13</v>
          </cell>
          <cell r="H1042">
            <v>553339.44999999995</v>
          </cell>
          <cell r="I1042" t="str">
            <v>NO</v>
          </cell>
          <cell r="J1042" t="str">
            <v>CAMBIO EN EL APU Y RENDIMIENTOS</v>
          </cell>
          <cell r="L1042" t="str">
            <v>506.012.012</v>
          </cell>
          <cell r="M1042" t="str">
            <v>Sellado unión espigo campan tub CCP D36</v>
          </cell>
          <cell r="N1042" t="str">
            <v>UN</v>
          </cell>
          <cell r="O1042">
            <v>748127.82</v>
          </cell>
          <cell r="P1042">
            <v>0</v>
          </cell>
          <cell r="Q1042" t="str">
            <v>CAMBIO EN EL APU Y RENDIMIENTOS</v>
          </cell>
        </row>
        <row r="1043">
          <cell r="B1043" t="str">
            <v>506.012.009</v>
          </cell>
          <cell r="C1043" t="str">
            <v>EM-506</v>
          </cell>
          <cell r="D1043">
            <v>0</v>
          </cell>
          <cell r="E1043" t="str">
            <v>Sellado unión espigo campan tub CCP D27</v>
          </cell>
          <cell r="F1043" t="str">
            <v>UN</v>
          </cell>
          <cell r="G1043">
            <v>780263.33</v>
          </cell>
          <cell r="H1043">
            <v>630067.89</v>
          </cell>
          <cell r="I1043" t="str">
            <v>NO</v>
          </cell>
          <cell r="J1043" t="str">
            <v>CAMBIO EN EL APU Y RENDIMIENTOS</v>
          </cell>
          <cell r="L1043" t="str">
            <v>506.012.013</v>
          </cell>
          <cell r="M1043" t="str">
            <v>Sellado unión espigo campan tub CCP D39</v>
          </cell>
          <cell r="N1043" t="str">
            <v>UN</v>
          </cell>
          <cell r="O1043">
            <v>759581.82</v>
          </cell>
          <cell r="P1043">
            <v>0</v>
          </cell>
          <cell r="Q1043" t="str">
            <v>CAMBIO EN EL APU Y RENDIMIENTOS</v>
          </cell>
        </row>
        <row r="1044">
          <cell r="B1044" t="str">
            <v>506.012.010</v>
          </cell>
          <cell r="C1044" t="str">
            <v>EM-506</v>
          </cell>
          <cell r="D1044">
            <v>0</v>
          </cell>
          <cell r="E1044" t="str">
            <v>Sellado unión espigo campan tub CCP D30</v>
          </cell>
          <cell r="F1044" t="str">
            <v>UN</v>
          </cell>
          <cell r="G1044">
            <v>839009.92</v>
          </cell>
          <cell r="H1044">
            <v>693857.54</v>
          </cell>
          <cell r="I1044" t="str">
            <v>NO</v>
          </cell>
          <cell r="J1044" t="str">
            <v>CAMBIO EN EL APU Y RENDIMIENTOS</v>
          </cell>
          <cell r="L1044" t="str">
            <v>506.012.014</v>
          </cell>
          <cell r="M1044" t="str">
            <v>Sellado unión espigo campan tub CCP D42</v>
          </cell>
          <cell r="N1044" t="str">
            <v>UN</v>
          </cell>
          <cell r="O1044">
            <v>765221.36</v>
          </cell>
          <cell r="P1044">
            <v>0</v>
          </cell>
          <cell r="Q1044" t="str">
            <v>CAMBIO EN EL APU Y RENDIMIENTOS</v>
          </cell>
        </row>
        <row r="1045">
          <cell r="B1045" t="str">
            <v>506.012.011</v>
          </cell>
          <cell r="C1045" t="str">
            <v>EM-506</v>
          </cell>
          <cell r="D1045">
            <v>0</v>
          </cell>
          <cell r="E1045" t="str">
            <v>Sellado unión espigo campan tub CCP D33</v>
          </cell>
          <cell r="F1045" t="str">
            <v>UN</v>
          </cell>
          <cell r="G1045">
            <v>910611.25</v>
          </cell>
          <cell r="H1045">
            <v>733020.35</v>
          </cell>
          <cell r="I1045" t="str">
            <v>NO</v>
          </cell>
          <cell r="J1045" t="str">
            <v>CAMBIO EN EL APU Y RENDIMIENTOS</v>
          </cell>
          <cell r="L1045" t="str">
            <v>506.012.015</v>
          </cell>
          <cell r="M1045" t="str">
            <v>Sellado unión espigo campan tub CCP D45</v>
          </cell>
          <cell r="N1045" t="str">
            <v>UN</v>
          </cell>
          <cell r="O1045">
            <v>769816.01</v>
          </cell>
          <cell r="P1045">
            <v>0</v>
          </cell>
          <cell r="Q1045" t="str">
            <v>CAMBIO EN EL APU Y RENDIMIENTOS</v>
          </cell>
        </row>
        <row r="1046">
          <cell r="B1046" t="str">
            <v>506.012.012</v>
          </cell>
          <cell r="C1046" t="str">
            <v>EM-506</v>
          </cell>
          <cell r="D1046">
            <v>0</v>
          </cell>
          <cell r="E1046" t="str">
            <v>Sellado unión espigo campan tub CCP D36</v>
          </cell>
          <cell r="F1046" t="str">
            <v>UN</v>
          </cell>
          <cell r="G1046">
            <v>917350</v>
          </cell>
          <cell r="H1046">
            <v>748127.82</v>
          </cell>
          <cell r="I1046" t="str">
            <v>NO</v>
          </cell>
          <cell r="J1046" t="str">
            <v>CAMBIO EN EL APU Y RENDIMIENTOS</v>
          </cell>
          <cell r="L1046" t="str">
            <v>506.012.016</v>
          </cell>
          <cell r="M1046" t="str">
            <v>Sellado unión espigo campan tub CCP D48</v>
          </cell>
          <cell r="N1046" t="str">
            <v>UN</v>
          </cell>
          <cell r="O1046">
            <v>783605.51</v>
          </cell>
          <cell r="P1046">
            <v>0</v>
          </cell>
          <cell r="Q1046" t="str">
            <v>CAMBIO EN EL APU Y RENDIMIENTOS</v>
          </cell>
        </row>
        <row r="1047">
          <cell r="B1047" t="str">
            <v>506.012.013</v>
          </cell>
          <cell r="C1047" t="str">
            <v>EM-506</v>
          </cell>
          <cell r="D1047">
            <v>0</v>
          </cell>
          <cell r="E1047" t="str">
            <v>Sellado unión espigo campan tub CCP D39</v>
          </cell>
          <cell r="F1047" t="str">
            <v>UN</v>
          </cell>
          <cell r="G1047">
            <v>926080.53</v>
          </cell>
          <cell r="H1047">
            <v>759581.82</v>
          </cell>
          <cell r="I1047" t="str">
            <v>NO</v>
          </cell>
          <cell r="J1047" t="str">
            <v>CAMBIO EN EL APU Y RENDIMIENTOS</v>
          </cell>
          <cell r="L1047" t="str">
            <v>506.012.017</v>
          </cell>
          <cell r="M1047" t="str">
            <v>Sellado unión espigo campan tub CCP D51</v>
          </cell>
          <cell r="N1047" t="str">
            <v>UN</v>
          </cell>
          <cell r="O1047">
            <v>785295.21</v>
          </cell>
          <cell r="P1047">
            <v>0</v>
          </cell>
          <cell r="Q1047" t="str">
            <v>CAMBIO EN EL APU Y RENDIMIENTOS</v>
          </cell>
        </row>
        <row r="1048">
          <cell r="B1048" t="str">
            <v>506.012.014</v>
          </cell>
          <cell r="C1048" t="str">
            <v>EM-506</v>
          </cell>
          <cell r="D1048">
            <v>0</v>
          </cell>
          <cell r="E1048" t="str">
            <v>Sellado unión espigo campan tub CCP D42</v>
          </cell>
          <cell r="F1048" t="str">
            <v>UN</v>
          </cell>
          <cell r="G1048">
            <v>932787.8</v>
          </cell>
          <cell r="H1048">
            <v>765221.36</v>
          </cell>
          <cell r="I1048" t="str">
            <v>NO</v>
          </cell>
          <cell r="J1048" t="str">
            <v>CAMBIO EN EL APU Y RENDIMIENTOS</v>
          </cell>
          <cell r="L1048" t="str">
            <v>506.012.018</v>
          </cell>
          <cell r="M1048" t="str">
            <v>Sellado unión espigo campan tub CCP D54</v>
          </cell>
          <cell r="N1048" t="str">
            <v>UN</v>
          </cell>
          <cell r="O1048">
            <v>786038.47</v>
          </cell>
          <cell r="P1048">
            <v>0</v>
          </cell>
          <cell r="Q1048" t="str">
            <v>CAMBIO EN EL APU Y RENDIMIENTOS</v>
          </cell>
        </row>
        <row r="1049">
          <cell r="B1049" t="str">
            <v>506.012.015</v>
          </cell>
          <cell r="C1049" t="str">
            <v>EM-506</v>
          </cell>
          <cell r="D1049">
            <v>0</v>
          </cell>
          <cell r="E1049" t="str">
            <v>Sellado unión espigo campan tub CCP D45</v>
          </cell>
          <cell r="F1049" t="str">
            <v>UN</v>
          </cell>
          <cell r="G1049">
            <v>937710.7</v>
          </cell>
          <cell r="H1049">
            <v>769816.01</v>
          </cell>
          <cell r="I1049" t="str">
            <v>NO</v>
          </cell>
          <cell r="J1049" t="str">
            <v>CAMBIO EN EL APU Y RENDIMIENTOS</v>
          </cell>
          <cell r="L1049" t="str">
            <v>506.012.019</v>
          </cell>
          <cell r="M1049" t="str">
            <v>Sellado unión espigo campan tub CCP D57</v>
          </cell>
          <cell r="N1049" t="str">
            <v>UN</v>
          </cell>
          <cell r="O1049">
            <v>791809.48</v>
          </cell>
          <cell r="P1049">
            <v>0</v>
          </cell>
          <cell r="Q1049" t="str">
            <v>CAMBIO EN EL APU Y RENDIMIENTOS</v>
          </cell>
        </row>
        <row r="1050">
          <cell r="B1050" t="str">
            <v>506.012.016</v>
          </cell>
          <cell r="C1050" t="str">
            <v>EM-506</v>
          </cell>
          <cell r="D1050">
            <v>0</v>
          </cell>
          <cell r="E1050" t="str">
            <v>Sellado unión espigo campan tub CCP D48</v>
          </cell>
          <cell r="F1050" t="str">
            <v>UN</v>
          </cell>
          <cell r="G1050">
            <v>945630.45</v>
          </cell>
          <cell r="H1050">
            <v>783605.51</v>
          </cell>
          <cell r="I1050" t="str">
            <v>NO</v>
          </cell>
          <cell r="J1050" t="str">
            <v>CAMBIO EN EL APU Y RENDIMIENTOS</v>
          </cell>
          <cell r="L1050" t="str">
            <v>506.012.020</v>
          </cell>
          <cell r="M1050" t="str">
            <v>Sellado unión espigo campan tub CCP D60</v>
          </cell>
          <cell r="N1050" t="str">
            <v>UN</v>
          </cell>
          <cell r="O1050">
            <v>810570.85</v>
          </cell>
          <cell r="P1050">
            <v>0</v>
          </cell>
          <cell r="Q1050" t="str">
            <v>CAMBIO EN EL APU Y RENDIMIENTOS</v>
          </cell>
        </row>
        <row r="1051">
          <cell r="B1051" t="str">
            <v>506.012.017</v>
          </cell>
          <cell r="C1051" t="str">
            <v>EM-506</v>
          </cell>
          <cell r="D1051">
            <v>0</v>
          </cell>
          <cell r="E1051" t="str">
            <v>Sellado unión espigo campan tub CCP D51</v>
          </cell>
          <cell r="F1051" t="str">
            <v>UN</v>
          </cell>
          <cell r="G1051">
            <v>953023.75</v>
          </cell>
          <cell r="H1051">
            <v>785295.21</v>
          </cell>
          <cell r="I1051" t="str">
            <v>NO</v>
          </cell>
          <cell r="J1051" t="str">
            <v>CAMBIO EN EL APU Y RENDIMIENTOS</v>
          </cell>
          <cell r="L1051" t="str">
            <v>506.013</v>
          </cell>
          <cell r="M1051" t="str">
            <v>Inst kit repar junt espig camp tub CCP</v>
          </cell>
          <cell r="N1051">
            <v>0</v>
          </cell>
          <cell r="O1051">
            <v>0</v>
          </cell>
          <cell r="P1051">
            <v>0</v>
          </cell>
          <cell r="Q1051">
            <v>0</v>
          </cell>
        </row>
        <row r="1052">
          <cell r="B1052" t="str">
            <v>506.012.018</v>
          </cell>
          <cell r="C1052" t="str">
            <v>EM-506</v>
          </cell>
          <cell r="D1052">
            <v>0</v>
          </cell>
          <cell r="E1052" t="str">
            <v>Sellado unión espigo campan tub CCP D54</v>
          </cell>
          <cell r="F1052" t="str">
            <v>UN</v>
          </cell>
          <cell r="G1052">
            <v>957480.75</v>
          </cell>
          <cell r="H1052">
            <v>786038.47</v>
          </cell>
          <cell r="I1052" t="str">
            <v>NO</v>
          </cell>
          <cell r="J1052" t="str">
            <v>CAMBIO EN EL APU Y RENDIMIENTOS</v>
          </cell>
          <cell r="L1052" t="str">
            <v>506.013.001</v>
          </cell>
          <cell r="M1052" t="str">
            <v>Ins kit repa junt espi camp tub CCP D10</v>
          </cell>
          <cell r="N1052" t="str">
            <v>UN</v>
          </cell>
          <cell r="O1052">
            <v>2291455.4900000002</v>
          </cell>
          <cell r="P1052">
            <v>0</v>
          </cell>
          <cell r="Q1052" t="str">
            <v>CAMBIO EN EL APU</v>
          </cell>
        </row>
        <row r="1053">
          <cell r="B1053" t="str">
            <v>506.012.019</v>
          </cell>
          <cell r="C1053" t="str">
            <v>EM-506</v>
          </cell>
          <cell r="D1053">
            <v>0</v>
          </cell>
          <cell r="E1053" t="str">
            <v>Sellado unión espigo campan tub CCP D57</v>
          </cell>
          <cell r="F1053" t="str">
            <v>UN</v>
          </cell>
          <cell r="G1053">
            <v>967015.79</v>
          </cell>
          <cell r="H1053">
            <v>791809.48</v>
          </cell>
          <cell r="I1053" t="str">
            <v>NO</v>
          </cell>
          <cell r="J1053" t="str">
            <v>CAMBIO EN EL APU Y RENDIMIENTOS</v>
          </cell>
          <cell r="L1053" t="str">
            <v>506.013.002</v>
          </cell>
          <cell r="M1053" t="str">
            <v>Ins kit repa junt espi camp tub CCP D12</v>
          </cell>
          <cell r="N1053" t="str">
            <v>UN</v>
          </cell>
          <cell r="O1053">
            <v>2312818.7400000002</v>
          </cell>
          <cell r="P1053">
            <v>0</v>
          </cell>
          <cell r="Q1053" t="str">
            <v>CAMBIO EN EL APU</v>
          </cell>
        </row>
        <row r="1054">
          <cell r="B1054" t="str">
            <v>506.012.020</v>
          </cell>
          <cell r="C1054" t="str">
            <v>EM-506</v>
          </cell>
          <cell r="D1054">
            <v>0</v>
          </cell>
          <cell r="E1054" t="str">
            <v>Sellado unión espigo campan tub CCP D60</v>
          </cell>
          <cell r="F1054" t="str">
            <v>UN</v>
          </cell>
          <cell r="G1054">
            <v>976546.79</v>
          </cell>
          <cell r="H1054">
            <v>810570.85</v>
          </cell>
          <cell r="I1054" t="str">
            <v>NO</v>
          </cell>
          <cell r="J1054" t="str">
            <v>CAMBIO EN EL APU Y RENDIMIENTOS</v>
          </cell>
          <cell r="L1054" t="str">
            <v>506.013.003</v>
          </cell>
          <cell r="M1054" t="str">
            <v>Ins kit repa junt espi camp tub CCP D14</v>
          </cell>
          <cell r="N1054" t="str">
            <v>UN</v>
          </cell>
          <cell r="O1054">
            <v>2821760.85</v>
          </cell>
          <cell r="P1054">
            <v>0</v>
          </cell>
          <cell r="Q1054" t="str">
            <v>CAMBIO EN EL APU</v>
          </cell>
        </row>
        <row r="1055">
          <cell r="B1055" t="str">
            <v>506.013</v>
          </cell>
          <cell r="C1055" t="str">
            <v>EM-506</v>
          </cell>
          <cell r="D1055">
            <v>0</v>
          </cell>
          <cell r="E1055" t="str">
            <v>Inst kit repar junt espig camp tub CCP</v>
          </cell>
          <cell r="F1055">
            <v>0</v>
          </cell>
          <cell r="G1055">
            <v>0</v>
          </cell>
          <cell r="H1055">
            <v>0</v>
          </cell>
          <cell r="I1055" t="str">
            <v>NO</v>
          </cell>
          <cell r="J1055">
            <v>0</v>
          </cell>
          <cell r="L1055" t="str">
            <v>506.013.004</v>
          </cell>
          <cell r="M1055" t="str">
            <v>Ins kit repa junt espi camp tub CCP D16</v>
          </cell>
          <cell r="N1055" t="str">
            <v>UN</v>
          </cell>
          <cell r="O1055">
            <v>3400334.58</v>
          </cell>
          <cell r="P1055">
            <v>0</v>
          </cell>
          <cell r="Q1055" t="str">
            <v>CAMBIO EN EL APU Y RENDIMIENTOS</v>
          </cell>
        </row>
        <row r="1056">
          <cell r="B1056" t="str">
            <v>506.013.001</v>
          </cell>
          <cell r="C1056" t="str">
            <v>EM-506</v>
          </cell>
          <cell r="D1056">
            <v>0</v>
          </cell>
          <cell r="E1056" t="str">
            <v>Ins kit repa junt espi camp tub CCP D10</v>
          </cell>
          <cell r="F1056" t="str">
            <v>UN</v>
          </cell>
          <cell r="G1056">
            <v>0</v>
          </cell>
          <cell r="H1056">
            <v>0</v>
          </cell>
          <cell r="I1056" t="str">
            <v>NO</v>
          </cell>
          <cell r="J1056" t="str">
            <v>CAMBIO EN EL APU</v>
          </cell>
          <cell r="L1056" t="str">
            <v>506.013.005</v>
          </cell>
          <cell r="M1056" t="str">
            <v>Ins kit repa junt espi camp tub CCP D18</v>
          </cell>
          <cell r="N1056" t="str">
            <v>UN</v>
          </cell>
          <cell r="O1056">
            <v>3563247.38</v>
          </cell>
          <cell r="P1056">
            <v>0</v>
          </cell>
          <cell r="Q1056" t="str">
            <v>CAMBIO EN EL APU Y RENDIMIENTOS</v>
          </cell>
        </row>
        <row r="1057">
          <cell r="B1057" t="str">
            <v>506.013.002</v>
          </cell>
          <cell r="C1057" t="str">
            <v>EM-506</v>
          </cell>
          <cell r="D1057">
            <v>0</v>
          </cell>
          <cell r="E1057" t="str">
            <v>Ins kit repa junt espi camp tub CCP D12</v>
          </cell>
          <cell r="F1057" t="str">
            <v>UN</v>
          </cell>
          <cell r="G1057">
            <v>0</v>
          </cell>
          <cell r="H1057">
            <v>0</v>
          </cell>
          <cell r="I1057" t="str">
            <v>NO</v>
          </cell>
          <cell r="J1057" t="str">
            <v>CAMBIO EN EL APU</v>
          </cell>
          <cell r="L1057" t="str">
            <v>506.013.006</v>
          </cell>
          <cell r="M1057" t="str">
            <v>Ins kit repa junt espi camp tub CCP D20</v>
          </cell>
          <cell r="N1057" t="str">
            <v>UN</v>
          </cell>
          <cell r="O1057">
            <v>3624477.93</v>
          </cell>
          <cell r="P1057">
            <v>0</v>
          </cell>
          <cell r="Q1057" t="str">
            <v>CAMBIO EN EL APU Y RENDIMIENTOS</v>
          </cell>
        </row>
        <row r="1058">
          <cell r="B1058" t="str">
            <v>506.013.003</v>
          </cell>
          <cell r="C1058" t="str">
            <v>EM-506</v>
          </cell>
          <cell r="D1058">
            <v>0</v>
          </cell>
          <cell r="E1058" t="str">
            <v>Ins kit repa junt espi camp tub CCP D14</v>
          </cell>
          <cell r="F1058" t="str">
            <v>UN</v>
          </cell>
          <cell r="G1058">
            <v>0</v>
          </cell>
          <cell r="H1058">
            <v>0</v>
          </cell>
          <cell r="I1058" t="str">
            <v>NO</v>
          </cell>
          <cell r="J1058" t="str">
            <v>CAMBIO EN EL APU</v>
          </cell>
          <cell r="L1058" t="str">
            <v>506.013.007</v>
          </cell>
          <cell r="M1058" t="str">
            <v>Ins kit repa junt espi camp tub CCP D21</v>
          </cell>
          <cell r="N1058" t="str">
            <v>UN</v>
          </cell>
          <cell r="O1058">
            <v>3616880.02</v>
          </cell>
          <cell r="P1058">
            <v>0</v>
          </cell>
          <cell r="Q1058" t="str">
            <v>CAMBIO EN EL APU Y RENDIMIENTOS</v>
          </cell>
        </row>
        <row r="1059">
          <cell r="B1059" t="str">
            <v>506.013.004</v>
          </cell>
          <cell r="C1059" t="str">
            <v>EM-506</v>
          </cell>
          <cell r="D1059">
            <v>0</v>
          </cell>
          <cell r="E1059" t="str">
            <v>Ins kit repa junt espi camp tub CCP D16</v>
          </cell>
          <cell r="F1059" t="str">
            <v>UN</v>
          </cell>
          <cell r="G1059">
            <v>2495635.2999999998</v>
          </cell>
          <cell r="H1059">
            <v>3400334.58</v>
          </cell>
          <cell r="I1059" t="str">
            <v>NO</v>
          </cell>
          <cell r="J1059" t="str">
            <v>CAMBIO EN EL APU Y RENDIMIENTOS</v>
          </cell>
          <cell r="L1059" t="str">
            <v>506.013.008</v>
          </cell>
          <cell r="M1059" t="str">
            <v>Ins kit repa junt espi camp tub CCP D24</v>
          </cell>
          <cell r="N1059" t="str">
            <v>UN</v>
          </cell>
          <cell r="O1059">
            <v>3482711.28</v>
          </cell>
          <cell r="P1059">
            <v>0</v>
          </cell>
          <cell r="Q1059" t="str">
            <v>CAMBIO EN EL APU Y RENDIMIENTOS</v>
          </cell>
        </row>
        <row r="1060">
          <cell r="B1060" t="str">
            <v>506.013.005</v>
          </cell>
          <cell r="C1060" t="str">
            <v>EM-506</v>
          </cell>
          <cell r="D1060">
            <v>0</v>
          </cell>
          <cell r="E1060" t="str">
            <v>Ins kit repa junt espi camp tub CCP D18</v>
          </cell>
          <cell r="F1060" t="str">
            <v>UN</v>
          </cell>
          <cell r="G1060">
            <v>2668711.08</v>
          </cell>
          <cell r="H1060">
            <v>3563247.38</v>
          </cell>
          <cell r="I1060" t="str">
            <v>NO</v>
          </cell>
          <cell r="J1060" t="str">
            <v>CAMBIO EN EL APU Y RENDIMIENTOS</v>
          </cell>
          <cell r="L1060" t="str">
            <v>506.013.009</v>
          </cell>
          <cell r="M1060" t="str">
            <v>Ins kit repa junt espi camp tub CCP D27</v>
          </cell>
          <cell r="N1060" t="str">
            <v>UN</v>
          </cell>
          <cell r="O1060">
            <v>4086801.19</v>
          </cell>
          <cell r="P1060">
            <v>0</v>
          </cell>
          <cell r="Q1060" t="str">
            <v>CAMBIO EN EL APU Y RENDIMIENTOS</v>
          </cell>
        </row>
        <row r="1061">
          <cell r="B1061" t="str">
            <v>506.013.006</v>
          </cell>
          <cell r="C1061" t="str">
            <v>EM-506</v>
          </cell>
          <cell r="D1061">
            <v>0</v>
          </cell>
          <cell r="E1061" t="str">
            <v>Ins kit repa junt espi camp tub CCP D20</v>
          </cell>
          <cell r="F1061" t="str">
            <v>UN</v>
          </cell>
          <cell r="G1061">
            <v>2758596.49</v>
          </cell>
          <cell r="H1061">
            <v>3624477.93</v>
          </cell>
          <cell r="I1061" t="str">
            <v>NO</v>
          </cell>
          <cell r="J1061" t="str">
            <v>CAMBIO EN EL APU Y RENDIMIENTOS</v>
          </cell>
          <cell r="L1061" t="str">
            <v>506.013.010</v>
          </cell>
          <cell r="M1061" t="str">
            <v>Ins kit repa junt espi camp tub CCP D30</v>
          </cell>
          <cell r="N1061" t="str">
            <v>UN</v>
          </cell>
          <cell r="O1061">
            <v>4507986.17</v>
          </cell>
          <cell r="P1061">
            <v>0</v>
          </cell>
          <cell r="Q1061" t="str">
            <v>CAMBIO EN EL APU Y RENDIMIENTOS</v>
          </cell>
        </row>
        <row r="1062">
          <cell r="B1062" t="str">
            <v>506.013.007</v>
          </cell>
          <cell r="C1062" t="str">
            <v>EM-506</v>
          </cell>
          <cell r="D1062">
            <v>0</v>
          </cell>
          <cell r="E1062" t="str">
            <v>Ins kit repa junt espi camp tub CCP D21</v>
          </cell>
          <cell r="F1062" t="str">
            <v>UN</v>
          </cell>
          <cell r="G1062">
            <v>2845934.43</v>
          </cell>
          <cell r="H1062">
            <v>3616880.02</v>
          </cell>
          <cell r="I1062" t="str">
            <v>NO</v>
          </cell>
          <cell r="J1062" t="str">
            <v>CAMBIO EN EL APU Y RENDIMIENTOS</v>
          </cell>
          <cell r="L1062" t="str">
            <v>506.013.011</v>
          </cell>
          <cell r="M1062" t="str">
            <v>Ins kit repa junt espi camp tub CCP D33</v>
          </cell>
          <cell r="N1062" t="str">
            <v>UN</v>
          </cell>
          <cell r="O1062">
            <v>4713264.29</v>
          </cell>
          <cell r="P1062">
            <v>0</v>
          </cell>
          <cell r="Q1062" t="str">
            <v>CAMBIO EN EL APU Y RENDIMIENTOS</v>
          </cell>
        </row>
        <row r="1063">
          <cell r="B1063" t="str">
            <v>506.013.008</v>
          </cell>
          <cell r="C1063" t="str">
            <v>EM-506</v>
          </cell>
          <cell r="D1063">
            <v>0</v>
          </cell>
          <cell r="E1063" t="str">
            <v>Ins kit repa junt espi camp tub CCP D24</v>
          </cell>
          <cell r="F1063" t="str">
            <v>UN</v>
          </cell>
          <cell r="G1063">
            <v>2932201.15</v>
          </cell>
          <cell r="H1063">
            <v>3482711.28</v>
          </cell>
          <cell r="I1063" t="str">
            <v>NO</v>
          </cell>
          <cell r="J1063" t="str">
            <v>CAMBIO EN EL APU Y RENDIMIENTOS</v>
          </cell>
          <cell r="L1063" t="str">
            <v>506.013.012</v>
          </cell>
          <cell r="M1063" t="str">
            <v>Ins kit repa junt espi camp tub CCP D36</v>
          </cell>
          <cell r="N1063" t="str">
            <v>UN</v>
          </cell>
          <cell r="O1063">
            <v>4615988.38</v>
          </cell>
          <cell r="P1063">
            <v>0</v>
          </cell>
          <cell r="Q1063" t="str">
            <v>CAMBIO EN EL APU Y RENDIMIENTOS</v>
          </cell>
        </row>
        <row r="1064">
          <cell r="B1064" t="str">
            <v>506.013.009</v>
          </cell>
          <cell r="C1064" t="str">
            <v>EM-506</v>
          </cell>
          <cell r="D1064">
            <v>0</v>
          </cell>
          <cell r="E1064" t="str">
            <v>Ins kit repa junt espi camp tub CCP D27</v>
          </cell>
          <cell r="F1064" t="str">
            <v>UN</v>
          </cell>
          <cell r="G1064">
            <v>3151947.57</v>
          </cell>
          <cell r="H1064">
            <v>4086801.19</v>
          </cell>
          <cell r="I1064" t="str">
            <v>NO</v>
          </cell>
          <cell r="J1064" t="str">
            <v>CAMBIO EN EL APU Y RENDIMIENTOS</v>
          </cell>
          <cell r="L1064" t="str">
            <v>506.013.013</v>
          </cell>
          <cell r="M1064" t="str">
            <v>Ins kit repa junt espi camp tub CCP D39</v>
          </cell>
          <cell r="N1064" t="str">
            <v>UN</v>
          </cell>
          <cell r="O1064">
            <v>4989126.0199999996</v>
          </cell>
          <cell r="P1064">
            <v>0</v>
          </cell>
          <cell r="Q1064" t="str">
            <v>CAMBIO EN EL APU Y RENDIMIENTOS</v>
          </cell>
        </row>
        <row r="1065">
          <cell r="B1065" t="str">
            <v>506.013.010</v>
          </cell>
          <cell r="C1065" t="str">
            <v>EM-506</v>
          </cell>
          <cell r="D1065">
            <v>0</v>
          </cell>
          <cell r="E1065" t="str">
            <v>Ins kit repa junt espi camp tub CCP D30</v>
          </cell>
          <cell r="F1065" t="str">
            <v>UN</v>
          </cell>
          <cell r="G1065">
            <v>3403330.58</v>
          </cell>
          <cell r="H1065">
            <v>4507986.17</v>
          </cell>
          <cell r="I1065" t="str">
            <v>NO</v>
          </cell>
          <cell r="J1065" t="str">
            <v>CAMBIO EN EL APU Y RENDIMIENTOS</v>
          </cell>
          <cell r="L1065" t="str">
            <v>506.013.014</v>
          </cell>
          <cell r="M1065" t="str">
            <v>Ins kit repa junt espi camp tub CCP D42</v>
          </cell>
          <cell r="N1065" t="str">
            <v>UN</v>
          </cell>
          <cell r="O1065">
            <v>5004605.63</v>
          </cell>
          <cell r="P1065">
            <v>0</v>
          </cell>
          <cell r="Q1065" t="str">
            <v>CAMBIO EN EL APU Y RENDIMIENTOS</v>
          </cell>
        </row>
        <row r="1066">
          <cell r="B1066" t="str">
            <v>506.013.011</v>
          </cell>
          <cell r="C1066" t="str">
            <v>EM-506</v>
          </cell>
          <cell r="D1066">
            <v>0</v>
          </cell>
          <cell r="E1066" t="str">
            <v>Ins kit repa junt espi camp tub CCP D33</v>
          </cell>
          <cell r="F1066" t="str">
            <v>UN</v>
          </cell>
          <cell r="G1066">
            <v>3538515.13</v>
          </cell>
          <cell r="H1066">
            <v>4713264.29</v>
          </cell>
          <cell r="I1066" t="str">
            <v>NO</v>
          </cell>
          <cell r="J1066" t="str">
            <v>CAMBIO EN EL APU Y RENDIMIENTOS</v>
          </cell>
          <cell r="L1066" t="str">
            <v>506.013.015</v>
          </cell>
          <cell r="M1066" t="str">
            <v>Ins kit repa junt espi camp tub CCP D45</v>
          </cell>
          <cell r="N1066" t="str">
            <v>UN</v>
          </cell>
          <cell r="O1066">
            <v>5123794.78</v>
          </cell>
          <cell r="P1066">
            <v>0</v>
          </cell>
          <cell r="Q1066" t="str">
            <v>CAMBIO EN EL APU Y RENDIMIENTOS</v>
          </cell>
        </row>
        <row r="1067">
          <cell r="B1067" t="str">
            <v>506.013.012</v>
          </cell>
          <cell r="C1067" t="str">
            <v>EM-506</v>
          </cell>
          <cell r="D1067">
            <v>0</v>
          </cell>
          <cell r="E1067" t="str">
            <v>Ins kit repa junt espi camp tub CCP D36</v>
          </cell>
          <cell r="F1067" t="str">
            <v>UN</v>
          </cell>
          <cell r="G1067">
            <v>3757400.88</v>
          </cell>
          <cell r="H1067">
            <v>4615988.38</v>
          </cell>
          <cell r="I1067" t="str">
            <v>NO</v>
          </cell>
          <cell r="J1067" t="str">
            <v>CAMBIO EN EL APU Y RENDIMIENTOS</v>
          </cell>
          <cell r="L1067" t="str">
            <v>506.013.016</v>
          </cell>
          <cell r="M1067" t="str">
            <v>Ins kit repa junt espi camp tub CCP D48</v>
          </cell>
          <cell r="N1067" t="str">
            <v>UN</v>
          </cell>
          <cell r="O1067">
            <v>6971091.9000000004</v>
          </cell>
          <cell r="P1067">
            <v>0</v>
          </cell>
          <cell r="Q1067" t="str">
            <v>CAMBIO EN EL APU Y RENDIMIENTOS</v>
          </cell>
        </row>
        <row r="1068">
          <cell r="B1068" t="str">
            <v>506.013.013</v>
          </cell>
          <cell r="C1068" t="str">
            <v>EM-506</v>
          </cell>
          <cell r="D1068">
            <v>0</v>
          </cell>
          <cell r="E1068" t="str">
            <v>Ins kit repa junt espi camp tub CCP D39</v>
          </cell>
          <cell r="F1068" t="str">
            <v>UN</v>
          </cell>
          <cell r="G1068">
            <v>3816795.19</v>
          </cell>
          <cell r="H1068">
            <v>4989126.0199999996</v>
          </cell>
          <cell r="I1068" t="str">
            <v>NO</v>
          </cell>
          <cell r="J1068" t="str">
            <v>CAMBIO EN EL APU Y RENDIMIENTOS</v>
          </cell>
          <cell r="L1068" t="str">
            <v>506.013.017</v>
          </cell>
          <cell r="M1068" t="str">
            <v>Ins kit repa junt espi camp tub CCP D51</v>
          </cell>
          <cell r="N1068" t="str">
            <v>UN</v>
          </cell>
          <cell r="O1068">
            <v>7109053.9299999997</v>
          </cell>
          <cell r="P1068">
            <v>0</v>
          </cell>
          <cell r="Q1068" t="str">
            <v>CAMBIO EN EL APU Y RENDIMIENTOS</v>
          </cell>
        </row>
        <row r="1069">
          <cell r="B1069" t="str">
            <v>506.013.014</v>
          </cell>
          <cell r="C1069" t="str">
            <v>EM-506</v>
          </cell>
          <cell r="D1069">
            <v>0</v>
          </cell>
          <cell r="E1069" t="str">
            <v>Ins kit repa junt espi camp tub CCP D42</v>
          </cell>
          <cell r="F1069" t="str">
            <v>UN</v>
          </cell>
          <cell r="G1069">
            <v>4101826.06</v>
          </cell>
          <cell r="H1069">
            <v>5004605.63</v>
          </cell>
          <cell r="I1069" t="str">
            <v>NO</v>
          </cell>
          <cell r="J1069" t="str">
            <v>CAMBIO EN EL APU Y RENDIMIENTOS</v>
          </cell>
          <cell r="L1069" t="str">
            <v>506.013.018</v>
          </cell>
          <cell r="M1069" t="str">
            <v>Ins kit repa junt espi camp tub CCP D54</v>
          </cell>
          <cell r="N1069" t="str">
            <v>UN</v>
          </cell>
          <cell r="O1069">
            <v>7318302.7699999996</v>
          </cell>
          <cell r="P1069">
            <v>0</v>
          </cell>
          <cell r="Q1069" t="str">
            <v>CAMBIO EN EL APU Y RENDIMIENTOS</v>
          </cell>
        </row>
        <row r="1070">
          <cell r="B1070" t="str">
            <v>506.013.015</v>
          </cell>
          <cell r="C1070" t="str">
            <v>EM-506</v>
          </cell>
          <cell r="D1070">
            <v>0</v>
          </cell>
          <cell r="E1070" t="str">
            <v>Ins kit repa junt espi camp tub CCP D45</v>
          </cell>
          <cell r="F1070" t="str">
            <v>UN</v>
          </cell>
          <cell r="G1070">
            <v>4195367.0999999996</v>
          </cell>
          <cell r="H1070">
            <v>5123794.78</v>
          </cell>
          <cell r="I1070" t="str">
            <v>NO</v>
          </cell>
          <cell r="J1070" t="str">
            <v>CAMBIO EN EL APU Y RENDIMIENTOS</v>
          </cell>
          <cell r="L1070" t="str">
            <v>506.013.019</v>
          </cell>
          <cell r="M1070" t="str">
            <v>Ins kit repa junt espi camp tub CCP D57</v>
          </cell>
          <cell r="N1070" t="str">
            <v>UN</v>
          </cell>
          <cell r="O1070">
            <v>8499930.3200000003</v>
          </cell>
          <cell r="P1070">
            <v>0</v>
          </cell>
          <cell r="Q1070" t="str">
            <v>CAMBIO EN EL APU Y RENDIMIENTOS</v>
          </cell>
        </row>
        <row r="1071">
          <cell r="B1071" t="str">
            <v>506.013.016</v>
          </cell>
          <cell r="C1071" t="str">
            <v>EM-506</v>
          </cell>
          <cell r="D1071">
            <v>0</v>
          </cell>
          <cell r="E1071" t="str">
            <v>Ins kit repa junt espi camp tub CCP D48</v>
          </cell>
          <cell r="F1071" t="str">
            <v>UN</v>
          </cell>
          <cell r="G1071">
            <v>4651277.8899999997</v>
          </cell>
          <cell r="H1071">
            <v>6971091.9000000004</v>
          </cell>
          <cell r="I1071" t="str">
            <v>NO</v>
          </cell>
          <cell r="J1071" t="str">
            <v>CAMBIO EN EL APU Y RENDIMIENTOS</v>
          </cell>
          <cell r="L1071" t="str">
            <v>506.013.020</v>
          </cell>
          <cell r="M1071" t="str">
            <v>Ins kit repa junt espi camp tub CCP D60</v>
          </cell>
          <cell r="N1071" t="str">
            <v>UN</v>
          </cell>
          <cell r="O1071">
            <v>7908446.2599999998</v>
          </cell>
          <cell r="P1071">
            <v>0</v>
          </cell>
          <cell r="Q1071" t="str">
            <v>CAMBIO EN EL APU Y RENDIMIENTOS</v>
          </cell>
        </row>
        <row r="1072">
          <cell r="B1072" t="str">
            <v>506.013.017</v>
          </cell>
          <cell r="C1072" t="str">
            <v>EM-506</v>
          </cell>
          <cell r="D1072">
            <v>0</v>
          </cell>
          <cell r="E1072" t="str">
            <v>Ins kit repa junt espi camp tub CCP D51</v>
          </cell>
          <cell r="F1072" t="str">
            <v>UN</v>
          </cell>
          <cell r="G1072">
            <v>4750426.38</v>
          </cell>
          <cell r="H1072">
            <v>7109053.9299999997</v>
          </cell>
          <cell r="I1072" t="str">
            <v>NO</v>
          </cell>
          <cell r="J1072" t="str">
            <v>CAMBIO EN EL APU Y RENDIMIENTOS</v>
          </cell>
          <cell r="L1072" t="str">
            <v>506.014</v>
          </cell>
          <cell r="M1072" t="str">
            <v>Inst kit reparac junt espi camp tub HA</v>
          </cell>
          <cell r="N1072">
            <v>0</v>
          </cell>
          <cell r="O1072">
            <v>0</v>
          </cell>
          <cell r="P1072">
            <v>0</v>
          </cell>
          <cell r="Q1072">
            <v>0</v>
          </cell>
        </row>
        <row r="1073">
          <cell r="B1073" t="str">
            <v>506.013.018</v>
          </cell>
          <cell r="C1073" t="str">
            <v>EM-506</v>
          </cell>
          <cell r="D1073">
            <v>0</v>
          </cell>
          <cell r="E1073" t="str">
            <v>Ins kit repa junt espi camp tub CCP D54</v>
          </cell>
          <cell r="F1073" t="str">
            <v>UN</v>
          </cell>
          <cell r="G1073">
            <v>0</v>
          </cell>
          <cell r="H1073">
            <v>0</v>
          </cell>
          <cell r="I1073" t="str">
            <v>NO</v>
          </cell>
          <cell r="J1073" t="str">
            <v>CAMBIO EN EL APU Y RENDIMIENTOS</v>
          </cell>
          <cell r="L1073" t="str">
            <v>506.014.001</v>
          </cell>
          <cell r="M1073" t="str">
            <v>Inst kit repa junt espi camp tub HA D10</v>
          </cell>
          <cell r="N1073" t="str">
            <v>UN</v>
          </cell>
          <cell r="O1073">
            <v>2717553.48</v>
          </cell>
          <cell r="P1073">
            <v>0</v>
          </cell>
          <cell r="Q1073" t="str">
            <v>CAMBIO EN EL APU</v>
          </cell>
        </row>
        <row r="1074">
          <cell r="B1074" t="str">
            <v>506.013.019</v>
          </cell>
          <cell r="C1074" t="str">
            <v>EM-506</v>
          </cell>
          <cell r="D1074">
            <v>0</v>
          </cell>
          <cell r="E1074" t="str">
            <v>Ins kit repa junt espi camp tub CCP D57</v>
          </cell>
          <cell r="F1074" t="str">
            <v>UN</v>
          </cell>
          <cell r="G1074">
            <v>5581963.29</v>
          </cell>
          <cell r="H1074">
            <v>8499930.3200000003</v>
          </cell>
          <cell r="I1074" t="str">
            <v>NO</v>
          </cell>
          <cell r="J1074" t="str">
            <v>CAMBIO EN EL APU Y RENDIMIENTOS</v>
          </cell>
          <cell r="L1074" t="str">
            <v>506.014.002</v>
          </cell>
          <cell r="M1074" t="str">
            <v>Inst kit repa junt espi camp tub HA D12</v>
          </cell>
          <cell r="N1074" t="str">
            <v>UN</v>
          </cell>
          <cell r="O1074">
            <v>2686018.51</v>
          </cell>
          <cell r="P1074">
            <v>0</v>
          </cell>
          <cell r="Q1074" t="str">
            <v>CAMBIO EN EL APU</v>
          </cell>
        </row>
        <row r="1075">
          <cell r="B1075" t="str">
            <v>506.013.020</v>
          </cell>
          <cell r="C1075" t="str">
            <v>EM-506</v>
          </cell>
          <cell r="D1075">
            <v>0</v>
          </cell>
          <cell r="E1075" t="str">
            <v>Ins kit repa junt espi camp tub CCP D60</v>
          </cell>
          <cell r="F1075" t="str">
            <v>UN</v>
          </cell>
          <cell r="G1075">
            <v>5598610.6699999999</v>
          </cell>
          <cell r="H1075">
            <v>7908446.2599999998</v>
          </cell>
          <cell r="I1075" t="str">
            <v>NO</v>
          </cell>
          <cell r="J1075" t="str">
            <v>CAMBIO EN EL APU Y RENDIMIENTOS</v>
          </cell>
          <cell r="L1075" t="str">
            <v>506.014.003</v>
          </cell>
          <cell r="M1075" t="str">
            <v>Inst kit repa junt espi camp tub HA D14</v>
          </cell>
          <cell r="N1075" t="str">
            <v>UN</v>
          </cell>
          <cell r="O1075">
            <v>3417500.69</v>
          </cell>
          <cell r="P1075">
            <v>0</v>
          </cell>
          <cell r="Q1075" t="str">
            <v>CAMBIO EN EL APU</v>
          </cell>
        </row>
        <row r="1076">
          <cell r="B1076" t="str">
            <v>506.014</v>
          </cell>
          <cell r="C1076" t="str">
            <v>EM-506</v>
          </cell>
          <cell r="D1076">
            <v>0</v>
          </cell>
          <cell r="E1076" t="str">
            <v>Inst kit reparac junt espi camp tub HA</v>
          </cell>
          <cell r="F1076">
            <v>0</v>
          </cell>
          <cell r="G1076">
            <v>0</v>
          </cell>
          <cell r="H1076">
            <v>0</v>
          </cell>
          <cell r="I1076" t="str">
            <v>NO</v>
          </cell>
          <cell r="J1076">
            <v>0</v>
          </cell>
          <cell r="L1076" t="str">
            <v>506.014.004</v>
          </cell>
          <cell r="M1076" t="str">
            <v>Inst kit repa junt espi camp tub HA D16</v>
          </cell>
          <cell r="N1076" t="str">
            <v>UN</v>
          </cell>
          <cell r="O1076">
            <v>3073235.84</v>
          </cell>
          <cell r="P1076">
            <v>0</v>
          </cell>
          <cell r="Q1076" t="str">
            <v>CAMBIO EN EL APU Y RENDIMIENTOS</v>
          </cell>
        </row>
        <row r="1077">
          <cell r="B1077" t="str">
            <v>506.014.001</v>
          </cell>
          <cell r="C1077" t="str">
            <v>EM-506</v>
          </cell>
          <cell r="D1077">
            <v>0</v>
          </cell>
          <cell r="E1077" t="str">
            <v>Inst kit repa junt espi camp tub HA D10</v>
          </cell>
          <cell r="F1077" t="str">
            <v>UN</v>
          </cell>
          <cell r="G1077">
            <v>0</v>
          </cell>
          <cell r="H1077">
            <v>0</v>
          </cell>
          <cell r="I1077" t="str">
            <v>NO</v>
          </cell>
          <cell r="J1077" t="str">
            <v>CAMBIO EN EL APU</v>
          </cell>
          <cell r="L1077" t="str">
            <v>506.014.005</v>
          </cell>
          <cell r="M1077" t="str">
            <v>Inst kit repa junt espi camp tub HA D18</v>
          </cell>
          <cell r="N1077" t="str">
            <v>UN</v>
          </cell>
          <cell r="O1077">
            <v>3478785.28</v>
          </cell>
          <cell r="P1077">
            <v>0</v>
          </cell>
          <cell r="Q1077" t="str">
            <v>CAMBIO EN EL APU Y RENDIMIENTOS</v>
          </cell>
        </row>
        <row r="1078">
          <cell r="B1078" t="str">
            <v>506.014.002</v>
          </cell>
          <cell r="C1078" t="str">
            <v>EM-506</v>
          </cell>
          <cell r="D1078">
            <v>0</v>
          </cell>
          <cell r="E1078" t="str">
            <v>Inst kit repa junt espi camp tub HA D12</v>
          </cell>
          <cell r="F1078" t="str">
            <v>UN</v>
          </cell>
          <cell r="G1078">
            <v>0</v>
          </cell>
          <cell r="H1078">
            <v>0</v>
          </cell>
          <cell r="I1078" t="str">
            <v>NO</v>
          </cell>
          <cell r="J1078" t="str">
            <v>CAMBIO EN EL APU</v>
          </cell>
          <cell r="L1078" t="str">
            <v>506.014.006</v>
          </cell>
          <cell r="M1078" t="str">
            <v>Inst kit repa junt espi camp tub HA D20</v>
          </cell>
          <cell r="N1078" t="str">
            <v>UN</v>
          </cell>
          <cell r="O1078">
            <v>3515125.83</v>
          </cell>
          <cell r="P1078">
            <v>0</v>
          </cell>
          <cell r="Q1078" t="str">
            <v>CAMBIO EN EL APU Y RENDIMIENTOS</v>
          </cell>
        </row>
        <row r="1079">
          <cell r="B1079" t="str">
            <v>506.014.003</v>
          </cell>
          <cell r="C1079" t="str">
            <v>EM-506</v>
          </cell>
          <cell r="D1079">
            <v>0</v>
          </cell>
          <cell r="E1079" t="str">
            <v>Inst kit repa junt espi camp tub HA D14</v>
          </cell>
          <cell r="F1079" t="str">
            <v>UN</v>
          </cell>
          <cell r="G1079">
            <v>0</v>
          </cell>
          <cell r="H1079">
            <v>0</v>
          </cell>
          <cell r="I1079" t="str">
            <v>NO</v>
          </cell>
          <cell r="J1079" t="str">
            <v>CAMBIO EN EL APU</v>
          </cell>
          <cell r="L1079" t="str">
            <v>506.014.007</v>
          </cell>
          <cell r="M1079" t="str">
            <v>Inst kit repa junt espi camp tub HA D21</v>
          </cell>
          <cell r="N1079" t="str">
            <v>UN</v>
          </cell>
          <cell r="O1079">
            <v>3577059.47</v>
          </cell>
          <cell r="P1079">
            <v>0</v>
          </cell>
          <cell r="Q1079" t="str">
            <v>CAMBIO EN EL APU Y RENDIMIENTOS</v>
          </cell>
        </row>
        <row r="1080">
          <cell r="B1080" t="str">
            <v>506.014.004</v>
          </cell>
          <cell r="C1080" t="str">
            <v>EM-506</v>
          </cell>
          <cell r="D1080">
            <v>0</v>
          </cell>
          <cell r="E1080" t="str">
            <v>Inst kit repa junt espi camp tub HA D16</v>
          </cell>
          <cell r="F1080" t="str">
            <v>UN</v>
          </cell>
          <cell r="G1080">
            <v>2467440.4700000002</v>
          </cell>
          <cell r="H1080">
            <v>3073235.84</v>
          </cell>
          <cell r="I1080" t="str">
            <v>NO</v>
          </cell>
          <cell r="J1080" t="str">
            <v>CAMBIO EN EL APU Y RENDIMIENTOS</v>
          </cell>
          <cell r="L1080" t="str">
            <v>506.014.008</v>
          </cell>
          <cell r="M1080" t="str">
            <v>Inst kit repa junt espi camp tub HA D24</v>
          </cell>
          <cell r="N1080" t="str">
            <v>UN</v>
          </cell>
          <cell r="O1080">
            <v>3587251.67</v>
          </cell>
          <cell r="P1080">
            <v>0</v>
          </cell>
          <cell r="Q1080" t="str">
            <v>CAMBIO EN EL APU Y RENDIMIENTOS</v>
          </cell>
        </row>
        <row r="1081">
          <cell r="B1081" t="str">
            <v>506.014.005</v>
          </cell>
          <cell r="C1081" t="str">
            <v>EM-506</v>
          </cell>
          <cell r="D1081">
            <v>0</v>
          </cell>
          <cell r="E1081" t="str">
            <v>Inst kit repa junt espi camp tub HA D18</v>
          </cell>
          <cell r="F1081" t="str">
            <v>UN</v>
          </cell>
          <cell r="G1081">
            <v>2619481.7799999998</v>
          </cell>
          <cell r="H1081">
            <v>3478785.28</v>
          </cell>
          <cell r="I1081" t="str">
            <v>NO</v>
          </cell>
          <cell r="J1081" t="str">
            <v>CAMBIO EN EL APU Y RENDIMIENTOS</v>
          </cell>
          <cell r="L1081" t="str">
            <v>506.014.009</v>
          </cell>
          <cell r="M1081" t="str">
            <v>Inst kit repa junt espi camp tub HA D27</v>
          </cell>
          <cell r="N1081" t="str">
            <v>UN</v>
          </cell>
          <cell r="O1081">
            <v>4035812.6</v>
          </cell>
          <cell r="P1081">
            <v>0</v>
          </cell>
          <cell r="Q1081" t="str">
            <v>CAMBIO EN EL APU Y RENDIMIENTOS</v>
          </cell>
        </row>
        <row r="1082">
          <cell r="B1082" t="str">
            <v>506.014.006</v>
          </cell>
          <cell r="C1082" t="str">
            <v>EM-506</v>
          </cell>
          <cell r="D1082">
            <v>0</v>
          </cell>
          <cell r="E1082" t="str">
            <v>Inst kit repa junt espi camp tub HA D20</v>
          </cell>
          <cell r="F1082" t="str">
            <v>UN</v>
          </cell>
          <cell r="G1082">
            <v>2721051.96</v>
          </cell>
          <cell r="H1082">
            <v>3515125.83</v>
          </cell>
          <cell r="I1082" t="str">
            <v>NO</v>
          </cell>
          <cell r="J1082" t="str">
            <v>CAMBIO EN EL APU Y RENDIMIENTOS</v>
          </cell>
          <cell r="L1082" t="str">
            <v>506.014.010</v>
          </cell>
          <cell r="M1082" t="str">
            <v>Inst kit repa junt espi camp tub HA D30</v>
          </cell>
          <cell r="N1082" t="str">
            <v>UN</v>
          </cell>
          <cell r="O1082">
            <v>4451335.71</v>
          </cell>
          <cell r="P1082">
            <v>0</v>
          </cell>
          <cell r="Q1082" t="str">
            <v>CAMBIO EN EL APU Y RENDIMIENTOS</v>
          </cell>
        </row>
        <row r="1083">
          <cell r="B1083" t="str">
            <v>506.014.007</v>
          </cell>
          <cell r="C1083" t="str">
            <v>EM-506</v>
          </cell>
          <cell r="D1083">
            <v>0</v>
          </cell>
          <cell r="E1083" t="str">
            <v>Inst kit repa junt espi camp tub HA D21</v>
          </cell>
          <cell r="F1083" t="str">
            <v>UN</v>
          </cell>
          <cell r="G1083">
            <v>2867801.87</v>
          </cell>
          <cell r="H1083">
            <v>3577059.47</v>
          </cell>
          <cell r="I1083" t="str">
            <v>NO</v>
          </cell>
          <cell r="J1083" t="str">
            <v>CAMBIO EN EL APU Y RENDIMIENTOS</v>
          </cell>
          <cell r="L1083" t="str">
            <v>506.014.011</v>
          </cell>
          <cell r="M1083" t="str">
            <v>Inst kit repa junt espi camp tub HA D33</v>
          </cell>
          <cell r="N1083" t="str">
            <v>UN</v>
          </cell>
          <cell r="O1083">
            <v>4537659.3600000003</v>
          </cell>
          <cell r="P1083">
            <v>0</v>
          </cell>
          <cell r="Q1083" t="str">
            <v>CAMBIO EN EL APU Y RENDIMIENTOS</v>
          </cell>
        </row>
        <row r="1084">
          <cell r="B1084" t="str">
            <v>506.014.008</v>
          </cell>
          <cell r="C1084" t="str">
            <v>EM-506</v>
          </cell>
          <cell r="D1084">
            <v>0</v>
          </cell>
          <cell r="E1084" t="str">
            <v>Inst kit repa junt espi camp tub HA D24</v>
          </cell>
          <cell r="F1084" t="str">
            <v>UN</v>
          </cell>
          <cell r="G1084">
            <v>2516398.25</v>
          </cell>
          <cell r="H1084">
            <v>3587251.67</v>
          </cell>
          <cell r="I1084" t="str">
            <v>NO</v>
          </cell>
          <cell r="J1084" t="str">
            <v>CAMBIO EN EL APU Y RENDIMIENTOS</v>
          </cell>
          <cell r="L1084" t="str">
            <v>506.014.012</v>
          </cell>
          <cell r="M1084" t="str">
            <v>Inst kit repa junt espi camp tub HA D36</v>
          </cell>
          <cell r="N1084" t="str">
            <v>UN</v>
          </cell>
          <cell r="O1084">
            <v>4547842.5999999996</v>
          </cell>
          <cell r="P1084">
            <v>0</v>
          </cell>
          <cell r="Q1084" t="str">
            <v>CAMBIO EN EL APU Y RENDIMIENTOS</v>
          </cell>
        </row>
        <row r="1085">
          <cell r="B1085" t="str">
            <v>506.014.009</v>
          </cell>
          <cell r="C1085" t="str">
            <v>EM-506</v>
          </cell>
          <cell r="D1085">
            <v>0</v>
          </cell>
          <cell r="E1085" t="str">
            <v>Inst kit repa junt espi camp tub HA D27</v>
          </cell>
          <cell r="F1085" t="str">
            <v>UN</v>
          </cell>
          <cell r="G1085">
            <v>3102801.3</v>
          </cell>
          <cell r="H1085">
            <v>4035812.6</v>
          </cell>
          <cell r="I1085" t="str">
            <v>NO</v>
          </cell>
          <cell r="J1085" t="str">
            <v>CAMBIO EN EL APU Y RENDIMIENTOS</v>
          </cell>
          <cell r="L1085" t="str">
            <v>506.014.013</v>
          </cell>
          <cell r="M1085" t="str">
            <v>Inst kit repa junt espi camp tub HA D39</v>
          </cell>
          <cell r="N1085" t="str">
            <v>UN</v>
          </cell>
          <cell r="O1085">
            <v>4915370.2699999996</v>
          </cell>
          <cell r="P1085">
            <v>0</v>
          </cell>
          <cell r="Q1085" t="str">
            <v>CAMBIO EN EL APU Y RENDIMIENTOS</v>
          </cell>
        </row>
        <row r="1086">
          <cell r="B1086" t="str">
            <v>506.014.010</v>
          </cell>
          <cell r="C1086" t="str">
            <v>EM-506</v>
          </cell>
          <cell r="D1086">
            <v>0</v>
          </cell>
          <cell r="E1086" t="str">
            <v>Inst kit repa junt espi camp tub HA D30</v>
          </cell>
          <cell r="F1086" t="str">
            <v>UN</v>
          </cell>
          <cell r="G1086">
            <v>3348680.61</v>
          </cell>
          <cell r="H1086">
            <v>4451335.71</v>
          </cell>
          <cell r="I1086" t="str">
            <v>NO</v>
          </cell>
          <cell r="J1086" t="str">
            <v>CAMBIO EN EL APU Y RENDIMIENTOS</v>
          </cell>
          <cell r="L1086" t="str">
            <v>506.014.014</v>
          </cell>
          <cell r="M1086" t="str">
            <v>Inst kit repa junt espi camp tub HA D42</v>
          </cell>
          <cell r="N1086" t="str">
            <v>UN</v>
          </cell>
          <cell r="O1086">
            <v>4925239.91</v>
          </cell>
          <cell r="P1086">
            <v>0</v>
          </cell>
          <cell r="Q1086" t="str">
            <v>CAMBIO EN EL APU Y RENDIMIENTOS</v>
          </cell>
        </row>
        <row r="1087">
          <cell r="B1087" t="str">
            <v>506.014.011</v>
          </cell>
          <cell r="C1087" t="str">
            <v>EM-506</v>
          </cell>
          <cell r="D1087">
            <v>0</v>
          </cell>
          <cell r="E1087" t="str">
            <v>Inst kit repa junt espi camp tub HA D33</v>
          </cell>
          <cell r="F1087" t="str">
            <v>UN</v>
          </cell>
          <cell r="G1087">
            <v>3478187.63</v>
          </cell>
          <cell r="H1087">
            <v>4537659.3600000003</v>
          </cell>
          <cell r="I1087" t="str">
            <v>NO</v>
          </cell>
          <cell r="J1087" t="str">
            <v>CAMBIO EN EL APU Y RENDIMIENTOS</v>
          </cell>
          <cell r="L1087" t="str">
            <v>506.014.015</v>
          </cell>
          <cell r="M1087" t="str">
            <v>Inst kit repa junt espi camp tub HA D45</v>
          </cell>
          <cell r="N1087" t="str">
            <v>UN</v>
          </cell>
          <cell r="O1087">
            <v>5194280.16</v>
          </cell>
          <cell r="P1087">
            <v>0</v>
          </cell>
          <cell r="Q1087" t="str">
            <v>CAMBIO EN EL APU Y RENDIMIENTOS</v>
          </cell>
        </row>
        <row r="1088">
          <cell r="B1088" t="str">
            <v>506.014.012</v>
          </cell>
          <cell r="C1088" t="str">
            <v>EM-506</v>
          </cell>
          <cell r="D1088">
            <v>0</v>
          </cell>
          <cell r="E1088" t="str">
            <v>Inst kit repa junt espi camp tub HA D36</v>
          </cell>
          <cell r="F1088" t="str">
            <v>UN</v>
          </cell>
          <cell r="G1088">
            <v>3691661.52</v>
          </cell>
          <cell r="H1088">
            <v>4547842.5999999996</v>
          </cell>
          <cell r="I1088" t="str">
            <v>NO</v>
          </cell>
          <cell r="J1088" t="str">
            <v>CAMBIO EN EL APU Y RENDIMIENTOS</v>
          </cell>
          <cell r="L1088" t="str">
            <v>506.014.016</v>
          </cell>
          <cell r="M1088" t="str">
            <v>Inst kit repa junt espi camp tub HA D48</v>
          </cell>
          <cell r="N1088" t="str">
            <v>UN</v>
          </cell>
          <cell r="O1088">
            <v>6880230.8600000003</v>
          </cell>
          <cell r="P1088">
            <v>0</v>
          </cell>
          <cell r="Q1088" t="str">
            <v>CAMBIO EN EL APU Y RENDIMIENTOS</v>
          </cell>
        </row>
        <row r="1089">
          <cell r="B1089" t="str">
            <v>506.014.013</v>
          </cell>
          <cell r="C1089" t="str">
            <v>EM-506</v>
          </cell>
          <cell r="D1089">
            <v>0</v>
          </cell>
          <cell r="E1089" t="str">
            <v>Inst kit repa junt espi camp tub HA D39</v>
          </cell>
          <cell r="F1089" t="str">
            <v>UN</v>
          </cell>
          <cell r="G1089">
            <v>3745643.96</v>
          </cell>
          <cell r="H1089">
            <v>4915370.2699999996</v>
          </cell>
          <cell r="I1089" t="str">
            <v>NO</v>
          </cell>
          <cell r="J1089" t="str">
            <v>CAMBIO EN EL APU Y RENDIMIENTOS</v>
          </cell>
          <cell r="L1089" t="str">
            <v>506.014.017</v>
          </cell>
          <cell r="M1089" t="str">
            <v>Inst kit repa junt espi camp tub HA D51</v>
          </cell>
          <cell r="N1089" t="str">
            <v>UN</v>
          </cell>
          <cell r="O1089">
            <v>7012582.9199999999</v>
          </cell>
          <cell r="P1089">
            <v>0</v>
          </cell>
          <cell r="Q1089" t="str">
            <v>CAMBIO EN EL APU Y RENDIMIENTOS</v>
          </cell>
        </row>
        <row r="1090">
          <cell r="B1090" t="str">
            <v>506.014.014</v>
          </cell>
          <cell r="C1090" t="str">
            <v>EM-506</v>
          </cell>
          <cell r="D1090">
            <v>0</v>
          </cell>
          <cell r="E1090" t="str">
            <v>Inst kit repa junt espi camp tub HA D42</v>
          </cell>
          <cell r="F1090" t="str">
            <v>UN</v>
          </cell>
          <cell r="G1090">
            <v>4025262.97</v>
          </cell>
          <cell r="H1090">
            <v>4925239.91</v>
          </cell>
          <cell r="I1090" t="str">
            <v>NO</v>
          </cell>
          <cell r="J1090" t="str">
            <v>CAMBIO EN EL APU Y RENDIMIENTOS</v>
          </cell>
          <cell r="L1090" t="str">
            <v>506.014.018</v>
          </cell>
          <cell r="M1090" t="str">
            <v>Inst kit repa junt espi camp tub HA D54</v>
          </cell>
          <cell r="N1090" t="str">
            <v>UN</v>
          </cell>
          <cell r="O1090">
            <v>8417153.7400000002</v>
          </cell>
          <cell r="P1090">
            <v>0</v>
          </cell>
          <cell r="Q1090" t="str">
            <v>CAMBIO EN EL APU Y RENDIMIENTOS</v>
          </cell>
        </row>
        <row r="1091">
          <cell r="B1091" t="str">
            <v>506.014.015</v>
          </cell>
          <cell r="C1091" t="str">
            <v>EM-506</v>
          </cell>
          <cell r="D1091">
            <v>0</v>
          </cell>
          <cell r="E1091" t="str">
            <v>Inst kit repa junt espi camp tub HA D45</v>
          </cell>
          <cell r="F1091" t="str">
            <v>UN</v>
          </cell>
          <cell r="G1091">
            <v>4113392.14</v>
          </cell>
          <cell r="H1091">
            <v>5194280.16</v>
          </cell>
          <cell r="I1091" t="str">
            <v>NO</v>
          </cell>
          <cell r="J1091" t="str">
            <v>CAMBIO EN EL APU Y RENDIMIENTOS</v>
          </cell>
          <cell r="L1091" t="str">
            <v>506.014.019</v>
          </cell>
          <cell r="M1091" t="str">
            <v>Inst kit repa junt espi camp tub HA D57</v>
          </cell>
          <cell r="N1091" t="str">
            <v>UN</v>
          </cell>
          <cell r="O1091">
            <v>8392239.3699999992</v>
          </cell>
          <cell r="P1091">
            <v>0</v>
          </cell>
          <cell r="Q1091" t="str">
            <v>CAMBIO EN EL APU Y RENDIMIENTOS</v>
          </cell>
        </row>
        <row r="1092">
          <cell r="B1092" t="str">
            <v>506.014.016</v>
          </cell>
          <cell r="C1092" t="str">
            <v>EM-506</v>
          </cell>
          <cell r="D1092">
            <v>0</v>
          </cell>
          <cell r="E1092" t="str">
            <v>Inst kit repa junt espi camp tub HA D48</v>
          </cell>
          <cell r="F1092" t="str">
            <v>UN</v>
          </cell>
          <cell r="G1092">
            <v>4563625.41</v>
          </cell>
          <cell r="H1092">
            <v>6880230.8600000003</v>
          </cell>
          <cell r="I1092" t="str">
            <v>NO</v>
          </cell>
          <cell r="J1092" t="str">
            <v>CAMBIO EN EL APU Y RENDIMIENTOS</v>
          </cell>
          <cell r="L1092" t="str">
            <v>506.014.020</v>
          </cell>
          <cell r="M1092" t="str">
            <v>Inst kit repa junt espi camp tub HA D60</v>
          </cell>
          <cell r="N1092" t="str">
            <v>UN</v>
          </cell>
          <cell r="O1092">
            <v>8401777.0999999996</v>
          </cell>
          <cell r="P1092">
            <v>0</v>
          </cell>
          <cell r="Q1092" t="str">
            <v>CAMBIO EN EL APU Y RENDIMIENTOS</v>
          </cell>
        </row>
        <row r="1093">
          <cell r="B1093" t="str">
            <v>506.014.017</v>
          </cell>
          <cell r="C1093" t="str">
            <v>EM-506</v>
          </cell>
          <cell r="D1093">
            <v>0</v>
          </cell>
          <cell r="E1093" t="str">
            <v>Inst kit repa junt espi camp tub HA D51</v>
          </cell>
          <cell r="F1093" t="str">
            <v>UN</v>
          </cell>
          <cell r="G1093">
            <v>4657362.03</v>
          </cell>
          <cell r="H1093">
            <v>7012582.9199999999</v>
          </cell>
          <cell r="I1093" t="str">
            <v>NO</v>
          </cell>
          <cell r="J1093" t="str">
            <v>CAMBIO EN EL APU Y RENDIMIENTOS</v>
          </cell>
          <cell r="L1093" t="str">
            <v>506.015</v>
          </cell>
          <cell r="M1093" t="str">
            <v>Instal kit repaación 2 medios tub CCP</v>
          </cell>
          <cell r="N1093">
            <v>0</v>
          </cell>
          <cell r="O1093">
            <v>0</v>
          </cell>
          <cell r="P1093">
            <v>0</v>
          </cell>
          <cell r="Q1093">
            <v>0</v>
          </cell>
        </row>
        <row r="1094">
          <cell r="B1094" t="str">
            <v>506.014.018</v>
          </cell>
          <cell r="C1094" t="str">
            <v>EM-506</v>
          </cell>
          <cell r="D1094">
            <v>0</v>
          </cell>
          <cell r="E1094" t="str">
            <v>Inst kit repa junt espi camp tub HA D54</v>
          </cell>
          <cell r="F1094" t="str">
            <v>UN</v>
          </cell>
          <cell r="G1094">
            <v>5327952.05</v>
          </cell>
          <cell r="H1094">
            <v>8417153.7400000002</v>
          </cell>
          <cell r="I1094" t="str">
            <v>NO</v>
          </cell>
          <cell r="J1094" t="str">
            <v>CAMBIO EN EL APU Y RENDIMIENTOS</v>
          </cell>
          <cell r="L1094" t="str">
            <v>506.015.001</v>
          </cell>
          <cell r="M1094" t="str">
            <v>Inst kit repa 2 medios tub tub CCP D10</v>
          </cell>
          <cell r="N1094" t="str">
            <v>UN</v>
          </cell>
          <cell r="O1094">
            <v>3401854.83</v>
          </cell>
          <cell r="P1094">
            <v>0</v>
          </cell>
          <cell r="Q1094" t="str">
            <v>CAMBIO EN EL APU</v>
          </cell>
        </row>
        <row r="1095">
          <cell r="B1095" t="str">
            <v>506.014.019</v>
          </cell>
          <cell r="C1095" t="str">
            <v>EM-506</v>
          </cell>
          <cell r="D1095">
            <v>0</v>
          </cell>
          <cell r="E1095" t="str">
            <v>Inst kit repa junt espi camp tub HA D57</v>
          </cell>
          <cell r="F1095" t="str">
            <v>UN</v>
          </cell>
          <cell r="G1095">
            <v>5478075.21</v>
          </cell>
          <cell r="H1095">
            <v>8392239.3699999992</v>
          </cell>
          <cell r="I1095" t="str">
            <v>NO</v>
          </cell>
          <cell r="J1095" t="str">
            <v>CAMBIO EN EL APU Y RENDIMIENTOS</v>
          </cell>
          <cell r="L1095" t="str">
            <v>506.015.002</v>
          </cell>
          <cell r="M1095" t="str">
            <v>Inst kit repa 2 medios tub tub CCP D12</v>
          </cell>
          <cell r="N1095" t="str">
            <v>UN</v>
          </cell>
          <cell r="O1095">
            <v>3421722.77</v>
          </cell>
          <cell r="P1095">
            <v>0</v>
          </cell>
          <cell r="Q1095" t="str">
            <v>CAMBIO EN EL APU</v>
          </cell>
        </row>
        <row r="1096">
          <cell r="B1096" t="str">
            <v>506.014.020</v>
          </cell>
          <cell r="C1096" t="str">
            <v>EM-506</v>
          </cell>
          <cell r="D1096">
            <v>0</v>
          </cell>
          <cell r="E1096" t="str">
            <v>Inst kit repa junt espi camp tub HA D60</v>
          </cell>
          <cell r="F1096" t="str">
            <v>UN</v>
          </cell>
          <cell r="G1096">
            <v>5489045.0700000003</v>
          </cell>
          <cell r="H1096">
            <v>8401777.0999999996</v>
          </cell>
          <cell r="I1096" t="str">
            <v>NO</v>
          </cell>
          <cell r="J1096" t="str">
            <v>CAMBIO EN EL APU Y RENDIMIENTOS</v>
          </cell>
          <cell r="L1096" t="str">
            <v>506.015.003</v>
          </cell>
          <cell r="M1096" t="str">
            <v>Inst kit repa 2 medios tub tub CCP D14</v>
          </cell>
          <cell r="N1096" t="str">
            <v>UN</v>
          </cell>
          <cell r="O1096">
            <v>3464050.83</v>
          </cell>
          <cell r="P1096">
            <v>0</v>
          </cell>
          <cell r="Q1096" t="str">
            <v>CAMBIO EN EL APU</v>
          </cell>
        </row>
        <row r="1097">
          <cell r="B1097" t="str">
            <v>506.015</v>
          </cell>
          <cell r="C1097" t="str">
            <v>EM-506</v>
          </cell>
          <cell r="D1097">
            <v>0</v>
          </cell>
          <cell r="E1097" t="str">
            <v>Instal kit repaación 2 medios tub CCP</v>
          </cell>
          <cell r="F1097">
            <v>0</v>
          </cell>
          <cell r="G1097">
            <v>0</v>
          </cell>
          <cell r="H1097">
            <v>0</v>
          </cell>
          <cell r="I1097" t="str">
            <v>NO</v>
          </cell>
          <cell r="J1097">
            <v>0</v>
          </cell>
          <cell r="L1097" t="str">
            <v>506.015.004</v>
          </cell>
          <cell r="M1097" t="str">
            <v>Inst kit repa 2 medios tub tub CCP D16</v>
          </cell>
          <cell r="N1097" t="str">
            <v>UN</v>
          </cell>
          <cell r="O1097">
            <v>3046619.23</v>
          </cell>
          <cell r="P1097">
            <v>0</v>
          </cell>
          <cell r="Q1097" t="str">
            <v>CAMBIO EN EL APU Y RENDIMIENTOS</v>
          </cell>
        </row>
        <row r="1098">
          <cell r="B1098" t="str">
            <v>506.015.001</v>
          </cell>
          <cell r="C1098" t="str">
            <v>EM-506</v>
          </cell>
          <cell r="D1098">
            <v>0</v>
          </cell>
          <cell r="E1098" t="str">
            <v>Inst kit repa 2 medios tub tub CCP D10</v>
          </cell>
          <cell r="F1098" t="str">
            <v>UN</v>
          </cell>
          <cell r="G1098">
            <v>0</v>
          </cell>
          <cell r="H1098">
            <v>0</v>
          </cell>
          <cell r="I1098" t="str">
            <v>NO</v>
          </cell>
          <cell r="J1098" t="str">
            <v>CAMBIO EN EL APU</v>
          </cell>
          <cell r="L1098" t="str">
            <v>506.015.005</v>
          </cell>
          <cell r="M1098" t="str">
            <v>Inst kit repa 2 medios tub tub CCP D18</v>
          </cell>
          <cell r="N1098" t="str">
            <v>UN</v>
          </cell>
          <cell r="O1098">
            <v>3349280.81</v>
          </cell>
          <cell r="P1098">
            <v>0</v>
          </cell>
          <cell r="Q1098" t="str">
            <v>CAMBIO EN EL APU Y RENDIMIENTOS</v>
          </cell>
        </row>
        <row r="1099">
          <cell r="B1099" t="str">
            <v>506.015.002</v>
          </cell>
          <cell r="C1099" t="str">
            <v>EM-506</v>
          </cell>
          <cell r="D1099">
            <v>0</v>
          </cell>
          <cell r="E1099" t="str">
            <v>Inst kit repa 2 medios tub tub CCP D12</v>
          </cell>
          <cell r="F1099" t="str">
            <v>UN</v>
          </cell>
          <cell r="G1099">
            <v>0</v>
          </cell>
          <cell r="H1099">
            <v>0</v>
          </cell>
          <cell r="I1099" t="str">
            <v>NO</v>
          </cell>
          <cell r="J1099" t="str">
            <v>CAMBIO EN EL APU</v>
          </cell>
          <cell r="L1099" t="str">
            <v>506.015.006</v>
          </cell>
          <cell r="M1099" t="str">
            <v>Inst kit repa 2 medios tub tub CCP D20</v>
          </cell>
          <cell r="N1099" t="str">
            <v>UN</v>
          </cell>
          <cell r="O1099">
            <v>3680011.26</v>
          </cell>
          <cell r="P1099">
            <v>0</v>
          </cell>
          <cell r="Q1099" t="str">
            <v>CAMBIO EN EL APU Y RENDIMIENTOS</v>
          </cell>
        </row>
        <row r="1100">
          <cell r="B1100" t="str">
            <v>506.015.003</v>
          </cell>
          <cell r="C1100" t="str">
            <v>EM-506</v>
          </cell>
          <cell r="D1100">
            <v>0</v>
          </cell>
          <cell r="E1100" t="str">
            <v>Inst kit repa 2 medios tub tub CCP D14</v>
          </cell>
          <cell r="F1100" t="str">
            <v>UN</v>
          </cell>
          <cell r="G1100">
            <v>0</v>
          </cell>
          <cell r="H1100">
            <v>0</v>
          </cell>
          <cell r="I1100" t="str">
            <v>NO</v>
          </cell>
          <cell r="J1100" t="str">
            <v>CAMBIO EN EL APU</v>
          </cell>
          <cell r="L1100" t="str">
            <v>506.015.007</v>
          </cell>
          <cell r="M1100" t="str">
            <v>Inst kit repa 2 medios tub tub CCP D21</v>
          </cell>
          <cell r="N1100" t="str">
            <v>UN</v>
          </cell>
          <cell r="O1100">
            <v>4245200.3600000003</v>
          </cell>
          <cell r="P1100">
            <v>0</v>
          </cell>
          <cell r="Q1100" t="str">
            <v>CAMBIO EN EL APU Y RENDIMIENTOS</v>
          </cell>
        </row>
        <row r="1101">
          <cell r="B1101" t="str">
            <v>506.015.004</v>
          </cell>
          <cell r="C1101" t="str">
            <v>EM-506</v>
          </cell>
          <cell r="D1101">
            <v>0</v>
          </cell>
          <cell r="E1101" t="str">
            <v>Inst kit repa 2 medios tub tub CCP D16</v>
          </cell>
          <cell r="F1101" t="str">
            <v>UN</v>
          </cell>
          <cell r="G1101">
            <v>2465951.6800000002</v>
          </cell>
          <cell r="H1101">
            <v>3046619.23</v>
          </cell>
          <cell r="I1101" t="str">
            <v>NO</v>
          </cell>
          <cell r="J1101" t="str">
            <v>CAMBIO EN EL APU Y RENDIMIENTOS</v>
          </cell>
          <cell r="L1101" t="str">
            <v>506.015.008</v>
          </cell>
          <cell r="M1101" t="str">
            <v>Inst kit repa 2 medios tub tub CCP D24</v>
          </cell>
          <cell r="N1101" t="str">
            <v>UN</v>
          </cell>
          <cell r="O1101">
            <v>3227232.28</v>
          </cell>
          <cell r="P1101">
            <v>0</v>
          </cell>
          <cell r="Q1101" t="str">
            <v>CAMBIO EN EL APU Y RENDIMIENTOS</v>
          </cell>
        </row>
        <row r="1102">
          <cell r="B1102" t="str">
            <v>506.015.005</v>
          </cell>
          <cell r="C1102" t="str">
            <v>EM-506</v>
          </cell>
          <cell r="D1102">
            <v>0</v>
          </cell>
          <cell r="E1102" t="str">
            <v>Inst kit repa 2 medios tub tub CCP D18</v>
          </cell>
          <cell r="F1102" t="str">
            <v>UN</v>
          </cell>
          <cell r="G1102">
            <v>2632969.83</v>
          </cell>
          <cell r="H1102">
            <v>3349280.81</v>
          </cell>
          <cell r="I1102" t="str">
            <v>NO</v>
          </cell>
          <cell r="J1102" t="str">
            <v>CAMBIO EN EL APU Y RENDIMIENTOS</v>
          </cell>
          <cell r="L1102" t="str">
            <v>506.015.009</v>
          </cell>
          <cell r="M1102" t="str">
            <v>Inst kit repa 2 medios tub tub CCP D27</v>
          </cell>
          <cell r="N1102" t="str">
            <v>UN</v>
          </cell>
          <cell r="O1102">
            <v>2441637.52</v>
          </cell>
          <cell r="P1102">
            <v>0</v>
          </cell>
          <cell r="Q1102" t="str">
            <v>CAMBIO EN EL APU Y RENDIMIENTOS</v>
          </cell>
        </row>
        <row r="1103">
          <cell r="B1103" t="str">
            <v>506.015.006</v>
          </cell>
          <cell r="C1103" t="str">
            <v>EM-506</v>
          </cell>
          <cell r="D1103">
            <v>0</v>
          </cell>
          <cell r="E1103" t="str">
            <v>Inst kit repa 2 medios tub tub CCP D20</v>
          </cell>
          <cell r="F1103" t="str">
            <v>UN</v>
          </cell>
          <cell r="G1103">
            <v>2758596.49</v>
          </cell>
          <cell r="H1103">
            <v>3680011.26</v>
          </cell>
          <cell r="I1103" t="str">
            <v>NO</v>
          </cell>
          <cell r="J1103" t="str">
            <v>CAMBIO EN EL APU Y RENDIMIENTOS</v>
          </cell>
          <cell r="L1103" t="str">
            <v>506.015.010</v>
          </cell>
          <cell r="M1103" t="str">
            <v>Inst kit repa 2 medios tub tub CCP D30</v>
          </cell>
          <cell r="N1103" t="str">
            <v>UN</v>
          </cell>
          <cell r="O1103">
            <v>4766214.74</v>
          </cell>
          <cell r="P1103">
            <v>0</v>
          </cell>
          <cell r="Q1103" t="str">
            <v>CAMBIO EN EL APU Y RENDIMIENTOS</v>
          </cell>
        </row>
        <row r="1104">
          <cell r="B1104" t="str">
            <v>506.015.007</v>
          </cell>
          <cell r="C1104" t="str">
            <v>EM-506</v>
          </cell>
          <cell r="D1104">
            <v>0</v>
          </cell>
          <cell r="E1104" t="str">
            <v>Inst kit repa 2 medios tub tub CCP D21</v>
          </cell>
          <cell r="F1104" t="str">
            <v>UN</v>
          </cell>
          <cell r="G1104">
            <v>2906216.25</v>
          </cell>
          <cell r="H1104">
            <v>4245200.3600000003</v>
          </cell>
          <cell r="I1104" t="str">
            <v>NO</v>
          </cell>
          <cell r="J1104" t="str">
            <v>CAMBIO EN EL APU Y RENDIMIENTOS</v>
          </cell>
          <cell r="L1104" t="str">
            <v>506.015.011</v>
          </cell>
          <cell r="M1104" t="str">
            <v>Inst kit repa 2 medios tub tub CCP D33</v>
          </cell>
          <cell r="N1104" t="str">
            <v>UN</v>
          </cell>
          <cell r="O1104">
            <v>5042112.4000000004</v>
          </cell>
          <cell r="P1104">
            <v>0</v>
          </cell>
          <cell r="Q1104" t="str">
            <v>CAMBIO EN EL APU Y RENDIMIENTOS</v>
          </cell>
        </row>
        <row r="1105">
          <cell r="B1105" t="str">
            <v>506.015.008</v>
          </cell>
          <cell r="C1105" t="str">
            <v>EM-506</v>
          </cell>
          <cell r="D1105">
            <v>0</v>
          </cell>
          <cell r="E1105" t="str">
            <v>Inst kit repa 2 medios tub tub CCP D24</v>
          </cell>
          <cell r="F1105" t="str">
            <v>UN</v>
          </cell>
          <cell r="G1105">
            <v>2560224.4900000002</v>
          </cell>
          <cell r="H1105">
            <v>3227232.28</v>
          </cell>
          <cell r="I1105" t="str">
            <v>NO</v>
          </cell>
          <cell r="J1105" t="str">
            <v>CAMBIO EN EL APU Y RENDIMIENTOS</v>
          </cell>
          <cell r="L1105" t="str">
            <v>506.015.012</v>
          </cell>
          <cell r="M1105" t="str">
            <v>Inst kit repa 2 medios tub tub CCP D36</v>
          </cell>
          <cell r="N1105" t="str">
            <v>UN</v>
          </cell>
          <cell r="O1105">
            <v>4745002.37</v>
          </cell>
          <cell r="P1105">
            <v>0</v>
          </cell>
          <cell r="Q1105" t="str">
            <v>CAMBIO EN EL APU Y RENDIMIENTOS</v>
          </cell>
        </row>
        <row r="1106">
          <cell r="B1106" t="str">
            <v>506.015.009</v>
          </cell>
          <cell r="C1106" t="str">
            <v>EM-506</v>
          </cell>
          <cell r="D1106">
            <v>0</v>
          </cell>
          <cell r="E1106" t="str">
            <v>Inst kit repa 2 medios tub tub CCP D27</v>
          </cell>
          <cell r="F1106" t="str">
            <v>UN</v>
          </cell>
          <cell r="G1106">
            <v>2156961.31</v>
          </cell>
          <cell r="H1106">
            <v>2441637.52</v>
          </cell>
          <cell r="I1106" t="str">
            <v>NO</v>
          </cell>
          <cell r="J1106" t="str">
            <v>CAMBIO EN EL APU Y RENDIMIENTOS</v>
          </cell>
          <cell r="L1106" t="str">
            <v>506.015.013</v>
          </cell>
          <cell r="M1106" t="str">
            <v>Inst kit repa 2 medios tub tub CCP D39</v>
          </cell>
          <cell r="N1106" t="str">
            <v>UN</v>
          </cell>
          <cell r="O1106">
            <v>4989126.0199999996</v>
          </cell>
          <cell r="P1106">
            <v>0</v>
          </cell>
          <cell r="Q1106" t="str">
            <v>CAMBIO EN EL APU Y RENDIMIENTOS</v>
          </cell>
        </row>
        <row r="1107">
          <cell r="B1107" t="str">
            <v>506.015.010</v>
          </cell>
          <cell r="C1107" t="str">
            <v>EM-506</v>
          </cell>
          <cell r="D1107">
            <v>0</v>
          </cell>
          <cell r="E1107" t="str">
            <v>Inst kit repa 2 medios tub tub CCP D30</v>
          </cell>
          <cell r="F1107" t="str">
            <v>UN</v>
          </cell>
          <cell r="G1107">
            <v>3403330.58</v>
          </cell>
          <cell r="H1107">
            <v>4766214.74</v>
          </cell>
          <cell r="I1107" t="str">
            <v>NO</v>
          </cell>
          <cell r="J1107" t="str">
            <v>CAMBIO EN EL APU Y RENDIMIENTOS</v>
          </cell>
          <cell r="L1107" t="str">
            <v>506.015.014</v>
          </cell>
          <cell r="M1107" t="str">
            <v>Inst kit repa 2 medios tub tub CCP D42</v>
          </cell>
          <cell r="N1107" t="str">
            <v>UN</v>
          </cell>
          <cell r="O1107">
            <v>5158825.25</v>
          </cell>
          <cell r="P1107">
            <v>0</v>
          </cell>
          <cell r="Q1107" t="str">
            <v>CAMBIO EN EL APU Y RENDIMIENTOS</v>
          </cell>
        </row>
        <row r="1108">
          <cell r="B1108" t="str">
            <v>506.015.011</v>
          </cell>
          <cell r="C1108" t="str">
            <v>EM-506</v>
          </cell>
          <cell r="D1108">
            <v>0</v>
          </cell>
          <cell r="E1108" t="str">
            <v>Inst kit repa 2 medios tub tub CCP D33</v>
          </cell>
          <cell r="F1108" t="str">
            <v>UN</v>
          </cell>
          <cell r="G1108">
            <v>3538515.13</v>
          </cell>
          <cell r="H1108">
            <v>5042112.4000000004</v>
          </cell>
          <cell r="I1108" t="str">
            <v>NO</v>
          </cell>
          <cell r="J1108" t="str">
            <v>CAMBIO EN EL APU Y RENDIMIENTOS</v>
          </cell>
          <cell r="L1108" t="str">
            <v>506.015.015</v>
          </cell>
          <cell r="M1108" t="str">
            <v>Inst kit repa 2 medios tub tub CCP D45</v>
          </cell>
          <cell r="N1108" t="str">
            <v>UN</v>
          </cell>
          <cell r="O1108">
            <v>5279255.8499999996</v>
          </cell>
          <cell r="P1108">
            <v>0</v>
          </cell>
          <cell r="Q1108" t="str">
            <v>CAMBIO EN EL APU Y RENDIMIENTOS</v>
          </cell>
        </row>
        <row r="1109">
          <cell r="B1109" t="str">
            <v>506.015.012</v>
          </cell>
          <cell r="C1109" t="str">
            <v>EM-506</v>
          </cell>
          <cell r="D1109">
            <v>0</v>
          </cell>
          <cell r="E1109" t="str">
            <v>Inst kit repa 2 medios tub tub CCP D36</v>
          </cell>
          <cell r="F1109" t="str">
            <v>UN</v>
          </cell>
          <cell r="G1109">
            <v>3757400.88</v>
          </cell>
          <cell r="H1109">
            <v>4745002.37</v>
          </cell>
          <cell r="I1109" t="str">
            <v>NO</v>
          </cell>
          <cell r="J1109" t="str">
            <v>CAMBIO EN EL APU Y RENDIMIENTOS</v>
          </cell>
          <cell r="L1109" t="str">
            <v>506.015.016</v>
          </cell>
          <cell r="M1109" t="str">
            <v>Inst kit repa 2 medios tub tub CCP D48</v>
          </cell>
          <cell r="N1109" t="str">
            <v>UN</v>
          </cell>
          <cell r="O1109">
            <v>5330242.8</v>
          </cell>
          <cell r="P1109">
            <v>0</v>
          </cell>
          <cell r="Q1109" t="str">
            <v>CAMBIO EN EL APU Y RENDIMIENTOS</v>
          </cell>
        </row>
        <row r="1110">
          <cell r="B1110" t="str">
            <v>506.015.013</v>
          </cell>
          <cell r="C1110" t="str">
            <v>EM-506</v>
          </cell>
          <cell r="D1110">
            <v>0</v>
          </cell>
          <cell r="E1110" t="str">
            <v>Inst kit repa 2 medios tub tub CCP D39</v>
          </cell>
          <cell r="F1110" t="str">
            <v>UN</v>
          </cell>
          <cell r="G1110">
            <v>3816795.19</v>
          </cell>
          <cell r="H1110">
            <v>4989126.0199999996</v>
          </cell>
          <cell r="I1110" t="str">
            <v>NO</v>
          </cell>
          <cell r="J1110" t="str">
            <v>CAMBIO EN EL APU Y RENDIMIENTOS</v>
          </cell>
          <cell r="L1110" t="str">
            <v>506.015.017</v>
          </cell>
          <cell r="M1110" t="str">
            <v>Inst kit repa 2 medios tub tub CCP D51</v>
          </cell>
          <cell r="N1110" t="str">
            <v>UN</v>
          </cell>
          <cell r="O1110">
            <v>7319618.4100000001</v>
          </cell>
          <cell r="P1110">
            <v>0</v>
          </cell>
          <cell r="Q1110" t="str">
            <v>CAMBIO EN EL APU Y RENDIMIENTOS</v>
          </cell>
        </row>
        <row r="1111">
          <cell r="B1111" t="str">
            <v>506.015.014</v>
          </cell>
          <cell r="C1111" t="str">
            <v>EM-506</v>
          </cell>
          <cell r="D1111">
            <v>0</v>
          </cell>
          <cell r="E1111" t="str">
            <v>Inst kit repa 2 medios tub tub CCP D42</v>
          </cell>
          <cell r="F1111" t="str">
            <v>UN</v>
          </cell>
          <cell r="G1111">
            <v>4101826.06</v>
          </cell>
          <cell r="H1111">
            <v>5158825.25</v>
          </cell>
          <cell r="I1111" t="str">
            <v>NO</v>
          </cell>
          <cell r="J1111" t="str">
            <v>CAMBIO EN EL APU Y RENDIMIENTOS</v>
          </cell>
          <cell r="L1111" t="str">
            <v>506.015.018</v>
          </cell>
          <cell r="M1111" t="str">
            <v>Inst kit repa 2 medios tub tub CCP D54</v>
          </cell>
          <cell r="N1111" t="str">
            <v>UN</v>
          </cell>
          <cell r="O1111">
            <v>8495939.2699999996</v>
          </cell>
          <cell r="P1111">
            <v>0</v>
          </cell>
          <cell r="Q1111" t="str">
            <v>CAMBIO EN EL APU Y RENDIMIENTOS</v>
          </cell>
        </row>
        <row r="1112">
          <cell r="B1112" t="str">
            <v>506.015.015</v>
          </cell>
          <cell r="C1112" t="str">
            <v>EM-506</v>
          </cell>
          <cell r="D1112">
            <v>0</v>
          </cell>
          <cell r="E1112" t="str">
            <v>Inst kit repa 2 medios tub tub CCP D45</v>
          </cell>
          <cell r="F1112" t="str">
            <v>UN</v>
          </cell>
          <cell r="G1112">
            <v>4195367.0999999996</v>
          </cell>
          <cell r="H1112">
            <v>5279255.8499999996</v>
          </cell>
          <cell r="I1112" t="str">
            <v>NO</v>
          </cell>
          <cell r="J1112" t="str">
            <v>CAMBIO EN EL APU Y RENDIMIENTOS</v>
          </cell>
          <cell r="L1112" t="str">
            <v>506.015.019</v>
          </cell>
          <cell r="M1112" t="str">
            <v>Inst kit repa 2 medios tub tub CCP D57</v>
          </cell>
          <cell r="N1112" t="str">
            <v>UN</v>
          </cell>
          <cell r="O1112">
            <v>8154875.8499999996</v>
          </cell>
          <cell r="P1112">
            <v>0</v>
          </cell>
          <cell r="Q1112" t="str">
            <v>CAMBIO EN EL APU Y RENDIMIENTOS</v>
          </cell>
        </row>
        <row r="1113">
          <cell r="B1113" t="str">
            <v>506.015.016</v>
          </cell>
          <cell r="C1113" t="str">
            <v>EM-506</v>
          </cell>
          <cell r="D1113">
            <v>0</v>
          </cell>
          <cell r="E1113" t="str">
            <v>Inst kit repa 2 medios tub tub CCP D48</v>
          </cell>
          <cell r="F1113" t="str">
            <v>UN</v>
          </cell>
          <cell r="G1113">
            <v>4651277.8899999997</v>
          </cell>
          <cell r="H1113">
            <v>5330242.8</v>
          </cell>
          <cell r="I1113" t="str">
            <v>NO</v>
          </cell>
          <cell r="J1113" t="str">
            <v>CAMBIO EN EL APU Y RENDIMIENTOS</v>
          </cell>
          <cell r="L1113" t="str">
            <v>506.015.020</v>
          </cell>
          <cell r="M1113" t="str">
            <v>Inst kit repa 2 medios tub tub CCP D60</v>
          </cell>
          <cell r="N1113" t="str">
            <v>UN</v>
          </cell>
          <cell r="O1113">
            <v>8777206.0700000003</v>
          </cell>
          <cell r="P1113">
            <v>0</v>
          </cell>
          <cell r="Q1113" t="str">
            <v>CAMBIO EN EL APU Y RENDIMIENTOS</v>
          </cell>
        </row>
        <row r="1114">
          <cell r="B1114" t="str">
            <v>506.015.017</v>
          </cell>
          <cell r="C1114" t="str">
            <v>EM-506</v>
          </cell>
          <cell r="D1114">
            <v>0</v>
          </cell>
          <cell r="E1114" t="str">
            <v>Inst kit repa 2 medios tub tub CCP D51</v>
          </cell>
          <cell r="F1114" t="str">
            <v>UN</v>
          </cell>
          <cell r="G1114">
            <v>4750426.38</v>
          </cell>
          <cell r="H1114">
            <v>7319618.4100000001</v>
          </cell>
          <cell r="I1114" t="str">
            <v>NO</v>
          </cell>
          <cell r="J1114" t="str">
            <v>CAMBIO EN EL APU Y RENDIMIENTOS</v>
          </cell>
          <cell r="L1114" t="str">
            <v>506.016</v>
          </cell>
          <cell r="M1114" t="str">
            <v>Instalación kit repaación tubería PCCP</v>
          </cell>
          <cell r="N1114">
            <v>0</v>
          </cell>
          <cell r="O1114">
            <v>0</v>
          </cell>
          <cell r="P1114">
            <v>0</v>
          </cell>
          <cell r="Q1114">
            <v>0</v>
          </cell>
        </row>
        <row r="1115">
          <cell r="B1115" t="str">
            <v>506.015.018</v>
          </cell>
          <cell r="C1115" t="str">
            <v>EM-506</v>
          </cell>
          <cell r="D1115">
            <v>0</v>
          </cell>
          <cell r="E1115" t="str">
            <v>Inst kit repa 2 medios tub tub CCP D54</v>
          </cell>
          <cell r="F1115" t="str">
            <v>UN</v>
          </cell>
          <cell r="G1115">
            <v>5426428.2599999998</v>
          </cell>
          <cell r="H1115">
            <v>8495939.2699999996</v>
          </cell>
          <cell r="I1115" t="str">
            <v>NO</v>
          </cell>
          <cell r="J1115" t="str">
            <v>CAMBIO EN EL APU Y RENDIMIENTOS</v>
          </cell>
          <cell r="L1115" t="str">
            <v>506.016.001</v>
          </cell>
          <cell r="M1115" t="str">
            <v>"Instal. kit reparación tub PCCP D10"""</v>
          </cell>
          <cell r="N1115" t="str">
            <v>UN</v>
          </cell>
          <cell r="O1115">
            <v>3287773.19</v>
          </cell>
          <cell r="P1115">
            <v>0</v>
          </cell>
          <cell r="Q1115" t="str">
            <v>CAMBIO EN EL APU</v>
          </cell>
        </row>
        <row r="1116">
          <cell r="B1116" t="str">
            <v>506.015.019</v>
          </cell>
          <cell r="C1116" t="str">
            <v>EM-506</v>
          </cell>
          <cell r="D1116">
            <v>0</v>
          </cell>
          <cell r="E1116" t="str">
            <v>Inst kit repa 2 medios tub tub CCP D57</v>
          </cell>
          <cell r="F1116" t="str">
            <v>UN</v>
          </cell>
          <cell r="G1116">
            <v>5581963.29</v>
          </cell>
          <cell r="H1116">
            <v>8154875.8499999996</v>
          </cell>
          <cell r="I1116" t="str">
            <v>NO</v>
          </cell>
          <cell r="J1116" t="str">
            <v>CAMBIO EN EL APU Y RENDIMIENTOS</v>
          </cell>
          <cell r="L1116" t="str">
            <v>506.016.002</v>
          </cell>
          <cell r="M1116" t="str">
            <v>"Instal. kit reparación tub PCCP D12"""</v>
          </cell>
          <cell r="N1116" t="str">
            <v>UN</v>
          </cell>
          <cell r="O1116">
            <v>3108716.06</v>
          </cell>
          <cell r="P1116">
            <v>0</v>
          </cell>
          <cell r="Q1116" t="str">
            <v>CAMBIO EN EL APU</v>
          </cell>
        </row>
        <row r="1117">
          <cell r="B1117" t="str">
            <v>506.015.020</v>
          </cell>
          <cell r="C1117" t="str">
            <v>EM-506</v>
          </cell>
          <cell r="D1117">
            <v>0</v>
          </cell>
          <cell r="E1117" t="str">
            <v>Inst kit repa 2 medios tub tub CCP D60</v>
          </cell>
          <cell r="F1117" t="str">
            <v>UN</v>
          </cell>
          <cell r="G1117">
            <v>5598610.6699999999</v>
          </cell>
          <cell r="H1117">
            <v>8777206.0700000003</v>
          </cell>
          <cell r="I1117" t="str">
            <v>NO</v>
          </cell>
          <cell r="J1117" t="str">
            <v>CAMBIO EN EL APU Y RENDIMIENTOS</v>
          </cell>
          <cell r="L1117" t="str">
            <v>506.016.003</v>
          </cell>
          <cell r="M1117" t="str">
            <v>"Instal. kit reparación tub PCCP D14"""</v>
          </cell>
          <cell r="N1117" t="str">
            <v>UN</v>
          </cell>
          <cell r="O1117">
            <v>3394594.11</v>
          </cell>
          <cell r="P1117">
            <v>0</v>
          </cell>
          <cell r="Q1117" t="str">
            <v>CAMBIO EN EL APU</v>
          </cell>
        </row>
        <row r="1118">
          <cell r="B1118" t="str">
            <v>506.016</v>
          </cell>
          <cell r="C1118" t="str">
            <v>EM-506</v>
          </cell>
          <cell r="D1118">
            <v>0</v>
          </cell>
          <cell r="E1118" t="str">
            <v>Instalación kit repaación tubería PCCP</v>
          </cell>
          <cell r="F1118">
            <v>0</v>
          </cell>
          <cell r="G1118">
            <v>0</v>
          </cell>
          <cell r="H1118">
            <v>0</v>
          </cell>
          <cell r="I1118" t="str">
            <v>NO</v>
          </cell>
          <cell r="J1118">
            <v>0</v>
          </cell>
          <cell r="L1118" t="str">
            <v>506.016.004</v>
          </cell>
          <cell r="M1118" t="str">
            <v>"Instal. kit reparación tub PCCP D16"""</v>
          </cell>
          <cell r="N1118" t="str">
            <v>UN</v>
          </cell>
          <cell r="O1118">
            <v>3040140.23</v>
          </cell>
          <cell r="P1118">
            <v>0</v>
          </cell>
          <cell r="Q1118" t="str">
            <v>CAMBIO EN EL APU Y RENDIMIENTOS</v>
          </cell>
        </row>
        <row r="1119">
          <cell r="B1119" t="str">
            <v>506.016.001</v>
          </cell>
          <cell r="C1119" t="str">
            <v>EM-506</v>
          </cell>
          <cell r="D1119">
            <v>0</v>
          </cell>
          <cell r="E1119" t="str">
            <v>Instal. kit reparación tub PCCP D10"</v>
          </cell>
          <cell r="F1119" t="str">
            <v>UN</v>
          </cell>
          <cell r="G1119">
            <v>0</v>
          </cell>
          <cell r="H1119">
            <v>0</v>
          </cell>
          <cell r="I1119" t="str">
            <v>NO</v>
          </cell>
          <cell r="J1119" t="str">
            <v>CAMBIO EN EL APU</v>
          </cell>
          <cell r="L1119" t="str">
            <v>506.016.005</v>
          </cell>
          <cell r="M1119" t="str">
            <v>"Instal. kit reparación tub PCCP D18"""</v>
          </cell>
          <cell r="N1119" t="str">
            <v>UN</v>
          </cell>
          <cell r="O1119">
            <v>3354781.75</v>
          </cell>
          <cell r="P1119">
            <v>0</v>
          </cell>
          <cell r="Q1119" t="str">
            <v>CAMBIO EN EL APU Y RENDIMIENTOS</v>
          </cell>
        </row>
        <row r="1120">
          <cell r="B1120" t="str">
            <v>506.016.002</v>
          </cell>
          <cell r="C1120" t="str">
            <v>EM-506</v>
          </cell>
          <cell r="D1120">
            <v>0</v>
          </cell>
          <cell r="E1120" t="str">
            <v>Instal. kit reparación tub PCCP D12"</v>
          </cell>
          <cell r="F1120" t="str">
            <v>UN</v>
          </cell>
          <cell r="G1120">
            <v>0</v>
          </cell>
          <cell r="H1120">
            <v>0</v>
          </cell>
          <cell r="I1120" t="str">
            <v>NO</v>
          </cell>
          <cell r="J1120" t="str">
            <v>CAMBIO EN EL APU</v>
          </cell>
          <cell r="L1120" t="str">
            <v>506.016.006</v>
          </cell>
          <cell r="M1120" t="str">
            <v>"Instal. kit reparación tub PCCP D20"""</v>
          </cell>
          <cell r="N1120" t="str">
            <v>UN</v>
          </cell>
          <cell r="O1120">
            <v>3494732.47</v>
          </cell>
          <cell r="P1120">
            <v>0</v>
          </cell>
          <cell r="Q1120" t="str">
            <v>CAMBIO EN EL APU Y RENDIMIENTOS</v>
          </cell>
        </row>
        <row r="1121">
          <cell r="B1121" t="str">
            <v>506.016.003</v>
          </cell>
          <cell r="C1121" t="str">
            <v>EM-506</v>
          </cell>
          <cell r="D1121">
            <v>0</v>
          </cell>
          <cell r="E1121" t="str">
            <v>Instal. kit reparación tub PCCP D14"</v>
          </cell>
          <cell r="F1121" t="str">
            <v>UN</v>
          </cell>
          <cell r="G1121">
            <v>0</v>
          </cell>
          <cell r="H1121">
            <v>0</v>
          </cell>
          <cell r="I1121" t="str">
            <v>NO</v>
          </cell>
          <cell r="J1121" t="str">
            <v>CAMBIO EN EL APU</v>
          </cell>
          <cell r="L1121" t="str">
            <v>506.016.007</v>
          </cell>
          <cell r="M1121" t="str">
            <v>"Instal. kit reparación tub PCCP D21"""</v>
          </cell>
          <cell r="N1121" t="str">
            <v>UN</v>
          </cell>
          <cell r="O1121">
            <v>3675585.99</v>
          </cell>
          <cell r="P1121">
            <v>0</v>
          </cell>
          <cell r="Q1121" t="str">
            <v>CAMBIO EN EL APU Y RENDIMIENTOS</v>
          </cell>
        </row>
        <row r="1122">
          <cell r="B1122" t="str">
            <v>506.016.004</v>
          </cell>
          <cell r="C1122" t="str">
            <v>EM-506</v>
          </cell>
          <cell r="D1122">
            <v>0</v>
          </cell>
          <cell r="E1122" t="str">
            <v>Instal. kit reparación tub PCCP D16"</v>
          </cell>
          <cell r="F1122" t="str">
            <v>UN</v>
          </cell>
          <cell r="G1122">
            <v>2486189.7999999998</v>
          </cell>
          <cell r="H1122">
            <v>3040140.23</v>
          </cell>
          <cell r="I1122" t="str">
            <v>NO</v>
          </cell>
          <cell r="J1122" t="str">
            <v>CAMBIO EN EL APU Y RENDIMIENTOS</v>
          </cell>
          <cell r="L1122" t="str">
            <v>506.016.008</v>
          </cell>
          <cell r="M1122" t="str">
            <v>"Instal. kit reparación tub PCCP D24"""</v>
          </cell>
          <cell r="N1122" t="str">
            <v>UN</v>
          </cell>
          <cell r="O1122">
            <v>4209684.96</v>
          </cell>
          <cell r="P1122">
            <v>0</v>
          </cell>
          <cell r="Q1122" t="str">
            <v>CAMBIO EN EL APU Y RENDIMIENTOS</v>
          </cell>
        </row>
        <row r="1123">
          <cell r="B1123" t="str">
            <v>506.016.005</v>
          </cell>
          <cell r="C1123" t="str">
            <v>EM-506</v>
          </cell>
          <cell r="D1123">
            <v>0</v>
          </cell>
          <cell r="E1123" t="str">
            <v>Instal. kit reparación tub PCCP D18"</v>
          </cell>
          <cell r="F1123" t="str">
            <v>UN</v>
          </cell>
          <cell r="G1123">
            <v>2668711.08</v>
          </cell>
          <cell r="H1123">
            <v>3354781.75</v>
          </cell>
          <cell r="I1123" t="str">
            <v>NO</v>
          </cell>
          <cell r="J1123" t="str">
            <v>CAMBIO EN EL APU Y RENDIMIENTOS</v>
          </cell>
          <cell r="L1123" t="str">
            <v>506.016.009</v>
          </cell>
          <cell r="M1123" t="str">
            <v>"Instal. kit reparación tub PCCP D27"""</v>
          </cell>
          <cell r="N1123" t="str">
            <v>UN</v>
          </cell>
          <cell r="O1123">
            <v>4542765.3600000003</v>
          </cell>
          <cell r="P1123">
            <v>0</v>
          </cell>
          <cell r="Q1123" t="str">
            <v>CAMBIO EN EL APU Y RENDIMIENTOS</v>
          </cell>
        </row>
        <row r="1124">
          <cell r="B1124" t="str">
            <v>506.016.006</v>
          </cell>
          <cell r="C1124" t="str">
            <v>EM-506</v>
          </cell>
          <cell r="D1124">
            <v>0</v>
          </cell>
          <cell r="E1124" t="str">
            <v>Instal. kit reparación tub PCCP D20"</v>
          </cell>
          <cell r="F1124" t="str">
            <v>UN</v>
          </cell>
          <cell r="G1124">
            <v>2758596.49</v>
          </cell>
          <cell r="H1124">
            <v>3494732.47</v>
          </cell>
          <cell r="I1124" t="str">
            <v>NO</v>
          </cell>
          <cell r="J1124" t="str">
            <v>CAMBIO EN EL APU Y RENDIMIENTOS</v>
          </cell>
          <cell r="L1124" t="str">
            <v>506.016.010</v>
          </cell>
          <cell r="M1124" t="str">
            <v>"Instal. kit reparación tub PCCP D30"""</v>
          </cell>
          <cell r="N1124" t="str">
            <v>UN</v>
          </cell>
          <cell r="O1124">
            <v>4920763.47</v>
          </cell>
          <cell r="P1124">
            <v>0</v>
          </cell>
          <cell r="Q1124" t="str">
            <v>CAMBIO EN EL APU Y RENDIMIENTOS</v>
          </cell>
        </row>
        <row r="1125">
          <cell r="B1125" t="str">
            <v>506.016.007</v>
          </cell>
          <cell r="C1125" t="str">
            <v>EM-506</v>
          </cell>
          <cell r="D1125">
            <v>0</v>
          </cell>
          <cell r="E1125" t="str">
            <v>Instal. kit reparación tub PCCP D21"</v>
          </cell>
          <cell r="F1125" t="str">
            <v>UN</v>
          </cell>
          <cell r="G1125">
            <v>2906216.25</v>
          </cell>
          <cell r="H1125">
            <v>3675585.99</v>
          </cell>
          <cell r="I1125" t="str">
            <v>NO</v>
          </cell>
          <cell r="J1125" t="str">
            <v>CAMBIO EN EL APU Y RENDIMIENTOS</v>
          </cell>
          <cell r="L1125" t="str">
            <v>506.016.011</v>
          </cell>
          <cell r="M1125" t="str">
            <v>Instalación kit reción tubería PCCP D33</v>
          </cell>
          <cell r="N1125" t="str">
            <v>UN</v>
          </cell>
          <cell r="O1125">
            <v>4600195.17</v>
          </cell>
          <cell r="P1125">
            <v>0</v>
          </cell>
          <cell r="Q1125" t="str">
            <v>CAMBIO EN EL APU Y RENDIMIENTOS</v>
          </cell>
        </row>
        <row r="1126">
          <cell r="B1126" t="str">
            <v>506.016.008</v>
          </cell>
          <cell r="C1126" t="str">
            <v>EM-506</v>
          </cell>
          <cell r="D1126">
            <v>0</v>
          </cell>
          <cell r="E1126" t="str">
            <v>Instal. kit reparación tub PCCP D24"</v>
          </cell>
          <cell r="F1126" t="str">
            <v>UN</v>
          </cell>
          <cell r="G1126">
            <v>2560224.4900000002</v>
          </cell>
          <cell r="H1126">
            <v>4209684.96</v>
          </cell>
          <cell r="I1126" t="str">
            <v>NO</v>
          </cell>
          <cell r="J1126" t="str">
            <v>CAMBIO EN EL APU Y RENDIMIENTOS</v>
          </cell>
          <cell r="L1126" t="str">
            <v>506.016.012</v>
          </cell>
          <cell r="M1126" t="str">
            <v>Instalación kit reción tubería PCCP D36</v>
          </cell>
          <cell r="N1126" t="str">
            <v>UN</v>
          </cell>
          <cell r="O1126">
            <v>4745002.37</v>
          </cell>
          <cell r="P1126">
            <v>0</v>
          </cell>
          <cell r="Q1126" t="str">
            <v>CAMBIO EN EL APU Y RENDIMIENTOS</v>
          </cell>
        </row>
        <row r="1127">
          <cell r="B1127" t="str">
            <v>506.016.009</v>
          </cell>
          <cell r="C1127" t="str">
            <v>EM-506</v>
          </cell>
          <cell r="D1127">
            <v>0</v>
          </cell>
          <cell r="E1127" t="str">
            <v>Instal. kit reparación tub PCCP D27"</v>
          </cell>
          <cell r="F1127" t="str">
            <v>UN</v>
          </cell>
          <cell r="G1127">
            <v>3152039.41</v>
          </cell>
          <cell r="H1127">
            <v>4542765.3600000003</v>
          </cell>
          <cell r="I1127" t="str">
            <v>NO</v>
          </cell>
          <cell r="J1127" t="str">
            <v>CAMBIO EN EL APU Y RENDIMIENTOS</v>
          </cell>
          <cell r="L1127" t="str">
            <v>506.016.013</v>
          </cell>
          <cell r="M1127" t="str">
            <v>Instalación kit reción tubería PCCP D39</v>
          </cell>
          <cell r="N1127" t="str">
            <v>UN</v>
          </cell>
          <cell r="O1127">
            <v>4989126.0199999996</v>
          </cell>
          <cell r="P1127">
            <v>0</v>
          </cell>
          <cell r="Q1127" t="str">
            <v>CAMBIO EN EL APU Y RENDIMIENTOS</v>
          </cell>
        </row>
        <row r="1128">
          <cell r="B1128" t="str">
            <v>506.016.010</v>
          </cell>
          <cell r="C1128" t="str">
            <v>EM-506</v>
          </cell>
          <cell r="D1128">
            <v>0</v>
          </cell>
          <cell r="E1128" t="str">
            <v>Instal. kit reparación tub PCCP D30"</v>
          </cell>
          <cell r="F1128" t="str">
            <v>UN</v>
          </cell>
          <cell r="G1128">
            <v>3403330.58</v>
          </cell>
          <cell r="H1128">
            <v>4920763.47</v>
          </cell>
          <cell r="I1128" t="str">
            <v>NO</v>
          </cell>
          <cell r="J1128" t="str">
            <v>CAMBIO EN EL APU Y RENDIMIENTOS</v>
          </cell>
          <cell r="L1128" t="str">
            <v>506.016.014</v>
          </cell>
          <cell r="M1128" t="str">
            <v>Instalación kit reción tubería PCCP D42</v>
          </cell>
          <cell r="N1128" t="str">
            <v>UN</v>
          </cell>
          <cell r="O1128">
            <v>5004605.63</v>
          </cell>
          <cell r="P1128">
            <v>0</v>
          </cell>
          <cell r="Q1128" t="str">
            <v>CAMBIO EN EL APU Y RENDIMIENTOS</v>
          </cell>
        </row>
        <row r="1129">
          <cell r="B1129" t="str">
            <v>506.016.011</v>
          </cell>
          <cell r="C1129" t="str">
            <v>EM-506</v>
          </cell>
          <cell r="D1129">
            <v>0</v>
          </cell>
          <cell r="E1129" t="str">
            <v>Instalación kit reción tubería PCCP D33</v>
          </cell>
          <cell r="F1129" t="str">
            <v>UN</v>
          </cell>
          <cell r="G1129">
            <v>3538515.13</v>
          </cell>
          <cell r="H1129">
            <v>4600195.17</v>
          </cell>
          <cell r="I1129" t="str">
            <v>NO</v>
          </cell>
          <cell r="J1129" t="str">
            <v>CAMBIO EN EL APU Y RENDIMIENTOS</v>
          </cell>
          <cell r="L1129" t="str">
            <v>506.016.015</v>
          </cell>
          <cell r="M1129" t="str">
            <v>Instalación kit reción tubería PCCP D45</v>
          </cell>
          <cell r="N1129" t="str">
            <v>UN</v>
          </cell>
          <cell r="O1129">
            <v>5123794.78</v>
          </cell>
          <cell r="P1129">
            <v>0</v>
          </cell>
          <cell r="Q1129" t="str">
            <v>CAMBIO EN EL APU Y RENDIMIENTOS</v>
          </cell>
        </row>
        <row r="1130">
          <cell r="B1130" t="str">
            <v>506.016.012</v>
          </cell>
          <cell r="C1130" t="str">
            <v>EM-506</v>
          </cell>
          <cell r="D1130">
            <v>0</v>
          </cell>
          <cell r="E1130" t="str">
            <v>Instalación kit reción tubería PCCP D36</v>
          </cell>
          <cell r="F1130" t="str">
            <v>UN</v>
          </cell>
          <cell r="G1130">
            <v>3757400.88</v>
          </cell>
          <cell r="H1130">
            <v>4745002.37</v>
          </cell>
          <cell r="I1130" t="str">
            <v>NO</v>
          </cell>
          <cell r="J1130" t="str">
            <v>CAMBIO EN EL APU Y RENDIMIENTOS</v>
          </cell>
          <cell r="L1130" t="str">
            <v>506.016.016</v>
          </cell>
          <cell r="M1130" t="str">
            <v>Instalación kit reción tubería PCCP D48</v>
          </cell>
          <cell r="N1130" t="str">
            <v>UN</v>
          </cell>
          <cell r="O1130">
            <v>6816591.9000000004</v>
          </cell>
          <cell r="P1130">
            <v>0</v>
          </cell>
          <cell r="Q1130" t="str">
            <v>CAMBIO EN EL APU Y RENDIMIENTOS</v>
          </cell>
        </row>
        <row r="1131">
          <cell r="B1131" t="str">
            <v>506.016.013</v>
          </cell>
          <cell r="C1131" t="str">
            <v>EM-506</v>
          </cell>
          <cell r="D1131">
            <v>0</v>
          </cell>
          <cell r="E1131" t="str">
            <v>Instalación kit reción tubería PCCP D39</v>
          </cell>
          <cell r="F1131" t="str">
            <v>UN</v>
          </cell>
          <cell r="G1131">
            <v>3816795.19</v>
          </cell>
          <cell r="H1131">
            <v>4989126.0199999996</v>
          </cell>
          <cell r="I1131" t="str">
            <v>NO</v>
          </cell>
          <cell r="J1131" t="str">
            <v>CAMBIO EN EL APU Y RENDIMIENTOS</v>
          </cell>
          <cell r="L1131" t="str">
            <v>506.016.017</v>
          </cell>
          <cell r="M1131" t="str">
            <v>Instalación kit reción tubería PCCP D51</v>
          </cell>
          <cell r="N1131" t="str">
            <v>UN</v>
          </cell>
          <cell r="O1131">
            <v>6832301.4699999997</v>
          </cell>
          <cell r="P1131">
            <v>0</v>
          </cell>
          <cell r="Q1131" t="str">
            <v>CAMBIO EN EL APU Y RENDIMIENTOS</v>
          </cell>
        </row>
        <row r="1132">
          <cell r="B1132" t="str">
            <v>506.016.014</v>
          </cell>
          <cell r="C1132" t="str">
            <v>EM-506</v>
          </cell>
          <cell r="D1132">
            <v>0</v>
          </cell>
          <cell r="E1132" t="str">
            <v>Instalación kit reción tubería PCCP D42</v>
          </cell>
          <cell r="F1132" t="str">
            <v>UN</v>
          </cell>
          <cell r="G1132">
            <v>4101826.06</v>
          </cell>
          <cell r="H1132">
            <v>5004605.63</v>
          </cell>
          <cell r="I1132" t="str">
            <v>NO</v>
          </cell>
          <cell r="J1132" t="str">
            <v>CAMBIO EN EL APU Y RENDIMIENTOS</v>
          </cell>
          <cell r="L1132" t="str">
            <v>506.016.018</v>
          </cell>
          <cell r="M1132" t="str">
            <v>Instalación kit reción tubería PCCP D54</v>
          </cell>
          <cell r="N1132" t="str">
            <v>UN</v>
          </cell>
          <cell r="O1132">
            <v>7877518.0499999998</v>
          </cell>
          <cell r="P1132">
            <v>0</v>
          </cell>
          <cell r="Q1132" t="str">
            <v>CAMBIO EN EL APU Y RENDIMIENTOS</v>
          </cell>
        </row>
        <row r="1133">
          <cell r="B1133" t="str">
            <v>506.016.015</v>
          </cell>
          <cell r="C1133" t="str">
            <v>EM-506</v>
          </cell>
          <cell r="D1133">
            <v>0</v>
          </cell>
          <cell r="E1133" t="str">
            <v>Instalación kit reción tubería PCCP D45</v>
          </cell>
          <cell r="F1133" t="str">
            <v>UN</v>
          </cell>
          <cell r="G1133">
            <v>4195367.0999999996</v>
          </cell>
          <cell r="H1133">
            <v>5123794.78</v>
          </cell>
          <cell r="I1133" t="str">
            <v>NO</v>
          </cell>
          <cell r="J1133" t="str">
            <v>CAMBIO EN EL APU Y RENDIMIENTOS</v>
          </cell>
          <cell r="L1133" t="str">
            <v>506.016.019</v>
          </cell>
          <cell r="M1133" t="str">
            <v>Instalación kit reción tubería PCCP D57</v>
          </cell>
          <cell r="N1133" t="str">
            <v>UN</v>
          </cell>
          <cell r="O1133">
            <v>7893023.1799999997</v>
          </cell>
          <cell r="P1133">
            <v>0</v>
          </cell>
          <cell r="Q1133" t="str">
            <v>CAMBIO EN EL APU Y RENDIMIENTOS</v>
          </cell>
        </row>
        <row r="1134">
          <cell r="B1134" t="str">
            <v>506.016.016</v>
          </cell>
          <cell r="C1134" t="str">
            <v>EM-506</v>
          </cell>
          <cell r="D1134">
            <v>0</v>
          </cell>
          <cell r="E1134" t="str">
            <v>Instalación kit reción tubería PCCP D48</v>
          </cell>
          <cell r="F1134" t="str">
            <v>UN</v>
          </cell>
          <cell r="G1134">
            <v>4651277.8899999997</v>
          </cell>
          <cell r="H1134">
            <v>6816591.9000000004</v>
          </cell>
          <cell r="I1134" t="str">
            <v>NO</v>
          </cell>
          <cell r="J1134" t="str">
            <v>CAMBIO EN EL APU Y RENDIMIENTOS</v>
          </cell>
          <cell r="L1134" t="str">
            <v>506.016.020</v>
          </cell>
          <cell r="M1134" t="str">
            <v>Instalación kit reción tubería PCCP D60</v>
          </cell>
          <cell r="N1134" t="str">
            <v>UN</v>
          </cell>
          <cell r="O1134">
            <v>8765003.6899999995</v>
          </cell>
          <cell r="P1134">
            <v>0</v>
          </cell>
          <cell r="Q1134" t="str">
            <v>CAMBIO EN EL APU Y RENDIMIENTOS</v>
          </cell>
        </row>
        <row r="1135">
          <cell r="B1135" t="str">
            <v>506.016.017</v>
          </cell>
          <cell r="C1135" t="str">
            <v>EM-506</v>
          </cell>
          <cell r="D1135">
            <v>0</v>
          </cell>
          <cell r="E1135" t="str">
            <v>Instalación kit reción tubería PCCP D51</v>
          </cell>
          <cell r="F1135" t="str">
            <v>UN</v>
          </cell>
          <cell r="G1135">
            <v>4750426.38</v>
          </cell>
          <cell r="H1135">
            <v>6832301.4699999997</v>
          </cell>
          <cell r="I1135" t="str">
            <v>NO</v>
          </cell>
          <cell r="J1135" t="str">
            <v>CAMBIO EN EL APU Y RENDIMIENTOS</v>
          </cell>
          <cell r="L1135" t="str">
            <v>506.017</v>
          </cell>
          <cell r="M1135" t="str">
            <v>Reparac. tub PCCP AWWA C-301Rehabilitada</v>
          </cell>
          <cell r="N1135">
            <v>0</v>
          </cell>
          <cell r="O1135">
            <v>0</v>
          </cell>
          <cell r="P1135">
            <v>0</v>
          </cell>
          <cell r="Q1135">
            <v>0</v>
          </cell>
        </row>
        <row r="1136">
          <cell r="B1136" t="str">
            <v>506.016.018</v>
          </cell>
          <cell r="C1136" t="str">
            <v>EM-506</v>
          </cell>
          <cell r="D1136">
            <v>0</v>
          </cell>
          <cell r="E1136" t="str">
            <v>Instalación kit reción tubería PCCP D54</v>
          </cell>
          <cell r="F1136" t="str">
            <v>UN</v>
          </cell>
          <cell r="G1136">
            <v>5426428.2599999998</v>
          </cell>
          <cell r="H1136">
            <v>7877518.0499999998</v>
          </cell>
          <cell r="I1136" t="str">
            <v>NO</v>
          </cell>
          <cell r="J1136" t="str">
            <v>CAMBIO EN EL APU Y RENDIMIENTOS</v>
          </cell>
          <cell r="L1136" t="str">
            <v>506.017.001</v>
          </cell>
          <cell r="M1136" t="str">
            <v>Repar Tub PCCP AWWA C-301 Rehabilit D10</v>
          </cell>
          <cell r="N1136" t="str">
            <v>GLB</v>
          </cell>
          <cell r="O1136">
            <v>224070.48</v>
          </cell>
          <cell r="P1136">
            <v>0</v>
          </cell>
          <cell r="Q1136" t="str">
            <v>CAMBIO EN EL APU</v>
          </cell>
        </row>
        <row r="1137">
          <cell r="B1137" t="str">
            <v>506.016.019</v>
          </cell>
          <cell r="C1137" t="str">
            <v>EM-506</v>
          </cell>
          <cell r="D1137">
            <v>0</v>
          </cell>
          <cell r="E1137" t="str">
            <v>Instalación kit reción tubería PCCP D57</v>
          </cell>
          <cell r="F1137" t="str">
            <v>UN</v>
          </cell>
          <cell r="G1137">
            <v>5581963.29</v>
          </cell>
          <cell r="H1137">
            <v>7893023.1799999997</v>
          </cell>
          <cell r="I1137" t="str">
            <v>NO</v>
          </cell>
          <cell r="J1137" t="str">
            <v>CAMBIO EN EL APU Y RENDIMIENTOS</v>
          </cell>
          <cell r="L1137" t="str">
            <v>506.017.002</v>
          </cell>
          <cell r="M1137" t="str">
            <v>Repar Tub PCCP AWWA C-301 Rehabilit D12</v>
          </cell>
          <cell r="N1137" t="str">
            <v>GLB</v>
          </cell>
          <cell r="O1137">
            <v>227503.48</v>
          </cell>
          <cell r="P1137">
            <v>0</v>
          </cell>
          <cell r="Q1137" t="str">
            <v>CAMBIO EN EL APU</v>
          </cell>
        </row>
        <row r="1138">
          <cell r="B1138" t="str">
            <v>506.016.020</v>
          </cell>
          <cell r="C1138" t="str">
            <v>EM-506</v>
          </cell>
          <cell r="D1138">
            <v>0</v>
          </cell>
          <cell r="E1138" t="str">
            <v>Instalación kit reción tubería PCCP D60</v>
          </cell>
          <cell r="F1138" t="str">
            <v>UN</v>
          </cell>
          <cell r="G1138">
            <v>5598610.6699999999</v>
          </cell>
          <cell r="H1138">
            <v>8765003.6899999995</v>
          </cell>
          <cell r="I1138" t="str">
            <v>NO</v>
          </cell>
          <cell r="J1138" t="str">
            <v>CAMBIO EN EL APU Y RENDIMIENTOS</v>
          </cell>
          <cell r="L1138" t="str">
            <v>506.017.003</v>
          </cell>
          <cell r="M1138" t="str">
            <v>Repar Tub PCCP AWWA C-301 Rehabilit D14</v>
          </cell>
          <cell r="N1138" t="str">
            <v>GLB</v>
          </cell>
          <cell r="O1138">
            <v>268378.98</v>
          </cell>
          <cell r="P1138">
            <v>0</v>
          </cell>
          <cell r="Q1138" t="str">
            <v>CAMBIO EN EL APU</v>
          </cell>
        </row>
        <row r="1139">
          <cell r="B1139" t="str">
            <v>506.017</v>
          </cell>
          <cell r="C1139" t="str">
            <v>EM-506</v>
          </cell>
          <cell r="D1139">
            <v>0</v>
          </cell>
          <cell r="E1139" t="str">
            <v>Reparación tubería PCCP AWWA C-301Rehabilitada</v>
          </cell>
          <cell r="F1139">
            <v>0</v>
          </cell>
          <cell r="G1139">
            <v>0</v>
          </cell>
          <cell r="H1139">
            <v>0</v>
          </cell>
          <cell r="I1139" t="str">
            <v>NO</v>
          </cell>
          <cell r="J1139">
            <v>0</v>
          </cell>
          <cell r="L1139" t="str">
            <v>506.017.004</v>
          </cell>
          <cell r="M1139" t="str">
            <v>Repar Tub PCCP AWWA C-301 Rehabilit D16</v>
          </cell>
          <cell r="N1139" t="str">
            <v>GLB</v>
          </cell>
          <cell r="O1139">
            <v>366404.64</v>
          </cell>
          <cell r="P1139">
            <v>0</v>
          </cell>
          <cell r="Q1139" t="str">
            <v>SIN CAMBIOS</v>
          </cell>
        </row>
        <row r="1140">
          <cell r="B1140" t="str">
            <v>506.017.001</v>
          </cell>
          <cell r="C1140" t="str">
            <v>EM-506</v>
          </cell>
          <cell r="D1140">
            <v>0</v>
          </cell>
          <cell r="E1140" t="str">
            <v>Repar Tub PCCP AWWA C-301 Rehabilit D10</v>
          </cell>
          <cell r="F1140" t="str">
            <v>GLB</v>
          </cell>
          <cell r="G1140">
            <v>0</v>
          </cell>
          <cell r="H1140">
            <v>0</v>
          </cell>
          <cell r="I1140" t="str">
            <v>NO</v>
          </cell>
          <cell r="J1140" t="str">
            <v>CAMBIO EN EL APU</v>
          </cell>
          <cell r="L1140" t="str">
            <v>506.017.005</v>
          </cell>
          <cell r="M1140" t="str">
            <v>Repar Tub PCCP AWWA C-301 Rehabilit D18</v>
          </cell>
          <cell r="N1140" t="str">
            <v>GLB</v>
          </cell>
          <cell r="O1140">
            <v>380203.64</v>
          </cell>
          <cell r="P1140">
            <v>0</v>
          </cell>
          <cell r="Q1140" t="str">
            <v>SIN CAMBIOS</v>
          </cell>
        </row>
        <row r="1141">
          <cell r="B1141" t="str">
            <v>506.017.002</v>
          </cell>
          <cell r="C1141" t="str">
            <v>EM-506</v>
          </cell>
          <cell r="D1141">
            <v>0</v>
          </cell>
          <cell r="E1141" t="str">
            <v>Repar Tub PCCP AWWA C-301 Rehabilit D12</v>
          </cell>
          <cell r="F1141" t="str">
            <v>GLB</v>
          </cell>
          <cell r="G1141">
            <v>0</v>
          </cell>
          <cell r="H1141">
            <v>0</v>
          </cell>
          <cell r="I1141" t="str">
            <v>NO</v>
          </cell>
          <cell r="J1141" t="str">
            <v>CAMBIO EN EL APU</v>
          </cell>
          <cell r="L1141" t="str">
            <v>506.017.006</v>
          </cell>
          <cell r="M1141" t="str">
            <v>Repar Tub PCCP AWWA C-301 Rehabilit D20</v>
          </cell>
          <cell r="N1141" t="str">
            <v>GLB</v>
          </cell>
          <cell r="O1141">
            <v>379615.14</v>
          </cell>
          <cell r="P1141">
            <v>0</v>
          </cell>
          <cell r="Q1141" t="str">
            <v>SIN CAMBIOS</v>
          </cell>
        </row>
        <row r="1142">
          <cell r="B1142" t="str">
            <v>506.017.003</v>
          </cell>
          <cell r="C1142" t="str">
            <v>EM-506</v>
          </cell>
          <cell r="D1142">
            <v>0</v>
          </cell>
          <cell r="E1142" t="str">
            <v>Repar Tub PCCP AWWA C-301 Rehabilit D14</v>
          </cell>
          <cell r="F1142" t="str">
            <v>GLB</v>
          </cell>
          <cell r="G1142">
            <v>0</v>
          </cell>
          <cell r="H1142">
            <v>0</v>
          </cell>
          <cell r="I1142" t="str">
            <v>NO</v>
          </cell>
          <cell r="J1142" t="str">
            <v>CAMBIO EN EL APU</v>
          </cell>
          <cell r="L1142" t="str">
            <v>506.017.007</v>
          </cell>
          <cell r="M1142" t="str">
            <v>Repar Tub PCCP AWWA C-301 Rehabilit D21</v>
          </cell>
          <cell r="N1142" t="str">
            <v>GLB</v>
          </cell>
          <cell r="O1142">
            <v>397502.64</v>
          </cell>
          <cell r="P1142">
            <v>0</v>
          </cell>
          <cell r="Q1142" t="str">
            <v>SIN CAMBIOS</v>
          </cell>
        </row>
        <row r="1143">
          <cell r="B1143" t="str">
            <v>506.017.004</v>
          </cell>
          <cell r="C1143" t="str">
            <v>EM-506</v>
          </cell>
          <cell r="D1143">
            <v>0</v>
          </cell>
          <cell r="E1143" t="str">
            <v>Repar Tub PCCP AWWA C-301 Rehabilit D16</v>
          </cell>
          <cell r="F1143" t="str">
            <v>GLB</v>
          </cell>
          <cell r="G1143">
            <v>0</v>
          </cell>
          <cell r="H1143">
            <v>0</v>
          </cell>
          <cell r="I1143" t="str">
            <v>NO</v>
          </cell>
          <cell r="J1143" t="str">
            <v>SIN CAMBIOS</v>
          </cell>
          <cell r="L1143" t="str">
            <v>506.017.008</v>
          </cell>
          <cell r="M1143" t="str">
            <v>Repar Tub PCCP AWWA C-301 Rehabilit D24</v>
          </cell>
          <cell r="N1143" t="str">
            <v>GLB</v>
          </cell>
          <cell r="O1143">
            <v>385164.71</v>
          </cell>
          <cell r="P1143">
            <v>0</v>
          </cell>
          <cell r="Q1143" t="str">
            <v>SIN CAMBIOS</v>
          </cell>
        </row>
        <row r="1144">
          <cell r="B1144" t="str">
            <v>506.017.005</v>
          </cell>
          <cell r="C1144" t="str">
            <v>EM-506</v>
          </cell>
          <cell r="D1144">
            <v>0</v>
          </cell>
          <cell r="E1144" t="str">
            <v>Repar Tub PCCP AWWA C-301 Rehabilit D18</v>
          </cell>
          <cell r="F1144" t="str">
            <v>GLB</v>
          </cell>
          <cell r="G1144">
            <v>0</v>
          </cell>
          <cell r="H1144">
            <v>0</v>
          </cell>
          <cell r="I1144" t="str">
            <v>NO</v>
          </cell>
          <cell r="J1144" t="str">
            <v>SIN CAMBIOS</v>
          </cell>
          <cell r="L1144" t="str">
            <v>506.017.009</v>
          </cell>
          <cell r="M1144" t="str">
            <v>Repar Tub PCCP AWWA C-301 Rehabilit D27</v>
          </cell>
          <cell r="N1144" t="str">
            <v>GLB</v>
          </cell>
          <cell r="O1144">
            <v>490056.38</v>
          </cell>
          <cell r="P1144">
            <v>0</v>
          </cell>
          <cell r="Q1144" t="str">
            <v>SIN CAMBIOS</v>
          </cell>
        </row>
        <row r="1145">
          <cell r="B1145" t="str">
            <v>506.017.006</v>
          </cell>
          <cell r="C1145" t="str">
            <v>EM-506</v>
          </cell>
          <cell r="D1145">
            <v>0</v>
          </cell>
          <cell r="E1145" t="str">
            <v>Repar Tub PCCP AWWA C-301 Rehabilit D20</v>
          </cell>
          <cell r="F1145" t="str">
            <v>GLB</v>
          </cell>
          <cell r="G1145">
            <v>0</v>
          </cell>
          <cell r="H1145">
            <v>0</v>
          </cell>
          <cell r="I1145" t="str">
            <v>NO</v>
          </cell>
          <cell r="J1145" t="str">
            <v>SIN CAMBIOS</v>
          </cell>
          <cell r="L1145" t="str">
            <v>506.017.010</v>
          </cell>
          <cell r="M1145" t="str">
            <v>Repar Tub PCCP AWWA C-301 Rehabilit D30</v>
          </cell>
          <cell r="N1145" t="str">
            <v>GLB</v>
          </cell>
          <cell r="O1145">
            <v>571947.71</v>
          </cell>
          <cell r="P1145">
            <v>0</v>
          </cell>
          <cell r="Q1145" t="str">
            <v>SIN CAMBIOS</v>
          </cell>
        </row>
        <row r="1146">
          <cell r="B1146" t="str">
            <v>506.017.007</v>
          </cell>
          <cell r="C1146" t="str">
            <v>EM-506</v>
          </cell>
          <cell r="D1146">
            <v>0</v>
          </cell>
          <cell r="E1146" t="str">
            <v>Repar Tub PCCP AWWA C-301 Rehabilit D21</v>
          </cell>
          <cell r="F1146" t="str">
            <v>GLB</v>
          </cell>
          <cell r="G1146">
            <v>0</v>
          </cell>
          <cell r="H1146">
            <v>0</v>
          </cell>
          <cell r="I1146" t="str">
            <v>NO</v>
          </cell>
          <cell r="J1146" t="str">
            <v>SIN CAMBIOS</v>
          </cell>
          <cell r="L1146" t="str">
            <v>506.017.011</v>
          </cell>
          <cell r="M1146" t="str">
            <v>Repar Tub PCCP AWWA C-301 Rehabilit D33</v>
          </cell>
          <cell r="N1146" t="str">
            <v>GLB</v>
          </cell>
          <cell r="O1146">
            <v>618989.73</v>
          </cell>
          <cell r="P1146">
            <v>0</v>
          </cell>
          <cell r="Q1146" t="str">
            <v>SIN CAMBIOS</v>
          </cell>
        </row>
        <row r="1147">
          <cell r="B1147" t="str">
            <v>506.017.008</v>
          </cell>
          <cell r="C1147" t="str">
            <v>EM-506</v>
          </cell>
          <cell r="D1147">
            <v>0</v>
          </cell>
          <cell r="E1147" t="str">
            <v>Repar Tub PCCP AWWA C-301 Rehabilit D24</v>
          </cell>
          <cell r="F1147" t="str">
            <v>GLB</v>
          </cell>
          <cell r="G1147">
            <v>0</v>
          </cell>
          <cell r="H1147">
            <v>0</v>
          </cell>
          <cell r="I1147" t="str">
            <v>NO</v>
          </cell>
          <cell r="J1147" t="str">
            <v>SIN CAMBIOS</v>
          </cell>
          <cell r="L1147" t="str">
            <v>506.017.012</v>
          </cell>
          <cell r="M1147" t="str">
            <v>Repar Tub PCCP AWWA C-301 Rehabilit D36</v>
          </cell>
          <cell r="N1147" t="str">
            <v>GLB</v>
          </cell>
          <cell r="O1147">
            <v>618989.73</v>
          </cell>
          <cell r="P1147">
            <v>0</v>
          </cell>
          <cell r="Q1147" t="str">
            <v>SIN CAMBIOS</v>
          </cell>
        </row>
        <row r="1148">
          <cell r="B1148" t="str">
            <v>506.017.009</v>
          </cell>
          <cell r="C1148" t="str">
            <v>EM-506</v>
          </cell>
          <cell r="D1148">
            <v>0</v>
          </cell>
          <cell r="E1148" t="str">
            <v>Repar Tub PCCP AWWA C-301 Rehabilit D27</v>
          </cell>
          <cell r="F1148" t="str">
            <v>GLB</v>
          </cell>
          <cell r="G1148">
            <v>0</v>
          </cell>
          <cell r="H1148">
            <v>0</v>
          </cell>
          <cell r="I1148" t="str">
            <v>NO</v>
          </cell>
          <cell r="J1148" t="str">
            <v>SIN CAMBIOS</v>
          </cell>
          <cell r="L1148" t="str">
            <v>506.017.013</v>
          </cell>
          <cell r="M1148" t="str">
            <v>Repar Tub PCCP AWWA C-301 Rehabilit D39</v>
          </cell>
          <cell r="N1148" t="str">
            <v>GLB</v>
          </cell>
          <cell r="O1148">
            <v>0</v>
          </cell>
          <cell r="P1148">
            <v>0</v>
          </cell>
          <cell r="Q1148" t="str">
            <v>SIN CAMBIOS</v>
          </cell>
        </row>
        <row r="1149">
          <cell r="B1149" t="str">
            <v>506.017.010</v>
          </cell>
          <cell r="C1149" t="str">
            <v>EM-506</v>
          </cell>
          <cell r="D1149">
            <v>0</v>
          </cell>
          <cell r="E1149" t="str">
            <v>Repar Tub PCCP AWWA C-301 Rehabilit D30</v>
          </cell>
          <cell r="F1149" t="str">
            <v>GLB</v>
          </cell>
          <cell r="G1149">
            <v>0</v>
          </cell>
          <cell r="H1149">
            <v>0</v>
          </cell>
          <cell r="I1149" t="str">
            <v>NO</v>
          </cell>
          <cell r="J1149" t="str">
            <v>SIN CAMBIOS</v>
          </cell>
          <cell r="L1149" t="str">
            <v>506.017.014</v>
          </cell>
          <cell r="M1149" t="str">
            <v>Repar Tub PCCP AWWA C-301 Rehabilit D42</v>
          </cell>
          <cell r="N1149" t="str">
            <v>GLB</v>
          </cell>
          <cell r="O1149">
            <v>993955.37</v>
          </cell>
          <cell r="P1149">
            <v>0</v>
          </cell>
          <cell r="Q1149" t="str">
            <v>SIN CAMBIOS</v>
          </cell>
        </row>
        <row r="1150">
          <cell r="B1150" t="str">
            <v>506.017.011</v>
          </cell>
          <cell r="C1150" t="str">
            <v>EM-506</v>
          </cell>
          <cell r="D1150">
            <v>0</v>
          </cell>
          <cell r="E1150" t="str">
            <v>Repar Tub PCCP AWWA C-301 Rehabilit D33</v>
          </cell>
          <cell r="F1150" t="str">
            <v>GLB</v>
          </cell>
          <cell r="G1150">
            <v>0</v>
          </cell>
          <cell r="H1150">
            <v>0</v>
          </cell>
          <cell r="I1150" t="str">
            <v>NO</v>
          </cell>
          <cell r="J1150" t="str">
            <v>SIN CAMBIOS</v>
          </cell>
          <cell r="L1150" t="str">
            <v>506.017.015</v>
          </cell>
          <cell r="M1150" t="str">
            <v>Repar Tub PCCP AWWA C-301 Rehabilit D45</v>
          </cell>
          <cell r="N1150" t="str">
            <v>GLB</v>
          </cell>
          <cell r="O1150">
            <v>993955.37</v>
          </cell>
          <cell r="P1150">
            <v>0</v>
          </cell>
          <cell r="Q1150" t="str">
            <v>SIN CAMBIOS</v>
          </cell>
        </row>
        <row r="1151">
          <cell r="B1151" t="str">
            <v>506.017.012</v>
          </cell>
          <cell r="C1151" t="str">
            <v>EM-506</v>
          </cell>
          <cell r="D1151">
            <v>0</v>
          </cell>
          <cell r="E1151" t="str">
            <v>Repar Tub PCCP AWWA C-301 Rehabilit D36</v>
          </cell>
          <cell r="F1151" t="str">
            <v>GLB</v>
          </cell>
          <cell r="G1151">
            <v>0</v>
          </cell>
          <cell r="H1151">
            <v>0</v>
          </cell>
          <cell r="I1151" t="str">
            <v>NO</v>
          </cell>
          <cell r="J1151" t="str">
            <v>SIN CAMBIOS</v>
          </cell>
          <cell r="L1151" t="str">
            <v>506.017.016</v>
          </cell>
          <cell r="M1151" t="str">
            <v>Repar Tub PCCP AWWA C-301 Rehabilit D48</v>
          </cell>
          <cell r="N1151" t="str">
            <v>GLB</v>
          </cell>
          <cell r="O1151">
            <v>993955.37</v>
          </cell>
          <cell r="P1151">
            <v>0</v>
          </cell>
          <cell r="Q1151" t="str">
            <v>SIN CAMBIOS</v>
          </cell>
        </row>
        <row r="1152">
          <cell r="B1152" t="str">
            <v>506.017.013</v>
          </cell>
          <cell r="C1152" t="str">
            <v>EM-506</v>
          </cell>
          <cell r="D1152">
            <v>0</v>
          </cell>
          <cell r="E1152" t="str">
            <v>Repar Tub PCCP AWWA C-301 Rehabilit D39</v>
          </cell>
          <cell r="F1152" t="str">
            <v>GLB</v>
          </cell>
          <cell r="G1152">
            <v>0</v>
          </cell>
          <cell r="H1152">
            <v>0</v>
          </cell>
          <cell r="I1152" t="str">
            <v>NO</v>
          </cell>
          <cell r="J1152" t="str">
            <v>SIN CAMBIOS</v>
          </cell>
          <cell r="L1152" t="str">
            <v>506.017.017</v>
          </cell>
          <cell r="M1152" t="str">
            <v>Repar Tub PCCP AWWA C-301 Rehabilit D51</v>
          </cell>
          <cell r="N1152" t="str">
            <v>GLB</v>
          </cell>
          <cell r="O1152">
            <v>1092718.1100000001</v>
          </cell>
          <cell r="P1152">
            <v>0</v>
          </cell>
          <cell r="Q1152" t="str">
            <v>SIN CAMBIOS</v>
          </cell>
        </row>
        <row r="1153">
          <cell r="B1153" t="str">
            <v>506.017.014</v>
          </cell>
          <cell r="C1153" t="str">
            <v>EM-506</v>
          </cell>
          <cell r="D1153">
            <v>0</v>
          </cell>
          <cell r="E1153" t="str">
            <v>Repar Tub PCCP AWWA C-301 Rehabilit D42</v>
          </cell>
          <cell r="F1153" t="str">
            <v>GLB</v>
          </cell>
          <cell r="G1153">
            <v>0</v>
          </cell>
          <cell r="H1153">
            <v>0</v>
          </cell>
          <cell r="I1153" t="str">
            <v>NO</v>
          </cell>
          <cell r="J1153" t="str">
            <v>SIN CAMBIOS</v>
          </cell>
          <cell r="L1153" t="str">
            <v>506.017.018</v>
          </cell>
          <cell r="M1153" t="str">
            <v>Repar Tub PCCP AWWA C-301 Rehabilit D54</v>
          </cell>
          <cell r="N1153" t="str">
            <v>GLB</v>
          </cell>
          <cell r="O1153">
            <v>1092718.1100000001</v>
          </cell>
          <cell r="P1153">
            <v>0</v>
          </cell>
          <cell r="Q1153" t="str">
            <v>SIN CAMBIOS</v>
          </cell>
        </row>
        <row r="1154">
          <cell r="B1154" t="str">
            <v>506.017.015</v>
          </cell>
          <cell r="C1154" t="str">
            <v>EM-506</v>
          </cell>
          <cell r="D1154">
            <v>0</v>
          </cell>
          <cell r="E1154" t="str">
            <v>Repar Tub PCCP AWWA C-301 Rehabilit D45</v>
          </cell>
          <cell r="F1154" t="str">
            <v>GLB</v>
          </cell>
          <cell r="G1154">
            <v>0</v>
          </cell>
          <cell r="H1154">
            <v>0</v>
          </cell>
          <cell r="I1154" t="str">
            <v>NO</v>
          </cell>
          <cell r="J1154" t="str">
            <v>SIN CAMBIOS</v>
          </cell>
          <cell r="L1154" t="str">
            <v>506.017.019</v>
          </cell>
          <cell r="M1154" t="str">
            <v>Repar Tub PCCP AWWA C-301 Rehabilit D57</v>
          </cell>
          <cell r="N1154" t="str">
            <v>GLB</v>
          </cell>
          <cell r="O1154">
            <v>1092718.1100000001</v>
          </cell>
          <cell r="P1154">
            <v>0</v>
          </cell>
          <cell r="Q1154" t="str">
            <v>SIN CAMBIOS</v>
          </cell>
        </row>
        <row r="1155">
          <cell r="B1155" t="str">
            <v>506.017.016</v>
          </cell>
          <cell r="C1155" t="str">
            <v>EM-506</v>
          </cell>
          <cell r="D1155">
            <v>0</v>
          </cell>
          <cell r="E1155" t="str">
            <v>Repar Tub PCCP AWWA C-301 Rehabilit D48</v>
          </cell>
          <cell r="F1155" t="str">
            <v>GLB</v>
          </cell>
          <cell r="G1155">
            <v>0</v>
          </cell>
          <cell r="H1155">
            <v>0</v>
          </cell>
          <cell r="I1155" t="str">
            <v>NO</v>
          </cell>
          <cell r="J1155" t="str">
            <v>SIN CAMBIOS</v>
          </cell>
          <cell r="L1155" t="str">
            <v>506.017.020</v>
          </cell>
          <cell r="M1155" t="str">
            <v>Repar Tub PCCP AWWA C-301 Rehabilit D60</v>
          </cell>
          <cell r="N1155" t="str">
            <v>GLB</v>
          </cell>
          <cell r="O1155">
            <v>1092718.1100000001</v>
          </cell>
          <cell r="P1155">
            <v>0</v>
          </cell>
          <cell r="Q1155" t="str">
            <v>SIN CAMBIOS</v>
          </cell>
        </row>
        <row r="1156">
          <cell r="B1156" t="str">
            <v>506.017.017</v>
          </cell>
          <cell r="C1156" t="str">
            <v>EM-506</v>
          </cell>
          <cell r="D1156">
            <v>0</v>
          </cell>
          <cell r="E1156" t="str">
            <v>Repar Tub PCCP AWWA C-301 Rehabilit D51</v>
          </cell>
          <cell r="F1156" t="str">
            <v>GLB</v>
          </cell>
          <cell r="G1156">
            <v>0</v>
          </cell>
          <cell r="H1156">
            <v>0</v>
          </cell>
          <cell r="I1156" t="str">
            <v>NO</v>
          </cell>
          <cell r="J1156" t="str">
            <v>SIN CAMBIOS</v>
          </cell>
          <cell r="L1156" t="str">
            <v>506.018</v>
          </cell>
          <cell r="M1156" t="str">
            <v>Repar tub concr RCCP RCPP AWWA C300 C302</v>
          </cell>
          <cell r="N1156">
            <v>0</v>
          </cell>
          <cell r="O1156">
            <v>0</v>
          </cell>
          <cell r="P1156">
            <v>0</v>
          </cell>
          <cell r="Q1156">
            <v>0</v>
          </cell>
        </row>
        <row r="1157">
          <cell r="B1157" t="str">
            <v>506.017.018</v>
          </cell>
          <cell r="C1157" t="str">
            <v>EM-506</v>
          </cell>
          <cell r="D1157">
            <v>0</v>
          </cell>
          <cell r="E1157" t="str">
            <v>Repar Tub PCCP AWWA C-301 Rehabilit D54</v>
          </cell>
          <cell r="F1157" t="str">
            <v>GLB</v>
          </cell>
          <cell r="G1157">
            <v>0</v>
          </cell>
          <cell r="H1157">
            <v>0</v>
          </cell>
          <cell r="I1157" t="str">
            <v>NO</v>
          </cell>
          <cell r="J1157" t="str">
            <v>SIN CAMBIOS</v>
          </cell>
          <cell r="L1157" t="str">
            <v>506.018.001</v>
          </cell>
          <cell r="M1157" t="str">
            <v>Rep tubconc RCCP RCPP AWWA C300 C302D10</v>
          </cell>
          <cell r="N1157" t="str">
            <v>GLB</v>
          </cell>
          <cell r="O1157">
            <v>1144532.51</v>
          </cell>
          <cell r="P1157">
            <v>0</v>
          </cell>
          <cell r="Q1157" t="str">
            <v>CAMBIO EN EL APU</v>
          </cell>
        </row>
        <row r="1158">
          <cell r="B1158" t="str">
            <v>506.017.019</v>
          </cell>
          <cell r="C1158" t="str">
            <v>EM-506</v>
          </cell>
          <cell r="D1158">
            <v>0</v>
          </cell>
          <cell r="E1158" t="str">
            <v>Repar Tub PCCP AWWA C-301 Rehabilit D57</v>
          </cell>
          <cell r="F1158" t="str">
            <v>GLB</v>
          </cell>
          <cell r="G1158">
            <v>0</v>
          </cell>
          <cell r="H1158">
            <v>0</v>
          </cell>
          <cell r="I1158" t="str">
            <v>NO</v>
          </cell>
          <cell r="J1158" t="str">
            <v>SIN CAMBIOS</v>
          </cell>
          <cell r="L1158" t="str">
            <v>506.018.002</v>
          </cell>
          <cell r="M1158" t="str">
            <v>Rep tubconc RCCP RCPP AWWA C300 C302D12</v>
          </cell>
          <cell r="N1158" t="str">
            <v>GLB</v>
          </cell>
          <cell r="O1158">
            <v>1165264.51</v>
          </cell>
          <cell r="P1158">
            <v>0</v>
          </cell>
          <cell r="Q1158" t="str">
            <v>CAMBIO EN EL APU</v>
          </cell>
        </row>
        <row r="1159">
          <cell r="B1159" t="str">
            <v>506.017.020</v>
          </cell>
          <cell r="C1159" t="str">
            <v>EM-506</v>
          </cell>
          <cell r="D1159">
            <v>0</v>
          </cell>
          <cell r="E1159" t="str">
            <v>Repar Tub PCCP AWWA C-301 Rehabilit D60</v>
          </cell>
          <cell r="F1159" t="str">
            <v>GLB</v>
          </cell>
          <cell r="G1159">
            <v>0</v>
          </cell>
          <cell r="H1159">
            <v>0</v>
          </cell>
          <cell r="I1159" t="str">
            <v>NO</v>
          </cell>
          <cell r="J1159" t="str">
            <v>SIN CAMBIOS</v>
          </cell>
          <cell r="L1159" t="str">
            <v>506.018.003</v>
          </cell>
          <cell r="M1159" t="str">
            <v>Rep tubconc RCCP RCPP AWWA C300 C302D14</v>
          </cell>
          <cell r="N1159" t="str">
            <v>GLB</v>
          </cell>
          <cell r="O1159">
            <v>1286804.46</v>
          </cell>
          <cell r="P1159">
            <v>0</v>
          </cell>
          <cell r="Q1159" t="str">
            <v>CAMBIO EN EL APU</v>
          </cell>
        </row>
        <row r="1160">
          <cell r="B1160" t="str">
            <v>506.018</v>
          </cell>
          <cell r="C1160" t="str">
            <v>EM-506</v>
          </cell>
          <cell r="D1160">
            <v>0</v>
          </cell>
          <cell r="E1160" t="str">
            <v>Reparación tubería concreto RCCP RCPP AWWA C300 C302</v>
          </cell>
          <cell r="F1160">
            <v>0</v>
          </cell>
          <cell r="G1160">
            <v>0</v>
          </cell>
          <cell r="H1160">
            <v>0</v>
          </cell>
          <cell r="I1160" t="str">
            <v>NO</v>
          </cell>
          <cell r="J1160">
            <v>0</v>
          </cell>
          <cell r="L1160" t="str">
            <v>506.018.004</v>
          </cell>
          <cell r="M1160" t="str">
            <v>Rep tubconc RCCP RCPP AWWA C300 C302D16</v>
          </cell>
          <cell r="N1160" t="str">
            <v>GLB</v>
          </cell>
          <cell r="O1160">
            <v>1942319.82</v>
          </cell>
          <cell r="P1160">
            <v>0</v>
          </cell>
          <cell r="Q1160" t="str">
            <v>SIN CAMBIOS</v>
          </cell>
        </row>
        <row r="1161">
          <cell r="B1161" t="str">
            <v>506.018.001</v>
          </cell>
          <cell r="C1161" t="str">
            <v>EM-506</v>
          </cell>
          <cell r="D1161">
            <v>0</v>
          </cell>
          <cell r="E1161" t="str">
            <v>Rep tubconc RCCP RCPP AWWA C300 C302D10</v>
          </cell>
          <cell r="F1161" t="str">
            <v>GLB</v>
          </cell>
          <cell r="G1161">
            <v>0</v>
          </cell>
          <cell r="H1161">
            <v>0</v>
          </cell>
          <cell r="I1161" t="str">
            <v>NO</v>
          </cell>
          <cell r="J1161" t="str">
            <v>CAMBIO EN EL APU</v>
          </cell>
          <cell r="L1161" t="str">
            <v>506.018.005</v>
          </cell>
          <cell r="M1161" t="str">
            <v>Rep tubconc RCCP RCPP AWWA C300 C302D18</v>
          </cell>
          <cell r="N1161" t="str">
            <v>GLB</v>
          </cell>
          <cell r="O1161">
            <v>2136989.0299999998</v>
          </cell>
          <cell r="P1161">
            <v>0</v>
          </cell>
          <cell r="Q1161" t="str">
            <v>SIN CAMBIOS</v>
          </cell>
        </row>
        <row r="1162">
          <cell r="B1162" t="str">
            <v>506.018.002</v>
          </cell>
          <cell r="C1162" t="str">
            <v>EM-506</v>
          </cell>
          <cell r="D1162">
            <v>0</v>
          </cell>
          <cell r="E1162" t="str">
            <v>Rep tubconc RCCP RCPP AWWA C300 C302D12</v>
          </cell>
          <cell r="F1162" t="str">
            <v>GLB</v>
          </cell>
          <cell r="G1162">
            <v>0</v>
          </cell>
          <cell r="H1162">
            <v>0</v>
          </cell>
          <cell r="I1162" t="str">
            <v>NO</v>
          </cell>
          <cell r="J1162" t="str">
            <v>CAMBIO EN EL APU</v>
          </cell>
          <cell r="L1162" t="str">
            <v>506.018.006</v>
          </cell>
          <cell r="M1162" t="str">
            <v>Rep tubconc RCCP RCPP AWWA C300 C302D20</v>
          </cell>
          <cell r="N1162" t="str">
            <v>GLB</v>
          </cell>
          <cell r="O1162">
            <v>2166150.59</v>
          </cell>
          <cell r="P1162">
            <v>0</v>
          </cell>
          <cell r="Q1162" t="str">
            <v>SIN CAMBIOS</v>
          </cell>
        </row>
        <row r="1163">
          <cell r="B1163" t="str">
            <v>506.018.003</v>
          </cell>
          <cell r="C1163" t="str">
            <v>EM-506</v>
          </cell>
          <cell r="D1163">
            <v>0</v>
          </cell>
          <cell r="E1163" t="str">
            <v>Rep tubconc RCCP RCPP AWWA C300 C302D14</v>
          </cell>
          <cell r="F1163" t="str">
            <v>GLB</v>
          </cell>
          <cell r="G1163">
            <v>0</v>
          </cell>
          <cell r="H1163">
            <v>0</v>
          </cell>
          <cell r="I1163" t="str">
            <v>NO</v>
          </cell>
          <cell r="J1163" t="str">
            <v>CAMBIO EN EL APU</v>
          </cell>
          <cell r="L1163" t="str">
            <v>506.018.007</v>
          </cell>
          <cell r="M1163" t="str">
            <v>Rep tubconc RCCP RCPP AWWA C300 C302D21</v>
          </cell>
          <cell r="N1163" t="str">
            <v>GLB</v>
          </cell>
          <cell r="O1163">
            <v>2219248.85</v>
          </cell>
          <cell r="P1163">
            <v>0</v>
          </cell>
          <cell r="Q1163" t="str">
            <v>SIN CAMBIOS</v>
          </cell>
        </row>
        <row r="1164">
          <cell r="B1164" t="str">
            <v>506.018.004</v>
          </cell>
          <cell r="C1164" t="str">
            <v>EM-506</v>
          </cell>
          <cell r="D1164">
            <v>0</v>
          </cell>
          <cell r="E1164" t="str">
            <v>Rep tubconc RCCP RCPP AWWA C300 C302D16</v>
          </cell>
          <cell r="F1164" t="str">
            <v>GLB</v>
          </cell>
          <cell r="G1164">
            <v>0</v>
          </cell>
          <cell r="H1164">
            <v>0</v>
          </cell>
          <cell r="I1164" t="str">
            <v>NO</v>
          </cell>
          <cell r="J1164" t="str">
            <v>SIN CAMBIOS</v>
          </cell>
          <cell r="L1164" t="str">
            <v>506.018.008</v>
          </cell>
          <cell r="M1164" t="str">
            <v>Rep tubconc RCCP RCPP AWWA C300 C302D24</v>
          </cell>
          <cell r="N1164" t="str">
            <v>GLB</v>
          </cell>
          <cell r="O1164">
            <v>2087755.04</v>
          </cell>
          <cell r="P1164">
            <v>0</v>
          </cell>
          <cell r="Q1164" t="str">
            <v>SIN CAMBIOS</v>
          </cell>
        </row>
        <row r="1165">
          <cell r="B1165" t="str">
            <v>506.018.005</v>
          </cell>
          <cell r="C1165" t="str">
            <v>EM-506</v>
          </cell>
          <cell r="D1165">
            <v>0</v>
          </cell>
          <cell r="E1165" t="str">
            <v>Rep tubconc RCCP RCPP AWWA C300 C302D18</v>
          </cell>
          <cell r="F1165" t="str">
            <v>GLB</v>
          </cell>
          <cell r="G1165">
            <v>0</v>
          </cell>
          <cell r="H1165">
            <v>0</v>
          </cell>
          <cell r="I1165" t="str">
            <v>NO</v>
          </cell>
          <cell r="J1165" t="str">
            <v>SIN CAMBIOS</v>
          </cell>
          <cell r="L1165" t="str">
            <v>506.018.009</v>
          </cell>
          <cell r="M1165" t="str">
            <v>Rep tubconc RCCP RCPP AWWA C300 C302D27</v>
          </cell>
          <cell r="N1165" t="str">
            <v>GLB</v>
          </cell>
          <cell r="O1165">
            <v>2386503.69</v>
          </cell>
          <cell r="P1165">
            <v>0</v>
          </cell>
          <cell r="Q1165" t="str">
            <v>SIN CAMBIOS</v>
          </cell>
        </row>
        <row r="1166">
          <cell r="B1166" t="str">
            <v>506.018.006</v>
          </cell>
          <cell r="C1166" t="str">
            <v>EM-506</v>
          </cell>
          <cell r="D1166">
            <v>0</v>
          </cell>
          <cell r="E1166" t="str">
            <v>Rep tubconc RCCP RCPP AWWA C300 C302D20</v>
          </cell>
          <cell r="F1166" t="str">
            <v>GLB</v>
          </cell>
          <cell r="G1166">
            <v>0</v>
          </cell>
          <cell r="H1166">
            <v>0</v>
          </cell>
          <cell r="I1166" t="str">
            <v>NO</v>
          </cell>
          <cell r="J1166" t="str">
            <v>SIN CAMBIOS</v>
          </cell>
          <cell r="L1166" t="str">
            <v>506.018.010</v>
          </cell>
          <cell r="M1166" t="str">
            <v>Rep tubconc RCCP RCPP AWWA C300 C302D30</v>
          </cell>
          <cell r="N1166" t="str">
            <v>GLB</v>
          </cell>
          <cell r="O1166">
            <v>2800745.42</v>
          </cell>
          <cell r="P1166">
            <v>0</v>
          </cell>
          <cell r="Q1166" t="str">
            <v>SIN CAMBIOS</v>
          </cell>
        </row>
        <row r="1167">
          <cell r="B1167" t="str">
            <v>506.018.007</v>
          </cell>
          <cell r="C1167" t="str">
            <v>EM-506</v>
          </cell>
          <cell r="D1167">
            <v>0</v>
          </cell>
          <cell r="E1167" t="str">
            <v>Rep tubconc RCCP RCPP AWWA C300 C302D21</v>
          </cell>
          <cell r="F1167" t="str">
            <v>GLB</v>
          </cell>
          <cell r="G1167">
            <v>0</v>
          </cell>
          <cell r="H1167">
            <v>0</v>
          </cell>
          <cell r="I1167" t="str">
            <v>NO</v>
          </cell>
          <cell r="J1167" t="str">
            <v>SIN CAMBIOS</v>
          </cell>
          <cell r="L1167" t="str">
            <v>506.018.011</v>
          </cell>
          <cell r="M1167" t="str">
            <v>Rep tubconc RCCP RCPP AWWA C300 C302D33</v>
          </cell>
          <cell r="N1167" t="str">
            <v>GLB</v>
          </cell>
          <cell r="O1167">
            <v>2896872.53</v>
          </cell>
          <cell r="P1167">
            <v>0</v>
          </cell>
          <cell r="Q1167" t="str">
            <v>SIN CAMBIOS</v>
          </cell>
        </row>
        <row r="1168">
          <cell r="B1168" t="str">
            <v>506.018.008</v>
          </cell>
          <cell r="C1168" t="str">
            <v>EM-506</v>
          </cell>
          <cell r="D1168">
            <v>0</v>
          </cell>
          <cell r="E1168" t="str">
            <v>Rep tubconc RCCP RCPP AWWA C300 C302D24</v>
          </cell>
          <cell r="F1168" t="str">
            <v>GLB</v>
          </cell>
          <cell r="G1168">
            <v>0</v>
          </cell>
          <cell r="H1168">
            <v>0</v>
          </cell>
          <cell r="I1168" t="str">
            <v>NO</v>
          </cell>
          <cell r="J1168" t="str">
            <v>SIN CAMBIOS</v>
          </cell>
          <cell r="L1168" t="str">
            <v>506.018.012</v>
          </cell>
          <cell r="M1168" t="str">
            <v>Rep tubconc RCCP RCPP AWWA C300 C302D36</v>
          </cell>
          <cell r="N1168" t="str">
            <v>GLB</v>
          </cell>
          <cell r="O1168">
            <v>2926507.14</v>
          </cell>
          <cell r="P1168">
            <v>0</v>
          </cell>
          <cell r="Q1168" t="str">
            <v>SIN CAMBIOS</v>
          </cell>
        </row>
        <row r="1169">
          <cell r="B1169" t="str">
            <v>506.018.009</v>
          </cell>
          <cell r="C1169" t="str">
            <v>EM-506</v>
          </cell>
          <cell r="D1169">
            <v>0</v>
          </cell>
          <cell r="E1169" t="str">
            <v>Rep tubconc RCCP RCPP AWWA C300 C302D27</v>
          </cell>
          <cell r="F1169" t="str">
            <v>GLB</v>
          </cell>
          <cell r="G1169">
            <v>0</v>
          </cell>
          <cell r="H1169">
            <v>0</v>
          </cell>
          <cell r="I1169" t="str">
            <v>NO</v>
          </cell>
          <cell r="J1169" t="str">
            <v>SIN CAMBIOS</v>
          </cell>
          <cell r="L1169" t="str">
            <v>506.018.013</v>
          </cell>
          <cell r="M1169" t="str">
            <v>Rep tubconc RCCP RCPP AWWA C300 C302D39</v>
          </cell>
          <cell r="N1169" t="str">
            <v>GLB</v>
          </cell>
          <cell r="O1169">
            <v>3303193.09</v>
          </cell>
          <cell r="P1169">
            <v>0</v>
          </cell>
          <cell r="Q1169" t="str">
            <v>SIN CAMBIOS</v>
          </cell>
        </row>
        <row r="1170">
          <cell r="B1170" t="str">
            <v>506.018.010</v>
          </cell>
          <cell r="C1170" t="str">
            <v>EM-506</v>
          </cell>
          <cell r="D1170">
            <v>0</v>
          </cell>
          <cell r="E1170" t="str">
            <v>Rep tubconc RCCP RCPP AWWA C300 C302D30</v>
          </cell>
          <cell r="F1170" t="str">
            <v>GLB</v>
          </cell>
          <cell r="G1170">
            <v>0</v>
          </cell>
          <cell r="H1170">
            <v>0</v>
          </cell>
          <cell r="I1170" t="str">
            <v>NO</v>
          </cell>
          <cell r="J1170" t="str">
            <v>SIN CAMBIOS</v>
          </cell>
          <cell r="L1170" t="str">
            <v>506.018.014</v>
          </cell>
          <cell r="M1170" t="str">
            <v>Rep tubconc RCCP RCPP AWWA C300 C302D42</v>
          </cell>
          <cell r="N1170" t="str">
            <v>GLB</v>
          </cell>
          <cell r="O1170">
            <v>3310104.41</v>
          </cell>
          <cell r="P1170">
            <v>0</v>
          </cell>
          <cell r="Q1170" t="str">
            <v>SIN CAMBIOS</v>
          </cell>
        </row>
        <row r="1171">
          <cell r="B1171" t="str">
            <v>506.018.011</v>
          </cell>
          <cell r="C1171" t="str">
            <v>EM-506</v>
          </cell>
          <cell r="D1171">
            <v>0</v>
          </cell>
          <cell r="E1171" t="str">
            <v>Rep tubconc RCCP RCPP AWWA C300 C302D33</v>
          </cell>
          <cell r="F1171" t="str">
            <v>GLB</v>
          </cell>
          <cell r="G1171">
            <v>0</v>
          </cell>
          <cell r="H1171">
            <v>0</v>
          </cell>
          <cell r="I1171" t="str">
            <v>NO</v>
          </cell>
          <cell r="J1171" t="str">
            <v>SIN CAMBIOS</v>
          </cell>
          <cell r="L1171" t="str">
            <v>506.018.015</v>
          </cell>
          <cell r="M1171" t="str">
            <v>Rep tubconc RCCP RCPP AWWA C300 C302D45</v>
          </cell>
          <cell r="N1171" t="str">
            <v>GLB</v>
          </cell>
          <cell r="O1171">
            <v>3320471.39</v>
          </cell>
          <cell r="P1171">
            <v>0</v>
          </cell>
          <cell r="Q1171" t="str">
            <v>SIN CAMBIOS</v>
          </cell>
        </row>
        <row r="1172">
          <cell r="B1172" t="str">
            <v>506.018.012</v>
          </cell>
          <cell r="C1172" t="str">
            <v>EM-506</v>
          </cell>
          <cell r="D1172">
            <v>0</v>
          </cell>
          <cell r="E1172" t="str">
            <v>Rep tubconc RCCP RCPP AWWA C300 C302D36</v>
          </cell>
          <cell r="F1172" t="str">
            <v>GLB</v>
          </cell>
          <cell r="G1172">
            <v>0</v>
          </cell>
          <cell r="H1172">
            <v>0</v>
          </cell>
          <cell r="I1172" t="str">
            <v>NO</v>
          </cell>
          <cell r="J1172" t="str">
            <v>SIN CAMBIOS</v>
          </cell>
          <cell r="L1172" t="str">
            <v>506.018.016</v>
          </cell>
          <cell r="M1172" t="str">
            <v>Rep tubconc RCCP RCPP AWWA C300 C302D48</v>
          </cell>
          <cell r="N1172" t="str">
            <v>GLB</v>
          </cell>
          <cell r="O1172">
            <v>3331793.92</v>
          </cell>
          <cell r="P1172">
            <v>0</v>
          </cell>
          <cell r="Q1172" t="str">
            <v>SIN CAMBIOS</v>
          </cell>
        </row>
        <row r="1173">
          <cell r="B1173" t="str">
            <v>506.018.013</v>
          </cell>
          <cell r="C1173" t="str">
            <v>EM-506</v>
          </cell>
          <cell r="D1173">
            <v>0</v>
          </cell>
          <cell r="E1173" t="str">
            <v>Rep tubconc RCCP RCPP AWWA C300 C302D39</v>
          </cell>
          <cell r="F1173" t="str">
            <v>GLB</v>
          </cell>
          <cell r="G1173">
            <v>0</v>
          </cell>
          <cell r="H1173">
            <v>0</v>
          </cell>
          <cell r="I1173" t="str">
            <v>NO</v>
          </cell>
          <cell r="J1173" t="str">
            <v>SIN CAMBIOS</v>
          </cell>
          <cell r="L1173" t="str">
            <v>506.018.017</v>
          </cell>
          <cell r="M1173" t="str">
            <v>Rep tubconc RCCP RCPP AWWA C300 C302D51</v>
          </cell>
          <cell r="N1173" t="str">
            <v>GLB</v>
          </cell>
          <cell r="O1173">
            <v>3331793.92</v>
          </cell>
          <cell r="P1173">
            <v>0</v>
          </cell>
          <cell r="Q1173" t="str">
            <v>SIN CAMBIOS</v>
          </cell>
        </row>
        <row r="1174">
          <cell r="B1174" t="str">
            <v>506.018.014</v>
          </cell>
          <cell r="C1174" t="str">
            <v>EM-506</v>
          </cell>
          <cell r="D1174">
            <v>0</v>
          </cell>
          <cell r="E1174" t="str">
            <v>Rep tubconc RCCP RCPP AWWA C300 C302D42</v>
          </cell>
          <cell r="F1174" t="str">
            <v>GLB</v>
          </cell>
          <cell r="G1174">
            <v>0</v>
          </cell>
          <cell r="H1174">
            <v>0</v>
          </cell>
          <cell r="I1174" t="str">
            <v>NO</v>
          </cell>
          <cell r="J1174" t="str">
            <v>SIN CAMBIOS</v>
          </cell>
          <cell r="L1174" t="str">
            <v>506.018.018</v>
          </cell>
          <cell r="M1174" t="str">
            <v>Rep tubconc RCCP RCPP AWWA C300 C302D54</v>
          </cell>
          <cell r="N1174" t="str">
            <v>GLB</v>
          </cell>
          <cell r="O1174">
            <v>3324150.74</v>
          </cell>
          <cell r="P1174">
            <v>0</v>
          </cell>
          <cell r="Q1174" t="str">
            <v>SIN CAMBIOS</v>
          </cell>
        </row>
        <row r="1175">
          <cell r="B1175" t="str">
            <v>506.018.015</v>
          </cell>
          <cell r="C1175" t="str">
            <v>EM-506</v>
          </cell>
          <cell r="D1175">
            <v>0</v>
          </cell>
          <cell r="E1175" t="str">
            <v>Rep tubconc RCCP RCPP AWWA C300 C302D45</v>
          </cell>
          <cell r="F1175" t="str">
            <v>GLB</v>
          </cell>
          <cell r="G1175">
            <v>0</v>
          </cell>
          <cell r="H1175">
            <v>0</v>
          </cell>
          <cell r="I1175" t="str">
            <v>NO</v>
          </cell>
          <cell r="J1175" t="str">
            <v>SIN CAMBIOS</v>
          </cell>
          <cell r="L1175" t="str">
            <v>506.018.019</v>
          </cell>
          <cell r="M1175" t="str">
            <v>Rep tubconc RCCP RCPP AWWA C300 C302D57</v>
          </cell>
          <cell r="N1175" t="str">
            <v>GLB</v>
          </cell>
          <cell r="O1175">
            <v>3334517.72</v>
          </cell>
          <cell r="P1175">
            <v>0</v>
          </cell>
          <cell r="Q1175" t="str">
            <v>SIN CAMBIOS</v>
          </cell>
        </row>
        <row r="1176">
          <cell r="B1176" t="str">
            <v>506.018.016</v>
          </cell>
          <cell r="C1176" t="str">
            <v>EM-506</v>
          </cell>
          <cell r="D1176">
            <v>0</v>
          </cell>
          <cell r="E1176" t="str">
            <v>Rep tubconc RCCP RCPP AWWA C300 C302D48</v>
          </cell>
          <cell r="F1176" t="str">
            <v>GLB</v>
          </cell>
          <cell r="G1176">
            <v>0</v>
          </cell>
          <cell r="H1176">
            <v>0</v>
          </cell>
          <cell r="I1176" t="str">
            <v>NO</v>
          </cell>
          <cell r="J1176" t="str">
            <v>SIN CAMBIOS</v>
          </cell>
          <cell r="L1176" t="str">
            <v>506.018.020</v>
          </cell>
          <cell r="M1176" t="str">
            <v>Rep tubconc RCCP RCPP AWWA C300 C302D60</v>
          </cell>
          <cell r="N1176" t="str">
            <v>GLB</v>
          </cell>
          <cell r="O1176">
            <v>3353586.47</v>
          </cell>
          <cell r="P1176">
            <v>0</v>
          </cell>
          <cell r="Q1176" t="str">
            <v>SIN CAMBIOS</v>
          </cell>
        </row>
        <row r="1177">
          <cell r="B1177" t="str">
            <v>506.018.017</v>
          </cell>
          <cell r="C1177" t="str">
            <v>EM-506</v>
          </cell>
          <cell r="D1177">
            <v>0</v>
          </cell>
          <cell r="E1177" t="str">
            <v>Rep tubconc RCCP RCPP AWWA C300 C302D51</v>
          </cell>
          <cell r="F1177" t="str">
            <v>GLB</v>
          </cell>
          <cell r="G1177">
            <v>0</v>
          </cell>
          <cell r="H1177">
            <v>0</v>
          </cell>
          <cell r="I1177" t="str">
            <v>NO</v>
          </cell>
          <cell r="J1177" t="str">
            <v>SIN CAMBIOS</v>
          </cell>
          <cell r="L1177" t="str">
            <v>506.019</v>
          </cell>
          <cell r="M1177" t="str">
            <v>Suministro e instalación chicote en CCP</v>
          </cell>
          <cell r="N1177">
            <v>0</v>
          </cell>
          <cell r="O1177">
            <v>0</v>
          </cell>
          <cell r="P1177">
            <v>0</v>
          </cell>
          <cell r="Q1177">
            <v>0</v>
          </cell>
        </row>
        <row r="1178">
          <cell r="B1178" t="str">
            <v>506.018.018</v>
          </cell>
          <cell r="C1178" t="str">
            <v>EM-506</v>
          </cell>
          <cell r="D1178">
            <v>0</v>
          </cell>
          <cell r="E1178" t="str">
            <v>Rep tubconc RCCP RCPP AWWA C300 C302D54</v>
          </cell>
          <cell r="F1178" t="str">
            <v>GLB</v>
          </cell>
          <cell r="G1178">
            <v>0</v>
          </cell>
          <cell r="H1178">
            <v>0</v>
          </cell>
          <cell r="I1178" t="str">
            <v>NO</v>
          </cell>
          <cell r="J1178" t="str">
            <v>SIN CAMBIOS</v>
          </cell>
          <cell r="L1178" t="str">
            <v>506.019.001</v>
          </cell>
          <cell r="M1178" t="str">
            <v>Suministro-instalación chicote CCP D 10</v>
          </cell>
          <cell r="N1178" t="str">
            <v>M</v>
          </cell>
          <cell r="O1178">
            <v>207037.08</v>
          </cell>
          <cell r="P1178">
            <v>0</v>
          </cell>
          <cell r="Q1178" t="str">
            <v>CAMBIO EN EL APU</v>
          </cell>
        </row>
        <row r="1179">
          <cell r="B1179" t="str">
            <v>506.018.019</v>
          </cell>
          <cell r="C1179" t="str">
            <v>EM-506</v>
          </cell>
          <cell r="D1179">
            <v>0</v>
          </cell>
          <cell r="E1179" t="str">
            <v>Rep tubconc RCCP RCPP AWWA C300 C302D57</v>
          </cell>
          <cell r="F1179" t="str">
            <v>GLB</v>
          </cell>
          <cell r="G1179">
            <v>0</v>
          </cell>
          <cell r="H1179">
            <v>0</v>
          </cell>
          <cell r="I1179" t="str">
            <v>NO</v>
          </cell>
          <cell r="J1179" t="str">
            <v>SIN CAMBIOS</v>
          </cell>
          <cell r="L1179" t="str">
            <v>506.019.002</v>
          </cell>
          <cell r="M1179" t="str">
            <v>Suministro-instalación chicote CCP D 12</v>
          </cell>
          <cell r="N1179" t="str">
            <v>M</v>
          </cell>
          <cell r="O1179">
            <v>231550.07999999999</v>
          </cell>
          <cell r="P1179">
            <v>0</v>
          </cell>
          <cell r="Q1179" t="str">
            <v>CAMBIO EN EL APU</v>
          </cell>
        </row>
        <row r="1180">
          <cell r="B1180" t="str">
            <v>506.018.020</v>
          </cell>
          <cell r="C1180" t="str">
            <v>EM-506</v>
          </cell>
          <cell r="D1180">
            <v>0</v>
          </cell>
          <cell r="E1180" t="str">
            <v>Rep tubconc RCCP RCPP AWWA C300 C302D60</v>
          </cell>
          <cell r="F1180" t="str">
            <v>GLB</v>
          </cell>
          <cell r="G1180">
            <v>0</v>
          </cell>
          <cell r="H1180">
            <v>0</v>
          </cell>
          <cell r="I1180" t="str">
            <v>NO</v>
          </cell>
          <cell r="J1180" t="str">
            <v>SIN CAMBIOS</v>
          </cell>
          <cell r="L1180" t="str">
            <v>506.019.003</v>
          </cell>
          <cell r="M1180" t="str">
            <v>Suministro-instalación chicote CCP D 14</v>
          </cell>
          <cell r="N1180" t="str">
            <v>M</v>
          </cell>
          <cell r="O1180">
            <v>255909.08</v>
          </cell>
          <cell r="P1180">
            <v>0</v>
          </cell>
          <cell r="Q1180" t="str">
            <v>CAMBIO EN EL APU</v>
          </cell>
        </row>
        <row r="1181">
          <cell r="B1181" t="str">
            <v>506.019</v>
          </cell>
          <cell r="C1181" t="str">
            <v>EM-506</v>
          </cell>
          <cell r="D1181">
            <v>0</v>
          </cell>
          <cell r="E1181" t="str">
            <v>Suministro e instalación chicote en CCP</v>
          </cell>
          <cell r="F1181">
            <v>0</v>
          </cell>
          <cell r="G1181">
            <v>0</v>
          </cell>
          <cell r="H1181">
            <v>0</v>
          </cell>
          <cell r="I1181" t="str">
            <v>NO</v>
          </cell>
          <cell r="J1181">
            <v>0</v>
          </cell>
          <cell r="L1181" t="str">
            <v>506.019.004</v>
          </cell>
          <cell r="M1181" t="str">
            <v>Suministro-instalación chicote CCP D 16</v>
          </cell>
          <cell r="N1181" t="str">
            <v>M</v>
          </cell>
          <cell r="O1181">
            <v>276464.08</v>
          </cell>
          <cell r="P1181">
            <v>0</v>
          </cell>
          <cell r="Q1181" t="str">
            <v>CAMBIO EN EL APU Y RENDIMIENTOS</v>
          </cell>
        </row>
        <row r="1182">
          <cell r="B1182" t="str">
            <v>506.019.001</v>
          </cell>
          <cell r="C1182" t="str">
            <v>EM-506</v>
          </cell>
          <cell r="D1182">
            <v>0</v>
          </cell>
          <cell r="E1182" t="str">
            <v>Suministro-instalación chicote CCP D 10</v>
          </cell>
          <cell r="F1182" t="str">
            <v>M</v>
          </cell>
          <cell r="G1182">
            <v>0</v>
          </cell>
          <cell r="H1182">
            <v>0</v>
          </cell>
          <cell r="I1182" t="str">
            <v>NO</v>
          </cell>
          <cell r="J1182" t="str">
            <v>CAMBIO EN EL APU</v>
          </cell>
          <cell r="L1182" t="str">
            <v>506.019.005</v>
          </cell>
          <cell r="M1182" t="str">
            <v>Suministro-instalación chicote CCP D 18</v>
          </cell>
          <cell r="N1182" t="str">
            <v>M</v>
          </cell>
          <cell r="O1182">
            <v>308857.98</v>
          </cell>
          <cell r="P1182">
            <v>0</v>
          </cell>
          <cell r="Q1182" t="str">
            <v>CAMBIO EN EL APU Y RENDIMIENTOS</v>
          </cell>
        </row>
        <row r="1183">
          <cell r="B1183" t="str">
            <v>506.019.002</v>
          </cell>
          <cell r="C1183" t="str">
            <v>EM-506</v>
          </cell>
          <cell r="D1183">
            <v>0</v>
          </cell>
          <cell r="E1183" t="str">
            <v>Suministro-instalación chicote CCP D 12</v>
          </cell>
          <cell r="F1183" t="str">
            <v>M</v>
          </cell>
          <cell r="G1183">
            <v>0</v>
          </cell>
          <cell r="H1183">
            <v>0</v>
          </cell>
          <cell r="I1183" t="str">
            <v>NO</v>
          </cell>
          <cell r="J1183" t="str">
            <v>CAMBIO EN EL APU</v>
          </cell>
          <cell r="L1183" t="str">
            <v>506.019.006</v>
          </cell>
          <cell r="M1183" t="str">
            <v>Suministro-instalación chicote CCP D 20</v>
          </cell>
          <cell r="N1183" t="str">
            <v>M</v>
          </cell>
          <cell r="O1183">
            <v>349714.08</v>
          </cell>
          <cell r="P1183">
            <v>0</v>
          </cell>
          <cell r="Q1183" t="str">
            <v>CAMBIO EN EL APU Y RENDIMIENTOS</v>
          </cell>
        </row>
        <row r="1184">
          <cell r="B1184" t="str">
            <v>506.019.003</v>
          </cell>
          <cell r="C1184" t="str">
            <v>EM-506</v>
          </cell>
          <cell r="D1184">
            <v>0</v>
          </cell>
          <cell r="E1184" t="str">
            <v>Suministro-instalación chicote CCP D 14</v>
          </cell>
          <cell r="F1184" t="str">
            <v>M</v>
          </cell>
          <cell r="G1184">
            <v>0</v>
          </cell>
          <cell r="H1184">
            <v>0</v>
          </cell>
          <cell r="I1184" t="str">
            <v>NO</v>
          </cell>
          <cell r="J1184" t="str">
            <v>CAMBIO EN EL APU</v>
          </cell>
          <cell r="L1184" t="str">
            <v>506.019.007</v>
          </cell>
          <cell r="M1184" t="str">
            <v>Suministro-instalación chicote CCP D 21</v>
          </cell>
          <cell r="N1184" t="str">
            <v>M</v>
          </cell>
          <cell r="O1184">
            <v>378251.92</v>
          </cell>
          <cell r="P1184">
            <v>0</v>
          </cell>
          <cell r="Q1184" t="str">
            <v>CAMBIO EN EL APU Y RENDIMIENTOS</v>
          </cell>
        </row>
        <row r="1185">
          <cell r="B1185" t="str">
            <v>506.019.004</v>
          </cell>
          <cell r="C1185" t="str">
            <v>EM-506</v>
          </cell>
          <cell r="D1185">
            <v>0</v>
          </cell>
          <cell r="E1185" t="str">
            <v>Suministro-instalación chicote CCP D 16</v>
          </cell>
          <cell r="F1185" t="str">
            <v>M</v>
          </cell>
          <cell r="G1185">
            <v>252000.71</v>
          </cell>
          <cell r="H1185">
            <v>276464.08</v>
          </cell>
          <cell r="I1185" t="str">
            <v>NO</v>
          </cell>
          <cell r="J1185" t="str">
            <v>CAMBIO EN EL APU Y RENDIMIENTOS</v>
          </cell>
          <cell r="L1185" t="str">
            <v>506.019.008</v>
          </cell>
          <cell r="M1185" t="str">
            <v>Suministro-instalación chicote CCP D 24</v>
          </cell>
          <cell r="N1185" t="str">
            <v>M</v>
          </cell>
          <cell r="O1185">
            <v>446011.96</v>
          </cell>
          <cell r="P1185">
            <v>0</v>
          </cell>
          <cell r="Q1185" t="str">
            <v>CAMBIO EN EL APU Y RENDIMIENTOS</v>
          </cell>
        </row>
        <row r="1186">
          <cell r="B1186" t="str">
            <v>506.019.005</v>
          </cell>
          <cell r="C1186" t="str">
            <v>EM-506</v>
          </cell>
          <cell r="D1186">
            <v>0</v>
          </cell>
          <cell r="E1186" t="str">
            <v>Suministro-instalación chicote CCP D 18</v>
          </cell>
          <cell r="F1186" t="str">
            <v>M</v>
          </cell>
          <cell r="G1186">
            <v>281465.99</v>
          </cell>
          <cell r="H1186">
            <v>308857.98</v>
          </cell>
          <cell r="I1186" t="str">
            <v>NO</v>
          </cell>
          <cell r="J1186" t="str">
            <v>CAMBIO EN EL APU Y RENDIMIENTOS</v>
          </cell>
          <cell r="L1186" t="str">
            <v>506.019.009</v>
          </cell>
          <cell r="M1186" t="str">
            <v>Suministro-instalación chicote CCP D 27</v>
          </cell>
          <cell r="N1186" t="str">
            <v>M</v>
          </cell>
          <cell r="O1186">
            <v>527031.99</v>
          </cell>
          <cell r="P1186">
            <v>0</v>
          </cell>
          <cell r="Q1186" t="str">
            <v>CAMBIO EN EL APU Y RENDIMIENTOS</v>
          </cell>
        </row>
        <row r="1187">
          <cell r="B1187" t="str">
            <v>506.019.006</v>
          </cell>
          <cell r="C1187" t="str">
            <v>EM-506</v>
          </cell>
          <cell r="D1187">
            <v>0</v>
          </cell>
          <cell r="E1187" t="str">
            <v>Suministro-instalación chicote CCP D 20</v>
          </cell>
          <cell r="F1187" t="str">
            <v>M</v>
          </cell>
          <cell r="G1187">
            <v>319392.21000000002</v>
          </cell>
          <cell r="H1187">
            <v>349714.08</v>
          </cell>
          <cell r="I1187" t="str">
            <v>NO</v>
          </cell>
          <cell r="J1187" t="str">
            <v>CAMBIO EN EL APU Y RENDIMIENTOS</v>
          </cell>
          <cell r="L1187" t="str">
            <v>506.019.010</v>
          </cell>
          <cell r="M1187" t="str">
            <v>Suministro-instalación chicote CCP D 30</v>
          </cell>
          <cell r="N1187" t="str">
            <v>M</v>
          </cell>
          <cell r="O1187">
            <v>612604.17000000004</v>
          </cell>
          <cell r="P1187">
            <v>0</v>
          </cell>
          <cell r="Q1187" t="str">
            <v>CAMBIO EN EL APU Y RENDIMIENTOS</v>
          </cell>
        </row>
        <row r="1188">
          <cell r="B1188" t="str">
            <v>506.019.007</v>
          </cell>
          <cell r="C1188" t="str">
            <v>EM-506</v>
          </cell>
          <cell r="D1188">
            <v>0</v>
          </cell>
          <cell r="E1188" t="str">
            <v>Suministro-instalación chicote CCP D 21</v>
          </cell>
          <cell r="F1188" t="str">
            <v>M</v>
          </cell>
          <cell r="G1188">
            <v>345621.91</v>
          </cell>
          <cell r="H1188">
            <v>378251.92</v>
          </cell>
          <cell r="I1188" t="str">
            <v>NO</v>
          </cell>
          <cell r="J1188" t="str">
            <v>CAMBIO EN EL APU Y RENDIMIENTOS</v>
          </cell>
          <cell r="L1188" t="str">
            <v>506.019.011</v>
          </cell>
          <cell r="M1188" t="str">
            <v>Suministro-instalación chicote CCP D 33</v>
          </cell>
          <cell r="N1188" t="str">
            <v>M</v>
          </cell>
          <cell r="O1188">
            <v>711881.65</v>
          </cell>
          <cell r="P1188">
            <v>0</v>
          </cell>
          <cell r="Q1188" t="str">
            <v>CAMBIO EN EL APU Y RENDIMIENTOS</v>
          </cell>
        </row>
        <row r="1189">
          <cell r="B1189" t="str">
            <v>506.019.008</v>
          </cell>
          <cell r="C1189" t="str">
            <v>EM-506</v>
          </cell>
          <cell r="D1189">
            <v>0</v>
          </cell>
          <cell r="E1189" t="str">
            <v>Suministro-instalación chicote CCP D 24</v>
          </cell>
          <cell r="F1189" t="str">
            <v>M</v>
          </cell>
          <cell r="G1189">
            <v>408380.83</v>
          </cell>
          <cell r="H1189">
            <v>446011.96</v>
          </cell>
          <cell r="I1189" t="str">
            <v>NO</v>
          </cell>
          <cell r="J1189" t="str">
            <v>CAMBIO EN EL APU Y RENDIMIENTOS</v>
          </cell>
          <cell r="L1189" t="str">
            <v>506.019.012</v>
          </cell>
          <cell r="M1189" t="str">
            <v>Suministro-instalación chicote CCP D 36</v>
          </cell>
          <cell r="N1189" t="str">
            <v>M</v>
          </cell>
          <cell r="O1189">
            <v>814847.97</v>
          </cell>
          <cell r="P1189">
            <v>0</v>
          </cell>
          <cell r="Q1189" t="str">
            <v>CAMBIO EN EL APU Y RENDIMIENTOS</v>
          </cell>
        </row>
        <row r="1190">
          <cell r="B1190" t="str">
            <v>506.019.009</v>
          </cell>
          <cell r="C1190" t="str">
            <v>EM-506</v>
          </cell>
          <cell r="D1190">
            <v>0</v>
          </cell>
          <cell r="E1190" t="str">
            <v>Suministro-instalación chicote CCP D 27</v>
          </cell>
          <cell r="F1190" t="str">
            <v>M</v>
          </cell>
          <cell r="G1190">
            <v>484412.88</v>
          </cell>
          <cell r="H1190">
            <v>527031.99</v>
          </cell>
          <cell r="I1190" t="str">
            <v>NO</v>
          </cell>
          <cell r="J1190" t="str">
            <v>CAMBIO EN EL APU Y RENDIMIENTOS</v>
          </cell>
          <cell r="L1190" t="str">
            <v>506.019.013</v>
          </cell>
          <cell r="M1190" t="str">
            <v>Suministro-instalación chicote CCP D 39</v>
          </cell>
          <cell r="N1190" t="str">
            <v>M</v>
          </cell>
          <cell r="O1190">
            <v>910500.24</v>
          </cell>
          <cell r="P1190">
            <v>0</v>
          </cell>
          <cell r="Q1190" t="str">
            <v>CAMBIO EN EL APU Y RENDIMIENTOS</v>
          </cell>
        </row>
        <row r="1191">
          <cell r="B1191" t="str">
            <v>506.019.010</v>
          </cell>
          <cell r="C1191" t="str">
            <v>EM-506</v>
          </cell>
          <cell r="D1191">
            <v>0</v>
          </cell>
          <cell r="E1191" t="str">
            <v>Suministro-instalación chicote CCP D 30</v>
          </cell>
          <cell r="F1191" t="str">
            <v>M</v>
          </cell>
          <cell r="G1191">
            <v>564540.92000000004</v>
          </cell>
          <cell r="H1191">
            <v>612604.17000000004</v>
          </cell>
          <cell r="I1191" t="str">
            <v>NO</v>
          </cell>
          <cell r="J1191" t="str">
            <v>CAMBIO EN EL APU Y RENDIMIENTOS</v>
          </cell>
          <cell r="L1191" t="str">
            <v>506.019.014</v>
          </cell>
          <cell r="M1191" t="str">
            <v>Suministro-instalación chicote CCP D 42</v>
          </cell>
          <cell r="N1191" t="str">
            <v>M</v>
          </cell>
          <cell r="O1191">
            <v>1016895.39</v>
          </cell>
          <cell r="P1191">
            <v>0</v>
          </cell>
          <cell r="Q1191" t="str">
            <v>CAMBIO EN EL APU Y RENDIMIENTOS</v>
          </cell>
        </row>
        <row r="1192">
          <cell r="B1192" t="str">
            <v>506.019.011</v>
          </cell>
          <cell r="C1192" t="str">
            <v>EM-506</v>
          </cell>
          <cell r="D1192">
            <v>0</v>
          </cell>
          <cell r="E1192" t="str">
            <v>Suministro-instalación chicote CCP D 33</v>
          </cell>
          <cell r="F1192" t="str">
            <v>M</v>
          </cell>
          <cell r="G1192">
            <v>657283.72</v>
          </cell>
          <cell r="H1192">
            <v>711881.65</v>
          </cell>
          <cell r="I1192" t="str">
            <v>NO</v>
          </cell>
          <cell r="J1192" t="str">
            <v>CAMBIO EN EL APU Y RENDIMIENTOS</v>
          </cell>
          <cell r="L1192" t="str">
            <v>506.019.015</v>
          </cell>
          <cell r="M1192" t="str">
            <v>Suministro-instalación chicote CCP D 45</v>
          </cell>
          <cell r="N1192" t="str">
            <v>M</v>
          </cell>
          <cell r="O1192">
            <v>1128674.47</v>
          </cell>
          <cell r="P1192">
            <v>0</v>
          </cell>
          <cell r="Q1192" t="str">
            <v>CAMBIO EN EL APU Y RENDIMIENTOS</v>
          </cell>
        </row>
        <row r="1193">
          <cell r="B1193" t="str">
            <v>506.019.012</v>
          </cell>
          <cell r="C1193" t="str">
            <v>EM-506</v>
          </cell>
          <cell r="D1193">
            <v>0</v>
          </cell>
          <cell r="E1193" t="str">
            <v>Suministro-instalación chicote CCP D 36</v>
          </cell>
          <cell r="F1193" t="str">
            <v>M</v>
          </cell>
          <cell r="G1193">
            <v>752223.13</v>
          </cell>
          <cell r="H1193">
            <v>814847.97</v>
          </cell>
          <cell r="I1193" t="str">
            <v>NO</v>
          </cell>
          <cell r="J1193" t="str">
            <v>CAMBIO EN EL APU Y RENDIMIENTOS</v>
          </cell>
          <cell r="L1193" t="str">
            <v>506.019.016</v>
          </cell>
          <cell r="M1193" t="str">
            <v>Suministro-instalación chicote CCP D 48</v>
          </cell>
          <cell r="N1193" t="str">
            <v>M</v>
          </cell>
          <cell r="O1193">
            <v>1244306.31</v>
          </cell>
          <cell r="P1193">
            <v>0</v>
          </cell>
          <cell r="Q1193" t="str">
            <v>CAMBIO EN EL APU Y RENDIMIENTOS</v>
          </cell>
        </row>
        <row r="1194">
          <cell r="B1194" t="str">
            <v>506.019.013</v>
          </cell>
          <cell r="C1194" t="str">
            <v>EM-506</v>
          </cell>
          <cell r="D1194">
            <v>0</v>
          </cell>
          <cell r="E1194" t="str">
            <v>Suministro-instalación chicote CCP D 39</v>
          </cell>
          <cell r="F1194" t="str">
            <v>M</v>
          </cell>
          <cell r="G1194">
            <v>843768.89</v>
          </cell>
          <cell r="H1194">
            <v>910500.24</v>
          </cell>
          <cell r="I1194" t="str">
            <v>NO</v>
          </cell>
          <cell r="J1194" t="str">
            <v>CAMBIO EN EL APU Y RENDIMIENTOS</v>
          </cell>
          <cell r="L1194" t="str">
            <v>506.019.017</v>
          </cell>
          <cell r="M1194" t="str">
            <v>Suministro-instalación chicote CCP D 51</v>
          </cell>
          <cell r="N1194" t="str">
            <v>M</v>
          </cell>
          <cell r="O1194">
            <v>1405325</v>
          </cell>
          <cell r="P1194">
            <v>0</v>
          </cell>
          <cell r="Q1194" t="str">
            <v>CAMBIO EN EL APU Y RENDIMIENTOS</v>
          </cell>
        </row>
        <row r="1195">
          <cell r="B1195" t="str">
            <v>506.019.014</v>
          </cell>
          <cell r="C1195" t="str">
            <v>EM-506</v>
          </cell>
          <cell r="D1195">
            <v>0</v>
          </cell>
          <cell r="E1195" t="str">
            <v>Suministro-instalación chicote CCP D 42</v>
          </cell>
          <cell r="F1195" t="str">
            <v>M</v>
          </cell>
          <cell r="G1195">
            <v>942128.08</v>
          </cell>
          <cell r="H1195">
            <v>1016895.39</v>
          </cell>
          <cell r="I1195" t="str">
            <v>NO</v>
          </cell>
          <cell r="J1195" t="str">
            <v>CAMBIO EN EL APU Y RENDIMIENTOS</v>
          </cell>
          <cell r="L1195" t="str">
            <v>506.019.018</v>
          </cell>
          <cell r="M1195" t="str">
            <v>Suministro-instalación chicote CCP D 54</v>
          </cell>
          <cell r="N1195" t="str">
            <v>M</v>
          </cell>
          <cell r="O1195">
            <v>1579390.58</v>
          </cell>
          <cell r="P1195">
            <v>0</v>
          </cell>
          <cell r="Q1195" t="str">
            <v>CAMBIO EN EL APU Y RENDIMIENTOS</v>
          </cell>
        </row>
        <row r="1196">
          <cell r="B1196" t="str">
            <v>506.019.015</v>
          </cell>
          <cell r="C1196" t="str">
            <v>EM-506</v>
          </cell>
          <cell r="D1196">
            <v>0</v>
          </cell>
          <cell r="E1196" t="str">
            <v>Suministro-instalación chicote CCP D 45</v>
          </cell>
          <cell r="F1196" t="str">
            <v>M</v>
          </cell>
          <cell r="G1196">
            <v>1048047.43</v>
          </cell>
          <cell r="H1196">
            <v>1128674.47</v>
          </cell>
          <cell r="I1196" t="str">
            <v>NO</v>
          </cell>
          <cell r="J1196" t="str">
            <v>CAMBIO EN EL APU Y RENDIMIENTOS</v>
          </cell>
          <cell r="L1196" t="str">
            <v>506.019.019</v>
          </cell>
          <cell r="M1196" t="str">
            <v>Suministro-instalación chicote CCP D 57</v>
          </cell>
          <cell r="N1196" t="str">
            <v>M</v>
          </cell>
          <cell r="O1196">
            <v>1716836.84</v>
          </cell>
          <cell r="P1196">
            <v>0</v>
          </cell>
          <cell r="Q1196" t="str">
            <v>CAMBIO EN EL APU Y RENDIMIENTOS</v>
          </cell>
        </row>
        <row r="1197">
          <cell r="B1197" t="str">
            <v>506.019.016</v>
          </cell>
          <cell r="C1197" t="str">
            <v>EM-506</v>
          </cell>
          <cell r="D1197">
            <v>0</v>
          </cell>
          <cell r="E1197" t="str">
            <v>Suministro-instalación chicote CCP D 48</v>
          </cell>
          <cell r="F1197" t="str">
            <v>M</v>
          </cell>
          <cell r="G1197">
            <v>1156005.81</v>
          </cell>
          <cell r="H1197">
            <v>1244306.31</v>
          </cell>
          <cell r="I1197" t="str">
            <v>NO</v>
          </cell>
          <cell r="J1197" t="str">
            <v>CAMBIO EN EL APU Y RENDIMIENTOS</v>
          </cell>
          <cell r="L1197" t="str">
            <v>506.019.020</v>
          </cell>
          <cell r="M1197" t="str">
            <v>Suministro-instalación chicote CCP D 60</v>
          </cell>
          <cell r="N1197" t="str">
            <v>M</v>
          </cell>
          <cell r="O1197">
            <v>1869109.3</v>
          </cell>
          <cell r="P1197">
            <v>0</v>
          </cell>
          <cell r="Q1197" t="str">
            <v>CAMBIO EN EL APU Y RENDIMIENTOS</v>
          </cell>
        </row>
        <row r="1198">
          <cell r="B1198" t="str">
            <v>506.019.017</v>
          </cell>
          <cell r="C1198" t="str">
            <v>EM-506</v>
          </cell>
          <cell r="D1198">
            <v>0</v>
          </cell>
          <cell r="E1198" t="str">
            <v>Suministro-instalación chicote CCP D 51</v>
          </cell>
          <cell r="F1198" t="str">
            <v>M</v>
          </cell>
          <cell r="G1198">
            <v>1352909.88</v>
          </cell>
          <cell r="H1198">
            <v>1405325</v>
          </cell>
          <cell r="I1198" t="str">
            <v>NO</v>
          </cell>
          <cell r="J1198" t="str">
            <v>CAMBIO EN EL APU Y RENDIMIENTOS</v>
          </cell>
          <cell r="L1198" t="str">
            <v>506.020</v>
          </cell>
          <cell r="M1198" t="str">
            <v>Sumin. e instalación chicote en PCCP</v>
          </cell>
          <cell r="N1198">
            <v>0</v>
          </cell>
          <cell r="O1198">
            <v>0</v>
          </cell>
          <cell r="P1198">
            <v>0</v>
          </cell>
          <cell r="Q1198">
            <v>0</v>
          </cell>
        </row>
        <row r="1199">
          <cell r="B1199" t="str">
            <v>506.019.018</v>
          </cell>
          <cell r="C1199" t="str">
            <v>EM-506</v>
          </cell>
          <cell r="D1199">
            <v>0</v>
          </cell>
          <cell r="E1199" t="str">
            <v>Suministro-instalación chicote CCP D 54</v>
          </cell>
          <cell r="F1199" t="str">
            <v>M</v>
          </cell>
          <cell r="G1199">
            <v>1475156.8</v>
          </cell>
          <cell r="H1199">
            <v>1579390.58</v>
          </cell>
          <cell r="I1199" t="str">
            <v>NO</v>
          </cell>
          <cell r="J1199" t="str">
            <v>CAMBIO EN EL APU Y RENDIMIENTOS</v>
          </cell>
          <cell r="L1199" t="str">
            <v>506.020.001</v>
          </cell>
          <cell r="M1199" t="str">
            <v>Suministro-instalación chicote PCCP D10</v>
          </cell>
          <cell r="N1199" t="str">
            <v>M</v>
          </cell>
          <cell r="O1199">
            <v>201999.46</v>
          </cell>
          <cell r="P1199">
            <v>0</v>
          </cell>
          <cell r="Q1199" t="str">
            <v>CAMBIO EN EL APU</v>
          </cell>
        </row>
        <row r="1200">
          <cell r="B1200" t="str">
            <v>506.019.019</v>
          </cell>
          <cell r="C1200" t="str">
            <v>EM-506</v>
          </cell>
          <cell r="D1200">
            <v>0</v>
          </cell>
          <cell r="E1200" t="str">
            <v>Suministro-instalación chicote CCP D 57</v>
          </cell>
          <cell r="F1200" t="str">
            <v>M</v>
          </cell>
          <cell r="G1200">
            <v>1602622.48</v>
          </cell>
          <cell r="H1200">
            <v>1716836.84</v>
          </cell>
          <cell r="I1200" t="str">
            <v>NO</v>
          </cell>
          <cell r="J1200" t="str">
            <v>CAMBIO EN EL APU Y RENDIMIENTOS</v>
          </cell>
          <cell r="L1200" t="str">
            <v>506.020.002</v>
          </cell>
          <cell r="M1200" t="str">
            <v>Suministro-instalación chicote PCCP D12</v>
          </cell>
          <cell r="N1200" t="str">
            <v>M</v>
          </cell>
          <cell r="O1200">
            <v>214081.96</v>
          </cell>
          <cell r="P1200">
            <v>0</v>
          </cell>
          <cell r="Q1200" t="str">
            <v>CAMBIO EN EL APU</v>
          </cell>
        </row>
        <row r="1201">
          <cell r="B1201" t="str">
            <v>506.019.020</v>
          </cell>
          <cell r="C1201" t="str">
            <v>EM-506</v>
          </cell>
          <cell r="D1201">
            <v>0</v>
          </cell>
          <cell r="E1201" t="str">
            <v>Suministro-instalación chicote CCP D 60</v>
          </cell>
          <cell r="F1201" t="str">
            <v>M</v>
          </cell>
          <cell r="G1201">
            <v>1745924.22</v>
          </cell>
          <cell r="H1201">
            <v>1869109.3</v>
          </cell>
          <cell r="I1201" t="str">
            <v>NO</v>
          </cell>
          <cell r="J1201" t="str">
            <v>CAMBIO EN EL APU Y RENDIMIENTOS</v>
          </cell>
          <cell r="L1201" t="str">
            <v>506.020.003</v>
          </cell>
          <cell r="M1201" t="str">
            <v>Suministro-instalación chicote PCCP D14</v>
          </cell>
          <cell r="N1201" t="str">
            <v>M</v>
          </cell>
          <cell r="O1201">
            <v>264195.46000000002</v>
          </cell>
          <cell r="P1201">
            <v>0</v>
          </cell>
          <cell r="Q1201" t="str">
            <v>CAMBIO EN EL APU</v>
          </cell>
        </row>
        <row r="1202">
          <cell r="B1202" t="str">
            <v>506.020</v>
          </cell>
          <cell r="C1202" t="str">
            <v>EM-506</v>
          </cell>
          <cell r="D1202">
            <v>0</v>
          </cell>
          <cell r="E1202" t="str">
            <v>Sumin. e instalación chicote en PCCP</v>
          </cell>
          <cell r="F1202">
            <v>0</v>
          </cell>
          <cell r="G1202">
            <v>0</v>
          </cell>
          <cell r="H1202">
            <v>0</v>
          </cell>
          <cell r="I1202" t="str">
            <v>NO</v>
          </cell>
          <cell r="J1202">
            <v>0</v>
          </cell>
          <cell r="L1202" t="str">
            <v>506.020.004</v>
          </cell>
          <cell r="M1202" t="str">
            <v>Suministro-instalación chicote PCCP D16</v>
          </cell>
          <cell r="N1202" t="str">
            <v>M</v>
          </cell>
          <cell r="O1202">
            <v>296687.14</v>
          </cell>
          <cell r="P1202">
            <v>0</v>
          </cell>
          <cell r="Q1202" t="str">
            <v>SIN CAMBIOS</v>
          </cell>
        </row>
        <row r="1203">
          <cell r="B1203" t="str">
            <v>506.020.001</v>
          </cell>
          <cell r="C1203" t="str">
            <v>EM-506</v>
          </cell>
          <cell r="D1203">
            <v>0</v>
          </cell>
          <cell r="E1203" t="str">
            <v>Suministro-instalación chicote PCCP D10</v>
          </cell>
          <cell r="F1203" t="str">
            <v>M</v>
          </cell>
          <cell r="G1203">
            <v>0</v>
          </cell>
          <cell r="H1203">
            <v>0</v>
          </cell>
          <cell r="I1203" t="str">
            <v>NO</v>
          </cell>
          <cell r="J1203" t="str">
            <v>CAMBIO EN EL APU</v>
          </cell>
          <cell r="L1203" t="str">
            <v>506.020.005</v>
          </cell>
          <cell r="M1203" t="str">
            <v>Suministro-instalación chicote PCCP D18</v>
          </cell>
          <cell r="N1203" t="str">
            <v>M</v>
          </cell>
          <cell r="O1203">
            <v>339867.64</v>
          </cell>
          <cell r="P1203">
            <v>0</v>
          </cell>
          <cell r="Q1203" t="str">
            <v>SIN CAMBIOS</v>
          </cell>
        </row>
        <row r="1204">
          <cell r="B1204" t="str">
            <v>506.020.002</v>
          </cell>
          <cell r="C1204" t="str">
            <v>EM-506</v>
          </cell>
          <cell r="D1204">
            <v>0</v>
          </cell>
          <cell r="E1204" t="str">
            <v>Suministro-instalación chicote PCCP D12</v>
          </cell>
          <cell r="F1204" t="str">
            <v>M</v>
          </cell>
          <cell r="G1204">
            <v>0</v>
          </cell>
          <cell r="H1204">
            <v>0</v>
          </cell>
          <cell r="I1204" t="str">
            <v>NO</v>
          </cell>
          <cell r="J1204" t="str">
            <v>CAMBIO EN EL APU</v>
          </cell>
          <cell r="L1204" t="str">
            <v>506.020.006</v>
          </cell>
          <cell r="M1204" t="str">
            <v>Suministro-instalación chicote PCCP D20</v>
          </cell>
          <cell r="N1204" t="str">
            <v>M</v>
          </cell>
          <cell r="O1204">
            <v>348517.14</v>
          </cell>
          <cell r="P1204">
            <v>0</v>
          </cell>
          <cell r="Q1204" t="str">
            <v>SIN CAMBIOS</v>
          </cell>
        </row>
        <row r="1205">
          <cell r="B1205" t="str">
            <v>506.020.003</v>
          </cell>
          <cell r="C1205" t="str">
            <v>EM-506</v>
          </cell>
          <cell r="D1205">
            <v>0</v>
          </cell>
          <cell r="E1205" t="str">
            <v>Suministro-instalación chicote PCCP D14</v>
          </cell>
          <cell r="F1205" t="str">
            <v>M</v>
          </cell>
          <cell r="G1205">
            <v>0</v>
          </cell>
          <cell r="H1205">
            <v>0</v>
          </cell>
          <cell r="I1205" t="str">
            <v>NO</v>
          </cell>
          <cell r="J1205" t="str">
            <v>CAMBIO EN EL APU</v>
          </cell>
          <cell r="L1205" t="str">
            <v>506.020.007</v>
          </cell>
          <cell r="M1205" t="str">
            <v>Suministro-instalación chicote PCCP D21</v>
          </cell>
          <cell r="N1205" t="str">
            <v>M</v>
          </cell>
          <cell r="O1205">
            <v>379615.14</v>
          </cell>
          <cell r="P1205">
            <v>0</v>
          </cell>
          <cell r="Q1205" t="str">
            <v>SIN CAMBIOS</v>
          </cell>
        </row>
        <row r="1206">
          <cell r="B1206" t="str">
            <v>506.020.004</v>
          </cell>
          <cell r="C1206" t="str">
            <v>EM-506</v>
          </cell>
          <cell r="D1206">
            <v>0</v>
          </cell>
          <cell r="E1206" t="str">
            <v>Suministro-instalación chicote PCCP D16</v>
          </cell>
          <cell r="F1206" t="str">
            <v>M</v>
          </cell>
          <cell r="G1206">
            <v>0</v>
          </cell>
          <cell r="H1206">
            <v>0</v>
          </cell>
          <cell r="I1206" t="str">
            <v>NO</v>
          </cell>
          <cell r="J1206" t="str">
            <v>SIN CAMBIOS</v>
          </cell>
          <cell r="L1206" t="str">
            <v>506.020.008</v>
          </cell>
          <cell r="M1206" t="str">
            <v>Suministro-instalación chicote PCCP D24</v>
          </cell>
          <cell r="N1206" t="str">
            <v>M</v>
          </cell>
          <cell r="O1206">
            <v>370965.64</v>
          </cell>
          <cell r="P1206">
            <v>0</v>
          </cell>
          <cell r="Q1206" t="str">
            <v>SIN CAMBIOS</v>
          </cell>
        </row>
        <row r="1207">
          <cell r="B1207" t="str">
            <v>506.020.005</v>
          </cell>
          <cell r="C1207" t="str">
            <v>EM-506</v>
          </cell>
          <cell r="D1207">
            <v>0</v>
          </cell>
          <cell r="E1207" t="str">
            <v>Suministro-instalación chicote PCCP D18</v>
          </cell>
          <cell r="F1207" t="str">
            <v>M</v>
          </cell>
          <cell r="G1207">
            <v>0</v>
          </cell>
          <cell r="H1207">
            <v>0</v>
          </cell>
          <cell r="I1207" t="str">
            <v>NO</v>
          </cell>
          <cell r="J1207" t="str">
            <v>SIN CAMBIOS</v>
          </cell>
          <cell r="L1207" t="str">
            <v>506.020.009</v>
          </cell>
          <cell r="M1207" t="str">
            <v>Suministro-instalación chicote PCCP D27</v>
          </cell>
          <cell r="N1207" t="str">
            <v>M</v>
          </cell>
          <cell r="O1207">
            <v>467207.81</v>
          </cell>
          <cell r="P1207">
            <v>0</v>
          </cell>
          <cell r="Q1207" t="str">
            <v>SIN CAMBIOS</v>
          </cell>
        </row>
        <row r="1208">
          <cell r="B1208" t="str">
            <v>506.020.006</v>
          </cell>
          <cell r="C1208" t="str">
            <v>EM-506</v>
          </cell>
          <cell r="D1208">
            <v>0</v>
          </cell>
          <cell r="E1208" t="str">
            <v>Suministro-instalación chicote PCCP D20</v>
          </cell>
          <cell r="F1208" t="str">
            <v>M</v>
          </cell>
          <cell r="G1208">
            <v>0</v>
          </cell>
          <cell r="H1208">
            <v>0</v>
          </cell>
          <cell r="I1208" t="str">
            <v>NO</v>
          </cell>
          <cell r="J1208" t="str">
            <v>SIN CAMBIOS</v>
          </cell>
          <cell r="L1208" t="str">
            <v>506.020.010</v>
          </cell>
          <cell r="M1208" t="str">
            <v>Suministro-instalación chicote PCCP D30</v>
          </cell>
          <cell r="N1208" t="str">
            <v>M</v>
          </cell>
          <cell r="O1208">
            <v>559638.23</v>
          </cell>
          <cell r="P1208">
            <v>0</v>
          </cell>
          <cell r="Q1208" t="str">
            <v>SIN CAMBIOS</v>
          </cell>
        </row>
        <row r="1209">
          <cell r="B1209" t="str">
            <v>506.020.007</v>
          </cell>
          <cell r="C1209" t="str">
            <v>EM-506</v>
          </cell>
          <cell r="D1209">
            <v>0</v>
          </cell>
          <cell r="E1209" t="str">
            <v>Suministro-instalación chicote PCCP D21</v>
          </cell>
          <cell r="F1209" t="str">
            <v>M</v>
          </cell>
          <cell r="G1209">
            <v>0</v>
          </cell>
          <cell r="H1209">
            <v>0</v>
          </cell>
          <cell r="I1209" t="str">
            <v>NO</v>
          </cell>
          <cell r="J1209" t="str">
            <v>SIN CAMBIOS</v>
          </cell>
          <cell r="L1209" t="str">
            <v>506.020.011</v>
          </cell>
          <cell r="M1209" t="str">
            <v>Suministro-instalación chicote PCCP D33</v>
          </cell>
          <cell r="N1209" t="str">
            <v>M</v>
          </cell>
          <cell r="O1209">
            <v>601102.23</v>
          </cell>
          <cell r="P1209">
            <v>0</v>
          </cell>
          <cell r="Q1209" t="str">
            <v>SIN CAMBIOS</v>
          </cell>
        </row>
        <row r="1210">
          <cell r="B1210" t="str">
            <v>506.020.008</v>
          </cell>
          <cell r="C1210" t="str">
            <v>EM-506</v>
          </cell>
          <cell r="D1210">
            <v>0</v>
          </cell>
          <cell r="E1210" t="str">
            <v>Suministro-instalación chicote PCCP D24</v>
          </cell>
          <cell r="F1210" t="str">
            <v>M</v>
          </cell>
          <cell r="G1210">
            <v>0</v>
          </cell>
          <cell r="H1210">
            <v>0</v>
          </cell>
          <cell r="I1210" t="str">
            <v>NO</v>
          </cell>
          <cell r="J1210" t="str">
            <v>SIN CAMBIOS</v>
          </cell>
          <cell r="L1210" t="str">
            <v>506.020.012</v>
          </cell>
          <cell r="M1210" t="str">
            <v>Suministro-instalación chicote PCCP D36</v>
          </cell>
          <cell r="N1210" t="str">
            <v>M</v>
          </cell>
          <cell r="O1210">
            <v>601102.23</v>
          </cell>
          <cell r="P1210">
            <v>0</v>
          </cell>
          <cell r="Q1210" t="str">
            <v>SIN CAMBIOS</v>
          </cell>
        </row>
        <row r="1211">
          <cell r="B1211" t="str">
            <v>506.020.009</v>
          </cell>
          <cell r="C1211" t="str">
            <v>EM-506</v>
          </cell>
          <cell r="D1211">
            <v>0</v>
          </cell>
          <cell r="E1211" t="str">
            <v>Suministro-instalación chicote PCCP D27</v>
          </cell>
          <cell r="F1211" t="str">
            <v>M</v>
          </cell>
          <cell r="G1211">
            <v>0</v>
          </cell>
          <cell r="H1211">
            <v>0</v>
          </cell>
          <cell r="I1211" t="str">
            <v>NO</v>
          </cell>
          <cell r="J1211" t="str">
            <v>SIN CAMBIOS</v>
          </cell>
          <cell r="L1211" t="str">
            <v>506.020.013</v>
          </cell>
          <cell r="M1211" t="str">
            <v>Suministro-instalación chicote PCCP D39</v>
          </cell>
          <cell r="N1211" t="str">
            <v>M</v>
          </cell>
          <cell r="O1211">
            <v>894194.73</v>
          </cell>
          <cell r="P1211">
            <v>0</v>
          </cell>
          <cell r="Q1211" t="str">
            <v>SIN CAMBIOS</v>
          </cell>
        </row>
        <row r="1212">
          <cell r="B1212" t="str">
            <v>506.020.010</v>
          </cell>
          <cell r="C1212" t="str">
            <v>EM-506</v>
          </cell>
          <cell r="D1212">
            <v>0</v>
          </cell>
          <cell r="E1212" t="str">
            <v>Suministro-instalación chicote PCCP D30</v>
          </cell>
          <cell r="F1212" t="str">
            <v>M</v>
          </cell>
          <cell r="G1212">
            <v>0</v>
          </cell>
          <cell r="H1212">
            <v>0</v>
          </cell>
          <cell r="I1212" t="str">
            <v>NO</v>
          </cell>
          <cell r="J1212" t="str">
            <v>SIN CAMBIOS</v>
          </cell>
          <cell r="L1212" t="str">
            <v>506.020.014</v>
          </cell>
          <cell r="M1212" t="str">
            <v>Suministro-instalación chicote PCCP D42</v>
          </cell>
          <cell r="N1212" t="str">
            <v>M</v>
          </cell>
          <cell r="O1212">
            <v>971039.37</v>
          </cell>
          <cell r="P1212">
            <v>0</v>
          </cell>
          <cell r="Q1212" t="str">
            <v>SIN CAMBIOS</v>
          </cell>
        </row>
        <row r="1213">
          <cell r="B1213" t="str">
            <v>506.020.011</v>
          </cell>
          <cell r="C1213" t="str">
            <v>EM-506</v>
          </cell>
          <cell r="D1213">
            <v>0</v>
          </cell>
          <cell r="E1213" t="str">
            <v>Suministro-instalación chicote PCCP D33</v>
          </cell>
          <cell r="F1213" t="str">
            <v>M</v>
          </cell>
          <cell r="G1213">
            <v>0</v>
          </cell>
          <cell r="H1213">
            <v>0</v>
          </cell>
          <cell r="I1213" t="str">
            <v>NO</v>
          </cell>
          <cell r="J1213" t="str">
            <v>SIN CAMBIOS</v>
          </cell>
          <cell r="L1213" t="str">
            <v>506.020.015</v>
          </cell>
          <cell r="M1213" t="str">
            <v>Suministro-instalación chicote PCCP D45</v>
          </cell>
          <cell r="N1213" t="str">
            <v>M</v>
          </cell>
          <cell r="O1213">
            <v>971039.37</v>
          </cell>
          <cell r="P1213">
            <v>0</v>
          </cell>
          <cell r="Q1213" t="str">
            <v>SIN CAMBIOS</v>
          </cell>
        </row>
        <row r="1214">
          <cell r="B1214" t="str">
            <v>506.020.012</v>
          </cell>
          <cell r="C1214" t="str">
            <v>EM-506</v>
          </cell>
          <cell r="D1214">
            <v>0</v>
          </cell>
          <cell r="E1214" t="str">
            <v>Suministro-instalación chicote PCCP D36</v>
          </cell>
          <cell r="F1214" t="str">
            <v>M</v>
          </cell>
          <cell r="G1214">
            <v>0</v>
          </cell>
          <cell r="H1214">
            <v>0</v>
          </cell>
          <cell r="I1214" t="str">
            <v>NO</v>
          </cell>
          <cell r="J1214" t="str">
            <v>SIN CAMBIOS</v>
          </cell>
          <cell r="L1214" t="str">
            <v>506.020.016</v>
          </cell>
          <cell r="M1214" t="str">
            <v>Suministro-instalación chicote PCCP D48</v>
          </cell>
          <cell r="N1214" t="str">
            <v>M</v>
          </cell>
          <cell r="O1214">
            <v>971039.37</v>
          </cell>
          <cell r="P1214">
            <v>0</v>
          </cell>
          <cell r="Q1214" t="str">
            <v>SIN CAMBIOS</v>
          </cell>
        </row>
        <row r="1215">
          <cell r="B1215" t="str">
            <v>506.020.013</v>
          </cell>
          <cell r="C1215" t="str">
            <v>EM-506</v>
          </cell>
          <cell r="D1215">
            <v>0</v>
          </cell>
          <cell r="E1215" t="str">
            <v>Suministro-instalación chicote PCCP D39</v>
          </cell>
          <cell r="F1215" t="str">
            <v>M</v>
          </cell>
          <cell r="G1215">
            <v>0</v>
          </cell>
          <cell r="H1215">
            <v>0</v>
          </cell>
          <cell r="I1215" t="str">
            <v>NO</v>
          </cell>
          <cell r="J1215" t="str">
            <v>SIN CAMBIOS</v>
          </cell>
          <cell r="L1215" t="str">
            <v>506.020.017</v>
          </cell>
          <cell r="M1215" t="str">
            <v>Suministro-instalación chicote PCCP D51</v>
          </cell>
          <cell r="N1215" t="str">
            <v>M</v>
          </cell>
          <cell r="O1215">
            <v>1058343.6100000001</v>
          </cell>
          <cell r="P1215">
            <v>0</v>
          </cell>
          <cell r="Q1215" t="str">
            <v>SIN CAMBIOS</v>
          </cell>
        </row>
        <row r="1216">
          <cell r="B1216" t="str">
            <v>506.020.014</v>
          </cell>
          <cell r="C1216" t="str">
            <v>EM-506</v>
          </cell>
          <cell r="D1216">
            <v>0</v>
          </cell>
          <cell r="E1216" t="str">
            <v>Suministro-instalación chicote PCCP D42</v>
          </cell>
          <cell r="F1216" t="str">
            <v>M</v>
          </cell>
          <cell r="G1216">
            <v>0</v>
          </cell>
          <cell r="H1216">
            <v>0</v>
          </cell>
          <cell r="I1216" t="str">
            <v>NO</v>
          </cell>
          <cell r="J1216" t="str">
            <v>SIN CAMBIOS</v>
          </cell>
          <cell r="L1216" t="str">
            <v>506.020.018</v>
          </cell>
          <cell r="M1216" t="str">
            <v>Suministro-instalación chicote PCCP D54</v>
          </cell>
          <cell r="N1216" t="str">
            <v>M</v>
          </cell>
          <cell r="O1216">
            <v>1058343.6100000001</v>
          </cell>
          <cell r="P1216">
            <v>0</v>
          </cell>
          <cell r="Q1216" t="str">
            <v>SIN CAMBIOS</v>
          </cell>
        </row>
        <row r="1217">
          <cell r="B1217" t="str">
            <v>506.020.015</v>
          </cell>
          <cell r="C1217" t="str">
            <v>EM-506</v>
          </cell>
          <cell r="D1217">
            <v>0</v>
          </cell>
          <cell r="E1217" t="str">
            <v>Suministro-instalación chicote PCCP D45</v>
          </cell>
          <cell r="F1217" t="str">
            <v>M</v>
          </cell>
          <cell r="G1217">
            <v>0</v>
          </cell>
          <cell r="H1217">
            <v>0</v>
          </cell>
          <cell r="I1217" t="str">
            <v>NO</v>
          </cell>
          <cell r="J1217" t="str">
            <v>SIN CAMBIOS</v>
          </cell>
          <cell r="L1217" t="str">
            <v>506.020.019</v>
          </cell>
          <cell r="M1217" t="str">
            <v>Suministro-instalación chicote PCCP D57</v>
          </cell>
          <cell r="N1217" t="str">
            <v>M</v>
          </cell>
          <cell r="O1217">
            <v>1058343.6100000001</v>
          </cell>
          <cell r="P1217">
            <v>0</v>
          </cell>
          <cell r="Q1217" t="str">
            <v>SIN CAMBIOS</v>
          </cell>
        </row>
        <row r="1218">
          <cell r="B1218" t="str">
            <v>506.020.016</v>
          </cell>
          <cell r="C1218" t="str">
            <v>EM-506</v>
          </cell>
          <cell r="D1218">
            <v>0</v>
          </cell>
          <cell r="E1218" t="str">
            <v>Suministro-instalación chicote PCCP D48</v>
          </cell>
          <cell r="F1218" t="str">
            <v>M</v>
          </cell>
          <cell r="G1218">
            <v>0</v>
          </cell>
          <cell r="H1218">
            <v>0</v>
          </cell>
          <cell r="I1218" t="str">
            <v>NO</v>
          </cell>
          <cell r="J1218" t="str">
            <v>SIN CAMBIOS</v>
          </cell>
          <cell r="L1218" t="str">
            <v>506.020.020</v>
          </cell>
          <cell r="M1218" t="str">
            <v>Suministro-instalación chicote PCCP D60</v>
          </cell>
          <cell r="N1218" t="str">
            <v>M</v>
          </cell>
          <cell r="O1218">
            <v>1005130.28</v>
          </cell>
          <cell r="P1218">
            <v>0</v>
          </cell>
          <cell r="Q1218" t="str">
            <v>SIN CAMBIOS</v>
          </cell>
        </row>
        <row r="1219">
          <cell r="B1219" t="str">
            <v>506.020.017</v>
          </cell>
          <cell r="C1219" t="str">
            <v>EM-506</v>
          </cell>
          <cell r="D1219">
            <v>0</v>
          </cell>
          <cell r="E1219" t="str">
            <v>Suministro-instalación chicote PCCP D51</v>
          </cell>
          <cell r="F1219" t="str">
            <v>M</v>
          </cell>
          <cell r="G1219">
            <v>0</v>
          </cell>
          <cell r="H1219">
            <v>0</v>
          </cell>
          <cell r="I1219" t="str">
            <v>NO</v>
          </cell>
          <cell r="J1219" t="str">
            <v>SIN CAMBIOS</v>
          </cell>
          <cell r="L1219" t="str">
            <v>506.021</v>
          </cell>
          <cell r="M1219" t="str">
            <v>Sumin-instalac chicote RCCP (AWWA C300)</v>
          </cell>
          <cell r="N1219">
            <v>0</v>
          </cell>
          <cell r="O1219">
            <v>0</v>
          </cell>
          <cell r="P1219">
            <v>0</v>
          </cell>
          <cell r="Q1219">
            <v>0</v>
          </cell>
        </row>
        <row r="1220">
          <cell r="B1220" t="str">
            <v>506.020.018</v>
          </cell>
          <cell r="C1220" t="str">
            <v>EM-506</v>
          </cell>
          <cell r="D1220">
            <v>0</v>
          </cell>
          <cell r="E1220" t="str">
            <v>Suministro-instalación chicote PCCP D54</v>
          </cell>
          <cell r="F1220" t="str">
            <v>M</v>
          </cell>
          <cell r="G1220">
            <v>0</v>
          </cell>
          <cell r="H1220">
            <v>0</v>
          </cell>
          <cell r="I1220" t="str">
            <v>NO</v>
          </cell>
          <cell r="J1220" t="str">
            <v>SIN CAMBIOS</v>
          </cell>
          <cell r="L1220" t="str">
            <v>506.021.001</v>
          </cell>
          <cell r="M1220" t="str">
            <v>Sumin-inst chicote RCCP (AWWA C300) D10</v>
          </cell>
          <cell r="N1220" t="str">
            <v>M</v>
          </cell>
          <cell r="O1220">
            <v>0</v>
          </cell>
          <cell r="P1220">
            <v>0</v>
          </cell>
          <cell r="Q1220" t="str">
            <v>CAMBIO EN EL APU</v>
          </cell>
        </row>
        <row r="1221">
          <cell r="B1221" t="str">
            <v>506.020.019</v>
          </cell>
          <cell r="C1221" t="str">
            <v>EM-506</v>
          </cell>
          <cell r="D1221">
            <v>0</v>
          </cell>
          <cell r="E1221" t="str">
            <v>Suministro-instalación chicote PCCP D57</v>
          </cell>
          <cell r="F1221" t="str">
            <v>M</v>
          </cell>
          <cell r="G1221">
            <v>0</v>
          </cell>
          <cell r="H1221">
            <v>0</v>
          </cell>
          <cell r="I1221" t="str">
            <v>NO</v>
          </cell>
          <cell r="J1221" t="str">
            <v>SIN CAMBIOS</v>
          </cell>
          <cell r="L1221" t="str">
            <v>506.021.002</v>
          </cell>
          <cell r="M1221" t="str">
            <v>Sumin-inst chicote RCCP (AWWA C300) D12</v>
          </cell>
          <cell r="N1221" t="str">
            <v>M</v>
          </cell>
          <cell r="O1221">
            <v>0</v>
          </cell>
          <cell r="P1221">
            <v>0</v>
          </cell>
          <cell r="Q1221" t="str">
            <v>CAMBIO EN EL APU</v>
          </cell>
        </row>
        <row r="1222">
          <cell r="B1222" t="str">
            <v>506.020.020</v>
          </cell>
          <cell r="C1222" t="str">
            <v>EM-506</v>
          </cell>
          <cell r="D1222">
            <v>0</v>
          </cell>
          <cell r="E1222" t="str">
            <v>Suministro-instalación chicote PCCP D60</v>
          </cell>
          <cell r="F1222" t="str">
            <v>M</v>
          </cell>
          <cell r="G1222">
            <v>0</v>
          </cell>
          <cell r="H1222">
            <v>0</v>
          </cell>
          <cell r="I1222" t="str">
            <v>NO</v>
          </cell>
          <cell r="J1222" t="str">
            <v>SIN CAMBIOS</v>
          </cell>
          <cell r="L1222" t="str">
            <v>506.021.003</v>
          </cell>
          <cell r="M1222" t="str">
            <v>Sumin-inst chicote RCCP (AWWA C300) D14</v>
          </cell>
          <cell r="N1222" t="str">
            <v>M</v>
          </cell>
          <cell r="O1222">
            <v>0</v>
          </cell>
          <cell r="P1222">
            <v>0</v>
          </cell>
          <cell r="Q1222" t="str">
            <v>CAMBIO EN EL APU</v>
          </cell>
        </row>
        <row r="1223">
          <cell r="B1223" t="str">
            <v>506.021</v>
          </cell>
          <cell r="C1223" t="str">
            <v>EM-506</v>
          </cell>
          <cell r="D1223">
            <v>0</v>
          </cell>
          <cell r="E1223" t="str">
            <v>Sumin-instalac chicote RCCP (AWWA C300)</v>
          </cell>
          <cell r="F1223">
            <v>0</v>
          </cell>
          <cell r="G1223">
            <v>0</v>
          </cell>
          <cell r="H1223">
            <v>0</v>
          </cell>
          <cell r="I1223" t="str">
            <v>NO</v>
          </cell>
          <cell r="J1223">
            <v>0</v>
          </cell>
          <cell r="L1223" t="str">
            <v>506.021.004</v>
          </cell>
          <cell r="M1223" t="str">
            <v>Sumin-inst chicote RCCP (AWWA C300) D16</v>
          </cell>
          <cell r="N1223" t="str">
            <v>M</v>
          </cell>
          <cell r="O1223">
            <v>0</v>
          </cell>
          <cell r="P1223">
            <v>0</v>
          </cell>
          <cell r="Q1223" t="str">
            <v>SIN CAMBIOS</v>
          </cell>
        </row>
        <row r="1224">
          <cell r="B1224" t="str">
            <v>506.021.001</v>
          </cell>
          <cell r="C1224" t="str">
            <v>EM-506</v>
          </cell>
          <cell r="D1224">
            <v>0</v>
          </cell>
          <cell r="E1224" t="str">
            <v>Sumin-inst chicote RCCP (AWWA C300) D10</v>
          </cell>
          <cell r="F1224" t="str">
            <v>M</v>
          </cell>
          <cell r="G1224">
            <v>0</v>
          </cell>
          <cell r="H1224">
            <v>0</v>
          </cell>
          <cell r="I1224" t="str">
            <v>NO</v>
          </cell>
          <cell r="J1224" t="str">
            <v>CAMBIO EN EL APU</v>
          </cell>
          <cell r="L1224" t="str">
            <v>506.021.005</v>
          </cell>
          <cell r="M1224" t="str">
            <v>Sumin-inst chicote RCCP (AWWA C300) D18</v>
          </cell>
          <cell r="N1224" t="str">
            <v>M</v>
          </cell>
          <cell r="O1224">
            <v>0</v>
          </cell>
          <cell r="P1224">
            <v>0</v>
          </cell>
          <cell r="Q1224" t="str">
            <v>SIN CAMBIOS</v>
          </cell>
        </row>
        <row r="1225">
          <cell r="B1225" t="str">
            <v>506.021.002</v>
          </cell>
          <cell r="C1225" t="str">
            <v>EM-506</v>
          </cell>
          <cell r="D1225">
            <v>0</v>
          </cell>
          <cell r="E1225" t="str">
            <v>Sumin-inst chicote RCCP (AWWA C300) D12</v>
          </cell>
          <cell r="F1225" t="str">
            <v>M</v>
          </cell>
          <cell r="G1225">
            <v>0</v>
          </cell>
          <cell r="H1225">
            <v>0</v>
          </cell>
          <cell r="I1225" t="str">
            <v>NO</v>
          </cell>
          <cell r="J1225" t="str">
            <v>CAMBIO EN EL APU</v>
          </cell>
          <cell r="L1225" t="str">
            <v>506.021.006</v>
          </cell>
          <cell r="M1225" t="str">
            <v>Sumin-inst chicote RCCP (AWWA C300) D20</v>
          </cell>
          <cell r="N1225" t="str">
            <v>M</v>
          </cell>
          <cell r="O1225">
            <v>0</v>
          </cell>
          <cell r="P1225">
            <v>0</v>
          </cell>
          <cell r="Q1225" t="str">
            <v>SIN CAMBIOS</v>
          </cell>
        </row>
        <row r="1226">
          <cell r="B1226" t="str">
            <v>506.021.003</v>
          </cell>
          <cell r="C1226" t="str">
            <v>EM-506</v>
          </cell>
          <cell r="D1226">
            <v>0</v>
          </cell>
          <cell r="E1226" t="str">
            <v>Sumin-inst chicote RCCP (AWWA C300) D14</v>
          </cell>
          <cell r="F1226" t="str">
            <v>M</v>
          </cell>
          <cell r="G1226">
            <v>0</v>
          </cell>
          <cell r="H1226">
            <v>0</v>
          </cell>
          <cell r="I1226" t="str">
            <v>NO</v>
          </cell>
          <cell r="J1226" t="str">
            <v>CAMBIO EN EL APU</v>
          </cell>
          <cell r="L1226" t="str">
            <v>506.021.007</v>
          </cell>
          <cell r="M1226" t="str">
            <v>Sumin-inst chicote RCCP (AWWA C300) D21</v>
          </cell>
          <cell r="N1226" t="str">
            <v>M</v>
          </cell>
          <cell r="O1226">
            <v>0</v>
          </cell>
          <cell r="P1226">
            <v>0</v>
          </cell>
          <cell r="Q1226" t="str">
            <v>SIN CAMBIOS</v>
          </cell>
        </row>
        <row r="1227">
          <cell r="B1227" t="str">
            <v>506.021.004</v>
          </cell>
          <cell r="C1227" t="str">
            <v>EM-506</v>
          </cell>
          <cell r="D1227">
            <v>0</v>
          </cell>
          <cell r="E1227" t="str">
            <v>Sumin-inst chicote RCCP (AWWA C300) D16</v>
          </cell>
          <cell r="F1227" t="str">
            <v>M</v>
          </cell>
          <cell r="G1227">
            <v>0</v>
          </cell>
          <cell r="H1227">
            <v>0</v>
          </cell>
          <cell r="I1227" t="str">
            <v>NO</v>
          </cell>
          <cell r="J1227" t="str">
            <v>SIN CAMBIOS</v>
          </cell>
          <cell r="L1227" t="str">
            <v>506.021.008</v>
          </cell>
          <cell r="M1227" t="str">
            <v>Sumin-inst chicote RCCP (AWWA C300) D24</v>
          </cell>
          <cell r="N1227" t="str">
            <v>M</v>
          </cell>
          <cell r="O1227">
            <v>0</v>
          </cell>
          <cell r="P1227">
            <v>0</v>
          </cell>
          <cell r="Q1227" t="str">
            <v>SIN CAMBIOS</v>
          </cell>
        </row>
        <row r="1228">
          <cell r="B1228" t="str">
            <v>506.021.005</v>
          </cell>
          <cell r="C1228" t="str">
            <v>EM-506</v>
          </cell>
          <cell r="D1228">
            <v>0</v>
          </cell>
          <cell r="E1228" t="str">
            <v>Sumin-inst chicote RCCP (AWWA C300) D18</v>
          </cell>
          <cell r="F1228" t="str">
            <v>M</v>
          </cell>
          <cell r="G1228">
            <v>0</v>
          </cell>
          <cell r="H1228">
            <v>0</v>
          </cell>
          <cell r="I1228" t="str">
            <v>NO</v>
          </cell>
          <cell r="J1228" t="str">
            <v>SIN CAMBIOS</v>
          </cell>
          <cell r="L1228" t="str">
            <v>506.021.009</v>
          </cell>
          <cell r="M1228" t="str">
            <v>Sumin-inst chicote RCCP (AWWA C300) D27</v>
          </cell>
          <cell r="N1228" t="str">
            <v>M</v>
          </cell>
          <cell r="O1228">
            <v>0</v>
          </cell>
          <cell r="P1228">
            <v>0</v>
          </cell>
          <cell r="Q1228" t="str">
            <v>SIN CAMBIOS</v>
          </cell>
        </row>
        <row r="1229">
          <cell r="B1229" t="str">
            <v>506.021.006</v>
          </cell>
          <cell r="C1229" t="str">
            <v>EM-506</v>
          </cell>
          <cell r="D1229">
            <v>0</v>
          </cell>
          <cell r="E1229" t="str">
            <v>Sumin-inst chicote RCCP (AWWA C300) D20</v>
          </cell>
          <cell r="F1229" t="str">
            <v>M</v>
          </cell>
          <cell r="G1229">
            <v>0</v>
          </cell>
          <cell r="H1229">
            <v>0</v>
          </cell>
          <cell r="I1229" t="str">
            <v>NO</v>
          </cell>
          <cell r="J1229" t="str">
            <v>SIN CAMBIOS</v>
          </cell>
          <cell r="L1229" t="str">
            <v>506.021.010</v>
          </cell>
          <cell r="M1229" t="str">
            <v>Sumin-inst chicote RCCP (AWWA C300) D30</v>
          </cell>
          <cell r="N1229" t="str">
            <v>M</v>
          </cell>
          <cell r="O1229">
            <v>278928.82</v>
          </cell>
          <cell r="P1229">
            <v>0</v>
          </cell>
          <cell r="Q1229" t="str">
            <v>SIN CAMBIOS</v>
          </cell>
        </row>
        <row r="1230">
          <cell r="B1230" t="str">
            <v>506.021.007</v>
          </cell>
          <cell r="C1230" t="str">
            <v>EM-506</v>
          </cell>
          <cell r="D1230">
            <v>0</v>
          </cell>
          <cell r="E1230" t="str">
            <v>Sumin-inst chicote RCCP (AWWA C300) D21</v>
          </cell>
          <cell r="F1230" t="str">
            <v>M</v>
          </cell>
          <cell r="G1230">
            <v>0</v>
          </cell>
          <cell r="H1230">
            <v>0</v>
          </cell>
          <cell r="I1230" t="str">
            <v>NO</v>
          </cell>
          <cell r="J1230" t="str">
            <v>SIN CAMBIOS</v>
          </cell>
          <cell r="L1230" t="str">
            <v>506.021.011</v>
          </cell>
          <cell r="M1230" t="str">
            <v>Sumin-inst chicote RCCP (AWWA C300) D33</v>
          </cell>
          <cell r="N1230" t="str">
            <v>M</v>
          </cell>
          <cell r="O1230">
            <v>291368.02</v>
          </cell>
          <cell r="P1230">
            <v>0</v>
          </cell>
          <cell r="Q1230" t="str">
            <v>SIN CAMBIOS</v>
          </cell>
        </row>
        <row r="1231">
          <cell r="B1231" t="str">
            <v>506.021.008</v>
          </cell>
          <cell r="C1231" t="str">
            <v>EM-506</v>
          </cell>
          <cell r="D1231">
            <v>0</v>
          </cell>
          <cell r="E1231" t="str">
            <v>Sumin-inst chicote RCCP (AWWA C300) D24</v>
          </cell>
          <cell r="F1231" t="str">
            <v>M</v>
          </cell>
          <cell r="G1231">
            <v>0</v>
          </cell>
          <cell r="H1231">
            <v>0</v>
          </cell>
          <cell r="I1231" t="str">
            <v>NO</v>
          </cell>
          <cell r="J1231" t="str">
            <v>SIN CAMBIOS</v>
          </cell>
          <cell r="L1231" t="str">
            <v>506.021.012</v>
          </cell>
          <cell r="M1231" t="str">
            <v>Sumin-inst chicote RCCP (AWWA C300) D36</v>
          </cell>
          <cell r="N1231" t="str">
            <v>M</v>
          </cell>
          <cell r="O1231">
            <v>306743.25</v>
          </cell>
          <cell r="P1231">
            <v>0</v>
          </cell>
          <cell r="Q1231" t="str">
            <v>SIN CAMBIOS</v>
          </cell>
        </row>
        <row r="1232">
          <cell r="B1232" t="str">
            <v>506.021.009</v>
          </cell>
          <cell r="C1232" t="str">
            <v>EM-506</v>
          </cell>
          <cell r="D1232">
            <v>0</v>
          </cell>
          <cell r="E1232" t="str">
            <v>Sumin-inst chicote RCCP (AWWA C300) D27</v>
          </cell>
          <cell r="F1232" t="str">
            <v>M</v>
          </cell>
          <cell r="G1232">
            <v>0</v>
          </cell>
          <cell r="H1232">
            <v>0</v>
          </cell>
          <cell r="I1232" t="str">
            <v>NO</v>
          </cell>
          <cell r="J1232" t="str">
            <v>SIN CAMBIOS</v>
          </cell>
          <cell r="L1232" t="str">
            <v>506.021.013</v>
          </cell>
          <cell r="M1232" t="str">
            <v>Sumin-inst chicote RCCP (AWWA C300) D39</v>
          </cell>
          <cell r="N1232" t="str">
            <v>M</v>
          </cell>
          <cell r="O1232">
            <v>415993.63</v>
          </cell>
          <cell r="P1232">
            <v>0</v>
          </cell>
          <cell r="Q1232" t="str">
            <v>SIN CAMBIOS</v>
          </cell>
        </row>
        <row r="1233">
          <cell r="B1233" t="str">
            <v>506.021.010</v>
          </cell>
          <cell r="C1233" t="str">
            <v>EM-506</v>
          </cell>
          <cell r="D1233">
            <v>0</v>
          </cell>
          <cell r="E1233" t="str">
            <v>Sumin-inst chicote RCCP (AWWA C300) D30</v>
          </cell>
          <cell r="F1233" t="str">
            <v>M</v>
          </cell>
          <cell r="G1233">
            <v>0</v>
          </cell>
          <cell r="H1233">
            <v>0</v>
          </cell>
          <cell r="I1233" t="str">
            <v>NO</v>
          </cell>
          <cell r="J1233" t="str">
            <v>SIN CAMBIOS</v>
          </cell>
          <cell r="L1233" t="str">
            <v>506.021.014</v>
          </cell>
          <cell r="M1233" t="str">
            <v>Sumin-inst chicote RCCP (AWWA C300) D42</v>
          </cell>
          <cell r="N1233" t="str">
            <v>M</v>
          </cell>
          <cell r="O1233">
            <v>436725.25</v>
          </cell>
          <cell r="P1233">
            <v>0</v>
          </cell>
          <cell r="Q1233" t="str">
            <v>SIN CAMBIOS</v>
          </cell>
        </row>
        <row r="1234">
          <cell r="B1234" t="str">
            <v>506.021.011</v>
          </cell>
          <cell r="C1234" t="str">
            <v>EM-506</v>
          </cell>
          <cell r="D1234">
            <v>0</v>
          </cell>
          <cell r="E1234" t="str">
            <v>Sumin-inst chicote RCCP (AWWA C300) D33</v>
          </cell>
          <cell r="F1234" t="str">
            <v>M</v>
          </cell>
          <cell r="G1234">
            <v>0</v>
          </cell>
          <cell r="H1234">
            <v>0</v>
          </cell>
          <cell r="I1234" t="str">
            <v>NO</v>
          </cell>
          <cell r="J1234" t="str">
            <v>SIN CAMBIOS</v>
          </cell>
          <cell r="L1234" t="str">
            <v>506.021.015</v>
          </cell>
          <cell r="M1234" t="str">
            <v>Sumin-inst chicote RCCP (AWWA C300) D45</v>
          </cell>
          <cell r="N1234" t="str">
            <v>M</v>
          </cell>
          <cell r="O1234">
            <v>457033.83</v>
          </cell>
          <cell r="P1234">
            <v>0</v>
          </cell>
          <cell r="Q1234" t="str">
            <v>SIN CAMBIOS</v>
          </cell>
        </row>
        <row r="1235">
          <cell r="B1235" t="str">
            <v>506.021.012</v>
          </cell>
          <cell r="C1235" t="str">
            <v>EM-506</v>
          </cell>
          <cell r="D1235">
            <v>0</v>
          </cell>
          <cell r="E1235" t="str">
            <v>Sumin-inst chicote RCCP (AWWA C300) D36</v>
          </cell>
          <cell r="F1235" t="str">
            <v>M</v>
          </cell>
          <cell r="G1235">
            <v>0</v>
          </cell>
          <cell r="H1235">
            <v>0</v>
          </cell>
          <cell r="I1235" t="str">
            <v>NO</v>
          </cell>
          <cell r="J1235" t="str">
            <v>SIN CAMBIOS</v>
          </cell>
          <cell r="L1235" t="str">
            <v>506.021.016</v>
          </cell>
          <cell r="M1235" t="str">
            <v>Sumin-inst chicote RCCP (AWWA C300) D48</v>
          </cell>
          <cell r="N1235" t="str">
            <v>M</v>
          </cell>
          <cell r="O1235">
            <v>474874.22</v>
          </cell>
          <cell r="P1235">
            <v>0</v>
          </cell>
          <cell r="Q1235" t="str">
            <v>SIN CAMBIOS</v>
          </cell>
        </row>
        <row r="1236">
          <cell r="B1236" t="str">
            <v>506.021.013</v>
          </cell>
          <cell r="C1236" t="str">
            <v>EM-506</v>
          </cell>
          <cell r="D1236">
            <v>0</v>
          </cell>
          <cell r="E1236" t="str">
            <v>Sumin-inst chicote RCCP (AWWA C300) D39</v>
          </cell>
          <cell r="F1236" t="str">
            <v>M</v>
          </cell>
          <cell r="G1236">
            <v>0</v>
          </cell>
          <cell r="H1236">
            <v>0</v>
          </cell>
          <cell r="I1236" t="str">
            <v>NO</v>
          </cell>
          <cell r="J1236" t="str">
            <v>SIN CAMBIOS</v>
          </cell>
          <cell r="L1236" t="str">
            <v>506.021.017</v>
          </cell>
          <cell r="M1236" t="str">
            <v>Sumin-inst chicote RCCP (AWWA C300) D51</v>
          </cell>
          <cell r="N1236" t="str">
            <v>M</v>
          </cell>
          <cell r="O1236">
            <v>498542.9</v>
          </cell>
          <cell r="P1236">
            <v>0</v>
          </cell>
          <cell r="Q1236" t="str">
            <v>SIN CAMBIOS</v>
          </cell>
        </row>
        <row r="1237">
          <cell r="B1237" t="str">
            <v>506.021.014</v>
          </cell>
          <cell r="C1237" t="str">
            <v>EM-506</v>
          </cell>
          <cell r="D1237">
            <v>0</v>
          </cell>
          <cell r="E1237" t="str">
            <v>Sumin-inst chicote RCCP (AWWA C300) D42</v>
          </cell>
          <cell r="F1237" t="str">
            <v>M</v>
          </cell>
          <cell r="G1237">
            <v>0</v>
          </cell>
          <cell r="H1237">
            <v>0</v>
          </cell>
          <cell r="I1237" t="str">
            <v>NO</v>
          </cell>
          <cell r="J1237" t="str">
            <v>SIN CAMBIOS</v>
          </cell>
          <cell r="L1237" t="str">
            <v>506.021.018</v>
          </cell>
          <cell r="M1237" t="str">
            <v>Sumin-inst chicote RCCP (AWWA C300) D54</v>
          </cell>
          <cell r="N1237" t="str">
            <v>M</v>
          </cell>
          <cell r="O1237">
            <v>527532.38</v>
          </cell>
          <cell r="P1237">
            <v>0</v>
          </cell>
          <cell r="Q1237" t="str">
            <v>SIN CAMBIOS</v>
          </cell>
        </row>
        <row r="1238">
          <cell r="B1238" t="str">
            <v>506.021.015</v>
          </cell>
          <cell r="C1238" t="str">
            <v>EM-506</v>
          </cell>
          <cell r="D1238">
            <v>0</v>
          </cell>
          <cell r="E1238" t="str">
            <v>Sumin-inst chicote RCCP (AWWA C300) D45</v>
          </cell>
          <cell r="F1238" t="str">
            <v>M</v>
          </cell>
          <cell r="G1238">
            <v>0</v>
          </cell>
          <cell r="H1238">
            <v>0</v>
          </cell>
          <cell r="I1238" t="str">
            <v>NO</v>
          </cell>
          <cell r="J1238" t="str">
            <v>SIN CAMBIOS</v>
          </cell>
          <cell r="L1238" t="str">
            <v>506.021.019</v>
          </cell>
          <cell r="M1238" t="str">
            <v>Sumin-inst chicote RCCP (AWWA C300) D57</v>
          </cell>
          <cell r="N1238" t="str">
            <v>M</v>
          </cell>
          <cell r="O1238">
            <v>568171.68999999994</v>
          </cell>
          <cell r="P1238">
            <v>0</v>
          </cell>
          <cell r="Q1238" t="str">
            <v>SIN CAMBIOS</v>
          </cell>
        </row>
        <row r="1239">
          <cell r="B1239" t="str">
            <v>506.021.016</v>
          </cell>
          <cell r="C1239" t="str">
            <v>EM-506</v>
          </cell>
          <cell r="D1239">
            <v>0</v>
          </cell>
          <cell r="E1239" t="str">
            <v>Sumin-inst chicote RCCP (AWWA C300) D48</v>
          </cell>
          <cell r="F1239" t="str">
            <v>M</v>
          </cell>
          <cell r="G1239">
            <v>0</v>
          </cell>
          <cell r="H1239">
            <v>0</v>
          </cell>
          <cell r="I1239" t="str">
            <v>NO</v>
          </cell>
          <cell r="J1239" t="str">
            <v>SIN CAMBIOS</v>
          </cell>
          <cell r="L1239" t="str">
            <v>506.021.020</v>
          </cell>
          <cell r="M1239" t="str">
            <v>Sumin-inst chicote RCCP (AWWA C300) D60</v>
          </cell>
          <cell r="N1239" t="str">
            <v>M</v>
          </cell>
          <cell r="O1239">
            <v>584160.12</v>
          </cell>
          <cell r="P1239">
            <v>0</v>
          </cell>
          <cell r="Q1239" t="str">
            <v>SIN CAMBIOS</v>
          </cell>
        </row>
        <row r="1240">
          <cell r="B1240" t="str">
            <v>506.021.017</v>
          </cell>
          <cell r="C1240" t="str">
            <v>EM-506</v>
          </cell>
          <cell r="D1240">
            <v>0</v>
          </cell>
          <cell r="E1240" t="str">
            <v>Sumin-inst chicote RCCP (AWWA C300) D51</v>
          </cell>
          <cell r="F1240" t="str">
            <v>M</v>
          </cell>
          <cell r="G1240">
            <v>0</v>
          </cell>
          <cell r="H1240">
            <v>0</v>
          </cell>
          <cell r="I1240" t="str">
            <v>NO</v>
          </cell>
          <cell r="J1240" t="str">
            <v>SIN CAMBIOS</v>
          </cell>
          <cell r="L1240" t="str">
            <v>506.022</v>
          </cell>
          <cell r="M1240" t="str">
            <v>Sumin-instalac chicote RCPP (AWWA C302)</v>
          </cell>
          <cell r="N1240">
            <v>0</v>
          </cell>
          <cell r="O1240">
            <v>0</v>
          </cell>
          <cell r="P1240">
            <v>0</v>
          </cell>
          <cell r="Q1240">
            <v>0</v>
          </cell>
        </row>
        <row r="1241">
          <cell r="B1241" t="str">
            <v>506.021.018</v>
          </cell>
          <cell r="C1241" t="str">
            <v>EM-506</v>
          </cell>
          <cell r="D1241">
            <v>0</v>
          </cell>
          <cell r="E1241" t="str">
            <v>Sumin-inst chicote RCCP (AWWA C300) D54</v>
          </cell>
          <cell r="F1241" t="str">
            <v>M</v>
          </cell>
          <cell r="G1241">
            <v>0</v>
          </cell>
          <cell r="H1241">
            <v>0</v>
          </cell>
          <cell r="I1241" t="str">
            <v>NO</v>
          </cell>
          <cell r="J1241" t="str">
            <v>SIN CAMBIOS</v>
          </cell>
          <cell r="L1241" t="str">
            <v>506.022.001</v>
          </cell>
          <cell r="M1241" t="str">
            <v>Sumin-inst chicote RCPP (AWWA C302) D10</v>
          </cell>
          <cell r="N1241" t="str">
            <v>M</v>
          </cell>
          <cell r="O1241">
            <v>0</v>
          </cell>
          <cell r="P1241">
            <v>0</v>
          </cell>
          <cell r="Q1241" t="str">
            <v>CAMBIO EN EL APU</v>
          </cell>
        </row>
        <row r="1242">
          <cell r="B1242" t="str">
            <v>506.021.019</v>
          </cell>
          <cell r="C1242" t="str">
            <v>EM-506</v>
          </cell>
          <cell r="D1242">
            <v>0</v>
          </cell>
          <cell r="E1242" t="str">
            <v>Sumin-inst chicote RCCP (AWWA C300) D57</v>
          </cell>
          <cell r="F1242" t="str">
            <v>M</v>
          </cell>
          <cell r="G1242">
            <v>0</v>
          </cell>
          <cell r="H1242">
            <v>0</v>
          </cell>
          <cell r="I1242" t="str">
            <v>NO</v>
          </cell>
          <cell r="J1242" t="str">
            <v>SIN CAMBIOS</v>
          </cell>
          <cell r="L1242" t="str">
            <v>506.022.002</v>
          </cell>
          <cell r="M1242" t="str">
            <v>Sumin-inst chicote RCPP (AWWA C302) D12</v>
          </cell>
          <cell r="N1242" t="str">
            <v>M</v>
          </cell>
          <cell r="O1242">
            <v>103478.36</v>
          </cell>
          <cell r="P1242">
            <v>0</v>
          </cell>
          <cell r="Q1242" t="str">
            <v>CAMBIO EN EL APU</v>
          </cell>
        </row>
        <row r="1243">
          <cell r="B1243" t="str">
            <v>506.021.020</v>
          </cell>
          <cell r="C1243" t="str">
            <v>EM-506</v>
          </cell>
          <cell r="D1243">
            <v>0</v>
          </cell>
          <cell r="E1243" t="str">
            <v>Sumin-inst chicote RCCP (AWWA C300) D60</v>
          </cell>
          <cell r="F1243" t="str">
            <v>M</v>
          </cell>
          <cell r="G1243">
            <v>0</v>
          </cell>
          <cell r="H1243">
            <v>0</v>
          </cell>
          <cell r="I1243" t="str">
            <v>NO</v>
          </cell>
          <cell r="J1243" t="str">
            <v>SIN CAMBIOS</v>
          </cell>
          <cell r="L1243" t="str">
            <v>506.022.003</v>
          </cell>
          <cell r="M1243" t="str">
            <v>Sumin-inst chicote RCPP (AWWA C302) D14</v>
          </cell>
          <cell r="N1243" t="str">
            <v>M</v>
          </cell>
          <cell r="O1243">
            <v>119743.03999999999</v>
          </cell>
          <cell r="P1243">
            <v>0</v>
          </cell>
          <cell r="Q1243" t="str">
            <v>CAMBIO EN EL APU</v>
          </cell>
        </row>
        <row r="1244">
          <cell r="B1244" t="str">
            <v>506.022</v>
          </cell>
          <cell r="C1244" t="str">
            <v>EM-506</v>
          </cell>
          <cell r="D1244">
            <v>0</v>
          </cell>
          <cell r="E1244" t="str">
            <v>Sumin-instalac chicote RCPP (AWWA C302)</v>
          </cell>
          <cell r="F1244">
            <v>0</v>
          </cell>
          <cell r="G1244">
            <v>0</v>
          </cell>
          <cell r="H1244">
            <v>0</v>
          </cell>
          <cell r="I1244" t="str">
            <v>NO</v>
          </cell>
          <cell r="J1244">
            <v>0</v>
          </cell>
          <cell r="L1244" t="str">
            <v>506.022.004</v>
          </cell>
          <cell r="M1244" t="str">
            <v>Sumin-inst chicote RCPP (AWWA C302) D16</v>
          </cell>
          <cell r="N1244" t="str">
            <v>M</v>
          </cell>
          <cell r="O1244">
            <v>130780.5</v>
          </cell>
          <cell r="P1244">
            <v>0</v>
          </cell>
          <cell r="Q1244" t="str">
            <v>SIN CAMBIOS</v>
          </cell>
        </row>
        <row r="1245">
          <cell r="B1245" t="str">
            <v>506.022.001</v>
          </cell>
          <cell r="C1245" t="str">
            <v>EM-506</v>
          </cell>
          <cell r="D1245">
            <v>0</v>
          </cell>
          <cell r="E1245" t="str">
            <v>Sumin-inst chicote RCPP (AWWA C302) D10</v>
          </cell>
          <cell r="F1245" t="str">
            <v>M</v>
          </cell>
          <cell r="G1245">
            <v>0</v>
          </cell>
          <cell r="H1245">
            <v>0</v>
          </cell>
          <cell r="I1245" t="str">
            <v>NO</v>
          </cell>
          <cell r="J1245" t="str">
            <v>CAMBIO EN EL APU</v>
          </cell>
          <cell r="L1245" t="str">
            <v>506.022.005</v>
          </cell>
          <cell r="M1245" t="str">
            <v>Sumin-inst chicote RCPP (AWWA C302) D18</v>
          </cell>
          <cell r="N1245" t="str">
            <v>M</v>
          </cell>
          <cell r="O1245">
            <v>158989.63</v>
          </cell>
          <cell r="P1245">
            <v>0</v>
          </cell>
          <cell r="Q1245" t="str">
            <v>SIN CAMBIOS</v>
          </cell>
        </row>
        <row r="1246">
          <cell r="B1246" t="str">
            <v>506.022.002</v>
          </cell>
          <cell r="C1246" t="str">
            <v>EM-506</v>
          </cell>
          <cell r="D1246">
            <v>0</v>
          </cell>
          <cell r="E1246" t="str">
            <v>Sumin-inst chicote RCPP (AWWA C302) D12</v>
          </cell>
          <cell r="F1246" t="str">
            <v>M</v>
          </cell>
          <cell r="G1246">
            <v>0</v>
          </cell>
          <cell r="H1246">
            <v>0</v>
          </cell>
          <cell r="I1246" t="str">
            <v>NO</v>
          </cell>
          <cell r="J1246" t="str">
            <v>CAMBIO EN EL APU</v>
          </cell>
          <cell r="L1246" t="str">
            <v>506.022.006</v>
          </cell>
          <cell r="M1246" t="str">
            <v>Sumin-inst chicote RCPP (AWWA C302) D20</v>
          </cell>
          <cell r="N1246" t="str">
            <v>M</v>
          </cell>
          <cell r="O1246">
            <v>172260.97</v>
          </cell>
          <cell r="P1246">
            <v>0</v>
          </cell>
          <cell r="Q1246" t="str">
            <v>SIN CAMBIOS</v>
          </cell>
        </row>
        <row r="1247">
          <cell r="B1247" t="str">
            <v>506.022.003</v>
          </cell>
          <cell r="C1247" t="str">
            <v>EM-506</v>
          </cell>
          <cell r="D1247">
            <v>0</v>
          </cell>
          <cell r="E1247" t="str">
            <v>Sumin-inst chicote RCPP (AWWA C302) D14</v>
          </cell>
          <cell r="F1247" t="str">
            <v>M</v>
          </cell>
          <cell r="G1247">
            <v>0</v>
          </cell>
          <cell r="H1247">
            <v>0</v>
          </cell>
          <cell r="I1247" t="str">
            <v>NO</v>
          </cell>
          <cell r="J1247" t="str">
            <v>CAMBIO EN EL APU</v>
          </cell>
          <cell r="L1247" t="str">
            <v>506.022.007</v>
          </cell>
          <cell r="M1247" t="str">
            <v>Sumin-inst chicote RCPP (AWWA C302) D21</v>
          </cell>
          <cell r="N1247" t="str">
            <v>M</v>
          </cell>
          <cell r="O1247">
            <v>184091.55</v>
          </cell>
          <cell r="P1247">
            <v>0</v>
          </cell>
          <cell r="Q1247" t="str">
            <v>SIN CAMBIOS</v>
          </cell>
        </row>
        <row r="1248">
          <cell r="B1248" t="str">
            <v>506.022.004</v>
          </cell>
          <cell r="C1248" t="str">
            <v>EM-506</v>
          </cell>
          <cell r="D1248">
            <v>0</v>
          </cell>
          <cell r="E1248" t="str">
            <v>Sumin-inst chicote RCPP (AWWA C302) D16</v>
          </cell>
          <cell r="F1248" t="str">
            <v>M</v>
          </cell>
          <cell r="G1248">
            <v>0</v>
          </cell>
          <cell r="H1248">
            <v>0</v>
          </cell>
          <cell r="I1248" t="str">
            <v>NO</v>
          </cell>
          <cell r="J1248" t="str">
            <v>SIN CAMBIOS</v>
          </cell>
          <cell r="L1248" t="str">
            <v>506.022.008</v>
          </cell>
          <cell r="M1248" t="str">
            <v>Sumin-inst chicote RCPP (AWWA C302) D24</v>
          </cell>
          <cell r="N1248" t="str">
            <v>M</v>
          </cell>
          <cell r="O1248">
            <v>195603.55</v>
          </cell>
          <cell r="P1248">
            <v>0</v>
          </cell>
          <cell r="Q1248" t="str">
            <v>SIN CAMBIOS</v>
          </cell>
        </row>
        <row r="1249">
          <cell r="B1249" t="str">
            <v>506.022.005</v>
          </cell>
          <cell r="C1249" t="str">
            <v>EM-506</v>
          </cell>
          <cell r="D1249">
            <v>0</v>
          </cell>
          <cell r="E1249" t="str">
            <v>Sumin-inst chicote RCPP (AWWA C302) D18</v>
          </cell>
          <cell r="F1249" t="str">
            <v>M</v>
          </cell>
          <cell r="G1249">
            <v>0</v>
          </cell>
          <cell r="H1249">
            <v>0</v>
          </cell>
          <cell r="I1249" t="str">
            <v>NO</v>
          </cell>
          <cell r="J1249" t="str">
            <v>SIN CAMBIOS</v>
          </cell>
          <cell r="L1249" t="str">
            <v>506.022.009</v>
          </cell>
          <cell r="M1249" t="str">
            <v>Sumin-inst chicote RCPP (AWWA C302) D27</v>
          </cell>
          <cell r="N1249" t="str">
            <v>M</v>
          </cell>
          <cell r="O1249">
            <v>225493</v>
          </cell>
          <cell r="P1249">
            <v>0</v>
          </cell>
          <cell r="Q1249" t="str">
            <v>SIN CAMBIOS</v>
          </cell>
        </row>
        <row r="1250">
          <cell r="B1250" t="str">
            <v>506.022.006</v>
          </cell>
          <cell r="C1250" t="str">
            <v>EM-506</v>
          </cell>
          <cell r="D1250">
            <v>0</v>
          </cell>
          <cell r="E1250" t="str">
            <v>Sumin-inst chicote RCPP (AWWA C302) D20</v>
          </cell>
          <cell r="F1250" t="str">
            <v>M</v>
          </cell>
          <cell r="G1250">
            <v>0</v>
          </cell>
          <cell r="H1250">
            <v>0</v>
          </cell>
          <cell r="I1250" t="str">
            <v>NO</v>
          </cell>
          <cell r="J1250" t="str">
            <v>SIN CAMBIOS</v>
          </cell>
          <cell r="L1250" t="str">
            <v>506.022.010</v>
          </cell>
          <cell r="M1250" t="str">
            <v>Sumin-inst chicote RCPP (AWWA C302) D30</v>
          </cell>
          <cell r="N1250" t="str">
            <v>M</v>
          </cell>
          <cell r="O1250">
            <v>278597.94</v>
          </cell>
          <cell r="P1250">
            <v>0</v>
          </cell>
          <cell r="Q1250" t="str">
            <v>SIN CAMBIOS</v>
          </cell>
        </row>
        <row r="1251">
          <cell r="B1251" t="str">
            <v>506.022.007</v>
          </cell>
          <cell r="C1251" t="str">
            <v>EM-506</v>
          </cell>
          <cell r="D1251">
            <v>0</v>
          </cell>
          <cell r="E1251" t="str">
            <v>Sumin-inst chicote RCPP (AWWA C302) D21</v>
          </cell>
          <cell r="F1251" t="str">
            <v>M</v>
          </cell>
          <cell r="G1251">
            <v>0</v>
          </cell>
          <cell r="H1251">
            <v>0</v>
          </cell>
          <cell r="I1251" t="str">
            <v>NO</v>
          </cell>
          <cell r="J1251" t="str">
            <v>SIN CAMBIOS</v>
          </cell>
          <cell r="L1251" t="str">
            <v>506.022.011</v>
          </cell>
          <cell r="M1251" t="str">
            <v>Sumin-inst chicote RCPP (AWWA C302) D33</v>
          </cell>
          <cell r="N1251" t="str">
            <v>M</v>
          </cell>
          <cell r="O1251">
            <v>296225.95</v>
          </cell>
          <cell r="P1251">
            <v>0</v>
          </cell>
          <cell r="Q1251" t="str">
            <v>SIN CAMBIOS</v>
          </cell>
        </row>
        <row r="1252">
          <cell r="B1252" t="str">
            <v>506.022.008</v>
          </cell>
          <cell r="C1252" t="str">
            <v>EM-506</v>
          </cell>
          <cell r="D1252">
            <v>0</v>
          </cell>
          <cell r="E1252" t="str">
            <v>Sumin-inst chicote RCPP (AWWA C302) D24</v>
          </cell>
          <cell r="F1252" t="str">
            <v>M</v>
          </cell>
          <cell r="G1252">
            <v>0</v>
          </cell>
          <cell r="H1252">
            <v>0</v>
          </cell>
          <cell r="I1252" t="str">
            <v>NO</v>
          </cell>
          <cell r="J1252" t="str">
            <v>SIN CAMBIOS</v>
          </cell>
          <cell r="L1252" t="str">
            <v>506.022.012</v>
          </cell>
          <cell r="M1252" t="str">
            <v>Sumin-inst chicote RCPP (AWWA C302) D36</v>
          </cell>
          <cell r="N1252" t="str">
            <v>M</v>
          </cell>
          <cell r="O1252">
            <v>306743.25</v>
          </cell>
          <cell r="P1252">
            <v>0</v>
          </cell>
          <cell r="Q1252" t="str">
            <v>SIN CAMBIOS</v>
          </cell>
        </row>
        <row r="1253">
          <cell r="B1253" t="str">
            <v>506.022.009</v>
          </cell>
          <cell r="C1253" t="str">
            <v>EM-506</v>
          </cell>
          <cell r="D1253">
            <v>0</v>
          </cell>
          <cell r="E1253" t="str">
            <v>Sumin-inst chicote RCPP (AWWA C302) D27</v>
          </cell>
          <cell r="F1253" t="str">
            <v>M</v>
          </cell>
          <cell r="G1253">
            <v>0</v>
          </cell>
          <cell r="H1253">
            <v>0</v>
          </cell>
          <cell r="I1253" t="str">
            <v>NO</v>
          </cell>
          <cell r="J1253" t="str">
            <v>SIN CAMBIOS</v>
          </cell>
          <cell r="L1253" t="str">
            <v>506.022.013</v>
          </cell>
          <cell r="M1253" t="str">
            <v>Sumin-inst chicote RCPP (AWWA C302) D39</v>
          </cell>
          <cell r="N1253" t="str">
            <v>M</v>
          </cell>
          <cell r="O1253">
            <v>415993.63</v>
          </cell>
          <cell r="P1253">
            <v>0</v>
          </cell>
          <cell r="Q1253" t="str">
            <v>SIN CAMBIOS</v>
          </cell>
        </row>
        <row r="1254">
          <cell r="B1254" t="str">
            <v>506.022.010</v>
          </cell>
          <cell r="C1254" t="str">
            <v>EM-506</v>
          </cell>
          <cell r="D1254">
            <v>0</v>
          </cell>
          <cell r="E1254" t="str">
            <v>Sumin-inst chicote RCPP (AWWA C302) D30</v>
          </cell>
          <cell r="F1254" t="str">
            <v>M</v>
          </cell>
          <cell r="G1254">
            <v>0</v>
          </cell>
          <cell r="H1254">
            <v>0</v>
          </cell>
          <cell r="I1254" t="str">
            <v>NO</v>
          </cell>
          <cell r="J1254" t="str">
            <v>SIN CAMBIOS</v>
          </cell>
          <cell r="L1254" t="str">
            <v>506.022.014</v>
          </cell>
          <cell r="M1254" t="str">
            <v>Sumin-inst chicote RCPP (AWWA C302) D42</v>
          </cell>
          <cell r="N1254" t="str">
            <v>M</v>
          </cell>
          <cell r="O1254">
            <v>436725.25</v>
          </cell>
          <cell r="P1254">
            <v>0</v>
          </cell>
          <cell r="Q1254" t="str">
            <v>SIN CAMBIOS</v>
          </cell>
        </row>
        <row r="1255">
          <cell r="B1255" t="str">
            <v>506.022.011</v>
          </cell>
          <cell r="C1255" t="str">
            <v>EM-506</v>
          </cell>
          <cell r="D1255">
            <v>0</v>
          </cell>
          <cell r="E1255" t="str">
            <v>Sumin-inst chicote RCPP (AWWA C302) D33</v>
          </cell>
          <cell r="F1255" t="str">
            <v>M</v>
          </cell>
          <cell r="G1255">
            <v>0</v>
          </cell>
          <cell r="H1255">
            <v>0</v>
          </cell>
          <cell r="I1255" t="str">
            <v>NO</v>
          </cell>
          <cell r="J1255" t="str">
            <v>SIN CAMBIOS</v>
          </cell>
          <cell r="L1255" t="str">
            <v>506.022.015</v>
          </cell>
          <cell r="M1255" t="str">
            <v>Sumin-inst chicote RCPP (AWWA C302) D45</v>
          </cell>
          <cell r="N1255" t="str">
            <v>M</v>
          </cell>
          <cell r="O1255">
            <v>445031.74</v>
          </cell>
          <cell r="P1255">
            <v>0</v>
          </cell>
          <cell r="Q1255" t="str">
            <v>SIN CAMBIOS</v>
          </cell>
        </row>
        <row r="1256">
          <cell r="B1256" t="str">
            <v>506.022.012</v>
          </cell>
          <cell r="C1256" t="str">
            <v>EM-506</v>
          </cell>
          <cell r="D1256">
            <v>0</v>
          </cell>
          <cell r="E1256" t="str">
            <v>Sumin-inst chicote RCPP (AWWA C302) D36</v>
          </cell>
          <cell r="F1256" t="str">
            <v>M</v>
          </cell>
          <cell r="G1256">
            <v>0</v>
          </cell>
          <cell r="H1256">
            <v>0</v>
          </cell>
          <cell r="I1256" t="str">
            <v>NO</v>
          </cell>
          <cell r="J1256" t="str">
            <v>SIN CAMBIOS</v>
          </cell>
          <cell r="L1256" t="str">
            <v>506.022.016</v>
          </cell>
          <cell r="M1256" t="str">
            <v>Sumin-inst chicote RCPP (AWWA C302) D48</v>
          </cell>
          <cell r="N1256" t="str">
            <v>M</v>
          </cell>
          <cell r="O1256">
            <v>457033.83</v>
          </cell>
          <cell r="P1256">
            <v>0</v>
          </cell>
          <cell r="Q1256" t="str">
            <v>SIN CAMBIOS</v>
          </cell>
        </row>
        <row r="1257">
          <cell r="B1257" t="str">
            <v>506.022.013</v>
          </cell>
          <cell r="C1257" t="str">
            <v>EM-506</v>
          </cell>
          <cell r="D1257">
            <v>0</v>
          </cell>
          <cell r="E1257" t="str">
            <v>Sumin-inst chicote RCPP (AWWA C302) D39</v>
          </cell>
          <cell r="F1257" t="str">
            <v>M</v>
          </cell>
          <cell r="G1257">
            <v>0</v>
          </cell>
          <cell r="H1257">
            <v>0</v>
          </cell>
          <cell r="I1257" t="str">
            <v>NO</v>
          </cell>
          <cell r="J1257" t="str">
            <v>SIN CAMBIOS</v>
          </cell>
          <cell r="L1257" t="str">
            <v>506.022.017</v>
          </cell>
          <cell r="M1257" t="str">
            <v>Sumin-inst chicote RCPP (AWWA C302) D51</v>
          </cell>
          <cell r="N1257" t="str">
            <v>M</v>
          </cell>
          <cell r="O1257">
            <v>474874.22</v>
          </cell>
          <cell r="P1257">
            <v>0</v>
          </cell>
          <cell r="Q1257" t="str">
            <v>SIN CAMBIOS</v>
          </cell>
        </row>
        <row r="1258">
          <cell r="B1258" t="str">
            <v>506.022.014</v>
          </cell>
          <cell r="C1258" t="str">
            <v>EM-506</v>
          </cell>
          <cell r="D1258">
            <v>0</v>
          </cell>
          <cell r="E1258" t="str">
            <v>Sumin-inst chicote RCPP (AWWA C302) D42</v>
          </cell>
          <cell r="F1258" t="str">
            <v>M</v>
          </cell>
          <cell r="G1258">
            <v>0</v>
          </cell>
          <cell r="H1258">
            <v>0</v>
          </cell>
          <cell r="I1258" t="str">
            <v>NO</v>
          </cell>
          <cell r="J1258" t="str">
            <v>SIN CAMBIOS</v>
          </cell>
          <cell r="L1258" t="str">
            <v>506.022.018</v>
          </cell>
          <cell r="M1258" t="str">
            <v>Sumin-inst chicote RCPP (AWWA C302) D54</v>
          </cell>
          <cell r="N1258" t="str">
            <v>M</v>
          </cell>
          <cell r="O1258">
            <v>484476.11</v>
          </cell>
          <cell r="P1258">
            <v>0</v>
          </cell>
          <cell r="Q1258" t="str">
            <v>SIN CAMBIOS</v>
          </cell>
        </row>
        <row r="1259">
          <cell r="B1259" t="str">
            <v>506.022.015</v>
          </cell>
          <cell r="C1259" t="str">
            <v>EM-506</v>
          </cell>
          <cell r="D1259">
            <v>0</v>
          </cell>
          <cell r="E1259" t="str">
            <v>Sumin-inst chicote RCPP (AWWA C302) D45</v>
          </cell>
          <cell r="F1259" t="str">
            <v>M</v>
          </cell>
          <cell r="G1259">
            <v>0</v>
          </cell>
          <cell r="H1259">
            <v>0</v>
          </cell>
          <cell r="I1259" t="str">
            <v>NO</v>
          </cell>
          <cell r="J1259" t="str">
            <v>SIN CAMBIOS</v>
          </cell>
          <cell r="L1259" t="str">
            <v>506.022.019</v>
          </cell>
          <cell r="M1259" t="str">
            <v>Sumin-inst chicote RCPP (AWWA C302) D57</v>
          </cell>
          <cell r="N1259" t="str">
            <v>M</v>
          </cell>
          <cell r="O1259">
            <v>527532.38</v>
          </cell>
          <cell r="P1259">
            <v>0</v>
          </cell>
          <cell r="Q1259" t="str">
            <v>SIN CAMBIOS</v>
          </cell>
        </row>
        <row r="1260">
          <cell r="B1260" t="str">
            <v>506.022.016</v>
          </cell>
          <cell r="C1260" t="str">
            <v>EM-506</v>
          </cell>
          <cell r="D1260">
            <v>0</v>
          </cell>
          <cell r="E1260" t="str">
            <v>Sumin-inst chicote RCPP (AWWA C302) D48</v>
          </cell>
          <cell r="F1260" t="str">
            <v>M</v>
          </cell>
          <cell r="G1260">
            <v>0</v>
          </cell>
          <cell r="H1260">
            <v>0</v>
          </cell>
          <cell r="I1260" t="str">
            <v>NO</v>
          </cell>
          <cell r="J1260" t="str">
            <v>SIN CAMBIOS</v>
          </cell>
          <cell r="L1260" t="str">
            <v>506.022.020</v>
          </cell>
          <cell r="M1260" t="str">
            <v>Sumin-inst chicote RCPP (AWWA C302) D60</v>
          </cell>
          <cell r="N1260" t="str">
            <v>M</v>
          </cell>
          <cell r="O1260">
            <v>568171.68999999994</v>
          </cell>
          <cell r="P1260">
            <v>0</v>
          </cell>
          <cell r="Q1260" t="str">
            <v>SIN CAMBIOS</v>
          </cell>
        </row>
        <row r="1261">
          <cell r="B1261" t="str">
            <v>506.022.017</v>
          </cell>
          <cell r="C1261" t="str">
            <v>EM-506</v>
          </cell>
          <cell r="D1261">
            <v>0</v>
          </cell>
          <cell r="E1261" t="str">
            <v>Sumin-inst chicote RCPP (AWWA C302) D51</v>
          </cell>
          <cell r="F1261" t="str">
            <v>M</v>
          </cell>
          <cell r="G1261">
            <v>0</v>
          </cell>
          <cell r="H1261">
            <v>0</v>
          </cell>
          <cell r="I1261" t="str">
            <v>NO</v>
          </cell>
          <cell r="J1261" t="str">
            <v>SIN CAMBIOS</v>
          </cell>
          <cell r="L1261" t="str">
            <v>506.023</v>
          </cell>
          <cell r="M1261" t="str">
            <v>Sumin. e instalación chicote en acero</v>
          </cell>
          <cell r="N1261">
            <v>0</v>
          </cell>
          <cell r="O1261">
            <v>0</v>
          </cell>
          <cell r="P1261">
            <v>0</v>
          </cell>
          <cell r="Q1261">
            <v>0</v>
          </cell>
        </row>
        <row r="1262">
          <cell r="B1262" t="str">
            <v>506.022.018</v>
          </cell>
          <cell r="C1262" t="str">
            <v>EM-506</v>
          </cell>
          <cell r="D1262">
            <v>0</v>
          </cell>
          <cell r="E1262" t="str">
            <v>Sumin-inst chicote RCPP (AWWA C302) D54</v>
          </cell>
          <cell r="F1262" t="str">
            <v>M</v>
          </cell>
          <cell r="G1262">
            <v>0</v>
          </cell>
          <cell r="H1262">
            <v>0</v>
          </cell>
          <cell r="I1262" t="str">
            <v>NO</v>
          </cell>
          <cell r="J1262" t="str">
            <v>SIN CAMBIOS</v>
          </cell>
          <cell r="L1262" t="str">
            <v>506.023.001</v>
          </cell>
          <cell r="M1262" t="str">
            <v>"Sumin-instalación chicote acero D10"""</v>
          </cell>
          <cell r="N1262" t="str">
            <v>M</v>
          </cell>
          <cell r="O1262">
            <v>142794.22</v>
          </cell>
          <cell r="P1262">
            <v>0</v>
          </cell>
          <cell r="Q1262" t="str">
            <v>CAMBIO EN EL APU</v>
          </cell>
        </row>
        <row r="1263">
          <cell r="B1263" t="str">
            <v>506.022.019</v>
          </cell>
          <cell r="C1263" t="str">
            <v>EM-506</v>
          </cell>
          <cell r="D1263">
            <v>0</v>
          </cell>
          <cell r="E1263" t="str">
            <v>Sumin-inst chicote RCPP (AWWA C302) D57</v>
          </cell>
          <cell r="F1263" t="str">
            <v>M</v>
          </cell>
          <cell r="G1263">
            <v>0</v>
          </cell>
          <cell r="H1263">
            <v>0</v>
          </cell>
          <cell r="I1263" t="str">
            <v>NO</v>
          </cell>
          <cell r="J1263" t="str">
            <v>SIN CAMBIOS</v>
          </cell>
          <cell r="L1263" t="str">
            <v>506.023.002</v>
          </cell>
          <cell r="M1263" t="str">
            <v>"Sumin-instalación chicote acero D12"""</v>
          </cell>
          <cell r="N1263" t="str">
            <v>M</v>
          </cell>
          <cell r="O1263">
            <v>227414.22</v>
          </cell>
          <cell r="P1263">
            <v>0</v>
          </cell>
          <cell r="Q1263" t="str">
            <v>CAMBIO EN EL APU</v>
          </cell>
        </row>
        <row r="1264">
          <cell r="B1264" t="str">
            <v>506.022.020</v>
          </cell>
          <cell r="C1264" t="str">
            <v>EM-506</v>
          </cell>
          <cell r="D1264">
            <v>0</v>
          </cell>
          <cell r="E1264" t="str">
            <v>Sumin-inst chicote RCPP (AWWA C302) D60</v>
          </cell>
          <cell r="F1264" t="str">
            <v>M</v>
          </cell>
          <cell r="G1264">
            <v>0</v>
          </cell>
          <cell r="H1264">
            <v>0</v>
          </cell>
          <cell r="I1264" t="str">
            <v>NO</v>
          </cell>
          <cell r="J1264" t="str">
            <v>SIN CAMBIOS</v>
          </cell>
          <cell r="L1264" t="str">
            <v>506.023.003</v>
          </cell>
          <cell r="M1264" t="str">
            <v>"Sumin-instalación chicote acero D14"""</v>
          </cell>
          <cell r="N1264" t="str">
            <v>M</v>
          </cell>
          <cell r="O1264">
            <v>286635.23</v>
          </cell>
          <cell r="P1264">
            <v>0</v>
          </cell>
          <cell r="Q1264" t="str">
            <v>CAMBIO EN EL APU</v>
          </cell>
        </row>
        <row r="1265">
          <cell r="B1265" t="str">
            <v>506.023</v>
          </cell>
          <cell r="C1265" t="str">
            <v>EM-506</v>
          </cell>
          <cell r="D1265">
            <v>0</v>
          </cell>
          <cell r="E1265" t="str">
            <v>Sumin. e instalación chicote en acero</v>
          </cell>
          <cell r="F1265">
            <v>0</v>
          </cell>
          <cell r="G1265">
            <v>0</v>
          </cell>
          <cell r="H1265">
            <v>0</v>
          </cell>
          <cell r="I1265" t="str">
            <v>NO</v>
          </cell>
          <cell r="J1265">
            <v>0</v>
          </cell>
          <cell r="L1265" t="str">
            <v>506.023.004</v>
          </cell>
          <cell r="M1265" t="str">
            <v>"Sumin-instalación chicote acero D16"""</v>
          </cell>
          <cell r="N1265" t="str">
            <v>M</v>
          </cell>
          <cell r="O1265">
            <v>1027327.23</v>
          </cell>
          <cell r="P1265">
            <v>0</v>
          </cell>
          <cell r="Q1265" t="str">
            <v>SIN CAMBIOS</v>
          </cell>
        </row>
        <row r="1266">
          <cell r="B1266" t="str">
            <v>506.023.001</v>
          </cell>
          <cell r="C1266" t="str">
            <v>EM-506</v>
          </cell>
          <cell r="D1266">
            <v>0</v>
          </cell>
          <cell r="E1266" t="str">
            <v>Sumin-instalación chicote acero D10"</v>
          </cell>
          <cell r="F1266" t="str">
            <v>M</v>
          </cell>
          <cell r="G1266">
            <v>0</v>
          </cell>
          <cell r="H1266">
            <v>0</v>
          </cell>
          <cell r="I1266" t="str">
            <v>NO</v>
          </cell>
          <cell r="J1266" t="str">
            <v>CAMBIO EN EL APU</v>
          </cell>
          <cell r="L1266" t="str">
            <v>506.023.005</v>
          </cell>
          <cell r="M1266" t="str">
            <v>"Sumin-instalación chicote acero D18"""</v>
          </cell>
          <cell r="N1266" t="str">
            <v>M</v>
          </cell>
          <cell r="O1266">
            <v>735498.98</v>
          </cell>
          <cell r="P1266">
            <v>0</v>
          </cell>
          <cell r="Q1266" t="str">
            <v>SIN CAMBIOS</v>
          </cell>
        </row>
        <row r="1267">
          <cell r="B1267" t="str">
            <v>506.023.002</v>
          </cell>
          <cell r="C1267" t="str">
            <v>EM-506</v>
          </cell>
          <cell r="D1267">
            <v>0</v>
          </cell>
          <cell r="E1267" t="str">
            <v>Sumin-instalación chicote acero D12"</v>
          </cell>
          <cell r="F1267" t="str">
            <v>M</v>
          </cell>
          <cell r="G1267">
            <v>0</v>
          </cell>
          <cell r="H1267">
            <v>0</v>
          </cell>
          <cell r="I1267" t="str">
            <v>NO</v>
          </cell>
          <cell r="J1267" t="str">
            <v>CAMBIO EN EL APU</v>
          </cell>
          <cell r="L1267" t="str">
            <v>506.023.006</v>
          </cell>
          <cell r="M1267" t="str">
            <v>"Sumin-instalación chicote acero D20"""</v>
          </cell>
          <cell r="N1267" t="str">
            <v>M</v>
          </cell>
          <cell r="O1267">
            <v>1041450.42</v>
          </cell>
          <cell r="P1267">
            <v>0</v>
          </cell>
          <cell r="Q1267" t="str">
            <v>SIN CAMBIOS</v>
          </cell>
        </row>
        <row r="1268">
          <cell r="B1268" t="str">
            <v>506.023.003</v>
          </cell>
          <cell r="C1268" t="str">
            <v>EM-506</v>
          </cell>
          <cell r="D1268">
            <v>0</v>
          </cell>
          <cell r="E1268" t="str">
            <v>Sumin-instalación chicote acero D14"</v>
          </cell>
          <cell r="F1268" t="str">
            <v>M</v>
          </cell>
          <cell r="G1268">
            <v>0</v>
          </cell>
          <cell r="H1268">
            <v>0</v>
          </cell>
          <cell r="I1268" t="str">
            <v>NO</v>
          </cell>
          <cell r="J1268" t="str">
            <v>CAMBIO EN EL APU</v>
          </cell>
          <cell r="L1268" t="str">
            <v>506.023.007</v>
          </cell>
          <cell r="M1268" t="str">
            <v>"Sumin-instalación chicote acero D21"""</v>
          </cell>
          <cell r="N1268" t="str">
            <v>M</v>
          </cell>
          <cell r="O1268">
            <v>1595710.42</v>
          </cell>
          <cell r="P1268">
            <v>0</v>
          </cell>
          <cell r="Q1268" t="str">
            <v>SIN CAMBIOS</v>
          </cell>
        </row>
        <row r="1269">
          <cell r="B1269" t="str">
            <v>506.023.004</v>
          </cell>
          <cell r="C1269" t="str">
            <v>EM-506</v>
          </cell>
          <cell r="D1269">
            <v>0</v>
          </cell>
          <cell r="E1269" t="str">
            <v>Sumin-instalación chicote acero D16"</v>
          </cell>
          <cell r="F1269" t="str">
            <v>M</v>
          </cell>
          <cell r="G1269">
            <v>0</v>
          </cell>
          <cell r="H1269">
            <v>0</v>
          </cell>
          <cell r="I1269" t="str">
            <v>NO</v>
          </cell>
          <cell r="J1269" t="str">
            <v>SIN CAMBIOS</v>
          </cell>
          <cell r="L1269" t="str">
            <v>506.023.008</v>
          </cell>
          <cell r="M1269" t="str">
            <v>"Sumin-instalación chicote acero D24"""</v>
          </cell>
          <cell r="N1269" t="str">
            <v>M</v>
          </cell>
          <cell r="O1269">
            <v>1722737.42</v>
          </cell>
          <cell r="P1269">
            <v>0</v>
          </cell>
          <cell r="Q1269" t="str">
            <v>SIN CAMBIOS</v>
          </cell>
        </row>
        <row r="1270">
          <cell r="B1270" t="str">
            <v>506.023.005</v>
          </cell>
          <cell r="C1270" t="str">
            <v>EM-506</v>
          </cell>
          <cell r="D1270">
            <v>0</v>
          </cell>
          <cell r="E1270" t="str">
            <v>Sumin-instalación chicote acero D18"</v>
          </cell>
          <cell r="F1270" t="str">
            <v>M</v>
          </cell>
          <cell r="G1270">
            <v>0</v>
          </cell>
          <cell r="H1270">
            <v>0</v>
          </cell>
          <cell r="I1270" t="str">
            <v>NO</v>
          </cell>
          <cell r="J1270" t="str">
            <v>SIN CAMBIOS</v>
          </cell>
          <cell r="L1270" t="str">
            <v>506.023.009</v>
          </cell>
          <cell r="M1270" t="str">
            <v>"Sumin-instalación chicote acero D27"""</v>
          </cell>
          <cell r="N1270" t="str">
            <v>M</v>
          </cell>
          <cell r="O1270">
            <v>1886961.42</v>
          </cell>
          <cell r="P1270">
            <v>0</v>
          </cell>
          <cell r="Q1270" t="str">
            <v>SIN CAMBIOS</v>
          </cell>
        </row>
        <row r="1271">
          <cell r="B1271" t="str">
            <v>506.023.006</v>
          </cell>
          <cell r="C1271" t="str">
            <v>EM-506</v>
          </cell>
          <cell r="D1271">
            <v>0</v>
          </cell>
          <cell r="E1271" t="str">
            <v>Sumin-instalación chicote acero D20"</v>
          </cell>
          <cell r="F1271" t="str">
            <v>M</v>
          </cell>
          <cell r="G1271">
            <v>0</v>
          </cell>
          <cell r="H1271">
            <v>0</v>
          </cell>
          <cell r="I1271" t="str">
            <v>NO</v>
          </cell>
          <cell r="J1271" t="str">
            <v>SIN CAMBIOS</v>
          </cell>
          <cell r="L1271" t="str">
            <v>506.023.010</v>
          </cell>
          <cell r="M1271" t="str">
            <v>"Sumin-instalación chicote acero D30"""</v>
          </cell>
          <cell r="N1271" t="str">
            <v>M</v>
          </cell>
          <cell r="O1271">
            <v>92410.22</v>
          </cell>
          <cell r="P1271">
            <v>0</v>
          </cell>
          <cell r="Q1271" t="str">
            <v>SIN CAMBIOS</v>
          </cell>
        </row>
        <row r="1272">
          <cell r="B1272" t="str">
            <v>506.023.007</v>
          </cell>
          <cell r="C1272" t="str">
            <v>EM-506</v>
          </cell>
          <cell r="D1272">
            <v>0</v>
          </cell>
          <cell r="E1272" t="str">
            <v>Sumin-instalación chicote acero D21"</v>
          </cell>
          <cell r="F1272" t="str">
            <v>M</v>
          </cell>
          <cell r="G1272">
            <v>0</v>
          </cell>
          <cell r="H1272">
            <v>0</v>
          </cell>
          <cell r="I1272" t="str">
            <v>NO</v>
          </cell>
          <cell r="J1272" t="str">
            <v>SIN CAMBIOS</v>
          </cell>
          <cell r="L1272" t="str">
            <v>506.023.011</v>
          </cell>
          <cell r="M1272" t="str">
            <v>"Sumin-instalación chicote acero D33"""</v>
          </cell>
          <cell r="N1272" t="str">
            <v>M</v>
          </cell>
          <cell r="O1272">
            <v>168837.22</v>
          </cell>
          <cell r="P1272">
            <v>0</v>
          </cell>
          <cell r="Q1272" t="str">
            <v>SIN CAMBIOS</v>
          </cell>
        </row>
        <row r="1273">
          <cell r="B1273" t="str">
            <v>506.023.008</v>
          </cell>
          <cell r="C1273" t="str">
            <v>EM-506</v>
          </cell>
          <cell r="D1273">
            <v>0</v>
          </cell>
          <cell r="E1273" t="str">
            <v>Sumin-instalación chicote acero D24"</v>
          </cell>
          <cell r="F1273" t="str">
            <v>M</v>
          </cell>
          <cell r="G1273">
            <v>0</v>
          </cell>
          <cell r="H1273">
            <v>0</v>
          </cell>
          <cell r="I1273" t="str">
            <v>NO</v>
          </cell>
          <cell r="J1273" t="str">
            <v>SIN CAMBIOS</v>
          </cell>
          <cell r="L1273" t="str">
            <v>506.023.012</v>
          </cell>
          <cell r="M1273" t="str">
            <v>"Sumin-instalación chicote acero D36"""</v>
          </cell>
          <cell r="N1273" t="str">
            <v>M</v>
          </cell>
          <cell r="O1273">
            <v>298088.23</v>
          </cell>
          <cell r="P1273">
            <v>0</v>
          </cell>
          <cell r="Q1273" t="str">
            <v>SIN CAMBIOS</v>
          </cell>
        </row>
        <row r="1274">
          <cell r="B1274" t="str">
            <v>506.023.009</v>
          </cell>
          <cell r="C1274" t="str">
            <v>EM-506</v>
          </cell>
          <cell r="D1274">
            <v>0</v>
          </cell>
          <cell r="E1274" t="str">
            <v>Sumin-instalación chicote acero D27"</v>
          </cell>
          <cell r="F1274" t="str">
            <v>M</v>
          </cell>
          <cell r="G1274">
            <v>0</v>
          </cell>
          <cell r="H1274">
            <v>0</v>
          </cell>
          <cell r="I1274" t="str">
            <v>NO</v>
          </cell>
          <cell r="J1274" t="str">
            <v>SIN CAMBIOS</v>
          </cell>
          <cell r="L1274" t="str">
            <v>506.023.013</v>
          </cell>
          <cell r="M1274" t="str">
            <v>"Sumin-instalación chicote acero D39"""</v>
          </cell>
          <cell r="N1274" t="str">
            <v>M</v>
          </cell>
          <cell r="O1274">
            <v>438484.23</v>
          </cell>
          <cell r="P1274">
            <v>0</v>
          </cell>
          <cell r="Q1274" t="str">
            <v>SIN CAMBIOS</v>
          </cell>
        </row>
        <row r="1275">
          <cell r="B1275" t="str">
            <v>506.023.010</v>
          </cell>
          <cell r="C1275" t="str">
            <v>EM-506</v>
          </cell>
          <cell r="D1275">
            <v>0</v>
          </cell>
          <cell r="E1275" t="str">
            <v>Sumin-instalación chicote acero D30"</v>
          </cell>
          <cell r="F1275" t="str">
            <v>M</v>
          </cell>
          <cell r="G1275">
            <v>0</v>
          </cell>
          <cell r="H1275">
            <v>0</v>
          </cell>
          <cell r="I1275" t="str">
            <v>NO</v>
          </cell>
          <cell r="J1275" t="str">
            <v>SIN CAMBIOS</v>
          </cell>
          <cell r="L1275" t="str">
            <v>506.023.014</v>
          </cell>
          <cell r="M1275" t="str">
            <v>"Sumin-instalación chicote acero D42"""</v>
          </cell>
          <cell r="N1275" t="str">
            <v>M</v>
          </cell>
          <cell r="O1275">
            <v>623155.23</v>
          </cell>
          <cell r="P1275">
            <v>0</v>
          </cell>
          <cell r="Q1275" t="str">
            <v>SIN CAMBIOS</v>
          </cell>
        </row>
        <row r="1276">
          <cell r="B1276" t="str">
            <v>506.023.011</v>
          </cell>
          <cell r="C1276" t="str">
            <v>EM-506</v>
          </cell>
          <cell r="D1276">
            <v>0</v>
          </cell>
          <cell r="E1276" t="str">
            <v>Sumin-instalación chicote acero D33"</v>
          </cell>
          <cell r="F1276" t="str">
            <v>M</v>
          </cell>
          <cell r="G1276">
            <v>0</v>
          </cell>
          <cell r="H1276">
            <v>0</v>
          </cell>
          <cell r="I1276" t="str">
            <v>NO</v>
          </cell>
          <cell r="J1276" t="str">
            <v>SIN CAMBIOS</v>
          </cell>
          <cell r="L1276" t="str">
            <v>506.023.015</v>
          </cell>
          <cell r="M1276" t="str">
            <v>"Sumin-instalación chicote acero D45"""</v>
          </cell>
          <cell r="N1276" t="str">
            <v>M</v>
          </cell>
          <cell r="O1276">
            <v>781297.42</v>
          </cell>
          <cell r="P1276">
            <v>0</v>
          </cell>
          <cell r="Q1276" t="str">
            <v>SIN CAMBIOS</v>
          </cell>
        </row>
        <row r="1277">
          <cell r="B1277" t="str">
            <v>506.023.012</v>
          </cell>
          <cell r="C1277" t="str">
            <v>EM-506</v>
          </cell>
          <cell r="D1277">
            <v>0</v>
          </cell>
          <cell r="E1277" t="str">
            <v>Sumin-instalación chicote acero D36"</v>
          </cell>
          <cell r="F1277" t="str">
            <v>M</v>
          </cell>
          <cell r="G1277">
            <v>0</v>
          </cell>
          <cell r="H1277">
            <v>0</v>
          </cell>
          <cell r="I1277" t="str">
            <v>NO</v>
          </cell>
          <cell r="J1277" t="str">
            <v>SIN CAMBIOS</v>
          </cell>
          <cell r="L1277" t="str">
            <v>506.023.016</v>
          </cell>
          <cell r="M1277" t="str">
            <v>"Sumin-instalación chicote acero D48"""</v>
          </cell>
          <cell r="N1277" t="str">
            <v>M</v>
          </cell>
          <cell r="O1277">
            <v>1040792.42</v>
          </cell>
          <cell r="P1277">
            <v>0</v>
          </cell>
          <cell r="Q1277" t="str">
            <v>SIN CAMBIOS</v>
          </cell>
        </row>
        <row r="1278">
          <cell r="B1278" t="str">
            <v>506.023.013</v>
          </cell>
          <cell r="C1278" t="str">
            <v>EM-506</v>
          </cell>
          <cell r="D1278">
            <v>0</v>
          </cell>
          <cell r="E1278" t="str">
            <v>Sumin-instalación chicote acero D39"</v>
          </cell>
          <cell r="F1278" t="str">
            <v>M</v>
          </cell>
          <cell r="G1278">
            <v>0</v>
          </cell>
          <cell r="H1278">
            <v>0</v>
          </cell>
          <cell r="I1278" t="str">
            <v>NO</v>
          </cell>
          <cell r="J1278" t="str">
            <v>SIN CAMBIOS</v>
          </cell>
          <cell r="L1278" t="str">
            <v>506.023.017</v>
          </cell>
          <cell r="M1278" t="str">
            <v>"Sumin-instalación chicote acero D51"""</v>
          </cell>
          <cell r="N1278" t="str">
            <v>M</v>
          </cell>
          <cell r="O1278">
            <v>1351146.42</v>
          </cell>
          <cell r="P1278">
            <v>0</v>
          </cell>
          <cell r="Q1278" t="str">
            <v>SIN CAMBIOS</v>
          </cell>
        </row>
        <row r="1279">
          <cell r="B1279" t="str">
            <v>506.023.014</v>
          </cell>
          <cell r="C1279" t="str">
            <v>EM-506</v>
          </cell>
          <cell r="D1279">
            <v>0</v>
          </cell>
          <cell r="E1279" t="str">
            <v>Sumin-instalación chicote acero D42"</v>
          </cell>
          <cell r="F1279" t="str">
            <v>M</v>
          </cell>
          <cell r="G1279">
            <v>0</v>
          </cell>
          <cell r="H1279">
            <v>0</v>
          </cell>
          <cell r="I1279" t="str">
            <v>NO</v>
          </cell>
          <cell r="J1279" t="str">
            <v>SIN CAMBIOS</v>
          </cell>
          <cell r="L1279" t="str">
            <v>506.023.018</v>
          </cell>
          <cell r="M1279" t="str">
            <v>"Sumin-instalación chicote acero D54"""</v>
          </cell>
          <cell r="N1279" t="str">
            <v>M</v>
          </cell>
          <cell r="O1279">
            <v>1886961.42</v>
          </cell>
          <cell r="P1279">
            <v>0</v>
          </cell>
          <cell r="Q1279" t="str">
            <v>SIN CAMBIOS</v>
          </cell>
        </row>
        <row r="1280">
          <cell r="B1280" t="str">
            <v>506.023.015</v>
          </cell>
          <cell r="C1280" t="str">
            <v>EM-506</v>
          </cell>
          <cell r="D1280">
            <v>0</v>
          </cell>
          <cell r="E1280" t="str">
            <v>Sumin-instalación chicote acero D45"</v>
          </cell>
          <cell r="F1280" t="str">
            <v>M</v>
          </cell>
          <cell r="G1280">
            <v>0</v>
          </cell>
          <cell r="H1280">
            <v>0</v>
          </cell>
          <cell r="I1280" t="str">
            <v>NO</v>
          </cell>
          <cell r="J1280" t="str">
            <v>SIN CAMBIOS</v>
          </cell>
          <cell r="L1280" t="str">
            <v>506.023.019</v>
          </cell>
          <cell r="M1280" t="str">
            <v>"Sumin-instalación chicote acero D57"""</v>
          </cell>
          <cell r="N1280" t="str">
            <v>M</v>
          </cell>
          <cell r="O1280">
            <v>92410.22</v>
          </cell>
          <cell r="P1280">
            <v>0</v>
          </cell>
          <cell r="Q1280" t="str">
            <v>SIN CAMBIOS</v>
          </cell>
        </row>
        <row r="1281">
          <cell r="B1281" t="str">
            <v>506.023.016</v>
          </cell>
          <cell r="C1281" t="str">
            <v>EM-506</v>
          </cell>
          <cell r="D1281">
            <v>0</v>
          </cell>
          <cell r="E1281" t="str">
            <v>Sumin-instalación chicote acero D48"</v>
          </cell>
          <cell r="F1281" t="str">
            <v>M</v>
          </cell>
          <cell r="G1281">
            <v>0</v>
          </cell>
          <cell r="H1281">
            <v>0</v>
          </cell>
          <cell r="I1281" t="str">
            <v>NO</v>
          </cell>
          <cell r="J1281" t="str">
            <v>SIN CAMBIOS</v>
          </cell>
          <cell r="L1281" t="str">
            <v>506.023.020</v>
          </cell>
          <cell r="M1281" t="str">
            <v>"Sumin-instalación chicote acero D60"""</v>
          </cell>
          <cell r="N1281" t="str">
            <v>M</v>
          </cell>
          <cell r="O1281">
            <v>168837.22</v>
          </cell>
          <cell r="P1281">
            <v>0</v>
          </cell>
          <cell r="Q1281" t="str">
            <v>SIN CAMBIOS</v>
          </cell>
        </row>
        <row r="1282">
          <cell r="B1282" t="str">
            <v>506.023.017</v>
          </cell>
          <cell r="C1282" t="str">
            <v>EM-506</v>
          </cell>
          <cell r="D1282">
            <v>0</v>
          </cell>
          <cell r="E1282" t="str">
            <v>Sumin-instalación chicote acero D51"</v>
          </cell>
          <cell r="F1282" t="str">
            <v>M</v>
          </cell>
          <cell r="G1282">
            <v>0</v>
          </cell>
          <cell r="H1282">
            <v>0</v>
          </cell>
          <cell r="I1282" t="str">
            <v>NO</v>
          </cell>
          <cell r="J1282" t="str">
            <v>SIN CAMBIOS</v>
          </cell>
          <cell r="L1282" t="str">
            <v>506.023.021</v>
          </cell>
          <cell r="M1282" t="str">
            <v>"Sum-inst chicote acero D6"" 250 psi"</v>
          </cell>
          <cell r="N1282" t="str">
            <v>M</v>
          </cell>
          <cell r="O1282">
            <v>298088.23</v>
          </cell>
          <cell r="P1282">
            <v>0</v>
          </cell>
          <cell r="Q1282" t="str">
            <v>CONSULTORÍA UN</v>
          </cell>
        </row>
        <row r="1283">
          <cell r="B1283" t="str">
            <v>506.023.018</v>
          </cell>
          <cell r="C1283" t="str">
            <v>EM-506</v>
          </cell>
          <cell r="D1283">
            <v>0</v>
          </cell>
          <cell r="E1283" t="str">
            <v>Sumin-instalación chicote acero D54"</v>
          </cell>
          <cell r="F1283" t="str">
            <v>M</v>
          </cell>
          <cell r="G1283">
            <v>0</v>
          </cell>
          <cell r="H1283">
            <v>0</v>
          </cell>
          <cell r="I1283" t="str">
            <v>NO</v>
          </cell>
          <cell r="J1283" t="str">
            <v>SIN CAMBIOS</v>
          </cell>
          <cell r="L1283" t="str">
            <v>506.023.022</v>
          </cell>
          <cell r="M1283" t="str">
            <v>"Sum-inst chicote acero D8"" 250 psi"</v>
          </cell>
          <cell r="N1283" t="str">
            <v>M</v>
          </cell>
          <cell r="O1283">
            <v>438484.23</v>
          </cell>
          <cell r="P1283">
            <v>0</v>
          </cell>
          <cell r="Q1283" t="str">
            <v>CONSULTORÍA UN</v>
          </cell>
        </row>
        <row r="1284">
          <cell r="B1284" t="str">
            <v>506.023.019</v>
          </cell>
          <cell r="C1284" t="str">
            <v>EM-506</v>
          </cell>
          <cell r="D1284">
            <v>0</v>
          </cell>
          <cell r="E1284" t="str">
            <v>Sumin-instalación chicote acero D57"</v>
          </cell>
          <cell r="F1284" t="str">
            <v>M</v>
          </cell>
          <cell r="G1284">
            <v>0</v>
          </cell>
          <cell r="H1284">
            <v>0</v>
          </cell>
          <cell r="I1284" t="str">
            <v>NO</v>
          </cell>
          <cell r="J1284" t="str">
            <v>SIN CAMBIOS</v>
          </cell>
          <cell r="L1284" t="str">
            <v>506.023.023</v>
          </cell>
          <cell r="M1284" t="str">
            <v>"Sum-inst chicote acero D10"" 250 psi"</v>
          </cell>
          <cell r="N1284" t="str">
            <v>M</v>
          </cell>
          <cell r="O1284">
            <v>623155.23</v>
          </cell>
          <cell r="P1284">
            <v>0</v>
          </cell>
          <cell r="Q1284" t="str">
            <v>CONSULTORÍA UN</v>
          </cell>
        </row>
        <row r="1285">
          <cell r="B1285" t="str">
            <v>506.023.020</v>
          </cell>
          <cell r="C1285" t="str">
            <v>EM-506</v>
          </cell>
          <cell r="D1285">
            <v>0</v>
          </cell>
          <cell r="E1285" t="str">
            <v>Sumin-instalación chicote acero D60"</v>
          </cell>
          <cell r="F1285" t="str">
            <v>M</v>
          </cell>
          <cell r="G1285">
            <v>0</v>
          </cell>
          <cell r="H1285">
            <v>0</v>
          </cell>
          <cell r="I1285" t="str">
            <v>NO</v>
          </cell>
          <cell r="J1285" t="str">
            <v>SIN CAMBIOS</v>
          </cell>
          <cell r="L1285" t="str">
            <v>506.023.024</v>
          </cell>
          <cell r="M1285" t="str">
            <v>"Sum-inst chicote acero D12"" 250 psi"</v>
          </cell>
          <cell r="N1285" t="str">
            <v>M</v>
          </cell>
          <cell r="O1285">
            <v>781297.42</v>
          </cell>
          <cell r="P1285">
            <v>0</v>
          </cell>
          <cell r="Q1285" t="str">
            <v>CONSULTORÍA UN</v>
          </cell>
        </row>
        <row r="1286">
          <cell r="B1286" t="str">
            <v>506.024</v>
          </cell>
          <cell r="C1286" t="str">
            <v>EM-506</v>
          </cell>
          <cell r="D1286">
            <v>0</v>
          </cell>
          <cell r="E1286" t="str">
            <v>Rehab tub acued PCCP métod inserci acero</v>
          </cell>
          <cell r="F1286">
            <v>0</v>
          </cell>
          <cell r="G1286">
            <v>0</v>
          </cell>
          <cell r="H1286">
            <v>0</v>
          </cell>
          <cell r="I1286" t="str">
            <v>NO</v>
          </cell>
          <cell r="J1286">
            <v>0</v>
          </cell>
          <cell r="L1286" t="str">
            <v>506.023.025</v>
          </cell>
          <cell r="M1286" t="str">
            <v>"Sum-inst chicote acero D16"" 250 psi"</v>
          </cell>
          <cell r="N1286" t="str">
            <v>M</v>
          </cell>
          <cell r="O1286">
            <v>1040792.42</v>
          </cell>
          <cell r="P1286">
            <v>0</v>
          </cell>
          <cell r="Q1286" t="str">
            <v>CONSULTORÍA UN</v>
          </cell>
        </row>
        <row r="1287">
          <cell r="B1287" t="str">
            <v>506.024.001</v>
          </cell>
          <cell r="C1287" t="str">
            <v>EM-506</v>
          </cell>
          <cell r="D1287">
            <v>0</v>
          </cell>
          <cell r="E1287" t="str">
            <v>Rehab tub PCCP métod inserci acero 78"</v>
          </cell>
          <cell r="F1287" t="str">
            <v>M</v>
          </cell>
          <cell r="G1287">
            <v>3621714.64</v>
          </cell>
          <cell r="H1287">
            <v>3772588.02</v>
          </cell>
          <cell r="I1287" t="str">
            <v>NO</v>
          </cell>
          <cell r="J1287" t="str">
            <v>SIN CAMBIOS</v>
          </cell>
          <cell r="L1287" t="str">
            <v>506.023.026</v>
          </cell>
          <cell r="M1287" t="str">
            <v>"Sum-inst chicote acero D20"" 250 psi"</v>
          </cell>
          <cell r="N1287" t="str">
            <v>M</v>
          </cell>
          <cell r="O1287">
            <v>1351146.42</v>
          </cell>
          <cell r="P1287">
            <v>0</v>
          </cell>
          <cell r="Q1287" t="str">
            <v>CONSULTORÍA UN</v>
          </cell>
        </row>
        <row r="1288">
          <cell r="B1288" t="str">
            <v>506.025</v>
          </cell>
          <cell r="C1288" t="str">
            <v>EM-506</v>
          </cell>
          <cell r="D1288">
            <v>0</v>
          </cell>
          <cell r="E1288" t="str">
            <v>Rehab valv incluye rehab.camara y prueba</v>
          </cell>
          <cell r="F1288">
            <v>0</v>
          </cell>
          <cell r="G1288">
            <v>0</v>
          </cell>
          <cell r="H1288">
            <v>0</v>
          </cell>
          <cell r="I1288" t="str">
            <v>NO</v>
          </cell>
          <cell r="J1288">
            <v>0</v>
          </cell>
          <cell r="L1288" t="str">
            <v>506.023.027</v>
          </cell>
          <cell r="M1288" t="str">
            <v>"Sum-inst chicote acero D24"" 250 psi"</v>
          </cell>
          <cell r="N1288" t="str">
            <v>M</v>
          </cell>
          <cell r="O1288">
            <v>2958485.42</v>
          </cell>
          <cell r="P1288">
            <v>0</v>
          </cell>
          <cell r="Q1288" t="str">
            <v>CONSULTORÍA UN</v>
          </cell>
        </row>
        <row r="1289">
          <cell r="B1289" t="str">
            <v>506.025.001</v>
          </cell>
          <cell r="C1289" t="str">
            <v>EM-506</v>
          </cell>
          <cell r="D1289">
            <v>0</v>
          </cell>
          <cell r="E1289" t="str">
            <v>Rehab valv 60" + rehab.camara y prueba</v>
          </cell>
          <cell r="F1289" t="str">
            <v>UN</v>
          </cell>
          <cell r="G1289">
            <v>157638616</v>
          </cell>
          <cell r="H1289">
            <v>1269567.57</v>
          </cell>
          <cell r="I1289" t="str">
            <v>NO</v>
          </cell>
          <cell r="J1289" t="str">
            <v>SIN CAMBIOS</v>
          </cell>
          <cell r="L1289" t="str">
            <v>506.023.028</v>
          </cell>
          <cell r="M1289" t="str">
            <v>"Sum-inst chicote acero D3"" 300 psi"</v>
          </cell>
          <cell r="N1289" t="str">
            <v>M</v>
          </cell>
          <cell r="O1289">
            <v>95246.720000000001</v>
          </cell>
          <cell r="P1289">
            <v>0</v>
          </cell>
          <cell r="Q1289" t="str">
            <v>CONSULTORÍA UN</v>
          </cell>
        </row>
        <row r="1290">
          <cell r="B1290" t="str">
            <v>506.025.011</v>
          </cell>
          <cell r="C1290" t="str">
            <v>EM-506</v>
          </cell>
          <cell r="D1290">
            <v>0</v>
          </cell>
          <cell r="E1290" t="str">
            <v>Rehab valv 2" y camar mont y desmon+tra</v>
          </cell>
          <cell r="F1290" t="str">
            <v>UN</v>
          </cell>
          <cell r="G1290">
            <v>0</v>
          </cell>
          <cell r="H1290">
            <v>0</v>
          </cell>
          <cell r="I1290" t="str">
            <v>NO</v>
          </cell>
          <cell r="J1290" t="str">
            <v>SIN CAMBIOS</v>
          </cell>
          <cell r="L1290" t="str">
            <v>506.023.029</v>
          </cell>
          <cell r="M1290" t="str">
            <v>"Sum-inst chicote acero D4"" 300 psi"</v>
          </cell>
          <cell r="N1290" t="str">
            <v>M</v>
          </cell>
          <cell r="O1290">
            <v>182264.22</v>
          </cell>
          <cell r="P1290">
            <v>0</v>
          </cell>
          <cell r="Q1290" t="str">
            <v>CONSULTORÍA UN</v>
          </cell>
        </row>
        <row r="1291">
          <cell r="B1291" t="str">
            <v>506.025.012</v>
          </cell>
          <cell r="C1291" t="str">
            <v>EM-506</v>
          </cell>
          <cell r="D1291">
            <v>0</v>
          </cell>
          <cell r="E1291" t="str">
            <v>Rehab valv 3" y camar mont y desmon+tra</v>
          </cell>
          <cell r="F1291" t="str">
            <v>UN</v>
          </cell>
          <cell r="G1291">
            <v>0</v>
          </cell>
          <cell r="H1291">
            <v>0</v>
          </cell>
          <cell r="I1291" t="str">
            <v>NO</v>
          </cell>
          <cell r="J1291" t="str">
            <v>SIN CAMBIOS</v>
          </cell>
          <cell r="L1291" t="str">
            <v>506.023.030</v>
          </cell>
          <cell r="M1291" t="str">
            <v>"Sum-inst chicote acero D6"" 300 psi"</v>
          </cell>
          <cell r="N1291" t="str">
            <v>M</v>
          </cell>
          <cell r="O1291">
            <v>342040.23</v>
          </cell>
          <cell r="P1291">
            <v>0</v>
          </cell>
          <cell r="Q1291" t="str">
            <v>CONSULTORÍA UN</v>
          </cell>
        </row>
        <row r="1292">
          <cell r="B1292" t="str">
            <v>506.025.013</v>
          </cell>
          <cell r="C1292" t="str">
            <v>EM-506</v>
          </cell>
          <cell r="D1292">
            <v>0</v>
          </cell>
          <cell r="E1292" t="str">
            <v>Rehab valv 4" y camar mont y desmon+tra</v>
          </cell>
          <cell r="F1292" t="str">
            <v>UN</v>
          </cell>
          <cell r="G1292">
            <v>0</v>
          </cell>
          <cell r="H1292">
            <v>0</v>
          </cell>
          <cell r="I1292" t="str">
            <v>NO</v>
          </cell>
          <cell r="J1292" t="str">
            <v>SIN CAMBIOS</v>
          </cell>
          <cell r="L1292" t="str">
            <v>506.023.031</v>
          </cell>
          <cell r="M1292" t="str">
            <v>"Sum-inst chicote acero D8"" 300 psi"</v>
          </cell>
          <cell r="N1292" t="str">
            <v>M</v>
          </cell>
          <cell r="O1292">
            <v>468940.23</v>
          </cell>
          <cell r="P1292">
            <v>0</v>
          </cell>
          <cell r="Q1292" t="str">
            <v>CONSULTORÍA UN</v>
          </cell>
        </row>
        <row r="1293">
          <cell r="B1293" t="str">
            <v>506.025.014</v>
          </cell>
          <cell r="C1293" t="str">
            <v>EM-506</v>
          </cell>
          <cell r="D1293">
            <v>0</v>
          </cell>
          <cell r="E1293" t="str">
            <v>Rehab valv 6" y camar mont y desmon+tra</v>
          </cell>
          <cell r="F1293" t="str">
            <v>UN</v>
          </cell>
          <cell r="G1293">
            <v>0</v>
          </cell>
          <cell r="H1293">
            <v>0</v>
          </cell>
          <cell r="I1293" t="str">
            <v>NO</v>
          </cell>
          <cell r="J1293" t="str">
            <v>SIN CAMBIOS</v>
          </cell>
          <cell r="L1293" t="str">
            <v>506.023.032</v>
          </cell>
          <cell r="M1293" t="str">
            <v>"Sum-inst chicote acero D10"" 300 psi"</v>
          </cell>
          <cell r="N1293" t="str">
            <v>M</v>
          </cell>
          <cell r="O1293">
            <v>732517.23</v>
          </cell>
          <cell r="P1293">
            <v>0</v>
          </cell>
          <cell r="Q1293" t="str">
            <v>CONSULTORÍA UN</v>
          </cell>
        </row>
        <row r="1294">
          <cell r="B1294" t="str">
            <v>506.025.020</v>
          </cell>
          <cell r="C1294" t="str">
            <v>EM-506</v>
          </cell>
          <cell r="D1294">
            <v>0</v>
          </cell>
          <cell r="E1294" t="str">
            <v>Rehab valv 24" camar mont y desmon+tra</v>
          </cell>
          <cell r="F1294" t="str">
            <v>UN</v>
          </cell>
          <cell r="G1294">
            <v>0</v>
          </cell>
          <cell r="H1294">
            <v>0</v>
          </cell>
          <cell r="I1294" t="str">
            <v>NO</v>
          </cell>
          <cell r="J1294" t="str">
            <v>SIN CAMBIOS</v>
          </cell>
          <cell r="L1294" t="str">
            <v>506.023.033</v>
          </cell>
          <cell r="M1294" t="str">
            <v>"Sum-inst chicote acero D12"" 300 psi"</v>
          </cell>
          <cell r="N1294" t="str">
            <v>M</v>
          </cell>
          <cell r="O1294">
            <v>878891.42</v>
          </cell>
          <cell r="P1294">
            <v>0</v>
          </cell>
          <cell r="Q1294" t="str">
            <v>CONSULTORÍA UN</v>
          </cell>
        </row>
        <row r="1295">
          <cell r="B1295" t="str">
            <v>506.026</v>
          </cell>
          <cell r="C1295" t="str">
            <v>EM-506</v>
          </cell>
          <cell r="D1295">
            <v>0</v>
          </cell>
          <cell r="E1295" t="str">
            <v>Rehab accesorios HD,HA+anclaje+monta</v>
          </cell>
          <cell r="F1295">
            <v>0</v>
          </cell>
          <cell r="G1295">
            <v>0</v>
          </cell>
          <cell r="H1295">
            <v>0</v>
          </cell>
          <cell r="I1295" t="str">
            <v>NO</v>
          </cell>
          <cell r="J1295">
            <v>0</v>
          </cell>
          <cell r="L1295" t="str">
            <v>506.023.034</v>
          </cell>
          <cell r="M1295" t="str">
            <v>"Sum-inst chicote acero D16"" 300 psi"</v>
          </cell>
          <cell r="N1295" t="str">
            <v>M</v>
          </cell>
          <cell r="O1295">
            <v>1112085.42</v>
          </cell>
          <cell r="P1295">
            <v>0</v>
          </cell>
          <cell r="Q1295" t="str">
            <v>CONSULTORÍA UN</v>
          </cell>
        </row>
        <row r="1296">
          <cell r="B1296" t="str">
            <v>506.027</v>
          </cell>
          <cell r="C1296" t="str">
            <v>EM-506</v>
          </cell>
          <cell r="D1296">
            <v>0</v>
          </cell>
          <cell r="E1296" t="str">
            <v>Rehabilitación de accesorios en sitio</v>
          </cell>
          <cell r="F1296">
            <v>0</v>
          </cell>
          <cell r="G1296">
            <v>0</v>
          </cell>
          <cell r="H1296">
            <v>0</v>
          </cell>
          <cell r="I1296" t="str">
            <v>NO</v>
          </cell>
          <cell r="J1296">
            <v>0</v>
          </cell>
          <cell r="L1296" t="str">
            <v>506.023.035</v>
          </cell>
          <cell r="M1296" t="str">
            <v>"Sum-inst chicote acero D20"" 300 psi"</v>
          </cell>
          <cell r="N1296" t="str">
            <v>M</v>
          </cell>
          <cell r="O1296">
            <v>1666773.42</v>
          </cell>
          <cell r="P1296">
            <v>0</v>
          </cell>
          <cell r="Q1296" t="str">
            <v>CONSULTORÍA UN</v>
          </cell>
        </row>
        <row r="1297">
          <cell r="B1297" t="str">
            <v>506.027.001</v>
          </cell>
          <cell r="C1297" t="str">
            <v>EM-506</v>
          </cell>
          <cell r="D1297">
            <v>0</v>
          </cell>
          <cell r="E1297" t="str">
            <v>Rehabilit brida ciega D=12" en sitio</v>
          </cell>
          <cell r="F1297" t="str">
            <v>UN</v>
          </cell>
          <cell r="G1297">
            <v>390987.5</v>
          </cell>
          <cell r="H1297">
            <v>330459.33</v>
          </cell>
          <cell r="I1297" t="str">
            <v>NO</v>
          </cell>
          <cell r="J1297" t="str">
            <v>SIN CAMBIOS</v>
          </cell>
          <cell r="L1297" t="str">
            <v>506.023.036</v>
          </cell>
          <cell r="M1297" t="str">
            <v>"Sum-inst chicote acero D24"" 300 psi"</v>
          </cell>
          <cell r="N1297" t="str">
            <v>M</v>
          </cell>
          <cell r="O1297">
            <v>1890292.42</v>
          </cell>
          <cell r="P1297">
            <v>0</v>
          </cell>
          <cell r="Q1297" t="str">
            <v>CONSULTORÍA UN</v>
          </cell>
        </row>
        <row r="1298">
          <cell r="B1298" t="str">
            <v>506.027.002</v>
          </cell>
          <cell r="C1298" t="str">
            <v>EM-506</v>
          </cell>
          <cell r="D1298">
            <v>0</v>
          </cell>
          <cell r="E1298" t="str">
            <v>Rehab manguito acop junta Dresser D=24"</v>
          </cell>
          <cell r="F1298" t="str">
            <v>UN</v>
          </cell>
          <cell r="G1298">
            <v>377435.94</v>
          </cell>
          <cell r="H1298">
            <v>581912.57999999996</v>
          </cell>
          <cell r="I1298" t="str">
            <v>NO</v>
          </cell>
          <cell r="J1298" t="str">
            <v>SIN CAMBIOS</v>
          </cell>
          <cell r="L1298" t="str">
            <v>506.023.037</v>
          </cell>
          <cell r="M1298" t="str">
            <v>"Sum-inst chicote acero D3"" 350 psi"</v>
          </cell>
          <cell r="N1298" t="str">
            <v>M</v>
          </cell>
          <cell r="O1298">
            <v>95246.720000000001</v>
          </cell>
          <cell r="P1298">
            <v>0</v>
          </cell>
          <cell r="Q1298" t="str">
            <v>CONSULTORÍA UN</v>
          </cell>
        </row>
        <row r="1299">
          <cell r="B1299" t="str">
            <v>507</v>
          </cell>
          <cell r="C1299" t="str">
            <v>EM-507</v>
          </cell>
          <cell r="D1299">
            <v>0</v>
          </cell>
          <cell r="E1299" t="str">
            <v>MANTENIMIENTO REDES MENORES ACUEDUCTO</v>
          </cell>
          <cell r="F1299">
            <v>0</v>
          </cell>
          <cell r="G1299">
            <v>0</v>
          </cell>
          <cell r="H1299">
            <v>0</v>
          </cell>
          <cell r="I1299" t="str">
            <v>NO</v>
          </cell>
          <cell r="J1299">
            <v>0</v>
          </cell>
          <cell r="L1299" t="str">
            <v>506.023.038</v>
          </cell>
          <cell r="M1299" t="str">
            <v>"Sum-inst chicote acero D4"" 350 psi"</v>
          </cell>
          <cell r="N1299" t="str">
            <v>M</v>
          </cell>
          <cell r="O1299">
            <v>182264.22</v>
          </cell>
          <cell r="P1299">
            <v>0</v>
          </cell>
          <cell r="Q1299" t="str">
            <v>CONSULTORÍA UN</v>
          </cell>
        </row>
        <row r="1300">
          <cell r="B1300" t="str">
            <v>507.001</v>
          </cell>
          <cell r="C1300" t="str">
            <v>EM-507</v>
          </cell>
          <cell r="D1300">
            <v>0</v>
          </cell>
          <cell r="E1300" t="str">
            <v>Reparación red menor tubería o codo PVC</v>
          </cell>
          <cell r="F1300">
            <v>0</v>
          </cell>
          <cell r="G1300">
            <v>0</v>
          </cell>
          <cell r="H1300">
            <v>0</v>
          </cell>
          <cell r="I1300" t="str">
            <v>NO</v>
          </cell>
          <cell r="J1300">
            <v>0</v>
          </cell>
          <cell r="L1300" t="str">
            <v>506.023.039</v>
          </cell>
          <cell r="M1300" t="str">
            <v>"Sum-inst chicote acero D6"" 350 psi"</v>
          </cell>
          <cell r="N1300" t="str">
            <v>M</v>
          </cell>
          <cell r="O1300">
            <v>342040.23</v>
          </cell>
          <cell r="P1300">
            <v>0</v>
          </cell>
          <cell r="Q1300" t="str">
            <v>CONSULTORÍA UN</v>
          </cell>
        </row>
        <row r="1301">
          <cell r="B1301" t="str">
            <v>507.001.001</v>
          </cell>
          <cell r="C1301" t="str">
            <v>EM-507</v>
          </cell>
          <cell r="D1301">
            <v>0</v>
          </cell>
          <cell r="E1301" t="str">
            <v>Reparación red menor tub o codo PVC, D3</v>
          </cell>
          <cell r="F1301" t="str">
            <v>UN</v>
          </cell>
          <cell r="G1301">
            <v>98482.13</v>
          </cell>
          <cell r="H1301">
            <v>106504.24</v>
          </cell>
          <cell r="I1301" t="str">
            <v>NO</v>
          </cell>
          <cell r="J1301" t="str">
            <v>SIN CAMBIOS</v>
          </cell>
          <cell r="L1301" t="str">
            <v>506.023.040</v>
          </cell>
          <cell r="M1301" t="str">
            <v>"Sum-inst chicote acero D8"" 350 psi"</v>
          </cell>
          <cell r="N1301" t="str">
            <v>M</v>
          </cell>
          <cell r="O1301">
            <v>468940.23</v>
          </cell>
          <cell r="P1301">
            <v>0</v>
          </cell>
          <cell r="Q1301" t="str">
            <v>CONSULTORÍA UN</v>
          </cell>
        </row>
        <row r="1302">
          <cell r="B1302" t="str">
            <v>507.001.002</v>
          </cell>
          <cell r="C1302" t="str">
            <v>EM-507</v>
          </cell>
          <cell r="D1302">
            <v>0</v>
          </cell>
          <cell r="E1302" t="str">
            <v>Reparación red menor tub o codo PVC, D4</v>
          </cell>
          <cell r="F1302" t="str">
            <v>UN</v>
          </cell>
          <cell r="G1302">
            <v>124130.48</v>
          </cell>
          <cell r="H1302">
            <v>133790.82999999999</v>
          </cell>
          <cell r="I1302" t="str">
            <v>NO</v>
          </cell>
          <cell r="J1302" t="str">
            <v>SIN CAMBIOS</v>
          </cell>
          <cell r="L1302" t="str">
            <v>506.023.041</v>
          </cell>
          <cell r="M1302" t="str">
            <v>"Sum-inst chicote acero D10"" 350 psi"</v>
          </cell>
          <cell r="N1302" t="str">
            <v>M</v>
          </cell>
          <cell r="O1302">
            <v>512477.23</v>
          </cell>
          <cell r="P1302">
            <v>0</v>
          </cell>
          <cell r="Q1302" t="str">
            <v>CONSULTORÍA UN</v>
          </cell>
        </row>
        <row r="1303">
          <cell r="B1303" t="str">
            <v>507.001.003</v>
          </cell>
          <cell r="C1303" t="str">
            <v>EM-507</v>
          </cell>
          <cell r="D1303">
            <v>0</v>
          </cell>
          <cell r="E1303" t="str">
            <v>Reparación red menor tub o codo PVC, D6</v>
          </cell>
          <cell r="F1303" t="str">
            <v>UN</v>
          </cell>
          <cell r="G1303">
            <v>232771.33</v>
          </cell>
          <cell r="H1303">
            <v>242370</v>
          </cell>
          <cell r="I1303" t="str">
            <v>NO</v>
          </cell>
          <cell r="J1303" t="str">
            <v>SIN CAMBIOS</v>
          </cell>
          <cell r="L1303" t="str">
            <v>506.023.042</v>
          </cell>
          <cell r="M1303" t="str">
            <v>"Sum-inst chicote acero D12"" 350 psi"</v>
          </cell>
          <cell r="N1303" t="str">
            <v>M</v>
          </cell>
          <cell r="O1303">
            <v>878891.42</v>
          </cell>
          <cell r="P1303">
            <v>0</v>
          </cell>
          <cell r="Q1303" t="str">
            <v>CONSULTORÍA UN</v>
          </cell>
        </row>
        <row r="1304">
          <cell r="B1304" t="str">
            <v>507.001.004</v>
          </cell>
          <cell r="C1304" t="str">
            <v>EM-507</v>
          </cell>
          <cell r="D1304">
            <v>0</v>
          </cell>
          <cell r="E1304" t="str">
            <v>Reparación red menor tub o codo PVC, D8</v>
          </cell>
          <cell r="F1304" t="str">
            <v>UN</v>
          </cell>
          <cell r="G1304">
            <v>365702.33</v>
          </cell>
          <cell r="H1304">
            <v>380166</v>
          </cell>
          <cell r="I1304" t="str">
            <v>NO</v>
          </cell>
          <cell r="J1304" t="str">
            <v>SIN CAMBIOS</v>
          </cell>
          <cell r="L1304" t="str">
            <v>506.023.043</v>
          </cell>
          <cell r="M1304" t="str">
            <v>"Sum-inst chicote acero D16"" 350 psi"</v>
          </cell>
          <cell r="N1304" t="str">
            <v>M</v>
          </cell>
          <cell r="O1304">
            <v>1112085.42</v>
          </cell>
          <cell r="P1304">
            <v>0</v>
          </cell>
          <cell r="Q1304" t="str">
            <v>CONSULTORÍA UN</v>
          </cell>
        </row>
        <row r="1305">
          <cell r="B1305" t="str">
            <v>507.001.005</v>
          </cell>
          <cell r="C1305" t="str">
            <v>EM-507</v>
          </cell>
          <cell r="D1305">
            <v>0</v>
          </cell>
          <cell r="E1305" t="str">
            <v>Reparación reDmenor tub/codo PVC, D12"</v>
          </cell>
          <cell r="F1305" t="str">
            <v>UN</v>
          </cell>
          <cell r="G1305">
            <v>1183979.04</v>
          </cell>
          <cell r="H1305">
            <v>1228161.74</v>
          </cell>
          <cell r="I1305" t="str">
            <v>NO</v>
          </cell>
          <cell r="J1305" t="str">
            <v>SIN CAMBIOS</v>
          </cell>
          <cell r="L1305" t="str">
            <v>506.023.044</v>
          </cell>
          <cell r="M1305" t="str">
            <v>"Sum-inst chicote acero D20"" 350 psi"</v>
          </cell>
          <cell r="N1305" t="str">
            <v>M</v>
          </cell>
          <cell r="O1305">
            <v>1666773.42</v>
          </cell>
          <cell r="P1305">
            <v>0</v>
          </cell>
          <cell r="Q1305" t="str">
            <v>CONSULTORÍA UN</v>
          </cell>
        </row>
        <row r="1306">
          <cell r="B1306" t="str">
            <v>507.002</v>
          </cell>
          <cell r="C1306" t="str">
            <v>EM-507</v>
          </cell>
          <cell r="D1306">
            <v>0</v>
          </cell>
          <cell r="E1306" t="str">
            <v>Reparación red menor tub/codo Fe Fundido</v>
          </cell>
          <cell r="F1306">
            <v>0</v>
          </cell>
          <cell r="G1306">
            <v>0</v>
          </cell>
          <cell r="H1306">
            <v>0</v>
          </cell>
          <cell r="I1306" t="str">
            <v>NO</v>
          </cell>
          <cell r="J1306">
            <v>0</v>
          </cell>
          <cell r="L1306" t="str">
            <v>506.023.045</v>
          </cell>
          <cell r="M1306" t="str">
            <v>"Sum-inst chicote acero D24"" 350 psi"</v>
          </cell>
          <cell r="N1306" t="str">
            <v>M</v>
          </cell>
          <cell r="O1306">
            <v>1890292.42</v>
          </cell>
          <cell r="P1306">
            <v>0</v>
          </cell>
          <cell r="Q1306" t="str">
            <v>CONSULTORÍA UN</v>
          </cell>
        </row>
        <row r="1307">
          <cell r="B1307" t="str">
            <v>507.002.001</v>
          </cell>
          <cell r="C1307" t="str">
            <v>EM-507</v>
          </cell>
          <cell r="D1307">
            <v>0</v>
          </cell>
          <cell r="E1307" t="str">
            <v>Reparación red menor tub o codo HF, D3</v>
          </cell>
          <cell r="F1307" t="str">
            <v>UN</v>
          </cell>
          <cell r="G1307">
            <v>193838.05</v>
          </cell>
          <cell r="H1307">
            <v>205146.8</v>
          </cell>
          <cell r="I1307" t="str">
            <v>NO</v>
          </cell>
          <cell r="J1307" t="str">
            <v>SIN CAMBIOS</v>
          </cell>
          <cell r="L1307" t="str">
            <v>506.024</v>
          </cell>
          <cell r="M1307" t="str">
            <v>Rehab tub acued PCCP métod inserci acero</v>
          </cell>
          <cell r="N1307">
            <v>0</v>
          </cell>
          <cell r="O1307">
            <v>0</v>
          </cell>
          <cell r="P1307">
            <v>0</v>
          </cell>
          <cell r="Q1307">
            <v>0</v>
          </cell>
        </row>
        <row r="1308">
          <cell r="B1308" t="str">
            <v>507.002.002</v>
          </cell>
          <cell r="C1308" t="str">
            <v>EM-507</v>
          </cell>
          <cell r="D1308">
            <v>0</v>
          </cell>
          <cell r="E1308" t="str">
            <v>Reparación red menor tub o codo HF, D4</v>
          </cell>
          <cell r="F1308" t="str">
            <v>UN</v>
          </cell>
          <cell r="G1308">
            <v>234447.05</v>
          </cell>
          <cell r="H1308">
            <v>247242.9</v>
          </cell>
          <cell r="I1308" t="str">
            <v>NO</v>
          </cell>
          <cell r="J1308" t="str">
            <v>SIN CAMBIOS</v>
          </cell>
          <cell r="L1308" t="str">
            <v>506.024.001</v>
          </cell>
          <cell r="M1308" t="str">
            <v>"Rehab tub PCCP métod inserci acero 78""</v>
          </cell>
          <cell r="N1308" t="str">
            <v>M</v>
          </cell>
          <cell r="O1308">
            <v>3772588.02</v>
          </cell>
          <cell r="P1308">
            <v>0</v>
          </cell>
          <cell r="Q1308" t="str">
            <v>SIN CAMBIOS</v>
          </cell>
        </row>
        <row r="1309">
          <cell r="B1309" t="str">
            <v>507.002.003</v>
          </cell>
          <cell r="C1309" t="str">
            <v>EM-507</v>
          </cell>
          <cell r="D1309">
            <v>0</v>
          </cell>
          <cell r="E1309" t="str">
            <v>Reparación red menor tub o codo HF, D6</v>
          </cell>
          <cell r="F1309" t="str">
            <v>UN</v>
          </cell>
          <cell r="G1309">
            <v>373669.33</v>
          </cell>
          <cell r="H1309">
            <v>388424</v>
          </cell>
          <cell r="I1309" t="str">
            <v>NO</v>
          </cell>
          <cell r="J1309" t="str">
            <v>SIN CAMBIOS</v>
          </cell>
          <cell r="L1309" t="str">
            <v>506.025</v>
          </cell>
          <cell r="M1309" t="str">
            <v>Rehab valv incluye rehab.camara y prueba</v>
          </cell>
          <cell r="N1309">
            <v>0</v>
          </cell>
          <cell r="O1309">
            <v>0</v>
          </cell>
          <cell r="P1309">
            <v>0</v>
          </cell>
          <cell r="Q1309">
            <v>0</v>
          </cell>
        </row>
        <row r="1310">
          <cell r="B1310" t="str">
            <v>507.002.004</v>
          </cell>
          <cell r="C1310" t="str">
            <v>EM-507</v>
          </cell>
          <cell r="D1310">
            <v>0</v>
          </cell>
          <cell r="E1310" t="str">
            <v>Reparación red menor tub o codo HF, D8</v>
          </cell>
          <cell r="F1310" t="str">
            <v>UN</v>
          </cell>
          <cell r="G1310">
            <v>569799.75</v>
          </cell>
          <cell r="H1310">
            <v>595467.30000000005</v>
          </cell>
          <cell r="I1310" t="str">
            <v>NO</v>
          </cell>
          <cell r="J1310" t="str">
            <v>SIN CAMBIOS</v>
          </cell>
          <cell r="L1310" t="str">
            <v>506.025.001</v>
          </cell>
          <cell r="M1310" t="str">
            <v>"Rehab valv 60"" + rehab.camara y prueba</v>
          </cell>
          <cell r="N1310" t="str">
            <v>UN</v>
          </cell>
          <cell r="O1310">
            <v>1269567.57</v>
          </cell>
          <cell r="P1310">
            <v>0</v>
          </cell>
          <cell r="Q1310" t="str">
            <v>SIN CAMBIOS</v>
          </cell>
        </row>
        <row r="1311">
          <cell r="B1311" t="str">
            <v>507.002.005</v>
          </cell>
          <cell r="C1311" t="str">
            <v>EM-507</v>
          </cell>
          <cell r="D1311">
            <v>0</v>
          </cell>
          <cell r="E1311" t="str">
            <v>Reparación red menor tub o codo HF, D12</v>
          </cell>
          <cell r="F1311" t="str">
            <v>UN</v>
          </cell>
          <cell r="G1311">
            <v>1183979.04</v>
          </cell>
          <cell r="H1311">
            <v>1233065.99</v>
          </cell>
          <cell r="I1311" t="str">
            <v>NO</v>
          </cell>
          <cell r="J1311" t="str">
            <v>SIN CAMBIOS</v>
          </cell>
          <cell r="L1311" t="str">
            <v>506.025.011</v>
          </cell>
          <cell r="M1311" t="str">
            <v>"Rehab valv 2" y camar mont y desmon+tra</v>
          </cell>
          <cell r="N1311" t="str">
            <v>UN</v>
          </cell>
          <cell r="O1311">
            <v>135290.56</v>
          </cell>
          <cell r="P1311">
            <v>0</v>
          </cell>
          <cell r="Q1311" t="str">
            <v>SIN CAMBIOS</v>
          </cell>
        </row>
        <row r="1312">
          <cell r="B1312" t="str">
            <v>507.003</v>
          </cell>
          <cell r="C1312" t="str">
            <v>EM-507</v>
          </cell>
          <cell r="D1312">
            <v>0</v>
          </cell>
          <cell r="E1312" t="str">
            <v>Reparac red menor tub/codo Asbest Cement</v>
          </cell>
          <cell r="F1312">
            <v>0</v>
          </cell>
          <cell r="G1312">
            <v>0</v>
          </cell>
          <cell r="H1312">
            <v>0</v>
          </cell>
          <cell r="I1312" t="str">
            <v>NO</v>
          </cell>
          <cell r="J1312">
            <v>0</v>
          </cell>
          <cell r="L1312" t="str">
            <v>506.025.012</v>
          </cell>
          <cell r="M1312" t="str">
            <v>"Rehab valv 3""Y camar mont y desmon+tra</v>
          </cell>
          <cell r="N1312" t="str">
            <v>UN</v>
          </cell>
          <cell r="O1312">
            <v>141288.34</v>
          </cell>
          <cell r="P1312">
            <v>0</v>
          </cell>
          <cell r="Q1312" t="str">
            <v>SIN CAMBIOS</v>
          </cell>
        </row>
        <row r="1313">
          <cell r="B1313" t="str">
            <v>507.003.001</v>
          </cell>
          <cell r="C1313" t="str">
            <v>EM-507</v>
          </cell>
          <cell r="D1313">
            <v>0</v>
          </cell>
          <cell r="E1313" t="str">
            <v>Reparación red menor tub o codo AC, D3</v>
          </cell>
          <cell r="F1313" t="str">
            <v>UN</v>
          </cell>
          <cell r="G1313">
            <v>193838.05</v>
          </cell>
          <cell r="H1313">
            <v>207596.32</v>
          </cell>
          <cell r="I1313" t="str">
            <v>NO</v>
          </cell>
          <cell r="J1313" t="str">
            <v>SIN CAMBIOS</v>
          </cell>
          <cell r="L1313" t="str">
            <v>506.025.013</v>
          </cell>
          <cell r="M1313" t="str">
            <v>"Rehab valv 4""Y camar mont y desmon+tra</v>
          </cell>
          <cell r="N1313" t="str">
            <v>UN</v>
          </cell>
          <cell r="O1313">
            <v>164164.85</v>
          </cell>
          <cell r="P1313">
            <v>0</v>
          </cell>
          <cell r="Q1313" t="str">
            <v>SIN CAMBIOS</v>
          </cell>
        </row>
        <row r="1314">
          <cell r="B1314" t="str">
            <v>507.003.002</v>
          </cell>
          <cell r="C1314" t="str">
            <v>EM-507</v>
          </cell>
          <cell r="D1314">
            <v>0</v>
          </cell>
          <cell r="E1314" t="str">
            <v>Reparación red menor tub o codo AC, D4</v>
          </cell>
          <cell r="F1314" t="str">
            <v>UN</v>
          </cell>
          <cell r="G1314">
            <v>234447.05</v>
          </cell>
          <cell r="H1314">
            <v>249692.42</v>
          </cell>
          <cell r="I1314" t="str">
            <v>NO</v>
          </cell>
          <cell r="J1314" t="str">
            <v>SIN CAMBIOS</v>
          </cell>
          <cell r="L1314" t="str">
            <v>506.025.014</v>
          </cell>
          <cell r="M1314" t="str">
            <v>"Rehab valv 6" Y camar mont y desmon+tra</v>
          </cell>
          <cell r="N1314" t="str">
            <v>UN</v>
          </cell>
          <cell r="O1314">
            <v>185791.83</v>
          </cell>
          <cell r="P1314">
            <v>0</v>
          </cell>
          <cell r="Q1314" t="str">
            <v>SIN CAMBIOS</v>
          </cell>
        </row>
        <row r="1315">
          <cell r="B1315" t="str">
            <v>507.003.003</v>
          </cell>
          <cell r="C1315" t="str">
            <v>EM-507</v>
          </cell>
          <cell r="D1315">
            <v>0</v>
          </cell>
          <cell r="E1315" t="str">
            <v>Reparación red menor tub o codo AC, D6</v>
          </cell>
          <cell r="F1315" t="str">
            <v>UN</v>
          </cell>
          <cell r="G1315">
            <v>379408.33</v>
          </cell>
          <cell r="H1315">
            <v>397642.4</v>
          </cell>
          <cell r="I1315" t="str">
            <v>NO</v>
          </cell>
          <cell r="J1315" t="str">
            <v>SIN CAMBIOS</v>
          </cell>
          <cell r="L1315" t="str">
            <v>506.025.020</v>
          </cell>
          <cell r="M1315" t="str">
            <v>"Rehab valv 24" camar mont y desmon+tra</v>
          </cell>
          <cell r="N1315" t="str">
            <v>UN</v>
          </cell>
          <cell r="O1315">
            <v>677992.35</v>
          </cell>
          <cell r="P1315">
            <v>0</v>
          </cell>
          <cell r="Q1315" t="str">
            <v>SIN CAMBIOS</v>
          </cell>
        </row>
        <row r="1316">
          <cell r="B1316" t="str">
            <v>507.003.004</v>
          </cell>
          <cell r="C1316" t="str">
            <v>EM-507</v>
          </cell>
          <cell r="D1316">
            <v>0</v>
          </cell>
          <cell r="E1316" t="str">
            <v>Reparación red menor tub o codo AC, D8</v>
          </cell>
          <cell r="F1316" t="str">
            <v>UN</v>
          </cell>
          <cell r="G1316">
            <v>574839.13</v>
          </cell>
          <cell r="H1316">
            <v>600226.4</v>
          </cell>
          <cell r="I1316" t="str">
            <v>NO</v>
          </cell>
          <cell r="J1316" t="str">
            <v>SIN CAMBIOS</v>
          </cell>
          <cell r="L1316" t="str">
            <v>506.026</v>
          </cell>
          <cell r="M1316" t="str">
            <v>Rehab accesorios HD,HA+anclaje+monta</v>
          </cell>
          <cell r="N1316">
            <v>0</v>
          </cell>
          <cell r="O1316">
            <v>0</v>
          </cell>
          <cell r="P1316">
            <v>0</v>
          </cell>
          <cell r="Q1316">
            <v>0</v>
          </cell>
        </row>
        <row r="1317">
          <cell r="B1317" t="str">
            <v>507.003.005</v>
          </cell>
          <cell r="C1317" t="str">
            <v>EM-507</v>
          </cell>
          <cell r="D1317">
            <v>0</v>
          </cell>
          <cell r="E1317" t="str">
            <v>Reparación red menor tub o codo AC, D12</v>
          </cell>
          <cell r="F1317" t="str">
            <v>UN</v>
          </cell>
          <cell r="G1317">
            <v>1290080.04</v>
          </cell>
          <cell r="H1317">
            <v>1255062.79</v>
          </cell>
          <cell r="I1317" t="str">
            <v>NO</v>
          </cell>
          <cell r="J1317" t="str">
            <v>SIN CAMBIOS</v>
          </cell>
          <cell r="L1317" t="str">
            <v>506.027</v>
          </cell>
          <cell r="M1317" t="str">
            <v>Rehabilitación de accesorios en sitio</v>
          </cell>
          <cell r="N1317">
            <v>0</v>
          </cell>
          <cell r="O1317">
            <v>0</v>
          </cell>
          <cell r="P1317">
            <v>0</v>
          </cell>
          <cell r="Q1317">
            <v>0</v>
          </cell>
        </row>
        <row r="1318">
          <cell r="B1318" t="str">
            <v>507.004</v>
          </cell>
          <cell r="C1318" t="str">
            <v>EM-507</v>
          </cell>
          <cell r="D1318">
            <v>0</v>
          </cell>
          <cell r="E1318" t="str">
            <v>Reemplazo accesorios</v>
          </cell>
          <cell r="F1318">
            <v>0</v>
          </cell>
          <cell r="G1318">
            <v>0</v>
          </cell>
          <cell r="H1318">
            <v>0</v>
          </cell>
          <cell r="I1318" t="str">
            <v>NO</v>
          </cell>
          <cell r="J1318">
            <v>0</v>
          </cell>
          <cell r="L1318" t="str">
            <v>506.027.001</v>
          </cell>
          <cell r="M1318" t="str">
            <v>"Rehabilit brida ciega D=12"" en sitio"</v>
          </cell>
          <cell r="N1318" t="str">
            <v>UN</v>
          </cell>
          <cell r="O1318">
            <v>330459.33</v>
          </cell>
          <cell r="P1318">
            <v>0</v>
          </cell>
          <cell r="Q1318" t="str">
            <v>SIN CAMBIOS</v>
          </cell>
        </row>
        <row r="1319">
          <cell r="B1319" t="str">
            <v>507.004.001</v>
          </cell>
          <cell r="C1319" t="str">
            <v>EM-507</v>
          </cell>
          <cell r="D1319">
            <v>0</v>
          </cell>
          <cell r="E1319" t="str">
            <v>Reemplazo accesorios</v>
          </cell>
          <cell r="F1319" t="str">
            <v>UN</v>
          </cell>
          <cell r="G1319">
            <v>33203.33</v>
          </cell>
          <cell r="H1319">
            <v>59321.97</v>
          </cell>
          <cell r="I1319" t="str">
            <v>NO</v>
          </cell>
          <cell r="J1319" t="str">
            <v>CAMBIO EN EL APU Y RENDIMIENTOS</v>
          </cell>
          <cell r="L1319" t="str">
            <v>506.027.002</v>
          </cell>
          <cell r="M1319" t="str">
            <v>"Rehab manguito acop junta Dresser D=24"</v>
          </cell>
          <cell r="N1319" t="str">
            <v>UN</v>
          </cell>
          <cell r="O1319">
            <v>581912.57999999996</v>
          </cell>
          <cell r="P1319">
            <v>0</v>
          </cell>
          <cell r="Q1319" t="str">
            <v>SIN CAMBIOS</v>
          </cell>
        </row>
        <row r="1320">
          <cell r="B1320" t="str">
            <v>507.005</v>
          </cell>
          <cell r="C1320" t="str">
            <v>EM-507</v>
          </cell>
          <cell r="D1320">
            <v>0</v>
          </cell>
          <cell r="E1320" t="str">
            <v>Mantenimiento o Reparación Válvulas</v>
          </cell>
          <cell r="F1320">
            <v>0</v>
          </cell>
          <cell r="G1320">
            <v>0</v>
          </cell>
          <cell r="H1320">
            <v>0</v>
          </cell>
          <cell r="I1320" t="str">
            <v>NO</v>
          </cell>
          <cell r="J1320">
            <v>0</v>
          </cell>
          <cell r="L1320" t="str">
            <v>507</v>
          </cell>
          <cell r="M1320" t="str">
            <v>MANTENIMIENTO REDES MENORES ACUEDUCTO</v>
          </cell>
          <cell r="N1320">
            <v>0</v>
          </cell>
          <cell r="O1320">
            <v>0</v>
          </cell>
          <cell r="P1320">
            <v>0</v>
          </cell>
          <cell r="Q1320">
            <v>0</v>
          </cell>
        </row>
        <row r="1321">
          <cell r="B1321" t="str">
            <v>507.005.001</v>
          </cell>
          <cell r="C1321" t="str">
            <v>EM-507</v>
          </cell>
          <cell r="D1321">
            <v>0</v>
          </cell>
          <cell r="E1321" t="str">
            <v>Localizac. limpieza y operación válvulas</v>
          </cell>
          <cell r="F1321" t="str">
            <v>UN</v>
          </cell>
          <cell r="G1321">
            <v>33203.33</v>
          </cell>
          <cell r="H1321">
            <v>29785.58</v>
          </cell>
          <cell r="I1321" t="str">
            <v>NO</v>
          </cell>
          <cell r="J1321" t="str">
            <v>CAMBIO EN EL APU Y RENDIMIENTOS</v>
          </cell>
          <cell r="L1321" t="str">
            <v>507.001</v>
          </cell>
          <cell r="M1321" t="str">
            <v>Reparación red menor tubería o codo PVC</v>
          </cell>
          <cell r="N1321">
            <v>0</v>
          </cell>
          <cell r="O1321">
            <v>0</v>
          </cell>
          <cell r="P1321">
            <v>0</v>
          </cell>
          <cell r="Q1321">
            <v>0</v>
          </cell>
        </row>
        <row r="1322">
          <cell r="B1322" t="str">
            <v>507.005.002</v>
          </cell>
          <cell r="C1322" t="str">
            <v>EM-507</v>
          </cell>
          <cell r="D1322">
            <v>0</v>
          </cell>
          <cell r="E1322" t="str">
            <v>Cambio Kit sup Válvula no incluye Sumin</v>
          </cell>
          <cell r="F1322" t="str">
            <v>UN</v>
          </cell>
          <cell r="G1322">
            <v>33203.33</v>
          </cell>
          <cell r="H1322">
            <v>35742.699999999997</v>
          </cell>
          <cell r="I1322" t="str">
            <v>NO</v>
          </cell>
          <cell r="J1322" t="str">
            <v>CAMBIO EN EL APU Y RENDIMIENTOS</v>
          </cell>
          <cell r="L1322" t="str">
            <v>507.001.001</v>
          </cell>
          <cell r="M1322" t="str">
            <v>Reparación red menor tub o codo PVC, D3</v>
          </cell>
          <cell r="N1322" t="str">
            <v>UN</v>
          </cell>
          <cell r="O1322">
            <v>106504.24</v>
          </cell>
          <cell r="P1322">
            <v>0</v>
          </cell>
          <cell r="Q1322" t="str">
            <v>SIN CAMBIOS</v>
          </cell>
        </row>
        <row r="1323">
          <cell r="B1323" t="str">
            <v>507.005.003</v>
          </cell>
          <cell r="C1323" t="str">
            <v>EM-507</v>
          </cell>
          <cell r="D1323">
            <v>0</v>
          </cell>
          <cell r="E1323" t="str">
            <v>Reconst caja válv incluye Inst tapa válv</v>
          </cell>
          <cell r="F1323" t="str">
            <v>UN</v>
          </cell>
          <cell r="G1323">
            <v>37011.800000000003</v>
          </cell>
          <cell r="H1323">
            <v>48977.58</v>
          </cell>
          <cell r="I1323" t="str">
            <v>NO</v>
          </cell>
          <cell r="J1323" t="str">
            <v>SIN CAMBIOS</v>
          </cell>
          <cell r="L1323" t="str">
            <v>507.001.002</v>
          </cell>
          <cell r="M1323" t="str">
            <v>Reparación red menor tub o codo PVC, D4</v>
          </cell>
          <cell r="N1323" t="str">
            <v>UN</v>
          </cell>
          <cell r="O1323">
            <v>133790.82999999999</v>
          </cell>
          <cell r="P1323">
            <v>0</v>
          </cell>
          <cell r="Q1323" t="str">
            <v>SIN CAMBIOS</v>
          </cell>
        </row>
        <row r="1324">
          <cell r="B1324" t="str">
            <v>507.006</v>
          </cell>
          <cell r="C1324" t="str">
            <v>EM-507</v>
          </cell>
          <cell r="D1324">
            <v>0</v>
          </cell>
          <cell r="E1324" t="str">
            <v>Reparación Hidrantes</v>
          </cell>
          <cell r="F1324">
            <v>0</v>
          </cell>
          <cell r="G1324">
            <v>0</v>
          </cell>
          <cell r="H1324">
            <v>0</v>
          </cell>
          <cell r="I1324" t="str">
            <v>NO</v>
          </cell>
          <cell r="J1324">
            <v>0</v>
          </cell>
          <cell r="L1324" t="str">
            <v>507.001.003</v>
          </cell>
          <cell r="M1324" t="str">
            <v>Reparación red menor tub o codo PVC, D6</v>
          </cell>
          <cell r="N1324" t="str">
            <v>UN</v>
          </cell>
          <cell r="O1324">
            <v>242370</v>
          </cell>
          <cell r="P1324">
            <v>0</v>
          </cell>
          <cell r="Q1324" t="str">
            <v>SIN CAMBIOS</v>
          </cell>
        </row>
        <row r="1325">
          <cell r="B1325" t="str">
            <v>507.006.001</v>
          </cell>
          <cell r="C1325" t="str">
            <v>EM-507</v>
          </cell>
          <cell r="D1325">
            <v>0</v>
          </cell>
          <cell r="E1325" t="str">
            <v>Cambio-instal Boquerel no incluye sumin</v>
          </cell>
          <cell r="F1325" t="str">
            <v>UN</v>
          </cell>
          <cell r="G1325">
            <v>33203.33</v>
          </cell>
          <cell r="H1325">
            <v>59571.17</v>
          </cell>
          <cell r="I1325" t="str">
            <v>NO</v>
          </cell>
          <cell r="J1325" t="str">
            <v>CAMBIO EN EL APU Y RENDIMIENTOS</v>
          </cell>
          <cell r="L1325" t="str">
            <v>507.001.004</v>
          </cell>
          <cell r="M1325" t="str">
            <v>Reparación red menor tub o codo PVC, D8</v>
          </cell>
          <cell r="N1325" t="str">
            <v>UN</v>
          </cell>
          <cell r="O1325">
            <v>380166</v>
          </cell>
          <cell r="P1325">
            <v>0</v>
          </cell>
          <cell r="Q1325" t="str">
            <v>SIN CAMBIOS</v>
          </cell>
        </row>
        <row r="1326">
          <cell r="B1326" t="str">
            <v>507.006.002</v>
          </cell>
          <cell r="C1326" t="str">
            <v>EM-507</v>
          </cell>
          <cell r="D1326">
            <v>0</v>
          </cell>
          <cell r="E1326" t="str">
            <v>Nivelación Hidrantes</v>
          </cell>
          <cell r="F1326" t="str">
            <v>UN</v>
          </cell>
          <cell r="G1326">
            <v>315104.3</v>
          </cell>
          <cell r="H1326">
            <v>351740.17</v>
          </cell>
          <cell r="I1326" t="str">
            <v>NO</v>
          </cell>
          <cell r="J1326" t="str">
            <v>SIN CAMBIOS</v>
          </cell>
          <cell r="L1326" t="str">
            <v>507.001.005</v>
          </cell>
          <cell r="M1326" t="str">
            <v>"Reparación reDmenor tub/codo PVC, D12""</v>
          </cell>
          <cell r="N1326" t="str">
            <v>UN</v>
          </cell>
          <cell r="O1326">
            <v>1228161.74</v>
          </cell>
          <cell r="P1326">
            <v>0</v>
          </cell>
          <cell r="Q1326" t="str">
            <v>SIN CAMBIOS</v>
          </cell>
        </row>
        <row r="1327">
          <cell r="B1327" t="str">
            <v>507.006.003</v>
          </cell>
          <cell r="C1327" t="str">
            <v>EM-507</v>
          </cell>
          <cell r="D1327">
            <v>0</v>
          </cell>
          <cell r="E1327" t="str">
            <v>Pintura del Hidrante</v>
          </cell>
          <cell r="F1327" t="str">
            <v>UN</v>
          </cell>
          <cell r="G1327">
            <v>16367.53</v>
          </cell>
          <cell r="H1327">
            <v>22232.84</v>
          </cell>
          <cell r="I1327" t="str">
            <v>NO</v>
          </cell>
          <cell r="J1327" t="str">
            <v>SIN CAMBIOS</v>
          </cell>
          <cell r="L1327" t="str">
            <v>507.002</v>
          </cell>
          <cell r="M1327" t="str">
            <v>Reparación red menor tub/codo Fe Fundido</v>
          </cell>
          <cell r="N1327">
            <v>0</v>
          </cell>
          <cell r="O1327">
            <v>0</v>
          </cell>
          <cell r="P1327">
            <v>0</v>
          </cell>
          <cell r="Q1327">
            <v>0</v>
          </cell>
        </row>
        <row r="1328">
          <cell r="B1328" t="str">
            <v>507.006.004</v>
          </cell>
          <cell r="C1328" t="str">
            <v>EM-507</v>
          </cell>
          <cell r="D1328">
            <v>0</v>
          </cell>
          <cell r="E1328" t="str">
            <v>Limpieza general Hidrante y operación</v>
          </cell>
          <cell r="F1328" t="str">
            <v>UN</v>
          </cell>
          <cell r="G1328">
            <v>11461.56</v>
          </cell>
          <cell r="H1328">
            <v>12510.28</v>
          </cell>
          <cell r="I1328" t="str">
            <v>NO</v>
          </cell>
          <cell r="J1328" t="str">
            <v>SIN CAMBIOS</v>
          </cell>
          <cell r="L1328" t="str">
            <v>507.002.001</v>
          </cell>
          <cell r="M1328" t="str">
            <v>Reparación red menor tub o codo HF, D3</v>
          </cell>
          <cell r="N1328" t="str">
            <v>UN</v>
          </cell>
          <cell r="O1328">
            <v>205146.8</v>
          </cell>
          <cell r="P1328">
            <v>0</v>
          </cell>
          <cell r="Q1328" t="str">
            <v>SIN CAMBIOS</v>
          </cell>
        </row>
        <row r="1329">
          <cell r="B1329" t="str">
            <v>507.006.005</v>
          </cell>
          <cell r="C1329" t="str">
            <v>EM-507</v>
          </cell>
          <cell r="D1329">
            <v>0</v>
          </cell>
          <cell r="E1329" t="str">
            <v>Cambio del Hidrante</v>
          </cell>
          <cell r="F1329" t="str">
            <v>UN</v>
          </cell>
          <cell r="G1329">
            <v>3110952.83</v>
          </cell>
          <cell r="H1329">
            <v>3266579.2</v>
          </cell>
          <cell r="I1329" t="str">
            <v>NO</v>
          </cell>
          <cell r="J1329" t="str">
            <v>SIN CAMBIOS</v>
          </cell>
          <cell r="L1329" t="str">
            <v>507.002.002</v>
          </cell>
          <cell r="M1329" t="str">
            <v>Reparación red menor tub o codo HF, D4</v>
          </cell>
          <cell r="N1329" t="str">
            <v>UN</v>
          </cell>
          <cell r="O1329">
            <v>247242.9</v>
          </cell>
          <cell r="P1329">
            <v>0</v>
          </cell>
          <cell r="Q1329" t="str">
            <v>SIN CAMBIOS</v>
          </cell>
        </row>
        <row r="1330">
          <cell r="B1330" t="str">
            <v>507.007</v>
          </cell>
          <cell r="C1330" t="str">
            <v>EM-507</v>
          </cell>
          <cell r="D1330">
            <v>0</v>
          </cell>
          <cell r="E1330" t="str">
            <v>Reparación/traslado Acometidas Acueducto</v>
          </cell>
          <cell r="F1330">
            <v>0</v>
          </cell>
          <cell r="G1330">
            <v>0</v>
          </cell>
          <cell r="H1330">
            <v>0</v>
          </cell>
          <cell r="I1330" t="str">
            <v>NO</v>
          </cell>
          <cell r="J1330">
            <v>0</v>
          </cell>
          <cell r="L1330" t="str">
            <v>507.002.003</v>
          </cell>
          <cell r="M1330" t="str">
            <v>Reparación red menor tub o codo HF, D6</v>
          </cell>
          <cell r="N1330" t="str">
            <v>UN</v>
          </cell>
          <cell r="O1330">
            <v>388424</v>
          </cell>
          <cell r="P1330">
            <v>0</v>
          </cell>
          <cell r="Q1330" t="str">
            <v>SIN CAMBIOS</v>
          </cell>
        </row>
        <row r="1331">
          <cell r="B1331" t="str">
            <v>507.007.001</v>
          </cell>
          <cell r="C1331" t="str">
            <v>EM-507</v>
          </cell>
          <cell r="D1331">
            <v>0</v>
          </cell>
          <cell r="E1331" t="str">
            <v>Reparación acometidas acueducto D 1/2"</v>
          </cell>
          <cell r="F1331" t="str">
            <v>UN</v>
          </cell>
          <cell r="G1331">
            <v>15873.5</v>
          </cell>
          <cell r="H1331">
            <v>38911.75</v>
          </cell>
          <cell r="I1331" t="str">
            <v>NO</v>
          </cell>
          <cell r="J1331" t="str">
            <v>CAMBIO EN EL APU</v>
          </cell>
          <cell r="L1331" t="str">
            <v>507.002.004</v>
          </cell>
          <cell r="M1331" t="str">
            <v>Reparación red menor tub o codo HF, D8</v>
          </cell>
          <cell r="N1331" t="str">
            <v>UN</v>
          </cell>
          <cell r="O1331">
            <v>595467.30000000005</v>
          </cell>
          <cell r="P1331">
            <v>0</v>
          </cell>
          <cell r="Q1331" t="str">
            <v>SIN CAMBIOS</v>
          </cell>
        </row>
        <row r="1332">
          <cell r="B1332" t="str">
            <v>507.007.002</v>
          </cell>
          <cell r="C1332" t="str">
            <v>EM-507</v>
          </cell>
          <cell r="D1332">
            <v>0</v>
          </cell>
          <cell r="E1332" t="str">
            <v>Reparación acometidas acueducto D 3/4"</v>
          </cell>
          <cell r="F1332" t="str">
            <v>UN</v>
          </cell>
          <cell r="G1332">
            <v>15619.5</v>
          </cell>
          <cell r="H1332">
            <v>44755.05</v>
          </cell>
          <cell r="I1332" t="str">
            <v>NO</v>
          </cell>
          <cell r="J1332" t="str">
            <v>CAMBIO EN EL APU Y RENDIMIENTOS</v>
          </cell>
          <cell r="L1332" t="str">
            <v>507.002.005</v>
          </cell>
          <cell r="M1332" t="str">
            <v>Reparación red menor tub o codo HF, D12</v>
          </cell>
          <cell r="N1332" t="str">
            <v>UN</v>
          </cell>
          <cell r="O1332">
            <v>1233065.99</v>
          </cell>
          <cell r="P1332">
            <v>0</v>
          </cell>
          <cell r="Q1332" t="str">
            <v>SIN CAMBIOS</v>
          </cell>
        </row>
        <row r="1333">
          <cell r="B1333" t="str">
            <v>507.007.003</v>
          </cell>
          <cell r="C1333" t="str">
            <v>EM-507</v>
          </cell>
          <cell r="D1333">
            <v>0</v>
          </cell>
          <cell r="E1333" t="str">
            <v>Traslado acometidas acueducto D 1/2"</v>
          </cell>
          <cell r="F1333" t="str">
            <v>UN</v>
          </cell>
          <cell r="G1333">
            <v>48414.5</v>
          </cell>
          <cell r="H1333">
            <v>83103.399999999994</v>
          </cell>
          <cell r="I1333" t="str">
            <v>NO</v>
          </cell>
          <cell r="J1333" t="str">
            <v>SIN CAMBIOS</v>
          </cell>
          <cell r="L1333" t="str">
            <v>507.003</v>
          </cell>
          <cell r="M1333" t="str">
            <v>Reparac red menor tub/codo Asbest Cement</v>
          </cell>
          <cell r="N1333">
            <v>0</v>
          </cell>
          <cell r="O1333">
            <v>0</v>
          </cell>
          <cell r="P1333">
            <v>0</v>
          </cell>
          <cell r="Q1333">
            <v>0</v>
          </cell>
        </row>
        <row r="1334">
          <cell r="B1334" t="str">
            <v>507.007.004</v>
          </cell>
          <cell r="C1334" t="str">
            <v>EM-507</v>
          </cell>
          <cell r="D1334">
            <v>0</v>
          </cell>
          <cell r="E1334" t="str">
            <v>Traslado acometidas acueducto D 3/4"</v>
          </cell>
          <cell r="F1334" t="str">
            <v>UN</v>
          </cell>
          <cell r="G1334">
            <v>77716</v>
          </cell>
          <cell r="H1334">
            <v>112663.4</v>
          </cell>
          <cell r="I1334" t="str">
            <v>NO</v>
          </cell>
          <cell r="J1334" t="str">
            <v>SIN CAMBIOS</v>
          </cell>
          <cell r="L1334" t="str">
            <v>507.003.001</v>
          </cell>
          <cell r="M1334" t="str">
            <v>Reparación red menor tub o codo AC, D3</v>
          </cell>
          <cell r="N1334" t="str">
            <v>UN</v>
          </cell>
          <cell r="O1334">
            <v>207596.32</v>
          </cell>
          <cell r="P1334">
            <v>0</v>
          </cell>
          <cell r="Q1334" t="str">
            <v>SIN CAMBIOS</v>
          </cell>
        </row>
        <row r="1335">
          <cell r="B1335" t="str">
            <v>507.007.005</v>
          </cell>
          <cell r="C1335" t="str">
            <v>EM-507</v>
          </cell>
          <cell r="D1335">
            <v>0</v>
          </cell>
          <cell r="E1335" t="str">
            <v>Traslado de acometidas de acueducto D=1</v>
          </cell>
          <cell r="F1335" t="str">
            <v>UN</v>
          </cell>
          <cell r="G1335">
            <v>81375.33</v>
          </cell>
          <cell r="H1335">
            <v>151520.89000000001</v>
          </cell>
          <cell r="I1335" t="str">
            <v>NO</v>
          </cell>
          <cell r="J1335" t="str">
            <v>SIN CAMBIOS</v>
          </cell>
          <cell r="L1335" t="str">
            <v>507.003.002</v>
          </cell>
          <cell r="M1335" t="str">
            <v>Reparación red menor tub o codo AC, D4</v>
          </cell>
          <cell r="N1335" t="str">
            <v>UN</v>
          </cell>
          <cell r="O1335">
            <v>249692.42</v>
          </cell>
          <cell r="P1335">
            <v>0</v>
          </cell>
          <cell r="Q1335" t="str">
            <v>SIN CAMBIOS</v>
          </cell>
        </row>
        <row r="1336">
          <cell r="B1336" t="str">
            <v>507.007.008</v>
          </cell>
          <cell r="C1336" t="str">
            <v>EM-507</v>
          </cell>
          <cell r="D1336">
            <v>0</v>
          </cell>
          <cell r="E1336" t="str">
            <v>Reparación acometidas de acueducto D=1</v>
          </cell>
          <cell r="F1336" t="str">
            <v>UN</v>
          </cell>
          <cell r="G1336">
            <v>89676.81</v>
          </cell>
          <cell r="H1336">
            <v>71639.149999999994</v>
          </cell>
          <cell r="I1336" t="str">
            <v>NO</v>
          </cell>
          <cell r="J1336" t="str">
            <v>CAMBIO EN EL APU</v>
          </cell>
          <cell r="L1336" t="str">
            <v>507.003.003</v>
          </cell>
          <cell r="M1336" t="str">
            <v>Reparación red menor tub o codo AC, D6</v>
          </cell>
          <cell r="N1336" t="str">
            <v>UN</v>
          </cell>
          <cell r="O1336">
            <v>397642.4</v>
          </cell>
          <cell r="P1336">
            <v>0</v>
          </cell>
          <cell r="Q1336" t="str">
            <v>SIN CAMBIOS</v>
          </cell>
        </row>
        <row r="1337">
          <cell r="B1337" t="str">
            <v>507.007.009</v>
          </cell>
          <cell r="C1337" t="str">
            <v>EM-507</v>
          </cell>
          <cell r="D1337">
            <v>0</v>
          </cell>
          <cell r="E1337" t="str">
            <v>Reparación acometidas acueducto D=1 1/2</v>
          </cell>
          <cell r="F1337" t="str">
            <v>UN</v>
          </cell>
          <cell r="G1337">
            <v>106108.9</v>
          </cell>
          <cell r="H1337">
            <v>105095.15</v>
          </cell>
          <cell r="I1337" t="str">
            <v>NO</v>
          </cell>
          <cell r="J1337" t="str">
            <v>CAMBIO EN EL APU Y RENDIMIENTOS</v>
          </cell>
          <cell r="L1337" t="str">
            <v>507.003.004</v>
          </cell>
          <cell r="M1337" t="str">
            <v>Reparación red menor tub o codo AC, D8</v>
          </cell>
          <cell r="N1337" t="str">
            <v>UN</v>
          </cell>
          <cell r="O1337">
            <v>600226.4</v>
          </cell>
          <cell r="P1337">
            <v>0</v>
          </cell>
          <cell r="Q1337" t="str">
            <v>SIN CAMBIOS</v>
          </cell>
        </row>
        <row r="1338">
          <cell r="B1338" t="str">
            <v>507.007.010</v>
          </cell>
          <cell r="C1338" t="str">
            <v>EM-507</v>
          </cell>
          <cell r="D1338">
            <v>0</v>
          </cell>
          <cell r="E1338" t="str">
            <v>Reparación acometidas acueducto D=2"</v>
          </cell>
          <cell r="F1338" t="str">
            <v>UN</v>
          </cell>
          <cell r="G1338">
            <v>117910.9</v>
          </cell>
          <cell r="H1338">
            <v>128377.07</v>
          </cell>
          <cell r="I1338" t="str">
            <v>NO</v>
          </cell>
          <cell r="J1338" t="str">
            <v>CAMBIO EN EL APU Y RENDIMIENTOS</v>
          </cell>
          <cell r="L1338" t="str">
            <v>507.003.005</v>
          </cell>
          <cell r="M1338" t="str">
            <v>Reparación red menor tub o codo AC, D12</v>
          </cell>
          <cell r="N1338" t="str">
            <v>UN</v>
          </cell>
          <cell r="O1338">
            <v>1255062.79</v>
          </cell>
          <cell r="P1338">
            <v>0</v>
          </cell>
          <cell r="Q1338" t="str">
            <v>SIN CAMBIOS</v>
          </cell>
        </row>
        <row r="1339">
          <cell r="B1339" t="str">
            <v>507.008</v>
          </cell>
          <cell r="C1339" t="str">
            <v>EM-507</v>
          </cell>
          <cell r="D1339">
            <v>0</v>
          </cell>
          <cell r="E1339" t="str">
            <v>Otros mantenimiento</v>
          </cell>
          <cell r="F1339">
            <v>0</v>
          </cell>
          <cell r="G1339">
            <v>0</v>
          </cell>
          <cell r="H1339">
            <v>0</v>
          </cell>
          <cell r="I1339" t="str">
            <v>NO</v>
          </cell>
          <cell r="J1339">
            <v>0</v>
          </cell>
          <cell r="L1339" t="str">
            <v>507.004</v>
          </cell>
          <cell r="M1339" t="str">
            <v>Reemplazo accesorios</v>
          </cell>
          <cell r="N1339">
            <v>0</v>
          </cell>
          <cell r="O1339">
            <v>0</v>
          </cell>
          <cell r="P1339">
            <v>0</v>
          </cell>
          <cell r="Q1339">
            <v>0</v>
          </cell>
        </row>
        <row r="1340">
          <cell r="B1340" t="str">
            <v>507.008.001</v>
          </cell>
          <cell r="C1340" t="str">
            <v>EM-507</v>
          </cell>
          <cell r="D1340">
            <v>0</v>
          </cell>
          <cell r="E1340" t="str">
            <v>Ordenes inefectivas</v>
          </cell>
          <cell r="F1340" t="str">
            <v>UN</v>
          </cell>
          <cell r="G1340">
            <v>32117</v>
          </cell>
          <cell r="H1340">
            <v>19464.509999999998</v>
          </cell>
          <cell r="I1340" t="str">
            <v>NO</v>
          </cell>
          <cell r="J1340" t="str">
            <v>SIN CAMBIOS</v>
          </cell>
          <cell r="L1340" t="str">
            <v>507.004.001</v>
          </cell>
          <cell r="M1340" t="str">
            <v>Reemplazo accesorios</v>
          </cell>
          <cell r="N1340" t="str">
            <v>UN</v>
          </cell>
          <cell r="O1340">
            <v>59321.97</v>
          </cell>
          <cell r="P1340">
            <v>0</v>
          </cell>
          <cell r="Q1340" t="str">
            <v>CAMBIO EN EL APU Y RENDIMIENTOS</v>
          </cell>
        </row>
        <row r="1341">
          <cell r="B1341" t="str">
            <v>507.008.002</v>
          </cell>
          <cell r="C1341" t="str">
            <v>EM-507</v>
          </cell>
          <cell r="D1341">
            <v>0</v>
          </cell>
          <cell r="E1341" t="str">
            <v>Verificación daños</v>
          </cell>
          <cell r="F1341" t="str">
            <v>UN</v>
          </cell>
          <cell r="G1341">
            <v>14202</v>
          </cell>
          <cell r="H1341">
            <v>16665.509999999998</v>
          </cell>
          <cell r="I1341" t="str">
            <v>NO</v>
          </cell>
          <cell r="J1341" t="str">
            <v>CAMBIO EN EL APU Y RENDIMIENTOS</v>
          </cell>
          <cell r="L1341" t="str">
            <v>507.005</v>
          </cell>
          <cell r="M1341" t="str">
            <v>Mantenimiento o Reparación Válvulas</v>
          </cell>
          <cell r="N1341">
            <v>0</v>
          </cell>
          <cell r="O1341">
            <v>0</v>
          </cell>
          <cell r="P1341">
            <v>0</v>
          </cell>
          <cell r="Q1341">
            <v>0</v>
          </cell>
        </row>
        <row r="1342">
          <cell r="B1342" t="str">
            <v>508</v>
          </cell>
          <cell r="C1342">
            <v>0</v>
          </cell>
          <cell r="D1342">
            <v>0</v>
          </cell>
          <cell r="E1342" t="str">
            <v>IMPERMEABILIZACIÓN TANQUES AGUA POTABLE</v>
          </cell>
          <cell r="F1342">
            <v>0</v>
          </cell>
          <cell r="G1342">
            <v>0</v>
          </cell>
          <cell r="H1342">
            <v>0</v>
          </cell>
          <cell r="I1342" t="str">
            <v>NO</v>
          </cell>
          <cell r="J1342">
            <v>0</v>
          </cell>
          <cell r="L1342" t="str">
            <v>507.005.001</v>
          </cell>
          <cell r="M1342" t="str">
            <v>Localizac. limpieza y operación válvulas</v>
          </cell>
          <cell r="N1342" t="str">
            <v>UN</v>
          </cell>
          <cell r="O1342">
            <v>29785.58</v>
          </cell>
          <cell r="P1342">
            <v>0</v>
          </cell>
          <cell r="Q1342" t="str">
            <v>CAMBIO EN EL APU Y RENDIMIENTOS</v>
          </cell>
        </row>
        <row r="1343">
          <cell r="B1343" t="str">
            <v>508.001</v>
          </cell>
          <cell r="C1343">
            <v>0</v>
          </cell>
          <cell r="D1343">
            <v>0</v>
          </cell>
          <cell r="E1343" t="str">
            <v>Saneamiento concreto y acero de refuerzo</v>
          </cell>
          <cell r="F1343" t="str">
            <v>M2</v>
          </cell>
          <cell r="G1343">
            <v>0</v>
          </cell>
          <cell r="H1343">
            <v>0</v>
          </cell>
          <cell r="I1343" t="str">
            <v>NO</v>
          </cell>
          <cell r="J1343" t="str">
            <v>CAMBIO EN EL APU</v>
          </cell>
          <cell r="L1343" t="str">
            <v>507.005.002</v>
          </cell>
          <cell r="M1343" t="str">
            <v>Cambio Kit sup Válvula no incluye Sumin</v>
          </cell>
          <cell r="N1343" t="str">
            <v>UN</v>
          </cell>
          <cell r="O1343">
            <v>35742.699999999997</v>
          </cell>
          <cell r="P1343">
            <v>0</v>
          </cell>
          <cell r="Q1343" t="str">
            <v>CAMBIO EN EL APU Y RENDIMIENTOS</v>
          </cell>
        </row>
        <row r="1344">
          <cell r="B1344" t="str">
            <v>508.002</v>
          </cell>
          <cell r="C1344">
            <v>0</v>
          </cell>
          <cell r="D1344">
            <v>0</v>
          </cell>
          <cell r="E1344" t="str">
            <v>Sellado impermeable grietas y/o fisuras</v>
          </cell>
          <cell r="F1344" t="str">
            <v>M</v>
          </cell>
          <cell r="G1344">
            <v>0</v>
          </cell>
          <cell r="H1344">
            <v>0</v>
          </cell>
          <cell r="I1344" t="str">
            <v>NO</v>
          </cell>
          <cell r="J1344" t="str">
            <v>CAMBIO EN EL APU</v>
          </cell>
          <cell r="L1344" t="str">
            <v>507.005.003</v>
          </cell>
          <cell r="M1344" t="str">
            <v>Reconst caja válv incluye Inst tapa válv</v>
          </cell>
          <cell r="N1344" t="str">
            <v>UN</v>
          </cell>
          <cell r="O1344">
            <v>48977.58</v>
          </cell>
          <cell r="P1344">
            <v>0</v>
          </cell>
          <cell r="Q1344" t="str">
            <v>SIN CAMBIOS</v>
          </cell>
        </row>
        <row r="1345">
          <cell r="B1345" t="str">
            <v>508.003</v>
          </cell>
          <cell r="C1345">
            <v>0</v>
          </cell>
          <cell r="D1345">
            <v>0</v>
          </cell>
          <cell r="E1345" t="str">
            <v>Sellado impermeable de juntas</v>
          </cell>
          <cell r="F1345" t="str">
            <v>M</v>
          </cell>
          <cell r="G1345">
            <v>0</v>
          </cell>
          <cell r="H1345">
            <v>0</v>
          </cell>
          <cell r="I1345" t="str">
            <v>NO</v>
          </cell>
          <cell r="J1345" t="str">
            <v>CAMBIO EN EL APU</v>
          </cell>
          <cell r="L1345" t="str">
            <v>507.006</v>
          </cell>
          <cell r="M1345" t="str">
            <v>Reparación Hidrantes</v>
          </cell>
          <cell r="N1345">
            <v>0</v>
          </cell>
          <cell r="O1345">
            <v>0</v>
          </cell>
          <cell r="P1345">
            <v>0</v>
          </cell>
          <cell r="Q1345">
            <v>0</v>
          </cell>
        </row>
        <row r="1346">
          <cell r="B1346" t="str">
            <v>508.004</v>
          </cell>
          <cell r="C1346">
            <v>0</v>
          </cell>
          <cell r="D1346">
            <v>0</v>
          </cell>
          <cell r="E1346" t="str">
            <v>Impermeab losa fondo y/o muro poliurea</v>
          </cell>
          <cell r="F1346" t="str">
            <v>M2</v>
          </cell>
          <cell r="G1346">
            <v>0</v>
          </cell>
          <cell r="H1346">
            <v>0</v>
          </cell>
          <cell r="I1346" t="str">
            <v>NO</v>
          </cell>
          <cell r="J1346" t="str">
            <v>SIN CAMBIOS</v>
          </cell>
          <cell r="L1346" t="str">
            <v>507.006.001</v>
          </cell>
          <cell r="M1346" t="str">
            <v>Cambio-instal Boquerel no incluye sumin</v>
          </cell>
          <cell r="N1346" t="str">
            <v>UN</v>
          </cell>
          <cell r="O1346">
            <v>59571.17</v>
          </cell>
          <cell r="P1346">
            <v>0</v>
          </cell>
          <cell r="Q1346" t="str">
            <v>CAMBIO EN EL APU Y RENDIMIENTOS</v>
          </cell>
        </row>
        <row r="1347">
          <cell r="B1347" t="str">
            <v>508.005</v>
          </cell>
          <cell r="C1347">
            <v>0</v>
          </cell>
          <cell r="D1347">
            <v>0</v>
          </cell>
          <cell r="E1347" t="str">
            <v>Sellado de paso de tuberías</v>
          </cell>
          <cell r="F1347" t="str">
            <v>UN</v>
          </cell>
          <cell r="G1347">
            <v>0</v>
          </cell>
          <cell r="H1347">
            <v>0</v>
          </cell>
          <cell r="I1347" t="str">
            <v>NO</v>
          </cell>
          <cell r="J1347" t="str">
            <v>CAMBIO EN EL APU</v>
          </cell>
          <cell r="L1347" t="str">
            <v>507.006.002</v>
          </cell>
          <cell r="M1347" t="str">
            <v>Nivelación Hidrantes</v>
          </cell>
          <cell r="N1347" t="str">
            <v>UN</v>
          </cell>
          <cell r="O1347">
            <v>351740.17</v>
          </cell>
          <cell r="P1347">
            <v>0</v>
          </cell>
          <cell r="Q1347" t="str">
            <v>SIN CAMBIOS</v>
          </cell>
        </row>
        <row r="1348">
          <cell r="B1348" t="str">
            <v>508.006</v>
          </cell>
          <cell r="C1348">
            <v>0</v>
          </cell>
          <cell r="D1348">
            <v>0</v>
          </cell>
          <cell r="E1348" t="str">
            <v>Protección superficie exterior tanques</v>
          </cell>
          <cell r="F1348" t="str">
            <v>M2</v>
          </cell>
          <cell r="G1348">
            <v>0</v>
          </cell>
          <cell r="H1348">
            <v>0</v>
          </cell>
          <cell r="I1348" t="str">
            <v>NO</v>
          </cell>
          <cell r="J1348" t="str">
            <v>CAMBIO EN EL APU</v>
          </cell>
          <cell r="L1348" t="str">
            <v>507.006.003</v>
          </cell>
          <cell r="M1348" t="str">
            <v>Pintura del Hidrante</v>
          </cell>
          <cell r="N1348" t="str">
            <v>UN</v>
          </cell>
          <cell r="O1348">
            <v>22232.84</v>
          </cell>
          <cell r="P1348">
            <v>0</v>
          </cell>
          <cell r="Q1348" t="str">
            <v>SIN CAMBIOS</v>
          </cell>
        </row>
        <row r="1349">
          <cell r="B1349" t="str">
            <v>508.007</v>
          </cell>
          <cell r="C1349">
            <v>0</v>
          </cell>
          <cell r="D1349">
            <v>0</v>
          </cell>
          <cell r="E1349" t="str">
            <v>Imperm reacc catalitica dent poros concr</v>
          </cell>
          <cell r="F1349" t="str">
            <v>M2</v>
          </cell>
          <cell r="G1349">
            <v>19893.8</v>
          </cell>
          <cell r="H1349">
            <v>20068.080000000002</v>
          </cell>
          <cell r="I1349" t="str">
            <v>NO</v>
          </cell>
          <cell r="J1349" t="str">
            <v>SIN CAMBIOS</v>
          </cell>
          <cell r="L1349" t="str">
            <v>507.006.004</v>
          </cell>
          <cell r="M1349" t="str">
            <v>Limpieza general Hidrante y operación</v>
          </cell>
          <cell r="N1349" t="str">
            <v>UN</v>
          </cell>
          <cell r="O1349">
            <v>12510.28</v>
          </cell>
          <cell r="P1349">
            <v>0</v>
          </cell>
          <cell r="Q1349" t="str">
            <v>SIN CAMBIOS</v>
          </cell>
        </row>
        <row r="1350">
          <cell r="B1350" t="str">
            <v>508.008</v>
          </cell>
          <cell r="C1350">
            <v>0</v>
          </cell>
          <cell r="D1350">
            <v>0</v>
          </cell>
          <cell r="E1350" t="str">
            <v>Sellado juntas con lamina de polietileno</v>
          </cell>
          <cell r="F1350" t="str">
            <v>M</v>
          </cell>
          <cell r="G1350">
            <v>62357.27</v>
          </cell>
          <cell r="H1350">
            <v>66507.03</v>
          </cell>
          <cell r="I1350" t="str">
            <v>NO</v>
          </cell>
          <cell r="J1350" t="str">
            <v>SIN CAMBIOS</v>
          </cell>
          <cell r="L1350" t="str">
            <v>507.006.005</v>
          </cell>
          <cell r="M1350" t="str">
            <v>Cambio del Hidrante</v>
          </cell>
          <cell r="N1350" t="str">
            <v>UN</v>
          </cell>
          <cell r="O1350">
            <v>3266579.2</v>
          </cell>
          <cell r="P1350">
            <v>0</v>
          </cell>
          <cell r="Q1350" t="str">
            <v>SIN CAMBIOS</v>
          </cell>
        </row>
        <row r="1351">
          <cell r="B1351" t="str">
            <v>601</v>
          </cell>
          <cell r="C1351" t="str">
            <v>EM-601</v>
          </cell>
          <cell r="D1351" t="str">
            <v>NS-055, NS-038, NS-111, NS-120</v>
          </cell>
          <cell r="E1351" t="str">
            <v>INTERVENCION Y MANEJO ZONAS VERDES</v>
          </cell>
          <cell r="F1351">
            <v>0</v>
          </cell>
          <cell r="G1351">
            <v>0</v>
          </cell>
          <cell r="H1351">
            <v>0</v>
          </cell>
          <cell r="I1351" t="str">
            <v>NO</v>
          </cell>
          <cell r="J1351">
            <v>0</v>
          </cell>
          <cell r="L1351" t="str">
            <v>507.007</v>
          </cell>
          <cell r="M1351" t="str">
            <v>Reparación/traslado Acometidas Acueducto</v>
          </cell>
          <cell r="N1351">
            <v>0</v>
          </cell>
          <cell r="O1351">
            <v>0</v>
          </cell>
          <cell r="P1351">
            <v>0</v>
          </cell>
          <cell r="Q1351">
            <v>0</v>
          </cell>
        </row>
        <row r="1352">
          <cell r="B1352" t="str">
            <v>601.001</v>
          </cell>
          <cell r="C1352" t="str">
            <v>EM-601</v>
          </cell>
          <cell r="D1352" t="str">
            <v>NS-055, NS-038, NS-111, NS-120</v>
          </cell>
          <cell r="E1352" t="str">
            <v>Poda césped</v>
          </cell>
          <cell r="F1352" t="str">
            <v>M2</v>
          </cell>
          <cell r="G1352">
            <v>216.63</v>
          </cell>
          <cell r="H1352">
            <v>286.83</v>
          </cell>
          <cell r="I1352" t="str">
            <v>NO</v>
          </cell>
          <cell r="J1352" t="str">
            <v>SIN CAMBIOS</v>
          </cell>
          <cell r="L1352" t="str">
            <v>507.007.001</v>
          </cell>
          <cell r="M1352" t="str">
            <v>"Reparación acometidas acueducto D 1/2""</v>
          </cell>
          <cell r="N1352" t="str">
            <v>UN</v>
          </cell>
          <cell r="O1352">
            <v>38911.75</v>
          </cell>
          <cell r="P1352">
            <v>0</v>
          </cell>
          <cell r="Q1352" t="str">
            <v>CAMBIO EN EL APU</v>
          </cell>
        </row>
        <row r="1353">
          <cell r="B1353" t="str">
            <v>601.002</v>
          </cell>
          <cell r="C1353" t="str">
            <v>EM-601</v>
          </cell>
          <cell r="D1353" t="str">
            <v>NS-055, NS-038, NS-111, NS-120</v>
          </cell>
          <cell r="E1353" t="str">
            <v>Poda mejoramiento árboles</v>
          </cell>
          <cell r="F1353" t="str">
            <v>UN</v>
          </cell>
          <cell r="G1353">
            <v>5015.95</v>
          </cell>
          <cell r="H1353">
            <v>8970.2800000000007</v>
          </cell>
          <cell r="I1353" t="str">
            <v>NO</v>
          </cell>
          <cell r="J1353" t="str">
            <v>SIN CAMBIOS</v>
          </cell>
          <cell r="L1353" t="str">
            <v>507.007.002</v>
          </cell>
          <cell r="M1353" t="str">
            <v>"Reparación acometidas acueducto D 3/4""</v>
          </cell>
          <cell r="N1353" t="str">
            <v>UN</v>
          </cell>
          <cell r="O1353">
            <v>44755.05</v>
          </cell>
          <cell r="P1353">
            <v>0</v>
          </cell>
          <cell r="Q1353" t="str">
            <v>CAMBIO EN EL APU Y RENDIMIENTOS</v>
          </cell>
        </row>
        <row r="1354">
          <cell r="B1354" t="str">
            <v>601.003</v>
          </cell>
          <cell r="C1354" t="str">
            <v>EM-601</v>
          </cell>
          <cell r="D1354" t="str">
            <v>NS-055, NS-038, NS-111, NS-120</v>
          </cell>
          <cell r="E1354" t="str">
            <v>Poda formación árboles</v>
          </cell>
          <cell r="F1354" t="str">
            <v>UN</v>
          </cell>
          <cell r="G1354">
            <v>4214.2299999999996</v>
          </cell>
          <cell r="H1354">
            <v>7419.71</v>
          </cell>
          <cell r="I1354" t="str">
            <v>NO</v>
          </cell>
          <cell r="J1354" t="str">
            <v>SIN CAMBIOS</v>
          </cell>
          <cell r="L1354" t="str">
            <v>507.007.003</v>
          </cell>
          <cell r="M1354" t="str">
            <v>"Traslado acometidas acueducto D 1/2"""</v>
          </cell>
          <cell r="N1354" t="str">
            <v>UN</v>
          </cell>
          <cell r="O1354">
            <v>83103.399999999994</v>
          </cell>
          <cell r="P1354">
            <v>0</v>
          </cell>
          <cell r="Q1354" t="str">
            <v>SIN CAMBIOS</v>
          </cell>
        </row>
        <row r="1355">
          <cell r="B1355" t="str">
            <v>601.004</v>
          </cell>
          <cell r="C1355" t="str">
            <v>EM-601</v>
          </cell>
          <cell r="D1355" t="str">
            <v>NS-055, NS-038, NS-111, NS-120</v>
          </cell>
          <cell r="E1355" t="str">
            <v>Poda estabilidad árboles</v>
          </cell>
          <cell r="F1355" t="str">
            <v>UN</v>
          </cell>
          <cell r="G1355">
            <v>11074.71</v>
          </cell>
          <cell r="H1355">
            <v>16744.78</v>
          </cell>
          <cell r="I1355" t="str">
            <v>NO</v>
          </cell>
          <cell r="J1355" t="str">
            <v>SIN CAMBIOS</v>
          </cell>
          <cell r="L1355" t="str">
            <v>507.007.004</v>
          </cell>
          <cell r="M1355" t="str">
            <v>"Traslado acometidas acueducto D 3/4"""</v>
          </cell>
          <cell r="N1355" t="str">
            <v>UN</v>
          </cell>
          <cell r="O1355">
            <v>112663.4</v>
          </cell>
          <cell r="P1355">
            <v>0</v>
          </cell>
          <cell r="Q1355" t="str">
            <v>SIN CAMBIOS</v>
          </cell>
        </row>
        <row r="1356">
          <cell r="B1356" t="str">
            <v>601.005</v>
          </cell>
          <cell r="C1356" t="str">
            <v>EM-601</v>
          </cell>
          <cell r="D1356" t="str">
            <v>NS-055, NS-038, NS-111, NS-120</v>
          </cell>
          <cell r="E1356" t="str">
            <v>Despaste</v>
          </cell>
          <cell r="F1356" t="str">
            <v>M</v>
          </cell>
          <cell r="G1356">
            <v>814.02</v>
          </cell>
          <cell r="H1356">
            <v>1167.1400000000001</v>
          </cell>
          <cell r="I1356" t="str">
            <v>NO</v>
          </cell>
          <cell r="J1356" t="str">
            <v>SIN CAMBIOS</v>
          </cell>
          <cell r="L1356" t="str">
            <v>507.007.005</v>
          </cell>
          <cell r="M1356" t="str">
            <v>"Traslado de acometidas de acueducto D=1</v>
          </cell>
          <cell r="N1356" t="str">
            <v>UN</v>
          </cell>
          <cell r="O1356">
            <v>151520.89000000001</v>
          </cell>
          <cell r="P1356">
            <v>0</v>
          </cell>
          <cell r="Q1356" t="str">
            <v>SIN CAMBIOS</v>
          </cell>
        </row>
        <row r="1357">
          <cell r="B1357" t="str">
            <v>601.006</v>
          </cell>
          <cell r="C1357" t="str">
            <v>EM-601</v>
          </cell>
          <cell r="D1357" t="str">
            <v>NS-055, NS-038, NS-111, NS-120</v>
          </cell>
          <cell r="E1357" t="str">
            <v>Deshierbe</v>
          </cell>
          <cell r="F1357">
            <v>0</v>
          </cell>
          <cell r="G1357">
            <v>0</v>
          </cell>
          <cell r="H1357">
            <v>0</v>
          </cell>
          <cell r="I1357" t="str">
            <v>NO</v>
          </cell>
          <cell r="J1357">
            <v>0</v>
          </cell>
          <cell r="L1357" t="str">
            <v>507.007.008</v>
          </cell>
          <cell r="M1357" t="str">
            <v>"Reparación acometidas de acueducto D=1"</v>
          </cell>
          <cell r="N1357" t="str">
            <v>UN</v>
          </cell>
          <cell r="O1357">
            <v>71639.149999999994</v>
          </cell>
          <cell r="P1357">
            <v>0</v>
          </cell>
          <cell r="Q1357" t="str">
            <v>CAMBIO EN EL APU</v>
          </cell>
        </row>
        <row r="1358">
          <cell r="B1358" t="str">
            <v>601.006.001</v>
          </cell>
          <cell r="C1358" t="str">
            <v>EM-601</v>
          </cell>
          <cell r="D1358" t="str">
            <v>NS-055, NS-038, NS-111, NS-120</v>
          </cell>
          <cell r="E1358" t="str">
            <v>Deshierbe sardineles</v>
          </cell>
          <cell r="F1358" t="str">
            <v>M</v>
          </cell>
          <cell r="G1358">
            <v>2588.9499999999998</v>
          </cell>
          <cell r="H1358">
            <v>1603.23</v>
          </cell>
          <cell r="I1358" t="str">
            <v>NO</v>
          </cell>
          <cell r="J1358" t="str">
            <v>SIN CAMBIOS</v>
          </cell>
          <cell r="L1358" t="str">
            <v>507.007.009</v>
          </cell>
          <cell r="M1358" t="str">
            <v>"Reparación acometidas acueducto D=1 1/2</v>
          </cell>
          <cell r="N1358" t="str">
            <v>UN</v>
          </cell>
          <cell r="O1358">
            <v>105095.15</v>
          </cell>
          <cell r="P1358">
            <v>0</v>
          </cell>
          <cell r="Q1358" t="str">
            <v>CAMBIO EN EL APU Y RENDIMIENTOS</v>
          </cell>
        </row>
        <row r="1359">
          <cell r="B1359" t="str">
            <v>601.006.002</v>
          </cell>
          <cell r="C1359" t="str">
            <v>EM-601</v>
          </cell>
          <cell r="D1359" t="str">
            <v>NS-055, NS-038, NS-111, NS-120</v>
          </cell>
          <cell r="E1359" t="str">
            <v>Deshierbe bermas, losas y taludes</v>
          </cell>
          <cell r="F1359" t="str">
            <v>M2</v>
          </cell>
          <cell r="G1359">
            <v>976.65</v>
          </cell>
          <cell r="H1359">
            <v>2079.63</v>
          </cell>
          <cell r="I1359" t="str">
            <v>NO</v>
          </cell>
          <cell r="J1359" t="str">
            <v>SIN CAMBIOS</v>
          </cell>
          <cell r="L1359" t="str">
            <v>507.007.010</v>
          </cell>
          <cell r="M1359" t="str">
            <v>"Reparación acometidas acueducto D=2"""</v>
          </cell>
          <cell r="N1359" t="str">
            <v>UN</v>
          </cell>
          <cell r="O1359">
            <v>128377.07</v>
          </cell>
          <cell r="P1359">
            <v>0</v>
          </cell>
          <cell r="Q1359" t="str">
            <v>CAMBIO EN EL APU Y RENDIMIENTOS</v>
          </cell>
        </row>
        <row r="1360">
          <cell r="B1360" t="str">
            <v>601.007</v>
          </cell>
          <cell r="C1360" t="str">
            <v>EM-601</v>
          </cell>
          <cell r="D1360" t="str">
            <v>NS-055, NS-038, NS-111, NS-120</v>
          </cell>
          <cell r="E1360" t="str">
            <v>Retiro Buchón en canales</v>
          </cell>
          <cell r="F1360" t="str">
            <v>M2</v>
          </cell>
          <cell r="G1360">
            <v>6467.43</v>
          </cell>
          <cell r="H1360">
            <v>10445.379999999999</v>
          </cell>
          <cell r="I1360" t="str">
            <v>NO</v>
          </cell>
          <cell r="J1360" t="str">
            <v>SIN CAMBIOS</v>
          </cell>
          <cell r="L1360" t="str">
            <v>507.008</v>
          </cell>
          <cell r="M1360" t="str">
            <v>Otros mantenimiento</v>
          </cell>
          <cell r="N1360">
            <v>0</v>
          </cell>
          <cell r="O1360">
            <v>0</v>
          </cell>
          <cell r="P1360">
            <v>0</v>
          </cell>
          <cell r="Q1360">
            <v>0</v>
          </cell>
        </row>
        <row r="1361">
          <cell r="B1361" t="str">
            <v>601.008</v>
          </cell>
          <cell r="C1361" t="str">
            <v>EM-601</v>
          </cell>
          <cell r="D1361" t="str">
            <v>NS-055, NS-038, NS-111, NS-120</v>
          </cell>
          <cell r="E1361" t="str">
            <v>Plateo árboles</v>
          </cell>
          <cell r="F1361" t="str">
            <v>UN</v>
          </cell>
          <cell r="G1361">
            <v>814.02</v>
          </cell>
          <cell r="H1361">
            <v>1093.8800000000001</v>
          </cell>
          <cell r="I1361" t="str">
            <v>NO</v>
          </cell>
          <cell r="J1361" t="str">
            <v>SIN CAMBIOS</v>
          </cell>
          <cell r="L1361" t="str">
            <v>507.008.001</v>
          </cell>
          <cell r="M1361" t="str">
            <v>Ordenes inefectivas</v>
          </cell>
          <cell r="N1361" t="str">
            <v>UN</v>
          </cell>
          <cell r="O1361">
            <v>19464.509999999998</v>
          </cell>
          <cell r="P1361">
            <v>0</v>
          </cell>
          <cell r="Q1361" t="str">
            <v>SIN CAMBIOS</v>
          </cell>
        </row>
        <row r="1362">
          <cell r="B1362" t="str">
            <v>601.009</v>
          </cell>
          <cell r="C1362" t="str">
            <v>EM-601</v>
          </cell>
          <cell r="D1362" t="str">
            <v>NS-055, NS-038, NS-111, NS-120</v>
          </cell>
          <cell r="E1362" t="str">
            <v>Tala y movimiento árboles</v>
          </cell>
          <cell r="F1362">
            <v>0</v>
          </cell>
          <cell r="G1362">
            <v>0</v>
          </cell>
          <cell r="H1362">
            <v>0</v>
          </cell>
          <cell r="I1362" t="str">
            <v>NO</v>
          </cell>
          <cell r="J1362">
            <v>0</v>
          </cell>
          <cell r="L1362" t="str">
            <v>507.008.002</v>
          </cell>
          <cell r="M1362" t="str">
            <v>Verificación daños</v>
          </cell>
          <cell r="N1362" t="str">
            <v>UN</v>
          </cell>
          <cell r="O1362">
            <v>16665.509999999998</v>
          </cell>
          <cell r="P1362">
            <v>0</v>
          </cell>
          <cell r="Q1362" t="str">
            <v>CAMBIO EN EL APU Y RENDIMIENTOS</v>
          </cell>
        </row>
        <row r="1363">
          <cell r="B1363" t="str">
            <v>601.009.001</v>
          </cell>
          <cell r="C1363" t="str">
            <v>EM-601</v>
          </cell>
          <cell r="D1363" t="str">
            <v>NS-055, NS-038, NS-111, NS-120</v>
          </cell>
          <cell r="E1363" t="str">
            <v>Tala árboles entre 5 y 10 metros altura</v>
          </cell>
          <cell r="F1363" t="str">
            <v>UN</v>
          </cell>
          <cell r="G1363">
            <v>425750.33</v>
          </cell>
          <cell r="H1363">
            <v>410289</v>
          </cell>
          <cell r="I1363" t="str">
            <v>NO</v>
          </cell>
          <cell r="J1363" t="str">
            <v>SIN CAMBIOS</v>
          </cell>
          <cell r="L1363" t="str">
            <v>508</v>
          </cell>
          <cell r="M1363" t="str">
            <v>IMPERMEABILIZACIÓN TANQUES AGUA POTABLE</v>
          </cell>
          <cell r="N1363">
            <v>0</v>
          </cell>
          <cell r="O1363">
            <v>0</v>
          </cell>
          <cell r="P1363">
            <v>0</v>
          </cell>
          <cell r="Q1363">
            <v>0</v>
          </cell>
        </row>
        <row r="1364">
          <cell r="B1364" t="str">
            <v>601.009.002</v>
          </cell>
          <cell r="C1364" t="str">
            <v>EM-601</v>
          </cell>
          <cell r="D1364" t="str">
            <v>NS-055, NS-038, NS-111, NS-120</v>
          </cell>
          <cell r="E1364" t="str">
            <v>Tala árboles entre 10 y 20 metros altura</v>
          </cell>
          <cell r="F1364" t="str">
            <v>UN</v>
          </cell>
          <cell r="G1364">
            <v>776745.36</v>
          </cell>
          <cell r="H1364">
            <v>739315.79</v>
          </cell>
          <cell r="I1364" t="str">
            <v>NO</v>
          </cell>
          <cell r="J1364" t="str">
            <v>CAMBIO EN EL APU</v>
          </cell>
          <cell r="L1364" t="str">
            <v>508.001</v>
          </cell>
          <cell r="M1364" t="str">
            <v>Saneamiento concreto y acero de refuerzo</v>
          </cell>
          <cell r="N1364" t="str">
            <v>M2</v>
          </cell>
          <cell r="O1364">
            <v>172056.93</v>
          </cell>
          <cell r="P1364">
            <v>0</v>
          </cell>
          <cell r="Q1364" t="str">
            <v>CAMBIO EN EL APU</v>
          </cell>
        </row>
        <row r="1365">
          <cell r="B1365" t="str">
            <v>601.009.003</v>
          </cell>
          <cell r="C1365" t="str">
            <v>EM-601</v>
          </cell>
          <cell r="D1365" t="str">
            <v>NS-055, NS-038, NS-111, NS-120</v>
          </cell>
          <cell r="E1365" t="str">
            <v>Tala árboles mayores a 20 metros altura</v>
          </cell>
          <cell r="F1365" t="str">
            <v>UN</v>
          </cell>
          <cell r="G1365">
            <v>1155783.57</v>
          </cell>
          <cell r="H1365">
            <v>765458.69</v>
          </cell>
          <cell r="I1365" t="str">
            <v>NO</v>
          </cell>
          <cell r="J1365" t="str">
            <v>CAMBIO EN EL APU</v>
          </cell>
          <cell r="L1365" t="str">
            <v>508.002</v>
          </cell>
          <cell r="M1365" t="str">
            <v>Sellado impermeable grietas y/o fisuras</v>
          </cell>
          <cell r="N1365" t="str">
            <v>M</v>
          </cell>
          <cell r="O1365">
            <v>5910.81</v>
          </cell>
          <cell r="P1365">
            <v>0</v>
          </cell>
          <cell r="Q1365" t="str">
            <v>CAMBIO EN EL APU</v>
          </cell>
        </row>
        <row r="1366">
          <cell r="B1366" t="str">
            <v>601.009.004</v>
          </cell>
          <cell r="C1366" t="str">
            <v>EM-601</v>
          </cell>
          <cell r="D1366" t="str">
            <v>NS-055, NS-038, NS-111, NS-120</v>
          </cell>
          <cell r="E1366" t="str">
            <v>Bloqueo y traslado árboles 5-10m altura</v>
          </cell>
          <cell r="F1366" t="str">
            <v>UN</v>
          </cell>
          <cell r="G1366">
            <v>94493.93</v>
          </cell>
          <cell r="H1366">
            <v>116420.31</v>
          </cell>
          <cell r="I1366" t="str">
            <v>NO</v>
          </cell>
          <cell r="J1366" t="str">
            <v>SIN CAMBIOS</v>
          </cell>
          <cell r="L1366" t="str">
            <v>508.003</v>
          </cell>
          <cell r="M1366" t="str">
            <v>Sellado impermeable de juntas</v>
          </cell>
          <cell r="N1366" t="str">
            <v>M</v>
          </cell>
          <cell r="O1366">
            <v>39175.71</v>
          </cell>
          <cell r="P1366">
            <v>0</v>
          </cell>
          <cell r="Q1366" t="str">
            <v>CAMBIO EN EL APU</v>
          </cell>
        </row>
        <row r="1367">
          <cell r="B1367" t="str">
            <v>601.009.005</v>
          </cell>
          <cell r="C1367" t="str">
            <v>EM-601</v>
          </cell>
          <cell r="D1367" t="str">
            <v>NS-055, NS-038, NS-111, NS-120</v>
          </cell>
          <cell r="E1367" t="str">
            <v>Bloqueo-reubicación árboles 5-10m altura</v>
          </cell>
          <cell r="F1367" t="str">
            <v>UN</v>
          </cell>
          <cell r="G1367">
            <v>36584.69</v>
          </cell>
          <cell r="H1367">
            <v>128480.5</v>
          </cell>
          <cell r="I1367" t="str">
            <v>NO</v>
          </cell>
          <cell r="J1367" t="str">
            <v>SIN CAMBIOS</v>
          </cell>
          <cell r="L1367" t="str">
            <v>508.004</v>
          </cell>
          <cell r="M1367" t="str">
            <v>Impermeab losa fondo y/o muro poliurea</v>
          </cell>
          <cell r="N1367" t="str">
            <v>M2</v>
          </cell>
          <cell r="O1367">
            <v>24668.87</v>
          </cell>
          <cell r="P1367">
            <v>0</v>
          </cell>
          <cell r="Q1367" t="str">
            <v>SIN CAMBIOS</v>
          </cell>
        </row>
        <row r="1368">
          <cell r="B1368" t="str">
            <v>601.010</v>
          </cell>
          <cell r="C1368" t="str">
            <v>EM-601</v>
          </cell>
          <cell r="D1368" t="str">
            <v>NS-055, NS-038, NS-111, NS-120</v>
          </cell>
          <cell r="E1368" t="str">
            <v>Retiro y movimiento arbustos</v>
          </cell>
          <cell r="F1368">
            <v>0</v>
          </cell>
          <cell r="G1368">
            <v>0</v>
          </cell>
          <cell r="H1368">
            <v>0</v>
          </cell>
          <cell r="I1368" t="str">
            <v>NO</v>
          </cell>
          <cell r="J1368">
            <v>0</v>
          </cell>
          <cell r="L1368" t="str">
            <v>508.005</v>
          </cell>
          <cell r="M1368" t="str">
            <v>Sellado de paso de tuberías</v>
          </cell>
          <cell r="N1368" t="str">
            <v>UN</v>
          </cell>
          <cell r="O1368">
            <v>31315.17</v>
          </cell>
          <cell r="P1368">
            <v>0</v>
          </cell>
          <cell r="Q1368" t="str">
            <v>CAMBIO EN EL APU</v>
          </cell>
        </row>
        <row r="1369">
          <cell r="B1369" t="str">
            <v>601.010.001</v>
          </cell>
          <cell r="C1369" t="str">
            <v>EM-601</v>
          </cell>
          <cell r="D1369" t="str">
            <v>NS-055, NS-038, NS-111, NS-120</v>
          </cell>
          <cell r="E1369" t="str">
            <v>Retiro arbustos entre 1-2 metros altura</v>
          </cell>
          <cell r="F1369" t="str">
            <v>UN</v>
          </cell>
          <cell r="G1369">
            <v>4428.96</v>
          </cell>
          <cell r="H1369">
            <v>7489.42</v>
          </cell>
          <cell r="I1369" t="str">
            <v>NO</v>
          </cell>
          <cell r="J1369" t="str">
            <v>SIN CAMBIOS</v>
          </cell>
          <cell r="L1369" t="str">
            <v>508.006</v>
          </cell>
          <cell r="M1369" t="str">
            <v>Protección superficie exterior tanques</v>
          </cell>
          <cell r="N1369" t="str">
            <v>M2</v>
          </cell>
          <cell r="O1369">
            <v>5192.25</v>
          </cell>
          <cell r="P1369">
            <v>0</v>
          </cell>
          <cell r="Q1369" t="str">
            <v>CAMBIO EN EL APU</v>
          </cell>
        </row>
        <row r="1370">
          <cell r="B1370" t="str">
            <v>601.010.002</v>
          </cell>
          <cell r="C1370" t="str">
            <v>EM-601</v>
          </cell>
          <cell r="D1370" t="str">
            <v>NS-055, NS-038, NS-111, NS-120</v>
          </cell>
          <cell r="E1370" t="str">
            <v>Retiro arbustos entre 2-5 metros altura</v>
          </cell>
          <cell r="F1370" t="str">
            <v>UN</v>
          </cell>
          <cell r="G1370">
            <v>4763.01</v>
          </cell>
          <cell r="H1370">
            <v>8863.91</v>
          </cell>
          <cell r="I1370" t="str">
            <v>NO</v>
          </cell>
          <cell r="J1370" t="str">
            <v>SIN CAMBIOS</v>
          </cell>
          <cell r="L1370" t="str">
            <v>508.007</v>
          </cell>
          <cell r="M1370" t="str">
            <v>Imperm reacc catalitica dent poros concr</v>
          </cell>
          <cell r="N1370" t="str">
            <v>M2</v>
          </cell>
          <cell r="O1370">
            <v>20068.080000000002</v>
          </cell>
          <cell r="P1370">
            <v>0</v>
          </cell>
          <cell r="Q1370" t="str">
            <v>SIN CAMBIOS</v>
          </cell>
        </row>
        <row r="1371">
          <cell r="B1371" t="str">
            <v>601.010.003</v>
          </cell>
          <cell r="C1371" t="str">
            <v>EM-601</v>
          </cell>
          <cell r="D1371" t="str">
            <v>NS-055, NS-038, NS-111, NS-120</v>
          </cell>
          <cell r="E1371" t="str">
            <v>Bloqueo y traslado arbustos 1-2m altura</v>
          </cell>
          <cell r="F1371" t="str">
            <v>UN</v>
          </cell>
          <cell r="G1371">
            <v>6477.19</v>
          </cell>
          <cell r="H1371">
            <v>10266.030000000001</v>
          </cell>
          <cell r="I1371" t="str">
            <v>NO</v>
          </cell>
          <cell r="J1371" t="str">
            <v>SIN CAMBIOS</v>
          </cell>
          <cell r="L1371" t="str">
            <v>508.008</v>
          </cell>
          <cell r="M1371" t="str">
            <v>Sellado juntas con lamina de polietileno</v>
          </cell>
          <cell r="N1371" t="str">
            <v>M</v>
          </cell>
          <cell r="O1371">
            <v>66507.03</v>
          </cell>
          <cell r="P1371">
            <v>0</v>
          </cell>
          <cell r="Q1371" t="str">
            <v>SIN CAMBIOS</v>
          </cell>
        </row>
        <row r="1372">
          <cell r="B1372" t="str">
            <v>601.010.004</v>
          </cell>
          <cell r="C1372" t="str">
            <v>EM-601</v>
          </cell>
          <cell r="D1372" t="str">
            <v>NS-055, NS-038, NS-111, NS-120</v>
          </cell>
          <cell r="E1372" t="str">
            <v>Bloqueo y traslado arbustos 2-5m altura</v>
          </cell>
          <cell r="F1372" t="str">
            <v>UN</v>
          </cell>
          <cell r="G1372">
            <v>7646.36</v>
          </cell>
          <cell r="H1372">
            <v>13183.07</v>
          </cell>
          <cell r="I1372" t="str">
            <v>NO</v>
          </cell>
          <cell r="J1372" t="str">
            <v>SIN CAMBIOS</v>
          </cell>
          <cell r="L1372" t="str">
            <v>508.009</v>
          </cell>
          <cell r="M1372" t="str">
            <v>Mediacaña</v>
          </cell>
          <cell r="N1372" t="str">
            <v>M</v>
          </cell>
          <cell r="O1372">
            <v>5288.12</v>
          </cell>
          <cell r="P1372">
            <v>0</v>
          </cell>
          <cell r="Q1372" t="str">
            <v>CONSULTORÍA UN</v>
          </cell>
        </row>
        <row r="1373">
          <cell r="B1373" t="str">
            <v>601.010.005</v>
          </cell>
          <cell r="C1373" t="str">
            <v>EM-601</v>
          </cell>
          <cell r="D1373" t="str">
            <v>NS-055, NS-038, NS-111, NS-120</v>
          </cell>
          <cell r="E1373" t="str">
            <v>Bloqueo-reubicación arbustos 1-2m altura</v>
          </cell>
          <cell r="F1373" t="str">
            <v>UN</v>
          </cell>
          <cell r="G1373">
            <v>9272.2999999999993</v>
          </cell>
          <cell r="H1373">
            <v>11361.85</v>
          </cell>
          <cell r="I1373" t="str">
            <v>NO</v>
          </cell>
          <cell r="J1373" t="str">
            <v>SIN CAMBIOS</v>
          </cell>
          <cell r="L1373" t="str">
            <v>508.010</v>
          </cell>
          <cell r="M1373" t="str">
            <v>Impermeabilizacion con manto tres capas</v>
          </cell>
          <cell r="N1373" t="str">
            <v>M2</v>
          </cell>
          <cell r="O1373">
            <v>31063.96</v>
          </cell>
          <cell r="P1373">
            <v>0</v>
          </cell>
          <cell r="Q1373" t="str">
            <v>CONSULTORÍA UN</v>
          </cell>
        </row>
        <row r="1374">
          <cell r="B1374" t="str">
            <v>601.010.006</v>
          </cell>
          <cell r="C1374" t="str">
            <v>EM-601</v>
          </cell>
          <cell r="D1374" t="str">
            <v>NS-055, NS-038, NS-111, NS-120</v>
          </cell>
          <cell r="E1374" t="str">
            <v>Bloqueo-reubicación arbustos 2-5m altura</v>
          </cell>
          <cell r="F1374" t="str">
            <v>UN</v>
          </cell>
          <cell r="G1374">
            <v>17969.63</v>
          </cell>
          <cell r="H1374">
            <v>21510.880000000001</v>
          </cell>
          <cell r="I1374" t="str">
            <v>NO</v>
          </cell>
          <cell r="J1374" t="str">
            <v>SIN CAMBIOS</v>
          </cell>
          <cell r="L1374" t="str">
            <v>508.011</v>
          </cell>
          <cell r="M1374" t="str">
            <v>Imperm con pintura hidrofuga siliconada</v>
          </cell>
          <cell r="N1374" t="str">
            <v>M2</v>
          </cell>
          <cell r="O1374">
            <v>7420.8</v>
          </cell>
          <cell r="P1374">
            <v>0</v>
          </cell>
          <cell r="Q1374" t="str">
            <v>CONSULTORÍA UN</v>
          </cell>
        </row>
        <row r="1375">
          <cell r="B1375" t="str">
            <v>601.011</v>
          </cell>
          <cell r="C1375" t="str">
            <v>EM-601</v>
          </cell>
          <cell r="D1375" t="str">
            <v>NS-055, NS-038, NS-111, NS-120</v>
          </cell>
          <cell r="E1375" t="str">
            <v>Vegetalización</v>
          </cell>
          <cell r="F1375">
            <v>0</v>
          </cell>
          <cell r="G1375">
            <v>0</v>
          </cell>
          <cell r="H1375">
            <v>0</v>
          </cell>
          <cell r="I1375" t="str">
            <v>NO</v>
          </cell>
          <cell r="J1375">
            <v>0</v>
          </cell>
          <cell r="L1375" t="str">
            <v>508.012</v>
          </cell>
          <cell r="M1375" t="str">
            <v>Imperm con pintura hidrofuga acrilica</v>
          </cell>
          <cell r="N1375" t="str">
            <v>M2</v>
          </cell>
          <cell r="O1375">
            <v>6695.19</v>
          </cell>
          <cell r="P1375">
            <v>0</v>
          </cell>
          <cell r="Q1375" t="str">
            <v>CONSULTORÍA UN</v>
          </cell>
        </row>
        <row r="1376">
          <cell r="B1376" t="str">
            <v>601.011.001</v>
          </cell>
          <cell r="C1376" t="str">
            <v>EM-601</v>
          </cell>
          <cell r="D1376" t="str">
            <v>NS-055, NS-038, NS-111, NS-120</v>
          </cell>
          <cell r="E1376" t="str">
            <v>Vegetalización con enredaderas</v>
          </cell>
          <cell r="F1376" t="str">
            <v>UN</v>
          </cell>
          <cell r="G1376">
            <v>79015.3</v>
          </cell>
          <cell r="H1376">
            <v>56640.83</v>
          </cell>
          <cell r="I1376" t="str">
            <v>NO</v>
          </cell>
          <cell r="J1376" t="str">
            <v>CAMBIO EN EL APU</v>
          </cell>
          <cell r="L1376" t="str">
            <v>601</v>
          </cell>
          <cell r="M1376" t="str">
            <v>INTERVENCION Y MANEJO ZONAS VERDES</v>
          </cell>
          <cell r="N1376">
            <v>0</v>
          </cell>
          <cell r="O1376">
            <v>0</v>
          </cell>
          <cell r="P1376">
            <v>0</v>
          </cell>
          <cell r="Q1376">
            <v>0</v>
          </cell>
        </row>
        <row r="1377">
          <cell r="B1377" t="str">
            <v>601.011.002</v>
          </cell>
          <cell r="C1377" t="str">
            <v>EM-601</v>
          </cell>
          <cell r="D1377" t="str">
            <v>NS-055, NS-038, NS-111, NS-120</v>
          </cell>
          <cell r="E1377" t="str">
            <v>Empradización con cespedón</v>
          </cell>
          <cell r="F1377" t="str">
            <v>M2</v>
          </cell>
          <cell r="G1377">
            <v>11898.02</v>
          </cell>
          <cell r="H1377">
            <v>14812.34</v>
          </cell>
          <cell r="I1377" t="str">
            <v>NO</v>
          </cell>
          <cell r="J1377" t="str">
            <v>CAMBIO EN EL APU</v>
          </cell>
          <cell r="L1377" t="str">
            <v>601.001</v>
          </cell>
          <cell r="M1377" t="str">
            <v>Poda césped</v>
          </cell>
          <cell r="N1377" t="str">
            <v>M2</v>
          </cell>
          <cell r="O1377">
            <v>286.83</v>
          </cell>
          <cell r="P1377">
            <v>0</v>
          </cell>
          <cell r="Q1377" t="str">
            <v>SIN CAMBIOS</v>
          </cell>
        </row>
        <row r="1378">
          <cell r="B1378" t="str">
            <v>601.011.003</v>
          </cell>
          <cell r="C1378" t="str">
            <v>EM-601</v>
          </cell>
          <cell r="D1378" t="str">
            <v>NS-055, NS-038, NS-111, NS-120</v>
          </cell>
          <cell r="E1378" t="str">
            <v>Revegetalización con semilla</v>
          </cell>
          <cell r="F1378" t="str">
            <v>M2</v>
          </cell>
          <cell r="G1378">
            <v>11221.84</v>
          </cell>
          <cell r="H1378">
            <v>11445.72</v>
          </cell>
          <cell r="I1378" t="str">
            <v>NO</v>
          </cell>
          <cell r="J1378" t="str">
            <v>SIN CAMBIOS</v>
          </cell>
          <cell r="L1378" t="str">
            <v>601.002</v>
          </cell>
          <cell r="M1378" t="str">
            <v>Poda mejoramiento árboles</v>
          </cell>
          <cell r="N1378" t="str">
            <v>UN</v>
          </cell>
          <cell r="O1378">
            <v>8970.2800000000007</v>
          </cell>
          <cell r="P1378">
            <v>0</v>
          </cell>
          <cell r="Q1378" t="str">
            <v>SIN CAMBIOS</v>
          </cell>
        </row>
        <row r="1379">
          <cell r="B1379" t="str">
            <v>601.011.004</v>
          </cell>
          <cell r="C1379" t="str">
            <v>EM-601</v>
          </cell>
          <cell r="D1379" t="str">
            <v>NS-055, NS-038, NS-111, NS-120</v>
          </cell>
          <cell r="E1379" t="str">
            <v>Revegetalización con plántulas</v>
          </cell>
          <cell r="F1379" t="str">
            <v>M2</v>
          </cell>
          <cell r="G1379">
            <v>13721.57</v>
          </cell>
          <cell r="H1379">
            <v>26722.7</v>
          </cell>
          <cell r="I1379" t="str">
            <v>NO</v>
          </cell>
          <cell r="J1379" t="str">
            <v>SIN CAMBIOS</v>
          </cell>
          <cell r="L1379" t="str">
            <v>601.003</v>
          </cell>
          <cell r="M1379" t="str">
            <v>Poda formación árboles</v>
          </cell>
          <cell r="N1379" t="str">
            <v>UN</v>
          </cell>
          <cell r="O1379">
            <v>7419.71</v>
          </cell>
          <cell r="P1379">
            <v>0</v>
          </cell>
          <cell r="Q1379" t="str">
            <v>SIN CAMBIOS</v>
          </cell>
        </row>
        <row r="1380">
          <cell r="B1380" t="str">
            <v>601.015</v>
          </cell>
          <cell r="C1380" t="str">
            <v>EM-601</v>
          </cell>
          <cell r="D1380" t="str">
            <v>NS-055, NS-038, NS-111, NS-120</v>
          </cell>
          <cell r="E1380" t="str">
            <v>Suministro y plantación</v>
          </cell>
          <cell r="F1380">
            <v>0</v>
          </cell>
          <cell r="G1380">
            <v>0</v>
          </cell>
          <cell r="H1380">
            <v>0</v>
          </cell>
          <cell r="I1380" t="str">
            <v>NO</v>
          </cell>
          <cell r="J1380">
            <v>0</v>
          </cell>
          <cell r="L1380" t="str">
            <v>601.004</v>
          </cell>
          <cell r="M1380" t="str">
            <v>Poda estabilidad árboles</v>
          </cell>
          <cell r="N1380" t="str">
            <v>UN</v>
          </cell>
          <cell r="O1380">
            <v>16744.78</v>
          </cell>
          <cell r="P1380">
            <v>0</v>
          </cell>
          <cell r="Q1380" t="str">
            <v>SIN CAMBIOS</v>
          </cell>
        </row>
        <row r="1381">
          <cell r="B1381" t="str">
            <v>601.015.001</v>
          </cell>
          <cell r="C1381" t="str">
            <v>EM-601</v>
          </cell>
          <cell r="D1381" t="str">
            <v>NS-055, NS-038, NS-111, NS-120</v>
          </cell>
          <cell r="E1381" t="str">
            <v>Sumin. y plantación Caucho Sabanero Cs</v>
          </cell>
          <cell r="F1381" t="str">
            <v>UN</v>
          </cell>
          <cell r="G1381">
            <v>55907.05</v>
          </cell>
          <cell r="H1381">
            <v>56857.37</v>
          </cell>
          <cell r="I1381" t="str">
            <v>NO</v>
          </cell>
          <cell r="J1381" t="str">
            <v>SIN CAMBIOS</v>
          </cell>
          <cell r="L1381" t="str">
            <v>601.005</v>
          </cell>
          <cell r="M1381" t="str">
            <v>Despaste</v>
          </cell>
          <cell r="N1381" t="str">
            <v>M</v>
          </cell>
          <cell r="O1381">
            <v>1167.1400000000001</v>
          </cell>
          <cell r="P1381">
            <v>0</v>
          </cell>
          <cell r="Q1381" t="str">
            <v>SIN CAMBIOS</v>
          </cell>
        </row>
        <row r="1382">
          <cell r="B1382" t="str">
            <v>601.015.002</v>
          </cell>
          <cell r="C1382" t="str">
            <v>EM-601</v>
          </cell>
          <cell r="D1382" t="str">
            <v>NS-055, NS-038, NS-111, NS-120</v>
          </cell>
          <cell r="E1382" t="str">
            <v>Sumin. y plantación Caucho Tequendama C</v>
          </cell>
          <cell r="F1382" t="str">
            <v>UN</v>
          </cell>
          <cell r="G1382">
            <v>53626.05</v>
          </cell>
          <cell r="H1382">
            <v>55509.37</v>
          </cell>
          <cell r="I1382" t="str">
            <v>NO</v>
          </cell>
          <cell r="J1382" t="str">
            <v>SIN CAMBIOS</v>
          </cell>
          <cell r="L1382" t="str">
            <v>601.006</v>
          </cell>
          <cell r="M1382" t="str">
            <v>Deshierbe</v>
          </cell>
          <cell r="N1382">
            <v>0</v>
          </cell>
          <cell r="O1382">
            <v>0</v>
          </cell>
          <cell r="P1382">
            <v>0</v>
          </cell>
          <cell r="Q1382">
            <v>0</v>
          </cell>
        </row>
        <row r="1383">
          <cell r="B1383" t="str">
            <v>601.015.003</v>
          </cell>
          <cell r="C1383" t="str">
            <v>EM-601</v>
          </cell>
          <cell r="D1383" t="str">
            <v>NS-055, NS-038, NS-111, NS-120</v>
          </cell>
          <cell r="E1383" t="str">
            <v>Suministro y plantación Eugenia Eu</v>
          </cell>
          <cell r="F1383" t="str">
            <v>UN</v>
          </cell>
          <cell r="G1383">
            <v>39471.050000000003</v>
          </cell>
          <cell r="H1383">
            <v>35088.370000000003</v>
          </cell>
          <cell r="I1383" t="str">
            <v>NO</v>
          </cell>
          <cell r="J1383" t="str">
            <v>SIN CAMBIOS</v>
          </cell>
          <cell r="L1383" t="str">
            <v>601.006.001</v>
          </cell>
          <cell r="M1383" t="str">
            <v>Deshierbe sardineles</v>
          </cell>
          <cell r="N1383" t="str">
            <v>M</v>
          </cell>
          <cell r="O1383">
            <v>1603.23</v>
          </cell>
          <cell r="P1383">
            <v>0</v>
          </cell>
          <cell r="Q1383" t="str">
            <v>SIN CAMBIOS</v>
          </cell>
        </row>
        <row r="1384">
          <cell r="B1384" t="str">
            <v>601.015.004</v>
          </cell>
          <cell r="C1384" t="str">
            <v>EM-601</v>
          </cell>
          <cell r="D1384" t="str">
            <v>NS-055, NS-038, NS-111, NS-120</v>
          </cell>
          <cell r="E1384" t="str">
            <v>Sumin. y plantación Falso Pimiento Fp</v>
          </cell>
          <cell r="F1384" t="str">
            <v>UN</v>
          </cell>
          <cell r="G1384">
            <v>58191.05</v>
          </cell>
          <cell r="H1384">
            <v>33119.370000000003</v>
          </cell>
          <cell r="I1384" t="str">
            <v>NO</v>
          </cell>
          <cell r="J1384" t="str">
            <v>SIN CAMBIOS</v>
          </cell>
          <cell r="L1384" t="str">
            <v>601.006.002</v>
          </cell>
          <cell r="M1384" t="str">
            <v>Deshierbe bermas, losas y taludes</v>
          </cell>
          <cell r="N1384" t="str">
            <v>M2</v>
          </cell>
          <cell r="O1384">
            <v>2079.63</v>
          </cell>
          <cell r="P1384">
            <v>0</v>
          </cell>
          <cell r="Q1384" t="str">
            <v>SIN CAMBIOS</v>
          </cell>
        </row>
        <row r="1385">
          <cell r="B1385" t="str">
            <v>601.015.005</v>
          </cell>
          <cell r="C1385" t="str">
            <v>EM-601</v>
          </cell>
          <cell r="D1385" t="str">
            <v>NS-055, NS-038, NS-111, NS-120</v>
          </cell>
          <cell r="E1385" t="str">
            <v>Suministro y plantación Guayacán Gu</v>
          </cell>
          <cell r="F1385" t="str">
            <v>UN</v>
          </cell>
          <cell r="G1385">
            <v>86953.05</v>
          </cell>
          <cell r="H1385">
            <v>34466.370000000003</v>
          </cell>
          <cell r="I1385" t="str">
            <v>NO</v>
          </cell>
          <cell r="J1385" t="str">
            <v>SIN CAMBIOS</v>
          </cell>
          <cell r="L1385" t="str">
            <v>601.007</v>
          </cell>
          <cell r="M1385" t="str">
            <v>Retiro Buchón en canales</v>
          </cell>
          <cell r="N1385" t="str">
            <v>M2</v>
          </cell>
          <cell r="O1385">
            <v>10445.379999999999</v>
          </cell>
          <cell r="P1385">
            <v>0</v>
          </cell>
          <cell r="Q1385" t="str">
            <v>SIN CAMBIOS</v>
          </cell>
        </row>
        <row r="1386">
          <cell r="B1386" t="str">
            <v>601.015.006</v>
          </cell>
          <cell r="C1386" t="str">
            <v>EM-601</v>
          </cell>
          <cell r="D1386" t="str">
            <v>NS-055, NS-038, NS-111, NS-120</v>
          </cell>
          <cell r="E1386" t="str">
            <v>Suministro y plantación Jazmín China Ja</v>
          </cell>
          <cell r="F1386" t="str">
            <v>UN</v>
          </cell>
          <cell r="G1386">
            <v>89237.05</v>
          </cell>
          <cell r="H1386">
            <v>38198.370000000003</v>
          </cell>
          <cell r="I1386" t="str">
            <v>NO</v>
          </cell>
          <cell r="J1386" t="str">
            <v>SIN CAMBIOS</v>
          </cell>
          <cell r="L1386" t="str">
            <v>601.008</v>
          </cell>
          <cell r="M1386" t="str">
            <v>Plateo árboles</v>
          </cell>
          <cell r="N1386" t="str">
            <v>UN</v>
          </cell>
          <cell r="O1386">
            <v>1093.8800000000001</v>
          </cell>
          <cell r="P1386">
            <v>0</v>
          </cell>
          <cell r="Q1386" t="str">
            <v>SIN CAMBIOS</v>
          </cell>
        </row>
        <row r="1387">
          <cell r="B1387" t="str">
            <v>601.015.007</v>
          </cell>
          <cell r="C1387" t="str">
            <v>EM-601</v>
          </cell>
          <cell r="D1387" t="str">
            <v>NS-055, NS-038, NS-111, NS-120</v>
          </cell>
          <cell r="E1387" t="str">
            <v>Suministro y plantación Liquidambar Lq</v>
          </cell>
          <cell r="F1387" t="str">
            <v>UN</v>
          </cell>
          <cell r="G1387">
            <v>131013.05</v>
          </cell>
          <cell r="H1387">
            <v>40271.370000000003</v>
          </cell>
          <cell r="I1387" t="str">
            <v>NO</v>
          </cell>
          <cell r="J1387" t="str">
            <v>SIN CAMBIOS</v>
          </cell>
          <cell r="L1387" t="str">
            <v>601.009</v>
          </cell>
          <cell r="M1387" t="str">
            <v>Tala y movimiento árboles</v>
          </cell>
          <cell r="N1387">
            <v>0</v>
          </cell>
          <cell r="O1387">
            <v>0</v>
          </cell>
          <cell r="P1387">
            <v>0</v>
          </cell>
          <cell r="Q1387">
            <v>0</v>
          </cell>
        </row>
        <row r="1388">
          <cell r="B1388" t="str">
            <v>601.015.008</v>
          </cell>
          <cell r="C1388" t="str">
            <v>EM-601</v>
          </cell>
          <cell r="D1388" t="str">
            <v>NS-055, NS-038, NS-111, NS-120</v>
          </cell>
          <cell r="E1388" t="str">
            <v>Suministro y plantación Magnolio Mg</v>
          </cell>
          <cell r="F1388" t="str">
            <v>UN</v>
          </cell>
          <cell r="G1388">
            <v>200638.05</v>
          </cell>
          <cell r="H1388">
            <v>36125.370000000003</v>
          </cell>
          <cell r="I1388" t="str">
            <v>NO</v>
          </cell>
          <cell r="J1388" t="str">
            <v>SIN CAMBIOS</v>
          </cell>
          <cell r="L1388" t="str">
            <v>601.009.001</v>
          </cell>
          <cell r="M1388" t="str">
            <v>Tala árboles entre 5 y 10 metros altura</v>
          </cell>
          <cell r="N1388" t="str">
            <v>UN</v>
          </cell>
          <cell r="O1388">
            <v>410289</v>
          </cell>
          <cell r="P1388">
            <v>0</v>
          </cell>
          <cell r="Q1388" t="str">
            <v>SIN CAMBIOS</v>
          </cell>
        </row>
        <row r="1389">
          <cell r="B1389" t="str">
            <v>601.015.009</v>
          </cell>
          <cell r="C1389" t="str">
            <v>EM-601</v>
          </cell>
          <cell r="D1389" t="str">
            <v>NS-055, NS-038, NS-111, NS-120</v>
          </cell>
          <cell r="E1389" t="str">
            <v>Suministro y plantación Nogal Ng</v>
          </cell>
          <cell r="F1389" t="str">
            <v>UN</v>
          </cell>
          <cell r="G1389">
            <v>97911.05</v>
          </cell>
          <cell r="H1389">
            <v>34362.370000000003</v>
          </cell>
          <cell r="I1389" t="str">
            <v>NO</v>
          </cell>
          <cell r="J1389" t="str">
            <v>SIN CAMBIOS</v>
          </cell>
          <cell r="L1389" t="str">
            <v>601.009.002</v>
          </cell>
          <cell r="M1389" t="str">
            <v>Tala árboles entre 10 y 20 metros altura</v>
          </cell>
          <cell r="N1389" t="str">
            <v>UN</v>
          </cell>
          <cell r="O1389">
            <v>739315.79</v>
          </cell>
          <cell r="P1389">
            <v>0</v>
          </cell>
          <cell r="Q1389" t="str">
            <v>CAMBIO EN EL APU</v>
          </cell>
        </row>
        <row r="1390">
          <cell r="B1390" t="str">
            <v>601.015.010</v>
          </cell>
          <cell r="C1390" t="str">
            <v>EM-601</v>
          </cell>
          <cell r="D1390" t="str">
            <v>NS-055, NS-038, NS-111, NS-120</v>
          </cell>
          <cell r="E1390" t="str">
            <v>Suministro y plantación Palma Fénix Pf</v>
          </cell>
          <cell r="F1390" t="str">
            <v>UN</v>
          </cell>
          <cell r="G1390">
            <v>159548.04999999999</v>
          </cell>
          <cell r="H1390">
            <v>38198.370000000003</v>
          </cell>
          <cell r="I1390" t="str">
            <v>NO</v>
          </cell>
          <cell r="J1390" t="str">
            <v>SIN CAMBIOS</v>
          </cell>
          <cell r="L1390" t="str">
            <v>601.009.003</v>
          </cell>
          <cell r="M1390" t="str">
            <v>Tala árboles mayores a 20 metros altura</v>
          </cell>
          <cell r="N1390" t="str">
            <v>UN</v>
          </cell>
          <cell r="O1390">
            <v>765458.69</v>
          </cell>
          <cell r="P1390">
            <v>0</v>
          </cell>
          <cell r="Q1390" t="str">
            <v>CAMBIO EN EL APU</v>
          </cell>
        </row>
        <row r="1391">
          <cell r="B1391" t="str">
            <v>601.015.011</v>
          </cell>
          <cell r="C1391" t="str">
            <v>EM-601</v>
          </cell>
          <cell r="D1391" t="str">
            <v>NS-055, NS-038, NS-111, NS-120</v>
          </cell>
          <cell r="E1391" t="str">
            <v>Suministro y plantación Pino Romerón Pr</v>
          </cell>
          <cell r="F1391" t="str">
            <v>UN</v>
          </cell>
          <cell r="G1391">
            <v>76453.05</v>
          </cell>
          <cell r="H1391">
            <v>33119.370000000003</v>
          </cell>
          <cell r="I1391" t="str">
            <v>NO</v>
          </cell>
          <cell r="J1391" t="str">
            <v>SIN CAMBIOS</v>
          </cell>
          <cell r="L1391" t="str">
            <v>601.009.004</v>
          </cell>
          <cell r="M1391" t="str">
            <v>Bloqueo y traslado árboles 5-10m altura</v>
          </cell>
          <cell r="N1391" t="str">
            <v>UN</v>
          </cell>
          <cell r="O1391">
            <v>116420.31</v>
          </cell>
          <cell r="P1391">
            <v>0</v>
          </cell>
          <cell r="Q1391" t="str">
            <v>SIN CAMBIOS</v>
          </cell>
        </row>
        <row r="1392">
          <cell r="B1392" t="str">
            <v>601.015.012</v>
          </cell>
          <cell r="C1392" t="str">
            <v>EM-601</v>
          </cell>
          <cell r="D1392" t="str">
            <v>NS-055, NS-038, NS-111, NS-120</v>
          </cell>
          <cell r="E1392" t="str">
            <v>Suministro y plantación Roble Rb</v>
          </cell>
          <cell r="F1392" t="str">
            <v>UN</v>
          </cell>
          <cell r="G1392">
            <v>57506.05</v>
          </cell>
          <cell r="H1392">
            <v>34052.370000000003</v>
          </cell>
          <cell r="I1392" t="str">
            <v>NO</v>
          </cell>
          <cell r="J1392" t="str">
            <v>SIN CAMBIOS</v>
          </cell>
          <cell r="L1392" t="str">
            <v>601.009.005</v>
          </cell>
          <cell r="M1392" t="str">
            <v>Bloqueo-reubicación árboles 5-10m altura</v>
          </cell>
          <cell r="N1392" t="str">
            <v>UN</v>
          </cell>
          <cell r="O1392">
            <v>128480.5</v>
          </cell>
          <cell r="P1392">
            <v>0</v>
          </cell>
          <cell r="Q1392" t="str">
            <v>SIN CAMBIOS</v>
          </cell>
        </row>
        <row r="1393">
          <cell r="B1393" t="str">
            <v>601.015.013</v>
          </cell>
          <cell r="C1393" t="str">
            <v>EM-601</v>
          </cell>
          <cell r="D1393" t="str">
            <v>NS-055, NS-038, NS-111, NS-120</v>
          </cell>
          <cell r="E1393" t="str">
            <v>Suministro y plantación Sangregado Sg</v>
          </cell>
          <cell r="F1393" t="str">
            <v>UN</v>
          </cell>
          <cell r="G1393">
            <v>53168.05</v>
          </cell>
          <cell r="H1393">
            <v>33119.370000000003</v>
          </cell>
          <cell r="I1393" t="str">
            <v>NO</v>
          </cell>
          <cell r="J1393" t="str">
            <v>SIN CAMBIOS</v>
          </cell>
          <cell r="L1393" t="str">
            <v>601.010</v>
          </cell>
          <cell r="M1393" t="str">
            <v>Retiro y movimiento arbustos</v>
          </cell>
          <cell r="N1393">
            <v>0</v>
          </cell>
          <cell r="O1393">
            <v>0</v>
          </cell>
          <cell r="P1393">
            <v>0</v>
          </cell>
          <cell r="Q1393">
            <v>0</v>
          </cell>
        </row>
        <row r="1394">
          <cell r="B1394" t="str">
            <v>601.015.014</v>
          </cell>
          <cell r="C1394" t="str">
            <v>EM-601</v>
          </cell>
          <cell r="D1394" t="str">
            <v>NS-055, NS-038, NS-111, NS-120</v>
          </cell>
          <cell r="E1394" t="str">
            <v>Suministro y plantación Palma Kentia Pk</v>
          </cell>
          <cell r="F1394" t="str">
            <v>UN</v>
          </cell>
          <cell r="G1394">
            <v>127589.05</v>
          </cell>
          <cell r="H1394">
            <v>36125.370000000003</v>
          </cell>
          <cell r="I1394" t="str">
            <v>NO</v>
          </cell>
          <cell r="J1394" t="str">
            <v>SIN CAMBIOS</v>
          </cell>
          <cell r="L1394" t="str">
            <v>601.010.001</v>
          </cell>
          <cell r="M1394" t="str">
            <v>Retiro arbustos entre 1-2 metros altura</v>
          </cell>
          <cell r="N1394" t="str">
            <v>UN</v>
          </cell>
          <cell r="O1394">
            <v>7489.42</v>
          </cell>
          <cell r="P1394">
            <v>0</v>
          </cell>
          <cell r="Q1394" t="str">
            <v>SIN CAMBIOS</v>
          </cell>
        </row>
        <row r="1395">
          <cell r="B1395" t="str">
            <v>601.015.015</v>
          </cell>
          <cell r="C1395" t="str">
            <v>EM-601</v>
          </cell>
          <cell r="D1395" t="str">
            <v>NS-055, NS-038, NS-111, NS-120</v>
          </cell>
          <cell r="E1395" t="str">
            <v>Suministro y plantación Cerezo Cz</v>
          </cell>
          <cell r="F1395" t="str">
            <v>UN</v>
          </cell>
          <cell r="G1395">
            <v>45863.05</v>
          </cell>
          <cell r="H1395">
            <v>33119.370000000003</v>
          </cell>
          <cell r="I1395" t="str">
            <v>NO</v>
          </cell>
          <cell r="J1395" t="str">
            <v>SIN CAMBIOS</v>
          </cell>
          <cell r="L1395" t="str">
            <v>601.010.002</v>
          </cell>
          <cell r="M1395" t="str">
            <v>Retiro arbustos entre 2-5 metros altura</v>
          </cell>
          <cell r="N1395" t="str">
            <v>UN</v>
          </cell>
          <cell r="O1395">
            <v>8863.91</v>
          </cell>
          <cell r="P1395">
            <v>0</v>
          </cell>
          <cell r="Q1395" t="str">
            <v>SIN CAMBIOS</v>
          </cell>
        </row>
        <row r="1396">
          <cell r="B1396" t="str">
            <v>601.015.016</v>
          </cell>
          <cell r="C1396" t="str">
            <v>EM-601</v>
          </cell>
          <cell r="D1396" t="str">
            <v>NS-055, NS-038, NS-111, NS-120</v>
          </cell>
          <cell r="E1396" t="str">
            <v>Suministro y plantación Alcaparro Ag</v>
          </cell>
          <cell r="F1396" t="str">
            <v>UN</v>
          </cell>
          <cell r="G1396">
            <v>52711.05</v>
          </cell>
          <cell r="H1396">
            <v>34570.370000000003</v>
          </cell>
          <cell r="I1396" t="str">
            <v>NO</v>
          </cell>
          <cell r="J1396" t="str">
            <v>SIN CAMBIOS</v>
          </cell>
          <cell r="L1396" t="str">
            <v>601.010.003</v>
          </cell>
          <cell r="M1396" t="str">
            <v>Bloqueo y traslado arbustos 1-2m altura</v>
          </cell>
          <cell r="N1396" t="str">
            <v>UN</v>
          </cell>
          <cell r="O1396">
            <v>10266.030000000001</v>
          </cell>
          <cell r="P1396">
            <v>0</v>
          </cell>
          <cell r="Q1396" t="str">
            <v>SIN CAMBIOS</v>
          </cell>
        </row>
        <row r="1397">
          <cell r="B1397" t="str">
            <v>601.015.017</v>
          </cell>
          <cell r="C1397" t="str">
            <v>EM-601</v>
          </cell>
          <cell r="D1397" t="str">
            <v>NS-055, NS-038, NS-111, NS-120</v>
          </cell>
          <cell r="E1397" t="str">
            <v>Suministro y plantación Sietecueros St</v>
          </cell>
          <cell r="F1397" t="str">
            <v>UN</v>
          </cell>
          <cell r="G1397">
            <v>84215.05</v>
          </cell>
          <cell r="H1397">
            <v>44936.37</v>
          </cell>
          <cell r="I1397" t="str">
            <v>NO</v>
          </cell>
          <cell r="J1397" t="str">
            <v>SIN CAMBIOS</v>
          </cell>
          <cell r="L1397" t="str">
            <v>601.010.004</v>
          </cell>
          <cell r="M1397" t="str">
            <v>Bloqueo y traslado arbustos 2-5m altura</v>
          </cell>
          <cell r="N1397" t="str">
            <v>UN</v>
          </cell>
          <cell r="O1397">
            <v>13183.07</v>
          </cell>
          <cell r="P1397">
            <v>0</v>
          </cell>
          <cell r="Q1397" t="str">
            <v>SIN CAMBIOS</v>
          </cell>
        </row>
        <row r="1398">
          <cell r="B1398" t="str">
            <v>601.015.018</v>
          </cell>
          <cell r="C1398" t="str">
            <v>EM-601</v>
          </cell>
          <cell r="D1398" t="str">
            <v>NS-055, NS-038, NS-111, NS-120</v>
          </cell>
          <cell r="E1398" t="str">
            <v>Suministro y plantación Aliso Al</v>
          </cell>
          <cell r="F1398" t="str">
            <v>UN</v>
          </cell>
          <cell r="G1398">
            <v>47690.05</v>
          </cell>
          <cell r="H1398">
            <v>29251.52</v>
          </cell>
          <cell r="I1398" t="str">
            <v>NO</v>
          </cell>
          <cell r="J1398" t="str">
            <v>SIN CAMBIOS</v>
          </cell>
          <cell r="L1398" t="str">
            <v>601.010.005</v>
          </cell>
          <cell r="M1398" t="str">
            <v>Bloqueo-reubicación arbustos 1-2m altura</v>
          </cell>
          <cell r="N1398" t="str">
            <v>UN</v>
          </cell>
          <cell r="O1398">
            <v>11361.85</v>
          </cell>
          <cell r="P1398">
            <v>0</v>
          </cell>
          <cell r="Q1398" t="str">
            <v>SIN CAMBIOS</v>
          </cell>
        </row>
        <row r="1399">
          <cell r="B1399" t="str">
            <v>601.015.019</v>
          </cell>
          <cell r="C1399" t="str">
            <v>EM-601</v>
          </cell>
          <cell r="D1399" t="str">
            <v>NS-055, NS-038, NS-111, NS-120</v>
          </cell>
          <cell r="E1399" t="str">
            <v>Suministro y plantación Carbonero Cb</v>
          </cell>
          <cell r="F1399" t="str">
            <v>UN</v>
          </cell>
          <cell r="G1399">
            <v>59105.05</v>
          </cell>
          <cell r="H1399">
            <v>36125.370000000003</v>
          </cell>
          <cell r="I1399" t="str">
            <v>NO</v>
          </cell>
          <cell r="J1399" t="str">
            <v>SIN CAMBIOS</v>
          </cell>
          <cell r="L1399" t="str">
            <v>601.010.006</v>
          </cell>
          <cell r="M1399" t="str">
            <v>Bloqueo-reubicación arbustos 2-5m altura</v>
          </cell>
          <cell r="N1399" t="str">
            <v>UN</v>
          </cell>
          <cell r="O1399">
            <v>21510.880000000001</v>
          </cell>
          <cell r="P1399">
            <v>0</v>
          </cell>
          <cell r="Q1399" t="str">
            <v>SIN CAMBIOS</v>
          </cell>
        </row>
        <row r="1400">
          <cell r="B1400" t="str">
            <v>601.015.020</v>
          </cell>
          <cell r="C1400" t="str">
            <v>EM-601</v>
          </cell>
          <cell r="D1400" t="str">
            <v>NS-055, NS-038, NS-111, NS-120</v>
          </cell>
          <cell r="E1400" t="str">
            <v>Suministro y plantación Calistemo Cl</v>
          </cell>
          <cell r="F1400" t="str">
            <v>UN</v>
          </cell>
          <cell r="G1400">
            <v>59105.05</v>
          </cell>
          <cell r="H1400">
            <v>34362.370000000003</v>
          </cell>
          <cell r="I1400" t="str">
            <v>NO</v>
          </cell>
          <cell r="J1400" t="str">
            <v>SIN CAMBIOS</v>
          </cell>
          <cell r="L1400" t="str">
            <v>601.011</v>
          </cell>
          <cell r="M1400" t="str">
            <v>Vegetalización con enrredaderas</v>
          </cell>
          <cell r="N1400">
            <v>0</v>
          </cell>
          <cell r="O1400">
            <v>0</v>
          </cell>
          <cell r="P1400">
            <v>0</v>
          </cell>
          <cell r="Q1400">
            <v>0</v>
          </cell>
        </row>
        <row r="1401">
          <cell r="B1401" t="str">
            <v>601.015.021</v>
          </cell>
          <cell r="C1401" t="str">
            <v>EM-601</v>
          </cell>
          <cell r="D1401" t="str">
            <v>NS-055, NS-038, NS-111, NS-120</v>
          </cell>
          <cell r="E1401" t="str">
            <v>Suministro y plantación Duraznillo Dz</v>
          </cell>
          <cell r="F1401" t="str">
            <v>UN</v>
          </cell>
          <cell r="G1401">
            <v>60475.05</v>
          </cell>
          <cell r="H1401">
            <v>35503.370000000003</v>
          </cell>
          <cell r="I1401" t="str">
            <v>NO</v>
          </cell>
          <cell r="J1401" t="str">
            <v>SIN CAMBIOS</v>
          </cell>
          <cell r="L1401" t="str">
            <v>601.011.001</v>
          </cell>
          <cell r="M1401" t="str">
            <v>Vegetalización con enredaderas</v>
          </cell>
          <cell r="N1401" t="str">
            <v>UN</v>
          </cell>
          <cell r="O1401">
            <v>56640.83</v>
          </cell>
          <cell r="P1401">
            <v>0</v>
          </cell>
          <cell r="Q1401" t="str">
            <v>CAMBIO EN EL APU</v>
          </cell>
        </row>
        <row r="1402">
          <cell r="B1402" t="str">
            <v>601.015.022</v>
          </cell>
          <cell r="C1402" t="str">
            <v>EM-601</v>
          </cell>
          <cell r="D1402" t="str">
            <v>NS-055, NS-038, NS-111, NS-120</v>
          </cell>
          <cell r="E1402" t="str">
            <v>Sumin. y plantación Jazmín del Cabo Jz</v>
          </cell>
          <cell r="F1402" t="str">
            <v>UN</v>
          </cell>
          <cell r="G1402">
            <v>55907.05</v>
          </cell>
          <cell r="H1402">
            <v>36125.370000000003</v>
          </cell>
          <cell r="I1402" t="str">
            <v>NO</v>
          </cell>
          <cell r="J1402" t="str">
            <v>SIN CAMBIOS</v>
          </cell>
          <cell r="L1402" t="str">
            <v>601.011.002</v>
          </cell>
          <cell r="M1402" t="str">
            <v>Empradización con cespedón</v>
          </cell>
          <cell r="N1402" t="str">
            <v>M2</v>
          </cell>
          <cell r="O1402">
            <v>14812.34</v>
          </cell>
          <cell r="P1402">
            <v>0</v>
          </cell>
          <cell r="Q1402" t="str">
            <v>CAMBIO EN EL APU</v>
          </cell>
        </row>
        <row r="1403">
          <cell r="B1403" t="str">
            <v>601.015.023</v>
          </cell>
          <cell r="C1403" t="str">
            <v>EM-601</v>
          </cell>
          <cell r="D1403" t="str">
            <v>NS-055, NS-038, NS-111, NS-120</v>
          </cell>
          <cell r="E1403" t="str">
            <v>Sumin. y plantac. Eucalipto pomarroso Er</v>
          </cell>
          <cell r="F1403" t="str">
            <v>UN</v>
          </cell>
          <cell r="G1403">
            <v>72801.05</v>
          </cell>
          <cell r="H1403">
            <v>34052.370000000003</v>
          </cell>
          <cell r="I1403" t="str">
            <v>NO</v>
          </cell>
          <cell r="J1403" t="str">
            <v>SIN CAMBIOS</v>
          </cell>
          <cell r="L1403" t="str">
            <v>601.011.003</v>
          </cell>
          <cell r="M1403" t="str">
            <v>Revegetalización con semilla</v>
          </cell>
          <cell r="N1403" t="str">
            <v>M2</v>
          </cell>
          <cell r="O1403">
            <v>11445.72</v>
          </cell>
          <cell r="P1403">
            <v>0</v>
          </cell>
          <cell r="Q1403" t="str">
            <v>SIN CAMBIOS</v>
          </cell>
        </row>
        <row r="1404">
          <cell r="B1404" t="str">
            <v>601.015.024</v>
          </cell>
          <cell r="C1404" t="str">
            <v>EM-601</v>
          </cell>
          <cell r="D1404" t="str">
            <v>NS-055, NS-038, NS-111, NS-120</v>
          </cell>
          <cell r="E1404" t="str">
            <v>Suministro y plantación Gaque Gq</v>
          </cell>
          <cell r="F1404" t="str">
            <v>UN</v>
          </cell>
          <cell r="G1404">
            <v>62529.05</v>
          </cell>
          <cell r="H1404">
            <v>71887.37</v>
          </cell>
          <cell r="I1404" t="str">
            <v>NO</v>
          </cell>
          <cell r="J1404" t="str">
            <v>SIN CAMBIOS</v>
          </cell>
          <cell r="L1404" t="str">
            <v>601.011.004</v>
          </cell>
          <cell r="M1404" t="str">
            <v>Revegetalización con plántulas</v>
          </cell>
          <cell r="N1404" t="str">
            <v>M2</v>
          </cell>
          <cell r="O1404">
            <v>26722.7</v>
          </cell>
          <cell r="P1404">
            <v>0</v>
          </cell>
          <cell r="Q1404" t="str">
            <v>SIN CAMBIOS</v>
          </cell>
        </row>
        <row r="1405">
          <cell r="B1405" t="str">
            <v>601.015.025</v>
          </cell>
          <cell r="C1405" t="str">
            <v>EM-601</v>
          </cell>
          <cell r="D1405" t="str">
            <v>NS-055, NS-038, NS-111, NS-120</v>
          </cell>
          <cell r="E1405" t="str">
            <v>Suministro y plantación Tibar Tb</v>
          </cell>
          <cell r="F1405" t="str">
            <v>UN</v>
          </cell>
          <cell r="G1405">
            <v>50201.05</v>
          </cell>
          <cell r="H1405">
            <v>34362.370000000003</v>
          </cell>
          <cell r="I1405" t="str">
            <v>NO</v>
          </cell>
          <cell r="J1405" t="str">
            <v>SIN CAMBIOS</v>
          </cell>
          <cell r="L1405" t="str">
            <v>601.012</v>
          </cell>
          <cell r="M1405" t="str">
            <v>Empradización con cespedón</v>
          </cell>
          <cell r="N1405" t="str">
            <v>M2</v>
          </cell>
          <cell r="O1405">
            <v>18145.61</v>
          </cell>
          <cell r="P1405">
            <v>0</v>
          </cell>
          <cell r="Q1405" t="str">
            <v>CONSULTORÍA UN</v>
          </cell>
        </row>
        <row r="1406">
          <cell r="B1406" t="str">
            <v>601.015.026</v>
          </cell>
          <cell r="C1406" t="str">
            <v>EM-601</v>
          </cell>
          <cell r="D1406" t="str">
            <v>NS-055, NS-038, NS-111, NS-120</v>
          </cell>
          <cell r="E1406" t="str">
            <v>Suministro y plantación cedro Ce</v>
          </cell>
          <cell r="F1406" t="str">
            <v>UN</v>
          </cell>
          <cell r="G1406">
            <v>56364.05</v>
          </cell>
          <cell r="H1406">
            <v>46491.37</v>
          </cell>
          <cell r="I1406" t="str">
            <v>NO</v>
          </cell>
          <cell r="J1406" t="str">
            <v>SIN CAMBIOS</v>
          </cell>
          <cell r="L1406" t="str">
            <v>601.013</v>
          </cell>
          <cell r="M1406" t="str">
            <v>Revegetalización con semilla</v>
          </cell>
          <cell r="N1406" t="str">
            <v>M2</v>
          </cell>
          <cell r="O1406">
            <v>12933.73</v>
          </cell>
          <cell r="P1406">
            <v>0</v>
          </cell>
          <cell r="Q1406" t="str">
            <v>CONSULTORÍA UN</v>
          </cell>
        </row>
        <row r="1407">
          <cell r="B1407" t="str">
            <v>601.015.027</v>
          </cell>
          <cell r="C1407" t="str">
            <v>EM-601</v>
          </cell>
          <cell r="D1407" t="str">
            <v>NS-055, NS-038, NS-111, NS-120</v>
          </cell>
          <cell r="E1407" t="str">
            <v>Sumin y plantación Palma cera 4m Altura</v>
          </cell>
          <cell r="F1407" t="str">
            <v>UN</v>
          </cell>
          <cell r="G1407">
            <v>178953.05</v>
          </cell>
          <cell r="H1407">
            <v>151051.51999999999</v>
          </cell>
          <cell r="I1407" t="str">
            <v>NO</v>
          </cell>
          <cell r="J1407" t="str">
            <v>SIN CAMBIOS</v>
          </cell>
          <cell r="L1407" t="str">
            <v>601.014</v>
          </cell>
          <cell r="M1407" t="str">
            <v>Revegetalización con plántulas</v>
          </cell>
          <cell r="N1407" t="str">
            <v>M2</v>
          </cell>
          <cell r="O1407">
            <v>28319.65</v>
          </cell>
          <cell r="P1407">
            <v>0</v>
          </cell>
          <cell r="Q1407" t="str">
            <v>CONSULTORÍA UN</v>
          </cell>
        </row>
        <row r="1408">
          <cell r="B1408" t="str">
            <v>601.015.028</v>
          </cell>
          <cell r="C1408" t="str">
            <v>EM-601</v>
          </cell>
          <cell r="D1408" t="str">
            <v>NS-055, NS-038, NS-111, NS-120</v>
          </cell>
          <cell r="E1408" t="str">
            <v>Suministro y plantación Cajeto Cj</v>
          </cell>
          <cell r="F1408" t="str">
            <v>UN</v>
          </cell>
          <cell r="G1408">
            <v>49517.05</v>
          </cell>
          <cell r="H1408">
            <v>32601.52</v>
          </cell>
          <cell r="I1408" t="str">
            <v>NO</v>
          </cell>
          <cell r="J1408" t="str">
            <v>SIN CAMBIOS</v>
          </cell>
          <cell r="L1408" t="str">
            <v>601.015</v>
          </cell>
          <cell r="M1408" t="str">
            <v>Suministro y plantación</v>
          </cell>
          <cell r="N1408">
            <v>0</v>
          </cell>
          <cell r="O1408">
            <v>0</v>
          </cell>
          <cell r="P1408">
            <v>0</v>
          </cell>
          <cell r="Q1408">
            <v>0</v>
          </cell>
        </row>
        <row r="1409">
          <cell r="B1409" t="str">
            <v>601.015.029</v>
          </cell>
          <cell r="C1409" t="str">
            <v>EM-601</v>
          </cell>
          <cell r="D1409" t="str">
            <v>NS-055, NS-038, NS-111, NS-120</v>
          </cell>
          <cell r="E1409" t="str">
            <v>Suministro y plantación Tibar péndulo Tp</v>
          </cell>
          <cell r="F1409" t="str">
            <v>UN</v>
          </cell>
          <cell r="G1409">
            <v>61843.05</v>
          </cell>
          <cell r="H1409">
            <v>34570.519999999997</v>
          </cell>
          <cell r="I1409" t="str">
            <v>NO</v>
          </cell>
          <cell r="J1409" t="str">
            <v>SIN CAMBIOS</v>
          </cell>
          <cell r="L1409" t="str">
            <v>601.015.001</v>
          </cell>
          <cell r="M1409" t="str">
            <v>Sumin. y plantación Caucho Sabanero Cs</v>
          </cell>
          <cell r="N1409" t="str">
            <v>UN</v>
          </cell>
          <cell r="O1409">
            <v>56857.37</v>
          </cell>
          <cell r="P1409">
            <v>0</v>
          </cell>
          <cell r="Q1409" t="str">
            <v>SIN CAMBIOS</v>
          </cell>
        </row>
        <row r="1410">
          <cell r="B1410" t="str">
            <v>601.015.030</v>
          </cell>
          <cell r="C1410" t="str">
            <v>EM-601</v>
          </cell>
          <cell r="D1410" t="str">
            <v>NS-055, NS-038, NS-111, NS-120</v>
          </cell>
          <cell r="E1410" t="str">
            <v>Suministro y plantación Chicalá Ch</v>
          </cell>
          <cell r="F1410" t="str">
            <v>UN</v>
          </cell>
          <cell r="G1410">
            <v>64127.05</v>
          </cell>
          <cell r="H1410">
            <v>30079.37</v>
          </cell>
          <cell r="I1410" t="str">
            <v>NO</v>
          </cell>
          <cell r="J1410" t="str">
            <v>SIN CAMBIOS</v>
          </cell>
          <cell r="L1410" t="str">
            <v>601.015.002</v>
          </cell>
          <cell r="M1410" t="str">
            <v>Sumin. y plantación Caucho Tequendama C</v>
          </cell>
          <cell r="N1410" t="str">
            <v>UN</v>
          </cell>
          <cell r="O1410">
            <v>55509.37</v>
          </cell>
          <cell r="P1410">
            <v>0</v>
          </cell>
          <cell r="Q1410" t="str">
            <v>SIN CAMBIOS</v>
          </cell>
        </row>
        <row r="1411">
          <cell r="B1411" t="str">
            <v>601.015.031</v>
          </cell>
          <cell r="C1411" t="str">
            <v>EM-601</v>
          </cell>
          <cell r="D1411" t="str">
            <v>NS-055, NS-038, NS-111, NS-120</v>
          </cell>
          <cell r="E1411" t="str">
            <v>Suministro y plantación Sauco Su</v>
          </cell>
          <cell r="F1411" t="str">
            <v>UN</v>
          </cell>
          <cell r="G1411">
            <v>40613.050000000003</v>
          </cell>
          <cell r="H1411">
            <v>34570.370000000003</v>
          </cell>
          <cell r="I1411" t="str">
            <v>NO</v>
          </cell>
          <cell r="J1411" t="str">
            <v>SIN CAMBIOS</v>
          </cell>
          <cell r="L1411" t="str">
            <v>601.015.003</v>
          </cell>
          <cell r="M1411" t="str">
            <v>Suministro y plantación Eugenia Eu</v>
          </cell>
          <cell r="N1411" t="str">
            <v>UN</v>
          </cell>
          <cell r="O1411">
            <v>35088.370000000003</v>
          </cell>
          <cell r="P1411">
            <v>0</v>
          </cell>
          <cell r="Q1411" t="str">
            <v>SIN CAMBIOS</v>
          </cell>
        </row>
        <row r="1412">
          <cell r="B1412" t="str">
            <v>601.015.032</v>
          </cell>
          <cell r="C1412" t="str">
            <v>EM-601</v>
          </cell>
          <cell r="D1412" t="str">
            <v>NS-055, NS-038, NS-111, NS-120</v>
          </cell>
          <cell r="E1412" t="str">
            <v>Suministro y plantación Raque rq</v>
          </cell>
          <cell r="F1412" t="str">
            <v>UN</v>
          </cell>
          <cell r="G1412">
            <v>51571.05</v>
          </cell>
          <cell r="H1412">
            <v>35399.370000000003</v>
          </cell>
          <cell r="I1412" t="str">
            <v>NO</v>
          </cell>
          <cell r="J1412" t="str">
            <v>SIN CAMBIOS</v>
          </cell>
          <cell r="L1412" t="str">
            <v>601.015.004</v>
          </cell>
          <cell r="M1412" t="str">
            <v>Sumin. y plantación Falso Pimiento Fp</v>
          </cell>
          <cell r="N1412" t="str">
            <v>UN</v>
          </cell>
          <cell r="O1412">
            <v>33119.370000000003</v>
          </cell>
          <cell r="P1412">
            <v>0</v>
          </cell>
          <cell r="Q1412" t="str">
            <v>SIN CAMBIOS</v>
          </cell>
        </row>
        <row r="1413">
          <cell r="B1413" t="str">
            <v>601.015.033</v>
          </cell>
          <cell r="C1413" t="str">
            <v>EM-601</v>
          </cell>
          <cell r="D1413" t="str">
            <v>NS-055, NS-038, NS-111, NS-120</v>
          </cell>
          <cell r="E1413" t="str">
            <v>Suministro y plantación Corono Cr</v>
          </cell>
          <cell r="F1413" t="str">
            <v>UN</v>
          </cell>
          <cell r="G1413">
            <v>43353.05</v>
          </cell>
          <cell r="H1413">
            <v>35503.370000000003</v>
          </cell>
          <cell r="I1413" t="str">
            <v>NO</v>
          </cell>
          <cell r="J1413" t="str">
            <v>SIN CAMBIOS</v>
          </cell>
          <cell r="L1413" t="str">
            <v>601.015.005</v>
          </cell>
          <cell r="M1413" t="str">
            <v>Suministro y plantación Guayacán Gu</v>
          </cell>
          <cell r="N1413" t="str">
            <v>UN</v>
          </cell>
          <cell r="O1413">
            <v>34466.370000000003</v>
          </cell>
          <cell r="P1413">
            <v>0</v>
          </cell>
          <cell r="Q1413" t="str">
            <v>SIN CAMBIOS</v>
          </cell>
        </row>
        <row r="1414">
          <cell r="B1414" t="str">
            <v>601.015.034</v>
          </cell>
          <cell r="C1414" t="str">
            <v>EM-601</v>
          </cell>
          <cell r="D1414" t="str">
            <v>NS-055, NS-038, NS-111, NS-120</v>
          </cell>
          <cell r="E1414" t="str">
            <v>Suministro y plantación Arrayán Ar</v>
          </cell>
          <cell r="F1414" t="str">
            <v>UN</v>
          </cell>
          <cell r="G1414">
            <v>43353.05</v>
          </cell>
          <cell r="H1414">
            <v>34259.370000000003</v>
          </cell>
          <cell r="I1414" t="str">
            <v>NO</v>
          </cell>
          <cell r="J1414" t="str">
            <v>SIN CAMBIOS</v>
          </cell>
          <cell r="L1414" t="str">
            <v>601.015.006</v>
          </cell>
          <cell r="M1414" t="str">
            <v>Suministro y plantación Jazmín China Ja</v>
          </cell>
          <cell r="N1414" t="str">
            <v>UN</v>
          </cell>
          <cell r="O1414">
            <v>38198.370000000003</v>
          </cell>
          <cell r="P1414">
            <v>0</v>
          </cell>
          <cell r="Q1414" t="str">
            <v>SIN CAMBIOS</v>
          </cell>
        </row>
        <row r="1415">
          <cell r="B1415" t="str">
            <v>601.015.035</v>
          </cell>
          <cell r="C1415" t="str">
            <v>EM-601</v>
          </cell>
          <cell r="D1415" t="str">
            <v>NS-055, NS-038, NS-111, NS-120</v>
          </cell>
          <cell r="E1415" t="str">
            <v>Suministro y plantación Palma coquito Pq</v>
          </cell>
          <cell r="F1415" t="str">
            <v>UN</v>
          </cell>
          <cell r="G1415">
            <v>113892.05</v>
          </cell>
          <cell r="H1415">
            <v>46491.37</v>
          </cell>
          <cell r="I1415" t="str">
            <v>NO</v>
          </cell>
          <cell r="J1415" t="str">
            <v>SIN CAMBIOS</v>
          </cell>
          <cell r="L1415" t="str">
            <v>601.015.007</v>
          </cell>
          <cell r="M1415" t="str">
            <v>Suministro y plantación Liquidambar Lq</v>
          </cell>
          <cell r="N1415" t="str">
            <v>UN</v>
          </cell>
          <cell r="O1415">
            <v>40271.370000000003</v>
          </cell>
          <cell r="P1415">
            <v>0</v>
          </cell>
          <cell r="Q1415" t="str">
            <v>SIN CAMBIOS</v>
          </cell>
        </row>
        <row r="1416">
          <cell r="B1416" t="str">
            <v>601.015.036</v>
          </cell>
          <cell r="C1416" t="str">
            <v>EM-601</v>
          </cell>
          <cell r="D1416" t="str">
            <v>NS-055, NS-038, NS-111, NS-120</v>
          </cell>
          <cell r="E1416" t="str">
            <v>Suministro y plantación Mano oso Mo</v>
          </cell>
          <cell r="F1416" t="str">
            <v>UN</v>
          </cell>
          <cell r="G1416">
            <v>48147.05</v>
          </cell>
          <cell r="H1416">
            <v>35399.370000000003</v>
          </cell>
          <cell r="I1416" t="str">
            <v>NO</v>
          </cell>
          <cell r="J1416" t="str">
            <v>SIN CAMBIOS</v>
          </cell>
          <cell r="L1416" t="str">
            <v>601.015.008</v>
          </cell>
          <cell r="M1416" t="str">
            <v>Suministro y plantación Magnolio Mg</v>
          </cell>
          <cell r="N1416" t="str">
            <v>UN</v>
          </cell>
          <cell r="O1416">
            <v>36125.370000000003</v>
          </cell>
          <cell r="P1416">
            <v>0</v>
          </cell>
          <cell r="Q1416" t="str">
            <v>SIN CAMBIOS</v>
          </cell>
        </row>
        <row r="1417">
          <cell r="B1417" t="str">
            <v>601.015.037</v>
          </cell>
          <cell r="C1417" t="str">
            <v>EM-601</v>
          </cell>
          <cell r="D1417" t="str">
            <v>NS-055, NS-038, NS-111, NS-120</v>
          </cell>
          <cell r="E1417" t="str">
            <v>Suministro y plantación Cordoncillo Co</v>
          </cell>
          <cell r="F1417" t="str">
            <v>UN</v>
          </cell>
          <cell r="G1417">
            <v>50201.05</v>
          </cell>
          <cell r="H1417">
            <v>42344.37</v>
          </cell>
          <cell r="I1417" t="str">
            <v>NO</v>
          </cell>
          <cell r="J1417" t="str">
            <v>SIN CAMBIOS</v>
          </cell>
          <cell r="L1417" t="str">
            <v>601.015.009</v>
          </cell>
          <cell r="M1417" t="str">
            <v>Suministro y plantación Nogal Ng</v>
          </cell>
          <cell r="N1417" t="str">
            <v>UN</v>
          </cell>
          <cell r="O1417">
            <v>34362.370000000003</v>
          </cell>
          <cell r="P1417">
            <v>0</v>
          </cell>
          <cell r="Q1417" t="str">
            <v>SIN CAMBIOS</v>
          </cell>
        </row>
        <row r="1418">
          <cell r="B1418" t="str">
            <v>601.015.038</v>
          </cell>
          <cell r="C1418" t="str">
            <v>EM-601</v>
          </cell>
          <cell r="D1418" t="str">
            <v>NS-055, NS-038, NS-111, NS-120</v>
          </cell>
          <cell r="E1418" t="str">
            <v>Suministro y plantación Ciprés Cp</v>
          </cell>
          <cell r="F1418" t="str">
            <v>UN</v>
          </cell>
          <cell r="G1418">
            <v>38560.050000000003</v>
          </cell>
          <cell r="H1418">
            <v>32601.52</v>
          </cell>
          <cell r="I1418" t="str">
            <v>NO</v>
          </cell>
          <cell r="J1418" t="str">
            <v>SIN CAMBIOS</v>
          </cell>
          <cell r="L1418" t="str">
            <v>601.015.010</v>
          </cell>
          <cell r="M1418" t="str">
            <v>Suministro y plantación Palma Fénix Pf</v>
          </cell>
          <cell r="N1418" t="str">
            <v>UN</v>
          </cell>
          <cell r="O1418">
            <v>38198.370000000003</v>
          </cell>
          <cell r="P1418">
            <v>0</v>
          </cell>
          <cell r="Q1418" t="str">
            <v>SIN CAMBIOS</v>
          </cell>
        </row>
        <row r="1419">
          <cell r="B1419" t="str">
            <v>601.015.039</v>
          </cell>
          <cell r="C1419" t="str">
            <v>EM-601</v>
          </cell>
          <cell r="D1419" t="str">
            <v>NS-055, NS-038, NS-111, NS-120</v>
          </cell>
          <cell r="E1419" t="str">
            <v>Suministro y plantación Garrocho Gr</v>
          </cell>
          <cell r="F1419" t="str">
            <v>UN</v>
          </cell>
          <cell r="G1419">
            <v>44037.05</v>
          </cell>
          <cell r="H1419">
            <v>34362.370000000003</v>
          </cell>
          <cell r="I1419" t="str">
            <v>NO</v>
          </cell>
          <cell r="J1419" t="str">
            <v>SIN CAMBIOS</v>
          </cell>
          <cell r="L1419" t="str">
            <v>601.015.011</v>
          </cell>
          <cell r="M1419" t="str">
            <v>Suministro y plantación Pino Romerón Pr</v>
          </cell>
          <cell r="N1419" t="str">
            <v>UN</v>
          </cell>
          <cell r="O1419">
            <v>33119.370000000003</v>
          </cell>
          <cell r="P1419">
            <v>0</v>
          </cell>
          <cell r="Q1419" t="str">
            <v>SIN CAMBIOS</v>
          </cell>
        </row>
        <row r="1420">
          <cell r="B1420" t="str">
            <v>601.015.040</v>
          </cell>
          <cell r="C1420" t="str">
            <v>EM-601</v>
          </cell>
          <cell r="D1420" t="str">
            <v>NS-055, NS-038, NS-111, NS-120</v>
          </cell>
          <cell r="E1420" t="str">
            <v>Suministro y plantación Amarrabollo Ao</v>
          </cell>
          <cell r="F1420" t="str">
            <v>UN</v>
          </cell>
          <cell r="G1420">
            <v>64947.25</v>
          </cell>
          <cell r="H1420">
            <v>35814.370000000003</v>
          </cell>
          <cell r="I1420" t="str">
            <v>NO</v>
          </cell>
          <cell r="J1420" t="str">
            <v>SIN CAMBIOS</v>
          </cell>
          <cell r="L1420" t="str">
            <v>601.015.012</v>
          </cell>
          <cell r="M1420" t="str">
            <v>Suministro y plantación Roble Rb</v>
          </cell>
          <cell r="N1420" t="str">
            <v>UN</v>
          </cell>
          <cell r="O1420">
            <v>34052.370000000003</v>
          </cell>
          <cell r="P1420">
            <v>0</v>
          </cell>
          <cell r="Q1420" t="str">
            <v>SIN CAMBIOS</v>
          </cell>
        </row>
        <row r="1421">
          <cell r="B1421" t="str">
            <v>601.016</v>
          </cell>
          <cell r="C1421" t="str">
            <v>EM-601</v>
          </cell>
          <cell r="D1421" t="str">
            <v>NS-055, NS-038, NS-111, NS-120</v>
          </cell>
          <cell r="E1421" t="str">
            <v>Otros</v>
          </cell>
          <cell r="F1421">
            <v>0</v>
          </cell>
          <cell r="G1421">
            <v>0</v>
          </cell>
          <cell r="H1421">
            <v>0</v>
          </cell>
          <cell r="I1421" t="str">
            <v>NO</v>
          </cell>
          <cell r="J1421">
            <v>0</v>
          </cell>
          <cell r="L1421" t="str">
            <v>601.015.013</v>
          </cell>
          <cell r="M1421" t="str">
            <v>Suministro y plantación Sangregado Sg</v>
          </cell>
          <cell r="N1421" t="str">
            <v>UN</v>
          </cell>
          <cell r="O1421">
            <v>33119.370000000003</v>
          </cell>
          <cell r="P1421">
            <v>0</v>
          </cell>
          <cell r="Q1421" t="str">
            <v>SIN CAMBIOS</v>
          </cell>
        </row>
        <row r="1422">
          <cell r="B1422" t="str">
            <v>601.016.001</v>
          </cell>
          <cell r="C1422" t="str">
            <v>EM-601</v>
          </cell>
          <cell r="D1422" t="str">
            <v>NS-055, NS-038, NS-111, NS-120</v>
          </cell>
          <cell r="E1422" t="str">
            <v>Pago trámite+compens por interv vegetaci</v>
          </cell>
          <cell r="F1422" t="str">
            <v>GLB</v>
          </cell>
          <cell r="G1422">
            <v>126484</v>
          </cell>
          <cell r="H1422">
            <v>123588</v>
          </cell>
          <cell r="I1422" t="str">
            <v>NO</v>
          </cell>
          <cell r="J1422" t="str">
            <v>SIN CAMBIOS</v>
          </cell>
          <cell r="L1422" t="str">
            <v>601.015.014</v>
          </cell>
          <cell r="M1422" t="str">
            <v>Suministro y plantación Palma Kentia Pk</v>
          </cell>
          <cell r="N1422" t="str">
            <v>UN</v>
          </cell>
          <cell r="O1422">
            <v>36125.370000000003</v>
          </cell>
          <cell r="P1422">
            <v>0</v>
          </cell>
          <cell r="Q1422" t="str">
            <v>SIN CAMBIOS</v>
          </cell>
        </row>
        <row r="1423">
          <cell r="B1423" t="str">
            <v>601.017</v>
          </cell>
          <cell r="C1423" t="str">
            <v>EM-601</v>
          </cell>
          <cell r="D1423" t="str">
            <v>NS-055, NS-038, NS-111, NS-120</v>
          </cell>
          <cell r="E1423" t="str">
            <v>Suministro suelo abonado</v>
          </cell>
          <cell r="F1423" t="str">
            <v>M3</v>
          </cell>
          <cell r="G1423">
            <v>57252.07</v>
          </cell>
          <cell r="H1423">
            <v>76017.83</v>
          </cell>
          <cell r="I1423" t="str">
            <v>NO</v>
          </cell>
          <cell r="J1423" t="str">
            <v>SIN CAMBIOS</v>
          </cell>
          <cell r="L1423" t="str">
            <v>601.015.015</v>
          </cell>
          <cell r="M1423" t="str">
            <v>Suministro y plantación Cerezo Cz</v>
          </cell>
          <cell r="N1423" t="str">
            <v>UN</v>
          </cell>
          <cell r="O1423">
            <v>33119.370000000003</v>
          </cell>
          <cell r="P1423">
            <v>0</v>
          </cell>
          <cell r="Q1423" t="str">
            <v>SIN CAMBIOS</v>
          </cell>
        </row>
        <row r="1424">
          <cell r="B1424" t="str">
            <v>602</v>
          </cell>
          <cell r="C1424" t="str">
            <v>EM-602</v>
          </cell>
          <cell r="D1424" t="str">
            <v>NS-038, NS-055, NS-058, NS-069; NS-108- NS-111, NS-114</v>
          </cell>
          <cell r="E1424" t="str">
            <v>MATENIMIENTO TUBERÍA BOX CULVERT Y ESTRUCTURA ALCANTARILLADO</v>
          </cell>
          <cell r="F1424">
            <v>0</v>
          </cell>
          <cell r="G1424">
            <v>0</v>
          </cell>
          <cell r="H1424">
            <v>0</v>
          </cell>
          <cell r="I1424" t="str">
            <v>NO</v>
          </cell>
          <cell r="J1424">
            <v>0</v>
          </cell>
          <cell r="L1424" t="str">
            <v>601.015.016</v>
          </cell>
          <cell r="M1424" t="str">
            <v>Suministro y plantación Alcaparro Ag</v>
          </cell>
          <cell r="N1424" t="str">
            <v>UN</v>
          </cell>
          <cell r="O1424">
            <v>34570.370000000003</v>
          </cell>
          <cell r="P1424">
            <v>0</v>
          </cell>
          <cell r="Q1424" t="str">
            <v>SIN CAMBIOS</v>
          </cell>
        </row>
        <row r="1425">
          <cell r="B1425" t="str">
            <v>602.001</v>
          </cell>
          <cell r="C1425" t="str">
            <v>EM-602</v>
          </cell>
          <cell r="D1425" t="str">
            <v>NS-038, NS-055, NS-058, NS-069; NS-108- NS-111, NS-114</v>
          </cell>
          <cell r="E1425" t="str">
            <v>Limpieza tuberías alcantarillado</v>
          </cell>
          <cell r="F1425">
            <v>0</v>
          </cell>
          <cell r="G1425">
            <v>0</v>
          </cell>
          <cell r="H1425">
            <v>0</v>
          </cell>
          <cell r="I1425" t="str">
            <v>NO</v>
          </cell>
          <cell r="J1425">
            <v>0</v>
          </cell>
          <cell r="L1425" t="str">
            <v>601.015.017</v>
          </cell>
          <cell r="M1425" t="str">
            <v>Suministro y plantación Sietecueros St</v>
          </cell>
          <cell r="N1425" t="str">
            <v>UN</v>
          </cell>
          <cell r="O1425">
            <v>44936.37</v>
          </cell>
          <cell r="P1425">
            <v>0</v>
          </cell>
          <cell r="Q1425" t="str">
            <v>SIN CAMBIOS</v>
          </cell>
        </row>
        <row r="1426">
          <cell r="B1426" t="str">
            <v>602.001.001</v>
          </cell>
          <cell r="C1426" t="str">
            <v>EM-602</v>
          </cell>
          <cell r="D1426" t="str">
            <v>NS-038, NS-055, NS-058, NS-069; NS-108- NS-111, NS-114</v>
          </cell>
          <cell r="E1426" t="str">
            <v>Limpieza Tub alcantarillado, D&lt;12"</v>
          </cell>
          <cell r="F1426" t="str">
            <v>M</v>
          </cell>
          <cell r="G1426">
            <v>5716.19</v>
          </cell>
          <cell r="H1426">
            <v>9415.17</v>
          </cell>
          <cell r="I1426" t="str">
            <v>NO</v>
          </cell>
          <cell r="J1426" t="str">
            <v>SIN CAMBIOS</v>
          </cell>
          <cell r="L1426" t="str">
            <v>601.015.018</v>
          </cell>
          <cell r="M1426" t="str">
            <v>Suministro y plantación Aliso Al</v>
          </cell>
          <cell r="N1426" t="str">
            <v>UN</v>
          </cell>
          <cell r="O1426">
            <v>29251.52</v>
          </cell>
          <cell r="P1426">
            <v>0</v>
          </cell>
          <cell r="Q1426" t="str">
            <v>SIN CAMBIOS</v>
          </cell>
        </row>
        <row r="1427">
          <cell r="B1427" t="str">
            <v>602.001.002</v>
          </cell>
          <cell r="C1427" t="str">
            <v>EM-602</v>
          </cell>
          <cell r="D1427" t="str">
            <v>NS-038, NS-055, NS-058, NS-069; NS-108- NS-111, NS-114</v>
          </cell>
          <cell r="E1427" t="str">
            <v>Limpieza tubería alcantarillado, D12-24</v>
          </cell>
          <cell r="F1427" t="str">
            <v>M</v>
          </cell>
          <cell r="G1427">
            <v>27426.77</v>
          </cell>
          <cell r="H1427">
            <v>12230.28</v>
          </cell>
          <cell r="I1427" t="str">
            <v>NO</v>
          </cell>
          <cell r="J1427" t="str">
            <v>SIN CAMBIOS</v>
          </cell>
          <cell r="L1427" t="str">
            <v>601.015.019</v>
          </cell>
          <cell r="M1427" t="str">
            <v>Suministro y plantación Carbonero Cb</v>
          </cell>
          <cell r="N1427" t="str">
            <v>UN</v>
          </cell>
          <cell r="O1427">
            <v>36125.370000000003</v>
          </cell>
          <cell r="P1427">
            <v>0</v>
          </cell>
          <cell r="Q1427" t="str">
            <v>SIN CAMBIOS</v>
          </cell>
        </row>
        <row r="1428">
          <cell r="B1428" t="str">
            <v>602.001.003</v>
          </cell>
          <cell r="C1428" t="str">
            <v>EM-602</v>
          </cell>
          <cell r="D1428" t="str">
            <v>NS-038, NS-055, NS-058, NS-069; NS-108- NS-111, NS-114</v>
          </cell>
          <cell r="E1428" t="str">
            <v>Limpieza tubería alcantarillado, D24-36</v>
          </cell>
          <cell r="F1428" t="str">
            <v>M</v>
          </cell>
          <cell r="G1428">
            <v>43175.42</v>
          </cell>
          <cell r="H1428">
            <v>22117.56</v>
          </cell>
          <cell r="I1428" t="str">
            <v>NO</v>
          </cell>
          <cell r="J1428" t="str">
            <v>SIN CAMBIOS</v>
          </cell>
          <cell r="L1428" t="str">
            <v>601.015.020</v>
          </cell>
          <cell r="M1428" t="str">
            <v>Suministro y plantación Calistemo Cl</v>
          </cell>
          <cell r="N1428" t="str">
            <v>UN</v>
          </cell>
          <cell r="O1428">
            <v>34362.370000000003</v>
          </cell>
          <cell r="P1428">
            <v>0</v>
          </cell>
          <cell r="Q1428" t="str">
            <v>SIN CAMBIOS</v>
          </cell>
        </row>
        <row r="1429">
          <cell r="B1429" t="str">
            <v>602.001.004</v>
          </cell>
          <cell r="C1429" t="str">
            <v>EM-602</v>
          </cell>
          <cell r="D1429" t="str">
            <v>NS-038, NS-055, NS-058, NS-069; NS-108- NS-111, NS-114</v>
          </cell>
          <cell r="E1429" t="str">
            <v>Limpieza Tub alcantarillado, D&gt;36"</v>
          </cell>
          <cell r="F1429" t="str">
            <v>M</v>
          </cell>
          <cell r="G1429">
            <v>62174.8</v>
          </cell>
          <cell r="H1429">
            <v>36545.760000000002</v>
          </cell>
          <cell r="I1429" t="str">
            <v>NO</v>
          </cell>
          <cell r="J1429" t="str">
            <v>SIN CAMBIOS</v>
          </cell>
          <cell r="L1429" t="str">
            <v>601.015.021</v>
          </cell>
          <cell r="M1429" t="str">
            <v>Suministro y plantación Duraznillo Dz</v>
          </cell>
          <cell r="N1429" t="str">
            <v>UN</v>
          </cell>
          <cell r="O1429">
            <v>35503.370000000003</v>
          </cell>
          <cell r="P1429">
            <v>0</v>
          </cell>
          <cell r="Q1429" t="str">
            <v>SIN CAMBIOS</v>
          </cell>
        </row>
        <row r="1430">
          <cell r="B1430" t="str">
            <v>602.002</v>
          </cell>
          <cell r="C1430" t="str">
            <v>EM-602</v>
          </cell>
          <cell r="D1430" t="str">
            <v>NS-038, NS-055, NS-058, NS-069; NS-108- NS-111, NS-114</v>
          </cell>
          <cell r="E1430" t="str">
            <v>Limpieza sumideros convencionales</v>
          </cell>
          <cell r="F1430" t="str">
            <v>UN</v>
          </cell>
          <cell r="G1430">
            <v>6814.01</v>
          </cell>
          <cell r="H1430">
            <v>8724.11</v>
          </cell>
          <cell r="I1430" t="str">
            <v>NO</v>
          </cell>
          <cell r="J1430" t="str">
            <v>SIN CAMBIOS</v>
          </cell>
          <cell r="L1430" t="str">
            <v>601.015.022</v>
          </cell>
          <cell r="M1430" t="str">
            <v>Sumin. y plantación Jazmín del Cabo Jz</v>
          </cell>
          <cell r="N1430" t="str">
            <v>UN</v>
          </cell>
          <cell r="O1430">
            <v>36125.370000000003</v>
          </cell>
          <cell r="P1430">
            <v>0</v>
          </cell>
          <cell r="Q1430" t="str">
            <v>SIN CAMBIOS</v>
          </cell>
        </row>
        <row r="1431">
          <cell r="B1431" t="str">
            <v>602.003</v>
          </cell>
          <cell r="C1431" t="str">
            <v>EM-602</v>
          </cell>
          <cell r="D1431" t="str">
            <v>NS-038, NS-055, NS-058, NS-069; NS-108- NS-111, NS-114</v>
          </cell>
          <cell r="E1431" t="str">
            <v>Limpieza sumiderosLaterales</v>
          </cell>
          <cell r="F1431" t="str">
            <v>M</v>
          </cell>
          <cell r="G1431">
            <v>18120.669999999998</v>
          </cell>
          <cell r="H1431">
            <v>25101.66</v>
          </cell>
          <cell r="I1431" t="str">
            <v>NO</v>
          </cell>
          <cell r="J1431" t="str">
            <v>SIN CAMBIOS</v>
          </cell>
          <cell r="L1431" t="str">
            <v>601.015.023</v>
          </cell>
          <cell r="M1431" t="str">
            <v>Sumin. y plantac. Eucalipto pomarroso Er</v>
          </cell>
          <cell r="N1431" t="str">
            <v>UN</v>
          </cell>
          <cell r="O1431">
            <v>34052.370000000003</v>
          </cell>
          <cell r="P1431">
            <v>0</v>
          </cell>
          <cell r="Q1431" t="str">
            <v>SIN CAMBIOS</v>
          </cell>
        </row>
        <row r="1432">
          <cell r="B1432" t="str">
            <v>602.004</v>
          </cell>
          <cell r="C1432" t="str">
            <v>EM-602</v>
          </cell>
          <cell r="D1432" t="str">
            <v>NS-038, NS-055, NS-058, NS-069; NS-108- NS-111, NS-114</v>
          </cell>
          <cell r="E1432" t="str">
            <v>Limpieza sumideros transversales</v>
          </cell>
          <cell r="F1432" t="str">
            <v>M</v>
          </cell>
          <cell r="G1432">
            <v>10945.86</v>
          </cell>
          <cell r="H1432">
            <v>14938.32</v>
          </cell>
          <cell r="I1432" t="str">
            <v>NO</v>
          </cell>
          <cell r="J1432" t="str">
            <v>SIN CAMBIOS</v>
          </cell>
          <cell r="L1432" t="str">
            <v>601.015.024</v>
          </cell>
          <cell r="M1432" t="str">
            <v>Suministro y plantación Gaque Gq</v>
          </cell>
          <cell r="N1432" t="str">
            <v>UN</v>
          </cell>
          <cell r="O1432">
            <v>71887.37</v>
          </cell>
          <cell r="P1432">
            <v>0</v>
          </cell>
          <cell r="Q1432" t="str">
            <v>SIN CAMBIOS</v>
          </cell>
        </row>
        <row r="1433">
          <cell r="B1433" t="str">
            <v>602.005</v>
          </cell>
          <cell r="C1433" t="str">
            <v>EM-602</v>
          </cell>
          <cell r="D1433" t="str">
            <v>NS-038, NS-055, NS-058, NS-069; NS-108- NS-111, NS-114</v>
          </cell>
          <cell r="E1433" t="str">
            <v>Limpieza tuberías descarga sumideros</v>
          </cell>
          <cell r="F1433" t="str">
            <v>M</v>
          </cell>
          <cell r="G1433">
            <v>1705.37</v>
          </cell>
          <cell r="H1433">
            <v>1337.42</v>
          </cell>
          <cell r="I1433" t="str">
            <v>NO</v>
          </cell>
          <cell r="J1433" t="str">
            <v>SIN CAMBIOS</v>
          </cell>
          <cell r="L1433" t="str">
            <v>601.015.025</v>
          </cell>
          <cell r="M1433" t="str">
            <v>Suministro y plantación Tibar Tb</v>
          </cell>
          <cell r="N1433" t="str">
            <v>UN</v>
          </cell>
          <cell r="O1433">
            <v>34362.370000000003</v>
          </cell>
          <cell r="P1433">
            <v>0</v>
          </cell>
          <cell r="Q1433" t="str">
            <v>SIN CAMBIOS</v>
          </cell>
        </row>
        <row r="1434">
          <cell r="B1434" t="str">
            <v>602.006</v>
          </cell>
          <cell r="C1434" t="str">
            <v>EM-602</v>
          </cell>
          <cell r="D1434" t="str">
            <v>NS-038, NS-055, NS-058, NS-069; NS-108- NS-111, NS-114</v>
          </cell>
          <cell r="E1434" t="str">
            <v>Extrac. y cargue residuos sólidos a mano</v>
          </cell>
          <cell r="F1434" t="str">
            <v>M3</v>
          </cell>
          <cell r="G1434">
            <v>17159.439999999999</v>
          </cell>
          <cell r="H1434">
            <v>24936.02</v>
          </cell>
          <cell r="I1434" t="str">
            <v>NO</v>
          </cell>
          <cell r="J1434" t="str">
            <v>SIN CAMBIOS</v>
          </cell>
          <cell r="L1434" t="str">
            <v>601.015.026</v>
          </cell>
          <cell r="M1434" t="str">
            <v>Suministro y plantación cedro Ce</v>
          </cell>
          <cell r="N1434" t="str">
            <v>UN</v>
          </cell>
          <cell r="O1434">
            <v>46491.37</v>
          </cell>
          <cell r="P1434">
            <v>0</v>
          </cell>
          <cell r="Q1434" t="str">
            <v>SIN CAMBIOS</v>
          </cell>
        </row>
        <row r="1435">
          <cell r="B1435" t="str">
            <v>602.007</v>
          </cell>
          <cell r="C1435" t="str">
            <v>EM-602</v>
          </cell>
          <cell r="D1435" t="str">
            <v>NS-038, NS-055, NS-058, NS-069; NS-108- NS-111, NS-114</v>
          </cell>
          <cell r="E1435" t="str">
            <v>Extracción cargue resid. sólid a máquina</v>
          </cell>
          <cell r="F1435" t="str">
            <v>M3</v>
          </cell>
          <cell r="G1435">
            <v>15726.5</v>
          </cell>
          <cell r="H1435">
            <v>18704</v>
          </cell>
          <cell r="I1435" t="str">
            <v>NO</v>
          </cell>
          <cell r="J1435" t="str">
            <v>CAMBIO EN EL APU</v>
          </cell>
          <cell r="L1435" t="str">
            <v>601.015.027</v>
          </cell>
          <cell r="M1435" t="str">
            <v>Sumin y plantación Palma cera 4m Altura</v>
          </cell>
          <cell r="N1435" t="str">
            <v>UN</v>
          </cell>
          <cell r="O1435">
            <v>151051.51999999999</v>
          </cell>
          <cell r="P1435">
            <v>0</v>
          </cell>
          <cell r="Q1435" t="str">
            <v>SIN CAMBIOS</v>
          </cell>
        </row>
        <row r="1436">
          <cell r="B1436" t="str">
            <v>602.008</v>
          </cell>
          <cell r="C1436" t="str">
            <v>EM-602</v>
          </cell>
          <cell r="D1436" t="str">
            <v>NS-038, NS-055, NS-058, NS-069; NS-108- NS-111, NS-114</v>
          </cell>
          <cell r="E1436" t="str">
            <v>Transporte y disposic. residuos sólidos</v>
          </cell>
          <cell r="F1436" t="str">
            <v>M3</v>
          </cell>
          <cell r="G1436">
            <v>24426.11</v>
          </cell>
          <cell r="H1436">
            <v>33834.699999999997</v>
          </cell>
          <cell r="I1436" t="str">
            <v>NO</v>
          </cell>
          <cell r="J1436" t="str">
            <v>CAMBIO EN EL APU Y RENDIMIENTOS</v>
          </cell>
          <cell r="L1436" t="str">
            <v>601.015.028</v>
          </cell>
          <cell r="M1436" t="str">
            <v>Suministro y plantación Cajeto Cj</v>
          </cell>
          <cell r="N1436" t="str">
            <v>UN</v>
          </cell>
          <cell r="O1436">
            <v>32601.52</v>
          </cell>
          <cell r="P1436">
            <v>0</v>
          </cell>
          <cell r="Q1436" t="str">
            <v>SIN CAMBIOS</v>
          </cell>
        </row>
        <row r="1437">
          <cell r="B1437" t="str">
            <v>602.009</v>
          </cell>
          <cell r="C1437" t="str">
            <v>EM-602</v>
          </cell>
          <cell r="D1437" t="str">
            <v>NS-038, NS-055, NS-058, NS-069; NS-108- NS-111, NS-114</v>
          </cell>
          <cell r="E1437" t="str">
            <v>Reconstruccón de sumideros convencional</v>
          </cell>
          <cell r="F1437" t="str">
            <v>UN</v>
          </cell>
          <cell r="G1437">
            <v>107521.93</v>
          </cell>
          <cell r="H1437">
            <v>102120.35</v>
          </cell>
          <cell r="I1437" t="str">
            <v>NO</v>
          </cell>
          <cell r="J1437" t="str">
            <v>SIN CAMBIOS</v>
          </cell>
          <cell r="L1437" t="str">
            <v>601.015.029</v>
          </cell>
          <cell r="M1437" t="str">
            <v>Suministro y plantación Tibar péndulo Tp</v>
          </cell>
          <cell r="N1437" t="str">
            <v>UN</v>
          </cell>
          <cell r="O1437">
            <v>34570.519999999997</v>
          </cell>
          <cell r="P1437">
            <v>0</v>
          </cell>
          <cell r="Q1437" t="str">
            <v>SIN CAMBIOS</v>
          </cell>
        </row>
        <row r="1438">
          <cell r="B1438" t="str">
            <v>603</v>
          </cell>
          <cell r="C1438" t="str">
            <v>EM-603</v>
          </cell>
          <cell r="D1438" t="str">
            <v>NS-38, NS-055, NS-063, NS-069, NS-111</v>
          </cell>
          <cell r="E1438" t="str">
            <v>MATENIMIENTO CANALES</v>
          </cell>
          <cell r="F1438">
            <v>0</v>
          </cell>
          <cell r="G1438">
            <v>0</v>
          </cell>
          <cell r="H1438">
            <v>0</v>
          </cell>
          <cell r="I1438" t="str">
            <v>NO</v>
          </cell>
          <cell r="J1438">
            <v>0</v>
          </cell>
          <cell r="L1438" t="str">
            <v>601.015.030</v>
          </cell>
          <cell r="M1438" t="str">
            <v>Suministro y plantación Chicalá Ch</v>
          </cell>
          <cell r="N1438" t="str">
            <v>UN</v>
          </cell>
          <cell r="O1438">
            <v>30079.37</v>
          </cell>
          <cell r="P1438">
            <v>0</v>
          </cell>
          <cell r="Q1438" t="str">
            <v>SIN CAMBIOS</v>
          </cell>
        </row>
        <row r="1439">
          <cell r="B1439" t="str">
            <v>603.001</v>
          </cell>
          <cell r="C1439" t="str">
            <v>EM-603</v>
          </cell>
          <cell r="D1439" t="str">
            <v>NS-38, NS-055, NS-063, NS-069, NS-111</v>
          </cell>
          <cell r="E1439" t="str">
            <v>Sellado juntas</v>
          </cell>
          <cell r="F1439" t="str">
            <v>M</v>
          </cell>
          <cell r="G1439">
            <v>662.26</v>
          </cell>
          <cell r="H1439">
            <v>798.28</v>
          </cell>
          <cell r="I1439" t="str">
            <v>NO</v>
          </cell>
          <cell r="J1439" t="str">
            <v>CAMBIO EN EL APU Y RENDIMIENTOS</v>
          </cell>
          <cell r="L1439" t="str">
            <v>601.015.031</v>
          </cell>
          <cell r="M1439" t="str">
            <v>Suministro y plantación Sauco Su</v>
          </cell>
          <cell r="N1439" t="str">
            <v>UN</v>
          </cell>
          <cell r="O1439">
            <v>34570.370000000003</v>
          </cell>
          <cell r="P1439">
            <v>0</v>
          </cell>
          <cell r="Q1439" t="str">
            <v>SIN CAMBIOS</v>
          </cell>
        </row>
        <row r="1440">
          <cell r="B1440" t="str">
            <v>603.002</v>
          </cell>
          <cell r="C1440" t="str">
            <v>EM-603</v>
          </cell>
          <cell r="D1440" t="str">
            <v>NS-38, NS-055, NS-063, NS-069, NS-111</v>
          </cell>
          <cell r="E1440" t="str">
            <v>Adecuación sitios acceso</v>
          </cell>
          <cell r="F1440" t="str">
            <v>GLB</v>
          </cell>
          <cell r="G1440">
            <v>657731</v>
          </cell>
          <cell r="H1440">
            <v>642666</v>
          </cell>
          <cell r="I1440" t="str">
            <v>NO</v>
          </cell>
          <cell r="J1440" t="str">
            <v>SIN CAMBIOS</v>
          </cell>
          <cell r="L1440" t="str">
            <v>601.015.032</v>
          </cell>
          <cell r="M1440" t="str">
            <v>Suministro y plantación Raque rq</v>
          </cell>
          <cell r="N1440" t="str">
            <v>UN</v>
          </cell>
          <cell r="O1440">
            <v>35399.370000000003</v>
          </cell>
          <cell r="P1440">
            <v>0</v>
          </cell>
          <cell r="Q1440" t="str">
            <v>SIN CAMBIOS</v>
          </cell>
        </row>
        <row r="1441">
          <cell r="B1441" t="str">
            <v>603.003</v>
          </cell>
          <cell r="C1441" t="str">
            <v>EM-603</v>
          </cell>
          <cell r="D1441" t="str">
            <v>NS-38, NS-055, NS-063, NS-069, NS-111</v>
          </cell>
          <cell r="E1441" t="str">
            <v>Dragado canales</v>
          </cell>
          <cell r="F1441" t="str">
            <v>M2</v>
          </cell>
          <cell r="G1441">
            <v>50307.92</v>
          </cell>
          <cell r="H1441">
            <v>70267.23</v>
          </cell>
          <cell r="I1441" t="str">
            <v>NO</v>
          </cell>
          <cell r="J1441" t="str">
            <v>CAMBIO EN EL APU</v>
          </cell>
          <cell r="L1441" t="str">
            <v>601.015.033</v>
          </cell>
          <cell r="M1441" t="str">
            <v>Suministro y plantación Corono Cr</v>
          </cell>
          <cell r="N1441" t="str">
            <v>UN</v>
          </cell>
          <cell r="O1441">
            <v>35503.370000000003</v>
          </cell>
          <cell r="P1441">
            <v>0</v>
          </cell>
          <cell r="Q1441" t="str">
            <v>SIN CAMBIOS</v>
          </cell>
        </row>
        <row r="1442">
          <cell r="B1442" t="str">
            <v>603.004</v>
          </cell>
          <cell r="C1442" t="str">
            <v>EM-603</v>
          </cell>
          <cell r="D1442" t="str">
            <v>NS-38, NS-055, NS-063, NS-069, NS-111</v>
          </cell>
          <cell r="E1442" t="str">
            <v>Retiro buchón</v>
          </cell>
          <cell r="F1442" t="str">
            <v>M2</v>
          </cell>
          <cell r="G1442">
            <v>3845.03</v>
          </cell>
          <cell r="H1442">
            <v>5900.64</v>
          </cell>
          <cell r="I1442" t="str">
            <v>NO</v>
          </cell>
          <cell r="J1442" t="str">
            <v>SIN CAMBIOS</v>
          </cell>
          <cell r="L1442" t="str">
            <v>601.015.034</v>
          </cell>
          <cell r="M1442" t="str">
            <v>Suministro y plantación Arrayán Ar</v>
          </cell>
          <cell r="N1442" t="str">
            <v>UN</v>
          </cell>
          <cell r="O1442">
            <v>34259.370000000003</v>
          </cell>
          <cell r="P1442">
            <v>0</v>
          </cell>
          <cell r="Q1442" t="str">
            <v>SIN CAMBIOS</v>
          </cell>
        </row>
        <row r="1443">
          <cell r="B1443" t="str">
            <v>604</v>
          </cell>
          <cell r="C1443" t="str">
            <v>EM-603</v>
          </cell>
          <cell r="D1443" t="str">
            <v>NS-38, NS-055, NS-063, NS-069, NS-111</v>
          </cell>
          <cell r="E1443" t="str">
            <v>INSPECCION REDES ALCANTARILLADO</v>
          </cell>
          <cell r="F1443">
            <v>0</v>
          </cell>
          <cell r="G1443">
            <v>0</v>
          </cell>
          <cell r="H1443">
            <v>0</v>
          </cell>
          <cell r="I1443" t="str">
            <v>NO</v>
          </cell>
          <cell r="J1443">
            <v>0</v>
          </cell>
          <cell r="L1443" t="str">
            <v>601.015.035</v>
          </cell>
          <cell r="M1443" t="str">
            <v>Suministro y plantación Palma coquito Pq</v>
          </cell>
          <cell r="N1443" t="str">
            <v>UN</v>
          </cell>
          <cell r="O1443">
            <v>46491.37</v>
          </cell>
          <cell r="P1443">
            <v>0</v>
          </cell>
          <cell r="Q1443" t="str">
            <v>SIN CAMBIOS</v>
          </cell>
        </row>
        <row r="1444">
          <cell r="B1444" t="str">
            <v>604.001</v>
          </cell>
          <cell r="C1444" t="str">
            <v>EM-603</v>
          </cell>
          <cell r="D1444" t="str">
            <v>NS-38, NS-055, NS-063, NS-069, NS-111</v>
          </cell>
          <cell r="E1444" t="str">
            <v>Insp red alcant TV sumin EAAB-ESP</v>
          </cell>
          <cell r="F1444">
            <v>0</v>
          </cell>
          <cell r="G1444">
            <v>0</v>
          </cell>
          <cell r="H1444">
            <v>0</v>
          </cell>
          <cell r="I1444" t="str">
            <v>NO</v>
          </cell>
          <cell r="J1444">
            <v>0</v>
          </cell>
          <cell r="L1444" t="str">
            <v>601.015.036</v>
          </cell>
          <cell r="M1444" t="str">
            <v>Suministro y plantación Mano oso Mo</v>
          </cell>
          <cell r="N1444" t="str">
            <v>UN</v>
          </cell>
          <cell r="O1444">
            <v>35399.370000000003</v>
          </cell>
          <cell r="P1444">
            <v>0</v>
          </cell>
          <cell r="Q1444" t="str">
            <v>SIN CAMBIOS</v>
          </cell>
        </row>
        <row r="1445">
          <cell r="B1445" t="str">
            <v>604.001.001</v>
          </cell>
          <cell r="C1445" t="str">
            <v>EM-603</v>
          </cell>
          <cell r="D1445" t="str">
            <v>NS-38, NS-055, NS-063, NS-069, NS-111</v>
          </cell>
          <cell r="E1445" t="str">
            <v>Insp red alcant TV sumin EAAB-ESP D6-24"</v>
          </cell>
          <cell r="F1445" t="str">
            <v>M</v>
          </cell>
          <cell r="G1445">
            <v>0</v>
          </cell>
          <cell r="H1445">
            <v>0</v>
          </cell>
          <cell r="I1445" t="str">
            <v>NO</v>
          </cell>
          <cell r="J1445">
            <v>0</v>
          </cell>
          <cell r="L1445" t="str">
            <v>601.015.037</v>
          </cell>
          <cell r="M1445" t="str">
            <v>Suministro y plantación Cordoncillo Co</v>
          </cell>
          <cell r="N1445" t="str">
            <v>UN</v>
          </cell>
          <cell r="O1445">
            <v>42344.37</v>
          </cell>
          <cell r="P1445">
            <v>0</v>
          </cell>
          <cell r="Q1445" t="str">
            <v>SIN CAMBIOS</v>
          </cell>
        </row>
        <row r="1446">
          <cell r="B1446" t="str">
            <v>604.001.002</v>
          </cell>
          <cell r="C1446" t="str">
            <v>EM-603</v>
          </cell>
          <cell r="D1446" t="str">
            <v>NS-38, NS-055, NS-063, NS-069, NS-111</v>
          </cell>
          <cell r="E1446" t="str">
            <v>Insp red alcant TV sumin EAAB D27-40"</v>
          </cell>
          <cell r="F1446" t="str">
            <v>M</v>
          </cell>
          <cell r="G1446">
            <v>0</v>
          </cell>
          <cell r="H1446">
            <v>0</v>
          </cell>
          <cell r="I1446" t="str">
            <v>NO</v>
          </cell>
          <cell r="J1446">
            <v>0</v>
          </cell>
          <cell r="L1446" t="str">
            <v>601.015.038</v>
          </cell>
          <cell r="M1446" t="str">
            <v>Suministro y plantación Ciprés Cp</v>
          </cell>
          <cell r="N1446" t="str">
            <v>UN</v>
          </cell>
          <cell r="O1446">
            <v>32601.52</v>
          </cell>
          <cell r="P1446">
            <v>0</v>
          </cell>
          <cell r="Q1446" t="str">
            <v>SIN CAMBIOS</v>
          </cell>
        </row>
        <row r="1447">
          <cell r="B1447" t="str">
            <v>604.001.003</v>
          </cell>
          <cell r="C1447" t="str">
            <v>EM-603</v>
          </cell>
          <cell r="D1447" t="str">
            <v>NS-38, NS-055, NS-063, NS-069, NS-111</v>
          </cell>
          <cell r="E1447" t="str">
            <v>Insp TV red alcant sumin EAAB-ESP D&gt;40"</v>
          </cell>
          <cell r="F1447" t="str">
            <v>M</v>
          </cell>
          <cell r="G1447">
            <v>0</v>
          </cell>
          <cell r="H1447">
            <v>0</v>
          </cell>
          <cell r="I1447" t="str">
            <v>NO</v>
          </cell>
          <cell r="J1447">
            <v>0</v>
          </cell>
          <cell r="L1447" t="str">
            <v>601.015.039</v>
          </cell>
          <cell r="M1447" t="str">
            <v>Suministro y plantación Garrocho Gr</v>
          </cell>
          <cell r="N1447" t="str">
            <v>UN</v>
          </cell>
          <cell r="O1447">
            <v>34362.370000000003</v>
          </cell>
          <cell r="P1447">
            <v>0</v>
          </cell>
          <cell r="Q1447" t="str">
            <v>SIN CAMBIOS</v>
          </cell>
        </row>
        <row r="1448">
          <cell r="B1448" t="str">
            <v>604.001.004</v>
          </cell>
          <cell r="C1448" t="str">
            <v>EM-603</v>
          </cell>
          <cell r="D1448" t="str">
            <v>NS-38, NS-055, NS-063, NS-069, NS-111</v>
          </cell>
          <cell r="E1448" t="str">
            <v>Inspec boxculvert TV suministrado EAAB</v>
          </cell>
          <cell r="F1448" t="str">
            <v>M</v>
          </cell>
          <cell r="G1448">
            <v>0</v>
          </cell>
          <cell r="H1448">
            <v>0</v>
          </cell>
          <cell r="I1448" t="str">
            <v>NO</v>
          </cell>
          <cell r="J1448">
            <v>0</v>
          </cell>
          <cell r="L1448" t="str">
            <v>601.015.040</v>
          </cell>
          <cell r="M1448" t="str">
            <v>Suministro y plantación Amarrabollo Ao</v>
          </cell>
          <cell r="N1448" t="str">
            <v>UN</v>
          </cell>
          <cell r="O1448">
            <v>35814.370000000003</v>
          </cell>
          <cell r="P1448">
            <v>0</v>
          </cell>
          <cell r="Q1448" t="str">
            <v>SIN CAMBIOS</v>
          </cell>
        </row>
        <row r="1449">
          <cell r="B1449" t="str">
            <v>604.002</v>
          </cell>
          <cell r="C1449" t="str">
            <v>EM-603</v>
          </cell>
          <cell r="D1449" t="str">
            <v>NS-38, NS-055, NS-063, NS-069, NS-111</v>
          </cell>
          <cell r="E1449" t="str">
            <v>Insp red alcan TV sumin contratista</v>
          </cell>
          <cell r="F1449">
            <v>0</v>
          </cell>
          <cell r="G1449">
            <v>0</v>
          </cell>
          <cell r="H1449">
            <v>0</v>
          </cell>
          <cell r="I1449" t="str">
            <v>NO</v>
          </cell>
          <cell r="J1449">
            <v>0</v>
          </cell>
          <cell r="L1449" t="str">
            <v>601.016</v>
          </cell>
          <cell r="M1449" t="str">
            <v>Otros</v>
          </cell>
          <cell r="N1449">
            <v>0</v>
          </cell>
          <cell r="O1449">
            <v>0</v>
          </cell>
          <cell r="P1449">
            <v>0</v>
          </cell>
          <cell r="Q1449">
            <v>0</v>
          </cell>
        </row>
        <row r="1450">
          <cell r="B1450" t="str">
            <v>604.002.001</v>
          </cell>
          <cell r="C1450" t="str">
            <v>EM-603</v>
          </cell>
          <cell r="D1450" t="str">
            <v>NS-38, NS-055, NS-063, NS-069, NS-111</v>
          </cell>
          <cell r="E1450" t="str">
            <v>Insp red alcan TV sum contratist D6-24"</v>
          </cell>
          <cell r="F1450" t="str">
            <v>M</v>
          </cell>
          <cell r="G1450">
            <v>0</v>
          </cell>
          <cell r="H1450">
            <v>0</v>
          </cell>
          <cell r="I1450" t="str">
            <v>NO</v>
          </cell>
          <cell r="J1450">
            <v>0</v>
          </cell>
          <cell r="L1450" t="str">
            <v>601.016.001</v>
          </cell>
          <cell r="M1450" t="str">
            <v>Pago trámite+compens por interv vegetaci</v>
          </cell>
          <cell r="N1450" t="str">
            <v>GLB</v>
          </cell>
          <cell r="O1450">
            <v>123588</v>
          </cell>
          <cell r="P1450">
            <v>0</v>
          </cell>
          <cell r="Q1450" t="str">
            <v>SIN CAMBIOS</v>
          </cell>
        </row>
        <row r="1451">
          <cell r="B1451" t="str">
            <v>604.002.002</v>
          </cell>
          <cell r="C1451" t="str">
            <v>EM-603</v>
          </cell>
          <cell r="D1451" t="str">
            <v>NS-38, NS-055, NS-063, NS-069, NS-111</v>
          </cell>
          <cell r="E1451" t="str">
            <v>Insp red alcan TV sum contratist D27-40"</v>
          </cell>
          <cell r="F1451" t="str">
            <v>M</v>
          </cell>
          <cell r="G1451">
            <v>0</v>
          </cell>
          <cell r="H1451">
            <v>0</v>
          </cell>
          <cell r="I1451" t="str">
            <v>NO</v>
          </cell>
          <cell r="J1451">
            <v>0</v>
          </cell>
          <cell r="L1451" t="str">
            <v>601.017</v>
          </cell>
          <cell r="M1451" t="str">
            <v>Suministro suelo abonado</v>
          </cell>
          <cell r="N1451" t="str">
            <v>M3</v>
          </cell>
          <cell r="O1451">
            <v>76017.83</v>
          </cell>
          <cell r="P1451">
            <v>0</v>
          </cell>
          <cell r="Q1451" t="str">
            <v>SIN CAMBIOS</v>
          </cell>
        </row>
        <row r="1452">
          <cell r="B1452" t="str">
            <v>604.002.003</v>
          </cell>
          <cell r="C1452" t="str">
            <v>EM-603</v>
          </cell>
          <cell r="D1452" t="str">
            <v>NS-38, NS-055, NS-063, NS-069, NS-111</v>
          </cell>
          <cell r="E1452" t="str">
            <v>Insp red alcan TV sumin contratist D&gt;40"</v>
          </cell>
          <cell r="F1452" t="str">
            <v>M</v>
          </cell>
          <cell r="G1452">
            <v>0</v>
          </cell>
          <cell r="H1452">
            <v>0</v>
          </cell>
          <cell r="I1452" t="str">
            <v>NO</v>
          </cell>
          <cell r="J1452">
            <v>0</v>
          </cell>
          <cell r="L1452" t="str">
            <v>602</v>
          </cell>
          <cell r="M1452" t="str">
            <v>MATENIM TUB BOX CULVERT Y ESTRUCT ALCANT</v>
          </cell>
          <cell r="N1452">
            <v>0</v>
          </cell>
          <cell r="O1452">
            <v>0</v>
          </cell>
          <cell r="P1452">
            <v>0</v>
          </cell>
          <cell r="Q1452">
            <v>0</v>
          </cell>
        </row>
        <row r="1453">
          <cell r="B1453" t="str">
            <v>604.002.004</v>
          </cell>
          <cell r="C1453" t="str">
            <v>EM-603</v>
          </cell>
          <cell r="D1453" t="str">
            <v>NS-38, NS-055, NS-063, NS-069, NS-111</v>
          </cell>
          <cell r="E1453" t="str">
            <v>Inspec boxculvert TV suminist contratist</v>
          </cell>
          <cell r="F1453" t="str">
            <v>M</v>
          </cell>
          <cell r="G1453">
            <v>0</v>
          </cell>
          <cell r="H1453">
            <v>0</v>
          </cell>
          <cell r="I1453" t="str">
            <v>NO</v>
          </cell>
          <cell r="J1453">
            <v>0</v>
          </cell>
          <cell r="L1453" t="str">
            <v>602.001</v>
          </cell>
          <cell r="M1453" t="str">
            <v>Limpieza tuberías alcantarillado</v>
          </cell>
          <cell r="N1453">
            <v>0</v>
          </cell>
          <cell r="O1453">
            <v>0</v>
          </cell>
          <cell r="P1453">
            <v>0</v>
          </cell>
          <cell r="Q1453">
            <v>0</v>
          </cell>
        </row>
        <row r="1454">
          <cell r="B1454" t="str">
            <v>604.003</v>
          </cell>
          <cell r="C1454" t="str">
            <v>EM-603</v>
          </cell>
          <cell r="D1454" t="str">
            <v>NS-38, NS-055, NS-063, NS-069, NS-111</v>
          </cell>
          <cell r="E1454" t="str">
            <v>Inspección directa diámetros &gt;1.5 m</v>
          </cell>
          <cell r="F1454" t="str">
            <v>M</v>
          </cell>
          <cell r="G1454">
            <v>0</v>
          </cell>
          <cell r="H1454">
            <v>0</v>
          </cell>
          <cell r="I1454" t="str">
            <v>NO</v>
          </cell>
          <cell r="J1454">
            <v>0</v>
          </cell>
          <cell r="L1454" t="str">
            <v>602.001.001</v>
          </cell>
          <cell r="M1454" t="str">
            <v>"Limpieza Tub alcantarillado, D&lt;12"""</v>
          </cell>
          <cell r="N1454" t="str">
            <v>M</v>
          </cell>
          <cell r="O1454">
            <v>9415.17</v>
          </cell>
          <cell r="P1454">
            <v>0</v>
          </cell>
          <cell r="Q1454" t="str">
            <v>SIN CAMBIOS</v>
          </cell>
        </row>
        <row r="1455">
          <cell r="B1455" t="str">
            <v>605</v>
          </cell>
          <cell r="C1455" t="str">
            <v>EM-603</v>
          </cell>
          <cell r="D1455" t="str">
            <v>NS-38, NS-055, NS-063, NS-069, NS-111</v>
          </cell>
          <cell r="E1455" t="str">
            <v>REHABILITACIÓN RED, CANAL ESTRUCTURA ALCANTARILLADO</v>
          </cell>
          <cell r="F1455">
            <v>0</v>
          </cell>
          <cell r="G1455">
            <v>0</v>
          </cell>
          <cell r="H1455">
            <v>0</v>
          </cell>
          <cell r="I1455" t="str">
            <v>NO</v>
          </cell>
          <cell r="J1455">
            <v>0</v>
          </cell>
          <cell r="L1455" t="str">
            <v>602.001.002</v>
          </cell>
          <cell r="M1455" t="str">
            <v>Limpieza tubería alcantarillado, D12-24</v>
          </cell>
          <cell r="N1455" t="str">
            <v>M</v>
          </cell>
          <cell r="O1455">
            <v>12230.28</v>
          </cell>
          <cell r="P1455">
            <v>0</v>
          </cell>
          <cell r="Q1455" t="str">
            <v>SIN CAMBIOS</v>
          </cell>
        </row>
        <row r="1456">
          <cell r="B1456" t="str">
            <v>605.001</v>
          </cell>
          <cell r="C1456" t="str">
            <v>EM-603</v>
          </cell>
          <cell r="D1456" t="str">
            <v>NS-38, NS-055, NS-063, NS-069, NS-111</v>
          </cell>
          <cell r="E1456" t="str">
            <v>Sellado juntas</v>
          </cell>
          <cell r="F1456">
            <v>0</v>
          </cell>
          <cell r="G1456">
            <v>0</v>
          </cell>
          <cell r="H1456">
            <v>0</v>
          </cell>
          <cell r="I1456" t="str">
            <v>NO</v>
          </cell>
          <cell r="J1456">
            <v>0</v>
          </cell>
          <cell r="L1456" t="str">
            <v>602.001.003</v>
          </cell>
          <cell r="M1456" t="str">
            <v>Limpieza tubería alcantarillado, D24-36</v>
          </cell>
          <cell r="N1456" t="str">
            <v>M</v>
          </cell>
          <cell r="O1456">
            <v>22117.56</v>
          </cell>
          <cell r="P1456">
            <v>0</v>
          </cell>
          <cell r="Q1456" t="str">
            <v>SIN CAMBIOS</v>
          </cell>
        </row>
        <row r="1457">
          <cell r="B1457" t="str">
            <v>605.001.001</v>
          </cell>
          <cell r="C1457" t="str">
            <v>EM-603</v>
          </cell>
          <cell r="D1457" t="str">
            <v>NS-38, NS-055, NS-063, NS-069, NS-111</v>
          </cell>
          <cell r="E1457" t="str">
            <v>Sellado juntas en Ds hasta 10"(250 mm)</v>
          </cell>
          <cell r="F1457" t="str">
            <v>UN</v>
          </cell>
          <cell r="G1457">
            <v>0</v>
          </cell>
          <cell r="H1457">
            <v>0</v>
          </cell>
          <cell r="I1457" t="str">
            <v>NO</v>
          </cell>
          <cell r="J1457">
            <v>0</v>
          </cell>
          <cell r="L1457" t="str">
            <v>602.001.004</v>
          </cell>
          <cell r="M1457" t="str">
            <v>"Limpieza Tub alcantarillado, D&gt;36"""</v>
          </cell>
          <cell r="N1457" t="str">
            <v>M</v>
          </cell>
          <cell r="O1457">
            <v>36545.760000000002</v>
          </cell>
          <cell r="P1457">
            <v>0</v>
          </cell>
          <cell r="Q1457" t="str">
            <v>SIN CAMBIOS</v>
          </cell>
        </row>
        <row r="1458">
          <cell r="B1458" t="str">
            <v>605.001.002</v>
          </cell>
          <cell r="C1458" t="str">
            <v>EM-603</v>
          </cell>
          <cell r="D1458" t="str">
            <v>NS-38, NS-055, NS-063, NS-069, NS-111</v>
          </cell>
          <cell r="E1458" t="str">
            <v>Sellado juntas D12"(300 mm)-18"(450mm)</v>
          </cell>
          <cell r="F1458" t="str">
            <v>UN</v>
          </cell>
          <cell r="G1458">
            <v>0</v>
          </cell>
          <cell r="H1458">
            <v>0</v>
          </cell>
          <cell r="I1458" t="str">
            <v>NO</v>
          </cell>
          <cell r="J1458">
            <v>0</v>
          </cell>
          <cell r="L1458" t="str">
            <v>602.002</v>
          </cell>
          <cell r="M1458" t="str">
            <v>Limpieza sumideros convencionales</v>
          </cell>
          <cell r="N1458" t="str">
            <v>UN</v>
          </cell>
          <cell r="O1458">
            <v>8724.11</v>
          </cell>
          <cell r="P1458">
            <v>0</v>
          </cell>
          <cell r="Q1458" t="str">
            <v>SIN CAMBIOS</v>
          </cell>
        </row>
        <row r="1459">
          <cell r="B1459" t="str">
            <v>605.001.003</v>
          </cell>
          <cell r="C1459" t="str">
            <v>EM-603</v>
          </cell>
          <cell r="D1459" t="str">
            <v>NS-38, NS-055, NS-063, NS-069, NS-111</v>
          </cell>
          <cell r="E1459" t="str">
            <v>Sellado juntas en D &gt; 20"(500 mm)</v>
          </cell>
          <cell r="F1459" t="str">
            <v>UN</v>
          </cell>
          <cell r="G1459">
            <v>0</v>
          </cell>
          <cell r="H1459">
            <v>0</v>
          </cell>
          <cell r="I1459" t="str">
            <v>NO</v>
          </cell>
          <cell r="J1459">
            <v>0</v>
          </cell>
          <cell r="L1459" t="str">
            <v>602.003</v>
          </cell>
          <cell r="M1459" t="str">
            <v>Limpieza sumiderosLaterales</v>
          </cell>
          <cell r="N1459" t="str">
            <v>M</v>
          </cell>
          <cell r="O1459">
            <v>25101.66</v>
          </cell>
          <cell r="P1459">
            <v>0</v>
          </cell>
          <cell r="Q1459" t="str">
            <v>SIN CAMBIOS</v>
          </cell>
        </row>
        <row r="1460">
          <cell r="B1460" t="str">
            <v>606</v>
          </cell>
          <cell r="C1460" t="str">
            <v>EM-606</v>
          </cell>
          <cell r="D1460" t="str">
            <v>NS-048, NS-069</v>
          </cell>
          <cell r="E1460" t="str">
            <v>MANEJO AGUA INSPECCIÓN MANTENIMIENTO+REHABILITACIÓN SISTEMA ALCANTARILLADO</v>
          </cell>
          <cell r="F1460">
            <v>0</v>
          </cell>
          <cell r="G1460">
            <v>0</v>
          </cell>
          <cell r="H1460">
            <v>0</v>
          </cell>
          <cell r="I1460" t="str">
            <v>NO</v>
          </cell>
          <cell r="J1460">
            <v>0</v>
          </cell>
          <cell r="L1460" t="str">
            <v>602.004</v>
          </cell>
          <cell r="M1460" t="str">
            <v>Limpieza sumideros transversales</v>
          </cell>
          <cell r="N1460" t="str">
            <v>M</v>
          </cell>
          <cell r="O1460">
            <v>14938.32</v>
          </cell>
          <cell r="P1460">
            <v>0</v>
          </cell>
          <cell r="Q1460" t="str">
            <v>SIN CAMBIOS</v>
          </cell>
        </row>
        <row r="1461">
          <cell r="B1461" t="str">
            <v>606.001</v>
          </cell>
          <cell r="C1461" t="str">
            <v>EM-606</v>
          </cell>
          <cell r="D1461" t="str">
            <v>NS-048, NS-069</v>
          </cell>
          <cell r="E1461" t="str">
            <v>Manejo aguas por bombeo</v>
          </cell>
          <cell r="F1461">
            <v>0</v>
          </cell>
          <cell r="G1461">
            <v>0</v>
          </cell>
          <cell r="H1461">
            <v>0</v>
          </cell>
          <cell r="I1461" t="str">
            <v>NO</v>
          </cell>
          <cell r="J1461">
            <v>0</v>
          </cell>
          <cell r="L1461" t="str">
            <v>602.005</v>
          </cell>
          <cell r="M1461" t="str">
            <v>Limpieza tuberías descarga sumideros</v>
          </cell>
          <cell r="N1461" t="str">
            <v>M</v>
          </cell>
          <cell r="O1461">
            <v>1337.42</v>
          </cell>
          <cell r="P1461">
            <v>0</v>
          </cell>
          <cell r="Q1461" t="str">
            <v>SIN CAMBIOS</v>
          </cell>
        </row>
        <row r="1462">
          <cell r="B1462" t="str">
            <v>606.001.001</v>
          </cell>
          <cell r="C1462" t="str">
            <v>EM-606</v>
          </cell>
          <cell r="D1462" t="str">
            <v>NS-048, NS-069</v>
          </cell>
          <cell r="E1462" t="str">
            <v>Con bomba sumergible</v>
          </cell>
          <cell r="F1462">
            <v>0</v>
          </cell>
          <cell r="G1462">
            <v>0</v>
          </cell>
          <cell r="H1462">
            <v>0</v>
          </cell>
          <cell r="I1462" t="str">
            <v>NO</v>
          </cell>
          <cell r="J1462">
            <v>0</v>
          </cell>
          <cell r="L1462" t="str">
            <v>602.006</v>
          </cell>
          <cell r="M1462" t="str">
            <v>Extrac. y cargue residuos sólidos a mano</v>
          </cell>
          <cell r="N1462" t="str">
            <v>M3</v>
          </cell>
          <cell r="O1462">
            <v>24936.02</v>
          </cell>
          <cell r="P1462">
            <v>0</v>
          </cell>
          <cell r="Q1462" t="str">
            <v>SIN CAMBIOS</v>
          </cell>
        </row>
        <row r="1463">
          <cell r="B1463" t="str">
            <v>606.001.001.001</v>
          </cell>
          <cell r="C1463" t="str">
            <v>EM-606</v>
          </cell>
          <cell r="D1463" t="str">
            <v>NS-048, NS-069</v>
          </cell>
          <cell r="E1463" t="str">
            <v>Manejo aguas con bomba sumergible 2"</v>
          </cell>
          <cell r="F1463" t="str">
            <v>H</v>
          </cell>
          <cell r="G1463">
            <v>25104</v>
          </cell>
          <cell r="H1463">
            <v>11402.44</v>
          </cell>
          <cell r="I1463" t="str">
            <v>NO</v>
          </cell>
          <cell r="J1463" t="str">
            <v>CAMBIO EN EL APU Y RENDIMIENTOS</v>
          </cell>
          <cell r="L1463" t="str">
            <v>602.007</v>
          </cell>
          <cell r="M1463" t="str">
            <v>Extracción cargue resid. sólid a máquina</v>
          </cell>
          <cell r="N1463" t="str">
            <v>M3</v>
          </cell>
          <cell r="O1463">
            <v>18704</v>
          </cell>
          <cell r="P1463">
            <v>0</v>
          </cell>
          <cell r="Q1463" t="str">
            <v>CAMBIO EN EL APU</v>
          </cell>
        </row>
        <row r="1464">
          <cell r="B1464" t="str">
            <v>606.001.001.002</v>
          </cell>
          <cell r="C1464" t="str">
            <v>EM-606</v>
          </cell>
          <cell r="D1464" t="str">
            <v>NS-048, NS-069</v>
          </cell>
          <cell r="E1464" t="str">
            <v>Manejo aguas con bomba sumergible 3"</v>
          </cell>
          <cell r="F1464" t="str">
            <v>H</v>
          </cell>
          <cell r="G1464">
            <v>26832</v>
          </cell>
          <cell r="H1464">
            <v>11505.44</v>
          </cell>
          <cell r="I1464" t="str">
            <v>NO</v>
          </cell>
          <cell r="J1464" t="str">
            <v>SIN CAMBIOS</v>
          </cell>
          <cell r="L1464" t="str">
            <v>602.008</v>
          </cell>
          <cell r="M1464" t="str">
            <v>Transporte y disposic. residuos sólidos</v>
          </cell>
          <cell r="N1464" t="str">
            <v>M3</v>
          </cell>
          <cell r="O1464">
            <v>33834.699999999997</v>
          </cell>
          <cell r="P1464">
            <v>0</v>
          </cell>
          <cell r="Q1464" t="str">
            <v>CAMBIO EN EL APU Y RENDIMIENTOS</v>
          </cell>
        </row>
        <row r="1465">
          <cell r="B1465" t="str">
            <v>606.001.001.003</v>
          </cell>
          <cell r="C1465" t="str">
            <v>EM-606</v>
          </cell>
          <cell r="D1465" t="str">
            <v>NS-048, NS-069</v>
          </cell>
          <cell r="E1465" t="str">
            <v>Manejo aguas con bomba sumergible 4"</v>
          </cell>
          <cell r="F1465" t="str">
            <v>H</v>
          </cell>
          <cell r="G1465">
            <v>30149.13</v>
          </cell>
          <cell r="H1465">
            <v>13207.12</v>
          </cell>
          <cell r="I1465" t="str">
            <v>NO</v>
          </cell>
          <cell r="J1465" t="str">
            <v>SIN CAMBIOS</v>
          </cell>
          <cell r="L1465" t="str">
            <v>602.009</v>
          </cell>
          <cell r="M1465" t="str">
            <v>Reconstruccón de sumideros convencional</v>
          </cell>
          <cell r="N1465" t="str">
            <v>UN</v>
          </cell>
          <cell r="O1465">
            <v>102120.35</v>
          </cell>
          <cell r="P1465">
            <v>0</v>
          </cell>
          <cell r="Q1465" t="str">
            <v>SIN CAMBIOS</v>
          </cell>
        </row>
        <row r="1466">
          <cell r="B1466" t="str">
            <v>606.001.001.004</v>
          </cell>
          <cell r="C1466" t="str">
            <v>EM-606</v>
          </cell>
          <cell r="D1466" t="str">
            <v>NS-048, NS-069</v>
          </cell>
          <cell r="E1466" t="str">
            <v>Manejo aguas con bomba sumergible 6"</v>
          </cell>
          <cell r="F1466" t="str">
            <v>H</v>
          </cell>
          <cell r="G1466">
            <v>33801.67</v>
          </cell>
          <cell r="H1466">
            <v>14193.62</v>
          </cell>
          <cell r="I1466" t="str">
            <v>NO</v>
          </cell>
          <cell r="J1466" t="str">
            <v>SIN CAMBIOS</v>
          </cell>
          <cell r="L1466" t="str">
            <v>602.010</v>
          </cell>
          <cell r="M1466" t="str">
            <v>Limp cunetas hasta 0.50m (incy disp mat)</v>
          </cell>
          <cell r="N1466" t="str">
            <v>M</v>
          </cell>
          <cell r="O1466">
            <v>576.51</v>
          </cell>
          <cell r="P1466">
            <v>0</v>
          </cell>
          <cell r="Q1466" t="str">
            <v>CONSULTORÍA UN</v>
          </cell>
        </row>
        <row r="1467">
          <cell r="B1467" t="str">
            <v>606.001.001.005</v>
          </cell>
          <cell r="C1467" t="str">
            <v>EM-606</v>
          </cell>
          <cell r="D1467" t="str">
            <v>NS-048, NS-069</v>
          </cell>
          <cell r="E1467" t="str">
            <v>Manejo aguas con bomba sumergible 8"</v>
          </cell>
          <cell r="F1467" t="str">
            <v>H</v>
          </cell>
          <cell r="G1467">
            <v>42531.13</v>
          </cell>
          <cell r="H1467">
            <v>18787.5</v>
          </cell>
          <cell r="I1467" t="str">
            <v>NO</v>
          </cell>
          <cell r="J1467" t="str">
            <v>CAMBIO EN EL APU Y RENDIMIENTOS</v>
          </cell>
          <cell r="L1467" t="str">
            <v>602.011</v>
          </cell>
          <cell r="M1467" t="str">
            <v>Limp cunetas 0.50-1.0m (incy disp mat)</v>
          </cell>
          <cell r="N1467" t="str">
            <v>M</v>
          </cell>
          <cell r="O1467">
            <v>1050.44</v>
          </cell>
          <cell r="P1467">
            <v>0</v>
          </cell>
          <cell r="Q1467" t="str">
            <v>CONSULTORÍA UN</v>
          </cell>
        </row>
        <row r="1468">
          <cell r="B1468" t="str">
            <v>606.001.002</v>
          </cell>
          <cell r="C1468" t="str">
            <v>EM-606</v>
          </cell>
          <cell r="D1468" t="str">
            <v>NS-048, NS-069</v>
          </cell>
          <cell r="E1468" t="str">
            <v>Con bomba no sumergible</v>
          </cell>
          <cell r="F1468">
            <v>0</v>
          </cell>
          <cell r="G1468">
            <v>0</v>
          </cell>
          <cell r="H1468">
            <v>0</v>
          </cell>
          <cell r="I1468" t="str">
            <v>NO</v>
          </cell>
          <cell r="J1468">
            <v>0</v>
          </cell>
          <cell r="L1468" t="str">
            <v>603</v>
          </cell>
          <cell r="M1468" t="str">
            <v>MATENIMIENTO CANALES</v>
          </cell>
          <cell r="N1468">
            <v>0</v>
          </cell>
          <cell r="O1468">
            <v>0</v>
          </cell>
          <cell r="P1468">
            <v>0</v>
          </cell>
          <cell r="Q1468">
            <v>0</v>
          </cell>
        </row>
        <row r="1469">
          <cell r="B1469" t="str">
            <v>606.001.002.001</v>
          </cell>
          <cell r="C1469" t="str">
            <v>EM-606</v>
          </cell>
          <cell r="D1469" t="str">
            <v>NS-048, NS-069</v>
          </cell>
          <cell r="E1469" t="str">
            <v>Manejo aguas con bomba no sumergible 2</v>
          </cell>
          <cell r="F1469" t="str">
            <v>H</v>
          </cell>
          <cell r="G1469">
            <v>24300</v>
          </cell>
          <cell r="H1469">
            <v>9277.1200000000008</v>
          </cell>
          <cell r="I1469" t="str">
            <v>NO</v>
          </cell>
          <cell r="J1469" t="str">
            <v>CAMBIO EN EL APU Y RENDIMIENTOS</v>
          </cell>
          <cell r="L1469" t="str">
            <v>603.001</v>
          </cell>
          <cell r="M1469" t="str">
            <v>Sellado juntas</v>
          </cell>
          <cell r="N1469" t="str">
            <v>M</v>
          </cell>
          <cell r="O1469">
            <v>798.28</v>
          </cell>
          <cell r="P1469">
            <v>0</v>
          </cell>
          <cell r="Q1469" t="str">
            <v>CAMBIO EN EL APU Y RENDIMIENTOS</v>
          </cell>
        </row>
        <row r="1470">
          <cell r="B1470" t="str">
            <v>606.001.002.002</v>
          </cell>
          <cell r="C1470" t="str">
            <v>EM-606</v>
          </cell>
          <cell r="D1470" t="str">
            <v>NS-048, NS-069</v>
          </cell>
          <cell r="E1470" t="str">
            <v>Manejo aguas con bomba no sumergible 3</v>
          </cell>
          <cell r="F1470" t="str">
            <v>H</v>
          </cell>
          <cell r="G1470">
            <v>26362</v>
          </cell>
          <cell r="H1470">
            <v>9588.1200000000008</v>
          </cell>
          <cell r="I1470" t="str">
            <v>NO</v>
          </cell>
          <cell r="J1470" t="str">
            <v>SIN CAMBIOS</v>
          </cell>
          <cell r="L1470" t="str">
            <v>603.002</v>
          </cell>
          <cell r="M1470" t="str">
            <v>Adecuación sitios acceso</v>
          </cell>
          <cell r="N1470" t="str">
            <v>GLB</v>
          </cell>
          <cell r="O1470">
            <v>642666</v>
          </cell>
          <cell r="P1470">
            <v>0</v>
          </cell>
          <cell r="Q1470" t="str">
            <v>SIN CAMBIOS</v>
          </cell>
        </row>
        <row r="1471">
          <cell r="B1471" t="str">
            <v>606.001.002.003</v>
          </cell>
          <cell r="C1471" t="str">
            <v>EM-606</v>
          </cell>
          <cell r="D1471" t="str">
            <v>NS-048, NS-069</v>
          </cell>
          <cell r="E1471" t="str">
            <v>Manejo aguas con bomba no sumergible 4</v>
          </cell>
          <cell r="F1471" t="str">
            <v>H</v>
          </cell>
          <cell r="G1471">
            <v>26356.46</v>
          </cell>
          <cell r="H1471">
            <v>10106.120000000001</v>
          </cell>
          <cell r="I1471" t="str">
            <v>NO</v>
          </cell>
          <cell r="J1471" t="str">
            <v>SIN CAMBIOS</v>
          </cell>
          <cell r="L1471" t="str">
            <v>603.003</v>
          </cell>
          <cell r="M1471" t="str">
            <v>Dragado canales</v>
          </cell>
          <cell r="N1471" t="str">
            <v>M2</v>
          </cell>
          <cell r="O1471">
            <v>70267.23</v>
          </cell>
          <cell r="P1471">
            <v>0</v>
          </cell>
          <cell r="Q1471" t="str">
            <v>CAMBIO EN EL APU</v>
          </cell>
        </row>
        <row r="1472">
          <cell r="B1472" t="str">
            <v>606.001.002.004</v>
          </cell>
          <cell r="C1472" t="str">
            <v>EM-606</v>
          </cell>
          <cell r="D1472" t="str">
            <v>NS-048, NS-069</v>
          </cell>
          <cell r="E1472" t="str">
            <v>Manejo aguas con bomba no sumergible 6</v>
          </cell>
          <cell r="F1472" t="str">
            <v>H</v>
          </cell>
          <cell r="G1472">
            <v>31449.82</v>
          </cell>
          <cell r="H1472">
            <v>18035.23</v>
          </cell>
          <cell r="I1472" t="str">
            <v>NO</v>
          </cell>
          <cell r="J1472" t="str">
            <v>SIN CAMBIOS</v>
          </cell>
          <cell r="L1472" t="str">
            <v>603.004</v>
          </cell>
          <cell r="M1472" t="str">
            <v>Retiro buchón</v>
          </cell>
          <cell r="N1472" t="str">
            <v>M2</v>
          </cell>
          <cell r="O1472">
            <v>5900.64</v>
          </cell>
          <cell r="P1472">
            <v>0</v>
          </cell>
          <cell r="Q1472" t="str">
            <v>SIN CAMBIOS</v>
          </cell>
        </row>
        <row r="1473">
          <cell r="B1473" t="str">
            <v>606.001.002.005</v>
          </cell>
          <cell r="C1473" t="str">
            <v>EM-606</v>
          </cell>
          <cell r="D1473" t="str">
            <v>NS-048, NS-069</v>
          </cell>
          <cell r="E1473" t="str">
            <v>Manejo aguas con bomba no sumergible 8</v>
          </cell>
          <cell r="F1473" t="str">
            <v>H</v>
          </cell>
          <cell r="G1473">
            <v>42531.13</v>
          </cell>
          <cell r="H1473">
            <v>20212.23</v>
          </cell>
          <cell r="I1473" t="str">
            <v>NO</v>
          </cell>
          <cell r="J1473" t="str">
            <v>CAMBIO EN EL APU Y RENDIMIENTOS</v>
          </cell>
          <cell r="L1473" t="str">
            <v>604</v>
          </cell>
          <cell r="M1473" t="str">
            <v>INSPECCION REDES ALCANTARILLADO</v>
          </cell>
          <cell r="N1473">
            <v>0</v>
          </cell>
          <cell r="O1473">
            <v>0</v>
          </cell>
          <cell r="P1473">
            <v>0</v>
          </cell>
          <cell r="Q1473">
            <v>0</v>
          </cell>
        </row>
        <row r="1474">
          <cell r="B1474" t="str">
            <v>606.002</v>
          </cell>
          <cell r="C1474" t="str">
            <v>EM-606</v>
          </cell>
          <cell r="D1474" t="str">
            <v>NS-048, NS-069</v>
          </cell>
          <cell r="E1474" t="str">
            <v>Manejo aguas por by pass por tubería</v>
          </cell>
          <cell r="F1474" t="str">
            <v>GLB</v>
          </cell>
          <cell r="G1474">
            <v>10900</v>
          </cell>
          <cell r="H1474">
            <v>17657.14</v>
          </cell>
          <cell r="I1474" t="str">
            <v>NO</v>
          </cell>
          <cell r="J1474" t="str">
            <v>SIN CAMBIOS</v>
          </cell>
          <cell r="L1474" t="str">
            <v>604.001</v>
          </cell>
          <cell r="M1474" t="str">
            <v>Insp red alcant TV sumin EAAB-ESP</v>
          </cell>
          <cell r="N1474">
            <v>0</v>
          </cell>
          <cell r="O1474">
            <v>0</v>
          </cell>
          <cell r="P1474">
            <v>0</v>
          </cell>
          <cell r="Q1474">
            <v>0</v>
          </cell>
        </row>
        <row r="1475">
          <cell r="B1475" t="str">
            <v>606.004</v>
          </cell>
          <cell r="C1475" t="str">
            <v>EM-606</v>
          </cell>
          <cell r="D1475" t="str">
            <v>NS-048, NS-069</v>
          </cell>
          <cell r="E1475" t="str">
            <v>Ataguías</v>
          </cell>
          <cell r="F1475">
            <v>0</v>
          </cell>
          <cell r="G1475">
            <v>0</v>
          </cell>
          <cell r="H1475">
            <v>0</v>
          </cell>
          <cell r="I1475" t="str">
            <v>NO</v>
          </cell>
          <cell r="J1475">
            <v>0</v>
          </cell>
          <cell r="L1475" t="str">
            <v>604.001.001</v>
          </cell>
          <cell r="M1475" t="str">
            <v>Insp red alcant TV sumin EAAB-ESP D6-24"</v>
          </cell>
          <cell r="N1475" t="str">
            <v>M</v>
          </cell>
          <cell r="O1475">
            <v>1823</v>
          </cell>
          <cell r="P1475">
            <v>0</v>
          </cell>
          <cell r="Q1475">
            <v>0</v>
          </cell>
        </row>
        <row r="1476">
          <cell r="B1476" t="str">
            <v>606.004.001</v>
          </cell>
          <cell r="C1476" t="str">
            <v>EM-606</v>
          </cell>
          <cell r="D1476" t="str">
            <v>NS-048, NS-069</v>
          </cell>
          <cell r="E1476" t="str">
            <v>Bolsa - suelo</v>
          </cell>
          <cell r="F1476" t="str">
            <v>UN</v>
          </cell>
          <cell r="G1476">
            <v>5871.51</v>
          </cell>
          <cell r="H1476">
            <v>3229.43</v>
          </cell>
          <cell r="I1476" t="str">
            <v>NO</v>
          </cell>
          <cell r="J1476" t="str">
            <v>CAMBIO EN LOS RENDIMIENTOS</v>
          </cell>
          <cell r="L1476" t="str">
            <v>604.001.002</v>
          </cell>
          <cell r="M1476" t="str">
            <v>Insp red alcant TV sumin EAAB D27-40"</v>
          </cell>
          <cell r="N1476" t="str">
            <v>M</v>
          </cell>
          <cell r="O1476">
            <v>4169.8</v>
          </cell>
          <cell r="P1476">
            <v>0</v>
          </cell>
          <cell r="Q1476">
            <v>0</v>
          </cell>
        </row>
        <row r="1477">
          <cell r="B1477" t="str">
            <v>606.004.002</v>
          </cell>
          <cell r="C1477" t="str">
            <v>EM-606</v>
          </cell>
          <cell r="D1477" t="str">
            <v>NS-048, NS-069</v>
          </cell>
          <cell r="E1477" t="str">
            <v>Bolsa - creto</v>
          </cell>
          <cell r="F1477" t="str">
            <v>UN</v>
          </cell>
          <cell r="G1477">
            <v>17080.86</v>
          </cell>
          <cell r="H1477">
            <v>15733.12</v>
          </cell>
          <cell r="I1477" t="str">
            <v>NO</v>
          </cell>
          <cell r="J1477" t="str">
            <v>SIN CAMBIOS</v>
          </cell>
          <cell r="L1477" t="str">
            <v>604.001.003</v>
          </cell>
          <cell r="M1477" t="str">
            <v>Insp TV red alcant sumin EAAB-ESP D&gt;40"</v>
          </cell>
          <cell r="N1477" t="str">
            <v>M</v>
          </cell>
          <cell r="O1477">
            <v>5091.25</v>
          </cell>
          <cell r="P1477">
            <v>0</v>
          </cell>
          <cell r="Q1477">
            <v>0</v>
          </cell>
        </row>
        <row r="1478">
          <cell r="B1478" t="str">
            <v>607</v>
          </cell>
          <cell r="C1478" t="str">
            <v>EM-607</v>
          </cell>
          <cell r="D1478" t="str">
            <v>NT-003, NP-023, NP-024, NS-029, NS-038, NS-047, NS-061, NS-90, NS-100, NS-111</v>
          </cell>
          <cell r="E1478" t="str">
            <v>INSTALACION DE ELEMENTOS DE REPOSICION</v>
          </cell>
          <cell r="F1478">
            <v>0</v>
          </cell>
          <cell r="G1478">
            <v>0</v>
          </cell>
          <cell r="H1478">
            <v>0</v>
          </cell>
          <cell r="I1478" t="str">
            <v>NO</v>
          </cell>
          <cell r="J1478">
            <v>0</v>
          </cell>
          <cell r="L1478" t="str">
            <v>604.001.004</v>
          </cell>
          <cell r="M1478" t="str">
            <v>Inspec boxculvert TV suministrado EAAB</v>
          </cell>
          <cell r="N1478" t="str">
            <v>M</v>
          </cell>
          <cell r="O1478">
            <v>5091.25</v>
          </cell>
          <cell r="P1478">
            <v>0</v>
          </cell>
          <cell r="Q1478">
            <v>0</v>
          </cell>
        </row>
        <row r="1479">
          <cell r="B1479" t="str">
            <v>607.001</v>
          </cell>
          <cell r="C1479" t="str">
            <v>EM-607</v>
          </cell>
          <cell r="D1479" t="str">
            <v>NT-003, NP-023, NP-024, NS-029, NS-038, NS-047, NS-061, NS-90, NS-100, NS-111</v>
          </cell>
          <cell r="E1479" t="str">
            <v>Instalacion de Rejillas para  Sumideros</v>
          </cell>
          <cell r="F1479" t="str">
            <v>UN</v>
          </cell>
          <cell r="G1479">
            <v>74596.41</v>
          </cell>
          <cell r="H1479">
            <v>76380.039999999994</v>
          </cell>
          <cell r="I1479" t="str">
            <v>NO</v>
          </cell>
          <cell r="J1479" t="str">
            <v>SIN CAMBIOS</v>
          </cell>
          <cell r="L1479" t="str">
            <v>604.002</v>
          </cell>
          <cell r="M1479" t="str">
            <v>Insp red alcan TV sumin contratista</v>
          </cell>
          <cell r="N1479">
            <v>0</v>
          </cell>
          <cell r="O1479">
            <v>0</v>
          </cell>
          <cell r="P1479">
            <v>0</v>
          </cell>
          <cell r="Q1479">
            <v>0</v>
          </cell>
        </row>
        <row r="1480">
          <cell r="B1480" t="str">
            <v>607.017</v>
          </cell>
          <cell r="C1480" t="str">
            <v>EM-607 Y ESP15</v>
          </cell>
          <cell r="D1480" t="str">
            <v>NT-003, NP-023, NP-024, NS-029, NS-038, NS-047, NS-061, NS-90, NS-100, NS-111</v>
          </cell>
          <cell r="E1480" t="str">
            <v>Identificación de pozos ocultos</v>
          </cell>
          <cell r="F1480" t="str">
            <v>UN</v>
          </cell>
          <cell r="G1480">
            <v>1460707</v>
          </cell>
          <cell r="H1480">
            <v>307758</v>
          </cell>
          <cell r="I1480" t="str">
            <v>SI</v>
          </cell>
          <cell r="J1480" t="str">
            <v>APU NUEVO</v>
          </cell>
          <cell r="L1480" t="str">
            <v>604.002.001</v>
          </cell>
          <cell r="M1480" t="str">
            <v>Insp red alcan TV sum contratist D6-24"</v>
          </cell>
          <cell r="N1480" t="str">
            <v>M</v>
          </cell>
          <cell r="O1480">
            <v>7697.07</v>
          </cell>
          <cell r="P1480">
            <v>0</v>
          </cell>
          <cell r="Q1480">
            <v>0</v>
          </cell>
        </row>
        <row r="1481">
          <cell r="B1481" t="str">
            <v>607.018</v>
          </cell>
          <cell r="C1481" t="str">
            <v>EM-607 Y ESP15</v>
          </cell>
          <cell r="D1481" t="str">
            <v>NT-003, NP-023, NP-024, NS-029, NS-038, NS-047, NS-061, NS-90, NS-100, NS-111</v>
          </cell>
          <cell r="E1481" t="str">
            <v>Identificación y realce de pozos ocultos</v>
          </cell>
          <cell r="F1481" t="str">
            <v>UN</v>
          </cell>
          <cell r="G1481">
            <v>1460707</v>
          </cell>
          <cell r="H1481">
            <v>1444249</v>
          </cell>
          <cell r="I1481" t="str">
            <v>SI</v>
          </cell>
          <cell r="J1481" t="str">
            <v>APU NUEVO</v>
          </cell>
          <cell r="L1481" t="str">
            <v>604.002.002</v>
          </cell>
          <cell r="M1481" t="str">
            <v>Insp red alcan TV sum contratist D27-40"</v>
          </cell>
          <cell r="N1481" t="str">
            <v>M</v>
          </cell>
          <cell r="O1481">
            <v>14535.8</v>
          </cell>
          <cell r="P1481">
            <v>0</v>
          </cell>
          <cell r="Q1481">
            <v>0</v>
          </cell>
        </row>
        <row r="1482">
          <cell r="B1482" t="str">
            <v>702</v>
          </cell>
          <cell r="C1482" t="str">
            <v>EM-702</v>
          </cell>
          <cell r="D1482">
            <v>0</v>
          </cell>
          <cell r="E1482" t="str">
            <v>CENTRO CONTROL MOT-CCM CENTRO DISTRIBUCIÓN POTEN-CDP</v>
          </cell>
          <cell r="F1482">
            <v>0</v>
          </cell>
          <cell r="G1482">
            <v>0</v>
          </cell>
          <cell r="H1482">
            <v>0</v>
          </cell>
          <cell r="I1482" t="str">
            <v>NO</v>
          </cell>
          <cell r="J1482">
            <v>0</v>
          </cell>
          <cell r="L1482" t="str">
            <v>604.002.003</v>
          </cell>
          <cell r="M1482" t="str">
            <v>Insp red alcan TV sumin contratist D&gt;40"</v>
          </cell>
          <cell r="N1482" t="str">
            <v>M</v>
          </cell>
          <cell r="O1482">
            <v>22367.919999999998</v>
          </cell>
          <cell r="P1482">
            <v>0</v>
          </cell>
          <cell r="Q1482">
            <v>0</v>
          </cell>
        </row>
        <row r="1483">
          <cell r="B1483" t="str">
            <v>703</v>
          </cell>
          <cell r="C1483" t="str">
            <v>EM-703</v>
          </cell>
          <cell r="D1483">
            <v>0</v>
          </cell>
          <cell r="E1483" t="str">
            <v>SUMINISTRO E INSTALACIÓN JUEGOS INFANTILES</v>
          </cell>
          <cell r="F1483">
            <v>0</v>
          </cell>
          <cell r="G1483">
            <v>0</v>
          </cell>
          <cell r="H1483">
            <v>0</v>
          </cell>
          <cell r="I1483" t="str">
            <v>NO</v>
          </cell>
          <cell r="J1483">
            <v>0</v>
          </cell>
          <cell r="L1483" t="str">
            <v>604.002.004</v>
          </cell>
          <cell r="M1483" t="str">
            <v>Inspec boxculvert TV suminist contratist</v>
          </cell>
          <cell r="N1483" t="str">
            <v>M</v>
          </cell>
          <cell r="O1483">
            <v>22367.919999999998</v>
          </cell>
          <cell r="P1483">
            <v>0</v>
          </cell>
          <cell r="Q1483">
            <v>0</v>
          </cell>
        </row>
        <row r="1484">
          <cell r="B1484" t="str">
            <v>703.001</v>
          </cell>
          <cell r="C1484" t="str">
            <v>EM-703</v>
          </cell>
          <cell r="D1484">
            <v>0</v>
          </cell>
          <cell r="E1484" t="str">
            <v>Suministro e instalación Módulos Tipo M3</v>
          </cell>
          <cell r="F1484">
            <v>0</v>
          </cell>
          <cell r="G1484">
            <v>0</v>
          </cell>
          <cell r="H1484">
            <v>0</v>
          </cell>
          <cell r="I1484" t="str">
            <v>NO</v>
          </cell>
          <cell r="J1484">
            <v>0</v>
          </cell>
          <cell r="L1484" t="str">
            <v>604.003</v>
          </cell>
          <cell r="M1484" t="str">
            <v>Inspección directa diámetros &gt;1.5 m</v>
          </cell>
          <cell r="N1484" t="str">
            <v>M</v>
          </cell>
          <cell r="O1484">
            <v>1704.9</v>
          </cell>
          <cell r="P1484">
            <v>0</v>
          </cell>
          <cell r="Q1484">
            <v>0</v>
          </cell>
        </row>
        <row r="1485">
          <cell r="B1485" t="str">
            <v>703.001.001</v>
          </cell>
          <cell r="C1485" t="str">
            <v>EM-703</v>
          </cell>
          <cell r="D1485">
            <v>0</v>
          </cell>
          <cell r="E1485" t="str">
            <v>Sumin. e instalación Módulos Tipo 1-M3</v>
          </cell>
          <cell r="F1485" t="str">
            <v>UN</v>
          </cell>
          <cell r="G1485">
            <v>0</v>
          </cell>
          <cell r="H1485">
            <v>0</v>
          </cell>
          <cell r="I1485" t="str">
            <v>NO</v>
          </cell>
          <cell r="J1485" t="str">
            <v>SIN CAMBIOS</v>
          </cell>
          <cell r="L1485" t="str">
            <v>604.004</v>
          </cell>
          <cell r="M1485" t="str">
            <v>Recorrido detección fugas no visibles</v>
          </cell>
          <cell r="N1485" t="str">
            <v>KM</v>
          </cell>
          <cell r="O1485">
            <v>201411.26</v>
          </cell>
          <cell r="P1485">
            <v>0</v>
          </cell>
          <cell r="Q1485" t="str">
            <v>CONSULTORÍA UN</v>
          </cell>
        </row>
        <row r="1486">
          <cell r="B1486" t="str">
            <v>703.001.002</v>
          </cell>
          <cell r="C1486" t="str">
            <v>EM-703</v>
          </cell>
          <cell r="D1486">
            <v>0</v>
          </cell>
          <cell r="E1486" t="str">
            <v>Sumin. e instalación Módulos Tipo 2-M3</v>
          </cell>
          <cell r="F1486" t="str">
            <v>UN</v>
          </cell>
          <cell r="G1486">
            <v>0</v>
          </cell>
          <cell r="H1486">
            <v>0</v>
          </cell>
          <cell r="I1486" t="str">
            <v>NO</v>
          </cell>
          <cell r="J1486" t="str">
            <v>SIN CAMBIOS</v>
          </cell>
          <cell r="L1486" t="str">
            <v>605</v>
          </cell>
          <cell r="M1486" t="str">
            <v>REHABILIT RED, CANAL ESTRUCT ALCANTARILL</v>
          </cell>
          <cell r="N1486">
            <v>0</v>
          </cell>
          <cell r="O1486">
            <v>0</v>
          </cell>
          <cell r="P1486">
            <v>0</v>
          </cell>
          <cell r="Q1486">
            <v>0</v>
          </cell>
        </row>
        <row r="1487">
          <cell r="B1487" t="str">
            <v>703.001.003</v>
          </cell>
          <cell r="C1487" t="str">
            <v>EM-703</v>
          </cell>
          <cell r="D1487">
            <v>0</v>
          </cell>
          <cell r="E1487" t="str">
            <v>Sumin. e instalación Módulos Tipo 3-M3</v>
          </cell>
          <cell r="F1487" t="str">
            <v>UN</v>
          </cell>
          <cell r="G1487">
            <v>0</v>
          </cell>
          <cell r="H1487">
            <v>0</v>
          </cell>
          <cell r="I1487" t="str">
            <v>NO</v>
          </cell>
          <cell r="J1487" t="str">
            <v>SIN CAMBIOS</v>
          </cell>
          <cell r="L1487" t="str">
            <v>605.001</v>
          </cell>
          <cell r="M1487" t="str">
            <v>Sellado juntas</v>
          </cell>
          <cell r="N1487">
            <v>0</v>
          </cell>
          <cell r="O1487">
            <v>0</v>
          </cell>
          <cell r="P1487">
            <v>0</v>
          </cell>
          <cell r="Q1487">
            <v>0</v>
          </cell>
        </row>
        <row r="1488">
          <cell r="B1488" t="str">
            <v>703.001.004</v>
          </cell>
          <cell r="C1488" t="str">
            <v>EM-703</v>
          </cell>
          <cell r="D1488">
            <v>0</v>
          </cell>
          <cell r="E1488" t="str">
            <v>Sumin. e instalación Módulos Tipo 4-M3</v>
          </cell>
          <cell r="F1488" t="str">
            <v>UN</v>
          </cell>
          <cell r="G1488">
            <v>0</v>
          </cell>
          <cell r="H1488">
            <v>0</v>
          </cell>
          <cell r="I1488" t="str">
            <v>NO</v>
          </cell>
          <cell r="J1488" t="str">
            <v>SIN CAMBIOS</v>
          </cell>
          <cell r="L1488" t="str">
            <v>605.001.001</v>
          </cell>
          <cell r="M1488" t="str">
            <v>Sellado juntas en Ds hasta 10"(250 mm)</v>
          </cell>
          <cell r="N1488" t="str">
            <v>UN</v>
          </cell>
          <cell r="O1488">
            <v>0</v>
          </cell>
          <cell r="P1488">
            <v>0</v>
          </cell>
          <cell r="Q1488">
            <v>0</v>
          </cell>
        </row>
        <row r="1489">
          <cell r="B1489" t="str">
            <v>703.001.005</v>
          </cell>
          <cell r="C1489" t="str">
            <v>EM-703</v>
          </cell>
          <cell r="D1489">
            <v>0</v>
          </cell>
          <cell r="E1489" t="str">
            <v>Sumin. e instalación Módulos Tipo 5-M3</v>
          </cell>
          <cell r="F1489" t="str">
            <v>UN</v>
          </cell>
          <cell r="G1489">
            <v>0</v>
          </cell>
          <cell r="H1489">
            <v>0</v>
          </cell>
          <cell r="I1489" t="str">
            <v>NO</v>
          </cell>
          <cell r="J1489" t="str">
            <v>SIN CAMBIOS</v>
          </cell>
          <cell r="L1489" t="str">
            <v>605.001.002</v>
          </cell>
          <cell r="M1489" t="str">
            <v>Sellado juntas D12"(300 mm)-18"(450mm)</v>
          </cell>
          <cell r="N1489" t="str">
            <v>UN</v>
          </cell>
          <cell r="O1489">
            <v>1378.34</v>
          </cell>
          <cell r="P1489">
            <v>0</v>
          </cell>
          <cell r="Q1489">
            <v>0</v>
          </cell>
        </row>
        <row r="1490">
          <cell r="B1490" t="str">
            <v>703.001.006</v>
          </cell>
          <cell r="C1490" t="str">
            <v>EM-703</v>
          </cell>
          <cell r="D1490">
            <v>0</v>
          </cell>
          <cell r="E1490" t="str">
            <v>Sumin. e instalación Módulos Tipo 6-M3</v>
          </cell>
          <cell r="F1490" t="str">
            <v>UN</v>
          </cell>
          <cell r="G1490">
            <v>0</v>
          </cell>
          <cell r="H1490">
            <v>0</v>
          </cell>
          <cell r="I1490" t="str">
            <v>NO</v>
          </cell>
          <cell r="J1490" t="str">
            <v>SIN CAMBIOS</v>
          </cell>
          <cell r="L1490" t="str">
            <v>605.001.003</v>
          </cell>
          <cell r="M1490" t="str">
            <v>Sellado juntas en D &gt; 20"(500 mm)</v>
          </cell>
          <cell r="N1490" t="str">
            <v>UN</v>
          </cell>
          <cell r="O1490">
            <v>1636.32</v>
          </cell>
          <cell r="P1490">
            <v>0</v>
          </cell>
          <cell r="Q1490">
            <v>0</v>
          </cell>
        </row>
        <row r="1491">
          <cell r="B1491" t="str">
            <v>703.002</v>
          </cell>
          <cell r="C1491" t="str">
            <v>EM-703</v>
          </cell>
          <cell r="D1491">
            <v>0</v>
          </cell>
          <cell r="E1491" t="str">
            <v>Suministro e instalación Módulos Tipo M3</v>
          </cell>
          <cell r="F1491">
            <v>0</v>
          </cell>
          <cell r="G1491">
            <v>0</v>
          </cell>
          <cell r="H1491">
            <v>0</v>
          </cell>
          <cell r="I1491" t="str">
            <v>NO</v>
          </cell>
          <cell r="J1491">
            <v>0</v>
          </cell>
          <cell r="L1491" t="str">
            <v>606</v>
          </cell>
          <cell r="M1491" t="str">
            <v>MANEJO AGUA INSPEC MANT+REHAB SIST ALCAN</v>
          </cell>
          <cell r="N1491">
            <v>0</v>
          </cell>
          <cell r="O1491">
            <v>0</v>
          </cell>
          <cell r="P1491">
            <v>0</v>
          </cell>
          <cell r="Q1491">
            <v>0</v>
          </cell>
        </row>
        <row r="1492">
          <cell r="B1492" t="str">
            <v>703.002.001</v>
          </cell>
          <cell r="C1492" t="str">
            <v>EM-703</v>
          </cell>
          <cell r="D1492">
            <v>0</v>
          </cell>
          <cell r="E1492" t="str">
            <v>Sumin. e instalación Módulos Tipo 1-M3A</v>
          </cell>
          <cell r="F1492" t="str">
            <v>UN</v>
          </cell>
          <cell r="G1492">
            <v>0</v>
          </cell>
          <cell r="H1492">
            <v>0</v>
          </cell>
          <cell r="I1492" t="str">
            <v>NO</v>
          </cell>
          <cell r="J1492" t="str">
            <v>SIN CAMBIOS</v>
          </cell>
          <cell r="L1492" t="str">
            <v>606.001</v>
          </cell>
          <cell r="M1492" t="str">
            <v>Manejo aguas por bombeo</v>
          </cell>
          <cell r="N1492">
            <v>0</v>
          </cell>
          <cell r="O1492">
            <v>0</v>
          </cell>
          <cell r="P1492">
            <v>0</v>
          </cell>
          <cell r="Q1492">
            <v>0</v>
          </cell>
        </row>
        <row r="1493">
          <cell r="B1493" t="str">
            <v>703.002.002</v>
          </cell>
          <cell r="C1493" t="str">
            <v>EM-703</v>
          </cell>
          <cell r="D1493">
            <v>0</v>
          </cell>
          <cell r="E1493" t="str">
            <v>Sumin. e instalación Módulos Tipo 2-M3A</v>
          </cell>
          <cell r="F1493" t="str">
            <v>UN</v>
          </cell>
          <cell r="G1493">
            <v>0</v>
          </cell>
          <cell r="H1493">
            <v>0</v>
          </cell>
          <cell r="I1493" t="str">
            <v>NO</v>
          </cell>
          <cell r="J1493" t="str">
            <v>SIN CAMBIOS</v>
          </cell>
          <cell r="L1493" t="str">
            <v>606.001.001</v>
          </cell>
          <cell r="M1493" t="str">
            <v>Con bomba sumergible</v>
          </cell>
          <cell r="N1493">
            <v>0</v>
          </cell>
          <cell r="O1493">
            <v>0</v>
          </cell>
          <cell r="P1493">
            <v>0</v>
          </cell>
          <cell r="Q1493">
            <v>0</v>
          </cell>
        </row>
        <row r="1494">
          <cell r="B1494" t="str">
            <v>703.002.003</v>
          </cell>
          <cell r="C1494" t="str">
            <v>EM-703</v>
          </cell>
          <cell r="D1494">
            <v>0</v>
          </cell>
          <cell r="E1494" t="str">
            <v>Sumin. e instalación Módulos Tipo 3-M3A</v>
          </cell>
          <cell r="F1494" t="str">
            <v>UN</v>
          </cell>
          <cell r="G1494">
            <v>0</v>
          </cell>
          <cell r="H1494">
            <v>0</v>
          </cell>
          <cell r="I1494" t="str">
            <v>NO</v>
          </cell>
          <cell r="J1494" t="str">
            <v>SIN CAMBIOS</v>
          </cell>
          <cell r="L1494" t="str">
            <v>606.001.001.001</v>
          </cell>
          <cell r="M1494" t="str">
            <v>"Manejo aguas con bomba sumergible 2"""</v>
          </cell>
          <cell r="N1494" t="str">
            <v>H</v>
          </cell>
          <cell r="O1494">
            <v>11402.44</v>
          </cell>
          <cell r="P1494">
            <v>0</v>
          </cell>
          <cell r="Q1494" t="str">
            <v>CAMBIO EN EL APU Y RENDIMIENTOS</v>
          </cell>
        </row>
        <row r="1495">
          <cell r="B1495" t="str">
            <v>703.002.004</v>
          </cell>
          <cell r="C1495" t="str">
            <v>EM-703</v>
          </cell>
          <cell r="D1495">
            <v>0</v>
          </cell>
          <cell r="E1495" t="str">
            <v>Sumin. e instalación Módulos Tipo 4-M3A</v>
          </cell>
          <cell r="F1495" t="str">
            <v>UN</v>
          </cell>
          <cell r="G1495">
            <v>0</v>
          </cell>
          <cell r="H1495">
            <v>0</v>
          </cell>
          <cell r="I1495" t="str">
            <v>NO</v>
          </cell>
          <cell r="J1495" t="str">
            <v>SIN CAMBIOS</v>
          </cell>
          <cell r="L1495" t="str">
            <v>606.001.001.002</v>
          </cell>
          <cell r="M1495" t="str">
            <v>"Manejo aguas con bomba sumergible 3"""</v>
          </cell>
          <cell r="N1495" t="str">
            <v>H</v>
          </cell>
          <cell r="O1495">
            <v>11505.44</v>
          </cell>
          <cell r="P1495">
            <v>0</v>
          </cell>
          <cell r="Q1495" t="str">
            <v>SIN CAMBIOS</v>
          </cell>
        </row>
        <row r="1496">
          <cell r="B1496" t="str">
            <v>703.002.005</v>
          </cell>
          <cell r="C1496" t="str">
            <v>EM-703</v>
          </cell>
          <cell r="D1496">
            <v>0</v>
          </cell>
          <cell r="E1496" t="str">
            <v>Sumin. e instalación Módulos Tipo 5-M3A</v>
          </cell>
          <cell r="F1496" t="str">
            <v>UN</v>
          </cell>
          <cell r="G1496">
            <v>0</v>
          </cell>
          <cell r="H1496">
            <v>0</v>
          </cell>
          <cell r="I1496" t="str">
            <v>NO</v>
          </cell>
          <cell r="J1496" t="str">
            <v>SIN CAMBIOS</v>
          </cell>
          <cell r="L1496" t="str">
            <v>606.001.001.003</v>
          </cell>
          <cell r="M1496" t="str">
            <v>"Manejo aguas con bomba sumergible 4"""</v>
          </cell>
          <cell r="N1496" t="str">
            <v>H</v>
          </cell>
          <cell r="O1496">
            <v>13207.12</v>
          </cell>
          <cell r="P1496">
            <v>0</v>
          </cell>
          <cell r="Q1496" t="str">
            <v>SIN CAMBIOS</v>
          </cell>
        </row>
        <row r="1497">
          <cell r="B1497" t="str">
            <v>703.002.006</v>
          </cell>
          <cell r="C1497" t="str">
            <v>EM-703</v>
          </cell>
          <cell r="D1497">
            <v>0</v>
          </cell>
          <cell r="E1497" t="str">
            <v>Sumin. e instalación Módulos Tipo 6-M3A</v>
          </cell>
          <cell r="F1497" t="str">
            <v>UN</v>
          </cell>
          <cell r="G1497">
            <v>0</v>
          </cell>
          <cell r="H1497">
            <v>0</v>
          </cell>
          <cell r="I1497" t="str">
            <v>NO</v>
          </cell>
          <cell r="J1497" t="str">
            <v>SIN CAMBIOS</v>
          </cell>
          <cell r="L1497" t="str">
            <v>606.001.001.004</v>
          </cell>
          <cell r="M1497" t="str">
            <v>"Manejo aguas con bomba sumergible 6"""</v>
          </cell>
          <cell r="N1497" t="str">
            <v>H</v>
          </cell>
          <cell r="O1497">
            <v>14193.62</v>
          </cell>
          <cell r="P1497">
            <v>0</v>
          </cell>
          <cell r="Q1497" t="str">
            <v>SIN CAMBIOS</v>
          </cell>
        </row>
        <row r="1498">
          <cell r="B1498" t="str">
            <v>703.003</v>
          </cell>
          <cell r="C1498" t="str">
            <v>EM-703</v>
          </cell>
          <cell r="D1498">
            <v>0</v>
          </cell>
          <cell r="E1498" t="str">
            <v>Suministro e instalación Módulos Tipo N</v>
          </cell>
          <cell r="F1498">
            <v>0</v>
          </cell>
          <cell r="G1498">
            <v>0</v>
          </cell>
          <cell r="H1498">
            <v>0</v>
          </cell>
          <cell r="I1498" t="str">
            <v>NO</v>
          </cell>
          <cell r="J1498">
            <v>0</v>
          </cell>
          <cell r="L1498" t="str">
            <v>606.001.001.005</v>
          </cell>
          <cell r="M1498" t="str">
            <v>"Manejo aguas con bomba sumergible 8"""</v>
          </cell>
          <cell r="N1498" t="str">
            <v>H</v>
          </cell>
          <cell r="O1498">
            <v>18787.5</v>
          </cell>
          <cell r="P1498">
            <v>0</v>
          </cell>
          <cell r="Q1498" t="str">
            <v>CAMBIO EN EL APU Y RENDIMIENTOS</v>
          </cell>
        </row>
        <row r="1499">
          <cell r="B1499" t="str">
            <v>703.003.001</v>
          </cell>
          <cell r="C1499" t="str">
            <v>EM-703</v>
          </cell>
          <cell r="D1499">
            <v>0</v>
          </cell>
          <cell r="E1499" t="str">
            <v>Sumin. e instalación Módulos Tipo 1-N</v>
          </cell>
          <cell r="F1499" t="str">
            <v>UN</v>
          </cell>
          <cell r="G1499">
            <v>0</v>
          </cell>
          <cell r="H1499">
            <v>0</v>
          </cell>
          <cell r="I1499" t="str">
            <v>NO</v>
          </cell>
          <cell r="J1499" t="str">
            <v>SIN CAMBIOS</v>
          </cell>
          <cell r="L1499" t="str">
            <v>606.001.002</v>
          </cell>
          <cell r="M1499" t="str">
            <v>Con bomba no sumergible</v>
          </cell>
          <cell r="N1499">
            <v>0</v>
          </cell>
          <cell r="O1499">
            <v>0</v>
          </cell>
          <cell r="P1499">
            <v>0</v>
          </cell>
          <cell r="Q1499">
            <v>0</v>
          </cell>
        </row>
        <row r="1500">
          <cell r="B1500" t="str">
            <v>703.003.002</v>
          </cell>
          <cell r="C1500" t="str">
            <v>EM-703</v>
          </cell>
          <cell r="D1500">
            <v>0</v>
          </cell>
          <cell r="E1500" t="str">
            <v>Sumin. e instalación Módulos Tipo 2-N</v>
          </cell>
          <cell r="F1500" t="str">
            <v>UN</v>
          </cell>
          <cell r="G1500">
            <v>0</v>
          </cell>
          <cell r="H1500">
            <v>0</v>
          </cell>
          <cell r="I1500" t="str">
            <v>NO</v>
          </cell>
          <cell r="J1500" t="str">
            <v>SIN CAMBIOS</v>
          </cell>
          <cell r="L1500" t="str">
            <v>606.001.002.001</v>
          </cell>
          <cell r="M1500" t="str">
            <v>Manejo aguas con bomba no sumergible 2</v>
          </cell>
          <cell r="N1500" t="str">
            <v>H</v>
          </cell>
          <cell r="O1500">
            <v>9277.1200000000008</v>
          </cell>
          <cell r="P1500">
            <v>0</v>
          </cell>
          <cell r="Q1500" t="str">
            <v>CAMBIO EN EL APU Y RENDIMIENTOS</v>
          </cell>
        </row>
        <row r="1501">
          <cell r="B1501" t="str">
            <v>703.003.003</v>
          </cell>
          <cell r="C1501" t="str">
            <v>EM-703</v>
          </cell>
          <cell r="D1501">
            <v>0</v>
          </cell>
          <cell r="E1501" t="str">
            <v>Sumin. e instalación Módulos Tipo 3-N</v>
          </cell>
          <cell r="F1501" t="str">
            <v>UN</v>
          </cell>
          <cell r="G1501">
            <v>0</v>
          </cell>
          <cell r="H1501">
            <v>0</v>
          </cell>
          <cell r="I1501" t="str">
            <v>NO</v>
          </cell>
          <cell r="J1501" t="str">
            <v>SIN CAMBIOS</v>
          </cell>
          <cell r="L1501" t="str">
            <v>606.001.002.002</v>
          </cell>
          <cell r="M1501" t="str">
            <v>Manejo aguas con bomba no sumergible 3</v>
          </cell>
          <cell r="N1501" t="str">
            <v>H</v>
          </cell>
          <cell r="O1501">
            <v>9588.1200000000008</v>
          </cell>
          <cell r="P1501">
            <v>0</v>
          </cell>
          <cell r="Q1501" t="str">
            <v>SIN CAMBIOS</v>
          </cell>
        </row>
        <row r="1502">
          <cell r="B1502" t="str">
            <v>703.003.004</v>
          </cell>
          <cell r="C1502" t="str">
            <v>EM-703</v>
          </cell>
          <cell r="D1502">
            <v>0</v>
          </cell>
          <cell r="E1502" t="str">
            <v>Sumin. e instalación Módulos Tipo 4-N</v>
          </cell>
          <cell r="F1502" t="str">
            <v>UN</v>
          </cell>
          <cell r="G1502">
            <v>0</v>
          </cell>
          <cell r="H1502">
            <v>0</v>
          </cell>
          <cell r="I1502" t="str">
            <v>NO</v>
          </cell>
          <cell r="J1502" t="str">
            <v>SIN CAMBIOS</v>
          </cell>
          <cell r="L1502" t="str">
            <v>606.001.002.003</v>
          </cell>
          <cell r="M1502" t="str">
            <v>Manejo aguas con bomba no sumergible 4</v>
          </cell>
          <cell r="N1502" t="str">
            <v>H</v>
          </cell>
          <cell r="O1502">
            <v>10106.120000000001</v>
          </cell>
          <cell r="P1502">
            <v>0</v>
          </cell>
          <cell r="Q1502" t="str">
            <v>SIN CAMBIOS</v>
          </cell>
        </row>
        <row r="1503">
          <cell r="B1503" t="str">
            <v>703.003.005</v>
          </cell>
          <cell r="C1503" t="str">
            <v>EM-703</v>
          </cell>
          <cell r="D1503">
            <v>0</v>
          </cell>
          <cell r="E1503" t="str">
            <v>Sumin. e instalación Módulos Tipo 5-N</v>
          </cell>
          <cell r="F1503" t="str">
            <v>UN</v>
          </cell>
          <cell r="G1503">
            <v>0</v>
          </cell>
          <cell r="H1503">
            <v>0</v>
          </cell>
          <cell r="I1503" t="str">
            <v>NO</v>
          </cell>
          <cell r="J1503" t="str">
            <v>SIN CAMBIOS</v>
          </cell>
          <cell r="L1503" t="str">
            <v>606.001.002.004</v>
          </cell>
          <cell r="M1503" t="str">
            <v>Manejo aguas con bomba no sumergible 6</v>
          </cell>
          <cell r="N1503" t="str">
            <v>H</v>
          </cell>
          <cell r="O1503">
            <v>18035.23</v>
          </cell>
          <cell r="P1503">
            <v>0</v>
          </cell>
          <cell r="Q1503" t="str">
            <v>SIN CAMBIOS</v>
          </cell>
        </row>
        <row r="1504">
          <cell r="B1504" t="str">
            <v>703.003.006</v>
          </cell>
          <cell r="C1504" t="str">
            <v>EM-703</v>
          </cell>
          <cell r="D1504">
            <v>0</v>
          </cell>
          <cell r="E1504" t="str">
            <v>Sumin. e instalación Módulos Tipo 6-N</v>
          </cell>
          <cell r="F1504" t="str">
            <v>UN</v>
          </cell>
          <cell r="G1504">
            <v>0</v>
          </cell>
          <cell r="H1504">
            <v>0</v>
          </cell>
          <cell r="I1504" t="str">
            <v>NO</v>
          </cell>
          <cell r="J1504" t="str">
            <v>SIN CAMBIOS</v>
          </cell>
          <cell r="L1504" t="str">
            <v>606.001.002.005</v>
          </cell>
          <cell r="M1504" t="str">
            <v>Manejo aguas con bomba no sumergible 8</v>
          </cell>
          <cell r="N1504" t="str">
            <v>H</v>
          </cell>
          <cell r="O1504">
            <v>20212.23</v>
          </cell>
          <cell r="P1504">
            <v>0</v>
          </cell>
          <cell r="Q1504" t="str">
            <v>CAMBIO EN EL APU Y RENDIMIENTOS</v>
          </cell>
        </row>
        <row r="1505">
          <cell r="B1505" t="str">
            <v>703.004</v>
          </cell>
          <cell r="C1505" t="str">
            <v>EM-703</v>
          </cell>
          <cell r="D1505">
            <v>0</v>
          </cell>
          <cell r="E1505" t="str">
            <v>Sumin-instal Módulo Juegos Ruta la Vida</v>
          </cell>
          <cell r="F1505" t="str">
            <v>UN</v>
          </cell>
          <cell r="G1505">
            <v>7259377</v>
          </cell>
          <cell r="H1505">
            <v>7525070</v>
          </cell>
          <cell r="I1505" t="str">
            <v>NO</v>
          </cell>
          <cell r="J1505" t="str">
            <v>CAMBIO EN EL APU Y RENDIMIENTOS</v>
          </cell>
          <cell r="L1505" t="str">
            <v>606.002</v>
          </cell>
          <cell r="M1505" t="str">
            <v>Manejo aguas por by pass por tubería</v>
          </cell>
          <cell r="N1505" t="str">
            <v>GLB</v>
          </cell>
          <cell r="O1505">
            <v>17657.14</v>
          </cell>
          <cell r="P1505">
            <v>0</v>
          </cell>
          <cell r="Q1505" t="str">
            <v>SIN CAMBIOS</v>
          </cell>
        </row>
        <row r="1506">
          <cell r="B1506" t="str">
            <v>704</v>
          </cell>
          <cell r="C1506" t="str">
            <v>EM-704</v>
          </cell>
          <cell r="D1506">
            <v>0</v>
          </cell>
          <cell r="E1506" t="str">
            <v>SEÑALIZACIÓN VERTICAL</v>
          </cell>
          <cell r="F1506">
            <v>0</v>
          </cell>
          <cell r="G1506">
            <v>0</v>
          </cell>
          <cell r="H1506">
            <v>0</v>
          </cell>
          <cell r="I1506" t="str">
            <v>NO</v>
          </cell>
          <cell r="J1506">
            <v>0</v>
          </cell>
          <cell r="L1506" t="str">
            <v>606.004</v>
          </cell>
          <cell r="M1506" t="str">
            <v>Ataguías</v>
          </cell>
          <cell r="N1506">
            <v>0</v>
          </cell>
          <cell r="O1506">
            <v>0</v>
          </cell>
          <cell r="P1506">
            <v>0</v>
          </cell>
          <cell r="Q1506">
            <v>0</v>
          </cell>
        </row>
        <row r="1507">
          <cell r="B1507" t="str">
            <v>704.001</v>
          </cell>
          <cell r="C1507" t="str">
            <v>EM-704</v>
          </cell>
          <cell r="D1507">
            <v>0</v>
          </cell>
          <cell r="E1507" t="str">
            <v>Señales para vías vehiculares</v>
          </cell>
          <cell r="F1507">
            <v>0</v>
          </cell>
          <cell r="G1507">
            <v>0</v>
          </cell>
          <cell r="H1507">
            <v>0</v>
          </cell>
          <cell r="I1507" t="str">
            <v>NO</v>
          </cell>
          <cell r="J1507">
            <v>0</v>
          </cell>
          <cell r="L1507" t="str">
            <v>606.004.001</v>
          </cell>
          <cell r="M1507" t="str">
            <v>Bolsa - suelo</v>
          </cell>
          <cell r="N1507" t="str">
            <v>UN</v>
          </cell>
          <cell r="O1507">
            <v>3229.43</v>
          </cell>
          <cell r="P1507">
            <v>0</v>
          </cell>
          <cell r="Q1507" t="str">
            <v>CAMBIO EN LOS RENDIMIENTOS</v>
          </cell>
        </row>
        <row r="1508">
          <cell r="B1508" t="str">
            <v>704.001.001</v>
          </cell>
          <cell r="C1508" t="str">
            <v>EM-704</v>
          </cell>
          <cell r="D1508">
            <v>0</v>
          </cell>
          <cell r="E1508" t="str">
            <v>Sumin-instal Señale Preventiva 60cm lado</v>
          </cell>
          <cell r="F1508" t="str">
            <v>UN</v>
          </cell>
          <cell r="G1508">
            <v>212985</v>
          </cell>
          <cell r="H1508">
            <v>198405</v>
          </cell>
          <cell r="I1508" t="str">
            <v>NO</v>
          </cell>
          <cell r="J1508" t="str">
            <v>CAMBIO EN EL APU Y RENDIMIENTOS</v>
          </cell>
          <cell r="L1508" t="str">
            <v>606.004.002</v>
          </cell>
          <cell r="M1508" t="str">
            <v>Bolsa - creto</v>
          </cell>
          <cell r="N1508" t="str">
            <v>UN</v>
          </cell>
          <cell r="O1508">
            <v>15733.12</v>
          </cell>
          <cell r="P1508">
            <v>0</v>
          </cell>
          <cell r="Q1508" t="str">
            <v>SIN CAMBIOS</v>
          </cell>
        </row>
        <row r="1509">
          <cell r="B1509" t="str">
            <v>704.001.002</v>
          </cell>
          <cell r="C1509" t="str">
            <v>EM-704</v>
          </cell>
          <cell r="D1509">
            <v>0</v>
          </cell>
          <cell r="E1509" t="str">
            <v>Sumin-instal Señale Preventiva 75cm lado</v>
          </cell>
          <cell r="F1509" t="str">
            <v>UN</v>
          </cell>
          <cell r="G1509">
            <v>263664</v>
          </cell>
          <cell r="H1509">
            <v>239869</v>
          </cell>
          <cell r="I1509" t="str">
            <v>NO</v>
          </cell>
          <cell r="J1509" t="str">
            <v>CAMBIO EN EL APU Y RENDIMIENTOS</v>
          </cell>
          <cell r="L1509" t="str">
            <v>607</v>
          </cell>
          <cell r="M1509" t="str">
            <v>INSTALACION DE ELEMENTOS DE REPOSICION</v>
          </cell>
          <cell r="N1509">
            <v>0</v>
          </cell>
          <cell r="O1509">
            <v>0</v>
          </cell>
          <cell r="P1509">
            <v>0</v>
          </cell>
          <cell r="Q1509">
            <v>0</v>
          </cell>
        </row>
        <row r="1510">
          <cell r="B1510" t="str">
            <v>704.001.003</v>
          </cell>
          <cell r="C1510" t="str">
            <v>EM-704</v>
          </cell>
          <cell r="D1510">
            <v>0</v>
          </cell>
          <cell r="E1510" t="str">
            <v>Sumin-instal Señale Preventiva 90cm lado</v>
          </cell>
          <cell r="F1510" t="str">
            <v>UN</v>
          </cell>
          <cell r="G1510">
            <v>325986</v>
          </cell>
          <cell r="H1510">
            <v>342700</v>
          </cell>
          <cell r="I1510" t="str">
            <v>NO</v>
          </cell>
          <cell r="J1510" t="str">
            <v>CAMBIO EN EL APU Y RENDIMIENTOS</v>
          </cell>
          <cell r="L1510" t="str">
            <v>607.001</v>
          </cell>
          <cell r="M1510" t="str">
            <v>Instalacion de Rejillas para  Sumideros</v>
          </cell>
          <cell r="N1510" t="str">
            <v>UN</v>
          </cell>
          <cell r="O1510">
            <v>76380.039999999994</v>
          </cell>
          <cell r="P1510">
            <v>0</v>
          </cell>
          <cell r="Q1510" t="str">
            <v>SIN CAMBIOS</v>
          </cell>
        </row>
        <row r="1511">
          <cell r="B1511" t="str">
            <v>704.001.004</v>
          </cell>
          <cell r="C1511" t="str">
            <v>EM-704</v>
          </cell>
          <cell r="D1511">
            <v>0</v>
          </cell>
          <cell r="E1511" t="str">
            <v>Sumin-instal Señal Reglamentarias D60cm</v>
          </cell>
          <cell r="F1511" t="str">
            <v>UN</v>
          </cell>
          <cell r="G1511">
            <v>212985</v>
          </cell>
          <cell r="H1511">
            <v>198405</v>
          </cell>
          <cell r="I1511" t="str">
            <v>NO</v>
          </cell>
          <cell r="J1511" t="str">
            <v>CAMBIO EN EL APU Y RENDIMIENTOS</v>
          </cell>
          <cell r="L1511" t="str">
            <v>702</v>
          </cell>
          <cell r="M1511" t="str">
            <v>CENTR CONT MOT-CCM CENTR DISTR POTEN-CDP</v>
          </cell>
          <cell r="N1511">
            <v>0</v>
          </cell>
          <cell r="O1511">
            <v>0</v>
          </cell>
          <cell r="P1511">
            <v>0</v>
          </cell>
          <cell r="Q1511">
            <v>0</v>
          </cell>
        </row>
        <row r="1512">
          <cell r="B1512" t="str">
            <v>704.001.005</v>
          </cell>
          <cell r="C1512" t="str">
            <v>EM-704</v>
          </cell>
          <cell r="D1512">
            <v>0</v>
          </cell>
          <cell r="E1512" t="str">
            <v>Sumin-instal Señal Reglamentarias D75cm</v>
          </cell>
          <cell r="F1512" t="str">
            <v>UN</v>
          </cell>
          <cell r="G1512">
            <v>263664</v>
          </cell>
          <cell r="H1512">
            <v>239869</v>
          </cell>
          <cell r="I1512" t="str">
            <v>NO</v>
          </cell>
          <cell r="J1512" t="str">
            <v>CAMBIO EN EL APU Y RENDIMIENTOS</v>
          </cell>
          <cell r="L1512" t="str">
            <v>703</v>
          </cell>
          <cell r="M1512" t="str">
            <v>SUMIN. E INSTALACIÓN JUEGOS INFANTILES</v>
          </cell>
          <cell r="N1512">
            <v>0</v>
          </cell>
          <cell r="O1512">
            <v>0</v>
          </cell>
          <cell r="P1512">
            <v>0</v>
          </cell>
          <cell r="Q1512">
            <v>0</v>
          </cell>
        </row>
        <row r="1513">
          <cell r="B1513" t="str">
            <v>704.001.006</v>
          </cell>
          <cell r="C1513" t="str">
            <v>EM-704</v>
          </cell>
          <cell r="D1513">
            <v>0</v>
          </cell>
          <cell r="E1513" t="str">
            <v>Sumin-instal Señal Reglamentarias D90cm</v>
          </cell>
          <cell r="F1513" t="str">
            <v>UN</v>
          </cell>
          <cell r="G1513">
            <v>325986</v>
          </cell>
          <cell r="H1513">
            <v>342700</v>
          </cell>
          <cell r="I1513" t="str">
            <v>NO</v>
          </cell>
          <cell r="J1513" t="str">
            <v>CAMBIO EN EL APU Y RENDIMIENTOS</v>
          </cell>
          <cell r="L1513" t="str">
            <v>703.001</v>
          </cell>
          <cell r="M1513" t="str">
            <v>Suministro e instalación Módulos Tipo M3</v>
          </cell>
          <cell r="N1513">
            <v>0</v>
          </cell>
          <cell r="O1513">
            <v>0</v>
          </cell>
          <cell r="P1513">
            <v>0</v>
          </cell>
          <cell r="Q1513">
            <v>0</v>
          </cell>
        </row>
        <row r="1514">
          <cell r="B1514" t="str">
            <v>704.001.007</v>
          </cell>
          <cell r="C1514" t="str">
            <v>EM-704</v>
          </cell>
          <cell r="D1514">
            <v>0</v>
          </cell>
          <cell r="E1514" t="str">
            <v>Sumin-inst Señal Informativas 60cm lado</v>
          </cell>
          <cell r="F1514" t="str">
            <v>UN</v>
          </cell>
          <cell r="G1514">
            <v>73556.28</v>
          </cell>
          <cell r="H1514">
            <v>91266.3</v>
          </cell>
          <cell r="I1514" t="str">
            <v>NO</v>
          </cell>
          <cell r="J1514" t="str">
            <v>SIN CAMBIOS</v>
          </cell>
          <cell r="L1514" t="str">
            <v>703.001.001</v>
          </cell>
          <cell r="M1514" t="str">
            <v>Sumin. e instalación Módulos Tipo 1-M3</v>
          </cell>
          <cell r="N1514" t="str">
            <v>UN</v>
          </cell>
          <cell r="O1514">
            <v>6526800</v>
          </cell>
          <cell r="P1514">
            <v>0</v>
          </cell>
          <cell r="Q1514" t="str">
            <v>SIN CAMBIOS</v>
          </cell>
        </row>
        <row r="1515">
          <cell r="B1515" t="str">
            <v>704.001.008</v>
          </cell>
          <cell r="C1515" t="str">
            <v>EM-704</v>
          </cell>
          <cell r="D1515">
            <v>0</v>
          </cell>
          <cell r="E1515" t="str">
            <v>Sumin-inst Señal Informativas 75cm lado</v>
          </cell>
          <cell r="F1515" t="str">
            <v>UN</v>
          </cell>
          <cell r="G1515">
            <v>239695</v>
          </cell>
          <cell r="H1515">
            <v>223387</v>
          </cell>
          <cell r="I1515" t="str">
            <v>NO</v>
          </cell>
          <cell r="J1515" t="str">
            <v>CAMBIO EN EL APU Y RENDIMIENTOS</v>
          </cell>
          <cell r="L1515" t="str">
            <v>703.001.002</v>
          </cell>
          <cell r="M1515" t="str">
            <v>Sumin. e instalación Módulos Tipo 2-M3</v>
          </cell>
          <cell r="N1515" t="str">
            <v>UN</v>
          </cell>
          <cell r="O1515">
            <v>6765681</v>
          </cell>
          <cell r="P1515">
            <v>0</v>
          </cell>
          <cell r="Q1515" t="str">
            <v>SIN CAMBIOS</v>
          </cell>
        </row>
        <row r="1516">
          <cell r="B1516" t="str">
            <v>704.001.009</v>
          </cell>
          <cell r="C1516" t="str">
            <v>EM-704</v>
          </cell>
          <cell r="D1516">
            <v>0</v>
          </cell>
          <cell r="E1516" t="str">
            <v>Sumin-inst Señal Informativas 90cm lado</v>
          </cell>
          <cell r="F1516" t="str">
            <v>UN</v>
          </cell>
          <cell r="G1516">
            <v>284895</v>
          </cell>
          <cell r="H1516">
            <v>295949</v>
          </cell>
          <cell r="I1516" t="str">
            <v>NO</v>
          </cell>
          <cell r="J1516" t="str">
            <v>CAMBIO EN EL APU Y RENDIMIENTOS</v>
          </cell>
          <cell r="L1516" t="str">
            <v>703.001.003</v>
          </cell>
          <cell r="M1516" t="str">
            <v>Sumin. e instalación Módulos Tipo 3-M3</v>
          </cell>
          <cell r="N1516" t="str">
            <v>UN</v>
          </cell>
          <cell r="O1516">
            <v>6765681</v>
          </cell>
          <cell r="P1516">
            <v>0</v>
          </cell>
          <cell r="Q1516" t="str">
            <v>SIN CAMBIOS</v>
          </cell>
        </row>
        <row r="1517">
          <cell r="B1517" t="str">
            <v>704.001.010</v>
          </cell>
          <cell r="C1517" t="str">
            <v>EM-704</v>
          </cell>
          <cell r="D1517">
            <v>0</v>
          </cell>
          <cell r="E1517" t="str">
            <v>Sumin. e instalación Señales Dobles 60cm</v>
          </cell>
          <cell r="F1517" t="str">
            <v>UN</v>
          </cell>
          <cell r="G1517">
            <v>332834</v>
          </cell>
          <cell r="H1517">
            <v>321916</v>
          </cell>
          <cell r="I1517" t="str">
            <v>NO</v>
          </cell>
          <cell r="J1517" t="str">
            <v>CAMBIO EN EL APU Y RENDIMIENTOS</v>
          </cell>
          <cell r="L1517" t="str">
            <v>703.001.004</v>
          </cell>
          <cell r="M1517" t="str">
            <v>Sumin. e instalación Módulos Tipo 4-M3</v>
          </cell>
          <cell r="N1517" t="str">
            <v>UN</v>
          </cell>
          <cell r="O1517">
            <v>6765681</v>
          </cell>
          <cell r="P1517">
            <v>0</v>
          </cell>
          <cell r="Q1517" t="str">
            <v>SIN CAMBIOS</v>
          </cell>
        </row>
        <row r="1518">
          <cell r="B1518" t="str">
            <v>704.001.011</v>
          </cell>
          <cell r="C1518" t="str">
            <v>EM-704</v>
          </cell>
          <cell r="D1518">
            <v>0</v>
          </cell>
          <cell r="E1518" t="str">
            <v>Sumin. e instalación Señales Dobles 75cm</v>
          </cell>
          <cell r="F1518" t="str">
            <v>UN</v>
          </cell>
          <cell r="G1518">
            <v>398578</v>
          </cell>
          <cell r="H1518">
            <v>381987</v>
          </cell>
          <cell r="I1518" t="str">
            <v>NO</v>
          </cell>
          <cell r="J1518" t="str">
            <v>CAMBIO EN EL APU Y RENDIMIENTOS</v>
          </cell>
          <cell r="L1518" t="str">
            <v>703.001.005</v>
          </cell>
          <cell r="M1518" t="str">
            <v>Sumin. e instalación Módulos Tipo 5-M3</v>
          </cell>
          <cell r="N1518" t="str">
            <v>UN</v>
          </cell>
          <cell r="O1518">
            <v>6765681</v>
          </cell>
          <cell r="P1518">
            <v>0</v>
          </cell>
          <cell r="Q1518" t="str">
            <v>SIN CAMBIOS</v>
          </cell>
        </row>
        <row r="1519">
          <cell r="B1519" t="str">
            <v>704.001.012</v>
          </cell>
          <cell r="C1519" t="str">
            <v>EM-704</v>
          </cell>
          <cell r="D1519">
            <v>0</v>
          </cell>
          <cell r="E1519" t="str">
            <v>Sumin. e instalación Señales Dobles 90cm</v>
          </cell>
          <cell r="F1519" t="str">
            <v>UN</v>
          </cell>
          <cell r="G1519">
            <v>503362</v>
          </cell>
          <cell r="H1519">
            <v>503269</v>
          </cell>
          <cell r="I1519" t="str">
            <v>NO</v>
          </cell>
          <cell r="J1519" t="str">
            <v>CAMBIO EN EL APU Y RENDIMIENTOS</v>
          </cell>
          <cell r="L1519" t="str">
            <v>703.001.006</v>
          </cell>
          <cell r="M1519" t="str">
            <v>Sumin. e instalación Módulos Tipo 6-M3</v>
          </cell>
          <cell r="N1519" t="str">
            <v>UN</v>
          </cell>
          <cell r="O1519">
            <v>6765681</v>
          </cell>
          <cell r="P1519">
            <v>0</v>
          </cell>
          <cell r="Q1519" t="str">
            <v>SIN CAMBIOS</v>
          </cell>
        </row>
        <row r="1520">
          <cell r="B1520" t="str">
            <v>704.002</v>
          </cell>
          <cell r="C1520" t="str">
            <v>EM-704</v>
          </cell>
          <cell r="D1520">
            <v>0</v>
          </cell>
          <cell r="E1520" t="str">
            <v>Señales para ciclorrutas</v>
          </cell>
          <cell r="F1520">
            <v>0</v>
          </cell>
          <cell r="G1520">
            <v>0</v>
          </cell>
          <cell r="H1520">
            <v>0</v>
          </cell>
          <cell r="I1520" t="str">
            <v>NO</v>
          </cell>
          <cell r="J1520">
            <v>0</v>
          </cell>
          <cell r="L1520" t="str">
            <v>703.002</v>
          </cell>
          <cell r="M1520" t="str">
            <v>Suministro-instalación Módulos Tipo M3A</v>
          </cell>
          <cell r="N1520">
            <v>0</v>
          </cell>
          <cell r="O1520">
            <v>0</v>
          </cell>
          <cell r="P1520">
            <v>0</v>
          </cell>
          <cell r="Q1520">
            <v>0</v>
          </cell>
        </row>
        <row r="1521">
          <cell r="B1521" t="str">
            <v>704.002.001</v>
          </cell>
          <cell r="C1521" t="str">
            <v>EM-704</v>
          </cell>
          <cell r="D1521">
            <v>0</v>
          </cell>
          <cell r="E1521" t="str">
            <v>Sumin-inst Señal Preventivas ciclorrutas</v>
          </cell>
          <cell r="F1521" t="str">
            <v>UN</v>
          </cell>
          <cell r="G1521">
            <v>301332</v>
          </cell>
          <cell r="H1521">
            <v>312361</v>
          </cell>
          <cell r="I1521" t="str">
            <v>NO</v>
          </cell>
          <cell r="J1521" t="str">
            <v>CAMBIO EN EL APU Y RENDIMIENTOS</v>
          </cell>
          <cell r="L1521" t="str">
            <v>703.002.001</v>
          </cell>
          <cell r="M1521" t="str">
            <v>Sumin. e instalación Módulos Tipo 1-M3A</v>
          </cell>
          <cell r="N1521" t="str">
            <v>UN</v>
          </cell>
          <cell r="O1521">
            <v>5373734</v>
          </cell>
          <cell r="P1521">
            <v>0</v>
          </cell>
          <cell r="Q1521" t="str">
            <v>SIN CAMBIOS</v>
          </cell>
        </row>
        <row r="1522">
          <cell r="B1522" t="str">
            <v>704.002.002</v>
          </cell>
          <cell r="C1522" t="str">
            <v>EM-704</v>
          </cell>
          <cell r="D1522">
            <v>0</v>
          </cell>
          <cell r="E1522" t="str">
            <v>Sumin-Inst Señale Reglament ciclorrutas</v>
          </cell>
          <cell r="F1522" t="str">
            <v>UN</v>
          </cell>
          <cell r="G1522">
            <v>301332</v>
          </cell>
          <cell r="H1522">
            <v>312361</v>
          </cell>
          <cell r="I1522" t="str">
            <v>NO</v>
          </cell>
          <cell r="J1522" t="str">
            <v>CAMBIO EN EL APU Y RENDIMIENTOS</v>
          </cell>
          <cell r="L1522" t="str">
            <v>703.002.002</v>
          </cell>
          <cell r="M1522" t="str">
            <v>Sumin. e instalación Módulos Tipo 2-M3A</v>
          </cell>
          <cell r="N1522" t="str">
            <v>UN</v>
          </cell>
          <cell r="O1522">
            <v>5373734</v>
          </cell>
          <cell r="P1522">
            <v>0</v>
          </cell>
          <cell r="Q1522" t="str">
            <v>SIN CAMBIOS</v>
          </cell>
        </row>
        <row r="1523">
          <cell r="B1523" t="str">
            <v>704.002.003</v>
          </cell>
          <cell r="C1523" t="str">
            <v>EM-704</v>
          </cell>
          <cell r="D1523">
            <v>0</v>
          </cell>
          <cell r="E1523" t="str">
            <v>Sumin-instal Señal Informativ ciclorruta</v>
          </cell>
          <cell r="F1523" t="str">
            <v>UN</v>
          </cell>
          <cell r="G1523">
            <v>301332</v>
          </cell>
          <cell r="H1523">
            <v>312361</v>
          </cell>
          <cell r="I1523" t="str">
            <v>NO</v>
          </cell>
          <cell r="J1523" t="str">
            <v>CAMBIO EN EL APU Y RENDIMIENTOS</v>
          </cell>
          <cell r="L1523" t="str">
            <v>703.002.003</v>
          </cell>
          <cell r="M1523" t="str">
            <v>Sumin. e instalación Módulos Tipo 3-M3A</v>
          </cell>
          <cell r="N1523" t="str">
            <v>UN</v>
          </cell>
          <cell r="O1523">
            <v>5373734</v>
          </cell>
          <cell r="P1523">
            <v>0</v>
          </cell>
          <cell r="Q1523" t="str">
            <v>SIN CAMBIOS</v>
          </cell>
        </row>
        <row r="1524">
          <cell r="B1524" t="str">
            <v>704.002.004</v>
          </cell>
          <cell r="C1524" t="str">
            <v>EM-704</v>
          </cell>
          <cell r="D1524">
            <v>0</v>
          </cell>
          <cell r="E1524" t="str">
            <v>Sumin-instal Señales Dobles ciclorrutas</v>
          </cell>
          <cell r="F1524" t="str">
            <v>UN</v>
          </cell>
          <cell r="G1524">
            <v>349270</v>
          </cell>
          <cell r="H1524">
            <v>324663</v>
          </cell>
          <cell r="I1524" t="str">
            <v>NO</v>
          </cell>
          <cell r="J1524" t="str">
            <v>CAMBIO EN EL APU Y RENDIMIENTOS</v>
          </cell>
          <cell r="L1524" t="str">
            <v>703.002.004</v>
          </cell>
          <cell r="M1524" t="str">
            <v>Sumin. e instalación Módulos Tipo 4-M3A</v>
          </cell>
          <cell r="N1524" t="str">
            <v>UN</v>
          </cell>
          <cell r="O1524">
            <v>5373734</v>
          </cell>
          <cell r="P1524">
            <v>0</v>
          </cell>
          <cell r="Q1524" t="str">
            <v>SIN CAMBIOS</v>
          </cell>
        </row>
        <row r="1525">
          <cell r="B1525" t="str">
            <v>704.003</v>
          </cell>
          <cell r="C1525" t="str">
            <v>EM-704</v>
          </cell>
          <cell r="D1525">
            <v>0</v>
          </cell>
          <cell r="E1525" t="str">
            <v>Señales para parques</v>
          </cell>
          <cell r="F1525">
            <v>0</v>
          </cell>
          <cell r="G1525">
            <v>0</v>
          </cell>
          <cell r="H1525">
            <v>0</v>
          </cell>
          <cell r="I1525" t="str">
            <v>NO</v>
          </cell>
          <cell r="J1525">
            <v>0</v>
          </cell>
          <cell r="L1525" t="str">
            <v>703.002.005</v>
          </cell>
          <cell r="M1525" t="str">
            <v>Sumin. e instalación Módulos Tipo 5-M3A</v>
          </cell>
          <cell r="N1525" t="str">
            <v>UN</v>
          </cell>
          <cell r="O1525">
            <v>5373734</v>
          </cell>
          <cell r="P1525">
            <v>0</v>
          </cell>
          <cell r="Q1525" t="str">
            <v>SIN CAMBIOS</v>
          </cell>
        </row>
        <row r="1526">
          <cell r="B1526" t="str">
            <v>704.003.001</v>
          </cell>
          <cell r="C1526" t="str">
            <v>EM-704</v>
          </cell>
          <cell r="D1526">
            <v>0</v>
          </cell>
          <cell r="E1526" t="str">
            <v>Sumin instalación postes direccional PD4</v>
          </cell>
          <cell r="F1526" t="str">
            <v>UN</v>
          </cell>
          <cell r="G1526">
            <v>657452</v>
          </cell>
          <cell r="H1526">
            <v>395204</v>
          </cell>
          <cell r="I1526" t="str">
            <v>NO</v>
          </cell>
          <cell r="J1526" t="str">
            <v>CAMBIO EN EL APU Y RENDIMIENTOS</v>
          </cell>
          <cell r="L1526" t="str">
            <v>703.002.006</v>
          </cell>
          <cell r="M1526" t="str">
            <v>Sumin. e instalación Módulos Tipo 6-M3A</v>
          </cell>
          <cell r="N1526" t="str">
            <v>UN</v>
          </cell>
          <cell r="O1526">
            <v>5373734</v>
          </cell>
          <cell r="P1526">
            <v>0</v>
          </cell>
          <cell r="Q1526" t="str">
            <v>SIN CAMBIOS</v>
          </cell>
        </row>
        <row r="1527">
          <cell r="B1527" t="str">
            <v>704.003.002</v>
          </cell>
          <cell r="C1527" t="str">
            <v>EM-704</v>
          </cell>
          <cell r="D1527">
            <v>0</v>
          </cell>
          <cell r="E1527" t="str">
            <v>Sumin-instal señal escen deport T-IDE46</v>
          </cell>
          <cell r="F1527" t="str">
            <v>UN</v>
          </cell>
          <cell r="G1527">
            <v>616361</v>
          </cell>
          <cell r="H1527">
            <v>395204</v>
          </cell>
          <cell r="I1527" t="str">
            <v>NO</v>
          </cell>
          <cell r="J1527" t="str">
            <v>CAMBIO EN EL APU Y RENDIMIENTOS</v>
          </cell>
          <cell r="L1527" t="str">
            <v>703.003</v>
          </cell>
          <cell r="M1527" t="str">
            <v>Suministro e instalación Módulos Tipo N</v>
          </cell>
          <cell r="N1527">
            <v>0</v>
          </cell>
          <cell r="O1527">
            <v>0</v>
          </cell>
          <cell r="P1527">
            <v>0</v>
          </cell>
          <cell r="Q1527">
            <v>0</v>
          </cell>
        </row>
        <row r="1528">
          <cell r="B1528" t="str">
            <v>704.003.003</v>
          </cell>
          <cell r="C1528" t="str">
            <v>EM-704</v>
          </cell>
          <cell r="D1528">
            <v>0</v>
          </cell>
          <cell r="E1528" t="str">
            <v>Sumin-instal señal escen deport T-IDE67</v>
          </cell>
          <cell r="F1528" t="str">
            <v>UN</v>
          </cell>
          <cell r="G1528">
            <v>799899</v>
          </cell>
          <cell r="H1528">
            <v>414640</v>
          </cell>
          <cell r="I1528" t="str">
            <v>NO</v>
          </cell>
          <cell r="J1528" t="str">
            <v>CAMBIO EN EL APU Y RENDIMIENTOS</v>
          </cell>
          <cell r="L1528" t="str">
            <v>703.003.001</v>
          </cell>
          <cell r="M1528" t="str">
            <v>Sum-instalación módulos tipo N-1</v>
          </cell>
          <cell r="N1528" t="str">
            <v>UN</v>
          </cell>
          <cell r="O1528">
            <v>1729049</v>
          </cell>
          <cell r="P1528">
            <v>0</v>
          </cell>
          <cell r="Q1528" t="str">
            <v>SIN CAMBIOS</v>
          </cell>
        </row>
        <row r="1529">
          <cell r="B1529" t="str">
            <v>704.003.004</v>
          </cell>
          <cell r="C1529" t="str">
            <v>EM-704</v>
          </cell>
          <cell r="D1529">
            <v>0</v>
          </cell>
          <cell r="E1529" t="str">
            <v>Sumin-Inst señal informac cívica T-CIV80</v>
          </cell>
          <cell r="F1529" t="str">
            <v>UN</v>
          </cell>
          <cell r="G1529">
            <v>575270</v>
          </cell>
          <cell r="H1529">
            <v>310980</v>
          </cell>
          <cell r="I1529" t="str">
            <v>NO</v>
          </cell>
          <cell r="J1529" t="str">
            <v>CAMBIO EN EL APU Y RENDIMIENTOS</v>
          </cell>
          <cell r="L1529" t="str">
            <v>703.003.002</v>
          </cell>
          <cell r="M1529" t="str">
            <v>Sum-instalación módulos tipo N-2</v>
          </cell>
          <cell r="N1529" t="str">
            <v>UN</v>
          </cell>
          <cell r="O1529">
            <v>1729049</v>
          </cell>
          <cell r="P1529">
            <v>0</v>
          </cell>
          <cell r="Q1529" t="str">
            <v>SIN CAMBIOS</v>
          </cell>
        </row>
        <row r="1530">
          <cell r="B1530" t="str">
            <v>704.003.005</v>
          </cell>
          <cell r="C1530" t="str">
            <v>EM-704</v>
          </cell>
          <cell r="D1530">
            <v>0</v>
          </cell>
          <cell r="E1530" t="str">
            <v>Sumin-instal señal inform cívic T-CIV120</v>
          </cell>
          <cell r="F1530" t="str">
            <v>UN</v>
          </cell>
          <cell r="G1530">
            <v>575270</v>
          </cell>
          <cell r="H1530">
            <v>310980</v>
          </cell>
          <cell r="I1530" t="str">
            <v>NO</v>
          </cell>
          <cell r="J1530" t="str">
            <v>CAMBIO EN EL APU Y RENDIMIENTOS</v>
          </cell>
          <cell r="L1530" t="str">
            <v>703.003.003</v>
          </cell>
          <cell r="M1530" t="str">
            <v>Sum-instalación módulos tipo N-3</v>
          </cell>
          <cell r="N1530" t="str">
            <v>UN</v>
          </cell>
          <cell r="O1530">
            <v>1729049</v>
          </cell>
          <cell r="P1530">
            <v>0</v>
          </cell>
          <cell r="Q1530" t="str">
            <v>SIN CAMBIOS</v>
          </cell>
        </row>
        <row r="1531">
          <cell r="B1531" t="str">
            <v>704.003.006</v>
          </cell>
          <cell r="C1531" t="str">
            <v>EM-704</v>
          </cell>
          <cell r="D1531">
            <v>0</v>
          </cell>
          <cell r="E1531" t="str">
            <v>Sumin-inst señal inform cívica T-SC80</v>
          </cell>
          <cell r="F1531" t="str">
            <v>UN</v>
          </cell>
          <cell r="G1531">
            <v>575270</v>
          </cell>
          <cell r="H1531">
            <v>310980</v>
          </cell>
          <cell r="I1531" t="str">
            <v>NO</v>
          </cell>
          <cell r="J1531" t="str">
            <v>CAMBIO EN EL APU Y RENDIMIENTOS</v>
          </cell>
          <cell r="L1531" t="str">
            <v>703.003.004</v>
          </cell>
          <cell r="M1531" t="str">
            <v>Sum-instalación módulos tipo N-4</v>
          </cell>
          <cell r="N1531" t="str">
            <v>UN</v>
          </cell>
          <cell r="O1531">
            <v>1729049</v>
          </cell>
          <cell r="P1531">
            <v>0</v>
          </cell>
          <cell r="Q1531" t="str">
            <v>SIN CAMBIOS</v>
          </cell>
        </row>
        <row r="1532">
          <cell r="B1532" t="str">
            <v>704.003.007</v>
          </cell>
          <cell r="C1532" t="str">
            <v>EM-704</v>
          </cell>
          <cell r="D1532">
            <v>0</v>
          </cell>
          <cell r="E1532" t="str">
            <v>Sumin-Inst señal inform cívica TSC120</v>
          </cell>
          <cell r="F1532" t="str">
            <v>UN</v>
          </cell>
          <cell r="G1532">
            <v>575270</v>
          </cell>
          <cell r="H1532">
            <v>310980</v>
          </cell>
          <cell r="I1532" t="str">
            <v>NO</v>
          </cell>
          <cell r="J1532" t="str">
            <v>CAMBIO EN EL APU Y RENDIMIENTOS</v>
          </cell>
          <cell r="L1532" t="str">
            <v>703.003.005</v>
          </cell>
          <cell r="M1532" t="str">
            <v>Sum-instalación módulos tipo N-5</v>
          </cell>
          <cell r="N1532" t="str">
            <v>UN</v>
          </cell>
          <cell r="O1532">
            <v>1729049</v>
          </cell>
          <cell r="P1532">
            <v>0</v>
          </cell>
          <cell r="Q1532" t="str">
            <v>SIN CAMBIOS</v>
          </cell>
        </row>
        <row r="1533">
          <cell r="B1533" t="str">
            <v>704.003.008</v>
          </cell>
          <cell r="C1533" t="str">
            <v>EM-704</v>
          </cell>
          <cell r="D1533">
            <v>0</v>
          </cell>
          <cell r="E1533" t="str">
            <v>Sumin-inst señal+identific gral T-IDG-S</v>
          </cell>
          <cell r="F1533" t="str">
            <v>UN</v>
          </cell>
          <cell r="G1533">
            <v>616361</v>
          </cell>
          <cell r="H1533">
            <v>440555</v>
          </cell>
          <cell r="I1533" t="str">
            <v>NO</v>
          </cell>
          <cell r="J1533" t="str">
            <v>CAMBIO EN EL APU Y RENDIMIENTOS</v>
          </cell>
          <cell r="L1533" t="str">
            <v>703.003.006</v>
          </cell>
          <cell r="M1533" t="str">
            <v>Sum-instalación módulos tipo N-6</v>
          </cell>
          <cell r="N1533" t="str">
            <v>UN</v>
          </cell>
          <cell r="O1533">
            <v>1729049</v>
          </cell>
          <cell r="P1533">
            <v>0</v>
          </cell>
          <cell r="Q1533" t="str">
            <v>SIN CAMBIOS</v>
          </cell>
        </row>
        <row r="1534">
          <cell r="B1534" t="str">
            <v>704.003.009</v>
          </cell>
          <cell r="C1534" t="str">
            <v>EM-704</v>
          </cell>
          <cell r="D1534">
            <v>0</v>
          </cell>
          <cell r="E1534" t="str">
            <v>Sumin-inst señal+identific gral T-IDG-M</v>
          </cell>
          <cell r="F1534" t="str">
            <v>UN</v>
          </cell>
          <cell r="G1534">
            <v>616361</v>
          </cell>
          <cell r="H1534">
            <v>440555</v>
          </cell>
          <cell r="I1534" t="str">
            <v>NO</v>
          </cell>
          <cell r="J1534" t="str">
            <v>CAMBIO EN EL APU Y RENDIMIENTOS</v>
          </cell>
          <cell r="L1534" t="str">
            <v>703.004</v>
          </cell>
          <cell r="M1534" t="str">
            <v>Sumin-instal Módulo Juegos Ruta la Vida</v>
          </cell>
          <cell r="N1534" t="str">
            <v>UN</v>
          </cell>
          <cell r="O1534">
            <v>7525070</v>
          </cell>
          <cell r="P1534">
            <v>0</v>
          </cell>
          <cell r="Q1534" t="str">
            <v>CAMBIO EN EL APU Y RENDIMIENTOS</v>
          </cell>
        </row>
        <row r="1535">
          <cell r="B1535" t="str">
            <v>704.003.010</v>
          </cell>
          <cell r="C1535" t="str">
            <v>EM-704</v>
          </cell>
          <cell r="D1535">
            <v>0</v>
          </cell>
          <cell r="E1535" t="str">
            <v>Sumin-instal señal plano general T- PLG</v>
          </cell>
          <cell r="F1535" t="str">
            <v>UN</v>
          </cell>
          <cell r="G1535">
            <v>890299</v>
          </cell>
          <cell r="H1535">
            <v>621960</v>
          </cell>
          <cell r="I1535" t="str">
            <v>NO</v>
          </cell>
          <cell r="J1535" t="str">
            <v>CAMBIO EN EL APU Y RENDIMIENTOS</v>
          </cell>
          <cell r="L1535" t="str">
            <v>704</v>
          </cell>
          <cell r="M1535" t="str">
            <v>SEÑALIZACIÓN VERTICAL</v>
          </cell>
          <cell r="N1535">
            <v>0</v>
          </cell>
          <cell r="O1535">
            <v>0</v>
          </cell>
          <cell r="P1535">
            <v>0</v>
          </cell>
          <cell r="Q1535">
            <v>0</v>
          </cell>
        </row>
        <row r="1536">
          <cell r="B1536" t="str">
            <v>704.004</v>
          </cell>
          <cell r="C1536" t="str">
            <v>EM-704</v>
          </cell>
          <cell r="D1536">
            <v>0</v>
          </cell>
          <cell r="E1536" t="str">
            <v>Traslado elementos señalización vertical</v>
          </cell>
          <cell r="F1536">
            <v>0</v>
          </cell>
          <cell r="G1536">
            <v>0</v>
          </cell>
          <cell r="H1536">
            <v>0</v>
          </cell>
          <cell r="I1536" t="str">
            <v>NO</v>
          </cell>
          <cell r="J1536">
            <v>0</v>
          </cell>
          <cell r="L1536" t="str">
            <v>704.001</v>
          </cell>
          <cell r="M1536" t="str">
            <v>Señales para vías vehiculares</v>
          </cell>
          <cell r="N1536">
            <v>0</v>
          </cell>
          <cell r="O1536">
            <v>0</v>
          </cell>
          <cell r="P1536">
            <v>0</v>
          </cell>
          <cell r="Q1536">
            <v>0</v>
          </cell>
        </row>
        <row r="1537">
          <cell r="B1537" t="str">
            <v>704.004.001</v>
          </cell>
          <cell r="C1537" t="str">
            <v>EM-704</v>
          </cell>
          <cell r="D1537">
            <v>0</v>
          </cell>
          <cell r="E1537" t="str">
            <v>Traslado señales verticales</v>
          </cell>
          <cell r="F1537" t="str">
            <v>UN</v>
          </cell>
          <cell r="G1537">
            <v>54786</v>
          </cell>
          <cell r="H1537">
            <v>56598</v>
          </cell>
          <cell r="I1537" t="str">
            <v>NO</v>
          </cell>
          <cell r="J1537" t="str">
            <v>CAMBIO EN EL APU Y RENDIMIENTOS</v>
          </cell>
          <cell r="L1537" t="str">
            <v>704.001.001</v>
          </cell>
          <cell r="M1537" t="str">
            <v>Sumin-instal Señale Preventiva 60cm lado</v>
          </cell>
          <cell r="N1537" t="str">
            <v>UN</v>
          </cell>
          <cell r="O1537">
            <v>198405</v>
          </cell>
          <cell r="P1537">
            <v>0</v>
          </cell>
          <cell r="Q1537" t="str">
            <v>CAMBIO EN EL APU Y RENDIMIENTOS</v>
          </cell>
        </row>
        <row r="1538">
          <cell r="B1538" t="str">
            <v>705</v>
          </cell>
          <cell r="C1538" t="str">
            <v>EM-705</v>
          </cell>
          <cell r="D1538">
            <v>0</v>
          </cell>
          <cell r="E1538" t="str">
            <v>ILUMINACIÓN GENERAL USO EXTERNO-RED ELÉCTRICA ASOCIADA</v>
          </cell>
          <cell r="F1538">
            <v>0</v>
          </cell>
          <cell r="G1538">
            <v>0</v>
          </cell>
          <cell r="H1538">
            <v>0</v>
          </cell>
          <cell r="I1538" t="str">
            <v>NO</v>
          </cell>
          <cell r="J1538">
            <v>0</v>
          </cell>
          <cell r="L1538" t="str">
            <v>704.001.002</v>
          </cell>
          <cell r="M1538" t="str">
            <v>Sumin-instal Señale Preventiva 75cm lado</v>
          </cell>
          <cell r="N1538" t="str">
            <v>UN</v>
          </cell>
          <cell r="O1538">
            <v>239869</v>
          </cell>
          <cell r="P1538">
            <v>0</v>
          </cell>
          <cell r="Q1538" t="str">
            <v>CAMBIO EN EL APU Y RENDIMIENTOS</v>
          </cell>
        </row>
        <row r="1539">
          <cell r="B1539" t="str">
            <v>705.002</v>
          </cell>
          <cell r="C1539" t="str">
            <v>EM-705</v>
          </cell>
          <cell r="D1539">
            <v>0</v>
          </cell>
          <cell r="E1539" t="str">
            <v>Cables Cu aislados y Pararrayos MT</v>
          </cell>
          <cell r="F1539">
            <v>0</v>
          </cell>
          <cell r="G1539">
            <v>0</v>
          </cell>
          <cell r="H1539">
            <v>0</v>
          </cell>
          <cell r="I1539" t="str">
            <v>NO</v>
          </cell>
          <cell r="J1539">
            <v>0</v>
          </cell>
          <cell r="L1539" t="str">
            <v>704.001.003</v>
          </cell>
          <cell r="M1539" t="str">
            <v>Sumin-instal Señale Preventiva 90cm lado</v>
          </cell>
          <cell r="N1539" t="str">
            <v>UN</v>
          </cell>
          <cell r="O1539">
            <v>342700</v>
          </cell>
          <cell r="P1539">
            <v>0</v>
          </cell>
          <cell r="Q1539" t="str">
            <v>CAMBIO EN EL APU Y RENDIMIENTOS</v>
          </cell>
        </row>
        <row r="1540">
          <cell r="B1540" t="str">
            <v>705.003</v>
          </cell>
          <cell r="C1540" t="str">
            <v>EM-705</v>
          </cell>
          <cell r="D1540">
            <v>0</v>
          </cell>
          <cell r="E1540" t="str">
            <v>Terminales y empalmes para Media Tensión</v>
          </cell>
          <cell r="F1540">
            <v>0</v>
          </cell>
          <cell r="G1540">
            <v>0</v>
          </cell>
          <cell r="H1540">
            <v>0</v>
          </cell>
          <cell r="I1540" t="str">
            <v>NO</v>
          </cell>
          <cell r="J1540">
            <v>0</v>
          </cell>
          <cell r="L1540" t="str">
            <v>704.001.004</v>
          </cell>
          <cell r="M1540" t="str">
            <v>Sumin-instal Señal Reglamentarias D60cm</v>
          </cell>
          <cell r="N1540" t="str">
            <v>UN</v>
          </cell>
          <cell r="O1540">
            <v>198405</v>
          </cell>
          <cell r="P1540">
            <v>0</v>
          </cell>
          <cell r="Q1540" t="str">
            <v>CAMBIO EN EL APU Y RENDIMIENTOS</v>
          </cell>
        </row>
        <row r="1541">
          <cell r="B1541" t="str">
            <v>705.004</v>
          </cell>
          <cell r="C1541" t="str">
            <v>EM-705</v>
          </cell>
          <cell r="D1541">
            <v>0</v>
          </cell>
          <cell r="E1541" t="str">
            <v>Canalizaciones subterráneas en zona Dura</v>
          </cell>
          <cell r="F1541">
            <v>0</v>
          </cell>
          <cell r="G1541">
            <v>0</v>
          </cell>
          <cell r="H1541">
            <v>0</v>
          </cell>
          <cell r="I1541" t="str">
            <v>NO</v>
          </cell>
          <cell r="J1541">
            <v>0</v>
          </cell>
          <cell r="L1541" t="str">
            <v>704.001.005</v>
          </cell>
          <cell r="M1541" t="str">
            <v>Sumin-instal Señal Reglamentarias D75cm</v>
          </cell>
          <cell r="N1541" t="str">
            <v>UN</v>
          </cell>
          <cell r="O1541">
            <v>239869</v>
          </cell>
          <cell r="P1541">
            <v>0</v>
          </cell>
          <cell r="Q1541" t="str">
            <v>CAMBIO EN EL APU Y RENDIMIENTOS</v>
          </cell>
        </row>
        <row r="1542">
          <cell r="B1542" t="str">
            <v>705.005</v>
          </cell>
          <cell r="C1542" t="str">
            <v>EM-705</v>
          </cell>
          <cell r="D1542">
            <v>0</v>
          </cell>
          <cell r="E1542" t="str">
            <v>Canalizaciones subterráneas zona Blanda</v>
          </cell>
          <cell r="F1542">
            <v>0</v>
          </cell>
          <cell r="G1542">
            <v>0</v>
          </cell>
          <cell r="H1542">
            <v>0</v>
          </cell>
          <cell r="I1542" t="str">
            <v>NO</v>
          </cell>
          <cell r="J1542">
            <v>0</v>
          </cell>
          <cell r="L1542" t="str">
            <v>704.001.006</v>
          </cell>
          <cell r="M1542" t="str">
            <v>Sumin-instal Señal Reglamentarias D90cm</v>
          </cell>
          <cell r="N1542" t="str">
            <v>UN</v>
          </cell>
          <cell r="O1542">
            <v>342700</v>
          </cell>
          <cell r="P1542">
            <v>0</v>
          </cell>
          <cell r="Q1542" t="str">
            <v>CAMBIO EN EL APU Y RENDIMIENTOS</v>
          </cell>
        </row>
        <row r="1543">
          <cell r="B1543" t="str">
            <v>705.006</v>
          </cell>
          <cell r="C1543" t="str">
            <v>EM-705</v>
          </cell>
          <cell r="D1543">
            <v>0</v>
          </cell>
          <cell r="E1543" t="str">
            <v>Cajas inspección</v>
          </cell>
          <cell r="F1543">
            <v>0</v>
          </cell>
          <cell r="G1543">
            <v>0</v>
          </cell>
          <cell r="H1543">
            <v>0</v>
          </cell>
          <cell r="I1543" t="str">
            <v>NO</v>
          </cell>
          <cell r="J1543">
            <v>0</v>
          </cell>
          <cell r="L1543" t="str">
            <v>704.001.007</v>
          </cell>
          <cell r="M1543" t="str">
            <v>Sumin-inst Señal Informativas 60cm lado</v>
          </cell>
          <cell r="N1543" t="str">
            <v>UN</v>
          </cell>
          <cell r="O1543">
            <v>91266.3</v>
          </cell>
          <cell r="P1543">
            <v>0</v>
          </cell>
          <cell r="Q1543" t="str">
            <v>SIN CAMBIOS</v>
          </cell>
        </row>
        <row r="1544">
          <cell r="B1544" t="str">
            <v>705.007</v>
          </cell>
          <cell r="C1544" t="str">
            <v>EM-705</v>
          </cell>
          <cell r="D1544">
            <v>0</v>
          </cell>
          <cell r="E1544" t="str">
            <v>Postes concreto alumbrado público AP-801</v>
          </cell>
          <cell r="F1544">
            <v>0</v>
          </cell>
          <cell r="G1544">
            <v>0</v>
          </cell>
          <cell r="H1544">
            <v>0</v>
          </cell>
          <cell r="I1544" t="str">
            <v>NO</v>
          </cell>
          <cell r="J1544">
            <v>0</v>
          </cell>
          <cell r="L1544" t="str">
            <v>704.001.008</v>
          </cell>
          <cell r="M1544" t="str">
            <v>Sumin-inst Señal Informativas 75cm lado</v>
          </cell>
          <cell r="N1544" t="str">
            <v>UN</v>
          </cell>
          <cell r="O1544">
            <v>223387</v>
          </cell>
          <cell r="P1544">
            <v>0</v>
          </cell>
          <cell r="Q1544" t="str">
            <v>CAMBIO EN EL APU Y RENDIMIENTOS</v>
          </cell>
        </row>
        <row r="1545">
          <cell r="B1545" t="str">
            <v>705.008</v>
          </cell>
          <cell r="C1545" t="str">
            <v>EM-705</v>
          </cell>
          <cell r="D1545">
            <v>0</v>
          </cell>
          <cell r="E1545" t="str">
            <v>Postes metálicos alumbrado público AP802</v>
          </cell>
          <cell r="F1545">
            <v>0</v>
          </cell>
          <cell r="G1545">
            <v>0</v>
          </cell>
          <cell r="H1545">
            <v>0</v>
          </cell>
          <cell r="I1545" t="str">
            <v>NO</v>
          </cell>
          <cell r="J1545">
            <v>0</v>
          </cell>
          <cell r="L1545" t="str">
            <v>704.001.009</v>
          </cell>
          <cell r="M1545" t="str">
            <v>Sumin-inst Señal Informativas 90cm lado</v>
          </cell>
          <cell r="N1545" t="str">
            <v>UN</v>
          </cell>
          <cell r="O1545">
            <v>295949</v>
          </cell>
          <cell r="P1545">
            <v>0</v>
          </cell>
          <cell r="Q1545" t="str">
            <v>CAMBIO EN EL APU Y RENDIMIENTOS</v>
          </cell>
        </row>
        <row r="1546">
          <cell r="B1546" t="str">
            <v>705.009</v>
          </cell>
          <cell r="C1546" t="str">
            <v>EM-705</v>
          </cell>
          <cell r="D1546">
            <v>0</v>
          </cell>
          <cell r="E1546" t="str">
            <v>Suministro e instalación Luminarias</v>
          </cell>
          <cell r="F1546">
            <v>0</v>
          </cell>
          <cell r="G1546">
            <v>0</v>
          </cell>
          <cell r="H1546">
            <v>0</v>
          </cell>
          <cell r="I1546" t="str">
            <v>NO</v>
          </cell>
          <cell r="J1546">
            <v>0</v>
          </cell>
          <cell r="L1546" t="str">
            <v>704.001.010</v>
          </cell>
          <cell r="M1546" t="str">
            <v>Sumin. e instalación Señales Dobles 60cm</v>
          </cell>
          <cell r="N1546" t="str">
            <v>UN</v>
          </cell>
          <cell r="O1546">
            <v>321916</v>
          </cell>
          <cell r="P1546">
            <v>0</v>
          </cell>
          <cell r="Q1546" t="str">
            <v>CAMBIO EN EL APU Y RENDIMIENTOS</v>
          </cell>
        </row>
        <row r="1547">
          <cell r="B1547" t="str">
            <v>705.010</v>
          </cell>
          <cell r="C1547" t="str">
            <v>EM-705</v>
          </cell>
          <cell r="D1547">
            <v>0</v>
          </cell>
          <cell r="E1547" t="str">
            <v>Soportes Metálicos Galvanizad. Luminaria</v>
          </cell>
          <cell r="F1547">
            <v>0</v>
          </cell>
          <cell r="G1547">
            <v>0</v>
          </cell>
          <cell r="H1547">
            <v>0</v>
          </cell>
          <cell r="I1547" t="str">
            <v>NO</v>
          </cell>
          <cell r="J1547">
            <v>0</v>
          </cell>
          <cell r="L1547" t="str">
            <v>704.001.011</v>
          </cell>
          <cell r="M1547" t="str">
            <v>Sumin. e instalación Señales Dobles 75cm</v>
          </cell>
          <cell r="N1547" t="str">
            <v>UN</v>
          </cell>
          <cell r="O1547">
            <v>381987</v>
          </cell>
          <cell r="P1547">
            <v>0</v>
          </cell>
          <cell r="Q1547" t="str">
            <v>CAMBIO EN EL APU Y RENDIMIENTOS</v>
          </cell>
        </row>
        <row r="1548">
          <cell r="B1548" t="str">
            <v>705.011</v>
          </cell>
          <cell r="C1548" t="str">
            <v>EM-705</v>
          </cell>
          <cell r="D1548">
            <v>0</v>
          </cell>
          <cell r="E1548" t="str">
            <v>Cables Cu Baja Tensión, aislados THW</v>
          </cell>
          <cell r="F1548">
            <v>0</v>
          </cell>
          <cell r="G1548">
            <v>0</v>
          </cell>
          <cell r="H1548">
            <v>0</v>
          </cell>
          <cell r="I1548" t="str">
            <v>NO</v>
          </cell>
          <cell r="J1548">
            <v>0</v>
          </cell>
          <cell r="L1548" t="str">
            <v>704.001.012</v>
          </cell>
          <cell r="M1548" t="str">
            <v>Sumin. e instalación Señales Dobles 90cm</v>
          </cell>
          <cell r="N1548" t="str">
            <v>UN</v>
          </cell>
          <cell r="O1548">
            <v>503269</v>
          </cell>
          <cell r="P1548">
            <v>0</v>
          </cell>
          <cell r="Q1548" t="str">
            <v>CAMBIO EN EL APU Y RENDIMIENTOS</v>
          </cell>
        </row>
        <row r="1549">
          <cell r="B1549" t="str">
            <v>705.012</v>
          </cell>
          <cell r="C1549" t="str">
            <v>EM-705</v>
          </cell>
          <cell r="D1549">
            <v>0</v>
          </cell>
          <cell r="E1549" t="str">
            <v>Cables Cu BT, aislados PE-PVC 600V</v>
          </cell>
          <cell r="F1549">
            <v>0</v>
          </cell>
          <cell r="G1549">
            <v>0</v>
          </cell>
          <cell r="H1549">
            <v>0</v>
          </cell>
          <cell r="I1549" t="str">
            <v>NO</v>
          </cell>
          <cell r="J1549">
            <v>0</v>
          </cell>
          <cell r="L1549" t="str">
            <v>704.002</v>
          </cell>
          <cell r="M1549" t="str">
            <v>Señales para ciclorrutas</v>
          </cell>
          <cell r="N1549">
            <v>0</v>
          </cell>
          <cell r="O1549">
            <v>0</v>
          </cell>
          <cell r="P1549">
            <v>0</v>
          </cell>
          <cell r="Q1549">
            <v>0</v>
          </cell>
        </row>
        <row r="1550">
          <cell r="B1550" t="str">
            <v>705.013</v>
          </cell>
          <cell r="C1550" t="str">
            <v>EM-705</v>
          </cell>
          <cell r="D1550">
            <v>0</v>
          </cell>
          <cell r="E1550" t="str">
            <v>Empalmes redes subterráneas Baja Tensión</v>
          </cell>
          <cell r="F1550">
            <v>0</v>
          </cell>
          <cell r="G1550">
            <v>0</v>
          </cell>
          <cell r="H1550">
            <v>0</v>
          </cell>
          <cell r="I1550" t="str">
            <v>NO</v>
          </cell>
          <cell r="J1550">
            <v>0</v>
          </cell>
          <cell r="L1550" t="str">
            <v>704.002.001</v>
          </cell>
          <cell r="M1550" t="str">
            <v>Sumin-inst Señal Preventivas ciclorrutas</v>
          </cell>
          <cell r="N1550" t="str">
            <v>UN</v>
          </cell>
          <cell r="O1550">
            <v>312361</v>
          </cell>
          <cell r="P1550">
            <v>0</v>
          </cell>
          <cell r="Q1550" t="str">
            <v>CAMBIO EN EL APU Y RENDIMIENTOS</v>
          </cell>
        </row>
        <row r="1551">
          <cell r="B1551" t="str">
            <v>705.014</v>
          </cell>
          <cell r="C1551" t="str">
            <v>EM-705</v>
          </cell>
          <cell r="D1551">
            <v>0</v>
          </cell>
          <cell r="E1551" t="str">
            <v>Afloramientos tub conduit metál galvaniz</v>
          </cell>
          <cell r="F1551">
            <v>0</v>
          </cell>
          <cell r="G1551">
            <v>0</v>
          </cell>
          <cell r="H1551">
            <v>0</v>
          </cell>
          <cell r="I1551" t="str">
            <v>NO</v>
          </cell>
          <cell r="J1551">
            <v>0</v>
          </cell>
          <cell r="L1551" t="str">
            <v>704.002.002</v>
          </cell>
          <cell r="M1551" t="str">
            <v>Sumin-Inst Señale Reglament ciclorrutas</v>
          </cell>
          <cell r="N1551" t="str">
            <v>UN</v>
          </cell>
          <cell r="O1551">
            <v>312361</v>
          </cell>
          <cell r="P1551">
            <v>0</v>
          </cell>
          <cell r="Q1551" t="str">
            <v>CAMBIO EN EL APU Y RENDIMIENTOS</v>
          </cell>
        </row>
        <row r="1552">
          <cell r="B1552" t="str">
            <v>705.015</v>
          </cell>
          <cell r="C1552" t="str">
            <v>EM-705</v>
          </cell>
          <cell r="D1552">
            <v>0</v>
          </cell>
          <cell r="E1552" t="str">
            <v>Sistemas puesta a Tierra</v>
          </cell>
          <cell r="F1552">
            <v>0</v>
          </cell>
          <cell r="G1552">
            <v>0</v>
          </cell>
          <cell r="H1552">
            <v>0</v>
          </cell>
          <cell r="I1552" t="str">
            <v>NO</v>
          </cell>
          <cell r="J1552">
            <v>0</v>
          </cell>
          <cell r="L1552" t="str">
            <v>704.002.003</v>
          </cell>
          <cell r="M1552" t="str">
            <v>Sumin-instal Señal Informativ ciclorruta</v>
          </cell>
          <cell r="N1552" t="str">
            <v>UN</v>
          </cell>
          <cell r="O1552">
            <v>312361</v>
          </cell>
          <cell r="P1552">
            <v>0</v>
          </cell>
          <cell r="Q1552" t="str">
            <v>CAMBIO EN EL APU Y RENDIMIENTOS</v>
          </cell>
        </row>
        <row r="1553">
          <cell r="B1553" t="str">
            <v>705.016</v>
          </cell>
          <cell r="C1553" t="str">
            <v>EM-705</v>
          </cell>
          <cell r="D1553">
            <v>0</v>
          </cell>
          <cell r="E1553" t="str">
            <v>Fotocontrol para conjunto Luminarias</v>
          </cell>
          <cell r="F1553">
            <v>0</v>
          </cell>
          <cell r="G1553">
            <v>0</v>
          </cell>
          <cell r="H1553">
            <v>0</v>
          </cell>
          <cell r="I1553" t="str">
            <v>NO</v>
          </cell>
          <cell r="J1553">
            <v>0</v>
          </cell>
          <cell r="L1553" t="str">
            <v>704.002.004</v>
          </cell>
          <cell r="M1553" t="str">
            <v>Sumin-instal Señales Dobles ciclorrutas</v>
          </cell>
          <cell r="N1553" t="str">
            <v>UN</v>
          </cell>
          <cell r="O1553">
            <v>324663</v>
          </cell>
          <cell r="P1553">
            <v>0</v>
          </cell>
          <cell r="Q1553" t="str">
            <v>CAMBIO EN EL APU Y RENDIMIENTOS</v>
          </cell>
        </row>
        <row r="1554">
          <cell r="B1554" t="str">
            <v>705.017</v>
          </cell>
          <cell r="C1554" t="str">
            <v>EM-705</v>
          </cell>
          <cell r="D1554">
            <v>0</v>
          </cell>
          <cell r="E1554" t="str">
            <v>Obras adecuación general</v>
          </cell>
          <cell r="F1554">
            <v>0</v>
          </cell>
          <cell r="G1554">
            <v>0</v>
          </cell>
          <cell r="H1554">
            <v>0</v>
          </cell>
          <cell r="I1554" t="str">
            <v>NO</v>
          </cell>
          <cell r="J1554">
            <v>0</v>
          </cell>
          <cell r="L1554" t="str">
            <v>704.003</v>
          </cell>
          <cell r="M1554" t="str">
            <v>Señales para parques</v>
          </cell>
          <cell r="N1554">
            <v>0</v>
          </cell>
          <cell r="O1554">
            <v>0</v>
          </cell>
          <cell r="P1554">
            <v>0</v>
          </cell>
          <cell r="Q1554">
            <v>0</v>
          </cell>
        </row>
        <row r="1555">
          <cell r="B1555" t="str">
            <v>706</v>
          </cell>
          <cell r="C1555" t="str">
            <v>EM-706</v>
          </cell>
          <cell r="D1555">
            <v>0</v>
          </cell>
          <cell r="E1555" t="str">
            <v>ESTUDIOS-DISEÑOS PROY ILUM GRAL EXTER-RED ELÉCT</v>
          </cell>
          <cell r="F1555">
            <v>0</v>
          </cell>
          <cell r="G1555">
            <v>0</v>
          </cell>
          <cell r="H1555">
            <v>0</v>
          </cell>
          <cell r="I1555" t="str">
            <v>NO</v>
          </cell>
          <cell r="J1555">
            <v>0</v>
          </cell>
          <cell r="L1555" t="str">
            <v>704.003.001</v>
          </cell>
          <cell r="M1555" t="str">
            <v>Sumin instalación postes direccional PD4</v>
          </cell>
          <cell r="N1555" t="str">
            <v>UN</v>
          </cell>
          <cell r="O1555">
            <v>395204</v>
          </cell>
          <cell r="P1555">
            <v>0</v>
          </cell>
          <cell r="Q1555" t="str">
            <v>CAMBIO EN EL APU Y RENDIMIENTOS</v>
          </cell>
        </row>
        <row r="1556">
          <cell r="B1556" t="str">
            <v>707</v>
          </cell>
          <cell r="C1556">
            <v>0</v>
          </cell>
          <cell r="D1556">
            <v>0</v>
          </cell>
          <cell r="E1556" t="str">
            <v>ACTIVIDADES ESPECIALES ACUADUCTO Y ALCANTARILLADO</v>
          </cell>
          <cell r="F1556">
            <v>0</v>
          </cell>
          <cell r="G1556">
            <v>0</v>
          </cell>
          <cell r="H1556">
            <v>0</v>
          </cell>
          <cell r="I1556" t="str">
            <v>NO</v>
          </cell>
          <cell r="J1556">
            <v>0</v>
          </cell>
          <cell r="L1556" t="str">
            <v>704.003.002</v>
          </cell>
          <cell r="M1556" t="str">
            <v>Sumin-instal señal escen deport T-IDE46</v>
          </cell>
          <cell r="N1556" t="str">
            <v>UN</v>
          </cell>
          <cell r="O1556">
            <v>395204</v>
          </cell>
          <cell r="P1556">
            <v>0</v>
          </cell>
          <cell r="Q1556" t="str">
            <v>CAMBIO EN EL APU Y RENDIMIENTOS</v>
          </cell>
        </row>
        <row r="1557">
          <cell r="B1557" t="str">
            <v>707.001</v>
          </cell>
          <cell r="C1557">
            <v>0</v>
          </cell>
          <cell r="D1557">
            <v>0</v>
          </cell>
          <cell r="E1557" t="str">
            <v>Obras Especiales de Acueducto</v>
          </cell>
          <cell r="F1557">
            <v>0</v>
          </cell>
          <cell r="G1557">
            <v>0</v>
          </cell>
          <cell r="H1557">
            <v>0</v>
          </cell>
          <cell r="I1557" t="str">
            <v>NO</v>
          </cell>
          <cell r="J1557">
            <v>0</v>
          </cell>
          <cell r="L1557" t="str">
            <v>704.003.003</v>
          </cell>
          <cell r="M1557" t="str">
            <v>Sumin-instal señal escen deport T-IDE67</v>
          </cell>
          <cell r="N1557" t="str">
            <v>UN</v>
          </cell>
          <cell r="O1557">
            <v>414640</v>
          </cell>
          <cell r="P1557">
            <v>0</v>
          </cell>
          <cell r="Q1557" t="str">
            <v>CAMBIO EN EL APU Y RENDIMIENTOS</v>
          </cell>
        </row>
        <row r="1558">
          <cell r="B1558" t="str">
            <v>707.001.002</v>
          </cell>
          <cell r="C1558">
            <v>0</v>
          </cell>
          <cell r="D1558">
            <v>0</v>
          </cell>
          <cell r="E1558" t="str">
            <v>Reemplazo Registr Rueda-bola acomet 1/2</v>
          </cell>
          <cell r="F1558" t="str">
            <v>UN</v>
          </cell>
          <cell r="G1558">
            <v>14301.5</v>
          </cell>
          <cell r="H1558">
            <v>15746.1</v>
          </cell>
          <cell r="I1558" t="str">
            <v>NO</v>
          </cell>
          <cell r="J1558" t="str">
            <v>SIN CAMBIOS</v>
          </cell>
          <cell r="L1558" t="str">
            <v>704.003.004</v>
          </cell>
          <cell r="M1558" t="str">
            <v>Sumin-Inst señal informac cívica T-CIV80</v>
          </cell>
          <cell r="N1558" t="str">
            <v>UN</v>
          </cell>
          <cell r="O1558">
            <v>310980</v>
          </cell>
          <cell r="P1558">
            <v>0</v>
          </cell>
          <cell r="Q1558" t="str">
            <v>CAMBIO EN EL APU Y RENDIMIENTOS</v>
          </cell>
        </row>
        <row r="1559">
          <cell r="B1559" t="str">
            <v>707.001.003</v>
          </cell>
          <cell r="C1559">
            <v>0</v>
          </cell>
          <cell r="D1559">
            <v>0</v>
          </cell>
          <cell r="E1559" t="str">
            <v>Reemp Regis Corte Antifraud acomet 1/2"</v>
          </cell>
          <cell r="F1559" t="str">
            <v>UN</v>
          </cell>
          <cell r="G1559">
            <v>14689.5</v>
          </cell>
          <cell r="H1559">
            <v>16148.1</v>
          </cell>
          <cell r="I1559" t="str">
            <v>NO</v>
          </cell>
          <cell r="J1559" t="str">
            <v>SIN CAMBIOS</v>
          </cell>
          <cell r="L1559" t="str">
            <v>704.003.005</v>
          </cell>
          <cell r="M1559" t="str">
            <v>Sumin-instal señal inform cívic T-CIV120</v>
          </cell>
          <cell r="N1559" t="str">
            <v>UN</v>
          </cell>
          <cell r="O1559">
            <v>310980</v>
          </cell>
          <cell r="P1559">
            <v>0</v>
          </cell>
          <cell r="Q1559" t="str">
            <v>CAMBIO EN EL APU Y RENDIMIENTOS</v>
          </cell>
        </row>
        <row r="1560">
          <cell r="B1560" t="str">
            <v>707.001.004</v>
          </cell>
          <cell r="C1560">
            <v>0</v>
          </cell>
          <cell r="D1560">
            <v>0</v>
          </cell>
          <cell r="E1560" t="str">
            <v>Transporte de medidores en cualquier dia</v>
          </cell>
          <cell r="F1560" t="str">
            <v>UN</v>
          </cell>
          <cell r="G1560">
            <v>1538.4</v>
          </cell>
          <cell r="H1560">
            <v>1669.73</v>
          </cell>
          <cell r="I1560" t="str">
            <v>NO</v>
          </cell>
          <cell r="J1560" t="str">
            <v>SIN CAMBIOS</v>
          </cell>
          <cell r="L1560" t="str">
            <v>704.003.006</v>
          </cell>
          <cell r="M1560" t="str">
            <v>Sumin-inst señal inform cívica T-SC80</v>
          </cell>
          <cell r="N1560" t="str">
            <v>UN</v>
          </cell>
          <cell r="O1560">
            <v>310980</v>
          </cell>
          <cell r="P1560">
            <v>0</v>
          </cell>
          <cell r="Q1560" t="str">
            <v>CAMBIO EN EL APU Y RENDIMIENTOS</v>
          </cell>
        </row>
        <row r="1561">
          <cell r="B1561" t="str">
            <v>707.001.005</v>
          </cell>
          <cell r="C1561">
            <v>0</v>
          </cell>
          <cell r="D1561">
            <v>0</v>
          </cell>
          <cell r="E1561" t="str">
            <v>Determinacion del patron de Consumo</v>
          </cell>
          <cell r="F1561" t="str">
            <v>UN</v>
          </cell>
          <cell r="G1561">
            <v>98443.7</v>
          </cell>
          <cell r="H1561">
            <v>99960.09</v>
          </cell>
          <cell r="I1561" t="str">
            <v>NO</v>
          </cell>
          <cell r="J1561" t="str">
            <v>SIN CAMBIOS</v>
          </cell>
          <cell r="L1561" t="str">
            <v>704.003.007</v>
          </cell>
          <cell r="M1561" t="str">
            <v>Sumin-Inst señal inform cívica TSC120</v>
          </cell>
          <cell r="N1561" t="str">
            <v>UN</v>
          </cell>
          <cell r="O1561">
            <v>310980</v>
          </cell>
          <cell r="P1561">
            <v>0</v>
          </cell>
          <cell r="Q1561" t="str">
            <v>CAMBIO EN EL APU Y RENDIMIENTOS</v>
          </cell>
        </row>
        <row r="1562">
          <cell r="B1562" t="str">
            <v>707.001.006</v>
          </cell>
          <cell r="C1562">
            <v>0</v>
          </cell>
          <cell r="D1562">
            <v>0</v>
          </cell>
          <cell r="E1562" t="str">
            <v>Prueb Verifica medidores in situ</v>
          </cell>
          <cell r="F1562" t="str">
            <v>UN</v>
          </cell>
          <cell r="G1562">
            <v>13520.32</v>
          </cell>
          <cell r="H1562">
            <v>21625.46</v>
          </cell>
          <cell r="I1562" t="str">
            <v>NO</v>
          </cell>
          <cell r="J1562" t="str">
            <v>SIN CAMBIOS</v>
          </cell>
          <cell r="L1562" t="str">
            <v>704.003.008</v>
          </cell>
          <cell r="M1562" t="str">
            <v>Sumin-inst señal+identific gral T-IDG-S</v>
          </cell>
          <cell r="N1562" t="str">
            <v>UN</v>
          </cell>
          <cell r="O1562">
            <v>440555</v>
          </cell>
          <cell r="P1562">
            <v>0</v>
          </cell>
          <cell r="Q1562" t="str">
            <v>CAMBIO EN EL APU Y RENDIMIENTOS</v>
          </cell>
        </row>
        <row r="1563">
          <cell r="B1563" t="str">
            <v>707.002</v>
          </cell>
          <cell r="C1563">
            <v>0</v>
          </cell>
          <cell r="D1563">
            <v>0</v>
          </cell>
          <cell r="E1563" t="str">
            <v>Obras Especiales de Alcantarillado</v>
          </cell>
          <cell r="F1563">
            <v>0</v>
          </cell>
          <cell r="G1563">
            <v>0</v>
          </cell>
          <cell r="H1563">
            <v>0</v>
          </cell>
          <cell r="I1563" t="str">
            <v>NO</v>
          </cell>
          <cell r="J1563">
            <v>0</v>
          </cell>
          <cell r="L1563" t="str">
            <v>704.003.009</v>
          </cell>
          <cell r="M1563" t="str">
            <v>Sumin-inst señal+identific gral T-IDG-M</v>
          </cell>
          <cell r="N1563" t="str">
            <v>UN</v>
          </cell>
          <cell r="O1563">
            <v>440555</v>
          </cell>
          <cell r="P1563">
            <v>0</v>
          </cell>
          <cell r="Q1563" t="str">
            <v>CAMBIO EN EL APU Y RENDIMIENTOS</v>
          </cell>
        </row>
        <row r="1564">
          <cell r="B1564" t="str">
            <v>707.002.001</v>
          </cell>
          <cell r="C1564">
            <v>0</v>
          </cell>
          <cell r="D1564">
            <v>0</v>
          </cell>
          <cell r="E1564" t="str">
            <v>Suministro e instalación de lamina metál</v>
          </cell>
          <cell r="F1564" t="str">
            <v>UN</v>
          </cell>
          <cell r="G1564">
            <v>138042</v>
          </cell>
          <cell r="H1564">
            <v>117972.11</v>
          </cell>
          <cell r="I1564" t="str">
            <v>NO</v>
          </cell>
          <cell r="J1564" t="str">
            <v>SIN CAMBIOS</v>
          </cell>
          <cell r="L1564" t="str">
            <v>704.003.010</v>
          </cell>
          <cell r="M1564" t="str">
            <v>Sumin-instal señal plano general T- PLG</v>
          </cell>
          <cell r="N1564" t="str">
            <v>UN</v>
          </cell>
          <cell r="O1564">
            <v>621960</v>
          </cell>
          <cell r="P1564">
            <v>0</v>
          </cell>
          <cell r="Q1564" t="str">
            <v>CAMBIO EN EL APU Y RENDIMIENTOS</v>
          </cell>
        </row>
        <row r="1565">
          <cell r="B1565" t="str">
            <v>707.002.002</v>
          </cell>
          <cell r="C1565">
            <v>0</v>
          </cell>
          <cell r="D1565">
            <v>0</v>
          </cell>
          <cell r="E1565" t="str">
            <v>Sumin e inst rejilla retención sólidos</v>
          </cell>
          <cell r="F1565" t="str">
            <v>M2</v>
          </cell>
          <cell r="G1565">
            <v>1022081.53</v>
          </cell>
          <cell r="H1565">
            <v>534208.19999999995</v>
          </cell>
          <cell r="I1565" t="str">
            <v>NO</v>
          </cell>
          <cell r="J1565" t="str">
            <v>SIN CAMBIOS</v>
          </cell>
          <cell r="L1565" t="str">
            <v>704.004</v>
          </cell>
          <cell r="M1565" t="str">
            <v>Traslado elementos señalización vertical</v>
          </cell>
          <cell r="N1565">
            <v>0</v>
          </cell>
          <cell r="O1565">
            <v>0</v>
          </cell>
          <cell r="P1565">
            <v>0</v>
          </cell>
          <cell r="Q1565">
            <v>0</v>
          </cell>
        </row>
        <row r="1566">
          <cell r="B1566" t="str">
            <v>707.003</v>
          </cell>
          <cell r="C1566">
            <v>0</v>
          </cell>
          <cell r="D1566">
            <v>0</v>
          </cell>
          <cell r="E1566" t="str">
            <v>Diseños de Alcantarillado</v>
          </cell>
          <cell r="F1566">
            <v>0</v>
          </cell>
          <cell r="G1566">
            <v>0</v>
          </cell>
          <cell r="H1566">
            <v>0</v>
          </cell>
          <cell r="I1566" t="str">
            <v>NO</v>
          </cell>
          <cell r="J1566">
            <v>0</v>
          </cell>
          <cell r="L1566" t="str">
            <v>704.004.001</v>
          </cell>
          <cell r="M1566" t="str">
            <v>Traslado señales verticales</v>
          </cell>
          <cell r="N1566" t="str">
            <v>UN</v>
          </cell>
          <cell r="O1566">
            <v>56598</v>
          </cell>
          <cell r="P1566">
            <v>0</v>
          </cell>
          <cell r="Q1566" t="str">
            <v>CAMBIO EN EL APU Y RENDIMIENTOS</v>
          </cell>
        </row>
        <row r="1567">
          <cell r="B1567" t="str">
            <v>707.003.001</v>
          </cell>
          <cell r="C1567">
            <v>0</v>
          </cell>
          <cell r="D1567">
            <v>0</v>
          </cell>
          <cell r="E1567" t="str">
            <v>Diseño de redes de alcantarillado</v>
          </cell>
          <cell r="F1567" t="str">
            <v>GLB</v>
          </cell>
          <cell r="G1567">
            <v>1000000</v>
          </cell>
          <cell r="H1567">
            <v>1000000</v>
          </cell>
          <cell r="I1567" t="str">
            <v>NO</v>
          </cell>
          <cell r="J1567" t="str">
            <v>SIN CAMBIOS</v>
          </cell>
          <cell r="L1567" t="str">
            <v>704.004.002</v>
          </cell>
          <cell r="M1567" t="str">
            <v>Traslado de semaforos</v>
          </cell>
          <cell r="N1567" t="str">
            <v>UN</v>
          </cell>
          <cell r="O1567">
            <v>94123</v>
          </cell>
          <cell r="P1567">
            <v>0</v>
          </cell>
          <cell r="Q1567" t="str">
            <v>CONSULTORÍA UN</v>
          </cell>
        </row>
        <row r="1568">
          <cell r="B1568" t="str">
            <v>707.004</v>
          </cell>
          <cell r="C1568">
            <v>0</v>
          </cell>
          <cell r="D1568">
            <v>0</v>
          </cell>
          <cell r="E1568" t="str">
            <v>SERVICIOS DE VERIFICACION</v>
          </cell>
          <cell r="F1568">
            <v>0</v>
          </cell>
          <cell r="G1568">
            <v>0</v>
          </cell>
          <cell r="H1568">
            <v>0</v>
          </cell>
          <cell r="I1568" t="str">
            <v>NO</v>
          </cell>
          <cell r="J1568">
            <v>0</v>
          </cell>
          <cell r="L1568" t="str">
            <v>705</v>
          </cell>
          <cell r="M1568" t="str">
            <v>ILUMIN GRAL USO EXTER-RED ELÉCTR ASOCIAD</v>
          </cell>
          <cell r="N1568">
            <v>0</v>
          </cell>
          <cell r="O1568">
            <v>0</v>
          </cell>
          <cell r="P1568">
            <v>0</v>
          </cell>
          <cell r="Q1568">
            <v>0</v>
          </cell>
        </row>
        <row r="1569">
          <cell r="B1569" t="str">
            <v>801</v>
          </cell>
          <cell r="C1569">
            <v>0</v>
          </cell>
          <cell r="D1569">
            <v>0</v>
          </cell>
          <cell r="E1569" t="str">
            <v>OTRAS OBRAS DIFERENTES ACUEDUCTO Y ALCANTARILLADO</v>
          </cell>
          <cell r="F1569">
            <v>0</v>
          </cell>
          <cell r="G1569">
            <v>0</v>
          </cell>
          <cell r="H1569">
            <v>0</v>
          </cell>
          <cell r="I1569" t="str">
            <v>NO</v>
          </cell>
          <cell r="J1569">
            <v>0</v>
          </cell>
          <cell r="L1569" t="str">
            <v>705.001</v>
          </cell>
          <cell r="M1569" t="str">
            <v>Subestación Eléctr Tipo Pedestal Complet</v>
          </cell>
          <cell r="N1569">
            <v>0</v>
          </cell>
          <cell r="O1569">
            <v>0</v>
          </cell>
          <cell r="P1569">
            <v>0</v>
          </cell>
          <cell r="Q1569">
            <v>0</v>
          </cell>
        </row>
        <row r="1570">
          <cell r="B1570" t="str">
            <v>801.001</v>
          </cell>
          <cell r="C1570">
            <v>0</v>
          </cell>
          <cell r="D1570">
            <v>0</v>
          </cell>
          <cell r="E1570" t="str">
            <v>Actividades consultoria e interventoria</v>
          </cell>
          <cell r="F1570">
            <v>0</v>
          </cell>
          <cell r="G1570">
            <v>0</v>
          </cell>
          <cell r="H1570">
            <v>0</v>
          </cell>
          <cell r="I1570" t="str">
            <v>NO</v>
          </cell>
          <cell r="J1570">
            <v>0</v>
          </cell>
          <cell r="L1570" t="str">
            <v>705.001.001</v>
          </cell>
          <cell r="M1570" t="str">
            <v>Subest Eléc T Pedestal (CTS525/523)30kVA</v>
          </cell>
          <cell r="N1570" t="str">
            <v>UN</v>
          </cell>
          <cell r="O1570">
            <v>11901523.060000001</v>
          </cell>
          <cell r="P1570">
            <v>0</v>
          </cell>
          <cell r="Q1570" t="str">
            <v>CONSULTORÍA UN</v>
          </cell>
        </row>
        <row r="1571">
          <cell r="B1571" t="str">
            <v>801.001.001</v>
          </cell>
          <cell r="C1571">
            <v>0</v>
          </cell>
          <cell r="D1571">
            <v>0</v>
          </cell>
          <cell r="E1571" t="str">
            <v>Equipo de topografía</v>
          </cell>
          <cell r="F1571" t="str">
            <v>MES</v>
          </cell>
          <cell r="G1571">
            <v>1532731</v>
          </cell>
          <cell r="H1571">
            <v>1399410</v>
          </cell>
          <cell r="I1571" t="str">
            <v>NO</v>
          </cell>
          <cell r="J1571">
            <v>0</v>
          </cell>
          <cell r="L1571" t="str">
            <v>705.001.002</v>
          </cell>
          <cell r="M1571" t="str">
            <v>Subest Eléc T Pedestal (CTS525/523)45kVA</v>
          </cell>
          <cell r="N1571" t="str">
            <v>UN</v>
          </cell>
          <cell r="O1571">
            <v>12517181.060000001</v>
          </cell>
          <cell r="P1571">
            <v>0</v>
          </cell>
          <cell r="Q1571" t="str">
            <v>CONSULTORÍA UN</v>
          </cell>
        </row>
        <row r="1572">
          <cell r="B1572" t="str">
            <v>801.001.002</v>
          </cell>
          <cell r="C1572">
            <v>0</v>
          </cell>
          <cell r="D1572">
            <v>0</v>
          </cell>
          <cell r="E1572" t="str">
            <v>Campero, Pick-up, Camioneta 1600-2000cc</v>
          </cell>
          <cell r="F1572" t="str">
            <v>MES</v>
          </cell>
          <cell r="G1572">
            <v>3705287</v>
          </cell>
          <cell r="H1572">
            <v>3840901</v>
          </cell>
          <cell r="I1572" t="str">
            <v>NO</v>
          </cell>
          <cell r="J1572">
            <v>0</v>
          </cell>
          <cell r="L1572" t="str">
            <v>705.001.003</v>
          </cell>
          <cell r="M1572" t="str">
            <v>Subest Eléc T Pedestal (CTS525/523)75kVA</v>
          </cell>
          <cell r="N1572" t="str">
            <v>UN</v>
          </cell>
          <cell r="O1572">
            <v>13829060.060000001</v>
          </cell>
          <cell r="P1572">
            <v>0</v>
          </cell>
          <cell r="Q1572" t="str">
            <v>CONSULTORÍA UN</v>
          </cell>
        </row>
        <row r="1573">
          <cell r="B1573" t="str">
            <v>801.001.003</v>
          </cell>
          <cell r="C1573">
            <v>0</v>
          </cell>
          <cell r="D1573">
            <v>0</v>
          </cell>
          <cell r="E1573" t="str">
            <v>Ensayos de laboratorio</v>
          </cell>
          <cell r="F1573" t="str">
            <v>GLB</v>
          </cell>
          <cell r="G1573">
            <v>1000000</v>
          </cell>
          <cell r="H1573">
            <v>1000000</v>
          </cell>
          <cell r="I1573" t="str">
            <v>NO</v>
          </cell>
          <cell r="J1573">
            <v>0</v>
          </cell>
          <cell r="L1573" t="str">
            <v>705.001.004</v>
          </cell>
          <cell r="M1573" t="str">
            <v>Subest Eléc T Pedest(CTS525/523)112.5kVA</v>
          </cell>
          <cell r="N1573" t="str">
            <v>UN</v>
          </cell>
          <cell r="O1573">
            <v>15437946.060000001</v>
          </cell>
          <cell r="P1573">
            <v>0</v>
          </cell>
          <cell r="Q1573" t="str">
            <v>CONSULTORÍA UN</v>
          </cell>
        </row>
        <row r="1574">
          <cell r="B1574" t="str">
            <v>801.001.004</v>
          </cell>
          <cell r="C1574">
            <v>0</v>
          </cell>
          <cell r="D1574">
            <v>0</v>
          </cell>
          <cell r="E1574" t="str">
            <v>Edicion de informes y ploteo de planos</v>
          </cell>
          <cell r="F1574" t="str">
            <v>GLB</v>
          </cell>
          <cell r="G1574">
            <v>1000000</v>
          </cell>
          <cell r="H1574">
            <v>1000000</v>
          </cell>
          <cell r="I1574" t="str">
            <v>NO</v>
          </cell>
          <cell r="J1574">
            <v>0</v>
          </cell>
          <cell r="L1574" t="str">
            <v>705.001.005</v>
          </cell>
          <cell r="M1574" t="str">
            <v>Subest Eléc T Pedest(CTS525/523)150kVA</v>
          </cell>
          <cell r="N1574" t="str">
            <v>UN</v>
          </cell>
          <cell r="O1574">
            <v>17048035.059999999</v>
          </cell>
          <cell r="P1574">
            <v>0</v>
          </cell>
          <cell r="Q1574" t="str">
            <v>CONSULTORÍA UN</v>
          </cell>
        </row>
        <row r="1575">
          <cell r="B1575" t="str">
            <v>801.004</v>
          </cell>
          <cell r="C1575">
            <v>0</v>
          </cell>
          <cell r="D1575">
            <v>0</v>
          </cell>
          <cell r="E1575" t="str">
            <v>Estructuras de concreto</v>
          </cell>
          <cell r="F1575">
            <v>0</v>
          </cell>
          <cell r="G1575">
            <v>0</v>
          </cell>
          <cell r="H1575">
            <v>0</v>
          </cell>
          <cell r="I1575" t="str">
            <v>NO</v>
          </cell>
          <cell r="J1575">
            <v>0</v>
          </cell>
          <cell r="L1575" t="str">
            <v>705.002</v>
          </cell>
          <cell r="M1575" t="str">
            <v>Cables Cu aislados y Pararrayos MT</v>
          </cell>
          <cell r="N1575">
            <v>0</v>
          </cell>
          <cell r="O1575">
            <v>0</v>
          </cell>
          <cell r="P1575">
            <v>0</v>
          </cell>
          <cell r="Q1575">
            <v>0</v>
          </cell>
        </row>
        <row r="1576">
          <cell r="B1576" t="str">
            <v>801.004.040</v>
          </cell>
          <cell r="C1576">
            <v>0</v>
          </cell>
          <cell r="D1576">
            <v>0</v>
          </cell>
          <cell r="E1576" t="str">
            <v>Sumin e instal pernos de ancla 1" Grad</v>
          </cell>
          <cell r="F1576" t="str">
            <v>M</v>
          </cell>
          <cell r="G1576">
            <v>323835.25</v>
          </cell>
          <cell r="H1576">
            <v>79968.5</v>
          </cell>
          <cell r="I1576" t="str">
            <v>NO</v>
          </cell>
          <cell r="J1576" t="str">
            <v>SIN CAMBIOS</v>
          </cell>
          <cell r="L1576" t="str">
            <v>705.002.001</v>
          </cell>
          <cell r="M1576" t="str">
            <v>Cable Triplex XLP 15 kV #2 (CS 301)</v>
          </cell>
          <cell r="N1576" t="str">
            <v>M</v>
          </cell>
          <cell r="O1576">
            <v>28859</v>
          </cell>
          <cell r="P1576">
            <v>0</v>
          </cell>
          <cell r="Q1576" t="str">
            <v>CONSULTORÍA UN</v>
          </cell>
        </row>
        <row r="1577">
          <cell r="B1577" t="str">
            <v>801.004.050</v>
          </cell>
          <cell r="C1577">
            <v>0</v>
          </cell>
          <cell r="D1577">
            <v>0</v>
          </cell>
          <cell r="E1577" t="str">
            <v>Reforzamiento estruct fibra de carbono</v>
          </cell>
          <cell r="F1577" t="str">
            <v>M2</v>
          </cell>
          <cell r="G1577">
            <v>0</v>
          </cell>
          <cell r="H1577">
            <v>0</v>
          </cell>
          <cell r="I1577" t="str">
            <v>NO</v>
          </cell>
          <cell r="J1577" t="str">
            <v>SIN CAMBIOS</v>
          </cell>
          <cell r="L1577" t="str">
            <v>705.002.002</v>
          </cell>
          <cell r="M1577" t="str">
            <v>P.rayos 15 kV Para red aerea (LAR281)</v>
          </cell>
          <cell r="N1577" t="str">
            <v>JGO</v>
          </cell>
          <cell r="O1577">
            <v>726345</v>
          </cell>
          <cell r="P1577">
            <v>0</v>
          </cell>
          <cell r="Q1577" t="str">
            <v>CONSULTORÍA UN</v>
          </cell>
        </row>
        <row r="1578">
          <cell r="B1578" t="str">
            <v>801.020</v>
          </cell>
          <cell r="C1578">
            <v>0</v>
          </cell>
          <cell r="D1578">
            <v>0</v>
          </cell>
          <cell r="E1578" t="str">
            <v>Cubiertas</v>
          </cell>
          <cell r="F1578">
            <v>0</v>
          </cell>
          <cell r="G1578">
            <v>0</v>
          </cell>
          <cell r="H1578">
            <v>0</v>
          </cell>
          <cell r="I1578" t="str">
            <v>NO</v>
          </cell>
          <cell r="J1578">
            <v>0</v>
          </cell>
          <cell r="L1578" t="str">
            <v>705.002.003</v>
          </cell>
          <cell r="M1578" t="str">
            <v>P.rayos termin pref 12KV,10KA óxid metál</v>
          </cell>
          <cell r="N1578" t="str">
            <v>JGO</v>
          </cell>
          <cell r="O1578">
            <v>321468.12</v>
          </cell>
          <cell r="P1578">
            <v>0</v>
          </cell>
          <cell r="Q1578" t="str">
            <v>CONSULTORÍA UN</v>
          </cell>
        </row>
        <row r="1579">
          <cell r="B1579" t="str">
            <v>801.021</v>
          </cell>
          <cell r="C1579">
            <v>0</v>
          </cell>
          <cell r="D1579">
            <v>0</v>
          </cell>
          <cell r="E1579" t="str">
            <v>Sum e inst pintura mantenim elem varios</v>
          </cell>
          <cell r="F1579">
            <v>0</v>
          </cell>
          <cell r="G1579">
            <v>0</v>
          </cell>
          <cell r="H1579">
            <v>0</v>
          </cell>
          <cell r="I1579" t="str">
            <v>NO</v>
          </cell>
          <cell r="J1579">
            <v>0</v>
          </cell>
          <cell r="L1579" t="str">
            <v>705.003</v>
          </cell>
          <cell r="M1579" t="str">
            <v>Terminales y empalmes para Media Tensión</v>
          </cell>
          <cell r="N1579">
            <v>0</v>
          </cell>
          <cell r="O1579">
            <v>0</v>
          </cell>
          <cell r="P1579">
            <v>0</v>
          </cell>
          <cell r="Q1579">
            <v>0</v>
          </cell>
        </row>
        <row r="1580">
          <cell r="B1580" t="str">
            <v>801.021.001</v>
          </cell>
          <cell r="C1580">
            <v>0</v>
          </cell>
          <cell r="D1580">
            <v>0</v>
          </cell>
          <cell r="E1580" t="str">
            <v>Vinilo resistente al agua (2 manos)</v>
          </cell>
          <cell r="F1580" t="str">
            <v>M2</v>
          </cell>
          <cell r="G1580">
            <v>0</v>
          </cell>
          <cell r="H1580">
            <v>0</v>
          </cell>
          <cell r="I1580" t="str">
            <v>NO</v>
          </cell>
          <cell r="J1580">
            <v>0</v>
          </cell>
          <cell r="L1580" t="str">
            <v>705.003.001</v>
          </cell>
          <cell r="M1580" t="str">
            <v>Terminal preformado tipo codo 600 Amp</v>
          </cell>
          <cell r="N1580" t="str">
            <v>JGO</v>
          </cell>
          <cell r="O1580">
            <v>365673</v>
          </cell>
          <cell r="P1580">
            <v>0</v>
          </cell>
          <cell r="Q1580" t="str">
            <v>CONSULTORÍA UN</v>
          </cell>
        </row>
        <row r="1581">
          <cell r="B1581" t="str">
            <v>801.021.002</v>
          </cell>
          <cell r="C1581">
            <v>0</v>
          </cell>
          <cell r="D1581">
            <v>0</v>
          </cell>
          <cell r="E1581" t="str">
            <v>Esmalte marco lámina rejilla met o simil</v>
          </cell>
          <cell r="F1581" t="str">
            <v>M2</v>
          </cell>
          <cell r="G1581">
            <v>0</v>
          </cell>
          <cell r="H1581">
            <v>0</v>
          </cell>
          <cell r="I1581" t="str">
            <v>NO</v>
          </cell>
          <cell r="J1581">
            <v>0</v>
          </cell>
          <cell r="L1581" t="str">
            <v>705.003.002</v>
          </cell>
          <cell r="M1581" t="str">
            <v>Terminal preformado tipo codo 200 Amp</v>
          </cell>
          <cell r="N1581" t="str">
            <v>JGO</v>
          </cell>
          <cell r="O1581">
            <v>352579</v>
          </cell>
          <cell r="P1581">
            <v>0</v>
          </cell>
          <cell r="Q1581" t="str">
            <v>CONSULTORÍA UN</v>
          </cell>
        </row>
        <row r="1582">
          <cell r="B1582" t="str">
            <v>801.021.003</v>
          </cell>
          <cell r="C1582">
            <v>0</v>
          </cell>
          <cell r="D1582">
            <v>0</v>
          </cell>
          <cell r="E1582" t="str">
            <v>Esmalte para tuberías en tanques</v>
          </cell>
          <cell r="F1582" t="str">
            <v>M2</v>
          </cell>
          <cell r="G1582">
            <v>0</v>
          </cell>
          <cell r="H1582">
            <v>0</v>
          </cell>
          <cell r="I1582" t="str">
            <v>NO</v>
          </cell>
          <cell r="J1582">
            <v>0</v>
          </cell>
          <cell r="L1582" t="str">
            <v>705.003.003</v>
          </cell>
          <cell r="M1582" t="str">
            <v>Termin 3F MT contráctil en frío 15KV ext</v>
          </cell>
          <cell r="N1582" t="str">
            <v>JGO</v>
          </cell>
          <cell r="O1582">
            <v>842509</v>
          </cell>
          <cell r="P1582">
            <v>0</v>
          </cell>
          <cell r="Q1582" t="str">
            <v>CONSULTORÍA UN</v>
          </cell>
        </row>
        <row r="1583">
          <cell r="B1583" t="str">
            <v>801.021.004</v>
          </cell>
          <cell r="C1583">
            <v>0</v>
          </cell>
          <cell r="D1583">
            <v>0</v>
          </cell>
          <cell r="E1583" t="str">
            <v>Pintura reflectiva</v>
          </cell>
          <cell r="F1583" t="str">
            <v>M2</v>
          </cell>
          <cell r="G1583">
            <v>41174.61</v>
          </cell>
          <cell r="H1583">
            <v>16478.12</v>
          </cell>
          <cell r="I1583" t="str">
            <v>NO</v>
          </cell>
          <cell r="J1583">
            <v>0</v>
          </cell>
          <cell r="L1583" t="str">
            <v>705.003.004</v>
          </cell>
          <cell r="M1583" t="str">
            <v>Termin 3F MT contráctil en frío 15KV int</v>
          </cell>
          <cell r="N1583" t="str">
            <v>JGO</v>
          </cell>
          <cell r="O1583">
            <v>738849</v>
          </cell>
          <cell r="P1583">
            <v>0</v>
          </cell>
          <cell r="Q1583" t="str">
            <v>CONSULTORÍA UN</v>
          </cell>
        </row>
        <row r="1584">
          <cell r="B1584" t="str">
            <v>801.022</v>
          </cell>
          <cell r="C1584">
            <v>0</v>
          </cell>
          <cell r="D1584">
            <v>0</v>
          </cell>
          <cell r="E1584" t="str">
            <v>Alquiler de Maquinaria y Equipos</v>
          </cell>
          <cell r="F1584">
            <v>0</v>
          </cell>
          <cell r="G1584">
            <v>0</v>
          </cell>
          <cell r="H1584">
            <v>0</v>
          </cell>
          <cell r="I1584" t="str">
            <v>NO</v>
          </cell>
          <cell r="J1584">
            <v>0</v>
          </cell>
          <cell r="L1584" t="str">
            <v>705.003.005</v>
          </cell>
          <cell r="M1584" t="str">
            <v>Empalme 3F MT premoldeado 15KV</v>
          </cell>
          <cell r="N1584" t="str">
            <v>JGO</v>
          </cell>
          <cell r="O1584">
            <v>1039318</v>
          </cell>
          <cell r="P1584">
            <v>0</v>
          </cell>
          <cell r="Q1584" t="str">
            <v>CONSULTORÍA UN</v>
          </cell>
        </row>
        <row r="1585">
          <cell r="B1585" t="str">
            <v>801.022.001</v>
          </cell>
          <cell r="C1585">
            <v>0</v>
          </cell>
          <cell r="D1585">
            <v>0</v>
          </cell>
          <cell r="E1585" t="str">
            <v>Retroexcavadora llantas   076 m3</v>
          </cell>
          <cell r="F1585" t="str">
            <v>H</v>
          </cell>
          <cell r="G1585">
            <v>0</v>
          </cell>
          <cell r="H1585">
            <v>0</v>
          </cell>
          <cell r="I1585" t="str">
            <v>NO</v>
          </cell>
          <cell r="J1585" t="str">
            <v>SIN CAMBIOS</v>
          </cell>
          <cell r="L1585" t="str">
            <v>705.004</v>
          </cell>
          <cell r="M1585" t="str">
            <v>Canalizaciones subterráneas en zona Dura</v>
          </cell>
          <cell r="N1585">
            <v>0</v>
          </cell>
          <cell r="O1585">
            <v>0</v>
          </cell>
          <cell r="P1585">
            <v>0</v>
          </cell>
          <cell r="Q1585">
            <v>0</v>
          </cell>
        </row>
        <row r="1586">
          <cell r="B1586" t="str">
            <v>801.022.002</v>
          </cell>
          <cell r="C1586">
            <v>0</v>
          </cell>
          <cell r="D1586">
            <v>0</v>
          </cell>
          <cell r="E1586" t="str">
            <v>Retroexcavadora llantas    0,96m3</v>
          </cell>
          <cell r="F1586" t="str">
            <v>H</v>
          </cell>
          <cell r="G1586">
            <v>53168</v>
          </cell>
          <cell r="H1586">
            <v>90184</v>
          </cell>
          <cell r="I1586" t="str">
            <v>NO</v>
          </cell>
          <cell r="J1586" t="str">
            <v>SIN CAMBIOS</v>
          </cell>
          <cell r="L1586" t="str">
            <v>705.004.001</v>
          </cell>
          <cell r="M1586" t="str">
            <v>"Const Bancos de 1 Ducto X D3""-Zona Dur</v>
          </cell>
          <cell r="N1586" t="str">
            <v>M</v>
          </cell>
          <cell r="O1586">
            <v>42380.86</v>
          </cell>
          <cell r="P1586">
            <v>0</v>
          </cell>
          <cell r="Q1586" t="str">
            <v>CONSULTORÍA UN</v>
          </cell>
        </row>
        <row r="1587">
          <cell r="B1587" t="str">
            <v>801.022.003</v>
          </cell>
          <cell r="C1587">
            <v>0</v>
          </cell>
          <cell r="D1587">
            <v>0</v>
          </cell>
          <cell r="E1587" t="str">
            <v>Retroexcavadora orugas   0,45 - 0,98 m3</v>
          </cell>
          <cell r="F1587" t="str">
            <v>H</v>
          </cell>
          <cell r="G1587">
            <v>68191</v>
          </cell>
          <cell r="H1587">
            <v>117841</v>
          </cell>
          <cell r="I1587" t="str">
            <v>NO</v>
          </cell>
          <cell r="J1587" t="str">
            <v>SIN CAMBIOS</v>
          </cell>
          <cell r="L1587" t="str">
            <v>705.004.002</v>
          </cell>
          <cell r="M1587" t="str">
            <v>"Const Bancos de 2 Ductos X D3""-Zona Du</v>
          </cell>
          <cell r="N1587" t="str">
            <v>M</v>
          </cell>
          <cell r="O1587">
            <v>48136.06</v>
          </cell>
          <cell r="P1587">
            <v>0</v>
          </cell>
          <cell r="Q1587" t="str">
            <v>CONSULTORÍA UN</v>
          </cell>
        </row>
        <row r="1588">
          <cell r="B1588" t="str">
            <v>801.022.004</v>
          </cell>
          <cell r="C1588">
            <v>0</v>
          </cell>
          <cell r="D1588">
            <v>0</v>
          </cell>
          <cell r="E1588" t="str">
            <v>Retroexcavadora orugas  0,74 - 1,4 m3</v>
          </cell>
          <cell r="F1588" t="str">
            <v>H</v>
          </cell>
          <cell r="G1588">
            <v>68191</v>
          </cell>
          <cell r="H1588">
            <v>132270</v>
          </cell>
          <cell r="I1588" t="str">
            <v>NO</v>
          </cell>
          <cell r="J1588" t="str">
            <v>SIN CAMBIOS</v>
          </cell>
          <cell r="L1588" t="str">
            <v>705.004.003</v>
          </cell>
          <cell r="M1588" t="str">
            <v>"Const Bancos de 2 Ductos X D4""-Zona Du</v>
          </cell>
          <cell r="N1588" t="str">
            <v>M</v>
          </cell>
          <cell r="O1588">
            <v>61696.12</v>
          </cell>
          <cell r="P1588">
            <v>0</v>
          </cell>
          <cell r="Q1588" t="str">
            <v>CONSULTORÍA UN</v>
          </cell>
        </row>
        <row r="1589">
          <cell r="B1589" t="str">
            <v>802</v>
          </cell>
          <cell r="C1589">
            <v>0</v>
          </cell>
          <cell r="D1589">
            <v>0</v>
          </cell>
          <cell r="E1589" t="str">
            <v>PERSONAL</v>
          </cell>
          <cell r="F1589">
            <v>0</v>
          </cell>
          <cell r="G1589">
            <v>0</v>
          </cell>
          <cell r="H1589">
            <v>0</v>
          </cell>
          <cell r="I1589" t="str">
            <v>NO</v>
          </cell>
          <cell r="J1589">
            <v>0</v>
          </cell>
          <cell r="L1589" t="str">
            <v>705.004.004</v>
          </cell>
          <cell r="M1589" t="str">
            <v>"Const Bancos de 4 Ductos X D4""-Zona Du</v>
          </cell>
          <cell r="N1589" t="str">
            <v>M</v>
          </cell>
          <cell r="O1589">
            <v>67932.509999999995</v>
          </cell>
          <cell r="P1589">
            <v>0</v>
          </cell>
          <cell r="Q1589" t="str">
            <v>CONSULTORÍA UN</v>
          </cell>
        </row>
        <row r="1590">
          <cell r="B1590" t="str">
            <v>802.001</v>
          </cell>
          <cell r="C1590">
            <v>0</v>
          </cell>
          <cell r="D1590">
            <v>0</v>
          </cell>
          <cell r="E1590" t="str">
            <v>Personal Profesional</v>
          </cell>
          <cell r="F1590">
            <v>0</v>
          </cell>
          <cell r="G1590">
            <v>0</v>
          </cell>
          <cell r="H1590">
            <v>0</v>
          </cell>
          <cell r="I1590" t="str">
            <v>NO</v>
          </cell>
          <cell r="J1590">
            <v>0</v>
          </cell>
          <cell r="L1590" t="str">
            <v>705.004.005</v>
          </cell>
          <cell r="M1590" t="str">
            <v>"Const Bancos de 6 Ductos X D4""-Zona Du</v>
          </cell>
          <cell r="N1590" t="str">
            <v>M</v>
          </cell>
          <cell r="O1590">
            <v>115984.63</v>
          </cell>
          <cell r="P1590">
            <v>0</v>
          </cell>
          <cell r="Q1590" t="str">
            <v>CONSULTORÍA UN</v>
          </cell>
        </row>
        <row r="1591">
          <cell r="B1591" t="str">
            <v>802.001.001</v>
          </cell>
          <cell r="C1591">
            <v>0</v>
          </cell>
          <cell r="D1591">
            <v>0</v>
          </cell>
          <cell r="E1591" t="str">
            <v>Categoría 1</v>
          </cell>
          <cell r="F1591">
            <v>0</v>
          </cell>
          <cell r="G1591">
            <v>0</v>
          </cell>
          <cell r="H1591">
            <v>0</v>
          </cell>
          <cell r="I1591" t="str">
            <v>NO</v>
          </cell>
          <cell r="J1591">
            <v>0</v>
          </cell>
          <cell r="L1591" t="str">
            <v>705.005</v>
          </cell>
          <cell r="M1591" t="str">
            <v>Canalizaciones subterráneas zona Blanda</v>
          </cell>
          <cell r="N1591">
            <v>0</v>
          </cell>
          <cell r="O1591">
            <v>0</v>
          </cell>
          <cell r="P1591">
            <v>0</v>
          </cell>
          <cell r="Q1591">
            <v>0</v>
          </cell>
        </row>
        <row r="1592">
          <cell r="B1592" t="str">
            <v>802.001.001.001</v>
          </cell>
          <cell r="C1592" t="str">
            <v>RES. 342 DE 2009</v>
          </cell>
          <cell r="D1592">
            <v>0</v>
          </cell>
          <cell r="E1592" t="str">
            <v>Categoría 1 profesión 1</v>
          </cell>
          <cell r="F1592" t="str">
            <v>MES</v>
          </cell>
          <cell r="G1592">
            <v>9200000</v>
          </cell>
          <cell r="H1592">
            <v>9537000</v>
          </cell>
          <cell r="I1592" t="str">
            <v>NO</v>
          </cell>
          <cell r="J1592" t="str">
            <v>RES. 342 DE 2009</v>
          </cell>
          <cell r="L1592" t="str">
            <v>705.005.001</v>
          </cell>
          <cell r="M1592" t="str">
            <v>"Const Bancos 1 Ducto X D3""-Zona Blanda</v>
          </cell>
          <cell r="N1592" t="str">
            <v>M</v>
          </cell>
          <cell r="O1592">
            <v>40781.78</v>
          </cell>
          <cell r="P1592">
            <v>0</v>
          </cell>
          <cell r="Q1592" t="str">
            <v>CONSULTORÍA UN</v>
          </cell>
        </row>
        <row r="1593">
          <cell r="B1593" t="str">
            <v>802.001.001.002</v>
          </cell>
          <cell r="C1593" t="str">
            <v>RES. 342 DE 2009</v>
          </cell>
          <cell r="D1593">
            <v>0</v>
          </cell>
          <cell r="E1593" t="str">
            <v>Categoría 1 profesión 2</v>
          </cell>
          <cell r="F1593" t="str">
            <v>MES</v>
          </cell>
          <cell r="G1593">
            <v>9200000</v>
          </cell>
          <cell r="H1593">
            <v>9537000</v>
          </cell>
          <cell r="I1593" t="str">
            <v>NO</v>
          </cell>
          <cell r="J1593" t="str">
            <v>RES. 342 DE 2009</v>
          </cell>
          <cell r="L1593" t="str">
            <v>705.005.002</v>
          </cell>
          <cell r="M1593" t="str">
            <v>"Const Bancos 2 Ductos X D3""-Zona Bland</v>
          </cell>
          <cell r="N1593" t="str">
            <v>M</v>
          </cell>
          <cell r="O1593">
            <v>46536.98</v>
          </cell>
          <cell r="P1593">
            <v>0</v>
          </cell>
          <cell r="Q1593" t="str">
            <v>CONSULTORÍA UN</v>
          </cell>
        </row>
        <row r="1594">
          <cell r="B1594" t="str">
            <v>802.001.001.003</v>
          </cell>
          <cell r="C1594" t="str">
            <v>RES. 342 DE 2009</v>
          </cell>
          <cell r="D1594">
            <v>0</v>
          </cell>
          <cell r="E1594" t="str">
            <v>Categoría 1 profesión 3</v>
          </cell>
          <cell r="F1594" t="str">
            <v>MES</v>
          </cell>
          <cell r="G1594">
            <v>9200000</v>
          </cell>
          <cell r="H1594">
            <v>9537000</v>
          </cell>
          <cell r="I1594" t="str">
            <v>NO</v>
          </cell>
          <cell r="J1594" t="str">
            <v>RES. 342 DE 2009</v>
          </cell>
          <cell r="L1594" t="str">
            <v>705.005.003</v>
          </cell>
          <cell r="M1594" t="str">
            <v>"Const Bancos 2 Ductos X D4""-Zona Bland</v>
          </cell>
          <cell r="N1594" t="str">
            <v>M</v>
          </cell>
          <cell r="O1594">
            <v>60097.04</v>
          </cell>
          <cell r="P1594">
            <v>0</v>
          </cell>
          <cell r="Q1594" t="str">
            <v>CONSULTORÍA UN</v>
          </cell>
        </row>
        <row r="1595">
          <cell r="B1595" t="str">
            <v>802.001.001.004</v>
          </cell>
          <cell r="C1595" t="str">
            <v>RES. 342 DE 2009</v>
          </cell>
          <cell r="D1595">
            <v>0</v>
          </cell>
          <cell r="E1595" t="str">
            <v>Categoría 1 profesión 4</v>
          </cell>
          <cell r="F1595" t="str">
            <v>MES</v>
          </cell>
          <cell r="G1595">
            <v>9200000</v>
          </cell>
          <cell r="H1595">
            <v>9537000</v>
          </cell>
          <cell r="I1595" t="str">
            <v>NO</v>
          </cell>
          <cell r="J1595" t="str">
            <v>RES. 342 DE 2009</v>
          </cell>
          <cell r="L1595" t="str">
            <v>705.005.004</v>
          </cell>
          <cell r="M1595" t="str">
            <v>"Const Bancos 4 Ductos X D4""-Zona Bland</v>
          </cell>
          <cell r="N1595" t="str">
            <v>M</v>
          </cell>
          <cell r="O1595">
            <v>66607.63</v>
          </cell>
          <cell r="P1595">
            <v>0</v>
          </cell>
          <cell r="Q1595" t="str">
            <v>CONSULTORÍA UN</v>
          </cell>
        </row>
        <row r="1596">
          <cell r="B1596" t="str">
            <v>802.001.001.005</v>
          </cell>
          <cell r="C1596" t="str">
            <v>RES. 342 DE 2009</v>
          </cell>
          <cell r="D1596">
            <v>0</v>
          </cell>
          <cell r="E1596" t="str">
            <v>Categoría 1 profesión 5</v>
          </cell>
          <cell r="F1596" t="str">
            <v>MES</v>
          </cell>
          <cell r="G1596">
            <v>9200000</v>
          </cell>
          <cell r="H1596">
            <v>9537000</v>
          </cell>
          <cell r="I1596" t="str">
            <v>NO</v>
          </cell>
          <cell r="J1596" t="str">
            <v>RES. 342 DE 2009</v>
          </cell>
          <cell r="L1596" t="str">
            <v>705.005.005</v>
          </cell>
          <cell r="M1596" t="str">
            <v>"Const Bancos 6 Ductos X D4""-Zona Bland</v>
          </cell>
          <cell r="N1596" t="str">
            <v>M</v>
          </cell>
          <cell r="O1596">
            <v>114328.51</v>
          </cell>
          <cell r="P1596">
            <v>0</v>
          </cell>
          <cell r="Q1596" t="str">
            <v>CONSULTORÍA UN</v>
          </cell>
        </row>
        <row r="1597">
          <cell r="B1597" t="str">
            <v>802.001.001.006</v>
          </cell>
          <cell r="C1597" t="str">
            <v>RES. 342 DE 2009</v>
          </cell>
          <cell r="D1597">
            <v>0</v>
          </cell>
          <cell r="E1597" t="str">
            <v>Categoría 1 profesión 6</v>
          </cell>
          <cell r="F1597" t="str">
            <v>MES</v>
          </cell>
          <cell r="G1597">
            <v>9200000</v>
          </cell>
          <cell r="H1597">
            <v>9537000</v>
          </cell>
          <cell r="I1597" t="str">
            <v>NO</v>
          </cell>
          <cell r="J1597" t="str">
            <v>RES. 342 DE 2009</v>
          </cell>
          <cell r="L1597" t="str">
            <v>705.006</v>
          </cell>
          <cell r="M1597" t="str">
            <v>Cajas inspección</v>
          </cell>
          <cell r="N1597">
            <v>0</v>
          </cell>
          <cell r="O1597">
            <v>0</v>
          </cell>
          <cell r="P1597">
            <v>0</v>
          </cell>
          <cell r="Q1597">
            <v>0</v>
          </cell>
        </row>
        <row r="1598">
          <cell r="B1598" t="str">
            <v>802.001.001.007</v>
          </cell>
          <cell r="C1598" t="str">
            <v>RES. 342 DE 2009</v>
          </cell>
          <cell r="D1598">
            <v>0</v>
          </cell>
          <cell r="E1598" t="str">
            <v>Categoría 1 profesión 7</v>
          </cell>
          <cell r="F1598" t="str">
            <v>MES</v>
          </cell>
          <cell r="G1598">
            <v>9200000</v>
          </cell>
          <cell r="H1598">
            <v>9537000</v>
          </cell>
          <cell r="I1598" t="str">
            <v>NO</v>
          </cell>
          <cell r="J1598" t="str">
            <v>RES. 342 DE 2009</v>
          </cell>
          <cell r="L1598" t="str">
            <v>705.006.001</v>
          </cell>
          <cell r="M1598" t="str">
            <v>Caja de Inspección alumbrado púb AP274</v>
          </cell>
          <cell r="N1598" t="str">
            <v>UN</v>
          </cell>
          <cell r="O1598">
            <v>879815.72</v>
          </cell>
          <cell r="P1598">
            <v>0</v>
          </cell>
          <cell r="Q1598" t="str">
            <v>CONSULTORÍA UN</v>
          </cell>
        </row>
        <row r="1599">
          <cell r="B1599" t="str">
            <v>802.001.001.008</v>
          </cell>
          <cell r="C1599" t="str">
            <v>RES. 342 DE 2009</v>
          </cell>
          <cell r="D1599">
            <v>0</v>
          </cell>
          <cell r="E1599" t="str">
            <v>Categoría 1 profesión 8</v>
          </cell>
          <cell r="F1599" t="str">
            <v>MES</v>
          </cell>
          <cell r="G1599">
            <v>9200000</v>
          </cell>
          <cell r="H1599">
            <v>9537000</v>
          </cell>
          <cell r="I1599" t="str">
            <v>NO</v>
          </cell>
          <cell r="J1599" t="str">
            <v>RES. 342 DE 2009</v>
          </cell>
          <cell r="L1599" t="str">
            <v>705.006.002</v>
          </cell>
          <cell r="M1599" t="str">
            <v>Caja de Inspección sencilla AP275</v>
          </cell>
          <cell r="N1599" t="str">
            <v>UN</v>
          </cell>
          <cell r="O1599">
            <v>1231716.67</v>
          </cell>
          <cell r="P1599">
            <v>0</v>
          </cell>
          <cell r="Q1599" t="str">
            <v>CONSULTORÍA UN</v>
          </cell>
        </row>
        <row r="1600">
          <cell r="B1600" t="str">
            <v>802.001.001.009</v>
          </cell>
          <cell r="C1600" t="str">
            <v>RES. 342 DE 2009</v>
          </cell>
          <cell r="D1600">
            <v>0</v>
          </cell>
          <cell r="E1600" t="str">
            <v>Categoría 1 profesión 9</v>
          </cell>
          <cell r="F1600" t="str">
            <v>MES</v>
          </cell>
          <cell r="G1600">
            <v>9200000</v>
          </cell>
          <cell r="H1600">
            <v>9537000</v>
          </cell>
          <cell r="I1600" t="str">
            <v>NO</v>
          </cell>
          <cell r="J1600" t="str">
            <v>RES. 342 DE 2009</v>
          </cell>
          <cell r="L1600" t="str">
            <v>705.006.003</v>
          </cell>
          <cell r="M1600" t="str">
            <v>Caja de Inspección doble AP276</v>
          </cell>
          <cell r="N1600" t="str">
            <v>UN</v>
          </cell>
          <cell r="O1600">
            <v>1708030</v>
          </cell>
          <cell r="P1600">
            <v>0</v>
          </cell>
          <cell r="Q1600" t="str">
            <v>CONSULTORÍA UN</v>
          </cell>
        </row>
        <row r="1601">
          <cell r="B1601" t="str">
            <v>802.001.001.010</v>
          </cell>
          <cell r="C1601" t="str">
            <v>RES. 342 DE 2009</v>
          </cell>
          <cell r="D1601">
            <v>0</v>
          </cell>
          <cell r="E1601" t="str">
            <v>Categoría 1 profesión 10</v>
          </cell>
          <cell r="F1601" t="str">
            <v>MES</v>
          </cell>
          <cell r="G1601">
            <v>9200000</v>
          </cell>
          <cell r="H1601">
            <v>9537000</v>
          </cell>
          <cell r="I1601" t="str">
            <v>NO</v>
          </cell>
          <cell r="J1601" t="str">
            <v>RES. 342 DE 2009</v>
          </cell>
          <cell r="L1601" t="str">
            <v>705.006.004</v>
          </cell>
          <cell r="M1601" t="str">
            <v>Caja de Inspección vehicular AP280</v>
          </cell>
          <cell r="N1601" t="str">
            <v>UN</v>
          </cell>
          <cell r="O1601">
            <v>3208930</v>
          </cell>
          <cell r="P1601">
            <v>0</v>
          </cell>
          <cell r="Q1601" t="str">
            <v>CONSULTORÍA UN</v>
          </cell>
        </row>
        <row r="1602">
          <cell r="B1602" t="str">
            <v>802.001.002</v>
          </cell>
          <cell r="C1602">
            <v>0</v>
          </cell>
          <cell r="D1602">
            <v>0</v>
          </cell>
          <cell r="E1602" t="str">
            <v>Categoría 2</v>
          </cell>
          <cell r="F1602">
            <v>0</v>
          </cell>
          <cell r="G1602">
            <v>0</v>
          </cell>
          <cell r="H1602">
            <v>0</v>
          </cell>
          <cell r="I1602" t="str">
            <v>NO</v>
          </cell>
          <cell r="J1602">
            <v>0</v>
          </cell>
          <cell r="L1602" t="str">
            <v>705.007</v>
          </cell>
          <cell r="M1602" t="str">
            <v>Postes concreto alumbrado público AP-801</v>
          </cell>
          <cell r="N1602">
            <v>0</v>
          </cell>
          <cell r="O1602">
            <v>0</v>
          </cell>
          <cell r="P1602">
            <v>0</v>
          </cell>
          <cell r="Q1602">
            <v>0</v>
          </cell>
        </row>
        <row r="1603">
          <cell r="B1603" t="str">
            <v>802.001.002.001</v>
          </cell>
          <cell r="C1603" t="str">
            <v>RES. 342 DE 2009</v>
          </cell>
          <cell r="D1603">
            <v>0</v>
          </cell>
          <cell r="E1603" t="str">
            <v>Categoría 2 profesión 1</v>
          </cell>
          <cell r="F1603" t="str">
            <v>MES</v>
          </cell>
          <cell r="G1603">
            <v>8219000</v>
          </cell>
          <cell r="H1603">
            <v>8520000</v>
          </cell>
          <cell r="I1603" t="str">
            <v>NO</v>
          </cell>
          <cell r="J1603" t="str">
            <v>RES. 342 DE 2009</v>
          </cell>
          <cell r="L1603" t="str">
            <v>705.007.001</v>
          </cell>
          <cell r="M1603" t="str">
            <v>Poste concreto alumbrado púb L=10m AP801</v>
          </cell>
          <cell r="N1603" t="str">
            <v>UN</v>
          </cell>
          <cell r="O1603">
            <v>781870.89</v>
          </cell>
          <cell r="P1603">
            <v>0</v>
          </cell>
          <cell r="Q1603" t="str">
            <v>CONSULTORÍA UN</v>
          </cell>
        </row>
        <row r="1604">
          <cell r="B1604" t="str">
            <v>802.001.002.002</v>
          </cell>
          <cell r="C1604" t="str">
            <v>RES. 342 DE 2009</v>
          </cell>
          <cell r="D1604">
            <v>0</v>
          </cell>
          <cell r="E1604" t="str">
            <v>Categoría 2 profesión 2</v>
          </cell>
          <cell r="F1604" t="str">
            <v>MES</v>
          </cell>
          <cell r="G1604">
            <v>8219000</v>
          </cell>
          <cell r="H1604">
            <v>8520000</v>
          </cell>
          <cell r="I1604" t="str">
            <v>NO</v>
          </cell>
          <cell r="J1604" t="str">
            <v>RES. 342 DE 2009</v>
          </cell>
          <cell r="L1604" t="str">
            <v>705.007.002</v>
          </cell>
          <cell r="M1604" t="str">
            <v>Poste concreto alumbrado púb L=12m AP801</v>
          </cell>
          <cell r="N1604" t="str">
            <v>UN</v>
          </cell>
          <cell r="O1604">
            <v>991907.89</v>
          </cell>
          <cell r="P1604">
            <v>0</v>
          </cell>
          <cell r="Q1604" t="str">
            <v>CONSULTORÍA UN</v>
          </cell>
        </row>
        <row r="1605">
          <cell r="B1605" t="str">
            <v>802.001.002.003</v>
          </cell>
          <cell r="C1605" t="str">
            <v>RES. 342 DE 2009</v>
          </cell>
          <cell r="D1605">
            <v>0</v>
          </cell>
          <cell r="E1605" t="str">
            <v>Categoría 2 profesión 3</v>
          </cell>
          <cell r="F1605" t="str">
            <v>MES</v>
          </cell>
          <cell r="G1605">
            <v>8219000</v>
          </cell>
          <cell r="H1605">
            <v>8520000</v>
          </cell>
          <cell r="I1605" t="str">
            <v>NO</v>
          </cell>
          <cell r="J1605" t="str">
            <v>RES. 342 DE 2009</v>
          </cell>
          <cell r="L1605" t="str">
            <v>705.007.003</v>
          </cell>
          <cell r="M1605" t="str">
            <v>Poste concreto alumbrado púb L=14m AP801</v>
          </cell>
          <cell r="N1605" t="str">
            <v>UN</v>
          </cell>
          <cell r="O1605">
            <v>1447725.89</v>
          </cell>
          <cell r="P1605">
            <v>0</v>
          </cell>
          <cell r="Q1605" t="str">
            <v>CONSULTORÍA UN</v>
          </cell>
        </row>
        <row r="1606">
          <cell r="B1606" t="str">
            <v>802.001.002.004</v>
          </cell>
          <cell r="C1606" t="str">
            <v>RES. 342 DE 2009</v>
          </cell>
          <cell r="D1606">
            <v>0</v>
          </cell>
          <cell r="E1606" t="str">
            <v>Categoría 2 profesión 4</v>
          </cell>
          <cell r="F1606" t="str">
            <v>MES</v>
          </cell>
          <cell r="G1606">
            <v>8219000</v>
          </cell>
          <cell r="H1606">
            <v>8520000</v>
          </cell>
          <cell r="I1606" t="str">
            <v>NO</v>
          </cell>
          <cell r="J1606" t="str">
            <v>RES. 342 DE 2009</v>
          </cell>
          <cell r="L1606" t="str">
            <v>705.007.004</v>
          </cell>
          <cell r="M1606" t="str">
            <v>Poste concreto alumbrado púb L=16m AP801</v>
          </cell>
          <cell r="N1606" t="str">
            <v>UN</v>
          </cell>
          <cell r="O1606">
            <v>1388051.89</v>
          </cell>
          <cell r="P1606">
            <v>0</v>
          </cell>
          <cell r="Q1606" t="str">
            <v>CONSULTORÍA UN</v>
          </cell>
        </row>
        <row r="1607">
          <cell r="B1607" t="str">
            <v>802.001.002.005</v>
          </cell>
          <cell r="C1607" t="str">
            <v>RES. 342 DE 2009</v>
          </cell>
          <cell r="D1607">
            <v>0</v>
          </cell>
          <cell r="E1607" t="str">
            <v>Categoría 2 profesión 5</v>
          </cell>
          <cell r="F1607" t="str">
            <v>MES</v>
          </cell>
          <cell r="G1607">
            <v>8219000</v>
          </cell>
          <cell r="H1607">
            <v>8520000</v>
          </cell>
          <cell r="I1607" t="str">
            <v>NO</v>
          </cell>
          <cell r="J1607" t="str">
            <v>RES. 342 DE 2009</v>
          </cell>
          <cell r="L1607" t="str">
            <v>705.007.005</v>
          </cell>
          <cell r="M1607" t="str">
            <v>Poste concreto alumbrado púb L=18m AP801</v>
          </cell>
          <cell r="N1607" t="str">
            <v>UN</v>
          </cell>
          <cell r="O1607">
            <v>2178873.89</v>
          </cell>
          <cell r="P1607">
            <v>0</v>
          </cell>
          <cell r="Q1607" t="str">
            <v>CONSULTORÍA UN</v>
          </cell>
        </row>
        <row r="1608">
          <cell r="B1608" t="str">
            <v>802.001.002.006</v>
          </cell>
          <cell r="C1608" t="str">
            <v>RES. 342 DE 2009</v>
          </cell>
          <cell r="D1608">
            <v>0</v>
          </cell>
          <cell r="E1608" t="str">
            <v>Categoría 2 profesión 6</v>
          </cell>
          <cell r="F1608" t="str">
            <v>MES</v>
          </cell>
          <cell r="G1608">
            <v>8219000</v>
          </cell>
          <cell r="H1608">
            <v>8520000</v>
          </cell>
          <cell r="I1608" t="str">
            <v>NO</v>
          </cell>
          <cell r="J1608" t="str">
            <v>RES. 342 DE 2009</v>
          </cell>
          <cell r="L1608" t="str">
            <v>705.008</v>
          </cell>
          <cell r="M1608" t="str">
            <v>Postes metálicos alumbrado público AP802</v>
          </cell>
          <cell r="N1608">
            <v>0</v>
          </cell>
          <cell r="O1608">
            <v>0</v>
          </cell>
          <cell r="P1608">
            <v>0</v>
          </cell>
          <cell r="Q1608">
            <v>0</v>
          </cell>
        </row>
        <row r="1609">
          <cell r="B1609" t="str">
            <v>802.001.002.007</v>
          </cell>
          <cell r="C1609" t="str">
            <v>RES. 342 DE 2009</v>
          </cell>
          <cell r="D1609">
            <v>0</v>
          </cell>
          <cell r="E1609" t="str">
            <v>Categoría 2 profesión 7</v>
          </cell>
          <cell r="F1609" t="str">
            <v>MES</v>
          </cell>
          <cell r="G1609">
            <v>8219000</v>
          </cell>
          <cell r="H1609">
            <v>8520000</v>
          </cell>
          <cell r="I1609" t="str">
            <v>NO</v>
          </cell>
          <cell r="J1609" t="str">
            <v>RES. 342 DE 2009</v>
          </cell>
          <cell r="L1609" t="str">
            <v>705.008.001</v>
          </cell>
          <cell r="M1609" t="str">
            <v>Poste metálico alumbrado púb L=9m AP802</v>
          </cell>
          <cell r="N1609" t="str">
            <v>UN</v>
          </cell>
          <cell r="O1609">
            <v>1904881.89</v>
          </cell>
          <cell r="P1609">
            <v>0</v>
          </cell>
          <cell r="Q1609" t="str">
            <v>CONSULTORÍA UN</v>
          </cell>
        </row>
        <row r="1610">
          <cell r="B1610" t="str">
            <v>802.001.002.008</v>
          </cell>
          <cell r="C1610" t="str">
            <v>RES. 342 DE 2009</v>
          </cell>
          <cell r="D1610">
            <v>0</v>
          </cell>
          <cell r="E1610" t="str">
            <v>Categoría 2 profesión 8</v>
          </cell>
          <cell r="F1610" t="str">
            <v>MES</v>
          </cell>
          <cell r="G1610">
            <v>8219000</v>
          </cell>
          <cell r="H1610">
            <v>8520000</v>
          </cell>
          <cell r="I1610" t="str">
            <v>NO</v>
          </cell>
          <cell r="J1610" t="str">
            <v>RES. 342 DE 2009</v>
          </cell>
          <cell r="L1610" t="str">
            <v>705.008.002</v>
          </cell>
          <cell r="M1610" t="str">
            <v>Poste metálico alumbrado púb L=10m AP802</v>
          </cell>
          <cell r="N1610" t="str">
            <v>UN</v>
          </cell>
          <cell r="O1610">
            <v>1990165.89</v>
          </cell>
          <cell r="P1610">
            <v>0</v>
          </cell>
          <cell r="Q1610" t="str">
            <v>CONSULTORÍA UN</v>
          </cell>
        </row>
        <row r="1611">
          <cell r="B1611" t="str">
            <v>802.001.002.009</v>
          </cell>
          <cell r="C1611" t="str">
            <v>RES. 342 DE 2009</v>
          </cell>
          <cell r="D1611">
            <v>0</v>
          </cell>
          <cell r="E1611" t="str">
            <v>Categoría 2 profesión 9</v>
          </cell>
          <cell r="F1611" t="str">
            <v>MES</v>
          </cell>
          <cell r="G1611">
            <v>8219000</v>
          </cell>
          <cell r="H1611">
            <v>8520000</v>
          </cell>
          <cell r="I1611" t="str">
            <v>NO</v>
          </cell>
          <cell r="J1611" t="str">
            <v>RES. 342 DE 2009</v>
          </cell>
          <cell r="L1611" t="str">
            <v>705.008.003</v>
          </cell>
          <cell r="M1611" t="str">
            <v>Poste metálico alumbrado púb L=12m AP802</v>
          </cell>
          <cell r="N1611" t="str">
            <v>UN</v>
          </cell>
          <cell r="O1611">
            <v>2223583.89</v>
          </cell>
          <cell r="P1611">
            <v>0</v>
          </cell>
          <cell r="Q1611" t="str">
            <v>CONSULTORÍA UN</v>
          </cell>
        </row>
        <row r="1612">
          <cell r="B1612" t="str">
            <v>802.001.002.010</v>
          </cell>
          <cell r="C1612" t="str">
            <v>RES. 342 DE 2009</v>
          </cell>
          <cell r="D1612">
            <v>0</v>
          </cell>
          <cell r="E1612" t="str">
            <v>Categoría 2 profesión 10</v>
          </cell>
          <cell r="F1612" t="str">
            <v>MES</v>
          </cell>
          <cell r="G1612">
            <v>8219000</v>
          </cell>
          <cell r="H1612">
            <v>8520000</v>
          </cell>
          <cell r="I1612" t="str">
            <v>NO</v>
          </cell>
          <cell r="J1612" t="str">
            <v>RES. 342 DE 2009</v>
          </cell>
          <cell r="L1612" t="str">
            <v>705.008.004</v>
          </cell>
          <cell r="M1612" t="str">
            <v>Poste metálico alumbrado púb L=14m AP802</v>
          </cell>
          <cell r="N1612" t="str">
            <v>UN</v>
          </cell>
          <cell r="O1612">
            <v>2869652.29</v>
          </cell>
          <cell r="P1612">
            <v>0</v>
          </cell>
          <cell r="Q1612" t="str">
            <v>CONSULTORÍA UN</v>
          </cell>
        </row>
        <row r="1613">
          <cell r="B1613" t="str">
            <v>802.001.003</v>
          </cell>
          <cell r="C1613">
            <v>0</v>
          </cell>
          <cell r="D1613">
            <v>0</v>
          </cell>
          <cell r="E1613" t="str">
            <v>Categoría 3</v>
          </cell>
          <cell r="F1613">
            <v>0</v>
          </cell>
          <cell r="G1613">
            <v>0</v>
          </cell>
          <cell r="H1613">
            <v>0</v>
          </cell>
          <cell r="I1613" t="str">
            <v>NO</v>
          </cell>
          <cell r="J1613">
            <v>0</v>
          </cell>
          <cell r="L1613" t="str">
            <v>705.008.005</v>
          </cell>
          <cell r="M1613" t="str">
            <v>Poste metálico alumbrado púb L=16m AP802</v>
          </cell>
          <cell r="N1613" t="str">
            <v>UN</v>
          </cell>
          <cell r="O1613">
            <v>3631547.14</v>
          </cell>
          <cell r="P1613">
            <v>0</v>
          </cell>
          <cell r="Q1613" t="str">
            <v>CONSULTORÍA UN</v>
          </cell>
        </row>
        <row r="1614">
          <cell r="B1614" t="str">
            <v>802.001.003.001</v>
          </cell>
          <cell r="C1614" t="str">
            <v>RES. 342 DE 2009</v>
          </cell>
          <cell r="D1614">
            <v>0</v>
          </cell>
          <cell r="E1614" t="str">
            <v>Categoría 3 profesión 1</v>
          </cell>
          <cell r="F1614" t="str">
            <v>MES</v>
          </cell>
          <cell r="G1614">
            <v>6862000</v>
          </cell>
          <cell r="H1614">
            <v>7113000</v>
          </cell>
          <cell r="I1614" t="str">
            <v>NO</v>
          </cell>
          <cell r="J1614" t="str">
            <v>RES. 342 DE 2009</v>
          </cell>
          <cell r="L1614" t="str">
            <v>705.009</v>
          </cell>
          <cell r="M1614" t="str">
            <v>Suministro e instalación Luminarias</v>
          </cell>
          <cell r="N1614">
            <v>0</v>
          </cell>
          <cell r="O1614">
            <v>0</v>
          </cell>
          <cell r="P1614">
            <v>0</v>
          </cell>
          <cell r="Q1614">
            <v>0</v>
          </cell>
        </row>
        <row r="1615">
          <cell r="B1615" t="str">
            <v>802.001.003.002</v>
          </cell>
          <cell r="C1615" t="str">
            <v>RES. 342 DE 2009</v>
          </cell>
          <cell r="D1615">
            <v>0</v>
          </cell>
          <cell r="E1615" t="str">
            <v>Categoría 3 profesión 2</v>
          </cell>
          <cell r="F1615" t="str">
            <v>MES</v>
          </cell>
          <cell r="G1615">
            <v>6862000</v>
          </cell>
          <cell r="H1615">
            <v>7113000</v>
          </cell>
          <cell r="I1615" t="str">
            <v>NO</v>
          </cell>
          <cell r="J1615" t="str">
            <v>RES. 342 DE 2009</v>
          </cell>
          <cell r="L1615" t="str">
            <v>705.009.001</v>
          </cell>
          <cell r="M1615" t="str">
            <v>Farol decorativo 120 - 208V 70W Sodio</v>
          </cell>
          <cell r="N1615" t="str">
            <v>UN</v>
          </cell>
          <cell r="O1615">
            <v>242965.66</v>
          </cell>
          <cell r="P1615">
            <v>0</v>
          </cell>
          <cell r="Q1615" t="str">
            <v>CONSULTORÍA UN</v>
          </cell>
        </row>
        <row r="1616">
          <cell r="B1616" t="str">
            <v>802.001.003.003</v>
          </cell>
          <cell r="C1616" t="str">
            <v>RES. 342 DE 2009</v>
          </cell>
          <cell r="D1616">
            <v>0</v>
          </cell>
          <cell r="E1616" t="str">
            <v>Categoría 3 profesión 3</v>
          </cell>
          <cell r="F1616" t="str">
            <v>MES</v>
          </cell>
          <cell r="G1616">
            <v>6862000</v>
          </cell>
          <cell r="H1616">
            <v>7113000</v>
          </cell>
          <cell r="I1616" t="str">
            <v>NO</v>
          </cell>
          <cell r="J1616" t="str">
            <v>RES. 342 DE 2009</v>
          </cell>
          <cell r="L1616" t="str">
            <v>705.009.002</v>
          </cell>
          <cell r="M1616" t="str">
            <v>Farol decorativo 120 - 208V 125W Sodio</v>
          </cell>
          <cell r="N1616" t="str">
            <v>UN</v>
          </cell>
          <cell r="O1616">
            <v>274063.65999999997</v>
          </cell>
          <cell r="P1616">
            <v>0</v>
          </cell>
          <cell r="Q1616" t="str">
            <v>CONSULTORÍA UN</v>
          </cell>
        </row>
        <row r="1617">
          <cell r="B1617" t="str">
            <v>802.001.003.004</v>
          </cell>
          <cell r="C1617" t="str">
            <v>RES. 342 DE 2009</v>
          </cell>
          <cell r="D1617">
            <v>0</v>
          </cell>
          <cell r="E1617" t="str">
            <v>Categoría 3 profesión 4</v>
          </cell>
          <cell r="F1617" t="str">
            <v>MES</v>
          </cell>
          <cell r="G1617">
            <v>6862000</v>
          </cell>
          <cell r="H1617">
            <v>7113000</v>
          </cell>
          <cell r="I1617" t="str">
            <v>NO</v>
          </cell>
          <cell r="J1617" t="str">
            <v>RES. 342 DE 2009</v>
          </cell>
          <cell r="L1617" t="str">
            <v>705.009.003</v>
          </cell>
          <cell r="M1617" t="str">
            <v>Farol decora 120 - 208V70W metal halide</v>
          </cell>
          <cell r="N1617" t="str">
            <v>UN</v>
          </cell>
          <cell r="O1617">
            <v>864925.66</v>
          </cell>
          <cell r="P1617">
            <v>0</v>
          </cell>
          <cell r="Q1617" t="str">
            <v>CONSULTORÍA UN</v>
          </cell>
        </row>
        <row r="1618">
          <cell r="B1618" t="str">
            <v>802.001.003.005</v>
          </cell>
          <cell r="C1618" t="str">
            <v>RES. 342 DE 2009</v>
          </cell>
          <cell r="D1618">
            <v>0</v>
          </cell>
          <cell r="E1618" t="str">
            <v>Categoría 3 profesión 5</v>
          </cell>
          <cell r="F1618" t="str">
            <v>MES</v>
          </cell>
          <cell r="G1618">
            <v>6862000</v>
          </cell>
          <cell r="H1618">
            <v>7113000</v>
          </cell>
          <cell r="I1618" t="str">
            <v>NO</v>
          </cell>
          <cell r="J1618" t="str">
            <v>RES. 342 DE 2009</v>
          </cell>
          <cell r="L1618" t="str">
            <v>705.009.004</v>
          </cell>
          <cell r="M1618" t="str">
            <v>Farol decora 120 - 208V125W metal halide</v>
          </cell>
          <cell r="N1618" t="str">
            <v>UN</v>
          </cell>
          <cell r="O1618">
            <v>916755.66</v>
          </cell>
          <cell r="P1618">
            <v>0</v>
          </cell>
          <cell r="Q1618" t="str">
            <v>CONSULTORÍA UN</v>
          </cell>
        </row>
        <row r="1619">
          <cell r="B1619" t="str">
            <v>802.001.003.006</v>
          </cell>
          <cell r="C1619" t="str">
            <v>RES. 342 DE 2009</v>
          </cell>
          <cell r="D1619">
            <v>0</v>
          </cell>
          <cell r="E1619" t="str">
            <v>Categoría 3 profesión 6</v>
          </cell>
          <cell r="F1619" t="str">
            <v>MES</v>
          </cell>
          <cell r="G1619">
            <v>6862000</v>
          </cell>
          <cell r="H1619">
            <v>7113000</v>
          </cell>
          <cell r="I1619" t="str">
            <v>NO</v>
          </cell>
          <cell r="J1619" t="str">
            <v>RES. 342 DE 2009</v>
          </cell>
          <cell r="L1619" t="str">
            <v>705.009.005</v>
          </cell>
          <cell r="M1619" t="str">
            <v>Luminaria AP - 208V 250W, Sodio</v>
          </cell>
          <cell r="N1619" t="str">
            <v>UN</v>
          </cell>
          <cell r="O1619">
            <v>326126.78000000003</v>
          </cell>
          <cell r="P1619">
            <v>0</v>
          </cell>
          <cell r="Q1619" t="str">
            <v>CONSULTORÍA UN</v>
          </cell>
        </row>
        <row r="1620">
          <cell r="B1620" t="str">
            <v>802.001.003.007</v>
          </cell>
          <cell r="C1620" t="str">
            <v>RES. 342 DE 2009</v>
          </cell>
          <cell r="D1620">
            <v>0</v>
          </cell>
          <cell r="E1620" t="str">
            <v>Categoría 3 profesión 7</v>
          </cell>
          <cell r="F1620" t="str">
            <v>MES</v>
          </cell>
          <cell r="G1620">
            <v>6862000</v>
          </cell>
          <cell r="H1620">
            <v>7113000</v>
          </cell>
          <cell r="I1620" t="str">
            <v>NO</v>
          </cell>
          <cell r="J1620" t="str">
            <v>RES. 342 DE 2009</v>
          </cell>
          <cell r="L1620" t="str">
            <v>705.009.006</v>
          </cell>
          <cell r="M1620" t="str">
            <v>Luminaria AP - 208V 400W, Sodio</v>
          </cell>
          <cell r="N1620" t="str">
            <v>UN</v>
          </cell>
          <cell r="O1620">
            <v>357224.78</v>
          </cell>
          <cell r="P1620">
            <v>0</v>
          </cell>
          <cell r="Q1620" t="str">
            <v>CONSULTORÍA UN</v>
          </cell>
        </row>
        <row r="1621">
          <cell r="B1621" t="str">
            <v>802.001.003.008</v>
          </cell>
          <cell r="C1621" t="str">
            <v>RES. 342 DE 2009</v>
          </cell>
          <cell r="D1621">
            <v>0</v>
          </cell>
          <cell r="E1621" t="str">
            <v>Categoría 3 profesión 8</v>
          </cell>
          <cell r="F1621" t="str">
            <v>MES</v>
          </cell>
          <cell r="G1621">
            <v>6862000</v>
          </cell>
          <cell r="H1621">
            <v>7113000</v>
          </cell>
          <cell r="I1621" t="str">
            <v>NO</v>
          </cell>
          <cell r="J1621" t="str">
            <v>RES. 342 DE 2009</v>
          </cell>
          <cell r="L1621" t="str">
            <v>705.009.007</v>
          </cell>
          <cell r="M1621" t="str">
            <v>Luminaria AP 208V 250W Metal halide</v>
          </cell>
          <cell r="N1621" t="str">
            <v>UN</v>
          </cell>
          <cell r="O1621">
            <v>377956.78</v>
          </cell>
          <cell r="P1621">
            <v>0</v>
          </cell>
          <cell r="Q1621" t="str">
            <v>CONSULTORÍA UN</v>
          </cell>
        </row>
        <row r="1622">
          <cell r="B1622" t="str">
            <v>802.001.003.009</v>
          </cell>
          <cell r="C1622" t="str">
            <v>RES. 342 DE 2009</v>
          </cell>
          <cell r="D1622">
            <v>0</v>
          </cell>
          <cell r="E1622" t="str">
            <v>Categoría 3 profesión 9</v>
          </cell>
          <cell r="F1622" t="str">
            <v>MES</v>
          </cell>
          <cell r="G1622">
            <v>6862000</v>
          </cell>
          <cell r="H1622">
            <v>7113000</v>
          </cell>
          <cell r="I1622" t="str">
            <v>NO</v>
          </cell>
          <cell r="J1622" t="str">
            <v>RES. 342 DE 2009</v>
          </cell>
          <cell r="L1622" t="str">
            <v>705.009.008</v>
          </cell>
          <cell r="M1622" t="str">
            <v>Luminaria AP 208V 400W Metal halide</v>
          </cell>
          <cell r="N1622" t="str">
            <v>UN</v>
          </cell>
          <cell r="O1622">
            <v>409054.78</v>
          </cell>
          <cell r="P1622">
            <v>0</v>
          </cell>
          <cell r="Q1622" t="str">
            <v>CONSULTORÍA UN</v>
          </cell>
        </row>
        <row r="1623">
          <cell r="B1623" t="str">
            <v>802.001.003.010</v>
          </cell>
          <cell r="C1623" t="str">
            <v>RES. 342 DE 2009</v>
          </cell>
          <cell r="D1623">
            <v>0</v>
          </cell>
          <cell r="E1623" t="str">
            <v>Categoría 3 profesión 10</v>
          </cell>
          <cell r="F1623" t="str">
            <v>MES</v>
          </cell>
          <cell r="G1623">
            <v>6862000</v>
          </cell>
          <cell r="H1623">
            <v>7113000</v>
          </cell>
          <cell r="I1623" t="str">
            <v>NO</v>
          </cell>
          <cell r="J1623" t="str">
            <v>RES. 342 DE 2009</v>
          </cell>
          <cell r="L1623" t="str">
            <v>705.010</v>
          </cell>
          <cell r="M1623" t="str">
            <v>Soportes Metálicos Galvanizad. Luminaria</v>
          </cell>
          <cell r="N1623">
            <v>0</v>
          </cell>
          <cell r="O1623">
            <v>0</v>
          </cell>
          <cell r="P1623">
            <v>0</v>
          </cell>
          <cell r="Q1623">
            <v>0</v>
          </cell>
        </row>
        <row r="1624">
          <cell r="B1624" t="str">
            <v>802.001.004</v>
          </cell>
          <cell r="C1624">
            <v>0</v>
          </cell>
          <cell r="D1624">
            <v>0</v>
          </cell>
          <cell r="E1624" t="str">
            <v>Categoría 4</v>
          </cell>
          <cell r="F1624">
            <v>0</v>
          </cell>
          <cell r="G1624">
            <v>0</v>
          </cell>
          <cell r="H1624">
            <v>0</v>
          </cell>
          <cell r="I1624" t="str">
            <v>NO</v>
          </cell>
          <cell r="J1624">
            <v>0</v>
          </cell>
          <cell r="L1624" t="str">
            <v>705.010.001</v>
          </cell>
          <cell r="M1624" t="str">
            <v>Soporte sencillo+abraza poste concreto</v>
          </cell>
          <cell r="N1624" t="str">
            <v>UN</v>
          </cell>
          <cell r="O1624">
            <v>68257</v>
          </cell>
          <cell r="P1624">
            <v>0</v>
          </cell>
          <cell r="Q1624" t="str">
            <v>CONSULTORÍA UN</v>
          </cell>
        </row>
        <row r="1625">
          <cell r="B1625" t="str">
            <v>802.001.004.001</v>
          </cell>
          <cell r="C1625" t="str">
            <v>RES. 342 DE 2009</v>
          </cell>
          <cell r="D1625">
            <v>0</v>
          </cell>
          <cell r="E1625" t="str">
            <v>Categoría 4 profesión 1</v>
          </cell>
          <cell r="F1625" t="str">
            <v>MES</v>
          </cell>
          <cell r="G1625">
            <v>4935000</v>
          </cell>
          <cell r="H1625">
            <v>5116000</v>
          </cell>
          <cell r="I1625" t="str">
            <v>NO</v>
          </cell>
          <cell r="J1625" t="str">
            <v>RES. 342 DE 2009</v>
          </cell>
          <cell r="L1625" t="str">
            <v>705.010.002</v>
          </cell>
          <cell r="M1625" t="str">
            <v>Soporte doble con abraza poste concreto</v>
          </cell>
          <cell r="N1625" t="str">
            <v>UN</v>
          </cell>
          <cell r="O1625">
            <v>73181</v>
          </cell>
          <cell r="P1625">
            <v>0</v>
          </cell>
          <cell r="Q1625" t="str">
            <v>CONSULTORÍA UN</v>
          </cell>
        </row>
        <row r="1626">
          <cell r="B1626" t="str">
            <v>802.001.004.002</v>
          </cell>
          <cell r="C1626" t="str">
            <v>RES. 342 DE 2009</v>
          </cell>
          <cell r="D1626">
            <v>0</v>
          </cell>
          <cell r="E1626" t="str">
            <v>Categoría 4 profesión 2</v>
          </cell>
          <cell r="F1626" t="str">
            <v>MES</v>
          </cell>
          <cell r="G1626">
            <v>4935000</v>
          </cell>
          <cell r="H1626">
            <v>5116000</v>
          </cell>
          <cell r="I1626" t="str">
            <v>NO</v>
          </cell>
          <cell r="J1626" t="str">
            <v>RES. 342 DE 2009</v>
          </cell>
          <cell r="L1626" t="str">
            <v>705.010.003</v>
          </cell>
          <cell r="M1626" t="str">
            <v>Soporte sencillo poste metálico</v>
          </cell>
          <cell r="N1626" t="str">
            <v>UN</v>
          </cell>
          <cell r="O1626">
            <v>98008</v>
          </cell>
          <cell r="P1626">
            <v>0</v>
          </cell>
          <cell r="Q1626" t="str">
            <v>CONSULTORÍA UN</v>
          </cell>
        </row>
        <row r="1627">
          <cell r="B1627" t="str">
            <v>802.001.004.003</v>
          </cell>
          <cell r="C1627" t="str">
            <v>RES. 342 DE 2009</v>
          </cell>
          <cell r="D1627">
            <v>0</v>
          </cell>
          <cell r="E1627" t="str">
            <v>Categoría 4 profesión 3</v>
          </cell>
          <cell r="F1627" t="str">
            <v>MES</v>
          </cell>
          <cell r="G1627">
            <v>4935000</v>
          </cell>
          <cell r="H1627">
            <v>5116000</v>
          </cell>
          <cell r="I1627" t="str">
            <v>NO</v>
          </cell>
          <cell r="J1627" t="str">
            <v>RES. 342 DE 2009</v>
          </cell>
          <cell r="L1627" t="str">
            <v>705.010.004</v>
          </cell>
          <cell r="M1627" t="str">
            <v>Soporte doble poste metálico</v>
          </cell>
          <cell r="N1627" t="str">
            <v>UN</v>
          </cell>
          <cell r="O1627">
            <v>94434</v>
          </cell>
          <cell r="P1627">
            <v>0</v>
          </cell>
          <cell r="Q1627" t="str">
            <v>CONSULTORÍA UN</v>
          </cell>
        </row>
        <row r="1628">
          <cell r="B1628" t="str">
            <v>802.001.004.004</v>
          </cell>
          <cell r="C1628" t="str">
            <v>RES. 342 DE 2009</v>
          </cell>
          <cell r="D1628">
            <v>0</v>
          </cell>
          <cell r="E1628" t="str">
            <v>Categoría 4 profesión 4</v>
          </cell>
          <cell r="F1628" t="str">
            <v>MES</v>
          </cell>
          <cell r="G1628">
            <v>4935000</v>
          </cell>
          <cell r="H1628">
            <v>5116000</v>
          </cell>
          <cell r="I1628" t="str">
            <v>NO</v>
          </cell>
          <cell r="J1628" t="str">
            <v>RES. 342 DE 2009</v>
          </cell>
          <cell r="L1628" t="str">
            <v>705.011</v>
          </cell>
          <cell r="M1628" t="str">
            <v>Cables Cu Baja Tensión, aislados THW</v>
          </cell>
          <cell r="N1628">
            <v>0</v>
          </cell>
          <cell r="O1628">
            <v>0</v>
          </cell>
          <cell r="P1628">
            <v>0</v>
          </cell>
          <cell r="Q1628">
            <v>0</v>
          </cell>
        </row>
        <row r="1629">
          <cell r="B1629" t="str">
            <v>802.001.004.005</v>
          </cell>
          <cell r="C1629" t="str">
            <v>RES. 342 DE 2009</v>
          </cell>
          <cell r="D1629">
            <v>0</v>
          </cell>
          <cell r="E1629" t="str">
            <v>Categoría 4 profesión 5</v>
          </cell>
          <cell r="F1629" t="str">
            <v>MES</v>
          </cell>
          <cell r="G1629">
            <v>4935000</v>
          </cell>
          <cell r="H1629">
            <v>5116000</v>
          </cell>
          <cell r="I1629" t="str">
            <v>NO</v>
          </cell>
          <cell r="J1629" t="str">
            <v>RES. 342 DE 2009</v>
          </cell>
          <cell r="L1629" t="str">
            <v>705.011.001</v>
          </cell>
          <cell r="M1629" t="str">
            <v>Circuito 3F, 3x10+1x12 AWG</v>
          </cell>
          <cell r="N1629" t="str">
            <v>M</v>
          </cell>
          <cell r="O1629">
            <v>22819.63</v>
          </cell>
          <cell r="P1629">
            <v>0</v>
          </cell>
          <cell r="Q1629" t="str">
            <v>CONSULTORÍA UN</v>
          </cell>
        </row>
        <row r="1630">
          <cell r="B1630" t="str">
            <v>802.001.004.006</v>
          </cell>
          <cell r="C1630" t="str">
            <v>RES. 342 DE 2009</v>
          </cell>
          <cell r="D1630">
            <v>0</v>
          </cell>
          <cell r="E1630" t="str">
            <v>Categoría 4 profesión 6</v>
          </cell>
          <cell r="F1630" t="str">
            <v>MES</v>
          </cell>
          <cell r="G1630">
            <v>4935000</v>
          </cell>
          <cell r="H1630">
            <v>5116000</v>
          </cell>
          <cell r="I1630" t="str">
            <v>NO</v>
          </cell>
          <cell r="J1630" t="str">
            <v>RES. 342 DE 2009</v>
          </cell>
          <cell r="L1630" t="str">
            <v>705.011.002</v>
          </cell>
          <cell r="M1630" t="str">
            <v>Circuito 3F, 3x8+1x10 AWG</v>
          </cell>
          <cell r="N1630" t="str">
            <v>M</v>
          </cell>
          <cell r="O1630">
            <v>25463.63</v>
          </cell>
          <cell r="P1630">
            <v>0</v>
          </cell>
          <cell r="Q1630" t="str">
            <v>CONSULTORÍA UN</v>
          </cell>
        </row>
        <row r="1631">
          <cell r="B1631" t="str">
            <v>802.001.004.007</v>
          </cell>
          <cell r="C1631" t="str">
            <v>RES. 342 DE 2009</v>
          </cell>
          <cell r="D1631">
            <v>0</v>
          </cell>
          <cell r="E1631" t="str">
            <v>Categoría 4 profesión 7</v>
          </cell>
          <cell r="F1631" t="str">
            <v>MES</v>
          </cell>
          <cell r="G1631">
            <v>4935000</v>
          </cell>
          <cell r="H1631">
            <v>5116000</v>
          </cell>
          <cell r="I1631" t="str">
            <v>NO</v>
          </cell>
          <cell r="J1631" t="str">
            <v>RES. 342 DE 2009</v>
          </cell>
          <cell r="L1631" t="str">
            <v>705.011.003</v>
          </cell>
          <cell r="M1631" t="str">
            <v>Circuito 3F, 3x6+1x8 AWG</v>
          </cell>
          <cell r="N1631" t="str">
            <v>M</v>
          </cell>
          <cell r="O1631">
            <v>29734.63</v>
          </cell>
          <cell r="P1631">
            <v>0</v>
          </cell>
          <cell r="Q1631" t="str">
            <v>CONSULTORÍA UN</v>
          </cell>
        </row>
        <row r="1632">
          <cell r="B1632" t="str">
            <v>802.001.004.008</v>
          </cell>
          <cell r="C1632" t="str">
            <v>RES. 342 DE 2009</v>
          </cell>
          <cell r="D1632">
            <v>0</v>
          </cell>
          <cell r="E1632" t="str">
            <v>Categoría 4 profesión 8</v>
          </cell>
          <cell r="F1632" t="str">
            <v>MES</v>
          </cell>
          <cell r="G1632">
            <v>4935000</v>
          </cell>
          <cell r="H1632">
            <v>5116000</v>
          </cell>
          <cell r="I1632" t="str">
            <v>NO</v>
          </cell>
          <cell r="J1632" t="str">
            <v>RES. 342 DE 2009</v>
          </cell>
          <cell r="L1632" t="str">
            <v>705.011.004</v>
          </cell>
          <cell r="M1632" t="str">
            <v>Circuito 3F, 3x4+1x6 AWG</v>
          </cell>
          <cell r="N1632" t="str">
            <v>M</v>
          </cell>
          <cell r="O1632">
            <v>37368.629999999997</v>
          </cell>
          <cell r="P1632">
            <v>0</v>
          </cell>
          <cell r="Q1632" t="str">
            <v>CONSULTORÍA UN</v>
          </cell>
        </row>
        <row r="1633">
          <cell r="B1633" t="str">
            <v>802.001.004.009</v>
          </cell>
          <cell r="C1633" t="str">
            <v>RES. 342 DE 2009</v>
          </cell>
          <cell r="D1633">
            <v>0</v>
          </cell>
          <cell r="E1633" t="str">
            <v>Categoría 4 profesión 9</v>
          </cell>
          <cell r="F1633" t="str">
            <v>MES</v>
          </cell>
          <cell r="G1633">
            <v>4935000</v>
          </cell>
          <cell r="H1633">
            <v>5116000</v>
          </cell>
          <cell r="I1633" t="str">
            <v>NO</v>
          </cell>
          <cell r="J1633" t="str">
            <v>RES. 342 DE 2009</v>
          </cell>
          <cell r="L1633" t="str">
            <v>705.011.005</v>
          </cell>
          <cell r="M1633" t="str">
            <v>Circuito 3F, 3x2+1x4 AWG</v>
          </cell>
          <cell r="N1633" t="str">
            <v>M</v>
          </cell>
          <cell r="O1633">
            <v>50716.63</v>
          </cell>
          <cell r="P1633">
            <v>0</v>
          </cell>
          <cell r="Q1633" t="str">
            <v>CONSULTORÍA UN</v>
          </cell>
        </row>
        <row r="1634">
          <cell r="B1634" t="str">
            <v>802.001.004.010</v>
          </cell>
          <cell r="C1634" t="str">
            <v>RES. 342 DE 2009</v>
          </cell>
          <cell r="D1634">
            <v>0</v>
          </cell>
          <cell r="E1634" t="str">
            <v>Categoría 4 profesión 10</v>
          </cell>
          <cell r="F1634" t="str">
            <v>MES</v>
          </cell>
          <cell r="G1634">
            <v>4935000</v>
          </cell>
          <cell r="H1634">
            <v>5116000</v>
          </cell>
          <cell r="I1634" t="str">
            <v>NO</v>
          </cell>
          <cell r="J1634" t="str">
            <v>RES. 342 DE 2009</v>
          </cell>
          <cell r="L1634" t="str">
            <v>705.011.006</v>
          </cell>
          <cell r="M1634" t="str">
            <v>Circuito 3F, 3x1/0+1x2 AWG</v>
          </cell>
          <cell r="N1634" t="str">
            <v>M</v>
          </cell>
          <cell r="O1634">
            <v>71517.63</v>
          </cell>
          <cell r="P1634">
            <v>0</v>
          </cell>
          <cell r="Q1634" t="str">
            <v>CONSULTORÍA UN</v>
          </cell>
        </row>
        <row r="1635">
          <cell r="B1635" t="str">
            <v>802.001.005</v>
          </cell>
          <cell r="C1635">
            <v>0</v>
          </cell>
          <cell r="D1635">
            <v>0</v>
          </cell>
          <cell r="E1635" t="str">
            <v>Categoría 5</v>
          </cell>
          <cell r="F1635">
            <v>0</v>
          </cell>
          <cell r="G1635">
            <v>0</v>
          </cell>
          <cell r="H1635">
            <v>0</v>
          </cell>
          <cell r="I1635" t="str">
            <v>NO</v>
          </cell>
          <cell r="J1635">
            <v>0</v>
          </cell>
          <cell r="L1635" t="str">
            <v>705.012</v>
          </cell>
          <cell r="M1635" t="str">
            <v>Cables Cu BT, aislados PE-PVC 600V</v>
          </cell>
          <cell r="N1635">
            <v>0</v>
          </cell>
          <cell r="O1635">
            <v>0</v>
          </cell>
          <cell r="P1635">
            <v>0</v>
          </cell>
          <cell r="Q1635">
            <v>0</v>
          </cell>
        </row>
        <row r="1636">
          <cell r="B1636" t="str">
            <v>802.001.005.001</v>
          </cell>
          <cell r="C1636" t="str">
            <v>RES. 342 DE 2009</v>
          </cell>
          <cell r="D1636">
            <v>0</v>
          </cell>
          <cell r="E1636" t="str">
            <v>Categoría 5 profesión 1</v>
          </cell>
          <cell r="F1636" t="str">
            <v>MES</v>
          </cell>
          <cell r="G1636">
            <v>3870000</v>
          </cell>
          <cell r="H1636">
            <v>4012000</v>
          </cell>
          <cell r="I1636" t="str">
            <v>NO</v>
          </cell>
          <cell r="J1636" t="str">
            <v>RES. 342 DE 2009</v>
          </cell>
          <cell r="L1636" t="str">
            <v>705.012.001</v>
          </cell>
          <cell r="M1636" t="str">
            <v>Canalización Circuito 3F, 3x10+1x12 AWG</v>
          </cell>
          <cell r="N1636" t="str">
            <v>M</v>
          </cell>
          <cell r="O1636">
            <v>60952.63</v>
          </cell>
          <cell r="P1636">
            <v>0</v>
          </cell>
          <cell r="Q1636" t="str">
            <v>CONSULTORÍA UN</v>
          </cell>
        </row>
        <row r="1637">
          <cell r="B1637" t="str">
            <v>802.001.005.002</v>
          </cell>
          <cell r="C1637" t="str">
            <v>RES. 342 DE 2009</v>
          </cell>
          <cell r="D1637">
            <v>0</v>
          </cell>
          <cell r="E1637" t="str">
            <v>Categoría 5 profesión 2</v>
          </cell>
          <cell r="F1637" t="str">
            <v>MES</v>
          </cell>
          <cell r="G1637">
            <v>3870000</v>
          </cell>
          <cell r="H1637">
            <v>4012000</v>
          </cell>
          <cell r="I1637" t="str">
            <v>NO</v>
          </cell>
          <cell r="J1637" t="str">
            <v>RES. 342 DE 2009</v>
          </cell>
          <cell r="L1637" t="str">
            <v>705.012.002</v>
          </cell>
          <cell r="M1637" t="str">
            <v>Canalización Circuito 3F, 3x8+1x10 AWG</v>
          </cell>
          <cell r="N1637" t="str">
            <v>M</v>
          </cell>
          <cell r="O1637">
            <v>60952.63</v>
          </cell>
          <cell r="P1637">
            <v>0</v>
          </cell>
          <cell r="Q1637" t="str">
            <v>CONSULTORÍA UN</v>
          </cell>
        </row>
        <row r="1638">
          <cell r="B1638" t="str">
            <v>802.001.005.003</v>
          </cell>
          <cell r="C1638" t="str">
            <v>RES. 342 DE 2009</v>
          </cell>
          <cell r="D1638">
            <v>0</v>
          </cell>
          <cell r="E1638" t="str">
            <v>Categoría 5 profesión 3</v>
          </cell>
          <cell r="F1638" t="str">
            <v>MES</v>
          </cell>
          <cell r="G1638">
            <v>3870000</v>
          </cell>
          <cell r="H1638">
            <v>4012000</v>
          </cell>
          <cell r="I1638" t="str">
            <v>NO</v>
          </cell>
          <cell r="J1638" t="str">
            <v>RES. 342 DE 2009</v>
          </cell>
          <cell r="L1638" t="str">
            <v>705.012.003</v>
          </cell>
          <cell r="M1638" t="str">
            <v>Canalización Circuito 3F, 3x6+1x8 AWG</v>
          </cell>
          <cell r="N1638" t="str">
            <v>M</v>
          </cell>
          <cell r="O1638">
            <v>62642.63</v>
          </cell>
          <cell r="P1638">
            <v>0</v>
          </cell>
          <cell r="Q1638" t="str">
            <v>CONSULTORÍA UN</v>
          </cell>
        </row>
        <row r="1639">
          <cell r="B1639" t="str">
            <v>802.001.005.004</v>
          </cell>
          <cell r="C1639" t="str">
            <v>RES. 342 DE 2009</v>
          </cell>
          <cell r="D1639">
            <v>0</v>
          </cell>
          <cell r="E1639" t="str">
            <v>Categoría 5 profesión 4</v>
          </cell>
          <cell r="F1639" t="str">
            <v>MES</v>
          </cell>
          <cell r="G1639">
            <v>3870000</v>
          </cell>
          <cell r="H1639">
            <v>4012000</v>
          </cell>
          <cell r="I1639" t="str">
            <v>NO</v>
          </cell>
          <cell r="J1639" t="str">
            <v>RES. 342 DE 2009</v>
          </cell>
          <cell r="L1639" t="str">
            <v>705.012.004</v>
          </cell>
          <cell r="M1639" t="str">
            <v>Canalización Circuito 3F, 3x4+1x6 AWG</v>
          </cell>
          <cell r="N1639" t="str">
            <v>M</v>
          </cell>
          <cell r="O1639">
            <v>66685.63</v>
          </cell>
          <cell r="P1639">
            <v>0</v>
          </cell>
          <cell r="Q1639" t="str">
            <v>CONSULTORÍA UN</v>
          </cell>
        </row>
        <row r="1640">
          <cell r="B1640" t="str">
            <v>802.001.005.005</v>
          </cell>
          <cell r="C1640" t="str">
            <v>RES. 342 DE 2009</v>
          </cell>
          <cell r="D1640">
            <v>0</v>
          </cell>
          <cell r="E1640" t="str">
            <v>Categoría 5 profesión 5</v>
          </cell>
          <cell r="F1640" t="str">
            <v>MES</v>
          </cell>
          <cell r="G1640">
            <v>3870000</v>
          </cell>
          <cell r="H1640">
            <v>4012000</v>
          </cell>
          <cell r="I1640" t="str">
            <v>NO</v>
          </cell>
          <cell r="J1640" t="str">
            <v>RES. 342 DE 2009</v>
          </cell>
          <cell r="L1640" t="str">
            <v>705.012.005</v>
          </cell>
          <cell r="M1640" t="str">
            <v>Canalización Circuito 3F, 3x2+1x4 AWG</v>
          </cell>
          <cell r="N1640" t="str">
            <v>M</v>
          </cell>
          <cell r="O1640">
            <v>68602.63</v>
          </cell>
          <cell r="P1640">
            <v>0</v>
          </cell>
          <cell r="Q1640" t="str">
            <v>CONSULTORÍA UN</v>
          </cell>
        </row>
        <row r="1641">
          <cell r="B1641" t="str">
            <v>802.001.005.006</v>
          </cell>
          <cell r="C1641" t="str">
            <v>RES. 342 DE 2009</v>
          </cell>
          <cell r="D1641">
            <v>0</v>
          </cell>
          <cell r="E1641" t="str">
            <v>Categoría 5 profesión 6</v>
          </cell>
          <cell r="F1641" t="str">
            <v>MES</v>
          </cell>
          <cell r="G1641">
            <v>3870000</v>
          </cell>
          <cell r="H1641">
            <v>4012000</v>
          </cell>
          <cell r="I1641" t="str">
            <v>NO</v>
          </cell>
          <cell r="J1641" t="str">
            <v>RES. 342 DE 2009</v>
          </cell>
          <cell r="L1641" t="str">
            <v>705.012.006</v>
          </cell>
          <cell r="M1641" t="str">
            <v>Canalización Circuito 3F, 3x1/0+1x2 AWG</v>
          </cell>
          <cell r="N1641" t="str">
            <v>M</v>
          </cell>
          <cell r="O1641">
            <v>75029.63</v>
          </cell>
          <cell r="P1641">
            <v>0</v>
          </cell>
          <cell r="Q1641" t="str">
            <v>CONSULTORÍA UN</v>
          </cell>
        </row>
        <row r="1642">
          <cell r="B1642" t="str">
            <v>802.001.005.007</v>
          </cell>
          <cell r="C1642" t="str">
            <v>RES. 342 DE 2009</v>
          </cell>
          <cell r="D1642">
            <v>0</v>
          </cell>
          <cell r="E1642" t="str">
            <v>Categoría 5 profesión 7</v>
          </cell>
          <cell r="F1642" t="str">
            <v>MES</v>
          </cell>
          <cell r="G1642">
            <v>3870000</v>
          </cell>
          <cell r="H1642">
            <v>4012000</v>
          </cell>
          <cell r="I1642" t="str">
            <v>NO</v>
          </cell>
          <cell r="J1642" t="str">
            <v>RES. 342 DE 2009</v>
          </cell>
          <cell r="L1642" t="str">
            <v>705.013</v>
          </cell>
          <cell r="M1642" t="str">
            <v>Empalmes redes subterráneas Baja Tensión</v>
          </cell>
          <cell r="N1642">
            <v>0</v>
          </cell>
          <cell r="O1642">
            <v>0</v>
          </cell>
          <cell r="P1642">
            <v>0</v>
          </cell>
          <cell r="Q1642">
            <v>0</v>
          </cell>
        </row>
        <row r="1643">
          <cell r="B1643" t="str">
            <v>802.001.005.008</v>
          </cell>
          <cell r="C1643" t="str">
            <v>RES. 342 DE 2009</v>
          </cell>
          <cell r="D1643">
            <v>0</v>
          </cell>
          <cell r="E1643" t="str">
            <v>Categoría 5 profesión 8</v>
          </cell>
          <cell r="F1643" t="str">
            <v>MES</v>
          </cell>
          <cell r="G1643">
            <v>3870000</v>
          </cell>
          <cell r="H1643">
            <v>4012000</v>
          </cell>
          <cell r="I1643" t="str">
            <v>NO</v>
          </cell>
          <cell r="J1643" t="str">
            <v>RES. 342 DE 2009</v>
          </cell>
          <cell r="L1643" t="str">
            <v>705.013.001</v>
          </cell>
          <cell r="M1643" t="str">
            <v>Empalme deri aislado resina 6AWG-2/0AWG</v>
          </cell>
          <cell r="N1643" t="str">
            <v>UN</v>
          </cell>
          <cell r="O1643">
            <v>88053</v>
          </cell>
          <cell r="P1643">
            <v>0</v>
          </cell>
          <cell r="Q1643" t="str">
            <v>CONSULTORÍA UN</v>
          </cell>
        </row>
        <row r="1644">
          <cell r="B1644" t="str">
            <v>802.001.005.009</v>
          </cell>
          <cell r="C1644" t="str">
            <v>RES. 342 DE 2009</v>
          </cell>
          <cell r="D1644">
            <v>0</v>
          </cell>
          <cell r="E1644" t="str">
            <v>Categoría 5 profesión 9</v>
          </cell>
          <cell r="F1644" t="str">
            <v>MES</v>
          </cell>
          <cell r="G1644">
            <v>3870000</v>
          </cell>
          <cell r="H1644">
            <v>4012000</v>
          </cell>
          <cell r="I1644" t="str">
            <v>NO</v>
          </cell>
          <cell r="J1644" t="str">
            <v>RES. 342 DE 2009</v>
          </cell>
          <cell r="L1644" t="str">
            <v>705.013.002</v>
          </cell>
          <cell r="M1644" t="str">
            <v>Empalme deri aislado resina 8AWG-14AWG</v>
          </cell>
          <cell r="N1644" t="str">
            <v>UN</v>
          </cell>
          <cell r="O1644">
            <v>77687</v>
          </cell>
          <cell r="P1644">
            <v>0</v>
          </cell>
          <cell r="Q1644" t="str">
            <v>CONSULTORÍA UN</v>
          </cell>
        </row>
        <row r="1645">
          <cell r="B1645" t="str">
            <v>802.001.005.010</v>
          </cell>
          <cell r="C1645" t="str">
            <v>RES. 342 DE 2009</v>
          </cell>
          <cell r="D1645">
            <v>0</v>
          </cell>
          <cell r="E1645" t="str">
            <v>Categoría 5 profesión 10</v>
          </cell>
          <cell r="F1645" t="str">
            <v>MES</v>
          </cell>
          <cell r="G1645">
            <v>3870000</v>
          </cell>
          <cell r="H1645">
            <v>4012000</v>
          </cell>
          <cell r="I1645" t="str">
            <v>NO</v>
          </cell>
          <cell r="J1645" t="str">
            <v>RES. 342 DE 2009</v>
          </cell>
          <cell r="L1645" t="str">
            <v>705.014</v>
          </cell>
          <cell r="M1645" t="str">
            <v>Afloramientos tub conduit metál galvaniz</v>
          </cell>
          <cell r="N1645">
            <v>0</v>
          </cell>
          <cell r="O1645">
            <v>0</v>
          </cell>
          <cell r="P1645">
            <v>0</v>
          </cell>
          <cell r="Q1645">
            <v>0</v>
          </cell>
        </row>
        <row r="1646">
          <cell r="B1646" t="str">
            <v>802.001.006</v>
          </cell>
          <cell r="C1646">
            <v>0</v>
          </cell>
          <cell r="D1646">
            <v>0</v>
          </cell>
          <cell r="E1646" t="str">
            <v>Categoría 6</v>
          </cell>
          <cell r="F1646">
            <v>0</v>
          </cell>
          <cell r="G1646">
            <v>0</v>
          </cell>
          <cell r="H1646">
            <v>0</v>
          </cell>
          <cell r="I1646" t="str">
            <v>NO</v>
          </cell>
          <cell r="J1646">
            <v>0</v>
          </cell>
          <cell r="L1646" t="str">
            <v>705.014.001</v>
          </cell>
          <cell r="M1646" t="str">
            <v>"Afloramiento MT de hasta 4"" de diametr</v>
          </cell>
          <cell r="N1646" t="str">
            <v>JGO</v>
          </cell>
          <cell r="O1646">
            <v>1050884.8500000001</v>
          </cell>
          <cell r="P1646">
            <v>0</v>
          </cell>
          <cell r="Q1646" t="str">
            <v>CONSULTORÍA UN</v>
          </cell>
        </row>
        <row r="1647">
          <cell r="B1647" t="str">
            <v>802.001.006.001</v>
          </cell>
          <cell r="C1647" t="str">
            <v>RES. 342 DE 2009</v>
          </cell>
          <cell r="D1647">
            <v>0</v>
          </cell>
          <cell r="E1647" t="str">
            <v>Categoría 6 profesión 1</v>
          </cell>
          <cell r="F1647" t="str">
            <v>MES</v>
          </cell>
          <cell r="G1647">
            <v>3304000</v>
          </cell>
          <cell r="H1647">
            <v>3425000</v>
          </cell>
          <cell r="I1647" t="str">
            <v>NO</v>
          </cell>
          <cell r="J1647" t="str">
            <v>RES. 342 DE 2009</v>
          </cell>
          <cell r="L1647" t="str">
            <v>705.014.002</v>
          </cell>
          <cell r="M1647" t="str">
            <v>"Afloramiento MT de hasta 3"" de diametr</v>
          </cell>
          <cell r="N1647" t="str">
            <v>JGO</v>
          </cell>
          <cell r="O1647">
            <v>906084.85</v>
          </cell>
          <cell r="P1647">
            <v>0</v>
          </cell>
          <cell r="Q1647" t="str">
            <v>CONSULTORÍA UN</v>
          </cell>
        </row>
        <row r="1648">
          <cell r="B1648" t="str">
            <v>802.001.006.002</v>
          </cell>
          <cell r="C1648" t="str">
            <v>RES. 342 DE 2009</v>
          </cell>
          <cell r="D1648">
            <v>0</v>
          </cell>
          <cell r="E1648" t="str">
            <v>Categoría 6 profesión 2</v>
          </cell>
          <cell r="F1648" t="str">
            <v>MES</v>
          </cell>
          <cell r="G1648">
            <v>3304000</v>
          </cell>
          <cell r="H1648">
            <v>3425000</v>
          </cell>
          <cell r="I1648" t="str">
            <v>NO</v>
          </cell>
          <cell r="J1648" t="str">
            <v>RES. 342 DE 2009</v>
          </cell>
          <cell r="L1648" t="str">
            <v>705.015</v>
          </cell>
          <cell r="M1648" t="str">
            <v>Sistemas puesta a Tierra</v>
          </cell>
          <cell r="N1648">
            <v>0</v>
          </cell>
          <cell r="O1648">
            <v>0</v>
          </cell>
          <cell r="P1648">
            <v>0</v>
          </cell>
          <cell r="Q1648">
            <v>0</v>
          </cell>
        </row>
        <row r="1649">
          <cell r="B1649" t="str">
            <v>802.001.006.003</v>
          </cell>
          <cell r="C1649" t="str">
            <v>RES. 342 DE 2009</v>
          </cell>
          <cell r="D1649">
            <v>0</v>
          </cell>
          <cell r="E1649" t="str">
            <v>Categoría 6 profesión 3</v>
          </cell>
          <cell r="F1649" t="str">
            <v>MES</v>
          </cell>
          <cell r="G1649">
            <v>3304000</v>
          </cell>
          <cell r="H1649">
            <v>3425000</v>
          </cell>
          <cell r="I1649" t="str">
            <v>NO</v>
          </cell>
          <cell r="J1649" t="str">
            <v>RES. 342 DE 2009</v>
          </cell>
          <cell r="L1649" t="str">
            <v>705.015.001</v>
          </cell>
          <cell r="M1649" t="str">
            <v>Sist Integ Malla puesta tierra especific</v>
          </cell>
          <cell r="N1649" t="str">
            <v>UN</v>
          </cell>
          <cell r="O1649">
            <v>1050525.6399999999</v>
          </cell>
          <cell r="P1649">
            <v>0</v>
          </cell>
          <cell r="Q1649" t="str">
            <v>CONSULTORÍA UN</v>
          </cell>
        </row>
        <row r="1650">
          <cell r="B1650" t="str">
            <v>802.001.006.004</v>
          </cell>
          <cell r="C1650" t="str">
            <v>RES. 342 DE 2009</v>
          </cell>
          <cell r="D1650">
            <v>0</v>
          </cell>
          <cell r="E1650" t="str">
            <v>Categoría 6 profesión 4</v>
          </cell>
          <cell r="F1650" t="str">
            <v>MES</v>
          </cell>
          <cell r="G1650">
            <v>3304000</v>
          </cell>
          <cell r="H1650">
            <v>3425000</v>
          </cell>
          <cell r="I1650" t="str">
            <v>NO</v>
          </cell>
          <cell r="J1650" t="str">
            <v>RES. 342 DE 2009</v>
          </cell>
          <cell r="L1650" t="str">
            <v>705.015.002</v>
          </cell>
          <cell r="M1650" t="str">
            <v>Puesta tierra individual para equipo</v>
          </cell>
          <cell r="N1650" t="str">
            <v>UN</v>
          </cell>
          <cell r="O1650">
            <v>221925</v>
          </cell>
          <cell r="P1650">
            <v>0</v>
          </cell>
          <cell r="Q1650" t="str">
            <v>CONSULTORÍA UN</v>
          </cell>
        </row>
        <row r="1651">
          <cell r="B1651" t="str">
            <v>802.001.006.005</v>
          </cell>
          <cell r="C1651" t="str">
            <v>RES. 342 DE 2009</v>
          </cell>
          <cell r="D1651">
            <v>0</v>
          </cell>
          <cell r="E1651" t="str">
            <v>Categoría 6 profesión 5</v>
          </cell>
          <cell r="F1651" t="str">
            <v>MES</v>
          </cell>
          <cell r="G1651">
            <v>3304000</v>
          </cell>
          <cell r="H1651">
            <v>3425000</v>
          </cell>
          <cell r="I1651" t="str">
            <v>NO</v>
          </cell>
          <cell r="J1651" t="str">
            <v>RES. 342 DE 2009</v>
          </cell>
          <cell r="L1651" t="str">
            <v>705.015.003</v>
          </cell>
          <cell r="M1651" t="str">
            <v>Puesta a tierra para fin de circuito</v>
          </cell>
          <cell r="N1651" t="str">
            <v>UN</v>
          </cell>
          <cell r="O1651">
            <v>232988</v>
          </cell>
          <cell r="P1651">
            <v>0</v>
          </cell>
          <cell r="Q1651" t="str">
            <v>CONSULTORÍA UN</v>
          </cell>
        </row>
        <row r="1652">
          <cell r="B1652" t="str">
            <v>802.001.006.006</v>
          </cell>
          <cell r="C1652" t="str">
            <v>RES. 342 DE 2009</v>
          </cell>
          <cell r="D1652">
            <v>0</v>
          </cell>
          <cell r="E1652" t="str">
            <v>Categoría 6 profesión 6</v>
          </cell>
          <cell r="F1652" t="str">
            <v>MES</v>
          </cell>
          <cell r="G1652">
            <v>3304000</v>
          </cell>
          <cell r="H1652">
            <v>3425000</v>
          </cell>
          <cell r="I1652" t="str">
            <v>NO</v>
          </cell>
          <cell r="J1652" t="str">
            <v>RES. 342 DE 2009</v>
          </cell>
          <cell r="L1652" t="str">
            <v>705.016</v>
          </cell>
          <cell r="M1652" t="str">
            <v>Fotocontrol para conjunto Luminarias</v>
          </cell>
          <cell r="N1652">
            <v>0</v>
          </cell>
          <cell r="O1652">
            <v>0</v>
          </cell>
          <cell r="P1652">
            <v>0</v>
          </cell>
          <cell r="Q1652">
            <v>0</v>
          </cell>
        </row>
        <row r="1653">
          <cell r="B1653" t="str">
            <v>802.001.006.007</v>
          </cell>
          <cell r="C1653" t="str">
            <v>RES. 342 DE 2009</v>
          </cell>
          <cell r="D1653">
            <v>0</v>
          </cell>
          <cell r="E1653" t="str">
            <v>Categoría 6 profesión 7</v>
          </cell>
          <cell r="F1653" t="str">
            <v>MES</v>
          </cell>
          <cell r="G1653">
            <v>3304000</v>
          </cell>
          <cell r="H1653">
            <v>3425000</v>
          </cell>
          <cell r="I1653" t="str">
            <v>NO</v>
          </cell>
          <cell r="J1653" t="str">
            <v>RES. 342 DE 2009</v>
          </cell>
          <cell r="L1653" t="str">
            <v>705.016.001</v>
          </cell>
          <cell r="M1653" t="str">
            <v>Cont alumbrado 3F conjunto lumin 30-50A</v>
          </cell>
          <cell r="N1653" t="str">
            <v>UN</v>
          </cell>
          <cell r="O1653">
            <v>1506216.64</v>
          </cell>
          <cell r="P1653">
            <v>0</v>
          </cell>
          <cell r="Q1653" t="str">
            <v>CONSULTORÍA UN</v>
          </cell>
        </row>
        <row r="1654">
          <cell r="B1654" t="str">
            <v>802.001.006.008</v>
          </cell>
          <cell r="C1654" t="str">
            <v>RES. 342 DE 2009</v>
          </cell>
          <cell r="D1654">
            <v>0</v>
          </cell>
          <cell r="E1654" t="str">
            <v>Categoría 6 profesión 8</v>
          </cell>
          <cell r="F1654" t="str">
            <v>MES</v>
          </cell>
          <cell r="G1654">
            <v>3304000</v>
          </cell>
          <cell r="H1654">
            <v>3425000</v>
          </cell>
          <cell r="I1654" t="str">
            <v>NO</v>
          </cell>
          <cell r="J1654" t="str">
            <v>RES. 342 DE 2009</v>
          </cell>
          <cell r="L1654" t="str">
            <v>705.017</v>
          </cell>
          <cell r="M1654" t="str">
            <v>Obras adecuación general</v>
          </cell>
          <cell r="N1654">
            <v>0</v>
          </cell>
          <cell r="O1654">
            <v>0</v>
          </cell>
          <cell r="P1654">
            <v>0</v>
          </cell>
          <cell r="Q1654">
            <v>0</v>
          </cell>
        </row>
        <row r="1655">
          <cell r="B1655" t="str">
            <v>802.001.006.009</v>
          </cell>
          <cell r="C1655" t="str">
            <v>RES. 342 DE 2009</v>
          </cell>
          <cell r="D1655">
            <v>0</v>
          </cell>
          <cell r="E1655" t="str">
            <v>Categoría 6 profesión 9</v>
          </cell>
          <cell r="F1655" t="str">
            <v>MES</v>
          </cell>
          <cell r="G1655">
            <v>3304000</v>
          </cell>
          <cell r="H1655">
            <v>3425000</v>
          </cell>
          <cell r="I1655" t="str">
            <v>NO</v>
          </cell>
          <cell r="J1655" t="str">
            <v>RES. 342 DE 2009</v>
          </cell>
          <cell r="L1655" t="str">
            <v>705.017.001</v>
          </cell>
          <cell r="M1655" t="str">
            <v>Traslado poste concreto 8-10m</v>
          </cell>
          <cell r="N1655" t="str">
            <v>UN</v>
          </cell>
          <cell r="O1655">
            <v>1501910</v>
          </cell>
          <cell r="P1655">
            <v>0</v>
          </cell>
          <cell r="Q1655" t="str">
            <v>CONSULTORÍA UN</v>
          </cell>
        </row>
        <row r="1656">
          <cell r="B1656" t="str">
            <v>802.001.006.010</v>
          </cell>
          <cell r="C1656" t="str">
            <v>RES. 342 DE 2009</v>
          </cell>
          <cell r="D1656">
            <v>0</v>
          </cell>
          <cell r="E1656" t="str">
            <v>Categoría 6 profesión 10</v>
          </cell>
          <cell r="F1656" t="str">
            <v>MES</v>
          </cell>
          <cell r="G1656">
            <v>3304000</v>
          </cell>
          <cell r="H1656">
            <v>3425000</v>
          </cell>
          <cell r="I1656" t="str">
            <v>NO</v>
          </cell>
          <cell r="J1656" t="str">
            <v>RES. 342 DE 2009</v>
          </cell>
          <cell r="L1656" t="str">
            <v>705.017.002</v>
          </cell>
          <cell r="M1656" t="str">
            <v>Traslado poste concreto 12m o mayor</v>
          </cell>
          <cell r="N1656" t="str">
            <v>UN</v>
          </cell>
          <cell r="O1656">
            <v>1501910</v>
          </cell>
          <cell r="P1656">
            <v>0</v>
          </cell>
          <cell r="Q1656" t="str">
            <v>CONSULTORÍA UN</v>
          </cell>
        </row>
        <row r="1657">
          <cell r="B1657" t="str">
            <v>802.001.007</v>
          </cell>
          <cell r="C1657">
            <v>0</v>
          </cell>
          <cell r="D1657">
            <v>0</v>
          </cell>
          <cell r="E1657" t="str">
            <v>Categoría 7</v>
          </cell>
          <cell r="F1657">
            <v>0</v>
          </cell>
          <cell r="G1657">
            <v>0</v>
          </cell>
          <cell r="H1657">
            <v>0</v>
          </cell>
          <cell r="I1657" t="str">
            <v>NO</v>
          </cell>
          <cell r="J1657">
            <v>0</v>
          </cell>
          <cell r="L1657" t="str">
            <v>705.017.003</v>
          </cell>
          <cell r="M1657" t="str">
            <v>Traslado poste metálico 8-10m</v>
          </cell>
          <cell r="N1657" t="str">
            <v>UN</v>
          </cell>
          <cell r="O1657">
            <v>1180564</v>
          </cell>
          <cell r="P1657">
            <v>0</v>
          </cell>
          <cell r="Q1657" t="str">
            <v>CONSULTORÍA UN</v>
          </cell>
        </row>
        <row r="1658">
          <cell r="B1658" t="str">
            <v>802.001.007.001</v>
          </cell>
          <cell r="C1658" t="str">
            <v>RES. 342 DE 2009</v>
          </cell>
          <cell r="D1658">
            <v>0</v>
          </cell>
          <cell r="E1658" t="str">
            <v>Categoría 7 profesión 1</v>
          </cell>
          <cell r="F1658" t="str">
            <v>MES</v>
          </cell>
          <cell r="G1658">
            <v>3020000</v>
          </cell>
          <cell r="H1658">
            <v>3131000</v>
          </cell>
          <cell r="I1658" t="str">
            <v>NO</v>
          </cell>
          <cell r="J1658" t="str">
            <v>RES. 342 DE 2009</v>
          </cell>
          <cell r="L1658" t="str">
            <v>705.017.004</v>
          </cell>
          <cell r="M1658" t="str">
            <v>Traslado poste metálico 12m o mayor</v>
          </cell>
          <cell r="N1658" t="str">
            <v>UN</v>
          </cell>
          <cell r="O1658">
            <v>1180564</v>
          </cell>
          <cell r="P1658">
            <v>0</v>
          </cell>
          <cell r="Q1658" t="str">
            <v>CONSULTORÍA UN</v>
          </cell>
        </row>
        <row r="1659">
          <cell r="B1659" t="str">
            <v>802.001.007.002</v>
          </cell>
          <cell r="C1659" t="str">
            <v>RES. 342 DE 2009</v>
          </cell>
          <cell r="D1659">
            <v>0</v>
          </cell>
          <cell r="E1659" t="str">
            <v>Categoría 7 profesión 2</v>
          </cell>
          <cell r="F1659" t="str">
            <v>MES</v>
          </cell>
          <cell r="G1659">
            <v>3020000</v>
          </cell>
          <cell r="H1659">
            <v>3131000</v>
          </cell>
          <cell r="I1659" t="str">
            <v>NO</v>
          </cell>
          <cell r="J1659" t="str">
            <v>RES. 342 DE 2009</v>
          </cell>
          <cell r="L1659" t="str">
            <v>705.017.005</v>
          </cell>
          <cell r="M1659" t="str">
            <v>Traslado Red Aérea BT 2F 2x4AWG a 2x6AWG</v>
          </cell>
          <cell r="N1659" t="str">
            <v>M</v>
          </cell>
          <cell r="O1659">
            <v>156922</v>
          </cell>
          <cell r="P1659">
            <v>0</v>
          </cell>
          <cell r="Q1659" t="str">
            <v>CONSULTORÍA UN</v>
          </cell>
        </row>
        <row r="1660">
          <cell r="B1660" t="str">
            <v>802.001.007.003</v>
          </cell>
          <cell r="C1660" t="str">
            <v>RES. 342 DE 2009</v>
          </cell>
          <cell r="D1660">
            <v>0</v>
          </cell>
          <cell r="E1660" t="str">
            <v>Categoría 7 profesión 3</v>
          </cell>
          <cell r="F1660" t="str">
            <v>MES</v>
          </cell>
          <cell r="G1660">
            <v>3020000</v>
          </cell>
          <cell r="H1660">
            <v>3131000</v>
          </cell>
          <cell r="I1660" t="str">
            <v>NO</v>
          </cell>
          <cell r="J1660" t="str">
            <v>RES. 342 DE 2009</v>
          </cell>
          <cell r="L1660" t="str">
            <v>705.017.006</v>
          </cell>
          <cell r="M1660" t="str">
            <v>Trasl Red Sub  BT3F3x10+1x12a3x6+1x18AWG</v>
          </cell>
          <cell r="N1660" t="str">
            <v>M</v>
          </cell>
          <cell r="O1660">
            <v>156922</v>
          </cell>
          <cell r="P1660">
            <v>0</v>
          </cell>
          <cell r="Q1660" t="str">
            <v>CONSULTORÍA UN</v>
          </cell>
        </row>
        <row r="1661">
          <cell r="B1661" t="str">
            <v>802.001.007.004</v>
          </cell>
          <cell r="C1661" t="str">
            <v>RES. 342 DE 2009</v>
          </cell>
          <cell r="D1661">
            <v>0</v>
          </cell>
          <cell r="E1661" t="str">
            <v>Categoría 7 profesión 4</v>
          </cell>
          <cell r="F1661" t="str">
            <v>MES</v>
          </cell>
          <cell r="G1661">
            <v>3020000</v>
          </cell>
          <cell r="H1661">
            <v>3131000</v>
          </cell>
          <cell r="I1661" t="str">
            <v>NO</v>
          </cell>
          <cell r="J1661" t="str">
            <v>RES. 342 DE 2009</v>
          </cell>
          <cell r="L1661" t="str">
            <v>705.017.007</v>
          </cell>
          <cell r="M1661" t="str">
            <v>Traslado de Red Subt  BT 3F 3x4+1x6AWG</v>
          </cell>
          <cell r="N1661" t="str">
            <v>M</v>
          </cell>
          <cell r="O1661">
            <v>156922</v>
          </cell>
          <cell r="P1661">
            <v>0</v>
          </cell>
          <cell r="Q1661" t="str">
            <v>CONSULTORÍA UN</v>
          </cell>
        </row>
        <row r="1662">
          <cell r="B1662" t="str">
            <v>802.001.007.005</v>
          </cell>
          <cell r="C1662" t="str">
            <v>RES. 342 DE 2009</v>
          </cell>
          <cell r="D1662">
            <v>0</v>
          </cell>
          <cell r="E1662" t="str">
            <v>Categoría 7 profesión 5</v>
          </cell>
          <cell r="F1662" t="str">
            <v>MES</v>
          </cell>
          <cell r="G1662">
            <v>3020000</v>
          </cell>
          <cell r="H1662">
            <v>3131000</v>
          </cell>
          <cell r="I1662" t="str">
            <v>NO</v>
          </cell>
          <cell r="J1662" t="str">
            <v>RES. 342 DE 2009</v>
          </cell>
          <cell r="L1662" t="str">
            <v>705.017.008</v>
          </cell>
          <cell r="M1662" t="str">
            <v>Reconstrucción de Caja de Insp de AP</v>
          </cell>
          <cell r="N1662" t="str">
            <v>UN</v>
          </cell>
          <cell r="O1662">
            <v>413480</v>
          </cell>
          <cell r="P1662">
            <v>0</v>
          </cell>
          <cell r="Q1662" t="str">
            <v>CONSULTORÍA UN</v>
          </cell>
        </row>
        <row r="1663">
          <cell r="B1663" t="str">
            <v>802.001.007.006</v>
          </cell>
          <cell r="C1663" t="str">
            <v>RES. 342 DE 2009</v>
          </cell>
          <cell r="D1663">
            <v>0</v>
          </cell>
          <cell r="E1663" t="str">
            <v>Categoría 7 profesión 6</v>
          </cell>
          <cell r="F1663" t="str">
            <v>MES</v>
          </cell>
          <cell r="G1663">
            <v>3020000</v>
          </cell>
          <cell r="H1663">
            <v>3131000</v>
          </cell>
          <cell r="I1663" t="str">
            <v>NO</v>
          </cell>
          <cell r="J1663" t="str">
            <v>RES. 342 DE 2009</v>
          </cell>
          <cell r="L1663" t="str">
            <v>705.017.009</v>
          </cell>
          <cell r="M1663" t="str">
            <v>Reconstrucción de Caja de Insp Sencilla</v>
          </cell>
          <cell r="N1663" t="str">
            <v>UN</v>
          </cell>
          <cell r="O1663">
            <v>439395</v>
          </cell>
          <cell r="P1663">
            <v>0</v>
          </cell>
          <cell r="Q1663" t="str">
            <v>CONSULTORÍA UN</v>
          </cell>
        </row>
        <row r="1664">
          <cell r="B1664" t="str">
            <v>802.001.007.007</v>
          </cell>
          <cell r="C1664" t="str">
            <v>RES. 342 DE 2009</v>
          </cell>
          <cell r="D1664">
            <v>0</v>
          </cell>
          <cell r="E1664" t="str">
            <v>Categoría 7 profesión 7</v>
          </cell>
          <cell r="F1664" t="str">
            <v>MES</v>
          </cell>
          <cell r="G1664">
            <v>3020000</v>
          </cell>
          <cell r="H1664">
            <v>3131000</v>
          </cell>
          <cell r="I1664" t="str">
            <v>NO</v>
          </cell>
          <cell r="J1664" t="str">
            <v>RES. 342 DE 2009</v>
          </cell>
          <cell r="L1664" t="str">
            <v>705.017.010</v>
          </cell>
          <cell r="M1664" t="str">
            <v>Reconstrucción de Caja de Insp Doble</v>
          </cell>
          <cell r="N1664" t="str">
            <v>UN</v>
          </cell>
          <cell r="O1664">
            <v>440432</v>
          </cell>
          <cell r="P1664">
            <v>0</v>
          </cell>
          <cell r="Q1664" t="str">
            <v>CONSULTORÍA UN</v>
          </cell>
        </row>
        <row r="1665">
          <cell r="B1665" t="str">
            <v>802.001.007.008</v>
          </cell>
          <cell r="C1665" t="str">
            <v>RES. 342 DE 2009</v>
          </cell>
          <cell r="D1665">
            <v>0</v>
          </cell>
          <cell r="E1665" t="str">
            <v>Categoría 7 profesión 8</v>
          </cell>
          <cell r="F1665" t="str">
            <v>MES</v>
          </cell>
          <cell r="G1665">
            <v>3020000</v>
          </cell>
          <cell r="H1665">
            <v>3131000</v>
          </cell>
          <cell r="I1665" t="str">
            <v>NO</v>
          </cell>
          <cell r="J1665" t="str">
            <v>RES. 342 DE 2009</v>
          </cell>
          <cell r="L1665" t="str">
            <v>705.017.011</v>
          </cell>
          <cell r="M1665" t="str">
            <v>Reconstrucción de Caja de Insp vehicular</v>
          </cell>
          <cell r="N1665" t="str">
            <v>UN</v>
          </cell>
          <cell r="O1665">
            <v>445615</v>
          </cell>
          <cell r="P1665">
            <v>0</v>
          </cell>
          <cell r="Q1665" t="str">
            <v>CONSULTORÍA UN</v>
          </cell>
        </row>
        <row r="1666">
          <cell r="B1666" t="str">
            <v>802.001.007.009</v>
          </cell>
          <cell r="C1666" t="str">
            <v>RES. 342 DE 2009</v>
          </cell>
          <cell r="D1666">
            <v>0</v>
          </cell>
          <cell r="E1666" t="str">
            <v>Categoría 7 profesión 9</v>
          </cell>
          <cell r="F1666" t="str">
            <v>MES</v>
          </cell>
          <cell r="G1666">
            <v>3020000</v>
          </cell>
          <cell r="H1666">
            <v>3131000</v>
          </cell>
          <cell r="I1666" t="str">
            <v>NO</v>
          </cell>
          <cell r="J1666" t="str">
            <v>RES. 342 DE 2009</v>
          </cell>
          <cell r="L1666" t="str">
            <v>705.017.012</v>
          </cell>
          <cell r="M1666" t="str">
            <v>Trasl lumin Ornam 75-125wat 120-208volt</v>
          </cell>
          <cell r="N1666" t="str">
            <v>UN</v>
          </cell>
          <cell r="O1666">
            <v>216526</v>
          </cell>
          <cell r="P1666">
            <v>0</v>
          </cell>
          <cell r="Q1666" t="str">
            <v>CONSULTORÍA UN</v>
          </cell>
        </row>
        <row r="1667">
          <cell r="B1667" t="str">
            <v>802.001.007.010</v>
          </cell>
          <cell r="C1667" t="str">
            <v>RES. 342 DE 2009</v>
          </cell>
          <cell r="D1667">
            <v>0</v>
          </cell>
          <cell r="E1667" t="str">
            <v>Categoría 7 profesión 10</v>
          </cell>
          <cell r="F1667" t="str">
            <v>MES</v>
          </cell>
          <cell r="G1667">
            <v>3020000</v>
          </cell>
          <cell r="H1667">
            <v>3131000</v>
          </cell>
          <cell r="I1667" t="str">
            <v>NO</v>
          </cell>
          <cell r="J1667" t="str">
            <v>RES. 342 DE 2009</v>
          </cell>
          <cell r="L1667" t="str">
            <v>705.017.013</v>
          </cell>
          <cell r="M1667" t="str">
            <v>Traslado de lumin 250-400wat, 208volt.</v>
          </cell>
          <cell r="N1667" t="str">
            <v>UN</v>
          </cell>
          <cell r="O1667">
            <v>237258</v>
          </cell>
          <cell r="P1667">
            <v>0</v>
          </cell>
          <cell r="Q1667" t="str">
            <v>CONSULTORÍA UN</v>
          </cell>
        </row>
        <row r="1668">
          <cell r="B1668" t="str">
            <v>802.001.008</v>
          </cell>
          <cell r="C1668">
            <v>0</v>
          </cell>
          <cell r="D1668">
            <v>0</v>
          </cell>
          <cell r="E1668" t="str">
            <v>Categoría 8</v>
          </cell>
          <cell r="F1668">
            <v>0</v>
          </cell>
          <cell r="G1668">
            <v>0</v>
          </cell>
          <cell r="H1668">
            <v>0</v>
          </cell>
          <cell r="I1668" t="str">
            <v>NO</v>
          </cell>
          <cell r="J1668">
            <v>0</v>
          </cell>
          <cell r="L1668" t="str">
            <v>705.017.014</v>
          </cell>
          <cell r="M1668" t="str">
            <v>Trasl cont alumbrado 3F conjunto lumin</v>
          </cell>
          <cell r="N1668" t="str">
            <v>UN</v>
          </cell>
          <cell r="O1668">
            <v>237258</v>
          </cell>
          <cell r="P1668">
            <v>0</v>
          </cell>
          <cell r="Q1668" t="str">
            <v>CONSULTORÍA UN</v>
          </cell>
        </row>
        <row r="1669">
          <cell r="B1669" t="str">
            <v>802.001.008.001</v>
          </cell>
          <cell r="C1669" t="str">
            <v>RES. 342 DE 2009</v>
          </cell>
          <cell r="D1669">
            <v>0</v>
          </cell>
          <cell r="E1669" t="str">
            <v>Categoría 8 profesión 1</v>
          </cell>
          <cell r="F1669" t="str">
            <v>MES</v>
          </cell>
          <cell r="G1669">
            <v>3020000</v>
          </cell>
          <cell r="H1669">
            <v>2427000</v>
          </cell>
          <cell r="I1669" t="str">
            <v>NO</v>
          </cell>
          <cell r="J1669" t="str">
            <v>RES. 342 DE 2009</v>
          </cell>
          <cell r="L1669" t="str">
            <v>705.017.015</v>
          </cell>
          <cell r="M1669" t="str">
            <v>Retiro Red aérea BT 2F 2x4AWG a 2x6AWG</v>
          </cell>
          <cell r="N1669" t="str">
            <v>M</v>
          </cell>
          <cell r="O1669">
            <v>156403</v>
          </cell>
          <cell r="P1669">
            <v>0</v>
          </cell>
          <cell r="Q1669" t="str">
            <v>CONSULTORÍA UN</v>
          </cell>
        </row>
        <row r="1670">
          <cell r="B1670" t="str">
            <v>802.001.008.002</v>
          </cell>
          <cell r="C1670" t="str">
            <v>RES. 342 DE 2009</v>
          </cell>
          <cell r="D1670">
            <v>0</v>
          </cell>
          <cell r="E1670" t="str">
            <v>Categoría 8 profesión 2</v>
          </cell>
          <cell r="F1670" t="str">
            <v>MES</v>
          </cell>
          <cell r="G1670">
            <v>3020000</v>
          </cell>
          <cell r="H1670">
            <v>2427000</v>
          </cell>
          <cell r="I1670" t="str">
            <v>NO</v>
          </cell>
          <cell r="J1670" t="str">
            <v>RES. 342 DE 2009</v>
          </cell>
          <cell r="L1670" t="str">
            <v>705.017.016</v>
          </cell>
          <cell r="M1670" t="str">
            <v>Ret Red sub BT3F3x10+1x12AWGa3x6+1x18AWG</v>
          </cell>
          <cell r="N1670" t="str">
            <v>M</v>
          </cell>
          <cell r="O1670">
            <v>155367</v>
          </cell>
          <cell r="P1670">
            <v>0</v>
          </cell>
          <cell r="Q1670" t="str">
            <v>CONSULTORÍA UN</v>
          </cell>
        </row>
        <row r="1671">
          <cell r="B1671" t="str">
            <v>802.001.008.003</v>
          </cell>
          <cell r="C1671" t="str">
            <v>RES. 342 DE 2009</v>
          </cell>
          <cell r="D1671">
            <v>0</v>
          </cell>
          <cell r="E1671" t="str">
            <v>Categoría 8 profesión 3</v>
          </cell>
          <cell r="F1671" t="str">
            <v>MES</v>
          </cell>
          <cell r="G1671">
            <v>3020000</v>
          </cell>
          <cell r="H1671">
            <v>2427000</v>
          </cell>
          <cell r="I1671" t="str">
            <v>NO</v>
          </cell>
          <cell r="J1671" t="str">
            <v>RES. 342 DE 2009</v>
          </cell>
          <cell r="L1671" t="str">
            <v>705.017.017</v>
          </cell>
          <cell r="M1671" t="str">
            <v>Retiro Red subt BT 3F 3x4+1x6AWG</v>
          </cell>
          <cell r="N1671" t="str">
            <v>M</v>
          </cell>
          <cell r="O1671">
            <v>156403</v>
          </cell>
          <cell r="P1671">
            <v>0</v>
          </cell>
          <cell r="Q1671" t="str">
            <v>CONSULTORÍA UN</v>
          </cell>
        </row>
        <row r="1672">
          <cell r="B1672" t="str">
            <v>802.001.008.004</v>
          </cell>
          <cell r="C1672" t="str">
            <v>RES. 342 DE 2009</v>
          </cell>
          <cell r="D1672">
            <v>0</v>
          </cell>
          <cell r="E1672" t="str">
            <v>Categoría 8 profesión 4</v>
          </cell>
          <cell r="F1672" t="str">
            <v>MES</v>
          </cell>
          <cell r="G1672">
            <v>3020000</v>
          </cell>
          <cell r="H1672">
            <v>2427000</v>
          </cell>
          <cell r="I1672" t="str">
            <v>NO</v>
          </cell>
          <cell r="J1672" t="str">
            <v>RES. 342 DE 2009</v>
          </cell>
          <cell r="L1672" t="str">
            <v>705.017.018</v>
          </cell>
          <cell r="M1672" t="str">
            <v>Retiro Poste Concreto 8-10m</v>
          </cell>
          <cell r="N1672" t="str">
            <v>UN</v>
          </cell>
          <cell r="O1672">
            <v>1367152</v>
          </cell>
          <cell r="P1672">
            <v>0</v>
          </cell>
          <cell r="Q1672" t="str">
            <v>CONSULTORÍA UN</v>
          </cell>
        </row>
        <row r="1673">
          <cell r="B1673" t="str">
            <v>802.001.008.005</v>
          </cell>
          <cell r="C1673" t="str">
            <v>RES. 342 DE 2009</v>
          </cell>
          <cell r="D1673">
            <v>0</v>
          </cell>
          <cell r="E1673" t="str">
            <v>Categoría 8 profesión 5</v>
          </cell>
          <cell r="F1673" t="str">
            <v>MES</v>
          </cell>
          <cell r="G1673">
            <v>3020000</v>
          </cell>
          <cell r="H1673">
            <v>2427000</v>
          </cell>
          <cell r="I1673" t="str">
            <v>NO</v>
          </cell>
          <cell r="J1673" t="str">
            <v>RES. 342 DE 2009</v>
          </cell>
          <cell r="L1673" t="str">
            <v>705.017.019</v>
          </cell>
          <cell r="M1673" t="str">
            <v>Retiro Poste Concreto 12m o mayor</v>
          </cell>
          <cell r="N1673" t="str">
            <v>UN</v>
          </cell>
          <cell r="O1673">
            <v>1367152</v>
          </cell>
          <cell r="P1673">
            <v>0</v>
          </cell>
          <cell r="Q1673" t="str">
            <v>CONSULTORÍA UN</v>
          </cell>
        </row>
        <row r="1674">
          <cell r="B1674" t="str">
            <v>802.001.008.006</v>
          </cell>
          <cell r="C1674" t="str">
            <v>RES. 342 DE 2009</v>
          </cell>
          <cell r="D1674">
            <v>0</v>
          </cell>
          <cell r="E1674" t="str">
            <v>Categoría 8 profesión 6</v>
          </cell>
          <cell r="F1674" t="str">
            <v>MES</v>
          </cell>
          <cell r="G1674">
            <v>3020000</v>
          </cell>
          <cell r="H1674">
            <v>2427000</v>
          </cell>
          <cell r="I1674" t="str">
            <v>NO</v>
          </cell>
          <cell r="J1674" t="str">
            <v>RES. 342 DE 2009</v>
          </cell>
          <cell r="L1674" t="str">
            <v>705.017.020</v>
          </cell>
          <cell r="M1674" t="str">
            <v>Retiro Poste Metálico 8-10m</v>
          </cell>
          <cell r="N1674" t="str">
            <v>UN</v>
          </cell>
          <cell r="O1674">
            <v>1180564</v>
          </cell>
          <cell r="P1674">
            <v>0</v>
          </cell>
          <cell r="Q1674" t="str">
            <v>CONSULTORÍA UN</v>
          </cell>
        </row>
        <row r="1675">
          <cell r="B1675" t="str">
            <v>802.001.008.007</v>
          </cell>
          <cell r="C1675" t="str">
            <v>RES. 342 DE 2009</v>
          </cell>
          <cell r="D1675">
            <v>0</v>
          </cell>
          <cell r="E1675" t="str">
            <v>Categoría 8 profesión 7</v>
          </cell>
          <cell r="F1675" t="str">
            <v>MES</v>
          </cell>
          <cell r="G1675">
            <v>2341000</v>
          </cell>
          <cell r="H1675">
            <v>2427000</v>
          </cell>
          <cell r="I1675" t="str">
            <v>NO</v>
          </cell>
          <cell r="J1675" t="str">
            <v>RES. 342 DE 2009</v>
          </cell>
          <cell r="L1675" t="str">
            <v>705.017.021</v>
          </cell>
          <cell r="M1675" t="str">
            <v>Retiro Poste Metálico 12m o mayor</v>
          </cell>
          <cell r="N1675" t="str">
            <v>UN</v>
          </cell>
          <cell r="O1675">
            <v>1180564</v>
          </cell>
          <cell r="P1675">
            <v>0</v>
          </cell>
          <cell r="Q1675" t="str">
            <v>CONSULTORÍA UN</v>
          </cell>
        </row>
        <row r="1676">
          <cell r="B1676" t="str">
            <v>802.001.008.008</v>
          </cell>
          <cell r="C1676" t="str">
            <v>RES. 342 DE 2009</v>
          </cell>
          <cell r="D1676">
            <v>0</v>
          </cell>
          <cell r="E1676" t="str">
            <v>Categoría 8 profesión 8</v>
          </cell>
          <cell r="F1676" t="str">
            <v>MES</v>
          </cell>
          <cell r="G1676">
            <v>2341000</v>
          </cell>
          <cell r="H1676">
            <v>2427000</v>
          </cell>
          <cell r="I1676" t="str">
            <v>NO</v>
          </cell>
          <cell r="J1676" t="str">
            <v>RES. 342 DE 2009</v>
          </cell>
          <cell r="L1676" t="str">
            <v>705.017.022</v>
          </cell>
          <cell r="M1676" t="str">
            <v>Mant Subest MT pedestal hasta 112.5 KVA</v>
          </cell>
          <cell r="N1676" t="str">
            <v>UN</v>
          </cell>
          <cell r="O1676">
            <v>1398250</v>
          </cell>
          <cell r="P1676">
            <v>0</v>
          </cell>
          <cell r="Q1676" t="str">
            <v>CONSULTORÍA UN</v>
          </cell>
        </row>
        <row r="1677">
          <cell r="B1677" t="str">
            <v>802.001.008.009</v>
          </cell>
          <cell r="C1677" t="str">
            <v>RES. 342 DE 2009</v>
          </cell>
          <cell r="D1677">
            <v>0</v>
          </cell>
          <cell r="E1677" t="str">
            <v>Categoría 8 profesión 9</v>
          </cell>
          <cell r="F1677" t="str">
            <v>MES</v>
          </cell>
          <cell r="G1677">
            <v>2341000</v>
          </cell>
          <cell r="H1677">
            <v>2427000</v>
          </cell>
          <cell r="I1677" t="str">
            <v>NO</v>
          </cell>
          <cell r="J1677" t="str">
            <v>RES. 342 DE 2009</v>
          </cell>
          <cell r="L1677" t="str">
            <v>705.017.023</v>
          </cell>
          <cell r="M1677" t="str">
            <v>Mant Trans Dis 11.4KV/208-120Va112.5 KVA</v>
          </cell>
          <cell r="N1677" t="str">
            <v>UN</v>
          </cell>
          <cell r="O1677">
            <v>363723</v>
          </cell>
          <cell r="P1677">
            <v>0</v>
          </cell>
          <cell r="Q1677" t="str">
            <v>CONSULTORÍA UN</v>
          </cell>
        </row>
        <row r="1678">
          <cell r="B1678" t="str">
            <v>802.001.008.010</v>
          </cell>
          <cell r="C1678" t="str">
            <v>RES. 342 DE 2009</v>
          </cell>
          <cell r="D1678">
            <v>0</v>
          </cell>
          <cell r="E1678" t="str">
            <v>Categoría 8 profesión 10</v>
          </cell>
          <cell r="F1678" t="str">
            <v>MES</v>
          </cell>
          <cell r="G1678">
            <v>2341000</v>
          </cell>
          <cell r="H1678">
            <v>2427000</v>
          </cell>
          <cell r="I1678" t="str">
            <v>NO</v>
          </cell>
          <cell r="J1678" t="str">
            <v>RES. 342 DE 2009</v>
          </cell>
          <cell r="L1678" t="str">
            <v>705.017.024</v>
          </cell>
          <cell r="M1678" t="str">
            <v>Mant Subest MT capsulada hasta 112.5 KVA</v>
          </cell>
          <cell r="N1678" t="str">
            <v>UN</v>
          </cell>
          <cell r="O1678">
            <v>1398250</v>
          </cell>
          <cell r="P1678">
            <v>0</v>
          </cell>
          <cell r="Q1678" t="str">
            <v>CONSULTORÍA UN</v>
          </cell>
        </row>
        <row r="1679">
          <cell r="B1679" t="str">
            <v>802.001.009</v>
          </cell>
          <cell r="C1679">
            <v>0</v>
          </cell>
          <cell r="D1679">
            <v>0</v>
          </cell>
          <cell r="E1679" t="str">
            <v>Categoría 9</v>
          </cell>
          <cell r="F1679">
            <v>0</v>
          </cell>
          <cell r="G1679">
            <v>0</v>
          </cell>
          <cell r="H1679">
            <v>0</v>
          </cell>
          <cell r="I1679" t="str">
            <v>NO</v>
          </cell>
          <cell r="J1679">
            <v>0</v>
          </cell>
          <cell r="L1679" t="str">
            <v>705.017.027</v>
          </cell>
          <cell r="M1679" t="str">
            <v>Retiro Cable MT 15KV Triplex XLPE</v>
          </cell>
          <cell r="N1679" t="str">
            <v>M</v>
          </cell>
          <cell r="O1679">
            <v>158476</v>
          </cell>
          <cell r="P1679">
            <v>0</v>
          </cell>
          <cell r="Q1679" t="str">
            <v>CONSULTORÍA UN</v>
          </cell>
        </row>
        <row r="1680">
          <cell r="B1680" t="str">
            <v>802.001.009.001</v>
          </cell>
          <cell r="C1680" t="str">
            <v>RES. 342 DE 2009</v>
          </cell>
          <cell r="D1680">
            <v>0</v>
          </cell>
          <cell r="E1680" t="str">
            <v>Categoría 9 profesión 1</v>
          </cell>
          <cell r="F1680" t="str">
            <v>MES</v>
          </cell>
          <cell r="G1680">
            <v>2078000</v>
          </cell>
          <cell r="H1680">
            <v>2154000</v>
          </cell>
          <cell r="I1680" t="str">
            <v>NO</v>
          </cell>
          <cell r="J1680" t="str">
            <v>RES. 342 DE 2009</v>
          </cell>
          <cell r="L1680" t="str">
            <v>705.017.028</v>
          </cell>
          <cell r="M1680" t="str">
            <v>Ret Red aérea MTalum circ3x4/0AWG o men</v>
          </cell>
          <cell r="N1680" t="str">
            <v>M</v>
          </cell>
          <cell r="O1680">
            <v>155989</v>
          </cell>
          <cell r="P1680">
            <v>0</v>
          </cell>
          <cell r="Q1680" t="str">
            <v>CONSULTORÍA UN</v>
          </cell>
        </row>
        <row r="1681">
          <cell r="B1681" t="str">
            <v>802.001.009.002</v>
          </cell>
          <cell r="C1681" t="str">
            <v>RES. 342 DE 2009</v>
          </cell>
          <cell r="D1681">
            <v>0</v>
          </cell>
          <cell r="E1681" t="str">
            <v>Categoría 9 profesión 2</v>
          </cell>
          <cell r="F1681" t="str">
            <v>MES</v>
          </cell>
          <cell r="G1681">
            <v>2078000</v>
          </cell>
          <cell r="H1681">
            <v>2154000</v>
          </cell>
          <cell r="I1681" t="str">
            <v>NO</v>
          </cell>
          <cell r="J1681" t="str">
            <v>RES. 342 DE 2009</v>
          </cell>
          <cell r="L1681" t="str">
            <v>705.017.029</v>
          </cell>
          <cell r="M1681" t="str">
            <v>Ret Prot MTposte(Prayos12KVcortacirc15V)</v>
          </cell>
          <cell r="N1681" t="str">
            <v>JGO</v>
          </cell>
          <cell r="O1681">
            <v>361650</v>
          </cell>
          <cell r="P1681">
            <v>0</v>
          </cell>
          <cell r="Q1681" t="str">
            <v>CONSULTORÍA UN</v>
          </cell>
        </row>
        <row r="1682">
          <cell r="B1682" t="str">
            <v>802.001.009.003</v>
          </cell>
          <cell r="C1682" t="str">
            <v>RES. 342 DE 2009</v>
          </cell>
          <cell r="D1682">
            <v>0</v>
          </cell>
          <cell r="E1682" t="str">
            <v>Categoría 9 profesión 3</v>
          </cell>
          <cell r="F1682" t="str">
            <v>MES</v>
          </cell>
          <cell r="G1682">
            <v>2078000</v>
          </cell>
          <cell r="H1682">
            <v>2154000</v>
          </cell>
          <cell r="I1682" t="str">
            <v>NO</v>
          </cell>
          <cell r="J1682" t="str">
            <v>RES. 342 DE 2009</v>
          </cell>
          <cell r="L1682" t="str">
            <v>705.017.030</v>
          </cell>
          <cell r="M1682" t="str">
            <v>Desc Ret Transf Distri hasta75KVA poste</v>
          </cell>
          <cell r="N1682" t="str">
            <v>UN</v>
          </cell>
          <cell r="O1682">
            <v>361650</v>
          </cell>
          <cell r="P1682">
            <v>0</v>
          </cell>
          <cell r="Q1682" t="str">
            <v>CONSULTORÍA UN</v>
          </cell>
        </row>
        <row r="1683">
          <cell r="B1683" t="str">
            <v>802.001.009.004</v>
          </cell>
          <cell r="C1683" t="str">
            <v>RES. 342 DE 2009</v>
          </cell>
          <cell r="D1683">
            <v>0</v>
          </cell>
          <cell r="E1683" t="str">
            <v>Categoría 9 profesión 4</v>
          </cell>
          <cell r="F1683" t="str">
            <v>MES</v>
          </cell>
          <cell r="G1683">
            <v>2078000</v>
          </cell>
          <cell r="H1683">
            <v>2154000</v>
          </cell>
          <cell r="I1683" t="str">
            <v>NO</v>
          </cell>
          <cell r="J1683" t="str">
            <v>RES. 342 DE 2009</v>
          </cell>
          <cell r="L1683" t="str">
            <v>705.017.031</v>
          </cell>
          <cell r="M1683" t="str">
            <v>"Ret AfloramMT(tub conduit metál)hasta 4</v>
          </cell>
          <cell r="N1683" t="str">
            <v>JGO</v>
          </cell>
          <cell r="O1683">
            <v>237258</v>
          </cell>
          <cell r="P1683">
            <v>0</v>
          </cell>
          <cell r="Q1683" t="str">
            <v>CONSULTORÍA UN</v>
          </cell>
        </row>
        <row r="1684">
          <cell r="B1684" t="str">
            <v>802.001.009.005</v>
          </cell>
          <cell r="C1684" t="str">
            <v>RES. 342 DE 2009</v>
          </cell>
          <cell r="D1684">
            <v>0</v>
          </cell>
          <cell r="E1684" t="str">
            <v>Categoría 9 profesión 5</v>
          </cell>
          <cell r="F1684" t="str">
            <v>MES</v>
          </cell>
          <cell r="G1684">
            <v>2078000</v>
          </cell>
          <cell r="H1684">
            <v>2154000</v>
          </cell>
          <cell r="I1684" t="str">
            <v>NO</v>
          </cell>
          <cell r="J1684" t="str">
            <v>RES. 342 DE 2009</v>
          </cell>
          <cell r="L1684" t="str">
            <v>705.017.032</v>
          </cell>
          <cell r="M1684" t="str">
            <v>"Ret AfloramBT(tub conduit metál)hasta 3</v>
          </cell>
          <cell r="N1684" t="str">
            <v>JGO</v>
          </cell>
          <cell r="O1684">
            <v>237258</v>
          </cell>
          <cell r="P1684">
            <v>0</v>
          </cell>
          <cell r="Q1684" t="str">
            <v>CONSULTORÍA UN</v>
          </cell>
        </row>
        <row r="1685">
          <cell r="B1685" t="str">
            <v>802.001.009.006</v>
          </cell>
          <cell r="C1685" t="str">
            <v>RES. 342 DE 2009</v>
          </cell>
          <cell r="D1685">
            <v>0</v>
          </cell>
          <cell r="E1685" t="str">
            <v>Categoría 9 profesión 6</v>
          </cell>
          <cell r="F1685" t="str">
            <v>MES</v>
          </cell>
          <cell r="G1685">
            <v>2078000</v>
          </cell>
          <cell r="H1685">
            <v>2154000</v>
          </cell>
          <cell r="I1685" t="str">
            <v>NO</v>
          </cell>
          <cell r="J1685" t="str">
            <v>RES. 342 DE 2009</v>
          </cell>
          <cell r="L1685" t="str">
            <v>706</v>
          </cell>
          <cell r="M1685" t="str">
            <v>EST-DISEÑ PROY ILUM GRAL EXTER-RED ELÉCT</v>
          </cell>
          <cell r="N1685">
            <v>0</v>
          </cell>
          <cell r="O1685">
            <v>0</v>
          </cell>
          <cell r="P1685">
            <v>0</v>
          </cell>
          <cell r="Q1685">
            <v>0</v>
          </cell>
        </row>
        <row r="1686">
          <cell r="B1686" t="str">
            <v>802.001.009.007</v>
          </cell>
          <cell r="C1686" t="str">
            <v>RES. 342 DE 2009</v>
          </cell>
          <cell r="D1686">
            <v>0</v>
          </cell>
          <cell r="E1686" t="str">
            <v>Categoría 9 profesión 7</v>
          </cell>
          <cell r="F1686" t="str">
            <v>MES</v>
          </cell>
          <cell r="G1686">
            <v>2078000</v>
          </cell>
          <cell r="H1686">
            <v>2154000</v>
          </cell>
          <cell r="I1686" t="str">
            <v>NO</v>
          </cell>
          <cell r="J1686" t="str">
            <v>RES. 342 DE 2009</v>
          </cell>
          <cell r="L1686" t="str">
            <v>706.001</v>
          </cell>
          <cell r="M1686" t="str">
            <v>PROY DE ILUM GRAL EXTER-RED ELÉCT ASOC</v>
          </cell>
          <cell r="N1686" t="str">
            <v>GLB</v>
          </cell>
          <cell r="O1686">
            <v>1000000</v>
          </cell>
          <cell r="P1686">
            <v>0</v>
          </cell>
          <cell r="Q1686" t="str">
            <v>CONSULTORÍA UN</v>
          </cell>
        </row>
        <row r="1687">
          <cell r="B1687" t="str">
            <v>802.001.009.008</v>
          </cell>
          <cell r="C1687" t="str">
            <v>RES. 342 DE 2009</v>
          </cell>
          <cell r="D1687">
            <v>0</v>
          </cell>
          <cell r="E1687" t="str">
            <v>Categoría 9 profesión 8</v>
          </cell>
          <cell r="F1687" t="str">
            <v>MES</v>
          </cell>
          <cell r="G1687">
            <v>2078000</v>
          </cell>
          <cell r="H1687">
            <v>2154000</v>
          </cell>
          <cell r="I1687" t="str">
            <v>NO</v>
          </cell>
          <cell r="J1687" t="str">
            <v>RES. 342 DE 2009</v>
          </cell>
          <cell r="L1687" t="str">
            <v>707</v>
          </cell>
          <cell r="M1687" t="str">
            <v>ACTIVIDADES ESPEC ACUADUCTO Y ALCANT</v>
          </cell>
          <cell r="N1687">
            <v>0</v>
          </cell>
          <cell r="O1687">
            <v>0</v>
          </cell>
          <cell r="P1687">
            <v>0</v>
          </cell>
          <cell r="Q1687">
            <v>0</v>
          </cell>
        </row>
        <row r="1688">
          <cell r="B1688" t="str">
            <v>802.001.009.009</v>
          </cell>
          <cell r="C1688" t="str">
            <v>RES. 342 DE 2009</v>
          </cell>
          <cell r="D1688">
            <v>0</v>
          </cell>
          <cell r="E1688" t="str">
            <v>Categoría 9 profesión 9</v>
          </cell>
          <cell r="F1688" t="str">
            <v>MES</v>
          </cell>
          <cell r="G1688">
            <v>2078000</v>
          </cell>
          <cell r="H1688">
            <v>2154000</v>
          </cell>
          <cell r="I1688" t="str">
            <v>NO</v>
          </cell>
          <cell r="J1688" t="str">
            <v>RES. 342 DE 2009</v>
          </cell>
          <cell r="L1688" t="str">
            <v>707.001</v>
          </cell>
          <cell r="M1688" t="str">
            <v>OBRAS ESPECIALES DE ACUADUCTO</v>
          </cell>
          <cell r="N1688">
            <v>0</v>
          </cell>
          <cell r="O1688">
            <v>0</v>
          </cell>
          <cell r="P1688">
            <v>0</v>
          </cell>
          <cell r="Q1688">
            <v>0</v>
          </cell>
        </row>
        <row r="1689">
          <cell r="B1689" t="str">
            <v>802.001.009.010</v>
          </cell>
          <cell r="C1689" t="str">
            <v>RES. 342 DE 2009</v>
          </cell>
          <cell r="D1689">
            <v>0</v>
          </cell>
          <cell r="E1689" t="str">
            <v>Categoría 9 profesión 10</v>
          </cell>
          <cell r="F1689" t="str">
            <v>MES</v>
          </cell>
          <cell r="G1689">
            <v>2078000</v>
          </cell>
          <cell r="H1689">
            <v>2154000</v>
          </cell>
          <cell r="I1689" t="str">
            <v>NO</v>
          </cell>
          <cell r="J1689" t="str">
            <v>RES. 342 DE 2009</v>
          </cell>
          <cell r="L1689" t="str">
            <v>707.001.002</v>
          </cell>
          <cell r="M1689" t="str">
            <v>"Reemplazo Registr Rueda-bola acomet 1/2</v>
          </cell>
          <cell r="N1689" t="str">
            <v>UN</v>
          </cell>
          <cell r="O1689">
            <v>15746.1</v>
          </cell>
          <cell r="P1689">
            <v>0</v>
          </cell>
          <cell r="Q1689" t="str">
            <v>SIN CAMBIOS</v>
          </cell>
        </row>
        <row r="1690">
          <cell r="B1690" t="str">
            <v>802.002</v>
          </cell>
          <cell r="C1690">
            <v>0</v>
          </cell>
          <cell r="D1690">
            <v>0</v>
          </cell>
          <cell r="E1690" t="str">
            <v>Personal Tecnico</v>
          </cell>
          <cell r="F1690">
            <v>0</v>
          </cell>
          <cell r="G1690">
            <v>0</v>
          </cell>
          <cell r="H1690">
            <v>0</v>
          </cell>
          <cell r="I1690" t="str">
            <v>NO</v>
          </cell>
          <cell r="J1690">
            <v>0</v>
          </cell>
          <cell r="L1690" t="str">
            <v>707.001.003</v>
          </cell>
          <cell r="M1690" t="str">
            <v>"Reemp Regis Corte Antifraud acomet 1/2"</v>
          </cell>
          <cell r="N1690" t="str">
            <v>UN</v>
          </cell>
          <cell r="O1690">
            <v>16148.1</v>
          </cell>
          <cell r="P1690">
            <v>0</v>
          </cell>
          <cell r="Q1690" t="str">
            <v>SIN CAMBIOS</v>
          </cell>
        </row>
        <row r="1691">
          <cell r="B1691" t="str">
            <v>802.002.001</v>
          </cell>
          <cell r="C1691" t="str">
            <v>RES. 342 DE 2009</v>
          </cell>
          <cell r="D1691">
            <v>0</v>
          </cell>
          <cell r="E1691" t="str">
            <v>Tecnólogo</v>
          </cell>
          <cell r="F1691" t="str">
            <v>MES</v>
          </cell>
          <cell r="G1691">
            <v>1712000</v>
          </cell>
          <cell r="H1691">
            <v>1775000</v>
          </cell>
          <cell r="I1691" t="str">
            <v>NO</v>
          </cell>
          <cell r="J1691" t="str">
            <v>RES. 342 DE 2009</v>
          </cell>
          <cell r="L1691" t="str">
            <v>707.001.004</v>
          </cell>
          <cell r="M1691" t="str">
            <v>Transporte de medidores en cualquier dia</v>
          </cell>
          <cell r="N1691" t="str">
            <v>UN</v>
          </cell>
          <cell r="O1691">
            <v>1669.73</v>
          </cell>
          <cell r="P1691">
            <v>0</v>
          </cell>
          <cell r="Q1691" t="str">
            <v>SIN CAMBIOS</v>
          </cell>
        </row>
        <row r="1692">
          <cell r="B1692" t="str">
            <v>802.002.002</v>
          </cell>
          <cell r="C1692" t="str">
            <v>RES. 342 DE 2009</v>
          </cell>
          <cell r="D1692">
            <v>0</v>
          </cell>
          <cell r="E1692" t="str">
            <v>Auxiliar de Ingeniería</v>
          </cell>
          <cell r="F1692" t="str">
            <v>MES</v>
          </cell>
          <cell r="G1692">
            <v>1540000</v>
          </cell>
          <cell r="H1692">
            <v>1596000</v>
          </cell>
          <cell r="I1692" t="str">
            <v>NO</v>
          </cell>
          <cell r="J1692" t="str">
            <v>RES. 342 DE 2009</v>
          </cell>
          <cell r="L1692" t="str">
            <v>707.001.005</v>
          </cell>
          <cell r="M1692" t="str">
            <v>Determinacion del patron de Consumo</v>
          </cell>
          <cell r="N1692" t="str">
            <v>UN</v>
          </cell>
          <cell r="O1692">
            <v>99960.09</v>
          </cell>
          <cell r="P1692">
            <v>0</v>
          </cell>
          <cell r="Q1692" t="str">
            <v>SIN CAMBIOS</v>
          </cell>
        </row>
        <row r="1693">
          <cell r="B1693" t="str">
            <v>802.002.003</v>
          </cell>
          <cell r="C1693" t="str">
            <v>RES. 342 DE 2009</v>
          </cell>
          <cell r="D1693">
            <v>0</v>
          </cell>
          <cell r="E1693" t="str">
            <v>Dibujante 1</v>
          </cell>
          <cell r="F1693" t="str">
            <v>MES</v>
          </cell>
          <cell r="G1693">
            <v>1540000</v>
          </cell>
          <cell r="H1693">
            <v>1596000</v>
          </cell>
          <cell r="I1693" t="str">
            <v>NO</v>
          </cell>
          <cell r="J1693" t="str">
            <v>RES. 342 DE 2009</v>
          </cell>
          <cell r="L1693" t="str">
            <v>707.001.006</v>
          </cell>
          <cell r="M1693" t="str">
            <v>Prueb Verifica medidores in situ</v>
          </cell>
          <cell r="N1693" t="str">
            <v>UN</v>
          </cell>
          <cell r="O1693">
            <v>21625.46</v>
          </cell>
          <cell r="P1693">
            <v>0</v>
          </cell>
          <cell r="Q1693" t="str">
            <v>SIN CAMBIOS</v>
          </cell>
        </row>
        <row r="1694">
          <cell r="B1694" t="str">
            <v>802.002.004</v>
          </cell>
          <cell r="C1694" t="str">
            <v>RES. 342 DE 2009</v>
          </cell>
          <cell r="D1694">
            <v>0</v>
          </cell>
          <cell r="E1694" t="str">
            <v>Dibujante 2</v>
          </cell>
          <cell r="F1694" t="str">
            <v>MES</v>
          </cell>
          <cell r="G1694">
            <v>1163000</v>
          </cell>
          <cell r="H1694">
            <v>1206000</v>
          </cell>
          <cell r="I1694" t="str">
            <v>NO</v>
          </cell>
          <cell r="J1694" t="str">
            <v>RES. 342 DE 2009</v>
          </cell>
          <cell r="L1694" t="str">
            <v>707.002</v>
          </cell>
          <cell r="M1694" t="str">
            <v>OBRAS ESPECIALES DE ALCANTARILLADO</v>
          </cell>
          <cell r="N1694">
            <v>0</v>
          </cell>
          <cell r="O1694">
            <v>0</v>
          </cell>
          <cell r="P1694">
            <v>0</v>
          </cell>
          <cell r="Q1694">
            <v>0</v>
          </cell>
        </row>
        <row r="1695">
          <cell r="B1695" t="str">
            <v>802.002.005</v>
          </cell>
          <cell r="C1695" t="str">
            <v>RES. 342 DE 2009</v>
          </cell>
          <cell r="D1695">
            <v>0</v>
          </cell>
          <cell r="E1695" t="str">
            <v>Topografo Inspector</v>
          </cell>
          <cell r="F1695" t="str">
            <v>MES</v>
          </cell>
          <cell r="G1695">
            <v>1712000</v>
          </cell>
          <cell r="H1695">
            <v>1775000</v>
          </cell>
          <cell r="I1695" t="str">
            <v>NO</v>
          </cell>
          <cell r="J1695" t="str">
            <v>RES. 342 DE 2009</v>
          </cell>
          <cell r="L1695" t="str">
            <v>707.002.001</v>
          </cell>
          <cell r="M1695" t="str">
            <v>Suministro e instalación de lamina metál</v>
          </cell>
          <cell r="N1695" t="str">
            <v>UN</v>
          </cell>
          <cell r="O1695">
            <v>117972.11</v>
          </cell>
          <cell r="P1695">
            <v>0</v>
          </cell>
          <cell r="Q1695" t="str">
            <v>SIN CAMBIOS</v>
          </cell>
        </row>
        <row r="1696">
          <cell r="B1696" t="str">
            <v>802.002.006</v>
          </cell>
          <cell r="C1696" t="str">
            <v>RES. 342 DE 2009</v>
          </cell>
          <cell r="D1696">
            <v>0</v>
          </cell>
          <cell r="E1696" t="str">
            <v>Topografo Auxiliar</v>
          </cell>
          <cell r="F1696" t="str">
            <v>MES</v>
          </cell>
          <cell r="G1696">
            <v>1369000</v>
          </cell>
          <cell r="H1696">
            <v>1419000</v>
          </cell>
          <cell r="I1696" t="str">
            <v>NO</v>
          </cell>
          <cell r="J1696" t="str">
            <v>RES. 342 DE 2009</v>
          </cell>
          <cell r="L1696" t="str">
            <v>707.002.002</v>
          </cell>
          <cell r="M1696" t="str">
            <v>Sumin e inst rejilla retención sólidos</v>
          </cell>
          <cell r="N1696" t="str">
            <v>M2</v>
          </cell>
          <cell r="O1696">
            <v>534208.19999999995</v>
          </cell>
          <cell r="P1696">
            <v>0</v>
          </cell>
          <cell r="Q1696" t="str">
            <v>SIN CAMBIOS</v>
          </cell>
        </row>
        <row r="1697">
          <cell r="B1697" t="str">
            <v>802.002.007</v>
          </cell>
          <cell r="C1697" t="str">
            <v>RES. 342 DE 2009</v>
          </cell>
          <cell r="D1697">
            <v>0</v>
          </cell>
          <cell r="E1697" t="str">
            <v>Batimetrista Inspector</v>
          </cell>
          <cell r="F1697" t="str">
            <v>MES</v>
          </cell>
          <cell r="G1697">
            <v>1712000</v>
          </cell>
          <cell r="H1697">
            <v>1775000</v>
          </cell>
          <cell r="I1697" t="str">
            <v>NO</v>
          </cell>
          <cell r="J1697" t="str">
            <v>RES. 342 DE 2009</v>
          </cell>
          <cell r="L1697" t="str">
            <v>707.003</v>
          </cell>
          <cell r="M1697" t="str">
            <v>DISEÑOS DE ALCANTARILLADO</v>
          </cell>
          <cell r="N1697">
            <v>0</v>
          </cell>
          <cell r="O1697">
            <v>0</v>
          </cell>
          <cell r="P1697">
            <v>0</v>
          </cell>
          <cell r="Q1697">
            <v>0</v>
          </cell>
        </row>
        <row r="1698">
          <cell r="B1698" t="str">
            <v>802.002.008</v>
          </cell>
          <cell r="C1698" t="str">
            <v>RES. 342 DE 2009</v>
          </cell>
          <cell r="D1698">
            <v>0</v>
          </cell>
          <cell r="E1698" t="str">
            <v>Batimetriista Auxiliar</v>
          </cell>
          <cell r="F1698" t="str">
            <v>MES</v>
          </cell>
          <cell r="G1698">
            <v>1369000</v>
          </cell>
          <cell r="H1698">
            <v>1419000</v>
          </cell>
          <cell r="I1698" t="str">
            <v>NO</v>
          </cell>
          <cell r="J1698" t="str">
            <v>RES. 342 DE 2009</v>
          </cell>
          <cell r="L1698" t="str">
            <v>707.003.001</v>
          </cell>
          <cell r="M1698" t="str">
            <v>Diseño de redes de alcantarillado</v>
          </cell>
          <cell r="N1698" t="str">
            <v>GLB</v>
          </cell>
          <cell r="O1698">
            <v>1000000</v>
          </cell>
          <cell r="P1698">
            <v>0</v>
          </cell>
          <cell r="Q1698" t="str">
            <v>SIN CAMBIOS</v>
          </cell>
        </row>
        <row r="1699">
          <cell r="B1699" t="str">
            <v>802.002.009</v>
          </cell>
          <cell r="C1699" t="str">
            <v>RES. 342 DE 2009</v>
          </cell>
          <cell r="D1699">
            <v>0</v>
          </cell>
          <cell r="E1699" t="str">
            <v>Laboratorista Inspector</v>
          </cell>
          <cell r="F1699" t="str">
            <v>MES</v>
          </cell>
          <cell r="G1699">
            <v>1540000</v>
          </cell>
          <cell r="H1699">
            <v>1596000</v>
          </cell>
          <cell r="I1699" t="str">
            <v>NO</v>
          </cell>
          <cell r="J1699" t="str">
            <v>RES. 342 DE 2009</v>
          </cell>
          <cell r="L1699" t="str">
            <v>707.004</v>
          </cell>
          <cell r="M1699" t="str">
            <v>SERVICIOS DE VERIFICACION</v>
          </cell>
          <cell r="N1699">
            <v>0</v>
          </cell>
          <cell r="O1699">
            <v>0</v>
          </cell>
          <cell r="P1699">
            <v>0</v>
          </cell>
          <cell r="Q1699">
            <v>0</v>
          </cell>
        </row>
        <row r="1700">
          <cell r="B1700" t="str">
            <v>802.002.010</v>
          </cell>
          <cell r="C1700" t="str">
            <v>RES. 342 DE 2009</v>
          </cell>
          <cell r="D1700">
            <v>0</v>
          </cell>
          <cell r="E1700" t="str">
            <v>Laboratorista Auxiliar</v>
          </cell>
          <cell r="F1700" t="str">
            <v>MES</v>
          </cell>
          <cell r="G1700">
            <v>1163000</v>
          </cell>
          <cell r="H1700">
            <v>1206000</v>
          </cell>
          <cell r="I1700" t="str">
            <v>NO</v>
          </cell>
          <cell r="J1700" t="str">
            <v>RES. 342 DE 2009</v>
          </cell>
          <cell r="L1700" t="str">
            <v>801</v>
          </cell>
          <cell r="M1700" t="str">
            <v>OTRAS OBRAS DIFERENTES ACUEDUC Y ALCANTA</v>
          </cell>
          <cell r="N1700">
            <v>0</v>
          </cell>
          <cell r="O1700">
            <v>0</v>
          </cell>
          <cell r="P1700">
            <v>0</v>
          </cell>
          <cell r="Q1700">
            <v>0</v>
          </cell>
        </row>
        <row r="1701">
          <cell r="B1701" t="str">
            <v>802.002.011</v>
          </cell>
          <cell r="C1701" t="str">
            <v>RES. 342 DE 2009</v>
          </cell>
          <cell r="D1701">
            <v>0</v>
          </cell>
          <cell r="E1701" t="str">
            <v>Operador Equipo de Perforación</v>
          </cell>
          <cell r="F1701" t="str">
            <v>MES</v>
          </cell>
          <cell r="G1701">
            <v>1369000</v>
          </cell>
          <cell r="H1701">
            <v>1419000</v>
          </cell>
          <cell r="I1701" t="str">
            <v>NO</v>
          </cell>
          <cell r="J1701" t="str">
            <v>RES. 342 DE 2009</v>
          </cell>
          <cell r="L1701" t="str">
            <v>801.001</v>
          </cell>
          <cell r="M1701" t="str">
            <v>Actividades consultoria e interventoria</v>
          </cell>
          <cell r="N1701">
            <v>0</v>
          </cell>
          <cell r="O1701">
            <v>0</v>
          </cell>
          <cell r="P1701">
            <v>0</v>
          </cell>
          <cell r="Q1701">
            <v>0</v>
          </cell>
        </row>
        <row r="1702">
          <cell r="B1702" t="str">
            <v>802.002.012</v>
          </cell>
          <cell r="C1702" t="str">
            <v>RES. 342 DE 2009</v>
          </cell>
          <cell r="D1702">
            <v>0</v>
          </cell>
          <cell r="E1702" t="str">
            <v>Operador Auxiliar de Equipo</v>
          </cell>
          <cell r="F1702" t="str">
            <v>MES</v>
          </cell>
          <cell r="G1702">
            <v>931000</v>
          </cell>
          <cell r="H1702">
            <v>965000</v>
          </cell>
          <cell r="I1702" t="str">
            <v>NO</v>
          </cell>
          <cell r="J1702" t="str">
            <v>RES. 342 DE 2009</v>
          </cell>
          <cell r="L1702" t="str">
            <v>801.001.001</v>
          </cell>
          <cell r="M1702" t="str">
            <v>Equipo de topografía</v>
          </cell>
          <cell r="N1702" t="str">
            <v>MES</v>
          </cell>
          <cell r="O1702">
            <v>1399410</v>
          </cell>
          <cell r="P1702">
            <v>0</v>
          </cell>
          <cell r="Q1702">
            <v>0</v>
          </cell>
        </row>
        <row r="1703">
          <cell r="B1703" t="str">
            <v>802.002.013</v>
          </cell>
          <cell r="C1703" t="str">
            <v>RES. 342 DE 2009</v>
          </cell>
          <cell r="D1703">
            <v>0</v>
          </cell>
          <cell r="E1703" t="str">
            <v>Inspector 1</v>
          </cell>
          <cell r="F1703" t="str">
            <v>MES</v>
          </cell>
          <cell r="G1703">
            <v>1163000</v>
          </cell>
          <cell r="H1703">
            <v>1206000</v>
          </cell>
          <cell r="I1703" t="str">
            <v>NO</v>
          </cell>
          <cell r="J1703" t="str">
            <v>RES. 342 DE 2009</v>
          </cell>
          <cell r="L1703" t="str">
            <v>801.001.002</v>
          </cell>
          <cell r="M1703" t="str">
            <v>Campero, Pick-up, Camioneta 1600-2000cc</v>
          </cell>
          <cell r="N1703" t="str">
            <v>MES</v>
          </cell>
          <cell r="O1703">
            <v>3840901</v>
          </cell>
          <cell r="P1703">
            <v>0</v>
          </cell>
          <cell r="Q1703">
            <v>0</v>
          </cell>
        </row>
        <row r="1704">
          <cell r="B1704" t="str">
            <v>802.002.014</v>
          </cell>
          <cell r="C1704" t="str">
            <v>RES. 342 DE 2009</v>
          </cell>
          <cell r="D1704">
            <v>0</v>
          </cell>
          <cell r="E1704" t="str">
            <v>Inspector 2</v>
          </cell>
          <cell r="F1704" t="str">
            <v>MES</v>
          </cell>
          <cell r="G1704">
            <v>1163000</v>
          </cell>
          <cell r="H1704">
            <v>1206000</v>
          </cell>
          <cell r="I1704" t="str">
            <v>NO</v>
          </cell>
          <cell r="J1704" t="str">
            <v>RES. 342 DE 2009</v>
          </cell>
          <cell r="L1704" t="str">
            <v>801.001.003</v>
          </cell>
          <cell r="M1704" t="str">
            <v>Ensayos de laboratorio</v>
          </cell>
          <cell r="N1704" t="str">
            <v>GLB</v>
          </cell>
          <cell r="O1704">
            <v>1000000</v>
          </cell>
          <cell r="P1704">
            <v>0</v>
          </cell>
          <cell r="Q1704">
            <v>0</v>
          </cell>
        </row>
        <row r="1705">
          <cell r="B1705" t="str">
            <v>802.002.015</v>
          </cell>
          <cell r="C1705" t="str">
            <v>RES. 342 DE 2009</v>
          </cell>
          <cell r="D1705">
            <v>0</v>
          </cell>
          <cell r="E1705" t="str">
            <v>Administrador</v>
          </cell>
          <cell r="F1705" t="str">
            <v>MES</v>
          </cell>
          <cell r="G1705">
            <v>1712000</v>
          </cell>
          <cell r="H1705">
            <v>1775000</v>
          </cell>
          <cell r="I1705" t="str">
            <v>NO</v>
          </cell>
          <cell r="J1705" t="str">
            <v>RES. 342 DE 2009</v>
          </cell>
          <cell r="L1705" t="str">
            <v>801.001.004</v>
          </cell>
          <cell r="M1705" t="str">
            <v>Edicion de informes y ploteo de planos</v>
          </cell>
          <cell r="N1705" t="str">
            <v>GLB</v>
          </cell>
          <cell r="O1705">
            <v>1000000</v>
          </cell>
          <cell r="P1705">
            <v>0</v>
          </cell>
          <cell r="Q1705">
            <v>0</v>
          </cell>
        </row>
        <row r="1706">
          <cell r="B1706" t="str">
            <v>802.002.016</v>
          </cell>
          <cell r="C1706" t="str">
            <v>RES. 342 DE 2009</v>
          </cell>
          <cell r="D1706">
            <v>0</v>
          </cell>
          <cell r="E1706" t="str">
            <v>Auxiliar administrativo</v>
          </cell>
          <cell r="F1706" t="str">
            <v>MES</v>
          </cell>
          <cell r="G1706">
            <v>1163000</v>
          </cell>
          <cell r="H1706">
            <v>1206000</v>
          </cell>
          <cell r="I1706" t="str">
            <v>NO</v>
          </cell>
          <cell r="J1706" t="str">
            <v>RES. 342 DE 2009</v>
          </cell>
          <cell r="L1706" t="str">
            <v>801.004</v>
          </cell>
          <cell r="M1706" t="str">
            <v>Estructuras de concreto</v>
          </cell>
          <cell r="N1706">
            <v>0</v>
          </cell>
          <cell r="O1706">
            <v>0</v>
          </cell>
          <cell r="P1706">
            <v>0</v>
          </cell>
          <cell r="Q1706">
            <v>0</v>
          </cell>
        </row>
        <row r="1707">
          <cell r="B1707" t="str">
            <v>802.002.017</v>
          </cell>
          <cell r="C1707" t="str">
            <v>RES. 342 DE 2009</v>
          </cell>
          <cell r="D1707">
            <v>0</v>
          </cell>
          <cell r="E1707" t="str">
            <v>Cadenero 1</v>
          </cell>
          <cell r="F1707" t="str">
            <v>MES</v>
          </cell>
          <cell r="G1707">
            <v>1047000</v>
          </cell>
          <cell r="H1707">
            <v>1085000</v>
          </cell>
          <cell r="I1707" t="str">
            <v>NO</v>
          </cell>
          <cell r="J1707" t="str">
            <v>RES. 342 DE 2009</v>
          </cell>
          <cell r="L1707" t="str">
            <v>801.004.040</v>
          </cell>
          <cell r="M1707" t="str">
            <v>Sumin e instal pernos de ancla 1" Grad</v>
          </cell>
          <cell r="N1707" t="str">
            <v>M</v>
          </cell>
          <cell r="O1707">
            <v>79968.5</v>
          </cell>
          <cell r="P1707">
            <v>0</v>
          </cell>
          <cell r="Q1707" t="str">
            <v>SIN CAMBIOS</v>
          </cell>
        </row>
        <row r="1708">
          <cell r="B1708" t="str">
            <v>802.002.018</v>
          </cell>
          <cell r="C1708" t="str">
            <v>RES. 342 DE 2009</v>
          </cell>
          <cell r="D1708">
            <v>0</v>
          </cell>
          <cell r="E1708" t="str">
            <v>Cadenero 2</v>
          </cell>
          <cell r="F1708" t="str">
            <v>MES</v>
          </cell>
          <cell r="G1708">
            <v>931000</v>
          </cell>
          <cell r="H1708">
            <v>965000</v>
          </cell>
          <cell r="I1708" t="str">
            <v>NO</v>
          </cell>
          <cell r="J1708" t="str">
            <v>RES. 342 DE 2009</v>
          </cell>
          <cell r="L1708" t="str">
            <v>801.004.050</v>
          </cell>
          <cell r="M1708" t="str">
            <v>Reforzamiento estruct fibra de carbono</v>
          </cell>
          <cell r="N1708" t="str">
            <v>M2</v>
          </cell>
          <cell r="O1708">
            <v>313140.19</v>
          </cell>
          <cell r="P1708">
            <v>0</v>
          </cell>
          <cell r="Q1708" t="str">
            <v>SIN CAMBIOS</v>
          </cell>
        </row>
        <row r="1709">
          <cell r="B1709" t="str">
            <v>802.002.019</v>
          </cell>
          <cell r="C1709" t="str">
            <v>RES. 342 DE 2009</v>
          </cell>
          <cell r="D1709">
            <v>0</v>
          </cell>
          <cell r="E1709" t="str">
            <v>Conductor o Motorista</v>
          </cell>
          <cell r="F1709" t="str">
            <v>MES</v>
          </cell>
          <cell r="G1709">
            <v>931000</v>
          </cell>
          <cell r="H1709">
            <v>965000</v>
          </cell>
          <cell r="I1709" t="str">
            <v>NO</v>
          </cell>
          <cell r="J1709" t="str">
            <v>RES. 342 DE 2009</v>
          </cell>
          <cell r="L1709" t="str">
            <v>801.020</v>
          </cell>
          <cell r="M1709" t="str">
            <v>Cubiertas</v>
          </cell>
          <cell r="N1709">
            <v>0</v>
          </cell>
          <cell r="O1709">
            <v>0</v>
          </cell>
          <cell r="P1709">
            <v>0</v>
          </cell>
          <cell r="Q1709">
            <v>0</v>
          </cell>
        </row>
        <row r="1710">
          <cell r="B1710" t="str">
            <v>901</v>
          </cell>
          <cell r="C1710" t="str">
            <v>ES-901</v>
          </cell>
          <cell r="D1710" t="str">
            <v>NS-100</v>
          </cell>
          <cell r="E1710" t="str">
            <v>SUMINISTRO VÁLVULA, ACCESORIOS REDES ACOMETIDA ACUEDUCTO</v>
          </cell>
          <cell r="F1710">
            <v>0</v>
          </cell>
          <cell r="G1710">
            <v>0</v>
          </cell>
          <cell r="H1710">
            <v>0</v>
          </cell>
          <cell r="I1710" t="str">
            <v>NO</v>
          </cell>
          <cell r="J1710">
            <v>0</v>
          </cell>
          <cell r="L1710" t="str">
            <v>801.021</v>
          </cell>
          <cell r="M1710" t="str">
            <v>Sum e inst pintura mantenim elem varios</v>
          </cell>
          <cell r="N1710">
            <v>0</v>
          </cell>
          <cell r="O1710">
            <v>0</v>
          </cell>
          <cell r="P1710">
            <v>0</v>
          </cell>
          <cell r="Q1710">
            <v>0</v>
          </cell>
        </row>
        <row r="1711">
          <cell r="B1711" t="str">
            <v>901.001</v>
          </cell>
          <cell r="C1711" t="str">
            <v>ES-901</v>
          </cell>
          <cell r="D1711" t="str">
            <v>NS-100</v>
          </cell>
          <cell r="E1711" t="str">
            <v>Suministro de Adaptadores para Acueducto</v>
          </cell>
          <cell r="F1711">
            <v>0</v>
          </cell>
          <cell r="G1711">
            <v>0</v>
          </cell>
          <cell r="H1711">
            <v>0</v>
          </cell>
          <cell r="I1711" t="str">
            <v>NO</v>
          </cell>
          <cell r="J1711">
            <v>0</v>
          </cell>
          <cell r="L1711" t="str">
            <v>801.021.001</v>
          </cell>
          <cell r="M1711" t="str">
            <v>Vinilo resistente al agua (2 manos)</v>
          </cell>
          <cell r="N1711" t="str">
            <v>M2</v>
          </cell>
          <cell r="O1711">
            <v>5602.63</v>
          </cell>
          <cell r="P1711">
            <v>0</v>
          </cell>
          <cell r="Q1711">
            <v>0</v>
          </cell>
        </row>
        <row r="1712">
          <cell r="B1712" t="str">
            <v>901.001.001</v>
          </cell>
          <cell r="C1712" t="str">
            <v>ES-901</v>
          </cell>
          <cell r="D1712" t="str">
            <v>NS-100</v>
          </cell>
          <cell r="E1712" t="str">
            <v>Suministro Adaptador hembra acued.</v>
          </cell>
          <cell r="F1712">
            <v>0</v>
          </cell>
          <cell r="G1712">
            <v>0</v>
          </cell>
          <cell r="H1712">
            <v>0</v>
          </cell>
          <cell r="I1712" t="str">
            <v>NO</v>
          </cell>
          <cell r="J1712">
            <v>0</v>
          </cell>
          <cell r="L1712" t="str">
            <v>801.021.002</v>
          </cell>
          <cell r="M1712" t="str">
            <v>Esmalte marco lámina rejilla met o simil</v>
          </cell>
          <cell r="N1712" t="str">
            <v>M2</v>
          </cell>
          <cell r="O1712">
            <v>10580.81</v>
          </cell>
          <cell r="P1712">
            <v>0</v>
          </cell>
          <cell r="Q1712">
            <v>0</v>
          </cell>
        </row>
        <row r="1713">
          <cell r="B1713" t="str">
            <v>901.001.001.001</v>
          </cell>
          <cell r="C1713" t="str">
            <v>ES-901</v>
          </cell>
          <cell r="D1713" t="str">
            <v>NS-100</v>
          </cell>
          <cell r="E1713" t="str">
            <v>Sumin. Adaptador hembra PVC acued soldar</v>
          </cell>
          <cell r="F1713">
            <v>0</v>
          </cell>
          <cell r="G1713">
            <v>0</v>
          </cell>
          <cell r="H1713">
            <v>0</v>
          </cell>
          <cell r="I1713" t="str">
            <v>NO</v>
          </cell>
          <cell r="J1713">
            <v>0</v>
          </cell>
          <cell r="L1713" t="str">
            <v>801.021.003</v>
          </cell>
          <cell r="M1713" t="str">
            <v>Esmalte para tuberías en tanques</v>
          </cell>
          <cell r="N1713" t="str">
            <v>M2</v>
          </cell>
          <cell r="O1713">
            <v>4110.21</v>
          </cell>
          <cell r="P1713">
            <v>0</v>
          </cell>
          <cell r="Q1713">
            <v>0</v>
          </cell>
        </row>
        <row r="1714">
          <cell r="B1714" t="str">
            <v>901.001.001.001.001</v>
          </cell>
          <cell r="C1714" t="str">
            <v>ES-901</v>
          </cell>
          <cell r="D1714" t="str">
            <v>NS-100</v>
          </cell>
          <cell r="E1714" t="str">
            <v>Adaptador hembra PVC,acued.,soldar,D ½</v>
          </cell>
          <cell r="F1714" t="str">
            <v>UN</v>
          </cell>
          <cell r="G1714">
            <v>193</v>
          </cell>
          <cell r="H1714">
            <v>200</v>
          </cell>
          <cell r="I1714" t="str">
            <v>NO</v>
          </cell>
          <cell r="J1714" t="str">
            <v>INCLUYE IVA Y TRANSPORTE</v>
          </cell>
          <cell r="L1714" t="str">
            <v>801.021.004</v>
          </cell>
          <cell r="M1714" t="str">
            <v>Pintura reflectiva</v>
          </cell>
          <cell r="N1714" t="str">
            <v>M2</v>
          </cell>
          <cell r="O1714">
            <v>16478.12</v>
          </cell>
          <cell r="P1714">
            <v>0</v>
          </cell>
          <cell r="Q1714">
            <v>0</v>
          </cell>
        </row>
        <row r="1715">
          <cell r="B1715" t="str">
            <v>901.001.001.001.002</v>
          </cell>
          <cell r="C1715" t="str">
            <v>ES-901</v>
          </cell>
          <cell r="D1715" t="str">
            <v>NS-100</v>
          </cell>
          <cell r="E1715" t="str">
            <v>Adaptador hembra PVC,acued.,soldar,D ¾</v>
          </cell>
          <cell r="F1715" t="str">
            <v>UN</v>
          </cell>
          <cell r="G1715">
            <v>356</v>
          </cell>
          <cell r="H1715">
            <v>369</v>
          </cell>
          <cell r="I1715" t="str">
            <v>NO</v>
          </cell>
          <cell r="J1715" t="str">
            <v>INCLUYE IVA Y TRANSPORTE</v>
          </cell>
          <cell r="L1715" t="str">
            <v>801.021.005</v>
          </cell>
          <cell r="M1715" t="str">
            <v>Pintura reflectiva linea</v>
          </cell>
          <cell r="N1715" t="str">
            <v>M</v>
          </cell>
          <cell r="O1715">
            <v>1685.57</v>
          </cell>
          <cell r="P1715">
            <v>0</v>
          </cell>
          <cell r="Q1715" t="str">
            <v>CONSULTORÍA UN</v>
          </cell>
        </row>
        <row r="1716">
          <cell r="B1716" t="str">
            <v>901.001.001.001.003</v>
          </cell>
          <cell r="C1716" t="str">
            <v>ES-901</v>
          </cell>
          <cell r="D1716" t="str">
            <v>NS-100</v>
          </cell>
          <cell r="E1716" t="str">
            <v>Adaptador hembra PVC,acued.,soldar,D 1</v>
          </cell>
          <cell r="F1716" t="str">
            <v>UN</v>
          </cell>
          <cell r="G1716">
            <v>799</v>
          </cell>
          <cell r="H1716">
            <v>828</v>
          </cell>
          <cell r="I1716" t="str">
            <v>NO</v>
          </cell>
          <cell r="J1716" t="str">
            <v>INCLUYE IVA Y TRANSPORTE</v>
          </cell>
          <cell r="L1716" t="str">
            <v>801.021.006</v>
          </cell>
          <cell r="M1716" t="str">
            <v>Pint laca sobre madera 2 manos+llimpieza</v>
          </cell>
          <cell r="N1716" t="str">
            <v>M</v>
          </cell>
          <cell r="O1716">
            <v>3649.26</v>
          </cell>
          <cell r="P1716">
            <v>0</v>
          </cell>
          <cell r="Q1716" t="str">
            <v>CONSULTORÍA UN</v>
          </cell>
        </row>
        <row r="1717">
          <cell r="B1717" t="str">
            <v>901.001.001.001.004</v>
          </cell>
          <cell r="C1717" t="str">
            <v>ES-901</v>
          </cell>
          <cell r="D1717" t="str">
            <v>NS-100</v>
          </cell>
          <cell r="E1717" t="str">
            <v>Adapt hemb PVC,acued.,soldar,D 1¼"</v>
          </cell>
          <cell r="F1717" t="str">
            <v>UN</v>
          </cell>
          <cell r="G1717">
            <v>1306</v>
          </cell>
          <cell r="H1717">
            <v>1354</v>
          </cell>
          <cell r="I1717" t="str">
            <v>NO</v>
          </cell>
          <cell r="J1717" t="str">
            <v>INCLUYE IVA Y TRANSPORTE</v>
          </cell>
          <cell r="L1717" t="str">
            <v>801.021.007</v>
          </cell>
          <cell r="M1717" t="str">
            <v>"Pintura valvulas 2 manos  12""-36"" "</v>
          </cell>
          <cell r="N1717" t="str">
            <v>UN</v>
          </cell>
          <cell r="O1717">
            <v>24692.01</v>
          </cell>
          <cell r="P1717">
            <v>0</v>
          </cell>
          <cell r="Q1717" t="str">
            <v>CONSULTORÍA UN</v>
          </cell>
        </row>
        <row r="1718">
          <cell r="B1718" t="str">
            <v>901.001.001.001.005</v>
          </cell>
          <cell r="C1718" t="str">
            <v>ES-901</v>
          </cell>
          <cell r="D1718" t="str">
            <v>NS-100</v>
          </cell>
          <cell r="E1718" t="str">
            <v>Adapt hemb PVC,acued.,soldar,D 1½"</v>
          </cell>
          <cell r="F1718" t="str">
            <v>UN</v>
          </cell>
          <cell r="G1718">
            <v>2207</v>
          </cell>
          <cell r="H1718">
            <v>2288</v>
          </cell>
          <cell r="I1718" t="str">
            <v>NO</v>
          </cell>
          <cell r="J1718" t="str">
            <v>INCLUYE IVA Y TRANSPORTE</v>
          </cell>
          <cell r="L1718" t="str">
            <v>801.021.008</v>
          </cell>
          <cell r="M1718" t="str">
            <v>Pintura acrilica tipo exterior</v>
          </cell>
          <cell r="N1718" t="str">
            <v>M2</v>
          </cell>
          <cell r="O1718">
            <v>10521.1</v>
          </cell>
          <cell r="P1718">
            <v>0</v>
          </cell>
          <cell r="Q1718" t="str">
            <v>CONSULTORÍA UN</v>
          </cell>
        </row>
        <row r="1719">
          <cell r="B1719" t="str">
            <v>901.001.001.001.006</v>
          </cell>
          <cell r="C1719" t="str">
            <v>ES-901</v>
          </cell>
          <cell r="D1719" t="str">
            <v>NS-100</v>
          </cell>
          <cell r="E1719" t="str">
            <v>Adaptador hembra PVC,acued.,soldar,D 2</v>
          </cell>
          <cell r="F1719" t="str">
            <v>UN</v>
          </cell>
          <cell r="G1719">
            <v>3937</v>
          </cell>
          <cell r="H1719">
            <v>4081</v>
          </cell>
          <cell r="I1719" t="str">
            <v>NO</v>
          </cell>
          <cell r="J1719" t="str">
            <v>INCLUYE IVA Y TRANSPORTE</v>
          </cell>
          <cell r="L1719" t="str">
            <v>801.022</v>
          </cell>
          <cell r="M1719" t="str">
            <v>Alquiler de Maquinaria y Equipos</v>
          </cell>
          <cell r="N1719">
            <v>0</v>
          </cell>
          <cell r="O1719">
            <v>0</v>
          </cell>
          <cell r="P1719">
            <v>0</v>
          </cell>
          <cell r="Q1719">
            <v>0</v>
          </cell>
        </row>
        <row r="1720">
          <cell r="B1720" t="str">
            <v>901.001.001.001.007</v>
          </cell>
          <cell r="C1720" t="str">
            <v>ES-901</v>
          </cell>
          <cell r="D1720" t="str">
            <v>NS-100</v>
          </cell>
          <cell r="E1720" t="str">
            <v>Adapt hembra PVC,acued.,soldar,D 2 1/2</v>
          </cell>
          <cell r="F1720" t="str">
            <v>UN</v>
          </cell>
          <cell r="G1720">
            <v>8525</v>
          </cell>
          <cell r="H1720">
            <v>8837</v>
          </cell>
          <cell r="I1720" t="str">
            <v>NO</v>
          </cell>
          <cell r="J1720" t="str">
            <v>INCLUYE IVA Y TRANSPORTE</v>
          </cell>
          <cell r="L1720" t="str">
            <v>801.022.001</v>
          </cell>
          <cell r="M1720" t="str">
            <v>Retroexcavadora llantas   076 m3</v>
          </cell>
          <cell r="N1720" t="str">
            <v>H</v>
          </cell>
          <cell r="O1720">
            <v>90184</v>
          </cell>
          <cell r="P1720">
            <v>0</v>
          </cell>
          <cell r="Q1720" t="str">
            <v>SIN CAMBIOS</v>
          </cell>
        </row>
        <row r="1721">
          <cell r="B1721" t="str">
            <v>901.001.001.001.008</v>
          </cell>
          <cell r="C1721" t="str">
            <v>ES-901</v>
          </cell>
          <cell r="D1721" t="str">
            <v>NS-100</v>
          </cell>
          <cell r="E1721" t="str">
            <v>Adaptador hembra PVC,acued.,soldar,D 3</v>
          </cell>
          <cell r="F1721" t="str">
            <v>UN</v>
          </cell>
          <cell r="G1721">
            <v>11567</v>
          </cell>
          <cell r="H1721">
            <v>11990</v>
          </cell>
          <cell r="I1721" t="str">
            <v>NO</v>
          </cell>
          <cell r="J1721" t="str">
            <v>INCLUYE IVA Y TRANSPORTE</v>
          </cell>
          <cell r="L1721" t="str">
            <v>801.022.002</v>
          </cell>
          <cell r="M1721" t="str">
            <v>Retroexcavadora llantas    0,96m3</v>
          </cell>
          <cell r="N1721" t="str">
            <v>H</v>
          </cell>
          <cell r="O1721">
            <v>90184</v>
          </cell>
          <cell r="P1721">
            <v>0</v>
          </cell>
          <cell r="Q1721" t="str">
            <v>SIN CAMBIOS</v>
          </cell>
        </row>
        <row r="1722">
          <cell r="B1722" t="str">
            <v>901.001.001.001.009</v>
          </cell>
          <cell r="C1722" t="str">
            <v>ES-901</v>
          </cell>
          <cell r="D1722" t="str">
            <v>NS-100</v>
          </cell>
          <cell r="E1722" t="str">
            <v>Adapt hemb PVC,acued.,soldar, D 4"</v>
          </cell>
          <cell r="F1722" t="str">
            <v>UN</v>
          </cell>
          <cell r="G1722">
            <v>20906</v>
          </cell>
          <cell r="H1722">
            <v>21671</v>
          </cell>
          <cell r="I1722" t="str">
            <v>NO</v>
          </cell>
          <cell r="J1722" t="str">
            <v>INCLUYE IVA Y TRANSPORTE</v>
          </cell>
          <cell r="L1722" t="str">
            <v>801.022.003</v>
          </cell>
          <cell r="M1722" t="str">
            <v>Retroexcavadora orugas   0,45 - 0,98 m3</v>
          </cell>
          <cell r="N1722" t="str">
            <v>H</v>
          </cell>
          <cell r="O1722">
            <v>117841</v>
          </cell>
          <cell r="P1722">
            <v>0</v>
          </cell>
          <cell r="Q1722" t="str">
            <v>SIN CAMBIOS</v>
          </cell>
        </row>
        <row r="1723">
          <cell r="B1723" t="str">
            <v>901.001.001.002</v>
          </cell>
          <cell r="C1723" t="str">
            <v>ES-901</v>
          </cell>
          <cell r="D1723" t="str">
            <v>NS-100</v>
          </cell>
          <cell r="E1723" t="str">
            <v>Adapt. hembra PE Alta densidad acometida</v>
          </cell>
          <cell r="F1723">
            <v>0</v>
          </cell>
          <cell r="G1723">
            <v>0</v>
          </cell>
          <cell r="H1723">
            <v>0</v>
          </cell>
          <cell r="I1723" t="str">
            <v>NO</v>
          </cell>
          <cell r="J1723">
            <v>0</v>
          </cell>
          <cell r="L1723" t="str">
            <v>801.022.004</v>
          </cell>
          <cell r="M1723" t="str">
            <v>Retroexcavadora orugas  0,74 - 1,4 m3</v>
          </cell>
          <cell r="N1723" t="str">
            <v>H</v>
          </cell>
          <cell r="O1723">
            <v>132270</v>
          </cell>
          <cell r="P1723">
            <v>0</v>
          </cell>
          <cell r="Q1723" t="str">
            <v>SIN CAMBIOS</v>
          </cell>
        </row>
        <row r="1724">
          <cell r="B1724" t="str">
            <v>901.001.001.002.001</v>
          </cell>
          <cell r="C1724" t="str">
            <v>ES-901</v>
          </cell>
          <cell r="D1724" t="str">
            <v>NS-100</v>
          </cell>
          <cell r="E1724" t="str">
            <v>Adapt hembra,PE Alta densid,acomet,D1/2</v>
          </cell>
          <cell r="F1724" t="str">
            <v>UN</v>
          </cell>
          <cell r="G1724">
            <v>2163</v>
          </cell>
          <cell r="H1724">
            <v>2242</v>
          </cell>
          <cell r="I1724" t="str">
            <v>NO</v>
          </cell>
          <cell r="J1724" t="str">
            <v>INCLUYE IVA Y TRANSPORTE</v>
          </cell>
          <cell r="L1724" t="str">
            <v>802</v>
          </cell>
          <cell r="M1724" t="str">
            <v>Personal</v>
          </cell>
          <cell r="N1724">
            <v>0</v>
          </cell>
          <cell r="O1724">
            <v>0</v>
          </cell>
          <cell r="P1724">
            <v>0</v>
          </cell>
          <cell r="Q1724">
            <v>0</v>
          </cell>
        </row>
        <row r="1725">
          <cell r="B1725" t="str">
            <v>901.001.002</v>
          </cell>
          <cell r="C1725" t="str">
            <v>ES-901</v>
          </cell>
          <cell r="D1725" t="str">
            <v>NS-100</v>
          </cell>
          <cell r="E1725" t="str">
            <v>Suministro Adapt macho</v>
          </cell>
          <cell r="F1725">
            <v>0</v>
          </cell>
          <cell r="G1725">
            <v>0</v>
          </cell>
          <cell r="H1725">
            <v>0</v>
          </cell>
          <cell r="I1725" t="str">
            <v>NO</v>
          </cell>
          <cell r="J1725">
            <v>0</v>
          </cell>
          <cell r="L1725" t="str">
            <v>802.001</v>
          </cell>
          <cell r="M1725" t="str">
            <v>Personal Profesional</v>
          </cell>
          <cell r="N1725">
            <v>0</v>
          </cell>
          <cell r="O1725">
            <v>0</v>
          </cell>
          <cell r="P1725">
            <v>0</v>
          </cell>
          <cell r="Q1725">
            <v>0</v>
          </cell>
        </row>
        <row r="1726">
          <cell r="B1726" t="str">
            <v>901.001.002.001</v>
          </cell>
          <cell r="C1726" t="str">
            <v>ES-901</v>
          </cell>
          <cell r="D1726" t="str">
            <v>NS-100</v>
          </cell>
          <cell r="E1726" t="str">
            <v>Suministro Adapt. macho PVC acued soldar</v>
          </cell>
          <cell r="F1726">
            <v>0</v>
          </cell>
          <cell r="G1726">
            <v>0</v>
          </cell>
          <cell r="H1726">
            <v>0</v>
          </cell>
          <cell r="I1726" t="str">
            <v>NO</v>
          </cell>
          <cell r="J1726">
            <v>0</v>
          </cell>
          <cell r="L1726" t="str">
            <v>802.001.001</v>
          </cell>
          <cell r="M1726" t="str">
            <v>Categoría 1</v>
          </cell>
          <cell r="N1726">
            <v>0</v>
          </cell>
          <cell r="O1726">
            <v>0</v>
          </cell>
          <cell r="P1726">
            <v>0</v>
          </cell>
          <cell r="Q1726">
            <v>0</v>
          </cell>
        </row>
        <row r="1727">
          <cell r="B1727" t="str">
            <v>901.001.002.001.001</v>
          </cell>
          <cell r="C1727" t="str">
            <v>ES-901</v>
          </cell>
          <cell r="D1727" t="str">
            <v>NS-100</v>
          </cell>
          <cell r="E1727" t="str">
            <v>Adaptador macho PVC,acued.,soldar,D ½"</v>
          </cell>
          <cell r="F1727" t="str">
            <v>UN</v>
          </cell>
          <cell r="G1727">
            <v>179</v>
          </cell>
          <cell r="H1727">
            <v>186</v>
          </cell>
          <cell r="I1727" t="str">
            <v>NO</v>
          </cell>
          <cell r="J1727" t="str">
            <v>INCLUYE IVA Y TRANSPORTE</v>
          </cell>
          <cell r="L1727" t="str">
            <v>802.001.001.001</v>
          </cell>
          <cell r="M1727" t="str">
            <v>Categoría 1 profesión 1</v>
          </cell>
          <cell r="N1727" t="str">
            <v>MES</v>
          </cell>
          <cell r="O1727">
            <v>9537000</v>
          </cell>
          <cell r="P1727">
            <v>0</v>
          </cell>
          <cell r="Q1727" t="str">
            <v>RES. 342 DE 2009</v>
          </cell>
        </row>
        <row r="1728">
          <cell r="B1728" t="str">
            <v>901.001.002.001.002</v>
          </cell>
          <cell r="C1728" t="str">
            <v>ES-901</v>
          </cell>
          <cell r="D1728" t="str">
            <v>NS-100</v>
          </cell>
          <cell r="E1728" t="str">
            <v>Adaptador macho PVC,acued.,soldar,D ¾"</v>
          </cell>
          <cell r="F1728" t="str">
            <v>UN</v>
          </cell>
          <cell r="G1728">
            <v>325</v>
          </cell>
          <cell r="H1728">
            <v>337</v>
          </cell>
          <cell r="I1728" t="str">
            <v>NO</v>
          </cell>
          <cell r="J1728" t="str">
            <v>INCLUYE IVA Y TRANSPORTE</v>
          </cell>
          <cell r="L1728" t="str">
            <v>802.001.001.002</v>
          </cell>
          <cell r="M1728" t="str">
            <v>Categoría 1 profesión 2</v>
          </cell>
          <cell r="N1728" t="str">
            <v>MES</v>
          </cell>
          <cell r="O1728">
            <v>9537000</v>
          </cell>
          <cell r="P1728">
            <v>0</v>
          </cell>
          <cell r="Q1728" t="str">
            <v>RES. 342 DE 2009</v>
          </cell>
        </row>
        <row r="1729">
          <cell r="B1729" t="str">
            <v>901.001.002.001.003</v>
          </cell>
          <cell r="C1729" t="str">
            <v>ES-901</v>
          </cell>
          <cell r="D1729" t="str">
            <v>NS-100</v>
          </cell>
          <cell r="E1729" t="str">
            <v>Adaptador macho PVC,acued.,soldar,D 1"</v>
          </cell>
          <cell r="F1729" t="str">
            <v>UN</v>
          </cell>
          <cell r="G1729">
            <v>685</v>
          </cell>
          <cell r="H1729">
            <v>710</v>
          </cell>
          <cell r="I1729" t="str">
            <v>NO</v>
          </cell>
          <cell r="J1729" t="str">
            <v>INCLUYE IVA Y TRANSPORTE</v>
          </cell>
          <cell r="L1729" t="str">
            <v>802.001.001.003</v>
          </cell>
          <cell r="M1729" t="str">
            <v>Categoría 1 profesión 3</v>
          </cell>
          <cell r="N1729" t="str">
            <v>MES</v>
          </cell>
          <cell r="O1729">
            <v>9537000</v>
          </cell>
          <cell r="P1729">
            <v>0</v>
          </cell>
          <cell r="Q1729" t="str">
            <v>RES. 342 DE 2009</v>
          </cell>
        </row>
        <row r="1730">
          <cell r="B1730" t="str">
            <v>901.001.002.001.004</v>
          </cell>
          <cell r="C1730" t="str">
            <v>ES-901</v>
          </cell>
          <cell r="D1730" t="str">
            <v>NS-100</v>
          </cell>
          <cell r="E1730" t="str">
            <v>Adaptador macho PVC,acued.,soldar,D 1¼</v>
          </cell>
          <cell r="F1730" t="str">
            <v>UN</v>
          </cell>
          <cell r="G1730">
            <v>1440</v>
          </cell>
          <cell r="H1730">
            <v>1493</v>
          </cell>
          <cell r="I1730" t="str">
            <v>NO</v>
          </cell>
          <cell r="J1730" t="str">
            <v>INCLUYE IVA Y TRANSPORTE</v>
          </cell>
          <cell r="L1730" t="str">
            <v>802.001.001.004</v>
          </cell>
          <cell r="M1730" t="str">
            <v>Categoría 1 profesión 4</v>
          </cell>
          <cell r="N1730" t="str">
            <v>MES</v>
          </cell>
          <cell r="O1730">
            <v>9537000</v>
          </cell>
          <cell r="P1730">
            <v>0</v>
          </cell>
          <cell r="Q1730" t="str">
            <v>RES. 342 DE 2009</v>
          </cell>
        </row>
        <row r="1731">
          <cell r="B1731" t="str">
            <v>901.001.002.001.005</v>
          </cell>
          <cell r="C1731" t="str">
            <v>ES-901</v>
          </cell>
          <cell r="D1731" t="str">
            <v>NS-100</v>
          </cell>
          <cell r="E1731" t="str">
            <v>Adaptador macho PVC,acued.,soldar,D 1½</v>
          </cell>
          <cell r="F1731" t="str">
            <v>UN</v>
          </cell>
          <cell r="G1731">
            <v>1688</v>
          </cell>
          <cell r="H1731">
            <v>1750</v>
          </cell>
          <cell r="I1731" t="str">
            <v>NO</v>
          </cell>
          <cell r="J1731" t="str">
            <v>INCLUYE IVA Y TRANSPORTE</v>
          </cell>
          <cell r="L1731" t="str">
            <v>802.001.001.005</v>
          </cell>
          <cell r="M1731" t="str">
            <v>Categoría 1 profesión 5</v>
          </cell>
          <cell r="N1731" t="str">
            <v>MES</v>
          </cell>
          <cell r="O1731">
            <v>9537000</v>
          </cell>
          <cell r="P1731">
            <v>0</v>
          </cell>
          <cell r="Q1731" t="str">
            <v>RES. 342 DE 2009</v>
          </cell>
        </row>
        <row r="1732">
          <cell r="B1732" t="str">
            <v>901.001.002.001.006</v>
          </cell>
          <cell r="C1732" t="str">
            <v>ES-901</v>
          </cell>
          <cell r="D1732" t="str">
            <v>NS-100</v>
          </cell>
          <cell r="E1732" t="str">
            <v>Adaptador macho PVC,acued.,soldar,D 2"</v>
          </cell>
          <cell r="F1732" t="str">
            <v>UN</v>
          </cell>
          <cell r="G1732">
            <v>2411</v>
          </cell>
          <cell r="H1732">
            <v>2499</v>
          </cell>
          <cell r="I1732" t="str">
            <v>NO</v>
          </cell>
          <cell r="J1732" t="str">
            <v>INCLUYE IVA Y TRANSPORTE</v>
          </cell>
          <cell r="L1732" t="str">
            <v>802.001.001.006</v>
          </cell>
          <cell r="M1732" t="str">
            <v>Categoría 1 profesión 6</v>
          </cell>
          <cell r="N1732" t="str">
            <v>MES</v>
          </cell>
          <cell r="O1732">
            <v>9537000</v>
          </cell>
          <cell r="P1732">
            <v>0</v>
          </cell>
          <cell r="Q1732" t="str">
            <v>RES. 342 DE 2009</v>
          </cell>
        </row>
        <row r="1733">
          <cell r="B1733" t="str">
            <v>901.001.002.001.007</v>
          </cell>
          <cell r="C1733" t="str">
            <v>ES-901</v>
          </cell>
          <cell r="D1733" t="str">
            <v>NS-100</v>
          </cell>
          <cell r="E1733" t="str">
            <v>Adapt macho PVC,acued.,soldar,D 2 1/2"</v>
          </cell>
          <cell r="F1733" t="str">
            <v>UN</v>
          </cell>
          <cell r="G1733">
            <v>7416</v>
          </cell>
          <cell r="H1733">
            <v>7687</v>
          </cell>
          <cell r="I1733" t="str">
            <v>NO</v>
          </cell>
          <cell r="J1733" t="str">
            <v>INCLUYE IVA Y TRANSPORTE</v>
          </cell>
          <cell r="L1733" t="str">
            <v>802.001.001.007</v>
          </cell>
          <cell r="M1733" t="str">
            <v>Categoría 1 profesión 7</v>
          </cell>
          <cell r="N1733" t="str">
            <v>MES</v>
          </cell>
          <cell r="O1733">
            <v>9537000</v>
          </cell>
          <cell r="P1733">
            <v>0</v>
          </cell>
          <cell r="Q1733" t="str">
            <v>RES. 342 DE 2009</v>
          </cell>
        </row>
        <row r="1734">
          <cell r="B1734" t="str">
            <v>901.001.002.001.008</v>
          </cell>
          <cell r="C1734" t="str">
            <v>ES-901</v>
          </cell>
          <cell r="D1734" t="str">
            <v>NS-100</v>
          </cell>
          <cell r="E1734" t="str">
            <v>Adaptador macho PVC,acued.,soldar,D 3"</v>
          </cell>
          <cell r="F1734" t="str">
            <v>UN</v>
          </cell>
          <cell r="G1734">
            <v>9497</v>
          </cell>
          <cell r="H1734">
            <v>9845</v>
          </cell>
          <cell r="I1734" t="str">
            <v>NO</v>
          </cell>
          <cell r="J1734" t="str">
            <v>INCLUYE IVA Y TRANSPORTE</v>
          </cell>
          <cell r="L1734" t="str">
            <v>802.001.001.008</v>
          </cell>
          <cell r="M1734" t="str">
            <v>Categoría 1 profesión 8</v>
          </cell>
          <cell r="N1734" t="str">
            <v>MES</v>
          </cell>
          <cell r="O1734">
            <v>9537000</v>
          </cell>
          <cell r="P1734">
            <v>0</v>
          </cell>
          <cell r="Q1734" t="str">
            <v>RES. 342 DE 2009</v>
          </cell>
        </row>
        <row r="1735">
          <cell r="B1735" t="str">
            <v>901.001.002.001.009</v>
          </cell>
          <cell r="C1735" t="str">
            <v>ES-901</v>
          </cell>
          <cell r="D1735" t="str">
            <v>NS-100</v>
          </cell>
          <cell r="E1735" t="str">
            <v>Adaptador macho PVC,acued.,soldar,D 4"</v>
          </cell>
          <cell r="F1735" t="str">
            <v>UN</v>
          </cell>
          <cell r="G1735">
            <v>17481</v>
          </cell>
          <cell r="H1735">
            <v>18121</v>
          </cell>
          <cell r="I1735" t="str">
            <v>NO</v>
          </cell>
          <cell r="J1735" t="str">
            <v>INCLUYE IVA Y TRANSPORTE</v>
          </cell>
          <cell r="L1735" t="str">
            <v>802.001.001.009</v>
          </cell>
          <cell r="M1735" t="str">
            <v>Categoría 1 profesión 9</v>
          </cell>
          <cell r="N1735" t="str">
            <v>MES</v>
          </cell>
          <cell r="O1735">
            <v>9537000</v>
          </cell>
          <cell r="P1735">
            <v>0</v>
          </cell>
          <cell r="Q1735" t="str">
            <v>RES. 342 DE 2009</v>
          </cell>
        </row>
        <row r="1736">
          <cell r="B1736" t="str">
            <v>901.001.002.002</v>
          </cell>
          <cell r="C1736" t="str">
            <v>ES-901</v>
          </cell>
          <cell r="D1736" t="str">
            <v>NS-100</v>
          </cell>
          <cell r="E1736" t="str">
            <v>Adapt. macho PE Alta densidad acometida</v>
          </cell>
          <cell r="F1736">
            <v>0</v>
          </cell>
          <cell r="G1736">
            <v>0</v>
          </cell>
          <cell r="H1736">
            <v>0</v>
          </cell>
          <cell r="I1736" t="str">
            <v>NO</v>
          </cell>
          <cell r="J1736">
            <v>0</v>
          </cell>
          <cell r="L1736" t="str">
            <v>802.001.001.010</v>
          </cell>
          <cell r="M1736" t="str">
            <v>Categoría 1 profesión 10</v>
          </cell>
          <cell r="N1736" t="str">
            <v>MES</v>
          </cell>
          <cell r="O1736">
            <v>9537000</v>
          </cell>
          <cell r="P1736">
            <v>0</v>
          </cell>
          <cell r="Q1736" t="str">
            <v>RES. 342 DE 2009</v>
          </cell>
        </row>
        <row r="1737">
          <cell r="B1737" t="str">
            <v>901.001.002.002.001</v>
          </cell>
          <cell r="C1737" t="str">
            <v>ES-901</v>
          </cell>
          <cell r="D1737" t="str">
            <v>NS-100</v>
          </cell>
          <cell r="E1737" t="str">
            <v>Adapt macho PE Alta dens.acometidaD1/2</v>
          </cell>
          <cell r="F1737" t="str">
            <v>UN</v>
          </cell>
          <cell r="G1737">
            <v>1929</v>
          </cell>
          <cell r="H1737">
            <v>2000</v>
          </cell>
          <cell r="I1737" t="str">
            <v>NO</v>
          </cell>
          <cell r="J1737" t="str">
            <v>INCLUYE IVA Y TRANSPORTE</v>
          </cell>
          <cell r="L1737" t="str">
            <v>802.001.002</v>
          </cell>
          <cell r="M1737" t="str">
            <v>Categoría 2</v>
          </cell>
          <cell r="N1737">
            <v>0</v>
          </cell>
          <cell r="O1737">
            <v>0</v>
          </cell>
          <cell r="P1737">
            <v>0</v>
          </cell>
          <cell r="Q1737">
            <v>0</v>
          </cell>
        </row>
        <row r="1738">
          <cell r="B1738" t="str">
            <v>901.001.003</v>
          </cell>
          <cell r="C1738" t="str">
            <v>ES-901</v>
          </cell>
          <cell r="D1738" t="str">
            <v>NS-100</v>
          </cell>
          <cell r="E1738" t="str">
            <v>Suministro Adapt. unión mecánica acued.</v>
          </cell>
          <cell r="F1738">
            <v>0</v>
          </cell>
          <cell r="G1738">
            <v>0</v>
          </cell>
          <cell r="H1738">
            <v>0</v>
          </cell>
          <cell r="I1738" t="str">
            <v>NO</v>
          </cell>
          <cell r="J1738">
            <v>0</v>
          </cell>
          <cell r="L1738" t="str">
            <v>802.001.002.001</v>
          </cell>
          <cell r="M1738" t="str">
            <v>Categoría 2 profesión 1</v>
          </cell>
          <cell r="N1738" t="str">
            <v>MES</v>
          </cell>
          <cell r="O1738">
            <v>8520000</v>
          </cell>
          <cell r="P1738">
            <v>0</v>
          </cell>
          <cell r="Q1738" t="str">
            <v>RES. 342 DE 2009</v>
          </cell>
        </row>
        <row r="1739">
          <cell r="B1739" t="str">
            <v>901.001.003.001</v>
          </cell>
          <cell r="C1739" t="str">
            <v>ES-901</v>
          </cell>
          <cell r="D1739" t="str">
            <v>NS-100</v>
          </cell>
          <cell r="E1739" t="str">
            <v>Adapt. unión mecánica en PVC Tubería AC</v>
          </cell>
          <cell r="F1739">
            <v>0</v>
          </cell>
          <cell r="G1739">
            <v>0</v>
          </cell>
          <cell r="H1739">
            <v>0</v>
          </cell>
          <cell r="I1739" t="str">
            <v>NO</v>
          </cell>
          <cell r="J1739">
            <v>0</v>
          </cell>
          <cell r="L1739" t="str">
            <v>802.001.002.002</v>
          </cell>
          <cell r="M1739" t="str">
            <v>Categoría 2 profesión 2</v>
          </cell>
          <cell r="N1739" t="str">
            <v>MES</v>
          </cell>
          <cell r="O1739">
            <v>8520000</v>
          </cell>
          <cell r="P1739">
            <v>0</v>
          </cell>
          <cell r="Q1739" t="str">
            <v>RES. 342 DE 2009</v>
          </cell>
        </row>
        <row r="1740">
          <cell r="B1740" t="str">
            <v>901.001.003.001.001</v>
          </cell>
          <cell r="C1740" t="str">
            <v>ES-901</v>
          </cell>
          <cell r="D1740" t="str">
            <v>NS-100</v>
          </cell>
          <cell r="E1740" t="str">
            <v>Adapt unión mec.PVC,acued.,para AC,D 2</v>
          </cell>
          <cell r="F1740" t="str">
            <v>UN</v>
          </cell>
          <cell r="G1740">
            <v>14611</v>
          </cell>
          <cell r="H1740">
            <v>15146</v>
          </cell>
          <cell r="I1740" t="str">
            <v>NO</v>
          </cell>
          <cell r="J1740" t="str">
            <v>INCLUYE IVA Y TRANSPORTE</v>
          </cell>
          <cell r="L1740" t="str">
            <v>802.001.002.003</v>
          </cell>
          <cell r="M1740" t="str">
            <v>Categoría 2 profesión 3</v>
          </cell>
          <cell r="N1740" t="str">
            <v>MES</v>
          </cell>
          <cell r="O1740">
            <v>8520000</v>
          </cell>
          <cell r="P1740">
            <v>0</v>
          </cell>
          <cell r="Q1740" t="str">
            <v>RES. 342 DE 2009</v>
          </cell>
        </row>
        <row r="1741">
          <cell r="B1741" t="str">
            <v>901.001.003.001.002</v>
          </cell>
          <cell r="C1741" t="str">
            <v>ES-901</v>
          </cell>
          <cell r="D1741" t="str">
            <v>NS-100</v>
          </cell>
          <cell r="E1741" t="str">
            <v>Adapt unión mec.PVC,acued.,para AC,D 3</v>
          </cell>
          <cell r="F1741" t="str">
            <v>UN</v>
          </cell>
          <cell r="G1741">
            <v>24086</v>
          </cell>
          <cell r="H1741">
            <v>24968</v>
          </cell>
          <cell r="I1741" t="str">
            <v>NO</v>
          </cell>
          <cell r="J1741" t="str">
            <v>INCLUYE IVA Y TRANSPORTE</v>
          </cell>
          <cell r="L1741" t="str">
            <v>802.001.002.004</v>
          </cell>
          <cell r="M1741" t="str">
            <v>Categoría 2 profesión 4</v>
          </cell>
          <cell r="N1741" t="str">
            <v>MES</v>
          </cell>
          <cell r="O1741">
            <v>8520000</v>
          </cell>
          <cell r="P1741">
            <v>0</v>
          </cell>
          <cell r="Q1741" t="str">
            <v>RES. 342 DE 2009</v>
          </cell>
        </row>
        <row r="1742">
          <cell r="B1742" t="str">
            <v>901.001.003.001.003</v>
          </cell>
          <cell r="C1742" t="str">
            <v>ES-901</v>
          </cell>
          <cell r="D1742" t="str">
            <v>NS-100</v>
          </cell>
          <cell r="E1742" t="str">
            <v>Adapt unión mec.PVC,acued.,para AC,D 4</v>
          </cell>
          <cell r="F1742" t="str">
            <v>UN</v>
          </cell>
          <cell r="G1742">
            <v>41302</v>
          </cell>
          <cell r="H1742">
            <v>42814</v>
          </cell>
          <cell r="I1742" t="str">
            <v>NO</v>
          </cell>
          <cell r="J1742" t="str">
            <v>INCLUYE IVA Y TRANSPORTE</v>
          </cell>
          <cell r="L1742" t="str">
            <v>802.001.002.005</v>
          </cell>
          <cell r="M1742" t="str">
            <v>Categoría 2 profesión 5</v>
          </cell>
          <cell r="N1742" t="str">
            <v>MES</v>
          </cell>
          <cell r="O1742">
            <v>8520000</v>
          </cell>
          <cell r="P1742">
            <v>0</v>
          </cell>
          <cell r="Q1742" t="str">
            <v>RES. 342 DE 2009</v>
          </cell>
        </row>
        <row r="1743">
          <cell r="B1743" t="str">
            <v>901.001.003.001.004</v>
          </cell>
          <cell r="C1743" t="str">
            <v>ES-901</v>
          </cell>
          <cell r="D1743" t="str">
            <v>NS-100</v>
          </cell>
          <cell r="E1743" t="str">
            <v>Adapt unión mec.PVC,acued.,para AC,D 6</v>
          </cell>
          <cell r="F1743" t="str">
            <v>UN</v>
          </cell>
          <cell r="G1743">
            <v>96076</v>
          </cell>
          <cell r="H1743">
            <v>99592</v>
          </cell>
          <cell r="I1743" t="str">
            <v>NO</v>
          </cell>
          <cell r="J1743" t="str">
            <v>INCLUYE IVA Y TRANSPORTE</v>
          </cell>
          <cell r="L1743" t="str">
            <v>802.001.002.006</v>
          </cell>
          <cell r="M1743" t="str">
            <v>Categoría 2 profesión 6</v>
          </cell>
          <cell r="N1743" t="str">
            <v>MES</v>
          </cell>
          <cell r="O1743">
            <v>8520000</v>
          </cell>
          <cell r="P1743">
            <v>0</v>
          </cell>
          <cell r="Q1743" t="str">
            <v>RES. 342 DE 2009</v>
          </cell>
        </row>
        <row r="1744">
          <cell r="B1744" t="str">
            <v>901.001.003.001.005</v>
          </cell>
          <cell r="C1744" t="str">
            <v>ES-901</v>
          </cell>
          <cell r="D1744" t="str">
            <v>NS-100</v>
          </cell>
          <cell r="E1744" t="str">
            <v>Adapt unión mec.PVC,acued.,para AC,D 8</v>
          </cell>
          <cell r="F1744" t="str">
            <v>UN</v>
          </cell>
          <cell r="G1744">
            <v>176654</v>
          </cell>
          <cell r="H1744">
            <v>183120</v>
          </cell>
          <cell r="I1744" t="str">
            <v>NO</v>
          </cell>
          <cell r="J1744" t="str">
            <v>INCLUYE IVA Y TRANSPORTE</v>
          </cell>
          <cell r="L1744" t="str">
            <v>802.001.002.007</v>
          </cell>
          <cell r="M1744" t="str">
            <v>Categoría 2 profesión 7</v>
          </cell>
          <cell r="N1744" t="str">
            <v>MES</v>
          </cell>
          <cell r="O1744">
            <v>8520000</v>
          </cell>
          <cell r="P1744">
            <v>0</v>
          </cell>
          <cell r="Q1744" t="str">
            <v>RES. 342 DE 2009</v>
          </cell>
        </row>
        <row r="1745">
          <cell r="B1745" t="str">
            <v>901.001.003.001.006</v>
          </cell>
          <cell r="C1745" t="str">
            <v>ES-901</v>
          </cell>
          <cell r="D1745" t="str">
            <v>NS-100</v>
          </cell>
          <cell r="E1745" t="str">
            <v>Adapt unión mec.PVC,acued.,para AC,D 10</v>
          </cell>
          <cell r="F1745" t="str">
            <v>UN</v>
          </cell>
          <cell r="G1745">
            <v>301725</v>
          </cell>
          <cell r="H1745">
            <v>312768</v>
          </cell>
          <cell r="I1745" t="str">
            <v>NO</v>
          </cell>
          <cell r="J1745" t="str">
            <v>INCLUYE IVA Y TRANSPORTE</v>
          </cell>
          <cell r="L1745" t="str">
            <v>802.001.002.008</v>
          </cell>
          <cell r="M1745" t="str">
            <v>Categoría 2 profesión 8</v>
          </cell>
          <cell r="N1745" t="str">
            <v>MES</v>
          </cell>
          <cell r="O1745">
            <v>8520000</v>
          </cell>
          <cell r="P1745">
            <v>0</v>
          </cell>
          <cell r="Q1745" t="str">
            <v>RES. 342 DE 2009</v>
          </cell>
        </row>
        <row r="1746">
          <cell r="B1746" t="str">
            <v>901.001.003.001.007</v>
          </cell>
          <cell r="C1746" t="str">
            <v>ES-901</v>
          </cell>
          <cell r="D1746" t="str">
            <v>NS-100</v>
          </cell>
          <cell r="E1746" t="str">
            <v>Adapt unión mec.PVC,acued.,para AC,D 12</v>
          </cell>
          <cell r="F1746" t="str">
            <v>UN</v>
          </cell>
          <cell r="G1746">
            <v>552337</v>
          </cell>
          <cell r="H1746">
            <v>572553</v>
          </cell>
          <cell r="I1746" t="str">
            <v>NO</v>
          </cell>
          <cell r="J1746" t="str">
            <v>INCLUYE IVA Y TRANSPORTE</v>
          </cell>
          <cell r="L1746" t="str">
            <v>802.001.002.009</v>
          </cell>
          <cell r="M1746" t="str">
            <v>Categoría 2 profesión 9</v>
          </cell>
          <cell r="N1746" t="str">
            <v>MES</v>
          </cell>
          <cell r="O1746">
            <v>8520000</v>
          </cell>
          <cell r="P1746">
            <v>0</v>
          </cell>
          <cell r="Q1746" t="str">
            <v>RES. 342 DE 2009</v>
          </cell>
        </row>
        <row r="1747">
          <cell r="B1747" t="str">
            <v>901.001.003.002</v>
          </cell>
          <cell r="C1747" t="str">
            <v>ES-901</v>
          </cell>
          <cell r="D1747" t="str">
            <v>NS-100</v>
          </cell>
          <cell r="E1747" t="str">
            <v>Adapt. hembra unión mecán PVC Tub PF+UAD</v>
          </cell>
          <cell r="F1747">
            <v>0</v>
          </cell>
          <cell r="G1747">
            <v>0</v>
          </cell>
          <cell r="H1747">
            <v>0</v>
          </cell>
          <cell r="I1747" t="str">
            <v>NO</v>
          </cell>
          <cell r="J1747">
            <v>0</v>
          </cell>
          <cell r="L1747" t="str">
            <v>802.001.002.010</v>
          </cell>
          <cell r="M1747" t="str">
            <v>Categoría 2 profesión 10</v>
          </cell>
          <cell r="N1747" t="str">
            <v>MES</v>
          </cell>
          <cell r="O1747">
            <v>8520000</v>
          </cell>
          <cell r="P1747">
            <v>0</v>
          </cell>
          <cell r="Q1747" t="str">
            <v>RES. 342 DE 2009</v>
          </cell>
        </row>
        <row r="1748">
          <cell r="B1748" t="str">
            <v>901.001.003.002.001</v>
          </cell>
          <cell r="C1748" t="str">
            <v>ES-901</v>
          </cell>
          <cell r="D1748" t="str">
            <v>NS-100</v>
          </cell>
          <cell r="E1748" t="str">
            <v>Adap. hembra U. mec. PVC,-PF+UAD,D 1/2</v>
          </cell>
          <cell r="F1748" t="str">
            <v>UN</v>
          </cell>
          <cell r="G1748">
            <v>1130</v>
          </cell>
          <cell r="H1748">
            <v>1171</v>
          </cell>
          <cell r="I1748" t="str">
            <v>NO</v>
          </cell>
          <cell r="J1748" t="str">
            <v>INCLUYE IVA Y TRANSPORTE</v>
          </cell>
          <cell r="L1748" t="str">
            <v>802.001.003</v>
          </cell>
          <cell r="M1748" t="str">
            <v>Categoría 3</v>
          </cell>
          <cell r="N1748">
            <v>0</v>
          </cell>
          <cell r="O1748">
            <v>0</v>
          </cell>
          <cell r="P1748">
            <v>0</v>
          </cell>
          <cell r="Q1748">
            <v>0</v>
          </cell>
        </row>
        <row r="1749">
          <cell r="B1749" t="str">
            <v>901.001.003.003</v>
          </cell>
          <cell r="C1749" t="str">
            <v>ES-901</v>
          </cell>
          <cell r="D1749" t="str">
            <v>NS-100</v>
          </cell>
          <cell r="E1749" t="str">
            <v>Adapt. macho unión mecán. PVC Tub PF+UAD</v>
          </cell>
          <cell r="F1749">
            <v>0</v>
          </cell>
          <cell r="G1749">
            <v>0</v>
          </cell>
          <cell r="H1749">
            <v>0</v>
          </cell>
          <cell r="I1749" t="str">
            <v>NO</v>
          </cell>
          <cell r="J1749">
            <v>0</v>
          </cell>
          <cell r="L1749" t="str">
            <v>802.001.003.001</v>
          </cell>
          <cell r="M1749" t="str">
            <v>Categoría 3 profesión 1</v>
          </cell>
          <cell r="N1749" t="str">
            <v>MES</v>
          </cell>
          <cell r="O1749">
            <v>7113000</v>
          </cell>
          <cell r="P1749">
            <v>0</v>
          </cell>
          <cell r="Q1749" t="str">
            <v>RES. 342 DE 2009</v>
          </cell>
        </row>
        <row r="1750">
          <cell r="B1750" t="str">
            <v>901.001.003.003.001</v>
          </cell>
          <cell r="C1750" t="str">
            <v>ES-901</v>
          </cell>
          <cell r="D1750" t="str">
            <v>NS-100</v>
          </cell>
          <cell r="E1750" t="str">
            <v>Adaptador macho U. mecPVC, PF+UAD,D1/2</v>
          </cell>
          <cell r="F1750" t="str">
            <v>UN</v>
          </cell>
          <cell r="G1750">
            <v>1108</v>
          </cell>
          <cell r="H1750">
            <v>1149</v>
          </cell>
          <cell r="I1750" t="str">
            <v>NO</v>
          </cell>
          <cell r="J1750" t="str">
            <v>INCLUYE IVA Y TRANSPORTE</v>
          </cell>
          <cell r="L1750" t="str">
            <v>802.001.003.002</v>
          </cell>
          <cell r="M1750" t="str">
            <v>Categoría 3 profesión 2</v>
          </cell>
          <cell r="N1750" t="str">
            <v>MES</v>
          </cell>
          <cell r="O1750">
            <v>7113000</v>
          </cell>
          <cell r="P1750">
            <v>0</v>
          </cell>
          <cell r="Q1750" t="str">
            <v>RES. 342 DE 2009</v>
          </cell>
        </row>
        <row r="1751">
          <cell r="B1751" t="str">
            <v>901.001.004</v>
          </cell>
          <cell r="C1751" t="str">
            <v>ES-901</v>
          </cell>
          <cell r="D1751" t="str">
            <v>NS-100</v>
          </cell>
          <cell r="E1751" t="str">
            <v>Suministro Adaptador unión Z acueducto</v>
          </cell>
          <cell r="F1751">
            <v>0</v>
          </cell>
          <cell r="G1751">
            <v>0</v>
          </cell>
          <cell r="H1751">
            <v>0</v>
          </cell>
          <cell r="I1751" t="str">
            <v>NO</v>
          </cell>
          <cell r="J1751">
            <v>0</v>
          </cell>
          <cell r="L1751" t="str">
            <v>802.001.003.003</v>
          </cell>
          <cell r="M1751" t="str">
            <v>Categoría 3 profesión 3</v>
          </cell>
          <cell r="N1751" t="str">
            <v>MES</v>
          </cell>
          <cell r="O1751">
            <v>7113000</v>
          </cell>
          <cell r="P1751">
            <v>0</v>
          </cell>
          <cell r="Q1751" t="str">
            <v>RES. 342 DE 2009</v>
          </cell>
        </row>
        <row r="1752">
          <cell r="B1752" t="str">
            <v>901.001.004.001</v>
          </cell>
          <cell r="C1752" t="str">
            <v>ES-901</v>
          </cell>
          <cell r="D1752" t="str">
            <v>NS-100</v>
          </cell>
          <cell r="E1752" t="str">
            <v>Suministro de Adaptador unión Z en PVC</v>
          </cell>
          <cell r="F1752">
            <v>0</v>
          </cell>
          <cell r="G1752">
            <v>0</v>
          </cell>
          <cell r="H1752">
            <v>0</v>
          </cell>
          <cell r="I1752" t="str">
            <v>NO</v>
          </cell>
          <cell r="J1752">
            <v>0</v>
          </cell>
          <cell r="L1752" t="str">
            <v>802.001.003.004</v>
          </cell>
          <cell r="M1752" t="str">
            <v>Categoría 3 profesión 4</v>
          </cell>
          <cell r="N1752" t="str">
            <v>MES</v>
          </cell>
          <cell r="O1752">
            <v>7113000</v>
          </cell>
          <cell r="P1752">
            <v>0</v>
          </cell>
          <cell r="Q1752" t="str">
            <v>RES. 342 DE 2009</v>
          </cell>
        </row>
        <row r="1753">
          <cell r="B1753" t="str">
            <v>901.001.004.001.001</v>
          </cell>
          <cell r="C1753" t="str">
            <v>ES-901</v>
          </cell>
          <cell r="D1753" t="str">
            <v>NS-100</v>
          </cell>
          <cell r="E1753" t="str">
            <v>Adaptador Unión Z PVC,acued.,D 2"</v>
          </cell>
          <cell r="F1753" t="str">
            <v>UN</v>
          </cell>
          <cell r="G1753">
            <v>19546</v>
          </cell>
          <cell r="H1753">
            <v>20261</v>
          </cell>
          <cell r="I1753" t="str">
            <v>NO</v>
          </cell>
          <cell r="J1753" t="str">
            <v>INCLUYE IVA Y TRANSPORTE</v>
          </cell>
          <cell r="L1753" t="str">
            <v>802.001.003.005</v>
          </cell>
          <cell r="M1753" t="str">
            <v>Categoría 3 profesión 5</v>
          </cell>
          <cell r="N1753" t="str">
            <v>MES</v>
          </cell>
          <cell r="O1753">
            <v>7113000</v>
          </cell>
          <cell r="P1753">
            <v>0</v>
          </cell>
          <cell r="Q1753" t="str">
            <v>RES. 342 DE 2009</v>
          </cell>
        </row>
        <row r="1754">
          <cell r="B1754" t="str">
            <v>901.001.004.001.002</v>
          </cell>
          <cell r="C1754" t="str">
            <v>ES-901</v>
          </cell>
          <cell r="D1754" t="str">
            <v>NS-100</v>
          </cell>
          <cell r="E1754" t="str">
            <v>Adaptador Unión Z PVC,acued.,D 2 1/2"</v>
          </cell>
          <cell r="F1754" t="str">
            <v>UN</v>
          </cell>
          <cell r="G1754">
            <v>25475</v>
          </cell>
          <cell r="H1754">
            <v>26407</v>
          </cell>
          <cell r="I1754" t="str">
            <v>NO</v>
          </cell>
          <cell r="J1754" t="str">
            <v>INCLUYE IVA Y TRANSPORTE</v>
          </cell>
          <cell r="L1754" t="str">
            <v>802.001.003.006</v>
          </cell>
          <cell r="M1754" t="str">
            <v>Categoría 3 profesión 6</v>
          </cell>
          <cell r="N1754" t="str">
            <v>MES</v>
          </cell>
          <cell r="O1754">
            <v>7113000</v>
          </cell>
          <cell r="P1754">
            <v>0</v>
          </cell>
          <cell r="Q1754" t="str">
            <v>RES. 342 DE 2009</v>
          </cell>
        </row>
        <row r="1755">
          <cell r="B1755" t="str">
            <v>901.001.004.001.003</v>
          </cell>
          <cell r="C1755" t="str">
            <v>ES-901</v>
          </cell>
          <cell r="D1755" t="str">
            <v>NS-100</v>
          </cell>
          <cell r="E1755" t="str">
            <v>Adaptador Unión Z PVC,acued.,D 3"</v>
          </cell>
          <cell r="F1755" t="str">
            <v>UN</v>
          </cell>
          <cell r="G1755">
            <v>33473</v>
          </cell>
          <cell r="H1755">
            <v>34698</v>
          </cell>
          <cell r="I1755" t="str">
            <v>NO</v>
          </cell>
          <cell r="J1755" t="str">
            <v>INCLUYE IVA Y TRANSPORTE</v>
          </cell>
          <cell r="L1755" t="str">
            <v>802.001.003.007</v>
          </cell>
          <cell r="M1755" t="str">
            <v>Categoría 3 profesión 7</v>
          </cell>
          <cell r="N1755" t="str">
            <v>MES</v>
          </cell>
          <cell r="O1755">
            <v>7113000</v>
          </cell>
          <cell r="P1755">
            <v>0</v>
          </cell>
          <cell r="Q1755" t="str">
            <v>RES. 342 DE 2009</v>
          </cell>
        </row>
        <row r="1756">
          <cell r="B1756" t="str">
            <v>901.001.004.001.004</v>
          </cell>
          <cell r="C1756" t="str">
            <v>ES-901</v>
          </cell>
          <cell r="D1756" t="str">
            <v>NS-100</v>
          </cell>
          <cell r="E1756" t="str">
            <v>Adaptador Unión Z PVC,acued.,D 4"</v>
          </cell>
          <cell r="F1756" t="str">
            <v>UN</v>
          </cell>
          <cell r="G1756">
            <v>54411</v>
          </cell>
          <cell r="H1756">
            <v>56402</v>
          </cell>
          <cell r="I1756" t="str">
            <v>NO</v>
          </cell>
          <cell r="J1756" t="str">
            <v>INCLUYE IVA Y TRANSPORTE</v>
          </cell>
          <cell r="L1756" t="str">
            <v>802.001.003.008</v>
          </cell>
          <cell r="M1756" t="str">
            <v>Categoría 3 profesión 8</v>
          </cell>
          <cell r="N1756" t="str">
            <v>MES</v>
          </cell>
          <cell r="O1756">
            <v>7113000</v>
          </cell>
          <cell r="P1756">
            <v>0</v>
          </cell>
          <cell r="Q1756" t="str">
            <v>RES. 342 DE 2009</v>
          </cell>
        </row>
        <row r="1757">
          <cell r="B1757" t="str">
            <v>901.001.004.001.005</v>
          </cell>
          <cell r="C1757" t="str">
            <v>ES-901</v>
          </cell>
          <cell r="D1757" t="str">
            <v>NS-100</v>
          </cell>
          <cell r="E1757" t="str">
            <v>Adaptador Unión Z PVC,acued.,D 6"</v>
          </cell>
          <cell r="F1757" t="str">
            <v>UN</v>
          </cell>
          <cell r="G1757">
            <v>127046</v>
          </cell>
          <cell r="H1757">
            <v>131696</v>
          </cell>
          <cell r="I1757" t="str">
            <v>NO</v>
          </cell>
          <cell r="J1757" t="str">
            <v>INCLUYE IVA Y TRANSPORTE</v>
          </cell>
          <cell r="L1757" t="str">
            <v>802.001.003.009</v>
          </cell>
          <cell r="M1757" t="str">
            <v>Categoría 3 profesión 9</v>
          </cell>
          <cell r="N1757" t="str">
            <v>MES</v>
          </cell>
          <cell r="O1757">
            <v>7113000</v>
          </cell>
          <cell r="P1757">
            <v>0</v>
          </cell>
          <cell r="Q1757" t="str">
            <v>RES. 342 DE 2009</v>
          </cell>
        </row>
        <row r="1758">
          <cell r="B1758" t="str">
            <v>901.002</v>
          </cell>
          <cell r="C1758" t="str">
            <v>ES-901</v>
          </cell>
          <cell r="D1758" t="str">
            <v>NS-100</v>
          </cell>
          <cell r="E1758" t="str">
            <v>Suministro Bocas Acceso-Manholes Acueducto</v>
          </cell>
          <cell r="F1758">
            <v>0</v>
          </cell>
          <cell r="G1758">
            <v>0</v>
          </cell>
          <cell r="H1758">
            <v>0</v>
          </cell>
          <cell r="I1758" t="str">
            <v>NO</v>
          </cell>
          <cell r="J1758">
            <v>0</v>
          </cell>
          <cell r="L1758" t="str">
            <v>802.001.003.010</v>
          </cell>
          <cell r="M1758" t="str">
            <v>Categoría 3 profesión 10</v>
          </cell>
          <cell r="N1758" t="str">
            <v>MES</v>
          </cell>
          <cell r="O1758">
            <v>7113000</v>
          </cell>
          <cell r="P1758">
            <v>0</v>
          </cell>
          <cell r="Q1758" t="str">
            <v>RES. 342 DE 2009</v>
          </cell>
        </row>
        <row r="1759">
          <cell r="B1759" t="str">
            <v>901.002.001</v>
          </cell>
          <cell r="C1759" t="str">
            <v>ES-901</v>
          </cell>
          <cell r="D1759" t="str">
            <v>NS-100</v>
          </cell>
          <cell r="E1759" t="str">
            <v>Suministro Boca acceso (Manhole) en HA</v>
          </cell>
          <cell r="F1759">
            <v>0</v>
          </cell>
          <cell r="G1759">
            <v>0</v>
          </cell>
          <cell r="H1759">
            <v>0</v>
          </cell>
          <cell r="I1759" t="str">
            <v>NO</v>
          </cell>
          <cell r="J1759">
            <v>0</v>
          </cell>
          <cell r="L1759" t="str">
            <v>802.001.004</v>
          </cell>
          <cell r="M1759" t="str">
            <v>Categoría 4</v>
          </cell>
          <cell r="N1759">
            <v>0</v>
          </cell>
          <cell r="O1759">
            <v>0</v>
          </cell>
          <cell r="P1759">
            <v>0</v>
          </cell>
          <cell r="Q1759">
            <v>0</v>
          </cell>
        </row>
        <row r="1760">
          <cell r="B1760" t="str">
            <v>901.003</v>
          </cell>
          <cell r="C1760" t="str">
            <v>ES-901</v>
          </cell>
          <cell r="D1760" t="str">
            <v>NS-100</v>
          </cell>
          <cell r="E1760" t="str">
            <v>Suministro de Bridas para Acueducto</v>
          </cell>
          <cell r="F1760">
            <v>0</v>
          </cell>
          <cell r="G1760">
            <v>0</v>
          </cell>
          <cell r="H1760">
            <v>0</v>
          </cell>
          <cell r="I1760" t="str">
            <v>NO</v>
          </cell>
          <cell r="J1760">
            <v>0</v>
          </cell>
          <cell r="L1760" t="str">
            <v>802.001.004.001</v>
          </cell>
          <cell r="M1760" t="str">
            <v>Categoría 4 profesión 1</v>
          </cell>
          <cell r="N1760" t="str">
            <v>MES</v>
          </cell>
          <cell r="O1760">
            <v>5116000</v>
          </cell>
          <cell r="P1760">
            <v>0</v>
          </cell>
          <cell r="Q1760" t="str">
            <v>RES. 342 DE 2009</v>
          </cell>
        </row>
        <row r="1761">
          <cell r="B1761" t="str">
            <v>901.003.001</v>
          </cell>
          <cell r="C1761" t="str">
            <v>ES-901</v>
          </cell>
          <cell r="D1761" t="str">
            <v>NS-100</v>
          </cell>
          <cell r="E1761" t="str">
            <v>Suministro de Brida ciega para acueducto</v>
          </cell>
          <cell r="F1761">
            <v>0</v>
          </cell>
          <cell r="G1761">
            <v>0</v>
          </cell>
          <cell r="H1761">
            <v>0</v>
          </cell>
          <cell r="I1761" t="str">
            <v>NO</v>
          </cell>
          <cell r="J1761">
            <v>0</v>
          </cell>
          <cell r="L1761" t="str">
            <v>802.001.004.002</v>
          </cell>
          <cell r="M1761" t="str">
            <v>Categoría 4 profesión 2</v>
          </cell>
          <cell r="N1761" t="str">
            <v>MES</v>
          </cell>
          <cell r="O1761">
            <v>5116000</v>
          </cell>
          <cell r="P1761">
            <v>0</v>
          </cell>
          <cell r="Q1761" t="str">
            <v>RES. 342 DE 2009</v>
          </cell>
        </row>
        <row r="1762">
          <cell r="B1762" t="str">
            <v>901.003.001.001</v>
          </cell>
          <cell r="C1762" t="str">
            <v>ES-901</v>
          </cell>
          <cell r="D1762" t="str">
            <v>NS-100</v>
          </cell>
          <cell r="E1762" t="str">
            <v>Suministro de Brida ciega en HD</v>
          </cell>
          <cell r="F1762">
            <v>0</v>
          </cell>
          <cell r="G1762">
            <v>0</v>
          </cell>
          <cell r="H1762">
            <v>0</v>
          </cell>
          <cell r="I1762" t="str">
            <v>NO</v>
          </cell>
          <cell r="J1762">
            <v>0</v>
          </cell>
          <cell r="L1762" t="str">
            <v>802.001.004.003</v>
          </cell>
          <cell r="M1762" t="str">
            <v>Categoría 4 profesión 3</v>
          </cell>
          <cell r="N1762" t="str">
            <v>MES</v>
          </cell>
          <cell r="O1762">
            <v>5116000</v>
          </cell>
          <cell r="P1762">
            <v>0</v>
          </cell>
          <cell r="Q1762" t="str">
            <v>RES. 342 DE 2009</v>
          </cell>
        </row>
        <row r="1763">
          <cell r="B1763" t="str">
            <v>901.003.001.001.001</v>
          </cell>
          <cell r="C1763" t="str">
            <v>ES-901</v>
          </cell>
          <cell r="D1763" t="str">
            <v>NS-100</v>
          </cell>
          <cell r="E1763" t="str">
            <v>Brida ciega HD,PN 10,D 2"</v>
          </cell>
          <cell r="F1763" t="str">
            <v>UN</v>
          </cell>
          <cell r="G1763">
            <v>36330</v>
          </cell>
          <cell r="H1763">
            <v>37660</v>
          </cell>
          <cell r="I1763" t="str">
            <v>NO</v>
          </cell>
          <cell r="J1763" t="str">
            <v>INCLUYE IVA Y TRANSPORTE</v>
          </cell>
          <cell r="L1763" t="str">
            <v>802.001.004.004</v>
          </cell>
          <cell r="M1763" t="str">
            <v>Categoría 4 profesión 4</v>
          </cell>
          <cell r="N1763" t="str">
            <v>MES</v>
          </cell>
          <cell r="O1763">
            <v>5116000</v>
          </cell>
          <cell r="P1763">
            <v>0</v>
          </cell>
          <cell r="Q1763" t="str">
            <v>RES. 342 DE 2009</v>
          </cell>
        </row>
        <row r="1764">
          <cell r="B1764" t="str">
            <v>901.003.001.001.002</v>
          </cell>
          <cell r="C1764" t="str">
            <v>ES-901</v>
          </cell>
          <cell r="D1764" t="str">
            <v>NS-100</v>
          </cell>
          <cell r="E1764" t="str">
            <v>Brida ciega HD,PN 10,D 3"</v>
          </cell>
          <cell r="F1764" t="str">
            <v>UN</v>
          </cell>
          <cell r="G1764">
            <v>39710</v>
          </cell>
          <cell r="H1764">
            <v>41163</v>
          </cell>
          <cell r="I1764" t="str">
            <v>NO</v>
          </cell>
          <cell r="J1764" t="str">
            <v>INCLUYE IVA Y TRANSPORTE</v>
          </cell>
          <cell r="L1764" t="str">
            <v>802.001.004.005</v>
          </cell>
          <cell r="M1764" t="str">
            <v>Categoría 4 profesión 5</v>
          </cell>
          <cell r="N1764" t="str">
            <v>MES</v>
          </cell>
          <cell r="O1764">
            <v>5116000</v>
          </cell>
          <cell r="P1764">
            <v>0</v>
          </cell>
          <cell r="Q1764" t="str">
            <v>RES. 342 DE 2009</v>
          </cell>
        </row>
        <row r="1765">
          <cell r="B1765" t="str">
            <v>901.003.001.001.003</v>
          </cell>
          <cell r="C1765" t="str">
            <v>ES-901</v>
          </cell>
          <cell r="D1765" t="str">
            <v>NS-100</v>
          </cell>
          <cell r="E1765" t="str">
            <v>Brida ciega HD,PN 10,D 4"</v>
          </cell>
          <cell r="F1765" t="str">
            <v>UN</v>
          </cell>
          <cell r="G1765">
            <v>61677</v>
          </cell>
          <cell r="H1765">
            <v>63934</v>
          </cell>
          <cell r="I1765" t="str">
            <v>NO</v>
          </cell>
          <cell r="J1765" t="str">
            <v>INCLUYE IVA Y TRANSPORTE</v>
          </cell>
          <cell r="L1765" t="str">
            <v>802.001.004.006</v>
          </cell>
          <cell r="M1765" t="str">
            <v>Categoría 4 profesión 6</v>
          </cell>
          <cell r="N1765" t="str">
            <v>MES</v>
          </cell>
          <cell r="O1765">
            <v>5116000</v>
          </cell>
          <cell r="P1765">
            <v>0</v>
          </cell>
          <cell r="Q1765" t="str">
            <v>RES. 342 DE 2009</v>
          </cell>
        </row>
        <row r="1766">
          <cell r="B1766" t="str">
            <v>901.003.001.001.004</v>
          </cell>
          <cell r="C1766" t="str">
            <v>ES-901</v>
          </cell>
          <cell r="D1766" t="str">
            <v>NS-100</v>
          </cell>
          <cell r="E1766" t="str">
            <v>Brida ciega HD,PN 10,D 6"</v>
          </cell>
          <cell r="F1766" t="str">
            <v>UN</v>
          </cell>
          <cell r="G1766">
            <v>108146</v>
          </cell>
          <cell r="H1766">
            <v>112104</v>
          </cell>
          <cell r="I1766" t="str">
            <v>NO</v>
          </cell>
          <cell r="J1766" t="str">
            <v>INCLUYE IVA Y TRANSPORTE</v>
          </cell>
          <cell r="L1766" t="str">
            <v>802.001.004.007</v>
          </cell>
          <cell r="M1766" t="str">
            <v>Categoría 4 profesión 7</v>
          </cell>
          <cell r="N1766" t="str">
            <v>MES</v>
          </cell>
          <cell r="O1766">
            <v>5116000</v>
          </cell>
          <cell r="P1766">
            <v>0</v>
          </cell>
          <cell r="Q1766" t="str">
            <v>RES. 342 DE 2009</v>
          </cell>
        </row>
        <row r="1767">
          <cell r="B1767" t="str">
            <v>901.003.001.001.005</v>
          </cell>
          <cell r="C1767" t="str">
            <v>ES-901</v>
          </cell>
          <cell r="D1767" t="str">
            <v>NS-100</v>
          </cell>
          <cell r="E1767" t="str">
            <v>Brida ciega HD,PN 10,D 8"</v>
          </cell>
          <cell r="F1767" t="str">
            <v>UN</v>
          </cell>
          <cell r="G1767">
            <v>136873</v>
          </cell>
          <cell r="H1767">
            <v>141883</v>
          </cell>
          <cell r="I1767" t="str">
            <v>NO</v>
          </cell>
          <cell r="J1767" t="str">
            <v>INCLUYE IVA Y TRANSPORTE</v>
          </cell>
          <cell r="L1767" t="str">
            <v>802.001.004.008</v>
          </cell>
          <cell r="M1767" t="str">
            <v>Categoría 4 profesión 8</v>
          </cell>
          <cell r="N1767" t="str">
            <v>MES</v>
          </cell>
          <cell r="O1767">
            <v>5116000</v>
          </cell>
          <cell r="P1767">
            <v>0</v>
          </cell>
          <cell r="Q1767" t="str">
            <v>RES. 342 DE 2009</v>
          </cell>
        </row>
        <row r="1768">
          <cell r="B1768" t="str">
            <v>901.003.001.001.006</v>
          </cell>
          <cell r="C1768" t="str">
            <v>ES-901</v>
          </cell>
          <cell r="D1768" t="str">
            <v>NS-100</v>
          </cell>
          <cell r="E1768" t="str">
            <v>Brida ciega HD,PN 10,D 10"</v>
          </cell>
          <cell r="F1768" t="str">
            <v>UN</v>
          </cell>
          <cell r="G1768">
            <v>294868</v>
          </cell>
          <cell r="H1768">
            <v>305660</v>
          </cell>
          <cell r="I1768" t="str">
            <v>NO</v>
          </cell>
          <cell r="J1768" t="str">
            <v>INCLUYE IVA Y TRANSPORTE</v>
          </cell>
          <cell r="L1768" t="str">
            <v>802.001.004.009</v>
          </cell>
          <cell r="M1768" t="str">
            <v>Categoría 4 profesión 9</v>
          </cell>
          <cell r="N1768" t="str">
            <v>MES</v>
          </cell>
          <cell r="O1768">
            <v>5116000</v>
          </cell>
          <cell r="P1768">
            <v>0</v>
          </cell>
          <cell r="Q1768" t="str">
            <v>RES. 342 DE 2009</v>
          </cell>
        </row>
        <row r="1769">
          <cell r="B1769" t="str">
            <v>901.003.001.001.007</v>
          </cell>
          <cell r="C1769" t="str">
            <v>ES-901</v>
          </cell>
          <cell r="D1769" t="str">
            <v>NS-100</v>
          </cell>
          <cell r="E1769" t="str">
            <v>Brida ciega HD,PN 10,D 12"</v>
          </cell>
          <cell r="F1769" t="str">
            <v>UN</v>
          </cell>
          <cell r="G1769">
            <v>337958</v>
          </cell>
          <cell r="H1769">
            <v>350327</v>
          </cell>
          <cell r="I1769" t="str">
            <v>NO</v>
          </cell>
          <cell r="J1769" t="str">
            <v>INCLUYE IVA Y TRANSPORTE</v>
          </cell>
          <cell r="L1769" t="str">
            <v>802.001.004.010</v>
          </cell>
          <cell r="M1769" t="str">
            <v>Categoría 4 profesión 10</v>
          </cell>
          <cell r="N1769" t="str">
            <v>MES</v>
          </cell>
          <cell r="O1769">
            <v>5116000</v>
          </cell>
          <cell r="P1769">
            <v>0</v>
          </cell>
          <cell r="Q1769" t="str">
            <v>RES. 342 DE 2009</v>
          </cell>
        </row>
        <row r="1770">
          <cell r="B1770" t="str">
            <v>901.003.001.001.008</v>
          </cell>
          <cell r="C1770" t="str">
            <v>ES-901</v>
          </cell>
          <cell r="D1770" t="str">
            <v>NS-100</v>
          </cell>
          <cell r="E1770" t="str">
            <v>Brida ciega HD,PN 10,D 14"</v>
          </cell>
          <cell r="F1770" t="str">
            <v>UN</v>
          </cell>
          <cell r="G1770">
            <v>596495</v>
          </cell>
          <cell r="H1770">
            <v>618327</v>
          </cell>
          <cell r="I1770" t="str">
            <v>NO</v>
          </cell>
          <cell r="J1770" t="str">
            <v>INCLUYE IVA Y TRANSPORTE</v>
          </cell>
          <cell r="L1770" t="str">
            <v>802.001.005</v>
          </cell>
          <cell r="M1770" t="str">
            <v>Categoría 5</v>
          </cell>
          <cell r="N1770">
            <v>0</v>
          </cell>
          <cell r="O1770">
            <v>0</v>
          </cell>
          <cell r="P1770">
            <v>0</v>
          </cell>
          <cell r="Q1770">
            <v>0</v>
          </cell>
        </row>
        <row r="1771">
          <cell r="B1771" t="str">
            <v>901.003.001.001.009</v>
          </cell>
          <cell r="C1771" t="str">
            <v>ES-901</v>
          </cell>
          <cell r="D1771" t="str">
            <v>NS-100</v>
          </cell>
          <cell r="E1771" t="str">
            <v>Brida ciega HD,PN 10,D 16"</v>
          </cell>
          <cell r="F1771" t="str">
            <v>UN</v>
          </cell>
          <cell r="G1771">
            <v>720695</v>
          </cell>
          <cell r="H1771">
            <v>747072</v>
          </cell>
          <cell r="I1771" t="str">
            <v>NO</v>
          </cell>
          <cell r="J1771" t="str">
            <v>INCLUYE IVA Y TRANSPORTE</v>
          </cell>
          <cell r="L1771" t="str">
            <v>802.001.005.001</v>
          </cell>
          <cell r="M1771" t="str">
            <v>Categoría 5 profesión 1</v>
          </cell>
          <cell r="N1771" t="str">
            <v>MES</v>
          </cell>
          <cell r="O1771">
            <v>4012000</v>
          </cell>
          <cell r="P1771">
            <v>0</v>
          </cell>
          <cell r="Q1771" t="str">
            <v>RES. 342 DE 2009</v>
          </cell>
        </row>
        <row r="1772">
          <cell r="B1772" t="str">
            <v>901.003.001.001.010</v>
          </cell>
          <cell r="C1772" t="str">
            <v>ES-901</v>
          </cell>
          <cell r="D1772" t="str">
            <v>NS-100</v>
          </cell>
          <cell r="E1772" t="str">
            <v>Brida ciega HD,PN 10,D 20"</v>
          </cell>
          <cell r="F1772" t="str">
            <v>UN</v>
          </cell>
          <cell r="G1772">
            <v>1119485</v>
          </cell>
          <cell r="H1772">
            <v>1160458</v>
          </cell>
          <cell r="I1772" t="str">
            <v>NO</v>
          </cell>
          <cell r="J1772" t="str">
            <v>INCLUYE IVA Y TRANSPORTE</v>
          </cell>
          <cell r="L1772" t="str">
            <v>802.001.005.002</v>
          </cell>
          <cell r="M1772" t="str">
            <v>Categoría 5 profesión 2</v>
          </cell>
          <cell r="N1772" t="str">
            <v>MES</v>
          </cell>
          <cell r="O1772">
            <v>4012000</v>
          </cell>
          <cell r="P1772">
            <v>0</v>
          </cell>
          <cell r="Q1772" t="str">
            <v>RES. 342 DE 2009</v>
          </cell>
        </row>
        <row r="1773">
          <cell r="B1773" t="str">
            <v>901.003.001.001.011</v>
          </cell>
          <cell r="C1773" t="str">
            <v>ES-901</v>
          </cell>
          <cell r="D1773" t="str">
            <v>NS-100</v>
          </cell>
          <cell r="E1773" t="str">
            <v>Brida ciega HD,PN 10,D 24"</v>
          </cell>
          <cell r="F1773" t="str">
            <v>UN</v>
          </cell>
          <cell r="G1773">
            <v>1506447</v>
          </cell>
          <cell r="H1773">
            <v>1561583</v>
          </cell>
          <cell r="I1773" t="str">
            <v>NO</v>
          </cell>
          <cell r="J1773" t="str">
            <v>INCLUYE IVA Y TRANSPORTE</v>
          </cell>
          <cell r="L1773" t="str">
            <v>802.001.005.003</v>
          </cell>
          <cell r="M1773" t="str">
            <v>Categoría 5 profesión 3</v>
          </cell>
          <cell r="N1773" t="str">
            <v>MES</v>
          </cell>
          <cell r="O1773">
            <v>4012000</v>
          </cell>
          <cell r="P1773">
            <v>0</v>
          </cell>
          <cell r="Q1773" t="str">
            <v>RES. 342 DE 2009</v>
          </cell>
        </row>
        <row r="1774">
          <cell r="B1774" t="str">
            <v>901.003.001.001.012</v>
          </cell>
          <cell r="C1774" t="str">
            <v>ES-901</v>
          </cell>
          <cell r="D1774" t="str">
            <v>NS-100</v>
          </cell>
          <cell r="E1774" t="str">
            <v>Brida ciega HD,PN 16,D 4"</v>
          </cell>
          <cell r="F1774" t="str">
            <v>UN</v>
          </cell>
          <cell r="G1774">
            <v>75971</v>
          </cell>
          <cell r="H1774">
            <v>78752</v>
          </cell>
          <cell r="I1774" t="str">
            <v>NO</v>
          </cell>
          <cell r="J1774" t="str">
            <v>INCLUYE IVA Y TRANSPORTE</v>
          </cell>
          <cell r="L1774" t="str">
            <v>802.001.005.004</v>
          </cell>
          <cell r="M1774" t="str">
            <v>Categoría 5 profesión 4</v>
          </cell>
          <cell r="N1774" t="str">
            <v>MES</v>
          </cell>
          <cell r="O1774">
            <v>4012000</v>
          </cell>
          <cell r="P1774">
            <v>0</v>
          </cell>
          <cell r="Q1774" t="str">
            <v>RES. 342 DE 2009</v>
          </cell>
        </row>
        <row r="1775">
          <cell r="B1775" t="str">
            <v>901.003.001.001.013</v>
          </cell>
          <cell r="C1775" t="str">
            <v>ES-901</v>
          </cell>
          <cell r="D1775" t="str">
            <v>NS-100</v>
          </cell>
          <cell r="E1775" t="str">
            <v>Brida ciega HD, PN 16,D 6"</v>
          </cell>
          <cell r="F1775" t="str">
            <v>UN</v>
          </cell>
          <cell r="G1775">
            <v>132949</v>
          </cell>
          <cell r="H1775">
            <v>137815</v>
          </cell>
          <cell r="I1775" t="str">
            <v>NO</v>
          </cell>
          <cell r="J1775" t="str">
            <v>INCLUYE IVA Y TRANSPORTE</v>
          </cell>
          <cell r="L1775" t="str">
            <v>802.001.005.005</v>
          </cell>
          <cell r="M1775" t="str">
            <v>Categoría 5 profesión 5</v>
          </cell>
          <cell r="N1775" t="str">
            <v>MES</v>
          </cell>
          <cell r="O1775">
            <v>4012000</v>
          </cell>
          <cell r="P1775">
            <v>0</v>
          </cell>
          <cell r="Q1775" t="str">
            <v>RES. 342 DE 2009</v>
          </cell>
        </row>
        <row r="1776">
          <cell r="B1776" t="str">
            <v>901.003.001.001.014</v>
          </cell>
          <cell r="C1776" t="str">
            <v>ES-901</v>
          </cell>
          <cell r="D1776" t="str">
            <v>NS-100</v>
          </cell>
          <cell r="E1776" t="str">
            <v>Brida ciega HD, PN 16,D 8"</v>
          </cell>
          <cell r="F1776" t="str">
            <v>UN</v>
          </cell>
          <cell r="G1776">
            <v>168562</v>
          </cell>
          <cell r="H1776">
            <v>174731</v>
          </cell>
          <cell r="I1776" t="str">
            <v>NO</v>
          </cell>
          <cell r="J1776" t="str">
            <v>INCLUYE IVA Y TRANSPORTE</v>
          </cell>
          <cell r="L1776" t="str">
            <v>802.001.005.006</v>
          </cell>
          <cell r="M1776" t="str">
            <v>Categoría 5 profesión 6</v>
          </cell>
          <cell r="N1776" t="str">
            <v>MES</v>
          </cell>
          <cell r="O1776">
            <v>4012000</v>
          </cell>
          <cell r="P1776">
            <v>0</v>
          </cell>
          <cell r="Q1776" t="str">
            <v>RES. 342 DE 2009</v>
          </cell>
        </row>
        <row r="1777">
          <cell r="B1777" t="str">
            <v>901.003.002</v>
          </cell>
          <cell r="C1777" t="str">
            <v>ES-901</v>
          </cell>
          <cell r="D1777" t="str">
            <v>NS-100</v>
          </cell>
          <cell r="E1777" t="str">
            <v>Suministro Brida doble cámara acueducto</v>
          </cell>
          <cell r="F1777">
            <v>0</v>
          </cell>
          <cell r="G1777">
            <v>0</v>
          </cell>
          <cell r="H1777">
            <v>0</v>
          </cell>
          <cell r="I1777" t="str">
            <v>NO</v>
          </cell>
          <cell r="J1777">
            <v>0</v>
          </cell>
          <cell r="L1777" t="str">
            <v>802.001.005.007</v>
          </cell>
          <cell r="M1777" t="str">
            <v>Categoría 5 profesión 7</v>
          </cell>
          <cell r="N1777" t="str">
            <v>MES</v>
          </cell>
          <cell r="O1777">
            <v>4012000</v>
          </cell>
          <cell r="P1777">
            <v>0</v>
          </cell>
          <cell r="Q1777" t="str">
            <v>RES. 342 DE 2009</v>
          </cell>
        </row>
        <row r="1778">
          <cell r="B1778" t="str">
            <v>901.003.002.001</v>
          </cell>
          <cell r="C1778" t="str">
            <v>ES-901</v>
          </cell>
          <cell r="D1778" t="str">
            <v>NS-100</v>
          </cell>
          <cell r="E1778" t="str">
            <v>Suministro de Brida doble cámara en HD</v>
          </cell>
          <cell r="F1778">
            <v>0</v>
          </cell>
          <cell r="G1778">
            <v>0</v>
          </cell>
          <cell r="H1778">
            <v>0</v>
          </cell>
          <cell r="I1778" t="str">
            <v>NO</v>
          </cell>
          <cell r="J1778">
            <v>0</v>
          </cell>
          <cell r="L1778" t="str">
            <v>802.001.005.008</v>
          </cell>
          <cell r="M1778" t="str">
            <v>Categoría 5 profesión 8</v>
          </cell>
          <cell r="N1778" t="str">
            <v>MES</v>
          </cell>
          <cell r="O1778">
            <v>4012000</v>
          </cell>
          <cell r="P1778">
            <v>0</v>
          </cell>
          <cell r="Q1778" t="str">
            <v>RES. 342 DE 2009</v>
          </cell>
        </row>
        <row r="1779">
          <cell r="B1779" t="str">
            <v>901.003.003</v>
          </cell>
          <cell r="C1779" t="str">
            <v>ES-901</v>
          </cell>
          <cell r="D1779" t="str">
            <v>NS-100</v>
          </cell>
          <cell r="E1779" t="str">
            <v>Suministro Brida Universal acueducto</v>
          </cell>
          <cell r="F1779">
            <v>0</v>
          </cell>
          <cell r="G1779">
            <v>0</v>
          </cell>
          <cell r="H1779">
            <v>0</v>
          </cell>
          <cell r="I1779" t="str">
            <v>NO</v>
          </cell>
          <cell r="J1779">
            <v>0</v>
          </cell>
          <cell r="L1779" t="str">
            <v>802.001.005.009</v>
          </cell>
          <cell r="M1779" t="str">
            <v>Categoría 5 profesión 9</v>
          </cell>
          <cell r="N1779" t="str">
            <v>MES</v>
          </cell>
          <cell r="O1779">
            <v>4012000</v>
          </cell>
          <cell r="P1779">
            <v>0</v>
          </cell>
          <cell r="Q1779" t="str">
            <v>RES. 342 DE 2009</v>
          </cell>
        </row>
        <row r="1780">
          <cell r="B1780" t="str">
            <v>901.003.003.001</v>
          </cell>
          <cell r="C1780" t="str">
            <v>ES-901</v>
          </cell>
          <cell r="D1780" t="str">
            <v>NS-100</v>
          </cell>
          <cell r="E1780" t="str">
            <v>Suministro de Brida universal</v>
          </cell>
          <cell r="F1780">
            <v>0</v>
          </cell>
          <cell r="G1780">
            <v>0</v>
          </cell>
          <cell r="H1780">
            <v>0</v>
          </cell>
          <cell r="I1780" t="str">
            <v>NO</v>
          </cell>
          <cell r="J1780">
            <v>0</v>
          </cell>
          <cell r="L1780" t="str">
            <v>802.001.005.010</v>
          </cell>
          <cell r="M1780" t="str">
            <v>Categoría 5 profesión 10</v>
          </cell>
          <cell r="N1780" t="str">
            <v>MES</v>
          </cell>
          <cell r="O1780">
            <v>4012000</v>
          </cell>
          <cell r="P1780">
            <v>0</v>
          </cell>
          <cell r="Q1780" t="str">
            <v>RES. 342 DE 2009</v>
          </cell>
        </row>
        <row r="1781">
          <cell r="B1781" t="str">
            <v>901.003.003.001.001</v>
          </cell>
          <cell r="C1781" t="str">
            <v>ES-901</v>
          </cell>
          <cell r="D1781" t="str">
            <v>NS-100</v>
          </cell>
          <cell r="E1781" t="str">
            <v>Brida universal HD,D 3"</v>
          </cell>
          <cell r="F1781" t="str">
            <v>UN</v>
          </cell>
          <cell r="G1781">
            <v>57453</v>
          </cell>
          <cell r="H1781">
            <v>59556</v>
          </cell>
          <cell r="I1781" t="str">
            <v>NO</v>
          </cell>
          <cell r="J1781" t="str">
            <v>INCLUYE IVA Y TRANSPORTE</v>
          </cell>
          <cell r="L1781" t="str">
            <v>802.001.006</v>
          </cell>
          <cell r="M1781" t="str">
            <v>Categoría 6</v>
          </cell>
          <cell r="N1781">
            <v>0</v>
          </cell>
          <cell r="O1781">
            <v>0</v>
          </cell>
          <cell r="P1781">
            <v>0</v>
          </cell>
          <cell r="Q1781">
            <v>0</v>
          </cell>
        </row>
        <row r="1782">
          <cell r="B1782" t="str">
            <v>901.003.003.001.002</v>
          </cell>
          <cell r="C1782" t="str">
            <v>ES-901</v>
          </cell>
          <cell r="D1782" t="str">
            <v>NS-100</v>
          </cell>
          <cell r="E1782" t="str">
            <v>Brida universal HD,D 4"</v>
          </cell>
          <cell r="F1782" t="str">
            <v>UN</v>
          </cell>
          <cell r="G1782">
            <v>68436</v>
          </cell>
          <cell r="H1782">
            <v>70941</v>
          </cell>
          <cell r="I1782" t="str">
            <v>NO</v>
          </cell>
          <cell r="J1782" t="str">
            <v>INCLUYE IVA Y TRANSPORTE</v>
          </cell>
          <cell r="L1782" t="str">
            <v>802.001.006.001</v>
          </cell>
          <cell r="M1782" t="str">
            <v>Categoría 6 profesión 1</v>
          </cell>
          <cell r="N1782" t="str">
            <v>MES</v>
          </cell>
          <cell r="O1782">
            <v>3425000</v>
          </cell>
          <cell r="P1782">
            <v>0</v>
          </cell>
          <cell r="Q1782" t="str">
            <v>RES. 342 DE 2009</v>
          </cell>
        </row>
        <row r="1783">
          <cell r="B1783" t="str">
            <v>901.003.003.001.003</v>
          </cell>
          <cell r="C1783" t="str">
            <v>ES-901</v>
          </cell>
          <cell r="D1783" t="str">
            <v>NS-100</v>
          </cell>
          <cell r="E1783" t="str">
            <v>Brida universal HD,D 6"</v>
          </cell>
          <cell r="F1783" t="str">
            <v>UN</v>
          </cell>
          <cell r="G1783">
            <v>94628</v>
          </cell>
          <cell r="H1783">
            <v>98091</v>
          </cell>
          <cell r="I1783" t="str">
            <v>NO</v>
          </cell>
          <cell r="J1783" t="str">
            <v>INCLUYE IVA Y TRANSPORTE</v>
          </cell>
          <cell r="L1783" t="str">
            <v>802.001.006.002</v>
          </cell>
          <cell r="M1783" t="str">
            <v>Categoría 6 profesión 2</v>
          </cell>
          <cell r="N1783" t="str">
            <v>MES</v>
          </cell>
          <cell r="O1783">
            <v>3425000</v>
          </cell>
          <cell r="P1783">
            <v>0</v>
          </cell>
          <cell r="Q1783" t="str">
            <v>RES. 342 DE 2009</v>
          </cell>
        </row>
        <row r="1784">
          <cell r="B1784" t="str">
            <v>901.003.004</v>
          </cell>
          <cell r="C1784" t="str">
            <v>ES-901</v>
          </cell>
          <cell r="D1784" t="str">
            <v>NS-100</v>
          </cell>
          <cell r="E1784" t="str">
            <v>Suministro de Brida HA acued.</v>
          </cell>
          <cell r="F1784">
            <v>0</v>
          </cell>
          <cell r="G1784">
            <v>0</v>
          </cell>
          <cell r="H1784">
            <v>0</v>
          </cell>
          <cell r="I1784" t="str">
            <v>NO</v>
          </cell>
          <cell r="J1784">
            <v>0</v>
          </cell>
          <cell r="L1784" t="str">
            <v>802.001.006.003</v>
          </cell>
          <cell r="M1784" t="str">
            <v>Categoría 6 profesión 3</v>
          </cell>
          <cell r="N1784" t="str">
            <v>MES</v>
          </cell>
          <cell r="O1784">
            <v>3425000</v>
          </cell>
          <cell r="P1784">
            <v>0</v>
          </cell>
          <cell r="Q1784" t="str">
            <v>RES. 342 DE 2009</v>
          </cell>
        </row>
        <row r="1785">
          <cell r="B1785" t="str">
            <v>901.003.004.001</v>
          </cell>
          <cell r="C1785" t="str">
            <v>ES-901</v>
          </cell>
          <cell r="D1785" t="str">
            <v>NS-100</v>
          </cell>
          <cell r="E1785" t="str">
            <v>Brida HA,acued.150psi, D 6"</v>
          </cell>
          <cell r="F1785" t="str">
            <v>UN</v>
          </cell>
          <cell r="G1785">
            <v>114061</v>
          </cell>
          <cell r="H1785">
            <v>118236</v>
          </cell>
          <cell r="I1785" t="str">
            <v>NO</v>
          </cell>
          <cell r="J1785" t="str">
            <v>INCLUYE IVA Y TRANSPORTE</v>
          </cell>
          <cell r="L1785" t="str">
            <v>802.001.006.004</v>
          </cell>
          <cell r="M1785" t="str">
            <v>Categoría 6 profesión 4</v>
          </cell>
          <cell r="N1785" t="str">
            <v>MES</v>
          </cell>
          <cell r="O1785">
            <v>3425000</v>
          </cell>
          <cell r="P1785">
            <v>0</v>
          </cell>
          <cell r="Q1785" t="str">
            <v>RES. 342 DE 2009</v>
          </cell>
        </row>
        <row r="1786">
          <cell r="B1786" t="str">
            <v>901.003.004.002</v>
          </cell>
          <cell r="C1786" t="str">
            <v>ES-901</v>
          </cell>
          <cell r="D1786" t="str">
            <v>NS-100</v>
          </cell>
          <cell r="E1786" t="str">
            <v>Brida HA,acued.150psi, D 8"</v>
          </cell>
          <cell r="F1786" t="str">
            <v>UN</v>
          </cell>
          <cell r="G1786">
            <v>179962</v>
          </cell>
          <cell r="H1786">
            <v>186549</v>
          </cell>
          <cell r="I1786" t="str">
            <v>NO</v>
          </cell>
          <cell r="J1786" t="str">
            <v>INCLUYE IVA Y TRANSPORTE</v>
          </cell>
          <cell r="L1786" t="str">
            <v>802.001.006.005</v>
          </cell>
          <cell r="M1786" t="str">
            <v>Categoría 6 profesión 5</v>
          </cell>
          <cell r="N1786" t="str">
            <v>MES</v>
          </cell>
          <cell r="O1786">
            <v>3425000</v>
          </cell>
          <cell r="P1786">
            <v>0</v>
          </cell>
          <cell r="Q1786" t="str">
            <v>RES. 342 DE 2009</v>
          </cell>
        </row>
        <row r="1787">
          <cell r="B1787" t="str">
            <v>901.003.004.003</v>
          </cell>
          <cell r="C1787" t="str">
            <v>ES-901</v>
          </cell>
          <cell r="D1787" t="str">
            <v>NS-100</v>
          </cell>
          <cell r="E1787" t="str">
            <v>Brida HA,acued.150psi, D 10"</v>
          </cell>
          <cell r="F1787" t="str">
            <v>UN</v>
          </cell>
          <cell r="G1787">
            <v>319370</v>
          </cell>
          <cell r="H1787">
            <v>331059</v>
          </cell>
          <cell r="I1787" t="str">
            <v>NO</v>
          </cell>
          <cell r="J1787" t="str">
            <v>INCLUYE IVA Y TRANSPORTE</v>
          </cell>
          <cell r="L1787" t="str">
            <v>802.001.006.006</v>
          </cell>
          <cell r="M1787" t="str">
            <v>Categoría 6 profesión 6</v>
          </cell>
          <cell r="N1787" t="str">
            <v>MES</v>
          </cell>
          <cell r="O1787">
            <v>3425000</v>
          </cell>
          <cell r="P1787">
            <v>0</v>
          </cell>
          <cell r="Q1787" t="str">
            <v>RES. 342 DE 2009</v>
          </cell>
        </row>
        <row r="1788">
          <cell r="B1788" t="str">
            <v>901.003.004.004</v>
          </cell>
          <cell r="C1788" t="str">
            <v>ES-901</v>
          </cell>
          <cell r="D1788" t="str">
            <v>NS-100</v>
          </cell>
          <cell r="E1788" t="str">
            <v>Brida HA,acued.150psi, D 16"</v>
          </cell>
          <cell r="F1788" t="str">
            <v>UN</v>
          </cell>
          <cell r="G1788">
            <v>587202</v>
          </cell>
          <cell r="H1788">
            <v>608694</v>
          </cell>
          <cell r="I1788" t="str">
            <v>NO</v>
          </cell>
          <cell r="J1788" t="str">
            <v>INCLUYE IVA Y TRANSPORTE</v>
          </cell>
          <cell r="L1788" t="str">
            <v>802.001.006.007</v>
          </cell>
          <cell r="M1788" t="str">
            <v>Categoría 6 profesión 7</v>
          </cell>
          <cell r="N1788" t="str">
            <v>MES</v>
          </cell>
          <cell r="O1788">
            <v>3425000</v>
          </cell>
          <cell r="P1788">
            <v>0</v>
          </cell>
          <cell r="Q1788" t="str">
            <v>RES. 342 DE 2009</v>
          </cell>
        </row>
        <row r="1789">
          <cell r="B1789" t="str">
            <v>901.003.004.005</v>
          </cell>
          <cell r="C1789" t="str">
            <v>ES-901</v>
          </cell>
          <cell r="D1789" t="str">
            <v>NS-100</v>
          </cell>
          <cell r="E1789" t="str">
            <v>Brida HA,acued.150psi, D 18"</v>
          </cell>
          <cell r="F1789" t="str">
            <v>UN</v>
          </cell>
          <cell r="G1789">
            <v>977543</v>
          </cell>
          <cell r="H1789">
            <v>1013321</v>
          </cell>
          <cell r="I1789" t="str">
            <v>NO</v>
          </cell>
          <cell r="J1789" t="str">
            <v>INCLUYE IVA Y TRANSPORTE</v>
          </cell>
          <cell r="L1789" t="str">
            <v>802.001.006.008</v>
          </cell>
          <cell r="M1789" t="str">
            <v>Categoría 6 profesión 8</v>
          </cell>
          <cell r="N1789" t="str">
            <v>MES</v>
          </cell>
          <cell r="O1789">
            <v>3425000</v>
          </cell>
          <cell r="P1789">
            <v>0</v>
          </cell>
          <cell r="Q1789" t="str">
            <v>RES. 342 DE 2009</v>
          </cell>
        </row>
        <row r="1790">
          <cell r="B1790" t="str">
            <v>901.003.004.006</v>
          </cell>
          <cell r="C1790" t="str">
            <v>ES-901</v>
          </cell>
          <cell r="D1790" t="str">
            <v>NS-100</v>
          </cell>
          <cell r="E1790" t="str">
            <v>Brida HA,acued.150psi, D 20"</v>
          </cell>
          <cell r="F1790" t="str">
            <v>UN</v>
          </cell>
          <cell r="G1790">
            <v>1329864</v>
          </cell>
          <cell r="H1790">
            <v>1378537</v>
          </cell>
          <cell r="I1790" t="str">
            <v>NO</v>
          </cell>
          <cell r="J1790" t="str">
            <v>INCLUYE IVA Y TRANSPORTE</v>
          </cell>
          <cell r="L1790" t="str">
            <v>802.001.006.009</v>
          </cell>
          <cell r="M1790" t="str">
            <v>Categoría 6 profesión 9</v>
          </cell>
          <cell r="N1790" t="str">
            <v>MES</v>
          </cell>
          <cell r="O1790">
            <v>3425000</v>
          </cell>
          <cell r="P1790">
            <v>0</v>
          </cell>
          <cell r="Q1790" t="str">
            <v>RES. 342 DE 2009</v>
          </cell>
        </row>
        <row r="1791">
          <cell r="B1791" t="str">
            <v>901.003.004.007</v>
          </cell>
          <cell r="C1791" t="str">
            <v>ES-901</v>
          </cell>
          <cell r="D1791" t="str">
            <v>NS-100</v>
          </cell>
          <cell r="E1791" t="str">
            <v>Brida HA,acued.150psi, D 24"</v>
          </cell>
          <cell r="F1791" t="str">
            <v>UN</v>
          </cell>
          <cell r="G1791">
            <v>1874820</v>
          </cell>
          <cell r="H1791">
            <v>1943438</v>
          </cell>
          <cell r="I1791" t="str">
            <v>NO</v>
          </cell>
          <cell r="J1791" t="str">
            <v>INCLUYE IVA Y TRANSPORTE</v>
          </cell>
          <cell r="L1791" t="str">
            <v>802.001.006.010</v>
          </cell>
          <cell r="M1791" t="str">
            <v>Categoría 6 profesión 10</v>
          </cell>
          <cell r="N1791" t="str">
            <v>MES</v>
          </cell>
          <cell r="O1791">
            <v>3425000</v>
          </cell>
          <cell r="P1791">
            <v>0</v>
          </cell>
          <cell r="Q1791" t="str">
            <v>RES. 342 DE 2009</v>
          </cell>
        </row>
        <row r="1792">
          <cell r="B1792" t="str">
            <v>901.003.004.008</v>
          </cell>
          <cell r="C1792" t="str">
            <v>ES-901</v>
          </cell>
          <cell r="D1792" t="str">
            <v>NS-100</v>
          </cell>
          <cell r="E1792" t="str">
            <v>Brida HA,acued.150psi, D 36"</v>
          </cell>
          <cell r="F1792" t="str">
            <v>UN</v>
          </cell>
          <cell r="G1792">
            <v>6342366</v>
          </cell>
          <cell r="H1792">
            <v>6574497</v>
          </cell>
          <cell r="I1792" t="str">
            <v>NO</v>
          </cell>
          <cell r="J1792" t="str">
            <v>INCLUYE IVA Y TRANSPORTE</v>
          </cell>
          <cell r="L1792" t="str">
            <v>802.001.007</v>
          </cell>
          <cell r="M1792" t="str">
            <v>Categoría 7</v>
          </cell>
          <cell r="N1792">
            <v>0</v>
          </cell>
          <cell r="O1792">
            <v>0</v>
          </cell>
          <cell r="P1792">
            <v>0</v>
          </cell>
          <cell r="Q1792">
            <v>0</v>
          </cell>
        </row>
        <row r="1793">
          <cell r="B1793" t="str">
            <v>901.003.004.009</v>
          </cell>
          <cell r="C1793" t="str">
            <v>ES-901</v>
          </cell>
          <cell r="D1793" t="str">
            <v>NS-100</v>
          </cell>
          <cell r="E1793" t="str">
            <v>Brida HA,acued.150psi, D 48"</v>
          </cell>
          <cell r="F1793" t="str">
            <v>UN</v>
          </cell>
          <cell r="G1793">
            <v>9007311</v>
          </cell>
          <cell r="H1793">
            <v>9336979</v>
          </cell>
          <cell r="I1793" t="str">
            <v>NO</v>
          </cell>
          <cell r="J1793" t="str">
            <v>INCLUYE IVA Y TRANSPORTE</v>
          </cell>
          <cell r="L1793" t="str">
            <v>802.001.007.001</v>
          </cell>
          <cell r="M1793" t="str">
            <v>Categoría 7 profesión 1</v>
          </cell>
          <cell r="N1793" t="str">
            <v>MES</v>
          </cell>
          <cell r="O1793">
            <v>3131000</v>
          </cell>
          <cell r="P1793">
            <v>0</v>
          </cell>
          <cell r="Q1793" t="str">
            <v>RES. 342 DE 2009</v>
          </cell>
        </row>
        <row r="1794">
          <cell r="B1794" t="str">
            <v>901.003.004.010</v>
          </cell>
          <cell r="C1794" t="str">
            <v>ES-901</v>
          </cell>
          <cell r="D1794" t="str">
            <v>NS-100</v>
          </cell>
          <cell r="E1794" t="str">
            <v>Brida HA,acued.150psi, D 60"</v>
          </cell>
          <cell r="F1794" t="str">
            <v>UN</v>
          </cell>
          <cell r="G1794">
            <v>11615209</v>
          </cell>
          <cell r="H1794">
            <v>12040326</v>
          </cell>
          <cell r="I1794" t="str">
            <v>NO</v>
          </cell>
          <cell r="J1794" t="str">
            <v>INCLUYE IVA Y TRANSPORTE</v>
          </cell>
          <cell r="L1794" t="str">
            <v>802.001.007.002</v>
          </cell>
          <cell r="M1794" t="str">
            <v>Categoría 7 profesión 2</v>
          </cell>
          <cell r="N1794" t="str">
            <v>MES</v>
          </cell>
          <cell r="O1794">
            <v>3131000</v>
          </cell>
          <cell r="P1794">
            <v>0</v>
          </cell>
          <cell r="Q1794" t="str">
            <v>RES. 342 DE 2009</v>
          </cell>
        </row>
        <row r="1795">
          <cell r="B1795" t="str">
            <v>901.003.004.011</v>
          </cell>
          <cell r="C1795" t="str">
            <v>ES-901</v>
          </cell>
          <cell r="D1795" t="str">
            <v>NS-100</v>
          </cell>
          <cell r="E1795" t="str">
            <v>Brida HA,acued.200psi, D 4"</v>
          </cell>
          <cell r="F1795" t="str">
            <v>UN</v>
          </cell>
          <cell r="G1795">
            <v>108034</v>
          </cell>
          <cell r="H1795">
            <v>111988</v>
          </cell>
          <cell r="I1795" t="str">
            <v>NO</v>
          </cell>
          <cell r="J1795" t="str">
            <v>INCLUYE IVA Y TRANSPORTE</v>
          </cell>
          <cell r="L1795" t="str">
            <v>802.001.007.003</v>
          </cell>
          <cell r="M1795" t="str">
            <v>Categoría 7 profesión 3</v>
          </cell>
          <cell r="N1795" t="str">
            <v>MES</v>
          </cell>
          <cell r="O1795">
            <v>3131000</v>
          </cell>
          <cell r="P1795">
            <v>0</v>
          </cell>
          <cell r="Q1795" t="str">
            <v>RES. 342 DE 2009</v>
          </cell>
        </row>
        <row r="1796">
          <cell r="B1796" t="str">
            <v>901.003.004.012</v>
          </cell>
          <cell r="C1796" t="str">
            <v>ES-901</v>
          </cell>
          <cell r="D1796" t="str">
            <v>NS-100</v>
          </cell>
          <cell r="E1796" t="str">
            <v>Brida HA,acued.300psi, D 12"</v>
          </cell>
          <cell r="F1796" t="str">
            <v>UN</v>
          </cell>
          <cell r="G1796">
            <v>336810</v>
          </cell>
          <cell r="H1796">
            <v>349137</v>
          </cell>
          <cell r="I1796" t="str">
            <v>NO</v>
          </cell>
          <cell r="J1796" t="str">
            <v>INCLUYE IVA Y TRANSPORTE</v>
          </cell>
          <cell r="L1796" t="str">
            <v>802.001.007.004</v>
          </cell>
          <cell r="M1796" t="str">
            <v>Categoría 7 profesión 4</v>
          </cell>
          <cell r="N1796" t="str">
            <v>MES</v>
          </cell>
          <cell r="O1796">
            <v>3131000</v>
          </cell>
          <cell r="P1796">
            <v>0</v>
          </cell>
          <cell r="Q1796" t="str">
            <v>RES. 342 DE 2009</v>
          </cell>
        </row>
        <row r="1797">
          <cell r="B1797" t="str">
            <v>901.003.004.013</v>
          </cell>
          <cell r="C1797" t="str">
            <v>ES-901</v>
          </cell>
          <cell r="D1797" t="str">
            <v>NS-100</v>
          </cell>
          <cell r="E1797" t="str">
            <v>Brida HA,acued.300psi, D 20"</v>
          </cell>
          <cell r="F1797" t="str">
            <v>UN</v>
          </cell>
          <cell r="G1797">
            <v>1968247</v>
          </cell>
          <cell r="H1797">
            <v>2040285</v>
          </cell>
          <cell r="I1797" t="str">
            <v>NO</v>
          </cell>
          <cell r="J1797" t="str">
            <v>INCLUYE IVA Y TRANSPORTE</v>
          </cell>
          <cell r="L1797" t="str">
            <v>802.001.007.005</v>
          </cell>
          <cell r="M1797" t="str">
            <v>Categoría 7 profesión 5</v>
          </cell>
          <cell r="N1797" t="str">
            <v>MES</v>
          </cell>
          <cell r="O1797">
            <v>3131000</v>
          </cell>
          <cell r="P1797">
            <v>0</v>
          </cell>
          <cell r="Q1797" t="str">
            <v>RES. 342 DE 2009</v>
          </cell>
        </row>
        <row r="1798">
          <cell r="B1798" t="str">
            <v>901.003.005</v>
          </cell>
          <cell r="C1798" t="str">
            <v>ES-901</v>
          </cell>
          <cell r="D1798" t="str">
            <v>NS-100</v>
          </cell>
          <cell r="E1798" t="str">
            <v>Suministro de Platina HA acued.</v>
          </cell>
          <cell r="F1798">
            <v>0</v>
          </cell>
          <cell r="G1798">
            <v>0</v>
          </cell>
          <cell r="H1798">
            <v>0</v>
          </cell>
          <cell r="I1798" t="str">
            <v>NO</v>
          </cell>
          <cell r="J1798">
            <v>0</v>
          </cell>
          <cell r="L1798" t="str">
            <v>802.001.007.006</v>
          </cell>
          <cell r="M1798" t="str">
            <v>Categoría 7 profesión 6</v>
          </cell>
          <cell r="N1798" t="str">
            <v>MES</v>
          </cell>
          <cell r="O1798">
            <v>3131000</v>
          </cell>
          <cell r="P1798">
            <v>0</v>
          </cell>
          <cell r="Q1798" t="str">
            <v>RES. 342 DE 2009</v>
          </cell>
        </row>
        <row r="1799">
          <cell r="B1799" t="str">
            <v>901.003.005.001</v>
          </cell>
          <cell r="C1799" t="str">
            <v>ES-901</v>
          </cell>
          <cell r="D1799" t="str">
            <v>NS-100</v>
          </cell>
          <cell r="E1799" t="str">
            <v>Platina circ Acero A-36 clase 150 D=2"</v>
          </cell>
          <cell r="F1799" t="str">
            <v>UN</v>
          </cell>
          <cell r="G1799">
            <v>49335</v>
          </cell>
          <cell r="H1799">
            <v>51141</v>
          </cell>
          <cell r="I1799" t="str">
            <v>NO</v>
          </cell>
          <cell r="J1799" t="str">
            <v>INCLUYE IVA Y TRANSPORTE</v>
          </cell>
          <cell r="L1799" t="str">
            <v>802.001.007.007</v>
          </cell>
          <cell r="M1799" t="str">
            <v>Categoría 7 profesión 7</v>
          </cell>
          <cell r="N1799" t="str">
            <v>MES</v>
          </cell>
          <cell r="O1799">
            <v>3131000</v>
          </cell>
          <cell r="P1799">
            <v>0</v>
          </cell>
          <cell r="Q1799" t="str">
            <v>RES. 342 DE 2009</v>
          </cell>
        </row>
        <row r="1800">
          <cell r="B1800" t="str">
            <v>901.003.005.002</v>
          </cell>
          <cell r="C1800" t="str">
            <v>ES-901</v>
          </cell>
          <cell r="D1800" t="str">
            <v>NS-100</v>
          </cell>
          <cell r="E1800" t="str">
            <v>Platina circ Acero A-36 clase 150 D=4"</v>
          </cell>
          <cell r="F1800" t="str">
            <v>UN</v>
          </cell>
          <cell r="G1800">
            <v>107680</v>
          </cell>
          <cell r="H1800">
            <v>111621</v>
          </cell>
          <cell r="I1800" t="str">
            <v>NO</v>
          </cell>
          <cell r="J1800" t="str">
            <v>INCLUYE IVA Y TRANSPORTE</v>
          </cell>
          <cell r="L1800" t="str">
            <v>802.001.007.008</v>
          </cell>
          <cell r="M1800" t="str">
            <v>Categoría 7 profesión 8</v>
          </cell>
          <cell r="N1800" t="str">
            <v>MES</v>
          </cell>
          <cell r="O1800">
            <v>3131000</v>
          </cell>
          <cell r="P1800">
            <v>0</v>
          </cell>
          <cell r="Q1800" t="str">
            <v>RES. 342 DE 2009</v>
          </cell>
        </row>
        <row r="1801">
          <cell r="B1801" t="str">
            <v>901.003.005.003</v>
          </cell>
          <cell r="C1801" t="str">
            <v>ES-901</v>
          </cell>
          <cell r="D1801" t="str">
            <v>NS-100</v>
          </cell>
          <cell r="E1801" t="str">
            <v>Platina circ Acero A-36 clase 150 D=6"</v>
          </cell>
          <cell r="F1801" t="str">
            <v>UN</v>
          </cell>
          <cell r="G1801">
            <v>140065</v>
          </cell>
          <cell r="H1801">
            <v>145191</v>
          </cell>
          <cell r="I1801" t="str">
            <v>NO</v>
          </cell>
          <cell r="J1801" t="str">
            <v>INCLUYE IVA Y TRANSPORTE</v>
          </cell>
          <cell r="L1801" t="str">
            <v>802.001.007.009</v>
          </cell>
          <cell r="M1801" t="str">
            <v>Categoría 7 profesión 9</v>
          </cell>
          <cell r="N1801" t="str">
            <v>MES</v>
          </cell>
          <cell r="O1801">
            <v>3131000</v>
          </cell>
          <cell r="P1801">
            <v>0</v>
          </cell>
          <cell r="Q1801" t="str">
            <v>RES. 342 DE 2009</v>
          </cell>
        </row>
        <row r="1802">
          <cell r="B1802" t="str">
            <v>901.003.006</v>
          </cell>
          <cell r="C1802" t="str">
            <v>ES-901</v>
          </cell>
          <cell r="D1802" t="str">
            <v>NS-100</v>
          </cell>
          <cell r="E1802" t="str">
            <v>Suministro de Brida loca HD acued.</v>
          </cell>
          <cell r="F1802">
            <v>0</v>
          </cell>
          <cell r="G1802">
            <v>0</v>
          </cell>
          <cell r="H1802">
            <v>0</v>
          </cell>
          <cell r="I1802" t="str">
            <v>NO</v>
          </cell>
          <cell r="J1802">
            <v>0</v>
          </cell>
          <cell r="L1802" t="str">
            <v>802.001.007.010</v>
          </cell>
          <cell r="M1802" t="str">
            <v>Categoría 7 profesión 10</v>
          </cell>
          <cell r="N1802" t="str">
            <v>MES</v>
          </cell>
          <cell r="O1802">
            <v>3131000</v>
          </cell>
          <cell r="P1802">
            <v>0</v>
          </cell>
          <cell r="Q1802" t="str">
            <v>RES. 342 DE 2009</v>
          </cell>
        </row>
        <row r="1803">
          <cell r="B1803" t="str">
            <v>901.003.006.001</v>
          </cell>
          <cell r="C1803" t="str">
            <v>ES-901</v>
          </cell>
          <cell r="D1803" t="str">
            <v>NS-100</v>
          </cell>
          <cell r="E1803" t="str">
            <v>Brida loca HD D=90 mm</v>
          </cell>
          <cell r="F1803" t="str">
            <v>UN</v>
          </cell>
          <cell r="G1803">
            <v>35611</v>
          </cell>
          <cell r="H1803">
            <v>36914</v>
          </cell>
          <cell r="I1803" t="str">
            <v>NO</v>
          </cell>
          <cell r="J1803" t="str">
            <v>INCLUYE IVA Y TRANSPORTE</v>
          </cell>
          <cell r="L1803" t="str">
            <v>802.001.008</v>
          </cell>
          <cell r="M1803" t="str">
            <v>Categoría 8</v>
          </cell>
          <cell r="N1803">
            <v>0</v>
          </cell>
          <cell r="O1803">
            <v>0</v>
          </cell>
          <cell r="P1803">
            <v>0</v>
          </cell>
          <cell r="Q1803">
            <v>0</v>
          </cell>
        </row>
        <row r="1804">
          <cell r="B1804" t="str">
            <v>901.003.006.002</v>
          </cell>
          <cell r="C1804" t="str">
            <v>ES-901</v>
          </cell>
          <cell r="D1804" t="str">
            <v>NS-100</v>
          </cell>
          <cell r="E1804" t="str">
            <v>Brida loca HD D=110 mm</v>
          </cell>
          <cell r="F1804" t="str">
            <v>UN</v>
          </cell>
          <cell r="G1804">
            <v>41226</v>
          </cell>
          <cell r="H1804">
            <v>42735</v>
          </cell>
          <cell r="I1804" t="str">
            <v>NO</v>
          </cell>
          <cell r="J1804" t="str">
            <v>INCLUYE IVA Y TRANSPORTE</v>
          </cell>
          <cell r="L1804" t="str">
            <v>802.001.008.001</v>
          </cell>
          <cell r="M1804" t="str">
            <v>Categoría 8 profesión 1</v>
          </cell>
          <cell r="N1804" t="str">
            <v>MES</v>
          </cell>
          <cell r="O1804">
            <v>2427000</v>
          </cell>
          <cell r="P1804">
            <v>0</v>
          </cell>
          <cell r="Q1804" t="str">
            <v>RES. 342 DE 2009</v>
          </cell>
        </row>
        <row r="1805">
          <cell r="B1805" t="str">
            <v>901.003.006.003</v>
          </cell>
          <cell r="C1805" t="str">
            <v>ES-901</v>
          </cell>
          <cell r="D1805" t="str">
            <v>NS-100</v>
          </cell>
          <cell r="E1805" t="str">
            <v>Brida loca HD D=160 mm</v>
          </cell>
          <cell r="F1805" t="str">
            <v>UN</v>
          </cell>
          <cell r="G1805">
            <v>50374</v>
          </cell>
          <cell r="H1805">
            <v>52218</v>
          </cell>
          <cell r="I1805" t="str">
            <v>NO</v>
          </cell>
          <cell r="J1805">
            <v>0</v>
          </cell>
          <cell r="L1805" t="str">
            <v>802.001.008.002</v>
          </cell>
          <cell r="M1805" t="str">
            <v>Categoría 8 profesión 2</v>
          </cell>
          <cell r="N1805" t="str">
            <v>MES</v>
          </cell>
          <cell r="O1805">
            <v>2427000</v>
          </cell>
          <cell r="P1805">
            <v>0</v>
          </cell>
          <cell r="Q1805" t="str">
            <v>RES. 342 DE 2009</v>
          </cell>
        </row>
        <row r="1806">
          <cell r="B1806" t="str">
            <v>901.004</v>
          </cell>
          <cell r="C1806" t="str">
            <v>ES-901</v>
          </cell>
          <cell r="D1806" t="str">
            <v>NS-100</v>
          </cell>
          <cell r="E1806" t="str">
            <v>Suministro de Bujes para Acueducto</v>
          </cell>
          <cell r="F1806">
            <v>0</v>
          </cell>
          <cell r="G1806">
            <v>0</v>
          </cell>
          <cell r="H1806">
            <v>0</v>
          </cell>
          <cell r="I1806" t="str">
            <v>NO</v>
          </cell>
          <cell r="J1806">
            <v>0</v>
          </cell>
          <cell r="L1806" t="str">
            <v>802.001.008.003</v>
          </cell>
          <cell r="M1806" t="str">
            <v>Categoría 8 profesión 3</v>
          </cell>
          <cell r="N1806" t="str">
            <v>MES</v>
          </cell>
          <cell r="O1806">
            <v>2427000</v>
          </cell>
          <cell r="P1806">
            <v>0</v>
          </cell>
          <cell r="Q1806" t="str">
            <v>RES. 342 DE 2009</v>
          </cell>
        </row>
        <row r="1807">
          <cell r="B1807" t="str">
            <v>901.004.001</v>
          </cell>
          <cell r="C1807" t="str">
            <v>ES-901</v>
          </cell>
          <cell r="D1807" t="str">
            <v>NS-100</v>
          </cell>
          <cell r="E1807" t="str">
            <v>Suministro de Buje roscado</v>
          </cell>
          <cell r="F1807">
            <v>0</v>
          </cell>
          <cell r="G1807">
            <v>0</v>
          </cell>
          <cell r="H1807">
            <v>0</v>
          </cell>
          <cell r="I1807" t="str">
            <v>NO</v>
          </cell>
          <cell r="J1807">
            <v>0</v>
          </cell>
          <cell r="L1807" t="str">
            <v>802.001.008.004</v>
          </cell>
          <cell r="M1807" t="str">
            <v>Categoría 8 profesión 4</v>
          </cell>
          <cell r="N1807" t="str">
            <v>MES</v>
          </cell>
          <cell r="O1807">
            <v>2427000</v>
          </cell>
          <cell r="P1807">
            <v>0</v>
          </cell>
          <cell r="Q1807" t="str">
            <v>RES. 342 DE 2009</v>
          </cell>
        </row>
        <row r="1808">
          <cell r="B1808" t="str">
            <v>901.004.001.001</v>
          </cell>
          <cell r="C1808" t="str">
            <v>ES-901</v>
          </cell>
          <cell r="D1808" t="str">
            <v>NS-100</v>
          </cell>
          <cell r="E1808" t="str">
            <v>Suministro de Buje roscado en PVC</v>
          </cell>
          <cell r="F1808">
            <v>0</v>
          </cell>
          <cell r="G1808">
            <v>0</v>
          </cell>
          <cell r="H1808">
            <v>0</v>
          </cell>
          <cell r="I1808" t="str">
            <v>NO</v>
          </cell>
          <cell r="J1808">
            <v>0</v>
          </cell>
          <cell r="L1808" t="str">
            <v>802.001.008.005</v>
          </cell>
          <cell r="M1808" t="str">
            <v>Categoría 8 profesión 5</v>
          </cell>
          <cell r="N1808" t="str">
            <v>MES</v>
          </cell>
          <cell r="O1808">
            <v>2427000</v>
          </cell>
          <cell r="P1808">
            <v>0</v>
          </cell>
          <cell r="Q1808" t="str">
            <v>RES. 342 DE 2009</v>
          </cell>
        </row>
        <row r="1809">
          <cell r="B1809" t="str">
            <v>901.004.001.001.001</v>
          </cell>
          <cell r="C1809" t="str">
            <v>ES-901</v>
          </cell>
          <cell r="D1809" t="str">
            <v>NS-100</v>
          </cell>
          <cell r="E1809" t="str">
            <v>Buje roscado PVC,acued.,D ½" x ¼"</v>
          </cell>
          <cell r="F1809" t="str">
            <v>UN</v>
          </cell>
          <cell r="G1809">
            <v>553</v>
          </cell>
          <cell r="H1809">
            <v>573</v>
          </cell>
          <cell r="I1809" t="str">
            <v>NO</v>
          </cell>
          <cell r="J1809" t="str">
            <v>INCLUYE IVA Y TRANSPORTE</v>
          </cell>
          <cell r="L1809" t="str">
            <v>802.001.008.006</v>
          </cell>
          <cell r="M1809" t="str">
            <v>Categoría 8 profesión 6</v>
          </cell>
          <cell r="N1809" t="str">
            <v>MES</v>
          </cell>
          <cell r="O1809">
            <v>2427000</v>
          </cell>
          <cell r="P1809">
            <v>0</v>
          </cell>
          <cell r="Q1809" t="str">
            <v>RES. 342 DE 2009</v>
          </cell>
        </row>
        <row r="1810">
          <cell r="B1810" t="str">
            <v>901.004.001.001.002</v>
          </cell>
          <cell r="C1810" t="str">
            <v>ES-901</v>
          </cell>
          <cell r="D1810" t="str">
            <v>NS-100</v>
          </cell>
          <cell r="E1810" t="str">
            <v>Buje roscado PVC,acued.,D ½" x 3/8"</v>
          </cell>
          <cell r="F1810" t="str">
            <v>UN</v>
          </cell>
          <cell r="G1810">
            <v>553</v>
          </cell>
          <cell r="H1810">
            <v>573</v>
          </cell>
          <cell r="I1810" t="str">
            <v>NO</v>
          </cell>
          <cell r="J1810" t="str">
            <v>INCLUYE IVA Y TRANSPORTE</v>
          </cell>
          <cell r="L1810" t="str">
            <v>802.001.008.007</v>
          </cell>
          <cell r="M1810" t="str">
            <v>Categoría 8 profesión 7</v>
          </cell>
          <cell r="N1810" t="str">
            <v>MES</v>
          </cell>
          <cell r="O1810">
            <v>2427000</v>
          </cell>
          <cell r="P1810">
            <v>0</v>
          </cell>
          <cell r="Q1810" t="str">
            <v>RES. 342 DE 2009</v>
          </cell>
        </row>
        <row r="1811">
          <cell r="B1811" t="str">
            <v>901.004.001.001.003</v>
          </cell>
          <cell r="C1811" t="str">
            <v>ES-901</v>
          </cell>
          <cell r="D1811" t="str">
            <v>NS-100</v>
          </cell>
          <cell r="E1811" t="str">
            <v>Buje roscado PVC,acued.,D ¾" x ½"</v>
          </cell>
          <cell r="F1811" t="str">
            <v>UN</v>
          </cell>
          <cell r="G1811">
            <v>693</v>
          </cell>
          <cell r="H1811">
            <v>718</v>
          </cell>
          <cell r="I1811" t="str">
            <v>NO</v>
          </cell>
          <cell r="J1811" t="str">
            <v>INCLUYE IVA Y TRANSPORTE</v>
          </cell>
          <cell r="L1811" t="str">
            <v>802.001.008.008</v>
          </cell>
          <cell r="M1811" t="str">
            <v>Categoría 8 profesión 8</v>
          </cell>
          <cell r="N1811" t="str">
            <v>MES</v>
          </cell>
          <cell r="O1811">
            <v>2427000</v>
          </cell>
          <cell r="P1811">
            <v>0</v>
          </cell>
          <cell r="Q1811" t="str">
            <v>RES. 342 DE 2009</v>
          </cell>
        </row>
        <row r="1812">
          <cell r="B1812" t="str">
            <v>901.004.001.001.004</v>
          </cell>
          <cell r="C1812" t="str">
            <v>ES-901</v>
          </cell>
          <cell r="D1812" t="str">
            <v>NS-100</v>
          </cell>
          <cell r="E1812" t="str">
            <v>Buje roscado PVC,acued.,D 1" x ½"</v>
          </cell>
          <cell r="F1812" t="str">
            <v>UN</v>
          </cell>
          <cell r="G1812">
            <v>1206</v>
          </cell>
          <cell r="H1812">
            <v>1250</v>
          </cell>
          <cell r="I1812" t="str">
            <v>NO</v>
          </cell>
          <cell r="J1812" t="str">
            <v>INCLUYE IVA Y TRANSPORTE</v>
          </cell>
          <cell r="L1812" t="str">
            <v>802.001.008.009</v>
          </cell>
          <cell r="M1812" t="str">
            <v>Categoría 8 profesión 9</v>
          </cell>
          <cell r="N1812" t="str">
            <v>MES</v>
          </cell>
          <cell r="O1812">
            <v>2427000</v>
          </cell>
          <cell r="P1812">
            <v>0</v>
          </cell>
          <cell r="Q1812" t="str">
            <v>RES. 342 DE 2009</v>
          </cell>
        </row>
        <row r="1813">
          <cell r="B1813" t="str">
            <v>901.004.001.001.005</v>
          </cell>
          <cell r="C1813" t="str">
            <v>ES-901</v>
          </cell>
          <cell r="D1813" t="str">
            <v>NS-100</v>
          </cell>
          <cell r="E1813" t="str">
            <v>Buje roscado PVC,acued.,D 1" x ¾"</v>
          </cell>
          <cell r="F1813" t="str">
            <v>UN</v>
          </cell>
          <cell r="G1813">
            <v>1206</v>
          </cell>
          <cell r="H1813">
            <v>1250</v>
          </cell>
          <cell r="I1813" t="str">
            <v>NO</v>
          </cell>
          <cell r="J1813" t="str">
            <v>INCLUYE IVA Y TRANSPORTE</v>
          </cell>
          <cell r="L1813" t="str">
            <v>802.001.008.010</v>
          </cell>
          <cell r="M1813" t="str">
            <v>Categoría 8 profesión 10</v>
          </cell>
          <cell r="N1813" t="str">
            <v>MES</v>
          </cell>
          <cell r="O1813">
            <v>2427000</v>
          </cell>
          <cell r="P1813">
            <v>0</v>
          </cell>
          <cell r="Q1813" t="str">
            <v>RES. 342 DE 2009</v>
          </cell>
        </row>
        <row r="1814">
          <cell r="B1814" t="str">
            <v>901.004.001.001.006</v>
          </cell>
          <cell r="C1814" t="str">
            <v>ES-901</v>
          </cell>
          <cell r="D1814" t="str">
            <v>NS-100</v>
          </cell>
          <cell r="E1814" t="str">
            <v>Buje roscado PVC,acued.,D 1¼" x ½"</v>
          </cell>
          <cell r="F1814" t="str">
            <v>UN</v>
          </cell>
          <cell r="G1814">
            <v>2025</v>
          </cell>
          <cell r="H1814">
            <v>2099</v>
          </cell>
          <cell r="I1814" t="str">
            <v>NO</v>
          </cell>
          <cell r="J1814" t="str">
            <v>INCLUYE IVA Y TRANSPORTE</v>
          </cell>
          <cell r="L1814" t="str">
            <v>802.001.009</v>
          </cell>
          <cell r="M1814" t="str">
            <v>Categoría 9</v>
          </cell>
          <cell r="N1814">
            <v>0</v>
          </cell>
          <cell r="O1814">
            <v>0</v>
          </cell>
          <cell r="P1814">
            <v>0</v>
          </cell>
          <cell r="Q1814">
            <v>0</v>
          </cell>
        </row>
        <row r="1815">
          <cell r="B1815" t="str">
            <v>901.004.001.001.007</v>
          </cell>
          <cell r="C1815" t="str">
            <v>ES-901</v>
          </cell>
          <cell r="D1815" t="str">
            <v>NS-100</v>
          </cell>
          <cell r="E1815" t="str">
            <v>Buje roscado PVC,acued.,D 1¼" x ¾"</v>
          </cell>
          <cell r="F1815" t="str">
            <v>UN</v>
          </cell>
          <cell r="G1815">
            <v>2025</v>
          </cell>
          <cell r="H1815">
            <v>2099</v>
          </cell>
          <cell r="I1815" t="str">
            <v>NO</v>
          </cell>
          <cell r="J1815" t="str">
            <v>INCLUYE IVA Y TRANSPORTE</v>
          </cell>
          <cell r="L1815" t="str">
            <v>802.001.009.001</v>
          </cell>
          <cell r="M1815" t="str">
            <v>Categoría 9 profesión 1</v>
          </cell>
          <cell r="N1815" t="str">
            <v>MES</v>
          </cell>
          <cell r="O1815">
            <v>2154000</v>
          </cell>
          <cell r="P1815">
            <v>0</v>
          </cell>
          <cell r="Q1815" t="str">
            <v>RES. 342 DE 2009</v>
          </cell>
        </row>
        <row r="1816">
          <cell r="B1816" t="str">
            <v>901.004.001.001.008</v>
          </cell>
          <cell r="C1816" t="str">
            <v>ES-901</v>
          </cell>
          <cell r="D1816" t="str">
            <v>NS-100</v>
          </cell>
          <cell r="E1816" t="str">
            <v>Buje roscado PVC,acued.,D 1¼" x 1"</v>
          </cell>
          <cell r="F1816" t="str">
            <v>UN</v>
          </cell>
          <cell r="G1816">
            <v>2025</v>
          </cell>
          <cell r="H1816">
            <v>2099</v>
          </cell>
          <cell r="I1816" t="str">
            <v>NO</v>
          </cell>
          <cell r="J1816" t="str">
            <v>INCLUYE IVA Y TRANSPORTE</v>
          </cell>
          <cell r="L1816" t="str">
            <v>802.001.009.002</v>
          </cell>
          <cell r="M1816" t="str">
            <v>Categoría 9 profesión 2</v>
          </cell>
          <cell r="N1816" t="str">
            <v>MES</v>
          </cell>
          <cell r="O1816">
            <v>2154000</v>
          </cell>
          <cell r="P1816">
            <v>0</v>
          </cell>
          <cell r="Q1816" t="str">
            <v>RES. 342 DE 2009</v>
          </cell>
        </row>
        <row r="1817">
          <cell r="B1817" t="str">
            <v>901.004.001.001.009</v>
          </cell>
          <cell r="C1817" t="str">
            <v>ES-901</v>
          </cell>
          <cell r="D1817" t="str">
            <v>NS-100</v>
          </cell>
          <cell r="E1817" t="str">
            <v>Buje roscado PVC,acued.,D 1½" x ½"</v>
          </cell>
          <cell r="F1817" t="str">
            <v>UN</v>
          </cell>
          <cell r="G1817">
            <v>2415</v>
          </cell>
          <cell r="H1817">
            <v>2503</v>
          </cell>
          <cell r="I1817" t="str">
            <v>NO</v>
          </cell>
          <cell r="J1817" t="str">
            <v>INCLUYE IVA Y TRANSPORTE</v>
          </cell>
          <cell r="L1817" t="str">
            <v>802.001.009.003</v>
          </cell>
          <cell r="M1817" t="str">
            <v>Categoría 9 profesión 3</v>
          </cell>
          <cell r="N1817" t="str">
            <v>MES</v>
          </cell>
          <cell r="O1817">
            <v>2154000</v>
          </cell>
          <cell r="P1817">
            <v>0</v>
          </cell>
          <cell r="Q1817" t="str">
            <v>RES. 342 DE 2009</v>
          </cell>
        </row>
        <row r="1818">
          <cell r="B1818" t="str">
            <v>901.004.001.001.010</v>
          </cell>
          <cell r="C1818" t="str">
            <v>ES-901</v>
          </cell>
          <cell r="D1818" t="str">
            <v>NS-100</v>
          </cell>
          <cell r="E1818" t="str">
            <v>Buje roscado PVC,acued.,D 1½" x ¾"</v>
          </cell>
          <cell r="F1818" t="str">
            <v>UN</v>
          </cell>
          <cell r="G1818">
            <v>2415</v>
          </cell>
          <cell r="H1818">
            <v>2503</v>
          </cell>
          <cell r="I1818" t="str">
            <v>NO</v>
          </cell>
          <cell r="J1818" t="str">
            <v>INCLUYE IVA Y TRANSPORTE</v>
          </cell>
          <cell r="L1818" t="str">
            <v>802.001.009.004</v>
          </cell>
          <cell r="M1818" t="str">
            <v>Categoría 9 profesión 4</v>
          </cell>
          <cell r="N1818" t="str">
            <v>MES</v>
          </cell>
          <cell r="O1818">
            <v>2154000</v>
          </cell>
          <cell r="P1818">
            <v>0</v>
          </cell>
          <cell r="Q1818" t="str">
            <v>RES. 342 DE 2009</v>
          </cell>
        </row>
        <row r="1819">
          <cell r="B1819" t="str">
            <v>901.004.001.001.011</v>
          </cell>
          <cell r="C1819" t="str">
            <v>ES-901</v>
          </cell>
          <cell r="D1819" t="str">
            <v>NS-100</v>
          </cell>
          <cell r="E1819" t="str">
            <v>Buje roscado PVC,acued.,D 1½" x 1"</v>
          </cell>
          <cell r="F1819" t="str">
            <v>UN</v>
          </cell>
          <cell r="G1819">
            <v>2415</v>
          </cell>
          <cell r="H1819">
            <v>2503</v>
          </cell>
          <cell r="I1819" t="str">
            <v>NO</v>
          </cell>
          <cell r="J1819" t="str">
            <v>INCLUYE IVA Y TRANSPORTE</v>
          </cell>
          <cell r="L1819" t="str">
            <v>802.001.009.005</v>
          </cell>
          <cell r="M1819" t="str">
            <v>Categoría 9 profesión 5</v>
          </cell>
          <cell r="N1819" t="str">
            <v>MES</v>
          </cell>
          <cell r="O1819">
            <v>2154000</v>
          </cell>
          <cell r="P1819">
            <v>0</v>
          </cell>
          <cell r="Q1819" t="str">
            <v>RES. 342 DE 2009</v>
          </cell>
        </row>
        <row r="1820">
          <cell r="B1820" t="str">
            <v>901.004.001.001.012</v>
          </cell>
          <cell r="C1820" t="str">
            <v>ES-901</v>
          </cell>
          <cell r="D1820" t="str">
            <v>NS-100</v>
          </cell>
          <cell r="E1820" t="str">
            <v>Buje roscado PVC,acued.,D 1½" x 1¼"</v>
          </cell>
          <cell r="F1820" t="str">
            <v>UN</v>
          </cell>
          <cell r="G1820">
            <v>2415</v>
          </cell>
          <cell r="H1820">
            <v>2503</v>
          </cell>
          <cell r="I1820" t="str">
            <v>NO</v>
          </cell>
          <cell r="J1820" t="str">
            <v>INCLUYE IVA Y TRANSPORTE</v>
          </cell>
          <cell r="L1820" t="str">
            <v>802.001.009.006</v>
          </cell>
          <cell r="M1820" t="str">
            <v>Categoría 9 profesión 6</v>
          </cell>
          <cell r="N1820" t="str">
            <v>MES</v>
          </cell>
          <cell r="O1820">
            <v>2154000</v>
          </cell>
          <cell r="P1820">
            <v>0</v>
          </cell>
          <cell r="Q1820" t="str">
            <v>RES. 342 DE 2009</v>
          </cell>
        </row>
        <row r="1821">
          <cell r="B1821" t="str">
            <v>901.004.001.001.013</v>
          </cell>
          <cell r="C1821" t="str">
            <v>ES-901</v>
          </cell>
          <cell r="D1821" t="str">
            <v>NS-100</v>
          </cell>
          <cell r="E1821" t="str">
            <v>Buje roscado PVC,acued.,D 2" x ½"</v>
          </cell>
          <cell r="F1821" t="str">
            <v>UN</v>
          </cell>
          <cell r="G1821">
            <v>3883</v>
          </cell>
          <cell r="H1821">
            <v>4025</v>
          </cell>
          <cell r="I1821" t="str">
            <v>NO</v>
          </cell>
          <cell r="J1821" t="str">
            <v>INCLUYE IVA Y TRANSPORTE</v>
          </cell>
          <cell r="L1821" t="str">
            <v>802.001.009.007</v>
          </cell>
          <cell r="M1821" t="str">
            <v>Categoría 9 profesión 7</v>
          </cell>
          <cell r="N1821" t="str">
            <v>MES</v>
          </cell>
          <cell r="O1821">
            <v>2154000</v>
          </cell>
          <cell r="P1821">
            <v>0</v>
          </cell>
          <cell r="Q1821" t="str">
            <v>RES. 342 DE 2009</v>
          </cell>
        </row>
        <row r="1822">
          <cell r="B1822" t="str">
            <v>901.004.001.001.014</v>
          </cell>
          <cell r="C1822" t="str">
            <v>ES-901</v>
          </cell>
          <cell r="D1822" t="str">
            <v>NS-100</v>
          </cell>
          <cell r="E1822" t="str">
            <v>Buje roscado PVC,acued.,D 2" x ¾"</v>
          </cell>
          <cell r="F1822" t="str">
            <v>UN</v>
          </cell>
          <cell r="G1822">
            <v>3883</v>
          </cell>
          <cell r="H1822">
            <v>4025</v>
          </cell>
          <cell r="I1822" t="str">
            <v>NO</v>
          </cell>
          <cell r="J1822" t="str">
            <v>INCLUYE IVA Y TRANSPORTE</v>
          </cell>
          <cell r="L1822" t="str">
            <v>802.001.009.008</v>
          </cell>
          <cell r="M1822" t="str">
            <v>Categoría 9 profesión 8</v>
          </cell>
          <cell r="N1822" t="str">
            <v>MES</v>
          </cell>
          <cell r="O1822">
            <v>2154000</v>
          </cell>
          <cell r="P1822">
            <v>0</v>
          </cell>
          <cell r="Q1822" t="str">
            <v>RES. 342 DE 2009</v>
          </cell>
        </row>
        <row r="1823">
          <cell r="B1823" t="str">
            <v>901.004.001.001.015</v>
          </cell>
          <cell r="C1823" t="str">
            <v>ES-901</v>
          </cell>
          <cell r="D1823" t="str">
            <v>NS-100</v>
          </cell>
          <cell r="E1823" t="str">
            <v>Buje roscado PVC,acued.,D 2" x 1"</v>
          </cell>
          <cell r="F1823" t="str">
            <v>UN</v>
          </cell>
          <cell r="G1823">
            <v>3883</v>
          </cell>
          <cell r="H1823">
            <v>4025</v>
          </cell>
          <cell r="I1823" t="str">
            <v>NO</v>
          </cell>
          <cell r="J1823" t="str">
            <v>INCLUYE IVA Y TRANSPORTE</v>
          </cell>
          <cell r="L1823" t="str">
            <v>802.001.009.009</v>
          </cell>
          <cell r="M1823" t="str">
            <v>Categoría 9 profesión 9</v>
          </cell>
          <cell r="N1823" t="str">
            <v>MES</v>
          </cell>
          <cell r="O1823">
            <v>2154000</v>
          </cell>
          <cell r="P1823">
            <v>0</v>
          </cell>
          <cell r="Q1823" t="str">
            <v>RES. 342 DE 2009</v>
          </cell>
        </row>
        <row r="1824">
          <cell r="B1824" t="str">
            <v>901.004.001.001.016</v>
          </cell>
          <cell r="C1824" t="str">
            <v>ES-901</v>
          </cell>
          <cell r="D1824" t="str">
            <v>NS-100</v>
          </cell>
          <cell r="E1824" t="str">
            <v>Buje roscado PVC,acued.,D 2" x 1¼"</v>
          </cell>
          <cell r="F1824" t="str">
            <v>UN</v>
          </cell>
          <cell r="G1824">
            <v>3883</v>
          </cell>
          <cell r="H1824">
            <v>4025</v>
          </cell>
          <cell r="I1824" t="str">
            <v>NO</v>
          </cell>
          <cell r="J1824" t="str">
            <v>INCLUYE IVA Y TRANSPORTE</v>
          </cell>
          <cell r="L1824" t="str">
            <v>802.001.009.010</v>
          </cell>
          <cell r="M1824" t="str">
            <v>Categoría 9 profesión 10</v>
          </cell>
          <cell r="N1824" t="str">
            <v>MES</v>
          </cell>
          <cell r="O1824">
            <v>2154000</v>
          </cell>
          <cell r="P1824">
            <v>0</v>
          </cell>
          <cell r="Q1824" t="str">
            <v>RES. 342 DE 2009</v>
          </cell>
        </row>
        <row r="1825">
          <cell r="B1825" t="str">
            <v>901.004.001.001.017</v>
          </cell>
          <cell r="C1825" t="str">
            <v>ES-901</v>
          </cell>
          <cell r="D1825" t="str">
            <v>NS-100</v>
          </cell>
          <cell r="E1825" t="str">
            <v>Buje roscado PVC,acued.,D 2" x 1½"</v>
          </cell>
          <cell r="F1825" t="str">
            <v>UN</v>
          </cell>
          <cell r="G1825">
            <v>3883</v>
          </cell>
          <cell r="H1825">
            <v>4025</v>
          </cell>
          <cell r="I1825" t="str">
            <v>NO</v>
          </cell>
          <cell r="J1825" t="str">
            <v>INCLUYE IVA Y TRANSPORTE</v>
          </cell>
          <cell r="L1825" t="str">
            <v>802.002</v>
          </cell>
          <cell r="M1825" t="str">
            <v>Personal Tecnico</v>
          </cell>
          <cell r="N1825">
            <v>0</v>
          </cell>
          <cell r="O1825">
            <v>0</v>
          </cell>
          <cell r="P1825">
            <v>0</v>
          </cell>
          <cell r="Q1825">
            <v>0</v>
          </cell>
        </row>
        <row r="1826">
          <cell r="B1826" t="str">
            <v>901.004.001.001.018</v>
          </cell>
          <cell r="C1826" t="str">
            <v>ES-901</v>
          </cell>
          <cell r="D1826" t="str">
            <v>NS-100</v>
          </cell>
          <cell r="E1826" t="str">
            <v>Buje roscado PVC,acued.,D 2½" x 1½"</v>
          </cell>
          <cell r="F1826" t="str">
            <v>UN</v>
          </cell>
          <cell r="G1826">
            <v>3883</v>
          </cell>
          <cell r="H1826">
            <v>4025</v>
          </cell>
          <cell r="I1826" t="str">
            <v>NO</v>
          </cell>
          <cell r="J1826" t="str">
            <v>INCLUYE IVA Y TRANSPORTE</v>
          </cell>
          <cell r="L1826" t="str">
            <v>802.002.001</v>
          </cell>
          <cell r="M1826" t="str">
            <v>Tecnólogo</v>
          </cell>
          <cell r="N1826" t="str">
            <v>MES</v>
          </cell>
          <cell r="O1826">
            <v>1775000</v>
          </cell>
          <cell r="P1826">
            <v>0</v>
          </cell>
          <cell r="Q1826" t="str">
            <v>RES. 342 DE 2009</v>
          </cell>
        </row>
        <row r="1827">
          <cell r="B1827" t="str">
            <v>901.004.001.001.019</v>
          </cell>
          <cell r="C1827" t="str">
            <v>ES-901</v>
          </cell>
          <cell r="D1827" t="str">
            <v>NS-100</v>
          </cell>
          <cell r="E1827" t="str">
            <v>Buje roscado PVC,acued.,D 2½" x 2"</v>
          </cell>
          <cell r="F1827" t="str">
            <v>UN</v>
          </cell>
          <cell r="G1827">
            <v>3883</v>
          </cell>
          <cell r="H1827">
            <v>4025</v>
          </cell>
          <cell r="I1827" t="str">
            <v>NO</v>
          </cell>
          <cell r="J1827" t="str">
            <v>INCLUYE IVA Y TRANSPORTE</v>
          </cell>
          <cell r="L1827" t="str">
            <v>802.002.002</v>
          </cell>
          <cell r="M1827" t="str">
            <v>Auxiliar de Ingeniería</v>
          </cell>
          <cell r="N1827" t="str">
            <v>MES</v>
          </cell>
          <cell r="O1827">
            <v>1596000</v>
          </cell>
          <cell r="P1827">
            <v>0</v>
          </cell>
          <cell r="Q1827" t="str">
            <v>RES. 342 DE 2009</v>
          </cell>
        </row>
        <row r="1828">
          <cell r="B1828" t="str">
            <v>901.004.001.001.020</v>
          </cell>
          <cell r="C1828" t="str">
            <v>ES-901</v>
          </cell>
          <cell r="D1828" t="str">
            <v>NS-100</v>
          </cell>
          <cell r="E1828" t="str">
            <v>Buje roscado PVC,acued.,D 3" x 2"</v>
          </cell>
          <cell r="F1828" t="str">
            <v>UN</v>
          </cell>
          <cell r="G1828">
            <v>17057</v>
          </cell>
          <cell r="H1828">
            <v>17681</v>
          </cell>
          <cell r="I1828" t="str">
            <v>NO</v>
          </cell>
          <cell r="J1828" t="str">
            <v>INCLUYE IVA Y TRANSPORTE</v>
          </cell>
          <cell r="L1828" t="str">
            <v>802.002.003</v>
          </cell>
          <cell r="M1828" t="str">
            <v>Dibujante 1</v>
          </cell>
          <cell r="N1828" t="str">
            <v>MES</v>
          </cell>
          <cell r="O1828">
            <v>1596000</v>
          </cell>
          <cell r="P1828">
            <v>0</v>
          </cell>
          <cell r="Q1828" t="str">
            <v>RES. 342 DE 2009</v>
          </cell>
        </row>
        <row r="1829">
          <cell r="B1829" t="str">
            <v>901.004.001.001.021</v>
          </cell>
          <cell r="C1829" t="str">
            <v>ES-901</v>
          </cell>
          <cell r="D1829" t="str">
            <v>NS-100</v>
          </cell>
          <cell r="E1829" t="str">
            <v>Buje roscado PVC,acued.,D 3" x 2½"</v>
          </cell>
          <cell r="F1829" t="str">
            <v>UN</v>
          </cell>
          <cell r="G1829">
            <v>16091</v>
          </cell>
          <cell r="H1829">
            <v>16680</v>
          </cell>
          <cell r="I1829" t="str">
            <v>NO</v>
          </cell>
          <cell r="J1829" t="str">
            <v>INCLUYE IVA Y TRANSPORTE</v>
          </cell>
          <cell r="L1829" t="str">
            <v>802.002.004</v>
          </cell>
          <cell r="M1829" t="str">
            <v>Dibujante 2</v>
          </cell>
          <cell r="N1829" t="str">
            <v>MES</v>
          </cell>
          <cell r="O1829">
            <v>1206000</v>
          </cell>
          <cell r="P1829">
            <v>0</v>
          </cell>
          <cell r="Q1829" t="str">
            <v>RES. 342 DE 2009</v>
          </cell>
        </row>
        <row r="1830">
          <cell r="B1830" t="str">
            <v>901.004.001.001.022</v>
          </cell>
          <cell r="C1830" t="str">
            <v>ES-901</v>
          </cell>
          <cell r="D1830" t="str">
            <v>NS-100</v>
          </cell>
          <cell r="E1830" t="str">
            <v>Buje roscado PVC,acued.,D 4" x 2"</v>
          </cell>
          <cell r="F1830" t="str">
            <v>UN</v>
          </cell>
          <cell r="G1830">
            <v>25554</v>
          </cell>
          <cell r="H1830">
            <v>26489</v>
          </cell>
          <cell r="I1830" t="str">
            <v>NO</v>
          </cell>
          <cell r="J1830" t="str">
            <v>INCLUYE IVA Y TRANSPORTE</v>
          </cell>
          <cell r="L1830" t="str">
            <v>802.002.005</v>
          </cell>
          <cell r="M1830" t="str">
            <v>Topografo Inspector</v>
          </cell>
          <cell r="N1830" t="str">
            <v>MES</v>
          </cell>
          <cell r="O1830">
            <v>1775000</v>
          </cell>
          <cell r="P1830">
            <v>0</v>
          </cell>
          <cell r="Q1830" t="str">
            <v>RES. 342 DE 2009</v>
          </cell>
        </row>
        <row r="1831">
          <cell r="B1831" t="str">
            <v>901.004.001.001.023</v>
          </cell>
          <cell r="C1831" t="str">
            <v>ES-901</v>
          </cell>
          <cell r="D1831" t="str">
            <v>NS-100</v>
          </cell>
          <cell r="E1831" t="str">
            <v>Buje roscado PVC,acued.,D 4" x 2½"</v>
          </cell>
          <cell r="F1831" t="str">
            <v>UN</v>
          </cell>
          <cell r="G1831">
            <v>22596</v>
          </cell>
          <cell r="H1831">
            <v>23423</v>
          </cell>
          <cell r="I1831" t="str">
            <v>NO</v>
          </cell>
          <cell r="J1831" t="str">
            <v>INCLUYE IVA Y TRANSPORTE</v>
          </cell>
          <cell r="L1831" t="str">
            <v>802.002.006</v>
          </cell>
          <cell r="M1831" t="str">
            <v>Topografo Auxiliar</v>
          </cell>
          <cell r="N1831" t="str">
            <v>MES</v>
          </cell>
          <cell r="O1831">
            <v>1419000</v>
          </cell>
          <cell r="P1831">
            <v>0</v>
          </cell>
          <cell r="Q1831" t="str">
            <v>RES. 342 DE 2009</v>
          </cell>
        </row>
        <row r="1832">
          <cell r="B1832" t="str">
            <v>901.004.001.001.024</v>
          </cell>
          <cell r="C1832" t="str">
            <v>ES-901</v>
          </cell>
          <cell r="D1832" t="str">
            <v>NS-100</v>
          </cell>
          <cell r="E1832" t="str">
            <v>Buje roscado PVC,acued.,D 4" x 3"</v>
          </cell>
          <cell r="F1832" t="str">
            <v>UN</v>
          </cell>
          <cell r="G1832">
            <v>19887</v>
          </cell>
          <cell r="H1832">
            <v>20615</v>
          </cell>
          <cell r="I1832" t="str">
            <v>NO</v>
          </cell>
          <cell r="J1832" t="str">
            <v>INCLUYE IVA Y TRANSPORTE</v>
          </cell>
          <cell r="L1832" t="str">
            <v>802.002.007</v>
          </cell>
          <cell r="M1832" t="str">
            <v>Batimetrista Inspector</v>
          </cell>
          <cell r="N1832" t="str">
            <v>MES</v>
          </cell>
          <cell r="O1832">
            <v>1775000</v>
          </cell>
          <cell r="P1832">
            <v>0</v>
          </cell>
          <cell r="Q1832" t="str">
            <v>RES. 342 DE 2009</v>
          </cell>
        </row>
        <row r="1833">
          <cell r="B1833" t="str">
            <v>901.004.002</v>
          </cell>
          <cell r="C1833" t="str">
            <v>ES-901</v>
          </cell>
          <cell r="D1833" t="str">
            <v>NS-100</v>
          </cell>
          <cell r="E1833" t="str">
            <v>Suministro de Buje soldado</v>
          </cell>
          <cell r="F1833">
            <v>0</v>
          </cell>
          <cell r="G1833">
            <v>0</v>
          </cell>
          <cell r="H1833">
            <v>0</v>
          </cell>
          <cell r="I1833" t="str">
            <v>NO</v>
          </cell>
          <cell r="J1833">
            <v>0</v>
          </cell>
          <cell r="L1833" t="str">
            <v>802.002.008</v>
          </cell>
          <cell r="M1833" t="str">
            <v>Batimetriista Auxiliar</v>
          </cell>
          <cell r="N1833" t="str">
            <v>MES</v>
          </cell>
          <cell r="O1833">
            <v>1419000</v>
          </cell>
          <cell r="P1833">
            <v>0</v>
          </cell>
          <cell r="Q1833" t="str">
            <v>RES. 342 DE 2009</v>
          </cell>
        </row>
        <row r="1834">
          <cell r="B1834" t="str">
            <v>901.004.002.001</v>
          </cell>
          <cell r="C1834" t="str">
            <v>ES-901</v>
          </cell>
          <cell r="D1834" t="str">
            <v>NS-100</v>
          </cell>
          <cell r="E1834" t="str">
            <v>Suministro de Buje soldado en PVC</v>
          </cell>
          <cell r="F1834">
            <v>0</v>
          </cell>
          <cell r="G1834">
            <v>0</v>
          </cell>
          <cell r="H1834">
            <v>0</v>
          </cell>
          <cell r="I1834" t="str">
            <v>NO</v>
          </cell>
          <cell r="J1834">
            <v>0</v>
          </cell>
          <cell r="L1834" t="str">
            <v>802.002.009</v>
          </cell>
          <cell r="M1834" t="str">
            <v>Laboratorista Inspector</v>
          </cell>
          <cell r="N1834" t="str">
            <v>MES</v>
          </cell>
          <cell r="O1834">
            <v>1596000</v>
          </cell>
          <cell r="P1834">
            <v>0</v>
          </cell>
          <cell r="Q1834" t="str">
            <v>RES. 342 DE 2009</v>
          </cell>
        </row>
        <row r="1835">
          <cell r="B1835" t="str">
            <v>901.004.002.001.001</v>
          </cell>
          <cell r="C1835" t="str">
            <v>ES-901</v>
          </cell>
          <cell r="D1835" t="str">
            <v>NS-100</v>
          </cell>
          <cell r="E1835" t="str">
            <v>Buje soldado PVC,acued.,D ¾" x ½"</v>
          </cell>
          <cell r="F1835" t="str">
            <v>UN</v>
          </cell>
          <cell r="G1835">
            <v>277</v>
          </cell>
          <cell r="H1835">
            <v>287</v>
          </cell>
          <cell r="I1835" t="str">
            <v>NO</v>
          </cell>
          <cell r="J1835" t="str">
            <v>INCLUYE IVA Y TRANSPORTE</v>
          </cell>
          <cell r="L1835" t="str">
            <v>802.002.010</v>
          </cell>
          <cell r="M1835" t="str">
            <v>Laboratorista Auxiliar</v>
          </cell>
          <cell r="N1835" t="str">
            <v>MES</v>
          </cell>
          <cell r="O1835">
            <v>1206000</v>
          </cell>
          <cell r="P1835">
            <v>0</v>
          </cell>
          <cell r="Q1835" t="str">
            <v>RES. 342 DE 2009</v>
          </cell>
        </row>
        <row r="1836">
          <cell r="B1836" t="str">
            <v>901.004.002.001.002</v>
          </cell>
          <cell r="C1836" t="str">
            <v>ES-901</v>
          </cell>
          <cell r="D1836" t="str">
            <v>NS-100</v>
          </cell>
          <cell r="E1836" t="str">
            <v>Buje soldado PVC,acued.,D 1" x ½"</v>
          </cell>
          <cell r="F1836" t="str">
            <v>UN</v>
          </cell>
          <cell r="G1836">
            <v>584</v>
          </cell>
          <cell r="H1836">
            <v>605</v>
          </cell>
          <cell r="I1836" t="str">
            <v>NO</v>
          </cell>
          <cell r="J1836" t="str">
            <v>INCLUYE IVA Y TRANSPORTE</v>
          </cell>
          <cell r="L1836" t="str">
            <v>802.002.011</v>
          </cell>
          <cell r="M1836" t="str">
            <v>Operador Equipo de Perforación</v>
          </cell>
          <cell r="N1836" t="str">
            <v>MES</v>
          </cell>
          <cell r="O1836">
            <v>1419000</v>
          </cell>
          <cell r="P1836">
            <v>0</v>
          </cell>
          <cell r="Q1836" t="str">
            <v>RES. 342 DE 2009</v>
          </cell>
        </row>
        <row r="1837">
          <cell r="B1837" t="str">
            <v>901.004.002.001.003</v>
          </cell>
          <cell r="C1837" t="str">
            <v>ES-901</v>
          </cell>
          <cell r="D1837" t="str">
            <v>NS-100</v>
          </cell>
          <cell r="E1837" t="str">
            <v>Buje soldado PVC,acued.,D 1" x ¾"</v>
          </cell>
          <cell r="F1837" t="str">
            <v>UN</v>
          </cell>
          <cell r="G1837">
            <v>584</v>
          </cell>
          <cell r="H1837">
            <v>605</v>
          </cell>
          <cell r="I1837" t="str">
            <v>NO</v>
          </cell>
          <cell r="J1837" t="str">
            <v>INCLUYE IVA Y TRANSPORTE</v>
          </cell>
          <cell r="L1837" t="str">
            <v>802.002.012</v>
          </cell>
          <cell r="M1837" t="str">
            <v>Operador Auxiliar de Equipo</v>
          </cell>
          <cell r="N1837" t="str">
            <v>MES</v>
          </cell>
          <cell r="O1837">
            <v>965000</v>
          </cell>
          <cell r="P1837">
            <v>0</v>
          </cell>
          <cell r="Q1837" t="str">
            <v>RES. 342 DE 2009</v>
          </cell>
        </row>
        <row r="1838">
          <cell r="B1838" t="str">
            <v>901.004.002.001.004</v>
          </cell>
          <cell r="C1838" t="str">
            <v>ES-901</v>
          </cell>
          <cell r="D1838" t="str">
            <v>NS-100</v>
          </cell>
          <cell r="E1838" t="str">
            <v>Buje soldado PVC,acued.,D 1¼" x ½"</v>
          </cell>
          <cell r="F1838" t="str">
            <v>UN</v>
          </cell>
          <cell r="G1838">
            <v>1120</v>
          </cell>
          <cell r="H1838">
            <v>1161</v>
          </cell>
          <cell r="I1838" t="str">
            <v>NO</v>
          </cell>
          <cell r="J1838" t="str">
            <v>INCLUYE IVA Y TRANSPORTE</v>
          </cell>
          <cell r="L1838" t="str">
            <v>802.002.013</v>
          </cell>
          <cell r="M1838" t="str">
            <v>Inspector 1</v>
          </cell>
          <cell r="N1838" t="str">
            <v>MES</v>
          </cell>
          <cell r="O1838">
            <v>1206000</v>
          </cell>
          <cell r="P1838">
            <v>0</v>
          </cell>
          <cell r="Q1838" t="str">
            <v>RES. 342 DE 2009</v>
          </cell>
        </row>
        <row r="1839">
          <cell r="B1839" t="str">
            <v>901.004.002.001.005</v>
          </cell>
          <cell r="C1839" t="str">
            <v>ES-901</v>
          </cell>
          <cell r="D1839" t="str">
            <v>NS-100</v>
          </cell>
          <cell r="E1839" t="str">
            <v>Buje soldado PVC,acued.,D 1¼" x ¾"</v>
          </cell>
          <cell r="F1839" t="str">
            <v>UN</v>
          </cell>
          <cell r="G1839">
            <v>1120</v>
          </cell>
          <cell r="H1839">
            <v>1161</v>
          </cell>
          <cell r="I1839" t="str">
            <v>NO</v>
          </cell>
          <cell r="J1839" t="str">
            <v>INCLUYE IVA Y TRANSPORTE</v>
          </cell>
          <cell r="L1839" t="str">
            <v>802.002.014</v>
          </cell>
          <cell r="M1839" t="str">
            <v>Inspector 2</v>
          </cell>
          <cell r="N1839" t="str">
            <v>MES</v>
          </cell>
          <cell r="O1839">
            <v>1206000</v>
          </cell>
          <cell r="P1839">
            <v>0</v>
          </cell>
          <cell r="Q1839" t="str">
            <v>RES. 342 DE 2009</v>
          </cell>
        </row>
        <row r="1840">
          <cell r="B1840" t="str">
            <v>901.004.002.001.006</v>
          </cell>
          <cell r="C1840" t="str">
            <v>ES-901</v>
          </cell>
          <cell r="D1840" t="str">
            <v>NS-100</v>
          </cell>
          <cell r="E1840" t="str">
            <v>Buje soldado PVC,acued.,D 1¼" x 1"</v>
          </cell>
          <cell r="F1840" t="str">
            <v>UN</v>
          </cell>
          <cell r="G1840">
            <v>1120</v>
          </cell>
          <cell r="H1840">
            <v>1161</v>
          </cell>
          <cell r="I1840" t="str">
            <v>NO</v>
          </cell>
          <cell r="J1840" t="str">
            <v>INCLUYE IVA Y TRANSPORTE</v>
          </cell>
          <cell r="L1840" t="str">
            <v>802.002.015</v>
          </cell>
          <cell r="M1840" t="str">
            <v>Administrador</v>
          </cell>
          <cell r="N1840" t="str">
            <v>MES</v>
          </cell>
          <cell r="O1840">
            <v>1775000</v>
          </cell>
          <cell r="P1840">
            <v>0</v>
          </cell>
          <cell r="Q1840" t="str">
            <v>RES. 342 DE 2009</v>
          </cell>
        </row>
        <row r="1841">
          <cell r="B1841" t="str">
            <v>901.004.002.001.007</v>
          </cell>
          <cell r="C1841" t="str">
            <v>ES-901</v>
          </cell>
          <cell r="D1841" t="str">
            <v>NS-100</v>
          </cell>
          <cell r="E1841" t="str">
            <v>Buje soldado PVC,acued.,D 1½" x ½"</v>
          </cell>
          <cell r="F1841" t="str">
            <v>UN</v>
          </cell>
          <cell r="G1841">
            <v>1120</v>
          </cell>
          <cell r="H1841">
            <v>1161</v>
          </cell>
          <cell r="I1841" t="str">
            <v>NO</v>
          </cell>
          <cell r="J1841" t="str">
            <v>INCLUYE IVA Y TRANSPORTE</v>
          </cell>
          <cell r="L1841" t="str">
            <v>802.002.016</v>
          </cell>
          <cell r="M1841" t="str">
            <v>Auxiliar administrativo</v>
          </cell>
          <cell r="N1841" t="str">
            <v>MES</v>
          </cell>
          <cell r="O1841">
            <v>1206000</v>
          </cell>
          <cell r="P1841">
            <v>0</v>
          </cell>
          <cell r="Q1841" t="str">
            <v>RES. 342 DE 2009</v>
          </cell>
        </row>
        <row r="1842">
          <cell r="B1842" t="str">
            <v>901.004.002.001.008</v>
          </cell>
          <cell r="C1842" t="str">
            <v>ES-901</v>
          </cell>
          <cell r="D1842" t="str">
            <v>NS-100</v>
          </cell>
          <cell r="E1842" t="str">
            <v>Buje soldado PVC,acued.,D 1½" x ¾"</v>
          </cell>
          <cell r="F1842" t="str">
            <v>UN</v>
          </cell>
          <cell r="G1842">
            <v>1730</v>
          </cell>
          <cell r="H1842">
            <v>1793</v>
          </cell>
          <cell r="I1842" t="str">
            <v>NO</v>
          </cell>
          <cell r="J1842" t="str">
            <v>INCLUYE IVA Y TRANSPORTE</v>
          </cell>
          <cell r="L1842" t="str">
            <v>802.002.017</v>
          </cell>
          <cell r="M1842" t="str">
            <v>Cadenero 1</v>
          </cell>
          <cell r="N1842" t="str">
            <v>MES</v>
          </cell>
          <cell r="O1842">
            <v>1085000</v>
          </cell>
          <cell r="P1842">
            <v>0</v>
          </cell>
          <cell r="Q1842" t="str">
            <v>RES. 342 DE 2009</v>
          </cell>
        </row>
        <row r="1843">
          <cell r="B1843" t="str">
            <v>901.004.002.001.009</v>
          </cell>
          <cell r="C1843" t="str">
            <v>ES-901</v>
          </cell>
          <cell r="D1843" t="str">
            <v>NS-100</v>
          </cell>
          <cell r="E1843" t="str">
            <v>Buje soldado PVC,acued.,D 1½" x 1"</v>
          </cell>
          <cell r="F1843" t="str">
            <v>UN</v>
          </cell>
          <cell r="G1843">
            <v>1730</v>
          </cell>
          <cell r="H1843">
            <v>1793</v>
          </cell>
          <cell r="I1843" t="str">
            <v>NO</v>
          </cell>
          <cell r="J1843" t="str">
            <v>INCLUYE IVA Y TRANSPORTE</v>
          </cell>
          <cell r="L1843" t="str">
            <v>802.002.018</v>
          </cell>
          <cell r="M1843" t="str">
            <v>Cadenero 2</v>
          </cell>
          <cell r="N1843" t="str">
            <v>MES</v>
          </cell>
          <cell r="O1843">
            <v>965000</v>
          </cell>
          <cell r="P1843">
            <v>0</v>
          </cell>
          <cell r="Q1843" t="str">
            <v>RES. 342 DE 2009</v>
          </cell>
        </row>
        <row r="1844">
          <cell r="B1844" t="str">
            <v>901.004.002.001.010</v>
          </cell>
          <cell r="C1844" t="str">
            <v>ES-901</v>
          </cell>
          <cell r="D1844" t="str">
            <v>NS-100</v>
          </cell>
          <cell r="E1844" t="str">
            <v>Buje soldado PVC,acued.,D 1½" x 1¼"</v>
          </cell>
          <cell r="F1844" t="str">
            <v>UN</v>
          </cell>
          <cell r="G1844">
            <v>1730</v>
          </cell>
          <cell r="H1844">
            <v>1793</v>
          </cell>
          <cell r="I1844" t="str">
            <v>NO</v>
          </cell>
          <cell r="J1844" t="str">
            <v>INCLUYE IVA Y TRANSPORTE</v>
          </cell>
          <cell r="L1844" t="str">
            <v>802.002.019</v>
          </cell>
          <cell r="M1844" t="str">
            <v>Conductor o Motorista</v>
          </cell>
          <cell r="N1844" t="str">
            <v>MES</v>
          </cell>
          <cell r="O1844">
            <v>965000</v>
          </cell>
          <cell r="P1844">
            <v>0</v>
          </cell>
          <cell r="Q1844" t="str">
            <v>RES. 342 DE 2009</v>
          </cell>
        </row>
        <row r="1845">
          <cell r="B1845" t="str">
            <v>901.004.002.001.011</v>
          </cell>
          <cell r="C1845" t="str">
            <v>ES-901</v>
          </cell>
          <cell r="D1845" t="str">
            <v>NS-100</v>
          </cell>
          <cell r="E1845" t="str">
            <v>Buje soldado PVC,acued.,D 2" x ½"</v>
          </cell>
          <cell r="F1845" t="str">
            <v>UN</v>
          </cell>
          <cell r="G1845">
            <v>2645</v>
          </cell>
          <cell r="H1845">
            <v>2742</v>
          </cell>
          <cell r="I1845" t="str">
            <v>NO</v>
          </cell>
          <cell r="J1845" t="str">
            <v>INCLUYE IVA Y TRANSPORTE</v>
          </cell>
          <cell r="L1845" t="str">
            <v>901</v>
          </cell>
          <cell r="M1845" t="str">
            <v>SUMIN VÁLV, ACCES REDES ACOMET ACUEDUCTO</v>
          </cell>
          <cell r="N1845">
            <v>0</v>
          </cell>
          <cell r="O1845">
            <v>0</v>
          </cell>
          <cell r="P1845">
            <v>0</v>
          </cell>
          <cell r="Q1845">
            <v>0</v>
          </cell>
        </row>
        <row r="1846">
          <cell r="B1846" t="str">
            <v>901.004.002.001.012</v>
          </cell>
          <cell r="C1846" t="str">
            <v>ES-901</v>
          </cell>
          <cell r="D1846" t="str">
            <v>NS-100</v>
          </cell>
          <cell r="E1846" t="str">
            <v>Buje soldado PVC,acued.,D 2" x ¾"</v>
          </cell>
          <cell r="F1846" t="str">
            <v>UN</v>
          </cell>
          <cell r="G1846">
            <v>2645</v>
          </cell>
          <cell r="H1846">
            <v>2742</v>
          </cell>
          <cell r="I1846" t="str">
            <v>NO</v>
          </cell>
          <cell r="J1846" t="str">
            <v>INCLUYE IVA Y TRANSPORTE</v>
          </cell>
          <cell r="L1846" t="str">
            <v>901.001</v>
          </cell>
          <cell r="M1846" t="str">
            <v>SUMINISTRO DE ADAPTADORES PARA ACUEDUCTO</v>
          </cell>
          <cell r="N1846">
            <v>0</v>
          </cell>
          <cell r="O1846">
            <v>0</v>
          </cell>
          <cell r="P1846">
            <v>0</v>
          </cell>
          <cell r="Q1846">
            <v>0</v>
          </cell>
        </row>
        <row r="1847">
          <cell r="B1847" t="str">
            <v>901.004.002.001.013</v>
          </cell>
          <cell r="C1847" t="str">
            <v>ES-901</v>
          </cell>
          <cell r="D1847" t="str">
            <v>NS-100</v>
          </cell>
          <cell r="E1847" t="str">
            <v>Buje soldado PVC,acued.,D 2" x 1"</v>
          </cell>
          <cell r="F1847" t="str">
            <v>UN</v>
          </cell>
          <cell r="G1847">
            <v>2645</v>
          </cell>
          <cell r="H1847">
            <v>2742</v>
          </cell>
          <cell r="I1847" t="str">
            <v>NO</v>
          </cell>
          <cell r="J1847" t="str">
            <v>INCLUYE IVA Y TRANSPORTE</v>
          </cell>
          <cell r="L1847" t="str">
            <v>901.001.001</v>
          </cell>
          <cell r="M1847" t="str">
            <v>Suministro Adaptador hembra acued.</v>
          </cell>
          <cell r="N1847">
            <v>0</v>
          </cell>
          <cell r="O1847">
            <v>0</v>
          </cell>
          <cell r="P1847">
            <v>0</v>
          </cell>
          <cell r="Q1847">
            <v>0</v>
          </cell>
        </row>
        <row r="1848">
          <cell r="B1848" t="str">
            <v>901.004.002.001.014</v>
          </cell>
          <cell r="C1848" t="str">
            <v>ES-901</v>
          </cell>
          <cell r="D1848" t="str">
            <v>NS-100</v>
          </cell>
          <cell r="E1848" t="str">
            <v>Buje soldado PVC,acued.,D 2" x 1¼"</v>
          </cell>
          <cell r="F1848" t="str">
            <v>UN</v>
          </cell>
          <cell r="G1848">
            <v>2645</v>
          </cell>
          <cell r="H1848">
            <v>2742</v>
          </cell>
          <cell r="I1848" t="str">
            <v>NO</v>
          </cell>
          <cell r="J1848" t="str">
            <v>INCLUYE IVA Y TRANSPORTE</v>
          </cell>
          <cell r="L1848" t="str">
            <v>901.001.001.001</v>
          </cell>
          <cell r="M1848" t="str">
            <v>Sumin. Adaptador hembra PVC acued soldar</v>
          </cell>
          <cell r="N1848">
            <v>0</v>
          </cell>
          <cell r="O1848">
            <v>0</v>
          </cell>
          <cell r="P1848">
            <v>0</v>
          </cell>
          <cell r="Q1848">
            <v>0</v>
          </cell>
        </row>
        <row r="1849">
          <cell r="B1849" t="str">
            <v>901.004.002.001.015</v>
          </cell>
          <cell r="C1849" t="str">
            <v>ES-901</v>
          </cell>
          <cell r="D1849" t="str">
            <v>NS-100</v>
          </cell>
          <cell r="E1849" t="str">
            <v>Buje soldado PVC,acued.,D 2" x 1½"</v>
          </cell>
          <cell r="F1849" t="str">
            <v>UN</v>
          </cell>
          <cell r="G1849">
            <v>2645</v>
          </cell>
          <cell r="H1849">
            <v>2742</v>
          </cell>
          <cell r="I1849" t="str">
            <v>NO</v>
          </cell>
          <cell r="J1849" t="str">
            <v>INCLUYE IVA Y TRANSPORTE</v>
          </cell>
          <cell r="L1849" t="str">
            <v>901.001.001.001.001</v>
          </cell>
          <cell r="M1849" t="str">
            <v>Adaptador hembra PVC,acued.,soldar,D ½</v>
          </cell>
          <cell r="N1849" t="str">
            <v>UN</v>
          </cell>
          <cell r="O1849">
            <v>200</v>
          </cell>
          <cell r="P1849">
            <v>0</v>
          </cell>
          <cell r="Q1849" t="str">
            <v>INCLUYE IVA Y TRANSPORTE</v>
          </cell>
        </row>
        <row r="1850">
          <cell r="B1850" t="str">
            <v>901.004.002.001.016</v>
          </cell>
          <cell r="C1850" t="str">
            <v>ES-901</v>
          </cell>
          <cell r="D1850" t="str">
            <v>NS-100</v>
          </cell>
          <cell r="E1850" t="str">
            <v>Buje soldado PVC,acued.,D 2½" x 1½"</v>
          </cell>
          <cell r="F1850" t="str">
            <v>UN</v>
          </cell>
          <cell r="G1850">
            <v>6636</v>
          </cell>
          <cell r="H1850">
            <v>6879</v>
          </cell>
          <cell r="I1850" t="str">
            <v>NO</v>
          </cell>
          <cell r="J1850" t="str">
            <v>INCLUYE IVA Y TRANSPORTE</v>
          </cell>
          <cell r="L1850" t="str">
            <v>901.001.001.001.002</v>
          </cell>
          <cell r="M1850" t="str">
            <v>Adaptador hembra PVC,acued.,soldar,D ¾</v>
          </cell>
          <cell r="N1850" t="str">
            <v>UN</v>
          </cell>
          <cell r="O1850">
            <v>369</v>
          </cell>
          <cell r="P1850">
            <v>0</v>
          </cell>
          <cell r="Q1850" t="str">
            <v>INCLUYE IVA Y TRANSPORTE</v>
          </cell>
        </row>
        <row r="1851">
          <cell r="B1851" t="str">
            <v>901.004.002.001.017</v>
          </cell>
          <cell r="C1851" t="str">
            <v>ES-901</v>
          </cell>
          <cell r="D1851" t="str">
            <v>NS-100</v>
          </cell>
          <cell r="E1851" t="str">
            <v>Buje soldado PVC,acued.,D 2½" x 2"</v>
          </cell>
          <cell r="F1851" t="str">
            <v>UN</v>
          </cell>
          <cell r="G1851">
            <v>6233</v>
          </cell>
          <cell r="H1851">
            <v>6461</v>
          </cell>
          <cell r="I1851" t="str">
            <v>NO</v>
          </cell>
          <cell r="J1851" t="str">
            <v>INCLUYE IVA Y TRANSPORTE</v>
          </cell>
          <cell r="L1851" t="str">
            <v>901.001.001.001.003</v>
          </cell>
          <cell r="M1851" t="str">
            <v>Adaptador hembra PVC,acued.,soldar,D 1</v>
          </cell>
          <cell r="N1851" t="str">
            <v>UN</v>
          </cell>
          <cell r="O1851">
            <v>828</v>
          </cell>
          <cell r="P1851">
            <v>0</v>
          </cell>
          <cell r="Q1851" t="str">
            <v>INCLUYE IVA Y TRANSPORTE</v>
          </cell>
        </row>
        <row r="1852">
          <cell r="B1852" t="str">
            <v>901.004.002.001.018</v>
          </cell>
          <cell r="C1852" t="str">
            <v>ES-901</v>
          </cell>
          <cell r="D1852" t="str">
            <v>NS-100</v>
          </cell>
          <cell r="E1852" t="str">
            <v>Buje soldado PVC,acued.,D 3" x 2"</v>
          </cell>
          <cell r="F1852" t="str">
            <v>UN</v>
          </cell>
          <cell r="G1852">
            <v>9527</v>
          </cell>
          <cell r="H1852">
            <v>9876</v>
          </cell>
          <cell r="I1852" t="str">
            <v>NO</v>
          </cell>
          <cell r="J1852" t="str">
            <v>INCLUYE IVA Y TRANSPORTE</v>
          </cell>
          <cell r="L1852" t="str">
            <v>901.001.001.001.004</v>
          </cell>
          <cell r="M1852" t="str">
            <v>"Adapt hemb PVC,acued.,soldar,D 1¼"""</v>
          </cell>
          <cell r="N1852" t="str">
            <v>UN</v>
          </cell>
          <cell r="O1852">
            <v>1354</v>
          </cell>
          <cell r="P1852">
            <v>0</v>
          </cell>
          <cell r="Q1852" t="str">
            <v>INCLUYE IVA Y TRANSPORTE</v>
          </cell>
        </row>
        <row r="1853">
          <cell r="B1853" t="str">
            <v>901.004.002.001.019</v>
          </cell>
          <cell r="C1853" t="str">
            <v>ES-901</v>
          </cell>
          <cell r="D1853" t="str">
            <v>NS-100</v>
          </cell>
          <cell r="E1853" t="str">
            <v>Buje soldado PVC,acued.,D 3" x 2½"</v>
          </cell>
          <cell r="F1853" t="str">
            <v>UN</v>
          </cell>
          <cell r="G1853">
            <v>9527</v>
          </cell>
          <cell r="H1853">
            <v>9876</v>
          </cell>
          <cell r="I1853" t="str">
            <v>NO</v>
          </cell>
          <cell r="J1853" t="str">
            <v>INCLUYE IVA Y TRANSPORTE</v>
          </cell>
          <cell r="L1853" t="str">
            <v>901.001.001.001.005</v>
          </cell>
          <cell r="M1853" t="str">
            <v>"Adapt hemb PVC,acued.,soldar,D 1½"""</v>
          </cell>
          <cell r="N1853" t="str">
            <v>UN</v>
          </cell>
          <cell r="O1853">
            <v>2288</v>
          </cell>
          <cell r="P1853">
            <v>0</v>
          </cell>
          <cell r="Q1853" t="str">
            <v>INCLUYE IVA Y TRANSPORTE</v>
          </cell>
        </row>
        <row r="1854">
          <cell r="B1854" t="str">
            <v>901.004.002.001.020</v>
          </cell>
          <cell r="C1854" t="str">
            <v>ES-901</v>
          </cell>
          <cell r="D1854" t="str">
            <v>NS-100</v>
          </cell>
          <cell r="E1854" t="str">
            <v>Buje soldado PVC,acued.,D 4" x 2"</v>
          </cell>
          <cell r="F1854" t="str">
            <v>UN</v>
          </cell>
          <cell r="G1854">
            <v>15026</v>
          </cell>
          <cell r="H1854">
            <v>15576</v>
          </cell>
          <cell r="I1854" t="str">
            <v>NO</v>
          </cell>
          <cell r="J1854" t="str">
            <v>INCLUYE IVA Y TRANSPORTE</v>
          </cell>
          <cell r="L1854" t="str">
            <v>901.001.001.001.006</v>
          </cell>
          <cell r="M1854" t="str">
            <v>Adaptador hembra PVC,acued.,soldar,D 2</v>
          </cell>
          <cell r="N1854" t="str">
            <v>UN</v>
          </cell>
          <cell r="O1854">
            <v>4081</v>
          </cell>
          <cell r="P1854">
            <v>0</v>
          </cell>
          <cell r="Q1854" t="str">
            <v>INCLUYE IVA Y TRANSPORTE</v>
          </cell>
        </row>
        <row r="1855">
          <cell r="B1855" t="str">
            <v>901.004.002.001.021</v>
          </cell>
          <cell r="C1855" t="str">
            <v>ES-901</v>
          </cell>
          <cell r="D1855" t="str">
            <v>NS-100</v>
          </cell>
          <cell r="E1855" t="str">
            <v>Buje soldado PVC,acued.,D 4" x 2½"</v>
          </cell>
          <cell r="F1855" t="str">
            <v>UN</v>
          </cell>
          <cell r="G1855">
            <v>15026</v>
          </cell>
          <cell r="H1855">
            <v>15576</v>
          </cell>
          <cell r="I1855" t="str">
            <v>NO</v>
          </cell>
          <cell r="J1855" t="str">
            <v>INCLUYE IVA Y TRANSPORTE</v>
          </cell>
          <cell r="L1855" t="str">
            <v>901.001.001.001.007</v>
          </cell>
          <cell r="M1855" t="str">
            <v>Adapt hembra PVC,acued.,soldar,D 2 1/2</v>
          </cell>
          <cell r="N1855" t="str">
            <v>UN</v>
          </cell>
          <cell r="O1855">
            <v>8837</v>
          </cell>
          <cell r="P1855">
            <v>0</v>
          </cell>
          <cell r="Q1855" t="str">
            <v>INCLUYE IVA Y TRANSPORTE</v>
          </cell>
        </row>
        <row r="1856">
          <cell r="B1856" t="str">
            <v>901.004.002.001.022</v>
          </cell>
          <cell r="C1856" t="str">
            <v>ES-901</v>
          </cell>
          <cell r="D1856" t="str">
            <v>NS-100</v>
          </cell>
          <cell r="E1856" t="str">
            <v>Buje soldado PVC,acued.,D 4" x 3"</v>
          </cell>
          <cell r="F1856" t="str">
            <v>UN</v>
          </cell>
          <cell r="G1856">
            <v>15026</v>
          </cell>
          <cell r="H1856">
            <v>15576</v>
          </cell>
          <cell r="I1856" t="str">
            <v>NO</v>
          </cell>
          <cell r="J1856" t="str">
            <v>INCLUYE IVA Y TRANSPORTE</v>
          </cell>
          <cell r="L1856" t="str">
            <v>901.001.001.001.008</v>
          </cell>
          <cell r="M1856" t="str">
            <v>Adaptador hembra PVC,acued.,soldar,D 3</v>
          </cell>
          <cell r="N1856" t="str">
            <v>UN</v>
          </cell>
          <cell r="O1856">
            <v>11990</v>
          </cell>
          <cell r="P1856">
            <v>0</v>
          </cell>
          <cell r="Q1856" t="str">
            <v>INCLUYE IVA Y TRANSPORTE</v>
          </cell>
        </row>
        <row r="1857">
          <cell r="B1857" t="str">
            <v>901.005</v>
          </cell>
          <cell r="C1857" t="str">
            <v>ES-901</v>
          </cell>
          <cell r="D1857" t="str">
            <v>NS-100</v>
          </cell>
          <cell r="E1857" t="str">
            <v>Suministro Cinturones Cierre Acueducto</v>
          </cell>
          <cell r="F1857">
            <v>0</v>
          </cell>
          <cell r="G1857">
            <v>0</v>
          </cell>
          <cell r="H1857">
            <v>0</v>
          </cell>
          <cell r="I1857" t="str">
            <v>NO</v>
          </cell>
          <cell r="J1857">
            <v>0</v>
          </cell>
          <cell r="L1857" t="str">
            <v>901.001.001.001.009</v>
          </cell>
          <cell r="M1857" t="str">
            <v>"Adapt hemb PVC,acued.,soldar, D 4"""</v>
          </cell>
          <cell r="N1857" t="str">
            <v>UN</v>
          </cell>
          <cell r="O1857">
            <v>21671</v>
          </cell>
          <cell r="P1857">
            <v>0</v>
          </cell>
          <cell r="Q1857" t="str">
            <v>INCLUYE IVA Y TRANSPORTE</v>
          </cell>
        </row>
        <row r="1858">
          <cell r="B1858" t="str">
            <v>901.005.001</v>
          </cell>
          <cell r="C1858" t="str">
            <v>ES-901</v>
          </cell>
          <cell r="D1858" t="str">
            <v>NS-100</v>
          </cell>
          <cell r="E1858" t="str">
            <v>Suministro de Cinturón de cierre en HA</v>
          </cell>
          <cell r="F1858">
            <v>0</v>
          </cell>
          <cell r="G1858">
            <v>0</v>
          </cell>
          <cell r="H1858">
            <v>0</v>
          </cell>
          <cell r="I1858" t="str">
            <v>NO</v>
          </cell>
          <cell r="J1858">
            <v>0</v>
          </cell>
          <cell r="L1858" t="str">
            <v>901.001.001.002</v>
          </cell>
          <cell r="M1858" t="str">
            <v>Sum Adap Hembra PE Alta Densidad Acomet</v>
          </cell>
          <cell r="N1858">
            <v>0</v>
          </cell>
          <cell r="O1858">
            <v>0</v>
          </cell>
          <cell r="P1858">
            <v>0</v>
          </cell>
          <cell r="Q1858">
            <v>0</v>
          </cell>
        </row>
        <row r="1859">
          <cell r="B1859" t="str">
            <v>901.005.001.001</v>
          </cell>
          <cell r="C1859" t="str">
            <v>ES-901</v>
          </cell>
          <cell r="D1859" t="str">
            <v>NS-100</v>
          </cell>
          <cell r="E1859" t="str">
            <v>Cinturón cierre HA,e 3/16",D de tubo 1</v>
          </cell>
          <cell r="F1859" t="str">
            <v>UN</v>
          </cell>
          <cell r="G1859">
            <v>113683</v>
          </cell>
          <cell r="H1859">
            <v>117844</v>
          </cell>
          <cell r="I1859" t="str">
            <v>NO</v>
          </cell>
          <cell r="J1859" t="str">
            <v>INCLUYE IVA Y TRANSPORTE</v>
          </cell>
          <cell r="L1859" t="str">
            <v>901.001.001.002.001</v>
          </cell>
          <cell r="M1859" t="str">
            <v>Sum adap hembra PE alta dens acomet D½"</v>
          </cell>
          <cell r="N1859" t="str">
            <v>UN</v>
          </cell>
          <cell r="O1859">
            <v>2242</v>
          </cell>
          <cell r="P1859">
            <v>0</v>
          </cell>
          <cell r="Q1859" t="str">
            <v>INCLUYE IVA Y TRANSPORTE</v>
          </cell>
        </row>
        <row r="1860">
          <cell r="B1860" t="str">
            <v>901.005.001.002</v>
          </cell>
          <cell r="C1860" t="str">
            <v>ES-901</v>
          </cell>
          <cell r="D1860" t="str">
            <v>NS-100</v>
          </cell>
          <cell r="E1860" t="str">
            <v>Cinturón cierre HA,e 3/16",D de tubo 1</v>
          </cell>
          <cell r="F1860" t="str">
            <v>UN</v>
          </cell>
          <cell r="G1860">
            <v>150664</v>
          </cell>
          <cell r="H1860">
            <v>156178</v>
          </cell>
          <cell r="I1860" t="str">
            <v>NO</v>
          </cell>
          <cell r="J1860" t="str">
            <v>INCLUYE IVA Y TRANSPORTE</v>
          </cell>
          <cell r="L1860" t="str">
            <v>901.001.002</v>
          </cell>
          <cell r="M1860" t="str">
            <v>Suministro Adapt macho</v>
          </cell>
          <cell r="N1860">
            <v>0</v>
          </cell>
          <cell r="O1860">
            <v>0</v>
          </cell>
          <cell r="P1860">
            <v>0</v>
          </cell>
          <cell r="Q1860">
            <v>0</v>
          </cell>
        </row>
        <row r="1861">
          <cell r="B1861" t="str">
            <v>901.005.001.003</v>
          </cell>
          <cell r="C1861" t="str">
            <v>ES-901</v>
          </cell>
          <cell r="D1861" t="str">
            <v>NS-100</v>
          </cell>
          <cell r="E1861" t="str">
            <v>Cinturón cierre HA,e 3/16",D de tubo 1</v>
          </cell>
          <cell r="F1861" t="str">
            <v>UN</v>
          </cell>
          <cell r="G1861">
            <v>169840</v>
          </cell>
          <cell r="H1861">
            <v>176056</v>
          </cell>
          <cell r="I1861" t="str">
            <v>NO</v>
          </cell>
          <cell r="J1861" t="str">
            <v>INCLUYE IVA Y TRANSPORTE</v>
          </cell>
          <cell r="L1861" t="str">
            <v>901.001.002.001</v>
          </cell>
          <cell r="M1861" t="str">
            <v>Suministro Adap Macho PVC Acued Soldar</v>
          </cell>
          <cell r="N1861">
            <v>0</v>
          </cell>
          <cell r="O1861">
            <v>0</v>
          </cell>
          <cell r="P1861">
            <v>0</v>
          </cell>
          <cell r="Q1861">
            <v>0</v>
          </cell>
        </row>
        <row r="1862">
          <cell r="B1862" t="str">
            <v>901.005.001.004</v>
          </cell>
          <cell r="C1862" t="str">
            <v>ES-901</v>
          </cell>
          <cell r="D1862" t="str">
            <v>NS-100</v>
          </cell>
          <cell r="E1862" t="str">
            <v>Cinturón cierre HA,e 3/16",D de tubo 1</v>
          </cell>
          <cell r="F1862" t="str">
            <v>UN</v>
          </cell>
          <cell r="G1862">
            <v>198605</v>
          </cell>
          <cell r="H1862">
            <v>205874</v>
          </cell>
          <cell r="I1862" t="str">
            <v>NO</v>
          </cell>
          <cell r="J1862" t="str">
            <v>INCLUYE IVA Y TRANSPORTE</v>
          </cell>
          <cell r="L1862" t="str">
            <v>901.001.002.001.001</v>
          </cell>
          <cell r="M1862" t="str">
            <v>"Adaptador macho PVC,acued.,soldar,D ½""</v>
          </cell>
          <cell r="N1862" t="str">
            <v>UN</v>
          </cell>
          <cell r="O1862">
            <v>186</v>
          </cell>
          <cell r="P1862">
            <v>0</v>
          </cell>
          <cell r="Q1862" t="str">
            <v>INCLUYE IVA Y TRANSPORTE</v>
          </cell>
        </row>
        <row r="1863">
          <cell r="B1863" t="str">
            <v>901.005.001.005</v>
          </cell>
          <cell r="C1863" t="str">
            <v>ES-901</v>
          </cell>
          <cell r="D1863" t="str">
            <v>NS-100</v>
          </cell>
          <cell r="E1863" t="str">
            <v>Cinturón cierre HA,e 3/16",D de tubo 1</v>
          </cell>
          <cell r="F1863" t="str">
            <v>UN</v>
          </cell>
          <cell r="G1863">
            <v>227367</v>
          </cell>
          <cell r="H1863">
            <v>235689</v>
          </cell>
          <cell r="I1863" t="str">
            <v>NO</v>
          </cell>
          <cell r="J1863" t="str">
            <v>INCLUYE IVA Y TRANSPORTE</v>
          </cell>
          <cell r="L1863" t="str">
            <v>901.001.002.001.002</v>
          </cell>
          <cell r="M1863" t="str">
            <v>"Adaptador macho PVC,acued.,soldar,D ¾""</v>
          </cell>
          <cell r="N1863" t="str">
            <v>UN</v>
          </cell>
          <cell r="O1863">
            <v>337</v>
          </cell>
          <cell r="P1863">
            <v>0</v>
          </cell>
          <cell r="Q1863" t="str">
            <v>INCLUYE IVA Y TRANSPORTE</v>
          </cell>
        </row>
        <row r="1864">
          <cell r="B1864" t="str">
            <v>901.005.001.006</v>
          </cell>
          <cell r="C1864" t="str">
            <v>ES-901</v>
          </cell>
          <cell r="D1864" t="str">
            <v>NS-100</v>
          </cell>
          <cell r="E1864" t="str">
            <v>Cinturón cierre HA,e 3/16",D de tubo 2</v>
          </cell>
          <cell r="F1864" t="str">
            <v>UN</v>
          </cell>
          <cell r="G1864">
            <v>265718</v>
          </cell>
          <cell r="H1864">
            <v>275443</v>
          </cell>
          <cell r="I1864" t="str">
            <v>NO</v>
          </cell>
          <cell r="J1864" t="str">
            <v>INCLUYE IVA Y TRANSPORTE</v>
          </cell>
          <cell r="L1864" t="str">
            <v>901.001.002.001.003</v>
          </cell>
          <cell r="M1864" t="str">
            <v>"Adaptador macho PVC,acued.,soldar,D 1""</v>
          </cell>
          <cell r="N1864" t="str">
            <v>UN</v>
          </cell>
          <cell r="O1864">
            <v>710</v>
          </cell>
          <cell r="P1864">
            <v>0</v>
          </cell>
          <cell r="Q1864" t="str">
            <v>INCLUYE IVA Y TRANSPORTE</v>
          </cell>
        </row>
        <row r="1865">
          <cell r="B1865" t="str">
            <v>901.005.001.007</v>
          </cell>
          <cell r="C1865" t="str">
            <v>ES-901</v>
          </cell>
          <cell r="D1865" t="str">
            <v>NS-100</v>
          </cell>
          <cell r="E1865" t="str">
            <v>Cinturón cierre HA,e 3/16",D de tubo 2</v>
          </cell>
          <cell r="F1865" t="str">
            <v>UN</v>
          </cell>
          <cell r="G1865">
            <v>280786</v>
          </cell>
          <cell r="H1865">
            <v>291063</v>
          </cell>
          <cell r="I1865" t="str">
            <v>NO</v>
          </cell>
          <cell r="J1865" t="str">
            <v>INCLUYE IVA Y TRANSPORTE</v>
          </cell>
          <cell r="L1865" t="str">
            <v>901.001.002.001.004</v>
          </cell>
          <cell r="M1865" t="str">
            <v>Adaptador macho PVC,acued.,soldar,D 1¼</v>
          </cell>
          <cell r="N1865" t="str">
            <v>UN</v>
          </cell>
          <cell r="O1865">
            <v>1493</v>
          </cell>
          <cell r="P1865">
            <v>0</v>
          </cell>
          <cell r="Q1865" t="str">
            <v>INCLUYE IVA Y TRANSPORTE</v>
          </cell>
        </row>
        <row r="1866">
          <cell r="B1866" t="str">
            <v>901.005.001.008</v>
          </cell>
          <cell r="C1866" t="str">
            <v>ES-901</v>
          </cell>
          <cell r="D1866" t="str">
            <v>NS-100</v>
          </cell>
          <cell r="E1866" t="str">
            <v>Cinturón cierre HA,e 3/16",D de tubo 2</v>
          </cell>
          <cell r="F1866" t="str">
            <v>UN</v>
          </cell>
          <cell r="G1866">
            <v>328726</v>
          </cell>
          <cell r="H1866">
            <v>340757</v>
          </cell>
          <cell r="I1866" t="str">
            <v>NO</v>
          </cell>
          <cell r="J1866" t="str">
            <v>INCLUYE IVA Y TRANSPORTE</v>
          </cell>
          <cell r="L1866" t="str">
            <v>901.001.002.001.005</v>
          </cell>
          <cell r="M1866" t="str">
            <v>Adaptador macho PVC,acued.,soldar,D 1½</v>
          </cell>
          <cell r="N1866" t="str">
            <v>UN</v>
          </cell>
          <cell r="O1866">
            <v>1750</v>
          </cell>
          <cell r="P1866">
            <v>0</v>
          </cell>
          <cell r="Q1866" t="str">
            <v>INCLUYE IVA Y TRANSPORTE</v>
          </cell>
        </row>
        <row r="1867">
          <cell r="B1867" t="str">
            <v>901.005.001.009</v>
          </cell>
          <cell r="C1867" t="str">
            <v>ES-901</v>
          </cell>
          <cell r="D1867" t="str">
            <v>NS-100</v>
          </cell>
          <cell r="E1867" t="str">
            <v>Cinturón cierre HA,e 3/16",D de tubo 2</v>
          </cell>
          <cell r="F1867" t="str">
            <v>UN</v>
          </cell>
          <cell r="G1867">
            <v>369815</v>
          </cell>
          <cell r="H1867">
            <v>383350</v>
          </cell>
          <cell r="I1867" t="str">
            <v>NO</v>
          </cell>
          <cell r="J1867" t="str">
            <v>INCLUYE IVA Y TRANSPORTE</v>
          </cell>
          <cell r="L1867" t="str">
            <v>901.001.002.001.006</v>
          </cell>
          <cell r="M1867" t="str">
            <v>"Adaptador macho PVC,acued.,soldar,D 2""</v>
          </cell>
          <cell r="N1867" t="str">
            <v>UN</v>
          </cell>
          <cell r="O1867">
            <v>2499</v>
          </cell>
          <cell r="P1867">
            <v>0</v>
          </cell>
          <cell r="Q1867" t="str">
            <v>INCLUYE IVA Y TRANSPORTE</v>
          </cell>
        </row>
        <row r="1868">
          <cell r="B1868" t="str">
            <v>901.005.001.010</v>
          </cell>
          <cell r="C1868" t="str">
            <v>ES-901</v>
          </cell>
          <cell r="D1868" t="str">
            <v>NS-100</v>
          </cell>
          <cell r="E1868" t="str">
            <v>Cinturón cierre HA,e 3/16",D de tubo 3</v>
          </cell>
          <cell r="F1868" t="str">
            <v>UN</v>
          </cell>
          <cell r="G1868">
            <v>410906</v>
          </cell>
          <cell r="H1868">
            <v>425945</v>
          </cell>
          <cell r="I1868" t="str">
            <v>NO</v>
          </cell>
          <cell r="J1868" t="str">
            <v>INCLUYE IVA Y TRANSPORTE</v>
          </cell>
          <cell r="L1868" t="str">
            <v>901.001.002.001.007</v>
          </cell>
          <cell r="M1868" t="str">
            <v>Sum adap macho PVC acued soldar D2½"</v>
          </cell>
          <cell r="N1868" t="str">
            <v>UN</v>
          </cell>
          <cell r="O1868">
            <v>7687</v>
          </cell>
          <cell r="P1868">
            <v>0</v>
          </cell>
          <cell r="Q1868" t="str">
            <v>INCLUYE IVA Y TRANSPORTE</v>
          </cell>
        </row>
        <row r="1869">
          <cell r="B1869" t="str">
            <v>901.005.001.011</v>
          </cell>
          <cell r="C1869" t="str">
            <v>ES-901</v>
          </cell>
          <cell r="D1869" t="str">
            <v>NS-100</v>
          </cell>
          <cell r="E1869" t="str">
            <v>Cinturón cierre HA,e 3/16",D de tubo 3</v>
          </cell>
          <cell r="F1869" t="str">
            <v>UN</v>
          </cell>
          <cell r="G1869">
            <v>451998</v>
          </cell>
          <cell r="H1869">
            <v>468541</v>
          </cell>
          <cell r="I1869" t="str">
            <v>NO</v>
          </cell>
          <cell r="J1869" t="str">
            <v>INCLUYE IVA Y TRANSPORTE</v>
          </cell>
          <cell r="L1869" t="str">
            <v>901.001.002.001.008</v>
          </cell>
          <cell r="M1869" t="str">
            <v>"Adaptador macho PVC,acued.,soldar,D 3""</v>
          </cell>
          <cell r="N1869" t="str">
            <v>UN</v>
          </cell>
          <cell r="O1869">
            <v>9845</v>
          </cell>
          <cell r="P1869">
            <v>0</v>
          </cell>
          <cell r="Q1869" t="str">
            <v>INCLUYE IVA Y TRANSPORTE</v>
          </cell>
        </row>
        <row r="1870">
          <cell r="B1870" t="str">
            <v>901.005.001.012</v>
          </cell>
          <cell r="C1870" t="str">
            <v>ES-901</v>
          </cell>
          <cell r="D1870" t="str">
            <v>NS-100</v>
          </cell>
          <cell r="E1870" t="str">
            <v>Cinturón cierre HA,e 3/16",D de tubo 3</v>
          </cell>
          <cell r="F1870" t="str">
            <v>UN</v>
          </cell>
          <cell r="G1870">
            <v>493089</v>
          </cell>
          <cell r="H1870">
            <v>511136</v>
          </cell>
          <cell r="I1870" t="str">
            <v>NO</v>
          </cell>
          <cell r="J1870" t="str">
            <v>INCLUYE IVA Y TRANSPORTE</v>
          </cell>
          <cell r="L1870" t="str">
            <v>901.001.002.001.009</v>
          </cell>
          <cell r="M1870" t="str">
            <v>"Adaptador macho PVC,acued.,soldar,D 4""</v>
          </cell>
          <cell r="N1870" t="str">
            <v>UN</v>
          </cell>
          <cell r="O1870">
            <v>18121</v>
          </cell>
          <cell r="P1870">
            <v>0</v>
          </cell>
          <cell r="Q1870" t="str">
            <v>INCLUYE IVA Y TRANSPORTE</v>
          </cell>
        </row>
        <row r="1871">
          <cell r="B1871" t="str">
            <v>901.005.001.013</v>
          </cell>
          <cell r="C1871" t="str">
            <v>ES-901</v>
          </cell>
          <cell r="D1871" t="str">
            <v>NS-100</v>
          </cell>
          <cell r="E1871" t="str">
            <v>Cinturón cierre HA,e 1/4",D de tubo 20</v>
          </cell>
          <cell r="F1871" t="str">
            <v>UN</v>
          </cell>
          <cell r="G1871">
            <v>294483</v>
          </cell>
          <cell r="H1871">
            <v>305261</v>
          </cell>
          <cell r="I1871" t="str">
            <v>NO</v>
          </cell>
          <cell r="J1871" t="str">
            <v>INCLUYE IVA Y TRANSPORTE</v>
          </cell>
          <cell r="L1871" t="str">
            <v>901.001.002.002</v>
          </cell>
          <cell r="M1871" t="str">
            <v>Adapt. macho PE Alta densidad acometida</v>
          </cell>
          <cell r="N1871">
            <v>0</v>
          </cell>
          <cell r="O1871">
            <v>0</v>
          </cell>
          <cell r="P1871">
            <v>0</v>
          </cell>
          <cell r="Q1871">
            <v>0</v>
          </cell>
        </row>
        <row r="1872">
          <cell r="B1872" t="str">
            <v>901.005.001.014</v>
          </cell>
          <cell r="C1872" t="str">
            <v>ES-901</v>
          </cell>
          <cell r="D1872" t="str">
            <v>NS-100</v>
          </cell>
          <cell r="E1872" t="str">
            <v>Cinturón cierre HA,e 1/4",D de tubo 21</v>
          </cell>
          <cell r="F1872" t="str">
            <v>UN</v>
          </cell>
          <cell r="G1872">
            <v>315028</v>
          </cell>
          <cell r="H1872">
            <v>326558</v>
          </cell>
          <cell r="I1872" t="str">
            <v>NO</v>
          </cell>
          <cell r="J1872" t="str">
            <v>INCLUYE IVA Y TRANSPORTE</v>
          </cell>
          <cell r="L1872" t="str">
            <v>901.001.002.002.001</v>
          </cell>
          <cell r="M1872" t="str">
            <v>Sum adap macho PE alta dens acomet D½"</v>
          </cell>
          <cell r="N1872" t="str">
            <v>UN</v>
          </cell>
          <cell r="O1872">
            <v>2000</v>
          </cell>
          <cell r="P1872">
            <v>0</v>
          </cell>
          <cell r="Q1872" t="str">
            <v>INCLUYE IVA Y TRANSPORTE</v>
          </cell>
        </row>
        <row r="1873">
          <cell r="B1873" t="str">
            <v>901.005.001.015</v>
          </cell>
          <cell r="C1873" t="str">
            <v>ES-901</v>
          </cell>
          <cell r="D1873" t="str">
            <v>NS-100</v>
          </cell>
          <cell r="E1873" t="str">
            <v>Cinturón cierre HA,e 1/4",D de tubo 24</v>
          </cell>
          <cell r="F1873" t="str">
            <v>UN</v>
          </cell>
          <cell r="G1873">
            <v>369815</v>
          </cell>
          <cell r="H1873">
            <v>383350</v>
          </cell>
          <cell r="I1873" t="str">
            <v>NO</v>
          </cell>
          <cell r="J1873" t="str">
            <v>INCLUYE IVA Y TRANSPORTE</v>
          </cell>
          <cell r="L1873" t="str">
            <v>901.001.003</v>
          </cell>
          <cell r="M1873" t="str">
            <v>Suministro Adapt. unión mecánica acued.</v>
          </cell>
          <cell r="N1873">
            <v>0</v>
          </cell>
          <cell r="O1873">
            <v>0</v>
          </cell>
          <cell r="P1873">
            <v>0</v>
          </cell>
          <cell r="Q1873">
            <v>0</v>
          </cell>
        </row>
        <row r="1874">
          <cell r="B1874" t="str">
            <v>901.005.001.016</v>
          </cell>
          <cell r="C1874" t="str">
            <v>ES-901</v>
          </cell>
          <cell r="D1874" t="str">
            <v>NS-100</v>
          </cell>
          <cell r="E1874" t="str">
            <v>Cinturón cierre HA,e 1/4",D de tubo 27</v>
          </cell>
          <cell r="F1874" t="str">
            <v>UN</v>
          </cell>
          <cell r="G1874">
            <v>417756</v>
          </cell>
          <cell r="H1874">
            <v>433046</v>
          </cell>
          <cell r="I1874" t="str">
            <v>NO</v>
          </cell>
          <cell r="J1874" t="str">
            <v>INCLUYE IVA Y TRANSPORTE</v>
          </cell>
          <cell r="L1874" t="str">
            <v>901.001.003.001</v>
          </cell>
          <cell r="M1874" t="str">
            <v>Sum Adap Unión Mecánica en PVC Tub AC</v>
          </cell>
          <cell r="N1874">
            <v>0</v>
          </cell>
          <cell r="O1874">
            <v>0</v>
          </cell>
          <cell r="P1874">
            <v>0</v>
          </cell>
          <cell r="Q1874">
            <v>0</v>
          </cell>
        </row>
        <row r="1875">
          <cell r="B1875" t="str">
            <v>901.005.001.017</v>
          </cell>
          <cell r="C1875" t="str">
            <v>ES-901</v>
          </cell>
          <cell r="D1875" t="str">
            <v>NS-100</v>
          </cell>
          <cell r="E1875" t="str">
            <v>Cinturón cierre HA,e 1/4",D de tubo 30</v>
          </cell>
          <cell r="F1875" t="str">
            <v>UN</v>
          </cell>
          <cell r="G1875">
            <v>438301</v>
          </cell>
          <cell r="H1875">
            <v>454343</v>
          </cell>
          <cell r="I1875" t="str">
            <v>NO</v>
          </cell>
          <cell r="J1875" t="str">
            <v>INCLUYE IVA Y TRANSPORTE</v>
          </cell>
          <cell r="L1875" t="str">
            <v>901.001.003.001.001</v>
          </cell>
          <cell r="M1875" t="str">
            <v>Sum adap unión mec PVC acued para AC D2"</v>
          </cell>
          <cell r="N1875" t="str">
            <v>UN</v>
          </cell>
          <cell r="O1875">
            <v>15146</v>
          </cell>
          <cell r="P1875">
            <v>0</v>
          </cell>
          <cell r="Q1875" t="str">
            <v>INCLUYE IVA Y TRANSPORTE</v>
          </cell>
        </row>
        <row r="1876">
          <cell r="B1876" t="str">
            <v>901.005.001.018</v>
          </cell>
          <cell r="C1876" t="str">
            <v>ES-901</v>
          </cell>
          <cell r="D1876" t="str">
            <v>NS-100</v>
          </cell>
          <cell r="E1876" t="str">
            <v>Cinturón cierre HA,e 1/4",D de tubo 33</v>
          </cell>
          <cell r="F1876" t="str">
            <v>UN</v>
          </cell>
          <cell r="G1876">
            <v>493089</v>
          </cell>
          <cell r="H1876">
            <v>511136</v>
          </cell>
          <cell r="I1876" t="str">
            <v>NO</v>
          </cell>
          <cell r="J1876" t="str">
            <v>INCLUYE IVA Y TRANSPORTE</v>
          </cell>
          <cell r="L1876" t="str">
            <v>901.001.003.001.002</v>
          </cell>
          <cell r="M1876" t="str">
            <v>Sum adap unión mec PVC acued para AC D3"</v>
          </cell>
          <cell r="N1876" t="str">
            <v>UN</v>
          </cell>
          <cell r="O1876">
            <v>24968</v>
          </cell>
          <cell r="P1876">
            <v>0</v>
          </cell>
          <cell r="Q1876" t="str">
            <v>INCLUYE IVA Y TRANSPORTE</v>
          </cell>
        </row>
        <row r="1877">
          <cell r="B1877" t="str">
            <v>901.005.001.019</v>
          </cell>
          <cell r="C1877" t="str">
            <v>ES-901</v>
          </cell>
          <cell r="D1877" t="str">
            <v>NS-100</v>
          </cell>
          <cell r="E1877" t="str">
            <v>Cinturón cierre HA,e 1/4",D de tubo 36</v>
          </cell>
          <cell r="F1877" t="str">
            <v>UN</v>
          </cell>
          <cell r="G1877">
            <v>527330</v>
          </cell>
          <cell r="H1877">
            <v>546630</v>
          </cell>
          <cell r="I1877" t="str">
            <v>NO</v>
          </cell>
          <cell r="J1877" t="str">
            <v>INCLUYE IVA Y TRANSPORTE</v>
          </cell>
          <cell r="L1877" t="str">
            <v>901.001.003.001.003</v>
          </cell>
          <cell r="M1877" t="str">
            <v>Sum adap unión mec PVC acued para AC D4"</v>
          </cell>
          <cell r="N1877" t="str">
            <v>UN</v>
          </cell>
          <cell r="O1877">
            <v>42814</v>
          </cell>
          <cell r="P1877">
            <v>0</v>
          </cell>
          <cell r="Q1877" t="str">
            <v>INCLUYE IVA Y TRANSPORTE</v>
          </cell>
        </row>
        <row r="1878">
          <cell r="B1878" t="str">
            <v>901.005.001.020</v>
          </cell>
          <cell r="C1878" t="str">
            <v>ES-901</v>
          </cell>
          <cell r="D1878" t="str">
            <v>NS-100</v>
          </cell>
          <cell r="E1878" t="str">
            <v>Cinturón cierre HA,e 1/4",D de tubo 39</v>
          </cell>
          <cell r="F1878" t="str">
            <v>UN</v>
          </cell>
          <cell r="G1878">
            <v>571161</v>
          </cell>
          <cell r="H1878">
            <v>592065</v>
          </cell>
          <cell r="I1878" t="str">
            <v>NO</v>
          </cell>
          <cell r="J1878" t="str">
            <v>INCLUYE IVA Y TRANSPORTE</v>
          </cell>
          <cell r="L1878" t="str">
            <v>901.001.003.001.004</v>
          </cell>
          <cell r="M1878" t="str">
            <v>Sum adap unión mec PVC acued para AC D6"</v>
          </cell>
          <cell r="N1878" t="str">
            <v>UN</v>
          </cell>
          <cell r="O1878">
            <v>99592</v>
          </cell>
          <cell r="P1878">
            <v>0</v>
          </cell>
          <cell r="Q1878" t="str">
            <v>INCLUYE IVA Y TRANSPORTE</v>
          </cell>
        </row>
        <row r="1879">
          <cell r="B1879" t="str">
            <v>901.005.001.021</v>
          </cell>
          <cell r="C1879" t="str">
            <v>ES-901</v>
          </cell>
          <cell r="D1879" t="str">
            <v>NS-100</v>
          </cell>
          <cell r="E1879" t="str">
            <v>Cinturón cierre HA,e 1/4",D de tubo 42</v>
          </cell>
          <cell r="F1879" t="str">
            <v>UN</v>
          </cell>
          <cell r="G1879">
            <v>109573</v>
          </cell>
          <cell r="H1879">
            <v>113583</v>
          </cell>
          <cell r="I1879" t="str">
            <v>NO</v>
          </cell>
          <cell r="J1879" t="str">
            <v>INCLUYE IVA Y TRANSPORTE</v>
          </cell>
          <cell r="L1879" t="str">
            <v>901.001.003.001.005</v>
          </cell>
          <cell r="M1879" t="str">
            <v>Sum adap unión mec PVC acued para AC D8"</v>
          </cell>
          <cell r="N1879" t="str">
            <v>UN</v>
          </cell>
          <cell r="O1879">
            <v>183120</v>
          </cell>
          <cell r="P1879">
            <v>0</v>
          </cell>
          <cell r="Q1879" t="str">
            <v>INCLUYE IVA Y TRANSPORTE</v>
          </cell>
        </row>
        <row r="1880">
          <cell r="B1880" t="str">
            <v>901.005.001.022</v>
          </cell>
          <cell r="C1880" t="str">
            <v>ES-901</v>
          </cell>
          <cell r="D1880" t="str">
            <v>NS-100</v>
          </cell>
          <cell r="E1880" t="str">
            <v>Cinturón cierre HA,e 1/4",D de tubo 45</v>
          </cell>
          <cell r="F1880" t="str">
            <v>UN</v>
          </cell>
          <cell r="G1880">
            <v>13696</v>
          </cell>
          <cell r="H1880">
            <v>14197</v>
          </cell>
          <cell r="I1880" t="str">
            <v>NO</v>
          </cell>
          <cell r="J1880" t="str">
            <v>INCLUYE IVA Y TRANSPORTE</v>
          </cell>
          <cell r="L1880" t="str">
            <v>901.001.003.001.006</v>
          </cell>
          <cell r="M1880" t="str">
            <v>Sum adap unión mec PVC acued para ACD10"</v>
          </cell>
          <cell r="N1880" t="str">
            <v>UN</v>
          </cell>
          <cell r="O1880">
            <v>312768</v>
          </cell>
          <cell r="P1880">
            <v>0</v>
          </cell>
          <cell r="Q1880" t="str">
            <v>INCLUYE IVA Y TRANSPORTE</v>
          </cell>
        </row>
        <row r="1881">
          <cell r="B1881" t="str">
            <v>901.005.001.023</v>
          </cell>
          <cell r="C1881" t="str">
            <v>ES-901</v>
          </cell>
          <cell r="D1881" t="str">
            <v>NS-100</v>
          </cell>
          <cell r="E1881" t="str">
            <v>Cinturón cierre HA,e 1/4",D de tubo 48</v>
          </cell>
          <cell r="F1881" t="str">
            <v>UN</v>
          </cell>
          <cell r="G1881">
            <v>47937</v>
          </cell>
          <cell r="H1881">
            <v>49691</v>
          </cell>
          <cell r="I1881" t="str">
            <v>NO</v>
          </cell>
          <cell r="J1881" t="str">
            <v>INCLUYE IVA Y TRANSPORTE</v>
          </cell>
          <cell r="L1881" t="str">
            <v>901.001.003.001.007</v>
          </cell>
          <cell r="M1881" t="str">
            <v>Sum adap unión mec PVC acued para ACD12"</v>
          </cell>
          <cell r="N1881" t="str">
            <v>UN</v>
          </cell>
          <cell r="O1881">
            <v>572553</v>
          </cell>
          <cell r="P1881">
            <v>0</v>
          </cell>
          <cell r="Q1881" t="str">
            <v>INCLUYE IVA Y TRANSPORTE</v>
          </cell>
        </row>
        <row r="1882">
          <cell r="B1882" t="str">
            <v>901.005.001.024</v>
          </cell>
          <cell r="C1882" t="str">
            <v>ES-901</v>
          </cell>
          <cell r="D1882" t="str">
            <v>NS-100</v>
          </cell>
          <cell r="E1882" t="str">
            <v>Cinturón cierre HA,e 5/16",D de tubo 2</v>
          </cell>
          <cell r="F1882" t="str">
            <v>UN</v>
          </cell>
          <cell r="G1882">
            <v>52047</v>
          </cell>
          <cell r="H1882">
            <v>53952</v>
          </cell>
          <cell r="I1882" t="str">
            <v>NO</v>
          </cell>
          <cell r="J1882" t="str">
            <v>INCLUYE IVA Y TRANSPORTE</v>
          </cell>
          <cell r="L1882" t="str">
            <v>901.001.003.002</v>
          </cell>
          <cell r="M1882" t="str">
            <v>Adapt. hembra unión mecán PVC Tub PF+UAD</v>
          </cell>
          <cell r="N1882">
            <v>0</v>
          </cell>
          <cell r="O1882">
            <v>0</v>
          </cell>
          <cell r="P1882">
            <v>0</v>
          </cell>
          <cell r="Q1882">
            <v>0</v>
          </cell>
        </row>
        <row r="1883">
          <cell r="B1883" t="str">
            <v>901.005.001.025</v>
          </cell>
          <cell r="C1883" t="str">
            <v>ES-901</v>
          </cell>
          <cell r="D1883" t="str">
            <v>NS-100</v>
          </cell>
          <cell r="E1883" t="str">
            <v>Cinturón cierre HA,e 5/16",D de tubo 3</v>
          </cell>
          <cell r="F1883" t="str">
            <v>UN</v>
          </cell>
          <cell r="G1883">
            <v>102725</v>
          </cell>
          <cell r="H1883">
            <v>106485</v>
          </cell>
          <cell r="I1883" t="str">
            <v>NO</v>
          </cell>
          <cell r="J1883" t="str">
            <v>INCLUYE IVA Y TRANSPORTE</v>
          </cell>
          <cell r="L1883" t="str">
            <v>901.001.003.002.001</v>
          </cell>
          <cell r="M1883" t="str">
            <v>Adap. hembra U. mec. PVC,-PF+UAD,D 1/2</v>
          </cell>
          <cell r="N1883" t="str">
            <v>UN</v>
          </cell>
          <cell r="O1883">
            <v>1171</v>
          </cell>
          <cell r="P1883">
            <v>0</v>
          </cell>
          <cell r="Q1883" t="str">
            <v>INCLUYE IVA Y TRANSPORTE</v>
          </cell>
        </row>
        <row r="1884">
          <cell r="B1884" t="str">
            <v>901.005.001.026</v>
          </cell>
          <cell r="C1884" t="str">
            <v>ES-901</v>
          </cell>
          <cell r="D1884" t="str">
            <v>NS-100</v>
          </cell>
          <cell r="E1884" t="str">
            <v>Cinturón cierre HA,e 5/16",D de tubo 3</v>
          </cell>
          <cell r="F1884" t="str">
            <v>UN</v>
          </cell>
          <cell r="G1884">
            <v>16434</v>
          </cell>
          <cell r="H1884">
            <v>17035</v>
          </cell>
          <cell r="I1884" t="str">
            <v>NO</v>
          </cell>
          <cell r="J1884" t="str">
            <v>INCLUYE IVA Y TRANSPORTE</v>
          </cell>
          <cell r="L1884" t="str">
            <v>901.001.003.003</v>
          </cell>
          <cell r="M1884" t="str">
            <v>Adapt. macho unión mecán. PVC Tub PF+UAD</v>
          </cell>
          <cell r="N1884">
            <v>0</v>
          </cell>
          <cell r="O1884">
            <v>0</v>
          </cell>
          <cell r="P1884">
            <v>0</v>
          </cell>
          <cell r="Q1884">
            <v>0</v>
          </cell>
        </row>
        <row r="1885">
          <cell r="B1885" t="str">
            <v>901.005.001.027</v>
          </cell>
          <cell r="C1885" t="str">
            <v>ES-901</v>
          </cell>
          <cell r="D1885" t="str">
            <v>NS-100</v>
          </cell>
          <cell r="E1885" t="str">
            <v>Cinturón cierre HA,e 5/16",D de tubo 3</v>
          </cell>
          <cell r="F1885" t="str">
            <v>UN</v>
          </cell>
          <cell r="G1885">
            <v>614990</v>
          </cell>
          <cell r="H1885">
            <v>637499</v>
          </cell>
          <cell r="I1885" t="str">
            <v>NO</v>
          </cell>
          <cell r="J1885" t="str">
            <v>INCLUYE IVA Y TRANSPORTE</v>
          </cell>
          <cell r="L1885" t="str">
            <v>901.001.003.003.001</v>
          </cell>
          <cell r="M1885" t="str">
            <v>Sum adap macho unión mec PVC PF+UAD D½"</v>
          </cell>
          <cell r="N1885" t="str">
            <v>UN</v>
          </cell>
          <cell r="O1885">
            <v>1149</v>
          </cell>
          <cell r="P1885">
            <v>0</v>
          </cell>
          <cell r="Q1885" t="str">
            <v>INCLUYE IVA Y TRANSPORTE</v>
          </cell>
        </row>
        <row r="1886">
          <cell r="B1886" t="str">
            <v>901.005.001.028</v>
          </cell>
          <cell r="C1886" t="str">
            <v>ES-901</v>
          </cell>
          <cell r="D1886" t="str">
            <v>NS-100</v>
          </cell>
          <cell r="E1886" t="str">
            <v>Cinturón cierre HA,e 5/16",D de tubo 3</v>
          </cell>
          <cell r="F1886" t="str">
            <v>UN</v>
          </cell>
          <cell r="G1886">
            <v>665669</v>
          </cell>
          <cell r="H1886">
            <v>690032</v>
          </cell>
          <cell r="I1886" t="str">
            <v>NO</v>
          </cell>
          <cell r="J1886" t="str">
            <v>INCLUYE IVA Y TRANSPORTE</v>
          </cell>
          <cell r="L1886" t="str">
            <v>901.001.004</v>
          </cell>
          <cell r="M1886" t="str">
            <v>Suministro Adaptador unión Z acueducto</v>
          </cell>
          <cell r="N1886">
            <v>0</v>
          </cell>
          <cell r="O1886">
            <v>0</v>
          </cell>
          <cell r="P1886">
            <v>0</v>
          </cell>
          <cell r="Q1886">
            <v>0</v>
          </cell>
        </row>
        <row r="1887">
          <cell r="B1887" t="str">
            <v>901.005.001.029</v>
          </cell>
          <cell r="C1887" t="str">
            <v>ES-901</v>
          </cell>
          <cell r="D1887" t="str">
            <v>NS-100</v>
          </cell>
          <cell r="E1887" t="str">
            <v>Cinturón cierre HA,e 5/16",D de tubo 4</v>
          </cell>
          <cell r="F1887" t="str">
            <v>UN</v>
          </cell>
          <cell r="G1887">
            <v>716349</v>
          </cell>
          <cell r="H1887">
            <v>742567</v>
          </cell>
          <cell r="I1887" t="str">
            <v>NO</v>
          </cell>
          <cell r="J1887" t="str">
            <v>INCLUYE IVA Y TRANSPORTE</v>
          </cell>
          <cell r="L1887" t="str">
            <v>901.001.004.001</v>
          </cell>
          <cell r="M1887" t="str">
            <v>Suministro de Adaptador unión Z en PVC</v>
          </cell>
          <cell r="N1887">
            <v>0</v>
          </cell>
          <cell r="O1887">
            <v>0</v>
          </cell>
          <cell r="P1887">
            <v>0</v>
          </cell>
          <cell r="Q1887">
            <v>0</v>
          </cell>
        </row>
        <row r="1888">
          <cell r="B1888" t="str">
            <v>901.005.001.030</v>
          </cell>
          <cell r="C1888" t="str">
            <v>ES-901</v>
          </cell>
          <cell r="D1888" t="str">
            <v>NS-100</v>
          </cell>
          <cell r="E1888" t="str">
            <v>Cinturón cierre HA,e 5/16",D de tubo 4</v>
          </cell>
          <cell r="F1888" t="str">
            <v>UN</v>
          </cell>
          <cell r="G1888">
            <v>767028</v>
          </cell>
          <cell r="H1888">
            <v>795101</v>
          </cell>
          <cell r="I1888" t="str">
            <v>NO</v>
          </cell>
          <cell r="J1888" t="str">
            <v>INCLUYE IVA Y TRANSPORTE</v>
          </cell>
          <cell r="L1888" t="str">
            <v>901.001.004.001.001</v>
          </cell>
          <cell r="M1888" t="str">
            <v>"Adaptador Unión Z PVC,acued.,D 2"""</v>
          </cell>
          <cell r="N1888" t="str">
            <v>UN</v>
          </cell>
          <cell r="O1888">
            <v>20261</v>
          </cell>
          <cell r="P1888">
            <v>0</v>
          </cell>
          <cell r="Q1888" t="str">
            <v>INCLUYE IVA Y TRANSPORTE</v>
          </cell>
        </row>
        <row r="1889">
          <cell r="B1889" t="str">
            <v>901.005.001.031</v>
          </cell>
          <cell r="C1889" t="str">
            <v>ES-901</v>
          </cell>
          <cell r="D1889" t="str">
            <v>NS-100</v>
          </cell>
          <cell r="E1889" t="str">
            <v>Cinturón cierre HA,e 5/16",D de tubo 4</v>
          </cell>
          <cell r="F1889" t="str">
            <v>UN</v>
          </cell>
          <cell r="G1889">
            <v>817704</v>
          </cell>
          <cell r="H1889">
            <v>847632</v>
          </cell>
          <cell r="I1889" t="str">
            <v>NO</v>
          </cell>
          <cell r="J1889" t="str">
            <v>INCLUYE IVA Y TRANSPORTE</v>
          </cell>
          <cell r="L1889" t="str">
            <v>901.001.004.001.002</v>
          </cell>
          <cell r="M1889" t="str">
            <v>"Adaptador Unión Z PVC,acued.,D 2 1/2"""</v>
          </cell>
          <cell r="N1889" t="str">
            <v>UN</v>
          </cell>
          <cell r="O1889">
            <v>26407</v>
          </cell>
          <cell r="P1889">
            <v>0</v>
          </cell>
          <cell r="Q1889" t="str">
            <v>INCLUYE IVA Y TRANSPORTE</v>
          </cell>
        </row>
        <row r="1890">
          <cell r="B1890" t="str">
            <v>901.005.001.032</v>
          </cell>
          <cell r="C1890" t="str">
            <v>ES-901</v>
          </cell>
          <cell r="D1890" t="str">
            <v>NS-100</v>
          </cell>
          <cell r="E1890" t="str">
            <v>Cinturón cierre HA,e 5/16",D de tubo 5</v>
          </cell>
          <cell r="F1890" t="str">
            <v>UN</v>
          </cell>
          <cell r="G1890">
            <v>868384</v>
          </cell>
          <cell r="H1890">
            <v>900167</v>
          </cell>
          <cell r="I1890" t="str">
            <v>NO</v>
          </cell>
          <cell r="J1890" t="str">
            <v>INCLUYE IVA Y TRANSPORTE</v>
          </cell>
          <cell r="L1890" t="str">
            <v>901.001.004.001.003</v>
          </cell>
          <cell r="M1890" t="str">
            <v>"Adaptador Unión Z PVC,acued.,D 3"""</v>
          </cell>
          <cell r="N1890" t="str">
            <v>UN</v>
          </cell>
          <cell r="O1890">
            <v>34698</v>
          </cell>
          <cell r="P1890">
            <v>0</v>
          </cell>
          <cell r="Q1890" t="str">
            <v>INCLUYE IVA Y TRANSPORTE</v>
          </cell>
        </row>
        <row r="1891">
          <cell r="B1891" t="str">
            <v>901.005.001.033</v>
          </cell>
          <cell r="C1891" t="str">
            <v>ES-901</v>
          </cell>
          <cell r="D1891" t="str">
            <v>NS-100</v>
          </cell>
          <cell r="E1891" t="str">
            <v>Cinturón cierre HA,e 5/16",D de tubo 5</v>
          </cell>
          <cell r="F1891" t="str">
            <v>UN</v>
          </cell>
          <cell r="G1891">
            <v>919063</v>
          </cell>
          <cell r="H1891">
            <v>952701</v>
          </cell>
          <cell r="I1891" t="str">
            <v>NO</v>
          </cell>
          <cell r="J1891" t="str">
            <v>INCLUYE IVA Y TRANSPORTE</v>
          </cell>
          <cell r="L1891" t="str">
            <v>901.001.004.001.004</v>
          </cell>
          <cell r="M1891" t="str">
            <v>"Adaptador Unión Z PVC,acued.,D 4"""</v>
          </cell>
          <cell r="N1891" t="str">
            <v>UN</v>
          </cell>
          <cell r="O1891">
            <v>56402</v>
          </cell>
          <cell r="P1891">
            <v>0</v>
          </cell>
          <cell r="Q1891" t="str">
            <v>INCLUYE IVA Y TRANSPORTE</v>
          </cell>
        </row>
        <row r="1892">
          <cell r="B1892" t="str">
            <v>901.005.001.034</v>
          </cell>
          <cell r="C1892" t="str">
            <v>ES-901</v>
          </cell>
          <cell r="D1892" t="str">
            <v>NS-100</v>
          </cell>
          <cell r="E1892" t="str">
            <v>Cinturón cierre HA,e 5/16",D de tubo 5</v>
          </cell>
          <cell r="F1892" t="str">
            <v>UN</v>
          </cell>
          <cell r="G1892">
            <v>971111</v>
          </cell>
          <cell r="H1892">
            <v>1006654</v>
          </cell>
          <cell r="I1892" t="str">
            <v>NO</v>
          </cell>
          <cell r="J1892" t="str">
            <v>INCLUYE IVA Y TRANSPORTE</v>
          </cell>
          <cell r="L1892" t="str">
            <v>901.001.004.001.005</v>
          </cell>
          <cell r="M1892" t="str">
            <v>"Adaptador Unión Z PVC,acued.,D 6"""</v>
          </cell>
          <cell r="N1892" t="str">
            <v>UN</v>
          </cell>
          <cell r="O1892">
            <v>131696</v>
          </cell>
          <cell r="P1892">
            <v>0</v>
          </cell>
          <cell r="Q1892" t="str">
            <v>INCLUYE IVA Y TRANSPORTE</v>
          </cell>
        </row>
        <row r="1893">
          <cell r="B1893" t="str">
            <v>901.005.001.035</v>
          </cell>
          <cell r="C1893" t="str">
            <v>ES-901</v>
          </cell>
          <cell r="D1893" t="str">
            <v>NS-100</v>
          </cell>
          <cell r="E1893" t="str">
            <v>Cinturón cierre HA,e 3/8",D de tubo 27</v>
          </cell>
          <cell r="F1893" t="str">
            <v>UN</v>
          </cell>
          <cell r="G1893">
            <v>513634</v>
          </cell>
          <cell r="H1893">
            <v>532433</v>
          </cell>
          <cell r="I1893" t="str">
            <v>NO</v>
          </cell>
          <cell r="J1893" t="str">
            <v>INCLUYE IVA Y TRANSPORTE</v>
          </cell>
          <cell r="L1893" t="str">
            <v>901.002</v>
          </cell>
          <cell r="M1893" t="str">
            <v>SUMIN. BOCAS ACCESO-MANHOLES ACUEDUCTO</v>
          </cell>
          <cell r="N1893">
            <v>0</v>
          </cell>
          <cell r="O1893">
            <v>0</v>
          </cell>
          <cell r="P1893">
            <v>0</v>
          </cell>
          <cell r="Q1893">
            <v>0</v>
          </cell>
        </row>
        <row r="1894">
          <cell r="B1894" t="str">
            <v>901.005.001.036</v>
          </cell>
          <cell r="C1894" t="str">
            <v>ES-901</v>
          </cell>
          <cell r="D1894" t="str">
            <v>NS-100</v>
          </cell>
          <cell r="E1894" t="str">
            <v>Cinturón cierre HA,e 3/8",D de tubo 30</v>
          </cell>
          <cell r="F1894" t="str">
            <v>UN</v>
          </cell>
          <cell r="G1894">
            <v>569791</v>
          </cell>
          <cell r="H1894">
            <v>590645</v>
          </cell>
          <cell r="I1894" t="str">
            <v>NO</v>
          </cell>
          <cell r="J1894" t="str">
            <v>INCLUYE IVA Y TRANSPORTE</v>
          </cell>
          <cell r="L1894" t="str">
            <v>901.002.001</v>
          </cell>
          <cell r="M1894" t="str">
            <v>Suministro Boca acceso (Manhole) en HA</v>
          </cell>
          <cell r="N1894">
            <v>0</v>
          </cell>
          <cell r="O1894">
            <v>0</v>
          </cell>
          <cell r="P1894">
            <v>0</v>
          </cell>
          <cell r="Q1894">
            <v>0</v>
          </cell>
        </row>
        <row r="1895">
          <cell r="B1895" t="str">
            <v>901.005.001.037</v>
          </cell>
          <cell r="C1895" t="str">
            <v>ES-901</v>
          </cell>
          <cell r="D1895" t="str">
            <v>NS-100</v>
          </cell>
          <cell r="E1895" t="str">
            <v>Cinturón cierre HA,e 3/8",D de tubo 33</v>
          </cell>
          <cell r="F1895" t="str">
            <v>UN</v>
          </cell>
          <cell r="G1895">
            <v>625947</v>
          </cell>
          <cell r="H1895">
            <v>648857</v>
          </cell>
          <cell r="I1895" t="str">
            <v>NO</v>
          </cell>
          <cell r="J1895" t="str">
            <v>INCLUYE IVA Y TRANSPORTE</v>
          </cell>
          <cell r="L1895" t="str">
            <v>901.002.001.001</v>
          </cell>
          <cell r="M1895" t="str">
            <v>"Sum boca acceso HA,D de tubo 16""</v>
          </cell>
          <cell r="N1895" t="str">
            <v>UN</v>
          </cell>
          <cell r="O1895">
            <v>0</v>
          </cell>
          <cell r="P1895">
            <v>0</v>
          </cell>
          <cell r="Q1895" t="str">
            <v>CONSULTORÍA UN</v>
          </cell>
        </row>
        <row r="1896">
          <cell r="B1896" t="str">
            <v>901.005.001.038</v>
          </cell>
          <cell r="C1896" t="str">
            <v>ES-901</v>
          </cell>
          <cell r="D1896" t="str">
            <v>NS-100</v>
          </cell>
          <cell r="E1896" t="str">
            <v>Cinturón cierre HA,e 3/8",D de tubo 36</v>
          </cell>
          <cell r="F1896" t="str">
            <v>UN</v>
          </cell>
          <cell r="G1896">
            <v>683476</v>
          </cell>
          <cell r="H1896">
            <v>708491</v>
          </cell>
          <cell r="I1896" t="str">
            <v>NO</v>
          </cell>
          <cell r="J1896" t="str">
            <v>INCLUYE IVA Y TRANSPORTE</v>
          </cell>
          <cell r="L1896" t="str">
            <v>901.002.001.002</v>
          </cell>
          <cell r="M1896" t="str">
            <v>"Sum boca acceso HA,D de tubo 18""</v>
          </cell>
          <cell r="N1896" t="str">
            <v>UN</v>
          </cell>
          <cell r="O1896">
            <v>0</v>
          </cell>
          <cell r="P1896">
            <v>0</v>
          </cell>
          <cell r="Q1896" t="str">
            <v>CONSULTORÍA UN</v>
          </cell>
        </row>
        <row r="1897">
          <cell r="B1897" t="str">
            <v>901.005.001.039</v>
          </cell>
          <cell r="C1897" t="str">
            <v>ES-901</v>
          </cell>
          <cell r="D1897" t="str">
            <v>NS-100</v>
          </cell>
          <cell r="E1897" t="str">
            <v>Cinturón cierre HA,e 3/8",D de tubo 39</v>
          </cell>
          <cell r="F1897" t="str">
            <v>UN</v>
          </cell>
          <cell r="G1897">
            <v>739634</v>
          </cell>
          <cell r="H1897">
            <v>766705</v>
          </cell>
          <cell r="I1897" t="str">
            <v>NO</v>
          </cell>
          <cell r="J1897" t="str">
            <v>INCLUYE IVA Y TRANSPORTE</v>
          </cell>
          <cell r="L1897" t="str">
            <v>901.002.001.003</v>
          </cell>
          <cell r="M1897" t="str">
            <v>"Sum boca acceso HA,D de tubo 20""</v>
          </cell>
          <cell r="N1897" t="str">
            <v>UN</v>
          </cell>
          <cell r="O1897">
            <v>0</v>
          </cell>
          <cell r="P1897">
            <v>0</v>
          </cell>
          <cell r="Q1897" t="str">
            <v>CONSULTORÍA UN</v>
          </cell>
        </row>
        <row r="1898">
          <cell r="B1898" t="str">
            <v>901.005.001.040</v>
          </cell>
          <cell r="C1898" t="str">
            <v>ES-901</v>
          </cell>
          <cell r="D1898" t="str">
            <v>NS-100</v>
          </cell>
          <cell r="E1898" t="str">
            <v>Cinturón cierre HA,e 3/8",D de tubo 42</v>
          </cell>
          <cell r="F1898" t="str">
            <v>UN</v>
          </cell>
          <cell r="G1898">
            <v>797160</v>
          </cell>
          <cell r="H1898">
            <v>826336</v>
          </cell>
          <cell r="I1898" t="str">
            <v>NO</v>
          </cell>
          <cell r="J1898" t="str">
            <v>INCLUYE IVA Y TRANSPORTE</v>
          </cell>
          <cell r="L1898" t="str">
            <v>901.002.001.004</v>
          </cell>
          <cell r="M1898" t="str">
            <v>"Sum boca acceso HA,D de tubo 24""</v>
          </cell>
          <cell r="N1898" t="str">
            <v>UN</v>
          </cell>
          <cell r="O1898">
            <v>0</v>
          </cell>
          <cell r="P1898">
            <v>0</v>
          </cell>
          <cell r="Q1898" t="str">
            <v>CONSULTORÍA UN</v>
          </cell>
        </row>
        <row r="1899">
          <cell r="B1899" t="str">
            <v>901.005.001.041</v>
          </cell>
          <cell r="C1899" t="str">
            <v>ES-901</v>
          </cell>
          <cell r="D1899" t="str">
            <v>NS-100</v>
          </cell>
          <cell r="E1899" t="str">
            <v>Cinturón cierre HA,e 3/8",D de tubo 45</v>
          </cell>
          <cell r="F1899" t="str">
            <v>UN</v>
          </cell>
          <cell r="G1899">
            <v>853318</v>
          </cell>
          <cell r="H1899">
            <v>884549</v>
          </cell>
          <cell r="I1899" t="str">
            <v>NO</v>
          </cell>
          <cell r="J1899" t="str">
            <v>INCLUYE IVA Y TRANSPORTE</v>
          </cell>
          <cell r="L1899" t="str">
            <v>901.002.001.005</v>
          </cell>
          <cell r="M1899" t="str">
            <v>"Sum boca acceso HA,D de tubo 27""</v>
          </cell>
          <cell r="N1899" t="str">
            <v>UN</v>
          </cell>
          <cell r="O1899">
            <v>0</v>
          </cell>
          <cell r="P1899">
            <v>0</v>
          </cell>
          <cell r="Q1899" t="str">
            <v>CONSULTORÍA UN</v>
          </cell>
        </row>
        <row r="1900">
          <cell r="B1900" t="str">
            <v>901.005.001.042</v>
          </cell>
          <cell r="C1900" t="str">
            <v>ES-901</v>
          </cell>
          <cell r="D1900" t="str">
            <v>NS-100</v>
          </cell>
          <cell r="E1900" t="str">
            <v>Cinturón cierre HA,e 3/8",D de tubo 48</v>
          </cell>
          <cell r="F1900" t="str">
            <v>UN</v>
          </cell>
          <cell r="G1900">
            <v>910844</v>
          </cell>
          <cell r="H1900">
            <v>944181</v>
          </cell>
          <cell r="I1900" t="str">
            <v>NO</v>
          </cell>
          <cell r="J1900" t="str">
            <v>INCLUYE IVA Y TRANSPORTE</v>
          </cell>
          <cell r="L1900" t="str">
            <v>901.002.001.006</v>
          </cell>
          <cell r="M1900" t="str">
            <v>"Sum boca acceso HA,D de tubo 30""    "</v>
          </cell>
          <cell r="N1900" t="str">
            <v>UN</v>
          </cell>
          <cell r="O1900">
            <v>0</v>
          </cell>
          <cell r="P1900">
            <v>0</v>
          </cell>
          <cell r="Q1900" t="str">
            <v>CONSULTORÍA UN</v>
          </cell>
        </row>
        <row r="1901">
          <cell r="B1901" t="str">
            <v>901.005.001.043</v>
          </cell>
          <cell r="C1901" t="str">
            <v>ES-901</v>
          </cell>
          <cell r="D1901" t="str">
            <v>NS-100</v>
          </cell>
          <cell r="E1901" t="str">
            <v>Cinturón cierre HA,e 3/8",D de tubo 51</v>
          </cell>
          <cell r="F1901" t="str">
            <v>UN</v>
          </cell>
          <cell r="G1901">
            <v>968371</v>
          </cell>
          <cell r="H1901">
            <v>1003813</v>
          </cell>
          <cell r="I1901" t="str">
            <v>NO</v>
          </cell>
          <cell r="J1901" t="str">
            <v>INCLUYE IVA Y TRANSPORTE</v>
          </cell>
          <cell r="L1901" t="str">
            <v>901.002.001.007</v>
          </cell>
          <cell r="M1901" t="str">
            <v>"Sum boca acceso HA,D de tubo 33""</v>
          </cell>
          <cell r="N1901" t="str">
            <v>UN</v>
          </cell>
          <cell r="O1901">
            <v>0</v>
          </cell>
          <cell r="P1901">
            <v>0</v>
          </cell>
          <cell r="Q1901" t="str">
            <v>CONSULTORÍA UN</v>
          </cell>
        </row>
        <row r="1902">
          <cell r="B1902" t="str">
            <v>901.005.001.044</v>
          </cell>
          <cell r="C1902" t="str">
            <v>ES-901</v>
          </cell>
          <cell r="D1902" t="str">
            <v>NS-100</v>
          </cell>
          <cell r="E1902" t="str">
            <v>Cinturón cierre HA,e 3/8",D de tubo 54</v>
          </cell>
          <cell r="F1902" t="str">
            <v>UN</v>
          </cell>
          <cell r="G1902">
            <v>1024530</v>
          </cell>
          <cell r="H1902">
            <v>1062028</v>
          </cell>
          <cell r="I1902" t="str">
            <v>NO</v>
          </cell>
          <cell r="J1902" t="str">
            <v>INCLUYE IVA Y TRANSPORTE</v>
          </cell>
          <cell r="L1902" t="str">
            <v>901.002.001.008</v>
          </cell>
          <cell r="M1902" t="str">
            <v>"Sum boca acceso HA,D de tubo 36""    "</v>
          </cell>
          <cell r="N1902" t="str">
            <v>UN</v>
          </cell>
          <cell r="O1902">
            <v>0</v>
          </cell>
          <cell r="P1902">
            <v>0</v>
          </cell>
          <cell r="Q1902" t="str">
            <v>CONSULTORÍA UN</v>
          </cell>
        </row>
        <row r="1903">
          <cell r="B1903" t="str">
            <v>901.005.001.045</v>
          </cell>
          <cell r="C1903" t="str">
            <v>ES-901</v>
          </cell>
          <cell r="D1903" t="str">
            <v>NS-100</v>
          </cell>
          <cell r="E1903" t="str">
            <v>Cinturón cierre HA,e 3/8",D de tubo 57</v>
          </cell>
          <cell r="F1903" t="str">
            <v>UN</v>
          </cell>
          <cell r="G1903">
            <v>1082056</v>
          </cell>
          <cell r="H1903">
            <v>1121659</v>
          </cell>
          <cell r="I1903" t="str">
            <v>NO</v>
          </cell>
          <cell r="J1903" t="str">
            <v>INCLUYE IVA Y TRANSPORTE</v>
          </cell>
          <cell r="L1903" t="str">
            <v>901.002.001.009</v>
          </cell>
          <cell r="M1903" t="str">
            <v>"Sum boca acceso HA,D de tubo 39""    "</v>
          </cell>
          <cell r="N1903" t="str">
            <v>UN</v>
          </cell>
          <cell r="O1903">
            <v>0</v>
          </cell>
          <cell r="P1903">
            <v>0</v>
          </cell>
          <cell r="Q1903" t="str">
            <v>CONSULTORÍA UN</v>
          </cell>
        </row>
        <row r="1904">
          <cell r="B1904" t="str">
            <v>901.005.001.046</v>
          </cell>
          <cell r="C1904" t="str">
            <v>ES-901</v>
          </cell>
          <cell r="D1904" t="str">
            <v>NS-100</v>
          </cell>
          <cell r="E1904" t="str">
            <v>Cinturón cierre HA,e 3/8",D de tubo 60</v>
          </cell>
          <cell r="F1904" t="str">
            <v>UN</v>
          </cell>
          <cell r="G1904">
            <v>1138214</v>
          </cell>
          <cell r="H1904">
            <v>1179873</v>
          </cell>
          <cell r="I1904" t="str">
            <v>NO</v>
          </cell>
          <cell r="J1904" t="str">
            <v>INCLUYE IVA Y TRANSPORTE</v>
          </cell>
          <cell r="L1904" t="str">
            <v>901.002.001.010</v>
          </cell>
          <cell r="M1904" t="str">
            <v>"Sum boca acceso HA,D de tubo 42""    "</v>
          </cell>
          <cell r="N1904" t="str">
            <v>UN</v>
          </cell>
          <cell r="O1904">
            <v>0</v>
          </cell>
          <cell r="P1904">
            <v>0</v>
          </cell>
          <cell r="Q1904" t="str">
            <v>CONSULTORÍA UN</v>
          </cell>
        </row>
        <row r="1905">
          <cell r="B1905" t="str">
            <v>901.005.001.047</v>
          </cell>
          <cell r="C1905" t="str">
            <v>ES-901</v>
          </cell>
          <cell r="D1905" t="str">
            <v>NS-100</v>
          </cell>
          <cell r="E1905" t="str">
            <v>Cinturón cierre HA,e 1/2",D de tubo 42</v>
          </cell>
          <cell r="F1905" t="str">
            <v>UN</v>
          </cell>
          <cell r="G1905">
            <v>884819</v>
          </cell>
          <cell r="H1905">
            <v>917203</v>
          </cell>
          <cell r="I1905" t="str">
            <v>NO</v>
          </cell>
          <cell r="J1905" t="str">
            <v>INCLUYE IVA Y TRANSPORTE</v>
          </cell>
          <cell r="L1905" t="str">
            <v>901.002.001.011</v>
          </cell>
          <cell r="M1905" t="str">
            <v>"Sum boca acceso HA,D de tubo 45""    "</v>
          </cell>
          <cell r="N1905" t="str">
            <v>UN</v>
          </cell>
          <cell r="O1905">
            <v>0</v>
          </cell>
          <cell r="P1905">
            <v>0</v>
          </cell>
          <cell r="Q1905" t="str">
            <v>CONSULTORÍA UN</v>
          </cell>
        </row>
        <row r="1906">
          <cell r="B1906" t="str">
            <v>901.005.001.048</v>
          </cell>
          <cell r="C1906" t="str">
            <v>ES-901</v>
          </cell>
          <cell r="D1906" t="str">
            <v>NS-100</v>
          </cell>
          <cell r="E1906" t="str">
            <v>Cinturón cierre HA,e 1/2",D de tubo 45</v>
          </cell>
          <cell r="F1906" t="str">
            <v>UN</v>
          </cell>
          <cell r="G1906">
            <v>947827</v>
          </cell>
          <cell r="H1906">
            <v>982517</v>
          </cell>
          <cell r="I1906" t="str">
            <v>NO</v>
          </cell>
          <cell r="J1906" t="str">
            <v>INCLUYE IVA Y TRANSPORTE</v>
          </cell>
          <cell r="L1906" t="str">
            <v>901.002.001.012</v>
          </cell>
          <cell r="M1906" t="str">
            <v>"Sum boca acceso HA,D de tubo 48""    "</v>
          </cell>
          <cell r="N1906" t="str">
            <v>UN</v>
          </cell>
          <cell r="O1906">
            <v>0</v>
          </cell>
          <cell r="P1906">
            <v>0</v>
          </cell>
          <cell r="Q1906" t="str">
            <v>CONSULTORÍA UN</v>
          </cell>
        </row>
        <row r="1907">
          <cell r="B1907" t="str">
            <v>901.005.001.049</v>
          </cell>
          <cell r="C1907" t="str">
            <v>ES-901</v>
          </cell>
          <cell r="D1907" t="str">
            <v>NS-100</v>
          </cell>
          <cell r="E1907" t="str">
            <v>Cinturón cierre HA,e 1/2",D de tubo 48</v>
          </cell>
          <cell r="F1907" t="str">
            <v>UN</v>
          </cell>
          <cell r="G1907">
            <v>1012202</v>
          </cell>
          <cell r="H1907">
            <v>1049249</v>
          </cell>
          <cell r="I1907" t="str">
            <v>NO</v>
          </cell>
          <cell r="J1907" t="str">
            <v>INCLUYE IVA Y TRANSPORTE</v>
          </cell>
          <cell r="L1907" t="str">
            <v>901.002.001.013</v>
          </cell>
          <cell r="M1907" t="str">
            <v>"Sum boca acceso HA,D de tubo 51""    "</v>
          </cell>
          <cell r="N1907" t="str">
            <v>UN</v>
          </cell>
          <cell r="O1907">
            <v>0</v>
          </cell>
          <cell r="P1907">
            <v>0</v>
          </cell>
          <cell r="Q1907" t="str">
            <v>CONSULTORÍA UN</v>
          </cell>
        </row>
        <row r="1908">
          <cell r="B1908" t="str">
            <v>901.005.001.050</v>
          </cell>
          <cell r="C1908" t="str">
            <v>ES-901</v>
          </cell>
          <cell r="D1908" t="str">
            <v>NS-100</v>
          </cell>
          <cell r="E1908" t="str">
            <v>Cinturón cierre HA,e 1/2",D de tubo 51</v>
          </cell>
          <cell r="F1908" t="str">
            <v>UN</v>
          </cell>
          <cell r="G1908">
            <v>1075208</v>
          </cell>
          <cell r="H1908">
            <v>1114561</v>
          </cell>
          <cell r="I1908" t="str">
            <v>NO</v>
          </cell>
          <cell r="J1908" t="str">
            <v>INCLUYE IVA Y TRANSPORTE</v>
          </cell>
          <cell r="L1908" t="str">
            <v>901.002.001.014</v>
          </cell>
          <cell r="M1908" t="str">
            <v>"Sum boca acceso HA,D de tubo 54""    "</v>
          </cell>
          <cell r="N1908" t="str">
            <v>UN</v>
          </cell>
          <cell r="O1908">
            <v>0</v>
          </cell>
          <cell r="P1908">
            <v>0</v>
          </cell>
          <cell r="Q1908" t="str">
            <v>CONSULTORÍA UN</v>
          </cell>
        </row>
        <row r="1909">
          <cell r="B1909" t="str">
            <v>901.005.001.051</v>
          </cell>
          <cell r="C1909" t="str">
            <v>ES-901</v>
          </cell>
          <cell r="D1909" t="str">
            <v>NS-100</v>
          </cell>
          <cell r="E1909" t="str">
            <v>Cinturón cierre HA,e 1/2",D de tubo 54</v>
          </cell>
          <cell r="F1909" t="str">
            <v>UN</v>
          </cell>
          <cell r="G1909">
            <v>1138214</v>
          </cell>
          <cell r="H1909">
            <v>1179873</v>
          </cell>
          <cell r="I1909" t="str">
            <v>NO</v>
          </cell>
          <cell r="J1909" t="str">
            <v>INCLUYE IVA Y TRANSPORTE</v>
          </cell>
          <cell r="L1909" t="str">
            <v>901.002.001.015</v>
          </cell>
          <cell r="M1909" t="str">
            <v>"Sum boca acceso HA,D de tubo 57""    "</v>
          </cell>
          <cell r="N1909" t="str">
            <v>UN</v>
          </cell>
          <cell r="O1909">
            <v>0</v>
          </cell>
          <cell r="P1909">
            <v>0</v>
          </cell>
          <cell r="Q1909" t="str">
            <v>CONSULTORÍA UN</v>
          </cell>
        </row>
        <row r="1910">
          <cell r="B1910" t="str">
            <v>901.005.001.052</v>
          </cell>
          <cell r="C1910" t="str">
            <v>ES-901</v>
          </cell>
          <cell r="D1910" t="str">
            <v>NS-100</v>
          </cell>
          <cell r="E1910" t="str">
            <v>Cinturón cierre HA,e 1/2",D de tubo 57</v>
          </cell>
          <cell r="F1910" t="str">
            <v>UN</v>
          </cell>
          <cell r="G1910">
            <v>1201218</v>
          </cell>
          <cell r="H1910">
            <v>1245183</v>
          </cell>
          <cell r="I1910" t="str">
            <v>NO</v>
          </cell>
          <cell r="J1910" t="str">
            <v>INCLUYE IVA Y TRANSPORTE</v>
          </cell>
          <cell r="L1910" t="str">
            <v>901.002.001.016</v>
          </cell>
          <cell r="M1910" t="str">
            <v>"Sum boca acceso HA,D de tubo 60""    "</v>
          </cell>
          <cell r="N1910" t="str">
            <v>UN</v>
          </cell>
          <cell r="O1910">
            <v>0</v>
          </cell>
          <cell r="P1910">
            <v>0</v>
          </cell>
          <cell r="Q1910" t="str">
            <v>CONSULTORÍA UN</v>
          </cell>
        </row>
        <row r="1911">
          <cell r="B1911" t="str">
            <v>901.005.001.053</v>
          </cell>
          <cell r="C1911" t="str">
            <v>ES-901</v>
          </cell>
          <cell r="D1911" t="str">
            <v>NS-100</v>
          </cell>
          <cell r="E1911" t="str">
            <v>Cinturón cierre HA,e 1/2",D de tubo 60</v>
          </cell>
          <cell r="F1911" t="str">
            <v>UN</v>
          </cell>
          <cell r="G1911">
            <v>1264226</v>
          </cell>
          <cell r="H1911">
            <v>1310497</v>
          </cell>
          <cell r="I1911" t="str">
            <v>NO</v>
          </cell>
          <cell r="J1911" t="str">
            <v>INCLUYE IVA Y TRANSPORTE</v>
          </cell>
          <cell r="L1911" t="str">
            <v>901.003</v>
          </cell>
          <cell r="M1911" t="str">
            <v>SUMINISTRO DE BRIDAS PARA ACUEDUCTO</v>
          </cell>
          <cell r="N1911">
            <v>0</v>
          </cell>
          <cell r="O1911">
            <v>0</v>
          </cell>
          <cell r="P1911">
            <v>0</v>
          </cell>
          <cell r="Q1911">
            <v>0</v>
          </cell>
        </row>
        <row r="1912">
          <cell r="B1912" t="str">
            <v>901.006</v>
          </cell>
          <cell r="C1912" t="str">
            <v>ES-901</v>
          </cell>
          <cell r="D1912" t="str">
            <v>NS-100</v>
          </cell>
          <cell r="E1912" t="str">
            <v>Suministro de Codos para Acueducto</v>
          </cell>
          <cell r="F1912">
            <v>0</v>
          </cell>
          <cell r="G1912">
            <v>0</v>
          </cell>
          <cell r="H1912">
            <v>0</v>
          </cell>
          <cell r="I1912" t="str">
            <v>NO</v>
          </cell>
          <cell r="J1912">
            <v>0</v>
          </cell>
          <cell r="L1912" t="str">
            <v>901.003.001</v>
          </cell>
          <cell r="M1912" t="str">
            <v>Suministro de Brida ciega para acueducto</v>
          </cell>
          <cell r="N1912">
            <v>0</v>
          </cell>
          <cell r="O1912">
            <v>0</v>
          </cell>
          <cell r="P1912">
            <v>0</v>
          </cell>
          <cell r="Q1912">
            <v>0</v>
          </cell>
        </row>
        <row r="1913">
          <cell r="B1913" t="str">
            <v>901.006.001</v>
          </cell>
          <cell r="C1913" t="str">
            <v>ES-901</v>
          </cell>
          <cell r="D1913" t="str">
            <v>NS-100</v>
          </cell>
          <cell r="E1913" t="str">
            <v>Suministro de Codo en GRP</v>
          </cell>
          <cell r="F1913">
            <v>0</v>
          </cell>
          <cell r="G1913">
            <v>0</v>
          </cell>
          <cell r="H1913">
            <v>0</v>
          </cell>
          <cell r="I1913" t="str">
            <v>NO</v>
          </cell>
          <cell r="J1913">
            <v>0</v>
          </cell>
          <cell r="L1913" t="str">
            <v>901.003.001.001</v>
          </cell>
          <cell r="M1913" t="str">
            <v>Suministro de Brida ciega en HD</v>
          </cell>
          <cell r="N1913">
            <v>0</v>
          </cell>
          <cell r="O1913">
            <v>0</v>
          </cell>
          <cell r="P1913">
            <v>0</v>
          </cell>
          <cell r="Q1913">
            <v>0</v>
          </cell>
        </row>
        <row r="1914">
          <cell r="B1914" t="str">
            <v>901.006.001.010</v>
          </cell>
          <cell r="C1914" t="str">
            <v>ES-901</v>
          </cell>
          <cell r="D1914" t="str">
            <v>NS-100</v>
          </cell>
          <cell r="E1914" t="str">
            <v>Suministro de Codo en GRP, PN10</v>
          </cell>
          <cell r="F1914">
            <v>0</v>
          </cell>
          <cell r="G1914">
            <v>0</v>
          </cell>
          <cell r="H1914">
            <v>0</v>
          </cell>
          <cell r="I1914" t="str">
            <v>NO</v>
          </cell>
          <cell r="J1914">
            <v>0</v>
          </cell>
          <cell r="L1914" t="str">
            <v>901.003.001.001.001</v>
          </cell>
          <cell r="M1914" t="str">
            <v>"Brida ciega HD,PN 10,D 2"""</v>
          </cell>
          <cell r="N1914" t="str">
            <v>UN</v>
          </cell>
          <cell r="O1914">
            <v>37660</v>
          </cell>
          <cell r="P1914">
            <v>0</v>
          </cell>
          <cell r="Q1914" t="str">
            <v>INCLUYE IVA Y TRANSPORTE</v>
          </cell>
        </row>
        <row r="1915">
          <cell r="B1915" t="str">
            <v>901.006.001.016</v>
          </cell>
          <cell r="C1915" t="str">
            <v>ES-901</v>
          </cell>
          <cell r="D1915" t="str">
            <v>NS-100</v>
          </cell>
          <cell r="E1915" t="str">
            <v>Suministro de Codo en GRP, PN16</v>
          </cell>
          <cell r="F1915">
            <v>0</v>
          </cell>
          <cell r="G1915">
            <v>0</v>
          </cell>
          <cell r="H1915">
            <v>0</v>
          </cell>
          <cell r="I1915" t="str">
            <v>NO</v>
          </cell>
          <cell r="J1915">
            <v>0</v>
          </cell>
          <cell r="L1915" t="str">
            <v>901.003.001.001.002</v>
          </cell>
          <cell r="M1915" t="str">
            <v>"Brida ciega HD,PN 10,D 3"""</v>
          </cell>
          <cell r="N1915" t="str">
            <v>UN</v>
          </cell>
          <cell r="O1915">
            <v>41163</v>
          </cell>
          <cell r="P1915">
            <v>0</v>
          </cell>
          <cell r="Q1915" t="str">
            <v>INCLUYE IVA Y TRANSPORTE</v>
          </cell>
        </row>
        <row r="1916">
          <cell r="B1916" t="str">
            <v>901.006.002</v>
          </cell>
          <cell r="C1916" t="str">
            <v>ES-901</v>
          </cell>
          <cell r="D1916" t="str">
            <v>NS-100</v>
          </cell>
          <cell r="E1916" t="str">
            <v>Suministro de Codo 11¼° para acueducto</v>
          </cell>
          <cell r="F1916">
            <v>0</v>
          </cell>
          <cell r="G1916">
            <v>0</v>
          </cell>
          <cell r="H1916">
            <v>0</v>
          </cell>
          <cell r="I1916" t="str">
            <v>NO</v>
          </cell>
          <cell r="J1916">
            <v>0</v>
          </cell>
          <cell r="L1916" t="str">
            <v>901.003.001.001.003</v>
          </cell>
          <cell r="M1916" t="str">
            <v>"Brida ciega HD,PN 10,D 4"""</v>
          </cell>
          <cell r="N1916" t="str">
            <v>UN</v>
          </cell>
          <cell r="O1916">
            <v>63934</v>
          </cell>
          <cell r="P1916">
            <v>0</v>
          </cell>
          <cell r="Q1916" t="str">
            <v>INCLUYE IVA Y TRANSPORTE</v>
          </cell>
        </row>
        <row r="1917">
          <cell r="B1917" t="str">
            <v>901.006.002.001</v>
          </cell>
          <cell r="C1917" t="str">
            <v>ES-901</v>
          </cell>
          <cell r="D1917" t="str">
            <v>NS-100</v>
          </cell>
          <cell r="E1917" t="str">
            <v>Suministro de Codo 11¼° HD</v>
          </cell>
          <cell r="F1917">
            <v>0</v>
          </cell>
          <cell r="G1917">
            <v>0</v>
          </cell>
          <cell r="H1917">
            <v>0</v>
          </cell>
          <cell r="I1917" t="str">
            <v>NO</v>
          </cell>
          <cell r="J1917">
            <v>0</v>
          </cell>
          <cell r="L1917" t="str">
            <v>901.003.001.001.004</v>
          </cell>
          <cell r="M1917" t="str">
            <v>"Brida ciega HD,PN 10,D 6"""</v>
          </cell>
          <cell r="N1917" t="str">
            <v>UN</v>
          </cell>
          <cell r="O1917">
            <v>112104</v>
          </cell>
          <cell r="P1917">
            <v>0</v>
          </cell>
          <cell r="Q1917" t="str">
            <v>INCLUYE IVA Y TRANSPORTE</v>
          </cell>
        </row>
        <row r="1918">
          <cell r="B1918" t="str">
            <v>901.006.002.001.001</v>
          </cell>
          <cell r="C1918" t="str">
            <v>ES-901</v>
          </cell>
          <cell r="D1918" t="str">
            <v>NS-100</v>
          </cell>
          <cell r="E1918" t="str">
            <v>Codo 11¼° HD,ext. lisos PVC,D 3"</v>
          </cell>
          <cell r="F1918" t="str">
            <v>UN</v>
          </cell>
          <cell r="G1918">
            <v>67592</v>
          </cell>
          <cell r="H1918">
            <v>70066</v>
          </cell>
          <cell r="I1918" t="str">
            <v>NO</v>
          </cell>
          <cell r="J1918" t="str">
            <v>INCLUYE IVA Y TRANSPORTE</v>
          </cell>
          <cell r="L1918" t="str">
            <v>901.003.001.001.005</v>
          </cell>
          <cell r="M1918" t="str">
            <v>"Brida ciega HD,PN 10,D 8"""</v>
          </cell>
          <cell r="N1918" t="str">
            <v>UN</v>
          </cell>
          <cell r="O1918">
            <v>141883</v>
          </cell>
          <cell r="P1918">
            <v>0</v>
          </cell>
          <cell r="Q1918" t="str">
            <v>INCLUYE IVA Y TRANSPORTE</v>
          </cell>
        </row>
        <row r="1919">
          <cell r="B1919" t="str">
            <v>901.006.002.001.002</v>
          </cell>
          <cell r="C1919" t="str">
            <v>ES-901</v>
          </cell>
          <cell r="D1919" t="str">
            <v>NS-100</v>
          </cell>
          <cell r="E1919" t="str">
            <v>Codo 11¼° HD,ext. lisos PVC,D 4"</v>
          </cell>
          <cell r="F1919" t="str">
            <v>UN</v>
          </cell>
          <cell r="G1919">
            <v>89559</v>
          </cell>
          <cell r="H1919">
            <v>92837</v>
          </cell>
          <cell r="I1919" t="str">
            <v>NO</v>
          </cell>
          <cell r="J1919" t="str">
            <v>INCLUYE IVA Y TRANSPORTE</v>
          </cell>
          <cell r="L1919" t="str">
            <v>901.003.001.001.006</v>
          </cell>
          <cell r="M1919" t="str">
            <v>"Brida ciega HD,PN 10,D 10"""</v>
          </cell>
          <cell r="N1919" t="str">
            <v>UN</v>
          </cell>
          <cell r="O1919">
            <v>305660</v>
          </cell>
          <cell r="P1919">
            <v>0</v>
          </cell>
          <cell r="Q1919" t="str">
            <v>INCLUYE IVA Y TRANSPORTE</v>
          </cell>
        </row>
        <row r="1920">
          <cell r="B1920" t="str">
            <v>901.006.002.001.003</v>
          </cell>
          <cell r="C1920" t="str">
            <v>ES-901</v>
          </cell>
          <cell r="D1920" t="str">
            <v>NS-100</v>
          </cell>
          <cell r="E1920" t="str">
            <v>Codo 11¼° HD,ext. lisos PVC,D 6"</v>
          </cell>
          <cell r="F1920" t="str">
            <v>UN</v>
          </cell>
          <cell r="G1920">
            <v>187567</v>
          </cell>
          <cell r="H1920">
            <v>194432</v>
          </cell>
          <cell r="I1920" t="str">
            <v>NO</v>
          </cell>
          <cell r="J1920" t="str">
            <v>INCLUYE IVA Y TRANSPORTE</v>
          </cell>
          <cell r="L1920" t="str">
            <v>901.003.001.001.007</v>
          </cell>
          <cell r="M1920" t="str">
            <v>"Brida ciega HD,PN 10,D 12"""</v>
          </cell>
          <cell r="N1920" t="str">
            <v>UN</v>
          </cell>
          <cell r="O1920">
            <v>350327</v>
          </cell>
          <cell r="P1920">
            <v>0</v>
          </cell>
          <cell r="Q1920" t="str">
            <v>INCLUYE IVA Y TRANSPORTE</v>
          </cell>
        </row>
        <row r="1921">
          <cell r="B1921" t="str">
            <v>901.006.002.001.004</v>
          </cell>
          <cell r="C1921" t="str">
            <v>ES-901</v>
          </cell>
          <cell r="D1921" t="str">
            <v>NS-100</v>
          </cell>
          <cell r="E1921" t="str">
            <v>Codo 11¼° HD,ext. lisos PVC,D 8"</v>
          </cell>
          <cell r="F1921" t="str">
            <v>UN</v>
          </cell>
          <cell r="G1921">
            <v>292333</v>
          </cell>
          <cell r="H1921">
            <v>303032</v>
          </cell>
          <cell r="I1921" t="str">
            <v>NO</v>
          </cell>
          <cell r="J1921" t="str">
            <v>INCLUYE IVA Y TRANSPORTE</v>
          </cell>
          <cell r="L1921" t="str">
            <v>901.003.001.001.008</v>
          </cell>
          <cell r="M1921" t="str">
            <v>"Brida ciega HD,PN 10,D 14"""</v>
          </cell>
          <cell r="N1921" t="str">
            <v>UN</v>
          </cell>
          <cell r="O1921">
            <v>618327</v>
          </cell>
          <cell r="P1921">
            <v>0</v>
          </cell>
          <cell r="Q1921" t="str">
            <v>INCLUYE IVA Y TRANSPORTE</v>
          </cell>
        </row>
        <row r="1922">
          <cell r="B1922" t="str">
            <v>901.006.002.001.005</v>
          </cell>
          <cell r="C1922" t="str">
            <v>ES-901</v>
          </cell>
          <cell r="D1922" t="str">
            <v>NS-100</v>
          </cell>
          <cell r="E1922" t="str">
            <v>Codo 11¼° HD,ext. lisos PVC,D 10"</v>
          </cell>
          <cell r="F1922" t="str">
            <v>UN</v>
          </cell>
          <cell r="G1922">
            <v>531439</v>
          </cell>
          <cell r="H1922">
            <v>550890</v>
          </cell>
          <cell r="I1922" t="str">
            <v>NO</v>
          </cell>
          <cell r="J1922" t="str">
            <v>INCLUYE IVA Y TRANSPORTE</v>
          </cell>
          <cell r="L1922" t="str">
            <v>901.003.001.001.009</v>
          </cell>
          <cell r="M1922" t="str">
            <v>"Brida ciega HD,PN 10,D 16"""</v>
          </cell>
          <cell r="N1922" t="str">
            <v>UN</v>
          </cell>
          <cell r="O1922">
            <v>747072</v>
          </cell>
          <cell r="P1922">
            <v>0</v>
          </cell>
          <cell r="Q1922" t="str">
            <v>INCLUYE IVA Y TRANSPORTE</v>
          </cell>
        </row>
        <row r="1923">
          <cell r="B1923" t="str">
            <v>901.006.002.001.006</v>
          </cell>
          <cell r="C1923" t="str">
            <v>ES-901</v>
          </cell>
          <cell r="D1923" t="str">
            <v>NS-100</v>
          </cell>
          <cell r="E1923" t="str">
            <v>Codo 11¼° HD,ext. lisos PVC,D 12"</v>
          </cell>
          <cell r="F1923" t="str">
            <v>UN</v>
          </cell>
          <cell r="G1923">
            <v>722385</v>
          </cell>
          <cell r="H1923">
            <v>748824</v>
          </cell>
          <cell r="I1923" t="str">
            <v>NO</v>
          </cell>
          <cell r="J1923" t="str">
            <v>INCLUYE IVA Y TRANSPORTE</v>
          </cell>
          <cell r="L1923" t="str">
            <v>901.003.001.001.010</v>
          </cell>
          <cell r="M1923" t="str">
            <v>"Brida ciega HD,PN 10,D 20"""</v>
          </cell>
          <cell r="N1923" t="str">
            <v>UN</v>
          </cell>
          <cell r="O1923">
            <v>1160458</v>
          </cell>
          <cell r="P1923">
            <v>0</v>
          </cell>
          <cell r="Q1923" t="str">
            <v>INCLUYE IVA Y TRANSPORTE</v>
          </cell>
        </row>
        <row r="1924">
          <cell r="B1924" t="str">
            <v>901.006.002.001.007</v>
          </cell>
          <cell r="C1924" t="str">
            <v>ES-901</v>
          </cell>
          <cell r="D1924" t="str">
            <v>NS-100</v>
          </cell>
          <cell r="E1924" t="str">
            <v>Codo 11¼° HD,ext. lisos PVC,D 16"</v>
          </cell>
          <cell r="F1924" t="str">
            <v>UN</v>
          </cell>
          <cell r="G1924">
            <v>1304517</v>
          </cell>
          <cell r="H1924">
            <v>1352262</v>
          </cell>
          <cell r="I1924" t="str">
            <v>NO</v>
          </cell>
          <cell r="J1924" t="str">
            <v>INCLUYE IVA Y TRANSPORTE</v>
          </cell>
          <cell r="L1924" t="str">
            <v>901.003.001.001.011</v>
          </cell>
          <cell r="M1924" t="str">
            <v>"Brida ciega HD,PN 10,D 24"""</v>
          </cell>
          <cell r="N1924" t="str">
            <v>UN</v>
          </cell>
          <cell r="O1924">
            <v>1561583</v>
          </cell>
          <cell r="P1924">
            <v>0</v>
          </cell>
          <cell r="Q1924" t="str">
            <v>INCLUYE IVA Y TRANSPORTE</v>
          </cell>
        </row>
        <row r="1925">
          <cell r="B1925" t="str">
            <v>901.006.002.001.008</v>
          </cell>
          <cell r="C1925" t="str">
            <v>ES-901</v>
          </cell>
          <cell r="D1925" t="str">
            <v>NS-100</v>
          </cell>
          <cell r="E1925" t="str">
            <v>Codo 11¼° HD,ext. lisos PVC,D 18"</v>
          </cell>
          <cell r="F1925" t="str">
            <v>UN</v>
          </cell>
          <cell r="G1925">
            <v>1861302</v>
          </cell>
          <cell r="H1925">
            <v>1929426</v>
          </cell>
          <cell r="I1925" t="str">
            <v>NO</v>
          </cell>
          <cell r="J1925" t="str">
            <v>INCLUYE IVA Y TRANSPORTE</v>
          </cell>
          <cell r="L1925" t="str">
            <v>901.003.001.001.012</v>
          </cell>
          <cell r="M1925" t="str">
            <v>"Brida ciega HD,PN 16,D 4"""</v>
          </cell>
          <cell r="N1925" t="str">
            <v>UN</v>
          </cell>
          <cell r="O1925">
            <v>78752</v>
          </cell>
          <cell r="P1925">
            <v>0</v>
          </cell>
          <cell r="Q1925" t="str">
            <v>INCLUYE IVA Y TRANSPORTE</v>
          </cell>
        </row>
        <row r="1926">
          <cell r="B1926" t="str">
            <v>901.006.002.001.009</v>
          </cell>
          <cell r="C1926" t="str">
            <v>ES-901</v>
          </cell>
          <cell r="D1926" t="str">
            <v>NS-100</v>
          </cell>
          <cell r="E1926" t="str">
            <v>Codo 11¼° HD,ext. lisos PVC,D 20"</v>
          </cell>
          <cell r="F1926" t="str">
            <v>UN</v>
          </cell>
          <cell r="G1926">
            <v>2512716</v>
          </cell>
          <cell r="H1926">
            <v>2604681</v>
          </cell>
          <cell r="I1926" t="str">
            <v>NO</v>
          </cell>
          <cell r="J1926" t="str">
            <v>INCLUYE IVA Y TRANSPORTE</v>
          </cell>
          <cell r="L1926" t="str">
            <v>901.003.001.001.013</v>
          </cell>
          <cell r="M1926" t="str">
            <v>"Brida ciega HD, PN 16,D 6"""</v>
          </cell>
          <cell r="N1926" t="str">
            <v>UN</v>
          </cell>
          <cell r="O1926">
            <v>137815</v>
          </cell>
          <cell r="P1926">
            <v>0</v>
          </cell>
          <cell r="Q1926" t="str">
            <v>INCLUYE IVA Y TRANSPORTE</v>
          </cell>
        </row>
        <row r="1927">
          <cell r="B1927" t="str">
            <v>901.006.002.001.010</v>
          </cell>
          <cell r="C1927" t="str">
            <v>ES-901</v>
          </cell>
          <cell r="D1927" t="str">
            <v>NS-100</v>
          </cell>
          <cell r="E1927" t="str">
            <v>Codo 11¼° HD,ext. lisos PVC,D 24"</v>
          </cell>
          <cell r="F1927" t="str">
            <v>UN</v>
          </cell>
          <cell r="G1927">
            <v>4648023</v>
          </cell>
          <cell r="H1927">
            <v>4818141</v>
          </cell>
          <cell r="I1927" t="str">
            <v>NO</v>
          </cell>
          <cell r="J1927" t="str">
            <v>INCLUYE IVA Y TRANSPORTE</v>
          </cell>
          <cell r="L1927" t="str">
            <v>901.003.001.001.014</v>
          </cell>
          <cell r="M1927" t="str">
            <v>"Brida ciega HD, PN 16,D 8"""</v>
          </cell>
          <cell r="N1927" t="str">
            <v>UN</v>
          </cell>
          <cell r="O1927">
            <v>174731</v>
          </cell>
          <cell r="P1927">
            <v>0</v>
          </cell>
          <cell r="Q1927" t="str">
            <v>INCLUYE IVA Y TRANSPORTE</v>
          </cell>
        </row>
        <row r="1928">
          <cell r="B1928" t="str">
            <v>901.006.002.001.013</v>
          </cell>
          <cell r="C1928" t="str">
            <v>ES-901</v>
          </cell>
          <cell r="D1928" t="str">
            <v>NS-100</v>
          </cell>
          <cell r="E1928" t="str">
            <v>Codo 11¼° HD,bridado,D 3"</v>
          </cell>
          <cell r="F1928" t="str">
            <v>UN</v>
          </cell>
          <cell r="G1928">
            <v>112371</v>
          </cell>
          <cell r="H1928">
            <v>116484</v>
          </cell>
          <cell r="I1928" t="str">
            <v>NO</v>
          </cell>
          <cell r="J1928" t="str">
            <v>INCLUYE IVA Y TRANSPORTE</v>
          </cell>
          <cell r="L1928" t="str">
            <v>901.003.002</v>
          </cell>
          <cell r="M1928" t="str">
            <v>Suministro Brida doble cámara acueducto</v>
          </cell>
          <cell r="N1928">
            <v>0</v>
          </cell>
          <cell r="O1928">
            <v>0</v>
          </cell>
          <cell r="P1928">
            <v>0</v>
          </cell>
          <cell r="Q1928">
            <v>0</v>
          </cell>
        </row>
        <row r="1929">
          <cell r="B1929" t="str">
            <v>901.006.002.001.014</v>
          </cell>
          <cell r="C1929" t="str">
            <v>ES-901</v>
          </cell>
          <cell r="D1929" t="str">
            <v>NS-100</v>
          </cell>
          <cell r="E1929" t="str">
            <v>Codo 11¼° HD,bridado,D 4"</v>
          </cell>
          <cell r="F1929" t="str">
            <v>UN</v>
          </cell>
          <cell r="G1929">
            <v>215448</v>
          </cell>
          <cell r="H1929">
            <v>223333</v>
          </cell>
          <cell r="I1929" t="str">
            <v>NO</v>
          </cell>
          <cell r="J1929" t="str">
            <v>INCLUYE IVA Y TRANSPORTE</v>
          </cell>
          <cell r="L1929" t="str">
            <v>901.003.002.001</v>
          </cell>
          <cell r="M1929" t="str">
            <v>Suministro de Brida doble cámara en HD</v>
          </cell>
          <cell r="N1929">
            <v>0</v>
          </cell>
          <cell r="O1929">
            <v>0</v>
          </cell>
          <cell r="P1929">
            <v>0</v>
          </cell>
          <cell r="Q1929">
            <v>0</v>
          </cell>
        </row>
        <row r="1930">
          <cell r="B1930" t="str">
            <v>901.006.002.001.015</v>
          </cell>
          <cell r="C1930" t="str">
            <v>ES-901</v>
          </cell>
          <cell r="D1930" t="str">
            <v>NS-100</v>
          </cell>
          <cell r="E1930" t="str">
            <v>Codo 11¼° HD,bridado,D 6"</v>
          </cell>
          <cell r="F1930" t="str">
            <v>UN</v>
          </cell>
          <cell r="G1930">
            <v>295713</v>
          </cell>
          <cell r="H1930">
            <v>306536</v>
          </cell>
          <cell r="I1930" t="str">
            <v>NO</v>
          </cell>
          <cell r="J1930" t="str">
            <v>INCLUYE IVA Y TRANSPORTE</v>
          </cell>
          <cell r="L1930" t="str">
            <v>901.003.002.001.001</v>
          </cell>
          <cell r="M1930" t="str">
            <v>"Sum brida doble cámara HD,D3""(75mm)"</v>
          </cell>
          <cell r="N1930" t="str">
            <v>UN</v>
          </cell>
          <cell r="O1930">
            <v>69520</v>
          </cell>
          <cell r="P1930">
            <v>0</v>
          </cell>
          <cell r="Q1930" t="str">
            <v>CONSULTORÍA UN</v>
          </cell>
        </row>
        <row r="1931">
          <cell r="B1931" t="str">
            <v>901.006.002.001.016</v>
          </cell>
          <cell r="C1931" t="str">
            <v>ES-901</v>
          </cell>
          <cell r="D1931" t="str">
            <v>NS-100</v>
          </cell>
          <cell r="E1931" t="str">
            <v>Codo 11¼° HD,bridado,D 8"</v>
          </cell>
          <cell r="F1931" t="str">
            <v>UN</v>
          </cell>
          <cell r="G1931">
            <v>456243</v>
          </cell>
          <cell r="H1931">
            <v>472941</v>
          </cell>
          <cell r="I1931" t="str">
            <v>NO</v>
          </cell>
          <cell r="J1931" t="str">
            <v>INCLUYE IVA Y TRANSPORTE</v>
          </cell>
          <cell r="L1931" t="str">
            <v>901.003.002.001.002</v>
          </cell>
          <cell r="M1931" t="str">
            <v>"Sum brida doble cámara HD,D4""(100 mm)"</v>
          </cell>
          <cell r="N1931" t="str">
            <v>UN</v>
          </cell>
          <cell r="O1931">
            <v>103266</v>
          </cell>
          <cell r="P1931">
            <v>0</v>
          </cell>
          <cell r="Q1931" t="str">
            <v>CONSULTORÍA UN</v>
          </cell>
        </row>
        <row r="1932">
          <cell r="B1932" t="str">
            <v>901.006.002.001.017</v>
          </cell>
          <cell r="C1932" t="str">
            <v>ES-901</v>
          </cell>
          <cell r="D1932" t="str">
            <v>NS-100</v>
          </cell>
          <cell r="E1932" t="str">
            <v>Codo 11¼° HD,bridado,D 10"</v>
          </cell>
          <cell r="F1932" t="str">
            <v>UN</v>
          </cell>
          <cell r="G1932">
            <v>734213</v>
          </cell>
          <cell r="H1932">
            <v>761085</v>
          </cell>
          <cell r="I1932" t="str">
            <v>NO</v>
          </cell>
          <cell r="J1932" t="str">
            <v>INCLUYE IVA Y TRANSPORTE</v>
          </cell>
          <cell r="L1932" t="str">
            <v>901.003.002.001.003</v>
          </cell>
          <cell r="M1932" t="str">
            <v>"Sum brida doble cámara HD,D6""(150 mm)"</v>
          </cell>
          <cell r="N1932" t="str">
            <v>UN</v>
          </cell>
          <cell r="O1932">
            <v>132871</v>
          </cell>
          <cell r="P1932">
            <v>0</v>
          </cell>
          <cell r="Q1932" t="str">
            <v>CONSULTORÍA UN</v>
          </cell>
        </row>
        <row r="1933">
          <cell r="B1933" t="str">
            <v>901.006.002.001.018</v>
          </cell>
          <cell r="C1933" t="str">
            <v>ES-901</v>
          </cell>
          <cell r="D1933" t="str">
            <v>NS-100</v>
          </cell>
          <cell r="E1933" t="str">
            <v>Codo 11¼° HD,bridado,D 12"</v>
          </cell>
          <cell r="F1933" t="str">
            <v>UN</v>
          </cell>
          <cell r="G1933">
            <v>1070481</v>
          </cell>
          <cell r="H1933">
            <v>1109661</v>
          </cell>
          <cell r="I1933" t="str">
            <v>NO</v>
          </cell>
          <cell r="J1933" t="str">
            <v>INCLUYE IVA Y TRANSPORTE</v>
          </cell>
          <cell r="L1933" t="str">
            <v>901.003.002.001.004</v>
          </cell>
          <cell r="M1933" t="str">
            <v>"Sum brida doble cámara HD,D8""(200 mm)"</v>
          </cell>
          <cell r="N1933" t="str">
            <v>UN</v>
          </cell>
          <cell r="O1933">
            <v>209528</v>
          </cell>
          <cell r="P1933">
            <v>0</v>
          </cell>
          <cell r="Q1933" t="str">
            <v>CONSULTORÍA UN</v>
          </cell>
        </row>
        <row r="1934">
          <cell r="B1934" t="str">
            <v>901.006.002.001.019</v>
          </cell>
          <cell r="C1934" t="str">
            <v>ES-901</v>
          </cell>
          <cell r="D1934" t="str">
            <v>NS-100</v>
          </cell>
          <cell r="E1934" t="str">
            <v>Codo 11¼° HD,ext. lisos para AC,D 3"</v>
          </cell>
          <cell r="F1934" t="str">
            <v>UN</v>
          </cell>
          <cell r="G1934">
            <v>56608</v>
          </cell>
          <cell r="H1934">
            <v>58680</v>
          </cell>
          <cell r="I1934" t="str">
            <v>NO</v>
          </cell>
          <cell r="J1934" t="str">
            <v>INCLUYE IVA Y TRANSPORTE</v>
          </cell>
          <cell r="L1934" t="str">
            <v>901.003.003</v>
          </cell>
          <cell r="M1934" t="str">
            <v>Suministro Brida Universal acueducto</v>
          </cell>
          <cell r="N1934">
            <v>0</v>
          </cell>
          <cell r="O1934">
            <v>0</v>
          </cell>
          <cell r="P1934">
            <v>0</v>
          </cell>
          <cell r="Q1934">
            <v>0</v>
          </cell>
        </row>
        <row r="1935">
          <cell r="B1935" t="str">
            <v>901.006.002.001.020</v>
          </cell>
          <cell r="C1935" t="str">
            <v>ES-901</v>
          </cell>
          <cell r="D1935" t="str">
            <v>NS-100</v>
          </cell>
          <cell r="E1935" t="str">
            <v>Codo 11¼° HD,ext. lisos para AC,D 4"</v>
          </cell>
          <cell r="F1935" t="str">
            <v>UN</v>
          </cell>
          <cell r="G1935">
            <v>74351</v>
          </cell>
          <cell r="H1935">
            <v>77072</v>
          </cell>
          <cell r="I1935" t="str">
            <v>NO</v>
          </cell>
          <cell r="J1935" t="str">
            <v>INCLUYE IVA Y TRANSPORTE</v>
          </cell>
          <cell r="L1935" t="str">
            <v>901.003.003.001</v>
          </cell>
          <cell r="M1935" t="str">
            <v>Suministro de Brida Universal</v>
          </cell>
          <cell r="N1935">
            <v>0</v>
          </cell>
          <cell r="O1935">
            <v>0</v>
          </cell>
          <cell r="P1935">
            <v>0</v>
          </cell>
          <cell r="Q1935">
            <v>0</v>
          </cell>
        </row>
        <row r="1936">
          <cell r="B1936" t="str">
            <v>901.006.002.001.021</v>
          </cell>
          <cell r="C1936" t="str">
            <v>ES-901</v>
          </cell>
          <cell r="D1936" t="str">
            <v>NS-100</v>
          </cell>
          <cell r="E1936" t="str">
            <v>Codo 11¼° HD,ext. lisos para AC,D 6"</v>
          </cell>
          <cell r="F1936" t="str">
            <v>UN</v>
          </cell>
          <cell r="G1936">
            <v>145322</v>
          </cell>
          <cell r="H1936">
            <v>150641</v>
          </cell>
          <cell r="I1936" t="str">
            <v>NO</v>
          </cell>
          <cell r="J1936" t="str">
            <v>INCLUYE IVA Y TRANSPORTE</v>
          </cell>
          <cell r="L1936" t="str">
            <v>901.003.003.001.001</v>
          </cell>
          <cell r="M1936" t="str">
            <v>"Brida universal HD,D 3"""</v>
          </cell>
          <cell r="N1936" t="str">
            <v>UN</v>
          </cell>
          <cell r="O1936">
            <v>59556</v>
          </cell>
          <cell r="P1936">
            <v>0</v>
          </cell>
          <cell r="Q1936" t="str">
            <v>INCLUYE IVA Y TRANSPORTE</v>
          </cell>
        </row>
        <row r="1937">
          <cell r="B1937" t="str">
            <v>901.006.002.001.022</v>
          </cell>
          <cell r="C1937" t="str">
            <v>ES-901</v>
          </cell>
          <cell r="D1937" t="str">
            <v>NS-100</v>
          </cell>
          <cell r="E1937" t="str">
            <v>Codo 11¼° HD,ext. lisos para AC,D 8"</v>
          </cell>
          <cell r="F1937" t="str">
            <v>UN</v>
          </cell>
          <cell r="G1937">
            <v>241640</v>
          </cell>
          <cell r="H1937">
            <v>250484</v>
          </cell>
          <cell r="I1937" t="str">
            <v>NO</v>
          </cell>
          <cell r="J1937" t="str">
            <v>INCLUYE IVA Y TRANSPORTE</v>
          </cell>
          <cell r="L1937" t="str">
            <v>901.003.003.001.002</v>
          </cell>
          <cell r="M1937" t="str">
            <v>"Brida universal HD,D 4"""</v>
          </cell>
          <cell r="N1937" t="str">
            <v>UN</v>
          </cell>
          <cell r="O1937">
            <v>70941</v>
          </cell>
          <cell r="P1937">
            <v>0</v>
          </cell>
          <cell r="Q1937" t="str">
            <v>INCLUYE IVA Y TRANSPORTE</v>
          </cell>
        </row>
        <row r="1938">
          <cell r="B1938" t="str">
            <v>901.006.002.001.023</v>
          </cell>
          <cell r="C1938" t="str">
            <v>ES-901</v>
          </cell>
          <cell r="D1938" t="str">
            <v>NS-100</v>
          </cell>
          <cell r="E1938" t="str">
            <v>Codo 11¼° HD,ext. lisos para AC,D 10"</v>
          </cell>
          <cell r="F1938" t="str">
            <v>UN</v>
          </cell>
          <cell r="G1938">
            <v>435121</v>
          </cell>
          <cell r="H1938">
            <v>451046</v>
          </cell>
          <cell r="I1938" t="str">
            <v>NO</v>
          </cell>
          <cell r="J1938" t="str">
            <v>INCLUYE IVA Y TRANSPORTE</v>
          </cell>
          <cell r="L1938" t="str">
            <v>901.003.003.001.003</v>
          </cell>
          <cell r="M1938" t="str">
            <v>"Brida universal HD,D 6"""</v>
          </cell>
          <cell r="N1938" t="str">
            <v>UN</v>
          </cell>
          <cell r="O1938">
            <v>98091</v>
          </cell>
          <cell r="P1938">
            <v>0</v>
          </cell>
          <cell r="Q1938" t="str">
            <v>INCLUYE IVA Y TRANSPORTE</v>
          </cell>
        </row>
        <row r="1939">
          <cell r="B1939" t="str">
            <v>901.006.002.001.024</v>
          </cell>
          <cell r="C1939" t="str">
            <v>ES-901</v>
          </cell>
          <cell r="D1939" t="str">
            <v>NS-100</v>
          </cell>
          <cell r="E1939" t="str">
            <v>Codo 11¼° HD,ext. lisos para AC,D 12"</v>
          </cell>
          <cell r="F1939" t="str">
            <v>UN</v>
          </cell>
          <cell r="G1939">
            <v>628601</v>
          </cell>
          <cell r="H1939">
            <v>651608</v>
          </cell>
          <cell r="I1939" t="str">
            <v>NO</v>
          </cell>
          <cell r="J1939" t="str">
            <v>INCLUYE IVA Y TRANSPORTE</v>
          </cell>
          <cell r="L1939" t="str">
            <v>901.003.004</v>
          </cell>
          <cell r="M1939" t="str">
            <v>Suministro de Brida HA acued.</v>
          </cell>
          <cell r="N1939">
            <v>0</v>
          </cell>
          <cell r="O1939">
            <v>0</v>
          </cell>
          <cell r="P1939">
            <v>0</v>
          </cell>
          <cell r="Q1939">
            <v>0</v>
          </cell>
        </row>
        <row r="1940">
          <cell r="B1940" t="str">
            <v>901.006.002.001.025</v>
          </cell>
          <cell r="C1940" t="str">
            <v>ES-901</v>
          </cell>
          <cell r="D1940" t="str">
            <v>NS-100</v>
          </cell>
          <cell r="E1940" t="str">
            <v>Codo 11¼° HD,ext. lisos para AC,D 16"</v>
          </cell>
          <cell r="F1940" t="str">
            <v>UN</v>
          </cell>
          <cell r="G1940">
            <v>1208199</v>
          </cell>
          <cell r="H1940">
            <v>1252419</v>
          </cell>
          <cell r="I1940" t="str">
            <v>NO</v>
          </cell>
          <cell r="J1940" t="str">
            <v>INCLUYE IVA Y TRANSPORTE</v>
          </cell>
          <cell r="L1940" t="str">
            <v>901.003.004.001</v>
          </cell>
          <cell r="M1940" t="str">
            <v>"Brida HA,acued.150psi, D 6"""</v>
          </cell>
          <cell r="N1940" t="str">
            <v>UN</v>
          </cell>
          <cell r="O1940">
            <v>118236</v>
          </cell>
          <cell r="P1940">
            <v>0</v>
          </cell>
          <cell r="Q1940" t="str">
            <v>INCLUYE IVA Y TRANSPORTE</v>
          </cell>
        </row>
        <row r="1941">
          <cell r="B1941" t="str">
            <v>901.006.002.001.026</v>
          </cell>
          <cell r="C1941" t="str">
            <v>ES-901</v>
          </cell>
          <cell r="D1941" t="str">
            <v>NS-100</v>
          </cell>
          <cell r="E1941" t="str">
            <v>Codo 11¼° HD,ext. lisos para AC,D 18"</v>
          </cell>
          <cell r="F1941" t="str">
            <v>UN</v>
          </cell>
          <cell r="G1941">
            <v>1546157</v>
          </cell>
          <cell r="H1941">
            <v>1602746</v>
          </cell>
          <cell r="I1941" t="str">
            <v>NO</v>
          </cell>
          <cell r="J1941" t="str">
            <v>INCLUYE IVA Y TRANSPORTE</v>
          </cell>
          <cell r="L1941" t="str">
            <v>901.003.004.002</v>
          </cell>
          <cell r="M1941" t="str">
            <v>"Brida HA,acued.150psi, D 8"""</v>
          </cell>
          <cell r="N1941" t="str">
            <v>UN</v>
          </cell>
          <cell r="O1941">
            <v>186549</v>
          </cell>
          <cell r="P1941">
            <v>0</v>
          </cell>
          <cell r="Q1941" t="str">
            <v>INCLUYE IVA Y TRANSPORTE</v>
          </cell>
        </row>
        <row r="1942">
          <cell r="B1942" t="str">
            <v>901.006.002.001.027</v>
          </cell>
          <cell r="C1942" t="str">
            <v>ES-901</v>
          </cell>
          <cell r="D1942" t="str">
            <v>NS-100</v>
          </cell>
          <cell r="E1942" t="str">
            <v>Codo 11¼° HD,ext. lisos para AC,D 20"</v>
          </cell>
          <cell r="F1942" t="str">
            <v>UN</v>
          </cell>
          <cell r="G1942">
            <v>2126599</v>
          </cell>
          <cell r="H1942">
            <v>2204433</v>
          </cell>
          <cell r="I1942" t="str">
            <v>NO</v>
          </cell>
          <cell r="J1942" t="str">
            <v>INCLUYE IVA Y TRANSPORTE</v>
          </cell>
          <cell r="L1942" t="str">
            <v>901.003.004.003</v>
          </cell>
          <cell r="M1942" t="str">
            <v>"Brida HA,acued.150psi, D 10"""</v>
          </cell>
          <cell r="N1942" t="str">
            <v>UN</v>
          </cell>
          <cell r="O1942">
            <v>331059</v>
          </cell>
          <cell r="P1942">
            <v>0</v>
          </cell>
          <cell r="Q1942" t="str">
            <v>INCLUYE IVA Y TRANSPORTE</v>
          </cell>
        </row>
        <row r="1943">
          <cell r="B1943" t="str">
            <v>901.006.002.001.028</v>
          </cell>
          <cell r="C1943" t="str">
            <v>ES-901</v>
          </cell>
          <cell r="D1943" t="str">
            <v>NS-100</v>
          </cell>
          <cell r="E1943" t="str">
            <v>Codo 11¼° HD,ext. lisos para AC,D 24"</v>
          </cell>
          <cell r="F1943" t="str">
            <v>UN</v>
          </cell>
          <cell r="G1943">
            <v>4648023</v>
          </cell>
          <cell r="H1943">
            <v>4818141</v>
          </cell>
          <cell r="I1943" t="str">
            <v>NO</v>
          </cell>
          <cell r="J1943" t="str">
            <v>INCLUYE IVA Y TRANSPORTE</v>
          </cell>
          <cell r="L1943" t="str">
            <v>901.003.004.004</v>
          </cell>
          <cell r="M1943" t="str">
            <v>"Brida HA,acued.150psi, D 16"""</v>
          </cell>
          <cell r="N1943" t="str">
            <v>UN</v>
          </cell>
          <cell r="O1943">
            <v>608694</v>
          </cell>
          <cell r="P1943">
            <v>0</v>
          </cell>
          <cell r="Q1943" t="str">
            <v>INCLUYE IVA Y TRANSPORTE</v>
          </cell>
        </row>
        <row r="1944">
          <cell r="B1944" t="str">
            <v>901.006.002.002</v>
          </cell>
          <cell r="C1944" t="str">
            <v>ES-901</v>
          </cell>
          <cell r="D1944" t="str">
            <v>NS-100</v>
          </cell>
          <cell r="E1944" t="str">
            <v>Suministro de Codo 11¼° PE termo.</v>
          </cell>
          <cell r="F1944">
            <v>0</v>
          </cell>
          <cell r="G1944">
            <v>0</v>
          </cell>
          <cell r="H1944">
            <v>0</v>
          </cell>
          <cell r="I1944" t="str">
            <v>NO</v>
          </cell>
          <cell r="J1944">
            <v>0</v>
          </cell>
          <cell r="L1944" t="str">
            <v>901.003.004.005</v>
          </cell>
          <cell r="M1944" t="str">
            <v>"Brida HA,acued.150psi, D 18"""</v>
          </cell>
          <cell r="N1944" t="str">
            <v>UN</v>
          </cell>
          <cell r="O1944">
            <v>1013321</v>
          </cell>
          <cell r="P1944">
            <v>0</v>
          </cell>
          <cell r="Q1944" t="str">
            <v>INCLUYE IVA Y TRANSPORTE</v>
          </cell>
        </row>
        <row r="1945">
          <cell r="B1945" t="str">
            <v>901.006.003</v>
          </cell>
          <cell r="C1945" t="str">
            <v>ES-901</v>
          </cell>
          <cell r="D1945" t="str">
            <v>NS-100</v>
          </cell>
          <cell r="E1945" t="str">
            <v>Suministro de Codo 22½° acued.</v>
          </cell>
          <cell r="F1945">
            <v>0</v>
          </cell>
          <cell r="G1945">
            <v>0</v>
          </cell>
          <cell r="H1945">
            <v>0</v>
          </cell>
          <cell r="I1945" t="str">
            <v>NO</v>
          </cell>
          <cell r="J1945">
            <v>0</v>
          </cell>
          <cell r="L1945" t="str">
            <v>901.003.004.006</v>
          </cell>
          <cell r="M1945" t="str">
            <v>"Brida HA,acued.150psi, D 20"""</v>
          </cell>
          <cell r="N1945" t="str">
            <v>UN</v>
          </cell>
          <cell r="O1945">
            <v>1378537</v>
          </cell>
          <cell r="P1945">
            <v>0</v>
          </cell>
          <cell r="Q1945" t="str">
            <v>INCLUYE IVA Y TRANSPORTE</v>
          </cell>
        </row>
        <row r="1946">
          <cell r="B1946" t="str">
            <v>901.006.003.001</v>
          </cell>
          <cell r="C1946" t="str">
            <v>ES-901</v>
          </cell>
          <cell r="D1946" t="str">
            <v>NS-100</v>
          </cell>
          <cell r="E1946" t="str">
            <v>Suministro de Codo 22½° HD</v>
          </cell>
          <cell r="F1946">
            <v>0</v>
          </cell>
          <cell r="G1946">
            <v>0</v>
          </cell>
          <cell r="H1946">
            <v>0</v>
          </cell>
          <cell r="I1946" t="str">
            <v>NO</v>
          </cell>
          <cell r="J1946">
            <v>0</v>
          </cell>
          <cell r="L1946" t="str">
            <v>901.003.004.007</v>
          </cell>
          <cell r="M1946" t="str">
            <v>"Brida HA,acued.150psi, D 24"""</v>
          </cell>
          <cell r="N1946" t="str">
            <v>UN</v>
          </cell>
          <cell r="O1946">
            <v>1943438</v>
          </cell>
          <cell r="P1946">
            <v>0</v>
          </cell>
          <cell r="Q1946" t="str">
            <v>INCLUYE IVA Y TRANSPORTE</v>
          </cell>
        </row>
        <row r="1947">
          <cell r="B1947" t="str">
            <v>901.006.003.001.001</v>
          </cell>
          <cell r="C1947" t="str">
            <v>ES-901</v>
          </cell>
          <cell r="D1947" t="str">
            <v>NS-100</v>
          </cell>
          <cell r="E1947" t="str">
            <v>Codo 22½° HD,bridado,D 3"</v>
          </cell>
          <cell r="F1947" t="str">
            <v>UN</v>
          </cell>
          <cell r="G1947">
            <v>122510</v>
          </cell>
          <cell r="H1947">
            <v>126994</v>
          </cell>
          <cell r="I1947" t="str">
            <v>NO</v>
          </cell>
          <cell r="J1947" t="str">
            <v>INCLUYE IVA Y TRANSPORTE</v>
          </cell>
          <cell r="L1947" t="str">
            <v>901.003.004.008</v>
          </cell>
          <cell r="M1947" t="str">
            <v>"Brida HA,acued.150psi, D 36"""</v>
          </cell>
          <cell r="N1947" t="str">
            <v>UN</v>
          </cell>
          <cell r="O1947">
            <v>6574497</v>
          </cell>
          <cell r="P1947">
            <v>0</v>
          </cell>
          <cell r="Q1947" t="str">
            <v>INCLUYE IVA Y TRANSPORTE</v>
          </cell>
        </row>
        <row r="1948">
          <cell r="B1948" t="str">
            <v>901.006.003.001.002</v>
          </cell>
          <cell r="C1948" t="str">
            <v>ES-901</v>
          </cell>
          <cell r="D1948" t="str">
            <v>NS-100</v>
          </cell>
          <cell r="E1948" t="str">
            <v>Codo 22½° HD,bridado,D 4"</v>
          </cell>
          <cell r="F1948" t="str">
            <v>UN</v>
          </cell>
          <cell r="G1948">
            <v>199395</v>
          </cell>
          <cell r="H1948">
            <v>206693</v>
          </cell>
          <cell r="I1948" t="str">
            <v>NO</v>
          </cell>
          <cell r="J1948" t="str">
            <v>INCLUYE IVA Y TRANSPORTE</v>
          </cell>
          <cell r="L1948" t="str">
            <v>901.003.004.009</v>
          </cell>
          <cell r="M1948" t="str">
            <v>"Brida HA,acued.150psi, D 48"""</v>
          </cell>
          <cell r="N1948" t="str">
            <v>UN</v>
          </cell>
          <cell r="O1948">
            <v>9336979</v>
          </cell>
          <cell r="P1948">
            <v>0</v>
          </cell>
          <cell r="Q1948" t="str">
            <v>INCLUYE IVA Y TRANSPORTE</v>
          </cell>
        </row>
        <row r="1949">
          <cell r="B1949" t="str">
            <v>901.006.003.001.003</v>
          </cell>
          <cell r="C1949" t="str">
            <v>ES-901</v>
          </cell>
          <cell r="D1949" t="str">
            <v>NS-100</v>
          </cell>
          <cell r="E1949" t="str">
            <v>Codo 22½° HD,bridado,D 6"</v>
          </cell>
          <cell r="F1949" t="str">
            <v>UN</v>
          </cell>
          <cell r="G1949">
            <v>305007</v>
          </cell>
          <cell r="H1949">
            <v>316170</v>
          </cell>
          <cell r="I1949" t="str">
            <v>NO</v>
          </cell>
          <cell r="J1949" t="str">
            <v>INCLUYE IVA Y TRANSPORTE</v>
          </cell>
          <cell r="L1949" t="str">
            <v>901.003.004.010</v>
          </cell>
          <cell r="M1949" t="str">
            <v>"Brida HA,acued.150psi, D 60"""</v>
          </cell>
          <cell r="N1949" t="str">
            <v>UN</v>
          </cell>
          <cell r="O1949">
            <v>12040326</v>
          </cell>
          <cell r="P1949">
            <v>0</v>
          </cell>
          <cell r="Q1949" t="str">
            <v>INCLUYE IVA Y TRANSPORTE</v>
          </cell>
        </row>
        <row r="1950">
          <cell r="B1950" t="str">
            <v>901.006.003.001.004</v>
          </cell>
          <cell r="C1950" t="str">
            <v>ES-901</v>
          </cell>
          <cell r="D1950" t="str">
            <v>NS-100</v>
          </cell>
          <cell r="E1950" t="str">
            <v>Codo 22½° HD,bridado,D 8"</v>
          </cell>
          <cell r="F1950" t="str">
            <v>UN</v>
          </cell>
          <cell r="G1950">
            <v>446104</v>
          </cell>
          <cell r="H1950">
            <v>462431</v>
          </cell>
          <cell r="I1950" t="str">
            <v>NO</v>
          </cell>
          <cell r="J1950" t="str">
            <v>INCLUYE IVA Y TRANSPORTE</v>
          </cell>
          <cell r="L1950" t="str">
            <v>901.003.004.011</v>
          </cell>
          <cell r="M1950" t="str">
            <v>"Brida HA,acued.200psi, D 4"""</v>
          </cell>
          <cell r="N1950" t="str">
            <v>UN</v>
          </cell>
          <cell r="O1950">
            <v>111988</v>
          </cell>
          <cell r="P1950">
            <v>0</v>
          </cell>
          <cell r="Q1950" t="str">
            <v>INCLUYE IVA Y TRANSPORTE</v>
          </cell>
        </row>
        <row r="1951">
          <cell r="B1951" t="str">
            <v>901.006.003.001.005</v>
          </cell>
          <cell r="C1951" t="str">
            <v>ES-901</v>
          </cell>
          <cell r="D1951" t="str">
            <v>NS-100</v>
          </cell>
          <cell r="E1951" t="str">
            <v>Codo 22½° HD,bridado,D 10"</v>
          </cell>
          <cell r="F1951" t="str">
            <v>UN</v>
          </cell>
          <cell r="G1951">
            <v>734213</v>
          </cell>
          <cell r="H1951">
            <v>761085</v>
          </cell>
          <cell r="I1951" t="str">
            <v>NO</v>
          </cell>
          <cell r="J1951" t="str">
            <v>INCLUYE IVA Y TRANSPORTE</v>
          </cell>
          <cell r="L1951" t="str">
            <v>901.003.004.012</v>
          </cell>
          <cell r="M1951" t="str">
            <v>"Brida HA,acued.300psi, D 12"""</v>
          </cell>
          <cell r="N1951" t="str">
            <v>UN</v>
          </cell>
          <cell r="O1951">
            <v>349137</v>
          </cell>
          <cell r="P1951">
            <v>0</v>
          </cell>
          <cell r="Q1951" t="str">
            <v>INCLUYE IVA Y TRANSPORTE</v>
          </cell>
        </row>
        <row r="1952">
          <cell r="B1952" t="str">
            <v>901.006.003.001.006</v>
          </cell>
          <cell r="C1952" t="str">
            <v>ES-901</v>
          </cell>
          <cell r="D1952" t="str">
            <v>NS-100</v>
          </cell>
          <cell r="E1952" t="str">
            <v>Codo 22½° HD,bridado,D 12"</v>
          </cell>
          <cell r="F1952" t="str">
            <v>UN</v>
          </cell>
          <cell r="G1952">
            <v>1070481</v>
          </cell>
          <cell r="H1952">
            <v>1109661</v>
          </cell>
          <cell r="I1952" t="str">
            <v>NO</v>
          </cell>
          <cell r="J1952" t="str">
            <v>INCLUYE IVA Y TRANSPORTE</v>
          </cell>
          <cell r="L1952" t="str">
            <v>901.003.004.013</v>
          </cell>
          <cell r="M1952" t="str">
            <v>"Brida HA,acued.300psi, D 20"""</v>
          </cell>
          <cell r="N1952" t="str">
            <v>UN</v>
          </cell>
          <cell r="O1952">
            <v>2040285</v>
          </cell>
          <cell r="P1952">
            <v>0</v>
          </cell>
          <cell r="Q1952" t="str">
            <v>INCLUYE IVA Y TRANSPORTE</v>
          </cell>
        </row>
        <row r="1953">
          <cell r="B1953" t="str">
            <v>901.006.003.001.007</v>
          </cell>
          <cell r="C1953" t="str">
            <v>ES-901</v>
          </cell>
          <cell r="D1953" t="str">
            <v>NS-100</v>
          </cell>
          <cell r="E1953" t="str">
            <v>Codo 22½° HD,bridado,D 16"</v>
          </cell>
          <cell r="F1953" t="str">
            <v>UN</v>
          </cell>
          <cell r="G1953">
            <v>1739637</v>
          </cell>
          <cell r="H1953">
            <v>1803308</v>
          </cell>
          <cell r="I1953" t="str">
            <v>NO</v>
          </cell>
          <cell r="J1953" t="str">
            <v>INCLUYE IVA Y TRANSPORTE</v>
          </cell>
          <cell r="L1953" t="str">
            <v>901.003.005</v>
          </cell>
          <cell r="M1953" t="str">
            <v>Suministro de Platina HA acued.</v>
          </cell>
          <cell r="N1953">
            <v>0</v>
          </cell>
          <cell r="O1953">
            <v>0</v>
          </cell>
          <cell r="P1953">
            <v>0</v>
          </cell>
          <cell r="Q1953">
            <v>0</v>
          </cell>
        </row>
        <row r="1954">
          <cell r="B1954" t="str">
            <v>901.006.003.001.008</v>
          </cell>
          <cell r="C1954" t="str">
            <v>ES-901</v>
          </cell>
          <cell r="D1954" t="str">
            <v>NS-100</v>
          </cell>
          <cell r="E1954" t="str">
            <v>Codo 22½° HD,bridado,D 18"</v>
          </cell>
          <cell r="F1954" t="str">
            <v>UN</v>
          </cell>
          <cell r="G1954">
            <v>2908971</v>
          </cell>
          <cell r="H1954">
            <v>3015439</v>
          </cell>
          <cell r="I1954" t="str">
            <v>NO</v>
          </cell>
          <cell r="J1954" t="str">
            <v>INCLUYE IVA Y TRANSPORTE</v>
          </cell>
          <cell r="L1954" t="str">
            <v>901.003.005.001</v>
          </cell>
          <cell r="M1954" t="str">
            <v>"Platina circ Acero A-36 clase 150 D=2""</v>
          </cell>
          <cell r="N1954" t="str">
            <v>UN</v>
          </cell>
          <cell r="O1954">
            <v>51141</v>
          </cell>
          <cell r="P1954">
            <v>0</v>
          </cell>
          <cell r="Q1954" t="str">
            <v>INCLUYE IVA Y TRANSPORTE</v>
          </cell>
        </row>
        <row r="1955">
          <cell r="B1955" t="str">
            <v>901.006.003.001.009</v>
          </cell>
          <cell r="C1955" t="str">
            <v>ES-901</v>
          </cell>
          <cell r="D1955" t="str">
            <v>NS-100</v>
          </cell>
          <cell r="E1955" t="str">
            <v>Codo 22½° HD,bridado,D 20"</v>
          </cell>
          <cell r="F1955" t="str">
            <v>UN</v>
          </cell>
          <cell r="G1955">
            <v>2934318</v>
          </cell>
          <cell r="H1955">
            <v>3041714</v>
          </cell>
          <cell r="I1955" t="str">
            <v>NO</v>
          </cell>
          <cell r="J1955" t="str">
            <v>INCLUYE IVA Y TRANSPORTE</v>
          </cell>
          <cell r="L1955" t="str">
            <v>901.003.005.002</v>
          </cell>
          <cell r="M1955" t="str">
            <v>"Platina circ Acero A-36 clase 150 D=4""</v>
          </cell>
          <cell r="N1955" t="str">
            <v>UN</v>
          </cell>
          <cell r="O1955">
            <v>111621</v>
          </cell>
          <cell r="P1955">
            <v>0</v>
          </cell>
          <cell r="Q1955" t="str">
            <v>INCLUYE IVA Y TRANSPORTE</v>
          </cell>
        </row>
        <row r="1956">
          <cell r="B1956" t="str">
            <v>901.006.003.001.010</v>
          </cell>
          <cell r="C1956" t="str">
            <v>ES-901</v>
          </cell>
          <cell r="D1956" t="str">
            <v>NS-100</v>
          </cell>
          <cell r="E1956" t="str">
            <v>Codo 22½° HD,bridado,D 24"</v>
          </cell>
          <cell r="F1956" t="str">
            <v>UN</v>
          </cell>
          <cell r="G1956">
            <v>4317410</v>
          </cell>
          <cell r="H1956">
            <v>4475427</v>
          </cell>
          <cell r="I1956" t="str">
            <v>NO</v>
          </cell>
          <cell r="J1956" t="str">
            <v>INCLUYE IVA Y TRANSPORTE</v>
          </cell>
          <cell r="L1956" t="str">
            <v>901.003.005.003</v>
          </cell>
          <cell r="M1956" t="str">
            <v>"Platina circ Acero A-36 clase 150 D=6""</v>
          </cell>
          <cell r="N1956" t="str">
            <v>UN</v>
          </cell>
          <cell r="O1956">
            <v>145191</v>
          </cell>
          <cell r="P1956">
            <v>0</v>
          </cell>
          <cell r="Q1956" t="str">
            <v>INCLUYE IVA Y TRANSPORTE</v>
          </cell>
        </row>
        <row r="1957">
          <cell r="B1957" t="str">
            <v>901.006.003.001.011</v>
          </cell>
          <cell r="C1957" t="str">
            <v>ES-901</v>
          </cell>
          <cell r="D1957" t="str">
            <v>NS-100</v>
          </cell>
          <cell r="E1957" t="str">
            <v>Codo 22½° HD,ext. lisos PVC,D 3"</v>
          </cell>
          <cell r="F1957" t="str">
            <v>UN</v>
          </cell>
          <cell r="G1957">
            <v>73506</v>
          </cell>
          <cell r="H1957">
            <v>76196</v>
          </cell>
          <cell r="I1957" t="str">
            <v>NO</v>
          </cell>
          <cell r="J1957" t="str">
            <v>INCLUYE IVA Y TRANSPORTE</v>
          </cell>
          <cell r="L1957" t="str">
            <v>901.003.006</v>
          </cell>
          <cell r="M1957" t="str">
            <v>Suministro de Brida loca HD acued.</v>
          </cell>
          <cell r="N1957">
            <v>0</v>
          </cell>
          <cell r="O1957">
            <v>0</v>
          </cell>
          <cell r="P1957">
            <v>0</v>
          </cell>
          <cell r="Q1957">
            <v>0</v>
          </cell>
        </row>
        <row r="1958">
          <cell r="B1958" t="str">
            <v>901.006.003.001.012</v>
          </cell>
          <cell r="C1958" t="str">
            <v>ES-901</v>
          </cell>
          <cell r="D1958" t="str">
            <v>NS-100</v>
          </cell>
          <cell r="E1958" t="str">
            <v>Codo 22½° HD,ext. lisos PVC,D 4"</v>
          </cell>
          <cell r="F1958" t="str">
            <v>UN</v>
          </cell>
          <cell r="G1958">
            <v>103922</v>
          </cell>
          <cell r="H1958">
            <v>107726</v>
          </cell>
          <cell r="I1958" t="str">
            <v>NO</v>
          </cell>
          <cell r="J1958" t="str">
            <v>INCLUYE IVA Y TRANSPORTE</v>
          </cell>
          <cell r="L1958" t="str">
            <v>901.003.006.001</v>
          </cell>
          <cell r="M1958" t="str">
            <v>Brida loca HD D=90 mm</v>
          </cell>
          <cell r="N1958" t="str">
            <v>UN</v>
          </cell>
          <cell r="O1958">
            <v>36914</v>
          </cell>
          <cell r="P1958">
            <v>0</v>
          </cell>
          <cell r="Q1958" t="str">
            <v>INCLUYE IVA Y TRANSPORTE</v>
          </cell>
        </row>
        <row r="1959">
          <cell r="B1959" t="str">
            <v>901.006.003.001.013</v>
          </cell>
          <cell r="C1959" t="str">
            <v>ES-901</v>
          </cell>
          <cell r="D1959" t="str">
            <v>NS-100</v>
          </cell>
          <cell r="E1959" t="str">
            <v>Codo 22½° HD,ext. lisos PVC,D 6"</v>
          </cell>
          <cell r="F1959" t="str">
            <v>UN</v>
          </cell>
          <cell r="G1959">
            <v>199395</v>
          </cell>
          <cell r="H1959">
            <v>206693</v>
          </cell>
          <cell r="I1959" t="str">
            <v>NO</v>
          </cell>
          <cell r="J1959" t="str">
            <v>INCLUYE IVA Y TRANSPORTE</v>
          </cell>
          <cell r="L1959" t="str">
            <v>901.003.006.002</v>
          </cell>
          <cell r="M1959" t="str">
            <v>Brida loca HD D=110 mm</v>
          </cell>
          <cell r="N1959" t="str">
            <v>UN</v>
          </cell>
          <cell r="O1959">
            <v>42735</v>
          </cell>
          <cell r="P1959">
            <v>0</v>
          </cell>
          <cell r="Q1959" t="str">
            <v>INCLUYE IVA Y TRANSPORTE</v>
          </cell>
        </row>
        <row r="1960">
          <cell r="B1960" t="str">
            <v>901.006.003.001.014</v>
          </cell>
          <cell r="C1960" t="str">
            <v>ES-901</v>
          </cell>
          <cell r="D1960" t="str">
            <v>NS-100</v>
          </cell>
          <cell r="E1960" t="str">
            <v>Codo 22½° HD,ext. lisos PVC,D 8"</v>
          </cell>
          <cell r="F1960" t="str">
            <v>UN</v>
          </cell>
          <cell r="G1960">
            <v>289799</v>
          </cell>
          <cell r="H1960">
            <v>300406</v>
          </cell>
          <cell r="I1960" t="str">
            <v>NO</v>
          </cell>
          <cell r="J1960" t="str">
            <v>INCLUYE IVA Y TRANSPORTE</v>
          </cell>
          <cell r="L1960" t="str">
            <v>901.003.006.003</v>
          </cell>
          <cell r="M1960" t="str">
            <v>Brida loca HD D=160 mm</v>
          </cell>
          <cell r="N1960" t="str">
            <v>UN</v>
          </cell>
          <cell r="O1960">
            <v>52218</v>
          </cell>
          <cell r="P1960">
            <v>0</v>
          </cell>
          <cell r="Q1960">
            <v>0</v>
          </cell>
        </row>
        <row r="1961">
          <cell r="B1961" t="str">
            <v>901.006.003.001.015</v>
          </cell>
          <cell r="C1961" t="str">
            <v>ES-901</v>
          </cell>
          <cell r="D1961" t="str">
            <v>NS-100</v>
          </cell>
          <cell r="E1961" t="str">
            <v>Codo 22½° HD,ext. lisos PVC,D 10"</v>
          </cell>
          <cell r="F1961" t="str">
            <v>UN</v>
          </cell>
          <cell r="G1961">
            <v>531439</v>
          </cell>
          <cell r="H1961">
            <v>550890</v>
          </cell>
          <cell r="I1961" t="str">
            <v>NO</v>
          </cell>
          <cell r="J1961" t="str">
            <v>INCLUYE IVA Y TRANSPORTE</v>
          </cell>
          <cell r="L1961" t="str">
            <v>901.004</v>
          </cell>
          <cell r="M1961" t="str">
            <v>SUMINISTRO DE BUJES PARA ACUEDUCTO</v>
          </cell>
          <cell r="N1961">
            <v>0</v>
          </cell>
          <cell r="O1961">
            <v>0</v>
          </cell>
          <cell r="P1961">
            <v>0</v>
          </cell>
          <cell r="Q1961">
            <v>0</v>
          </cell>
        </row>
        <row r="1962">
          <cell r="B1962" t="str">
            <v>901.006.003.001.016</v>
          </cell>
          <cell r="C1962" t="str">
            <v>ES-901</v>
          </cell>
          <cell r="D1962" t="str">
            <v>NS-100</v>
          </cell>
          <cell r="E1962" t="str">
            <v>Codo 22½° HD,ext. lisos PVC,D 12"</v>
          </cell>
          <cell r="F1962" t="str">
            <v>UN</v>
          </cell>
          <cell r="G1962">
            <v>936143</v>
          </cell>
          <cell r="H1962">
            <v>970406</v>
          </cell>
          <cell r="I1962" t="str">
            <v>NO</v>
          </cell>
          <cell r="J1962" t="str">
            <v>INCLUYE IVA Y TRANSPORTE</v>
          </cell>
          <cell r="L1962" t="str">
            <v>901.004.001</v>
          </cell>
          <cell r="M1962" t="str">
            <v>Suministro de Buje roscado</v>
          </cell>
          <cell r="N1962">
            <v>0</v>
          </cell>
          <cell r="O1962">
            <v>0</v>
          </cell>
          <cell r="P1962">
            <v>0</v>
          </cell>
          <cell r="Q1962">
            <v>0</v>
          </cell>
        </row>
        <row r="1963">
          <cell r="B1963" t="str">
            <v>901.006.003.001.017</v>
          </cell>
          <cell r="C1963" t="str">
            <v>ES-901</v>
          </cell>
          <cell r="D1963" t="str">
            <v>NS-100</v>
          </cell>
          <cell r="E1963" t="str">
            <v>Codo 22½° HD,ext. lisos PVC,D 16"</v>
          </cell>
          <cell r="F1963" t="str">
            <v>UN</v>
          </cell>
          <cell r="G1963">
            <v>1304517</v>
          </cell>
          <cell r="H1963">
            <v>1352262</v>
          </cell>
          <cell r="I1963" t="str">
            <v>NO</v>
          </cell>
          <cell r="J1963" t="str">
            <v>INCLUYE IVA Y TRANSPORTE</v>
          </cell>
          <cell r="L1963" t="str">
            <v>901.004.001.001</v>
          </cell>
          <cell r="M1963" t="str">
            <v>Suministro de Buje roscado en PVC</v>
          </cell>
          <cell r="N1963">
            <v>0</v>
          </cell>
          <cell r="O1963">
            <v>0</v>
          </cell>
          <cell r="P1963">
            <v>0</v>
          </cell>
          <cell r="Q1963">
            <v>0</v>
          </cell>
        </row>
        <row r="1964">
          <cell r="B1964" t="str">
            <v>901.006.003.001.018</v>
          </cell>
          <cell r="C1964" t="str">
            <v>ES-901</v>
          </cell>
          <cell r="D1964" t="str">
            <v>NS-100</v>
          </cell>
          <cell r="E1964" t="str">
            <v>Codo 22½° HD,ext. lisos PVC,D 18"</v>
          </cell>
          <cell r="F1964" t="str">
            <v>UN</v>
          </cell>
          <cell r="G1964">
            <v>1861302</v>
          </cell>
          <cell r="H1964">
            <v>1929426</v>
          </cell>
          <cell r="I1964" t="str">
            <v>NO</v>
          </cell>
          <cell r="J1964" t="str">
            <v>INCLUYE IVA Y TRANSPORTE</v>
          </cell>
          <cell r="L1964" t="str">
            <v>901.004.001.001.001</v>
          </cell>
          <cell r="M1964" t="str">
            <v>"Buje roscado PVC,acued.,D ½"" x ¼"""</v>
          </cell>
          <cell r="N1964" t="str">
            <v>UN</v>
          </cell>
          <cell r="O1964">
            <v>573</v>
          </cell>
          <cell r="P1964">
            <v>0</v>
          </cell>
          <cell r="Q1964" t="str">
            <v>INCLUYE IVA Y TRANSPORTE</v>
          </cell>
        </row>
        <row r="1965">
          <cell r="B1965" t="str">
            <v>901.006.003.001.019</v>
          </cell>
          <cell r="C1965" t="str">
            <v>ES-901</v>
          </cell>
          <cell r="D1965" t="str">
            <v>NS-100</v>
          </cell>
          <cell r="E1965" t="str">
            <v>Codo 22½° HD,ext. lisos PVC,D 20"</v>
          </cell>
          <cell r="F1965" t="str">
            <v>UN</v>
          </cell>
          <cell r="G1965">
            <v>2512716</v>
          </cell>
          <cell r="H1965">
            <v>2604681</v>
          </cell>
          <cell r="I1965" t="str">
            <v>NO</v>
          </cell>
          <cell r="J1965" t="str">
            <v>INCLUYE IVA Y TRANSPORTE</v>
          </cell>
          <cell r="L1965" t="str">
            <v>901.004.001.001.002</v>
          </cell>
          <cell r="M1965" t="str">
            <v>Sum buje roscado PVC acued D½" x 3/8"</v>
          </cell>
          <cell r="N1965" t="str">
            <v>UN</v>
          </cell>
          <cell r="O1965">
            <v>573</v>
          </cell>
          <cell r="P1965">
            <v>0</v>
          </cell>
          <cell r="Q1965" t="str">
            <v>INCLUYE IVA Y TRANSPORTE</v>
          </cell>
        </row>
        <row r="1966">
          <cell r="B1966" t="str">
            <v>901.006.003.001.020</v>
          </cell>
          <cell r="C1966" t="str">
            <v>ES-901</v>
          </cell>
          <cell r="D1966" t="str">
            <v>NS-100</v>
          </cell>
          <cell r="E1966" t="str">
            <v>Codo 22½° HD,ext. lisos PVC,D24"</v>
          </cell>
          <cell r="F1966" t="str">
            <v>UN</v>
          </cell>
          <cell r="G1966">
            <v>4641738</v>
          </cell>
          <cell r="H1966">
            <v>4811626</v>
          </cell>
          <cell r="I1966" t="str">
            <v>NO</v>
          </cell>
          <cell r="J1966" t="str">
            <v>INCLUYE IVA Y TRANSPORTE</v>
          </cell>
          <cell r="L1966" t="str">
            <v>901.004.001.001.003</v>
          </cell>
          <cell r="M1966" t="str">
            <v>"Buje roscado PVC,acued.,D ¾"" x ½"""</v>
          </cell>
          <cell r="N1966" t="str">
            <v>UN</v>
          </cell>
          <cell r="O1966">
            <v>718</v>
          </cell>
          <cell r="P1966">
            <v>0</v>
          </cell>
          <cell r="Q1966" t="str">
            <v>INCLUYE IVA Y TRANSPORTE</v>
          </cell>
        </row>
        <row r="1967">
          <cell r="B1967" t="str">
            <v>901.006.003.001.023</v>
          </cell>
          <cell r="C1967" t="str">
            <v>ES-901</v>
          </cell>
          <cell r="D1967" t="str">
            <v>NS-100</v>
          </cell>
          <cell r="E1967" t="str">
            <v>Codo 22½° HD,ext. lisos para AC,D 3"</v>
          </cell>
          <cell r="F1967" t="str">
            <v>UN</v>
          </cell>
          <cell r="G1967">
            <v>60832</v>
          </cell>
          <cell r="H1967">
            <v>63058</v>
          </cell>
          <cell r="I1967" t="str">
            <v>NO</v>
          </cell>
          <cell r="J1967" t="str">
            <v>INCLUYE IVA Y TRANSPORTE</v>
          </cell>
          <cell r="L1967" t="str">
            <v>901.004.001.001.004</v>
          </cell>
          <cell r="M1967" t="str">
            <v>"Buje roscado PVC,acued.,D 1"" x ½"""</v>
          </cell>
          <cell r="N1967" t="str">
            <v>UN</v>
          </cell>
          <cell r="O1967">
            <v>1250</v>
          </cell>
          <cell r="P1967">
            <v>0</v>
          </cell>
          <cell r="Q1967" t="str">
            <v>INCLUYE IVA Y TRANSPORTE</v>
          </cell>
        </row>
        <row r="1968">
          <cell r="B1968" t="str">
            <v>901.006.003.001.024</v>
          </cell>
          <cell r="C1968" t="str">
            <v>ES-901</v>
          </cell>
          <cell r="D1968" t="str">
            <v>NS-100</v>
          </cell>
          <cell r="E1968" t="str">
            <v>Codo 22½° HD,ext. lisos para AC,D 4"</v>
          </cell>
          <cell r="F1968" t="str">
            <v>UN</v>
          </cell>
          <cell r="G1968">
            <v>93783</v>
          </cell>
          <cell r="H1968">
            <v>97215</v>
          </cell>
          <cell r="I1968" t="str">
            <v>NO</v>
          </cell>
          <cell r="J1968" t="str">
            <v>INCLUYE IVA Y TRANSPORTE</v>
          </cell>
          <cell r="L1968" t="str">
            <v>901.004.001.001.005</v>
          </cell>
          <cell r="M1968" t="str">
            <v>"Buje roscado PVC,acued.,D 1"" x ¾"""</v>
          </cell>
          <cell r="N1968" t="str">
            <v>UN</v>
          </cell>
          <cell r="O1968">
            <v>1250</v>
          </cell>
          <cell r="P1968">
            <v>0</v>
          </cell>
          <cell r="Q1968" t="str">
            <v>INCLUYE IVA Y TRANSPORTE</v>
          </cell>
        </row>
        <row r="1969">
          <cell r="B1969" t="str">
            <v>901.006.003.001.025</v>
          </cell>
          <cell r="C1969" t="str">
            <v>ES-901</v>
          </cell>
          <cell r="D1969" t="str">
            <v>NS-100</v>
          </cell>
          <cell r="E1969" t="str">
            <v>Codo 22½° HD,ext. lisos para AC,D 6"</v>
          </cell>
          <cell r="F1969" t="str">
            <v>UN</v>
          </cell>
          <cell r="G1969">
            <v>145322</v>
          </cell>
          <cell r="H1969">
            <v>150641</v>
          </cell>
          <cell r="I1969" t="str">
            <v>NO</v>
          </cell>
          <cell r="J1969" t="str">
            <v>INCLUYE IVA Y TRANSPORTE</v>
          </cell>
          <cell r="L1969" t="str">
            <v>901.004.001.001.006</v>
          </cell>
          <cell r="M1969" t="str">
            <v>"Buje roscado PVC,acued.,D 1¼"" x ½"""</v>
          </cell>
          <cell r="N1969" t="str">
            <v>UN</v>
          </cell>
          <cell r="O1969">
            <v>2099</v>
          </cell>
          <cell r="P1969">
            <v>0</v>
          </cell>
          <cell r="Q1969" t="str">
            <v>INCLUYE IVA Y TRANSPORTE</v>
          </cell>
        </row>
        <row r="1970">
          <cell r="B1970" t="str">
            <v>901.006.003.001.026</v>
          </cell>
          <cell r="C1970" t="str">
            <v>ES-901</v>
          </cell>
          <cell r="D1970" t="str">
            <v>NS-100</v>
          </cell>
          <cell r="E1970" t="str">
            <v>Codo 22½° HD,ext. lisos para AC,D 8"</v>
          </cell>
          <cell r="F1970" t="str">
            <v>UN</v>
          </cell>
          <cell r="G1970">
            <v>241640</v>
          </cell>
          <cell r="H1970">
            <v>250484</v>
          </cell>
          <cell r="I1970" t="str">
            <v>NO</v>
          </cell>
          <cell r="J1970" t="str">
            <v>INCLUYE IVA Y TRANSPORTE</v>
          </cell>
          <cell r="L1970" t="str">
            <v>901.004.001.001.007</v>
          </cell>
          <cell r="M1970" t="str">
            <v>"Buje roscado PVC,acued.,D 1¼"" x ¾"""</v>
          </cell>
          <cell r="N1970" t="str">
            <v>UN</v>
          </cell>
          <cell r="O1970">
            <v>2099</v>
          </cell>
          <cell r="P1970">
            <v>0</v>
          </cell>
          <cell r="Q1970" t="str">
            <v>INCLUYE IVA Y TRANSPORTE</v>
          </cell>
        </row>
        <row r="1971">
          <cell r="B1971" t="str">
            <v>901.006.003.001.027</v>
          </cell>
          <cell r="C1971" t="str">
            <v>ES-901</v>
          </cell>
          <cell r="D1971" t="str">
            <v>NS-100</v>
          </cell>
          <cell r="E1971" t="str">
            <v>Codo 22½° HD,ext. lisos para AC,D 10"</v>
          </cell>
          <cell r="F1971" t="str">
            <v>UN</v>
          </cell>
          <cell r="G1971">
            <v>435121</v>
          </cell>
          <cell r="H1971">
            <v>451046</v>
          </cell>
          <cell r="I1971" t="str">
            <v>NO</v>
          </cell>
          <cell r="J1971" t="str">
            <v>INCLUYE IVA Y TRANSPORTE</v>
          </cell>
          <cell r="L1971" t="str">
            <v>901.004.001.001.008</v>
          </cell>
          <cell r="M1971" t="str">
            <v>"Buje roscado PVC,acued.,D 1¼"" x 1"""</v>
          </cell>
          <cell r="N1971" t="str">
            <v>UN</v>
          </cell>
          <cell r="O1971">
            <v>2099</v>
          </cell>
          <cell r="P1971">
            <v>0</v>
          </cell>
          <cell r="Q1971" t="str">
            <v>INCLUYE IVA Y TRANSPORTE</v>
          </cell>
        </row>
        <row r="1972">
          <cell r="B1972" t="str">
            <v>901.006.003.001.028</v>
          </cell>
          <cell r="C1972" t="str">
            <v>ES-901</v>
          </cell>
          <cell r="D1972" t="str">
            <v>NS-100</v>
          </cell>
          <cell r="E1972" t="str">
            <v>Codo 22½° HD,ext. lisos para AC,D 12"</v>
          </cell>
          <cell r="F1972" t="str">
            <v>UN</v>
          </cell>
          <cell r="G1972">
            <v>724919</v>
          </cell>
          <cell r="H1972">
            <v>751451</v>
          </cell>
          <cell r="I1972" t="str">
            <v>NO</v>
          </cell>
          <cell r="J1972" t="str">
            <v>INCLUYE IVA Y TRANSPORTE</v>
          </cell>
          <cell r="L1972" t="str">
            <v>901.004.001.001.009</v>
          </cell>
          <cell r="M1972" t="str">
            <v>"Buje roscado PVC,acued.,D 1½"" x ½"""</v>
          </cell>
          <cell r="N1972" t="str">
            <v>UN</v>
          </cell>
          <cell r="O1972">
            <v>2503</v>
          </cell>
          <cell r="P1972">
            <v>0</v>
          </cell>
          <cell r="Q1972" t="str">
            <v>INCLUYE IVA Y TRANSPORTE</v>
          </cell>
        </row>
        <row r="1973">
          <cell r="B1973" t="str">
            <v>901.006.003.001.029</v>
          </cell>
          <cell r="C1973" t="str">
            <v>ES-901</v>
          </cell>
          <cell r="D1973" t="str">
            <v>NS-100</v>
          </cell>
          <cell r="E1973" t="str">
            <v>Codo 22½° HD,ext. lisos para AC,D 16"</v>
          </cell>
          <cell r="F1973" t="str">
            <v>UN</v>
          </cell>
          <cell r="G1973">
            <v>1208199</v>
          </cell>
          <cell r="H1973">
            <v>1252419</v>
          </cell>
          <cell r="I1973" t="str">
            <v>NO</v>
          </cell>
          <cell r="J1973" t="str">
            <v>INCLUYE IVA Y TRANSPORTE</v>
          </cell>
          <cell r="L1973" t="str">
            <v>901.004.001.001.010</v>
          </cell>
          <cell r="M1973" t="str">
            <v>"Buje roscado PVC,acued.,D 1½"" x ¾"""</v>
          </cell>
          <cell r="N1973" t="str">
            <v>UN</v>
          </cell>
          <cell r="O1973">
            <v>2503</v>
          </cell>
          <cell r="P1973">
            <v>0</v>
          </cell>
          <cell r="Q1973" t="str">
            <v>INCLUYE IVA Y TRANSPORTE</v>
          </cell>
        </row>
        <row r="1974">
          <cell r="B1974" t="str">
            <v>901.006.003.001.030</v>
          </cell>
          <cell r="C1974" t="str">
            <v>ES-901</v>
          </cell>
          <cell r="D1974" t="str">
            <v>NS-100</v>
          </cell>
          <cell r="E1974" t="str">
            <v>Codo 22½° HD,ext. lisos para AC,D 18"</v>
          </cell>
          <cell r="F1974" t="str">
            <v>UN</v>
          </cell>
          <cell r="G1974">
            <v>154616</v>
          </cell>
          <cell r="H1974">
            <v>160275</v>
          </cell>
          <cell r="I1974" t="str">
            <v>NO</v>
          </cell>
          <cell r="J1974" t="str">
            <v>INCLUYE IVA Y TRANSPORTE</v>
          </cell>
          <cell r="L1974" t="str">
            <v>901.004.001.001.011</v>
          </cell>
          <cell r="M1974" t="str">
            <v>"Buje roscado PVC,acued.,D 1½"" x 1"""</v>
          </cell>
          <cell r="N1974" t="str">
            <v>UN</v>
          </cell>
          <cell r="O1974">
            <v>2503</v>
          </cell>
          <cell r="P1974">
            <v>0</v>
          </cell>
          <cell r="Q1974" t="str">
            <v>INCLUYE IVA Y TRANSPORTE</v>
          </cell>
        </row>
        <row r="1975">
          <cell r="B1975" t="str">
            <v>901.006.003.001.031</v>
          </cell>
          <cell r="C1975" t="str">
            <v>ES-901</v>
          </cell>
          <cell r="D1975" t="str">
            <v>NS-100</v>
          </cell>
          <cell r="E1975" t="str">
            <v>Codo 22½° HD,ext. lisos para AC,D 20"</v>
          </cell>
          <cell r="F1975" t="str">
            <v>UN</v>
          </cell>
          <cell r="G1975">
            <v>2126599</v>
          </cell>
          <cell r="H1975">
            <v>2204433</v>
          </cell>
          <cell r="I1975" t="str">
            <v>NO</v>
          </cell>
          <cell r="J1975" t="str">
            <v>INCLUYE IVA Y TRANSPORTE</v>
          </cell>
          <cell r="L1975" t="str">
            <v>901.004.001.001.012</v>
          </cell>
          <cell r="M1975" t="str">
            <v>"Buje roscado PVC,acued.,D 1½"" x 1¼"""</v>
          </cell>
          <cell r="N1975" t="str">
            <v>UN</v>
          </cell>
          <cell r="O1975">
            <v>2503</v>
          </cell>
          <cell r="P1975">
            <v>0</v>
          </cell>
          <cell r="Q1975" t="str">
            <v>INCLUYE IVA Y TRANSPORTE</v>
          </cell>
        </row>
        <row r="1976">
          <cell r="B1976" t="str">
            <v>901.006.003.001.032</v>
          </cell>
          <cell r="C1976" t="str">
            <v>ES-901</v>
          </cell>
          <cell r="D1976" t="str">
            <v>NS-100</v>
          </cell>
          <cell r="E1976" t="str">
            <v>Codo 22½° HD,ext. lisos para AC,D24"</v>
          </cell>
          <cell r="F1976" t="str">
            <v>UN</v>
          </cell>
          <cell r="G1976">
            <v>5309939</v>
          </cell>
          <cell r="H1976">
            <v>5504283</v>
          </cell>
          <cell r="I1976" t="str">
            <v>NO</v>
          </cell>
          <cell r="J1976" t="str">
            <v>INCLUYE IVA Y TRANSPORTE</v>
          </cell>
          <cell r="L1976" t="str">
            <v>901.004.001.001.013</v>
          </cell>
          <cell r="M1976" t="str">
            <v>"Buje roscado PVC,acued.,D 2"" x ½"""</v>
          </cell>
          <cell r="N1976" t="str">
            <v>UN</v>
          </cell>
          <cell r="O1976">
            <v>4025</v>
          </cell>
          <cell r="P1976">
            <v>0</v>
          </cell>
          <cell r="Q1976" t="str">
            <v>INCLUYE IVA Y TRANSPORTE</v>
          </cell>
        </row>
        <row r="1977">
          <cell r="B1977" t="str">
            <v>901.006.003.002</v>
          </cell>
          <cell r="C1977" t="str">
            <v>ES-901</v>
          </cell>
          <cell r="D1977" t="str">
            <v>NS-100</v>
          </cell>
          <cell r="E1977" t="str">
            <v>Suministro Codo 22½° PE termoensamblado</v>
          </cell>
          <cell r="F1977">
            <v>0</v>
          </cell>
          <cell r="G1977">
            <v>0</v>
          </cell>
          <cell r="H1977">
            <v>0</v>
          </cell>
          <cell r="I1977" t="str">
            <v>NO</v>
          </cell>
          <cell r="J1977">
            <v>0</v>
          </cell>
          <cell r="L1977" t="str">
            <v>901.004.001.001.014</v>
          </cell>
          <cell r="M1977" t="str">
            <v>"Buje roscado PVC,acued.,D 2"" x ¾"""</v>
          </cell>
          <cell r="N1977" t="str">
            <v>UN</v>
          </cell>
          <cell r="O1977">
            <v>4025</v>
          </cell>
          <cell r="P1977">
            <v>0</v>
          </cell>
          <cell r="Q1977" t="str">
            <v>INCLUYE IVA Y TRANSPORTE</v>
          </cell>
        </row>
        <row r="1978">
          <cell r="B1978" t="str">
            <v>901.006.003.002.001</v>
          </cell>
          <cell r="C1978" t="str">
            <v>ES-901</v>
          </cell>
          <cell r="D1978" t="str">
            <v>NS-100</v>
          </cell>
          <cell r="E1978" t="str">
            <v>Codo 22½° PE termo.,PN 10,D 90 mm</v>
          </cell>
          <cell r="F1978" t="str">
            <v>UN</v>
          </cell>
          <cell r="G1978">
            <v>78362</v>
          </cell>
          <cell r="H1978">
            <v>81230</v>
          </cell>
          <cell r="I1978" t="str">
            <v>NO</v>
          </cell>
          <cell r="J1978" t="str">
            <v>INCLUYE IVA Y TRANSPORTE</v>
          </cell>
          <cell r="L1978" t="str">
            <v>901.004.001.001.015</v>
          </cell>
          <cell r="M1978" t="str">
            <v>"Buje roscado PVC,acued.,D 2"" x 1"""</v>
          </cell>
          <cell r="N1978" t="str">
            <v>UN</v>
          </cell>
          <cell r="O1978">
            <v>4025</v>
          </cell>
          <cell r="P1978">
            <v>0</v>
          </cell>
          <cell r="Q1978" t="str">
            <v>INCLUYE IVA Y TRANSPORTE</v>
          </cell>
        </row>
        <row r="1979">
          <cell r="B1979" t="str">
            <v>901.006.003.002.002</v>
          </cell>
          <cell r="C1979" t="str">
            <v>ES-901</v>
          </cell>
          <cell r="D1979" t="str">
            <v>NS-100</v>
          </cell>
          <cell r="E1979" t="str">
            <v>Codo 22½° PE termo.,PN 10,D 110 mm</v>
          </cell>
          <cell r="F1979" t="str">
            <v>UN</v>
          </cell>
          <cell r="G1979">
            <v>78362</v>
          </cell>
          <cell r="H1979">
            <v>81230</v>
          </cell>
          <cell r="I1979" t="str">
            <v>NO</v>
          </cell>
          <cell r="J1979" t="str">
            <v>INCLUYE IVA Y TRANSPORTE</v>
          </cell>
          <cell r="L1979" t="str">
            <v>901.004.001.001.016</v>
          </cell>
          <cell r="M1979" t="str">
            <v>"Buje roscado PVC,acued.,D 2"" x 1¼"""</v>
          </cell>
          <cell r="N1979" t="str">
            <v>UN</v>
          </cell>
          <cell r="O1979">
            <v>4025</v>
          </cell>
          <cell r="P1979">
            <v>0</v>
          </cell>
          <cell r="Q1979" t="str">
            <v>INCLUYE IVA Y TRANSPORTE</v>
          </cell>
        </row>
        <row r="1980">
          <cell r="B1980" t="str">
            <v>901.006.003.002.003</v>
          </cell>
          <cell r="C1980" t="str">
            <v>ES-901</v>
          </cell>
          <cell r="D1980" t="str">
            <v>NS-100</v>
          </cell>
          <cell r="E1980" t="str">
            <v>Codo 22½° PE termo.,PN 10,D 160 mm</v>
          </cell>
          <cell r="F1980" t="str">
            <v>UN</v>
          </cell>
          <cell r="G1980">
            <v>78362</v>
          </cell>
          <cell r="H1980">
            <v>81230</v>
          </cell>
          <cell r="I1980" t="str">
            <v>NO</v>
          </cell>
          <cell r="J1980" t="str">
            <v>INCLUYE IVA Y TRANSPORTE</v>
          </cell>
          <cell r="L1980" t="str">
            <v>901.004.001.001.017</v>
          </cell>
          <cell r="M1980" t="str">
            <v>"Buje roscado PVC,acued.,D 2"" x 1½"""</v>
          </cell>
          <cell r="N1980" t="str">
            <v>UN</v>
          </cell>
          <cell r="O1980">
            <v>4025</v>
          </cell>
          <cell r="P1980">
            <v>0</v>
          </cell>
          <cell r="Q1980" t="str">
            <v>INCLUYE IVA Y TRANSPORTE</v>
          </cell>
        </row>
        <row r="1981">
          <cell r="B1981" t="str">
            <v>901.006.004</v>
          </cell>
          <cell r="C1981" t="str">
            <v>ES-901</v>
          </cell>
          <cell r="D1981" t="str">
            <v>NS-100</v>
          </cell>
          <cell r="E1981" t="str">
            <v>Suministro de Codo 30° acued.</v>
          </cell>
          <cell r="F1981">
            <v>0</v>
          </cell>
          <cell r="G1981">
            <v>0</v>
          </cell>
          <cell r="H1981">
            <v>0</v>
          </cell>
          <cell r="I1981" t="str">
            <v>NO</v>
          </cell>
          <cell r="J1981">
            <v>0</v>
          </cell>
          <cell r="L1981" t="str">
            <v>901.004.001.001.018</v>
          </cell>
          <cell r="M1981" t="str">
            <v>"Buje roscado PVC,acued.,D 2½"" x 1½"""</v>
          </cell>
          <cell r="N1981" t="str">
            <v>UN</v>
          </cell>
          <cell r="O1981">
            <v>4025</v>
          </cell>
          <cell r="P1981">
            <v>0</v>
          </cell>
          <cell r="Q1981" t="str">
            <v>INCLUYE IVA Y TRANSPORTE</v>
          </cell>
        </row>
        <row r="1982">
          <cell r="B1982" t="str">
            <v>901.006.004.001</v>
          </cell>
          <cell r="C1982" t="str">
            <v>ES-901</v>
          </cell>
          <cell r="D1982" t="str">
            <v>NS-100</v>
          </cell>
          <cell r="E1982" t="str">
            <v>Suministro Codo 30° PE termoensamblado</v>
          </cell>
          <cell r="F1982">
            <v>0</v>
          </cell>
          <cell r="G1982">
            <v>0</v>
          </cell>
          <cell r="H1982">
            <v>0</v>
          </cell>
          <cell r="I1982" t="str">
            <v>NO</v>
          </cell>
          <cell r="J1982">
            <v>0</v>
          </cell>
          <cell r="L1982" t="str">
            <v>901.004.001.001.019</v>
          </cell>
          <cell r="M1982" t="str">
            <v>"Buje roscado PVC,acued.,D 2½"" x 2"""</v>
          </cell>
          <cell r="N1982" t="str">
            <v>UN</v>
          </cell>
          <cell r="O1982">
            <v>4025</v>
          </cell>
          <cell r="P1982">
            <v>0</v>
          </cell>
          <cell r="Q1982" t="str">
            <v>INCLUYE IVA Y TRANSPORTE</v>
          </cell>
        </row>
        <row r="1983">
          <cell r="B1983" t="str">
            <v>901.006.005</v>
          </cell>
          <cell r="C1983" t="str">
            <v>ES-901</v>
          </cell>
          <cell r="D1983" t="str">
            <v>NS-100</v>
          </cell>
          <cell r="E1983" t="str">
            <v>Suministro de Codo 45° para acueducto</v>
          </cell>
          <cell r="F1983">
            <v>0</v>
          </cell>
          <cell r="G1983">
            <v>0</v>
          </cell>
          <cell r="H1983">
            <v>0</v>
          </cell>
          <cell r="I1983" t="str">
            <v>NO</v>
          </cell>
          <cell r="J1983">
            <v>0</v>
          </cell>
          <cell r="L1983" t="str">
            <v>901.004.001.001.020</v>
          </cell>
          <cell r="M1983" t="str">
            <v>"Buje roscado PVC,acued.,D 3"" x 2"""</v>
          </cell>
          <cell r="N1983" t="str">
            <v>UN</v>
          </cell>
          <cell r="O1983">
            <v>17681</v>
          </cell>
          <cell r="P1983">
            <v>0</v>
          </cell>
          <cell r="Q1983" t="str">
            <v>INCLUYE IVA Y TRANSPORTE</v>
          </cell>
        </row>
        <row r="1984">
          <cell r="B1984" t="str">
            <v>901.006.005.001</v>
          </cell>
          <cell r="C1984" t="str">
            <v>ES-901</v>
          </cell>
          <cell r="D1984" t="str">
            <v>NS-100</v>
          </cell>
          <cell r="E1984" t="str">
            <v>Suministro de Codo 45° en HD</v>
          </cell>
          <cell r="F1984">
            <v>0</v>
          </cell>
          <cell r="G1984">
            <v>0</v>
          </cell>
          <cell r="H1984">
            <v>0</v>
          </cell>
          <cell r="I1984" t="str">
            <v>NO</v>
          </cell>
          <cell r="J1984">
            <v>0</v>
          </cell>
          <cell r="L1984" t="str">
            <v>901.004.001.001.021</v>
          </cell>
          <cell r="M1984" t="str">
            <v>"Buje roscado PVC,acued.,D 3"" x 2½"""</v>
          </cell>
          <cell r="N1984" t="str">
            <v>UN</v>
          </cell>
          <cell r="O1984">
            <v>16680</v>
          </cell>
          <cell r="P1984">
            <v>0</v>
          </cell>
          <cell r="Q1984" t="str">
            <v>INCLUYE IVA Y TRANSPORTE</v>
          </cell>
        </row>
        <row r="1985">
          <cell r="B1985" t="str">
            <v>901.006.005.001.001</v>
          </cell>
          <cell r="C1985" t="str">
            <v>ES-901</v>
          </cell>
          <cell r="D1985" t="str">
            <v>NS-100</v>
          </cell>
          <cell r="E1985" t="str">
            <v>Codo 45° HD,bridado,D 3"</v>
          </cell>
          <cell r="F1985" t="str">
            <v>UN</v>
          </cell>
          <cell r="G1985">
            <v>112371</v>
          </cell>
          <cell r="H1985">
            <v>116484</v>
          </cell>
          <cell r="I1985" t="str">
            <v>NO</v>
          </cell>
          <cell r="J1985" t="str">
            <v>INCLUYE IVA Y TRANSPORTE</v>
          </cell>
          <cell r="L1985" t="str">
            <v>901.004.001.001.022</v>
          </cell>
          <cell r="M1985" t="str">
            <v>"Buje roscado PVC,acued.,D 4"" x 2"""</v>
          </cell>
          <cell r="N1985" t="str">
            <v>UN</v>
          </cell>
          <cell r="O1985">
            <v>26489</v>
          </cell>
          <cell r="P1985">
            <v>0</v>
          </cell>
          <cell r="Q1985" t="str">
            <v>INCLUYE IVA Y TRANSPORTE</v>
          </cell>
        </row>
        <row r="1986">
          <cell r="B1986" t="str">
            <v>901.006.005.001.002</v>
          </cell>
          <cell r="C1986" t="str">
            <v>ES-901</v>
          </cell>
          <cell r="D1986" t="str">
            <v>NS-100</v>
          </cell>
          <cell r="E1986" t="str">
            <v>Codo 45° HD,bridado,D 4"</v>
          </cell>
          <cell r="F1986" t="str">
            <v>UN</v>
          </cell>
          <cell r="G1986">
            <v>190101</v>
          </cell>
          <cell r="H1986">
            <v>197059</v>
          </cell>
          <cell r="I1986" t="str">
            <v>NO</v>
          </cell>
          <cell r="J1986" t="str">
            <v>INCLUYE IVA Y TRANSPORTE</v>
          </cell>
          <cell r="L1986" t="str">
            <v>901.004.001.001.023</v>
          </cell>
          <cell r="M1986" t="str">
            <v>"Buje roscado PVC,acued.,D 4"" x 2½"""</v>
          </cell>
          <cell r="N1986" t="str">
            <v>UN</v>
          </cell>
          <cell r="O1986">
            <v>23423</v>
          </cell>
          <cell r="P1986">
            <v>0</v>
          </cell>
          <cell r="Q1986" t="str">
            <v>INCLUYE IVA Y TRANSPORTE</v>
          </cell>
        </row>
        <row r="1987">
          <cell r="B1987" t="str">
            <v>901.006.005.001.003</v>
          </cell>
          <cell r="C1987" t="str">
            <v>ES-901</v>
          </cell>
          <cell r="D1987" t="str">
            <v>NS-100</v>
          </cell>
          <cell r="E1987" t="str">
            <v>Codo 45° HD,bridado,D 6"</v>
          </cell>
          <cell r="F1987" t="str">
            <v>UN</v>
          </cell>
          <cell r="G1987">
            <v>288954</v>
          </cell>
          <cell r="H1987">
            <v>299530</v>
          </cell>
          <cell r="I1987" t="str">
            <v>NO</v>
          </cell>
          <cell r="J1987" t="str">
            <v>INCLUYE IVA Y TRANSPORTE</v>
          </cell>
          <cell r="L1987" t="str">
            <v>901.004.001.001.024</v>
          </cell>
          <cell r="M1987" t="str">
            <v>"Buje roscado PVC,acued.,D 4"" x 3"""</v>
          </cell>
          <cell r="N1987" t="str">
            <v>UN</v>
          </cell>
          <cell r="O1987">
            <v>20615</v>
          </cell>
          <cell r="P1987">
            <v>0</v>
          </cell>
          <cell r="Q1987" t="str">
            <v>INCLUYE IVA Y TRANSPORTE</v>
          </cell>
        </row>
        <row r="1988">
          <cell r="B1988" t="str">
            <v>901.006.005.001.004</v>
          </cell>
          <cell r="C1988" t="str">
            <v>ES-901</v>
          </cell>
          <cell r="D1988" t="str">
            <v>NS-100</v>
          </cell>
          <cell r="E1988" t="str">
            <v>Codo 45° HD,bridado,D 8"</v>
          </cell>
          <cell r="F1988" t="str">
            <v>UN</v>
          </cell>
          <cell r="G1988">
            <v>549181</v>
          </cell>
          <cell r="H1988">
            <v>569281</v>
          </cell>
          <cell r="I1988" t="str">
            <v>NO</v>
          </cell>
          <cell r="J1988" t="str">
            <v>INCLUYE IVA Y TRANSPORTE</v>
          </cell>
          <cell r="L1988" t="str">
            <v>901.004.002</v>
          </cell>
          <cell r="M1988" t="str">
            <v>Suministro de Buje soldado</v>
          </cell>
          <cell r="N1988">
            <v>0</v>
          </cell>
          <cell r="O1988">
            <v>0</v>
          </cell>
          <cell r="P1988">
            <v>0</v>
          </cell>
          <cell r="Q1988">
            <v>0</v>
          </cell>
        </row>
        <row r="1989">
          <cell r="B1989" t="str">
            <v>901.006.005.001.005</v>
          </cell>
          <cell r="C1989" t="str">
            <v>ES-901</v>
          </cell>
          <cell r="D1989" t="str">
            <v>NS-100</v>
          </cell>
          <cell r="E1989" t="str">
            <v>Codo 45° HD,bridado,D 10"</v>
          </cell>
          <cell r="F1989" t="str">
            <v>UN</v>
          </cell>
          <cell r="G1989">
            <v>860947</v>
          </cell>
          <cell r="H1989">
            <v>892458</v>
          </cell>
          <cell r="I1989" t="str">
            <v>NO</v>
          </cell>
          <cell r="J1989" t="str">
            <v>INCLUYE IVA Y TRANSPORTE</v>
          </cell>
          <cell r="L1989" t="str">
            <v>901.004.002.001</v>
          </cell>
          <cell r="M1989" t="str">
            <v>Suministro de Buje soldado en PVC</v>
          </cell>
          <cell r="N1989">
            <v>0</v>
          </cell>
          <cell r="O1989">
            <v>0</v>
          </cell>
          <cell r="P1989">
            <v>0</v>
          </cell>
          <cell r="Q1989">
            <v>0</v>
          </cell>
        </row>
        <row r="1990">
          <cell r="B1990" t="str">
            <v>901.006.005.001.006</v>
          </cell>
          <cell r="C1990" t="str">
            <v>ES-901</v>
          </cell>
          <cell r="D1990" t="str">
            <v>NS-100</v>
          </cell>
          <cell r="E1990" t="str">
            <v>Codo 45° HD,bridado,D 12"</v>
          </cell>
          <cell r="F1990" t="str">
            <v>UN</v>
          </cell>
          <cell r="G1990">
            <v>1108501</v>
          </cell>
          <cell r="H1990">
            <v>1149072</v>
          </cell>
          <cell r="I1990" t="str">
            <v>NO</v>
          </cell>
          <cell r="J1990" t="str">
            <v>INCLUYE IVA Y TRANSPORTE</v>
          </cell>
          <cell r="L1990" t="str">
            <v>901.004.002.001.001</v>
          </cell>
          <cell r="M1990" t="str">
            <v>"Buje soldado PVC,acued.,D ¾"" x ½"""</v>
          </cell>
          <cell r="N1990" t="str">
            <v>UN</v>
          </cell>
          <cell r="O1990">
            <v>287</v>
          </cell>
          <cell r="P1990">
            <v>0</v>
          </cell>
          <cell r="Q1990" t="str">
            <v>INCLUYE IVA Y TRANSPORTE</v>
          </cell>
        </row>
        <row r="1991">
          <cell r="B1991" t="str">
            <v>901.006.005.001.007</v>
          </cell>
          <cell r="C1991" t="str">
            <v>ES-901</v>
          </cell>
          <cell r="D1991" t="str">
            <v>NS-100</v>
          </cell>
          <cell r="E1991" t="str">
            <v>Codo 45° HD,bridado,D 16"</v>
          </cell>
          <cell r="F1991" t="str">
            <v>UN</v>
          </cell>
          <cell r="G1991">
            <v>2379222</v>
          </cell>
          <cell r="H1991">
            <v>2466302</v>
          </cell>
          <cell r="I1991" t="str">
            <v>NO</v>
          </cell>
          <cell r="J1991" t="str">
            <v>INCLUYE IVA Y TRANSPORTE</v>
          </cell>
          <cell r="L1991" t="str">
            <v>901.004.002.001.002</v>
          </cell>
          <cell r="M1991" t="str">
            <v>"Buje soldado PVC,acued.,D 1"" x ½"""</v>
          </cell>
          <cell r="N1991" t="str">
            <v>UN</v>
          </cell>
          <cell r="O1991">
            <v>605</v>
          </cell>
          <cell r="P1991">
            <v>0</v>
          </cell>
          <cell r="Q1991" t="str">
            <v>INCLUYE IVA Y TRANSPORTE</v>
          </cell>
        </row>
        <row r="1992">
          <cell r="B1992" t="str">
            <v>901.006.005.001.008</v>
          </cell>
          <cell r="C1992" t="str">
            <v>ES-901</v>
          </cell>
          <cell r="D1992" t="str">
            <v>NS-100</v>
          </cell>
          <cell r="E1992" t="str">
            <v>Codo 45° HD,bridado,D 18"</v>
          </cell>
          <cell r="F1992" t="str">
            <v>UN</v>
          </cell>
          <cell r="G1992">
            <v>2852363</v>
          </cell>
          <cell r="H1992">
            <v>2956759</v>
          </cell>
          <cell r="I1992" t="str">
            <v>NO</v>
          </cell>
          <cell r="J1992" t="str">
            <v>INCLUYE IVA Y TRANSPORTE</v>
          </cell>
          <cell r="L1992" t="str">
            <v>901.004.002.001.003</v>
          </cell>
          <cell r="M1992" t="str">
            <v>"Buje soldado PVC,acued.,D 1"" x ¾"""</v>
          </cell>
          <cell r="N1992" t="str">
            <v>UN</v>
          </cell>
          <cell r="O1992">
            <v>605</v>
          </cell>
          <cell r="P1992">
            <v>0</v>
          </cell>
          <cell r="Q1992" t="str">
            <v>INCLUYE IVA Y TRANSPORTE</v>
          </cell>
        </row>
        <row r="1993">
          <cell r="B1993" t="str">
            <v>901.006.005.001.009</v>
          </cell>
          <cell r="C1993" t="str">
            <v>ES-901</v>
          </cell>
          <cell r="D1993" t="str">
            <v>NS-100</v>
          </cell>
          <cell r="E1993" t="str">
            <v>Codo 45° HD,bridado,D 20"</v>
          </cell>
          <cell r="F1993" t="str">
            <v>UN</v>
          </cell>
          <cell r="G1993">
            <v>4575103</v>
          </cell>
          <cell r="H1993">
            <v>4742552</v>
          </cell>
          <cell r="I1993" t="str">
            <v>NO</v>
          </cell>
          <cell r="J1993" t="str">
            <v>INCLUYE IVA Y TRANSPORTE</v>
          </cell>
          <cell r="L1993" t="str">
            <v>901.004.002.001.004</v>
          </cell>
          <cell r="M1993" t="str">
            <v>"Buje soldado PVC,acued.,D 1¼"" x ½"""</v>
          </cell>
          <cell r="N1993" t="str">
            <v>UN</v>
          </cell>
          <cell r="O1993">
            <v>1161</v>
          </cell>
          <cell r="P1993">
            <v>0</v>
          </cell>
          <cell r="Q1993" t="str">
            <v>INCLUYE IVA Y TRANSPORTE</v>
          </cell>
        </row>
        <row r="1994">
          <cell r="B1994" t="str">
            <v>901.006.005.001.010</v>
          </cell>
          <cell r="C1994" t="str">
            <v>ES-901</v>
          </cell>
          <cell r="D1994" t="str">
            <v>NS-100</v>
          </cell>
          <cell r="E1994" t="str">
            <v>Codo 45° HD,bridado,D 24"</v>
          </cell>
          <cell r="F1994" t="str">
            <v>UN</v>
          </cell>
          <cell r="G1994">
            <v>5082039</v>
          </cell>
          <cell r="H1994">
            <v>5268042</v>
          </cell>
          <cell r="I1994" t="str">
            <v>NO</v>
          </cell>
          <cell r="J1994" t="str">
            <v>INCLUYE IVA Y TRANSPORTE</v>
          </cell>
          <cell r="L1994" t="str">
            <v>901.004.002.001.005</v>
          </cell>
          <cell r="M1994" t="str">
            <v>"Buje soldado PVC,acued.,D 1¼"" x ¾"""</v>
          </cell>
          <cell r="N1994" t="str">
            <v>UN</v>
          </cell>
          <cell r="O1994">
            <v>1161</v>
          </cell>
          <cell r="P1994">
            <v>0</v>
          </cell>
          <cell r="Q1994" t="str">
            <v>INCLUYE IVA Y TRANSPORTE</v>
          </cell>
        </row>
        <row r="1995">
          <cell r="B1995" t="str">
            <v>901.006.005.001.011</v>
          </cell>
          <cell r="C1995" t="str">
            <v>ES-901</v>
          </cell>
          <cell r="D1995" t="str">
            <v>NS-100</v>
          </cell>
          <cell r="E1995" t="str">
            <v>Codo 45° HD,ext. lisos PVC,D 3"</v>
          </cell>
          <cell r="F1995" t="str">
            <v>UN</v>
          </cell>
          <cell r="G1995">
            <v>67592</v>
          </cell>
          <cell r="H1995">
            <v>70066</v>
          </cell>
          <cell r="I1995" t="str">
            <v>NO</v>
          </cell>
          <cell r="J1995" t="str">
            <v>INCLUYE IVA Y TRANSPORTE</v>
          </cell>
          <cell r="L1995" t="str">
            <v>901.004.002.001.006</v>
          </cell>
          <cell r="M1995" t="str">
            <v>"Buje soldado PVC,acued.,D 1¼"" x 1"""</v>
          </cell>
          <cell r="N1995" t="str">
            <v>UN</v>
          </cell>
          <cell r="O1995">
            <v>1161</v>
          </cell>
          <cell r="P1995">
            <v>0</v>
          </cell>
          <cell r="Q1995" t="str">
            <v>INCLUYE IVA Y TRANSPORTE</v>
          </cell>
        </row>
        <row r="1996">
          <cell r="B1996" t="str">
            <v>901.006.005.001.012</v>
          </cell>
          <cell r="C1996" t="str">
            <v>ES-901</v>
          </cell>
          <cell r="D1996" t="str">
            <v>NS-100</v>
          </cell>
          <cell r="E1996" t="str">
            <v>Codo 45° HD,ext. lisos PVC,D 4"</v>
          </cell>
          <cell r="F1996" t="str">
            <v>UN</v>
          </cell>
          <cell r="G1996">
            <v>85334</v>
          </cell>
          <cell r="H1996">
            <v>88457</v>
          </cell>
          <cell r="I1996" t="str">
            <v>NO</v>
          </cell>
          <cell r="J1996" t="str">
            <v>INCLUYE IVA Y TRANSPORTE</v>
          </cell>
          <cell r="L1996" t="str">
            <v>901.004.002.001.007</v>
          </cell>
          <cell r="M1996" t="str">
            <v>"Buje soldado PVC,acued.,D 1½"" x ½"""</v>
          </cell>
          <cell r="N1996" t="str">
            <v>UN</v>
          </cell>
          <cell r="O1996">
            <v>1161</v>
          </cell>
          <cell r="P1996">
            <v>0</v>
          </cell>
          <cell r="Q1996" t="str">
            <v>INCLUYE IVA Y TRANSPORTE</v>
          </cell>
        </row>
        <row r="1997">
          <cell r="B1997" t="str">
            <v>901.006.005.001.013</v>
          </cell>
          <cell r="C1997" t="str">
            <v>ES-901</v>
          </cell>
          <cell r="D1997" t="str">
            <v>NS-100</v>
          </cell>
          <cell r="E1997" t="str">
            <v>Codo 45° HD,ext. lisos PVC,D 6"</v>
          </cell>
          <cell r="F1997" t="str">
            <v>UN</v>
          </cell>
          <cell r="G1997">
            <v>193481</v>
          </cell>
          <cell r="H1997">
            <v>200562</v>
          </cell>
          <cell r="I1997" t="str">
            <v>NO</v>
          </cell>
          <cell r="J1997" t="str">
            <v>INCLUYE IVA Y TRANSPORTE</v>
          </cell>
          <cell r="L1997" t="str">
            <v>901.004.002.001.008</v>
          </cell>
          <cell r="M1997" t="str">
            <v>"Buje soldado PVC,acued.,D 1½"" x ¾"""</v>
          </cell>
          <cell r="N1997" t="str">
            <v>UN</v>
          </cell>
          <cell r="O1997">
            <v>1793</v>
          </cell>
          <cell r="P1997">
            <v>0</v>
          </cell>
          <cell r="Q1997" t="str">
            <v>INCLUYE IVA Y TRANSPORTE</v>
          </cell>
        </row>
        <row r="1998">
          <cell r="B1998" t="str">
            <v>901.006.005.001.014</v>
          </cell>
          <cell r="C1998" t="str">
            <v>ES-901</v>
          </cell>
          <cell r="D1998" t="str">
            <v>NS-100</v>
          </cell>
          <cell r="E1998" t="str">
            <v>Codo 45° HD,ext. lisos PVC,D 8"</v>
          </cell>
          <cell r="F1998" t="str">
            <v>UN</v>
          </cell>
          <cell r="G1998">
            <v>435121</v>
          </cell>
          <cell r="H1998">
            <v>451046</v>
          </cell>
          <cell r="I1998" t="str">
            <v>NO</v>
          </cell>
          <cell r="J1998" t="str">
            <v>INCLUYE IVA Y TRANSPORTE</v>
          </cell>
          <cell r="L1998" t="str">
            <v>901.004.002.001.009</v>
          </cell>
          <cell r="M1998" t="str">
            <v>"Buje soldado PVC,acued.,D 1½"" x 1"""</v>
          </cell>
          <cell r="N1998" t="str">
            <v>UN</v>
          </cell>
          <cell r="O1998">
            <v>1793</v>
          </cell>
          <cell r="P1998">
            <v>0</v>
          </cell>
          <cell r="Q1998" t="str">
            <v>INCLUYE IVA Y TRANSPORTE</v>
          </cell>
        </row>
        <row r="1999">
          <cell r="B1999" t="str">
            <v>901.006.005.001.015</v>
          </cell>
          <cell r="C1999" t="str">
            <v>ES-901</v>
          </cell>
          <cell r="D1999" t="str">
            <v>NS-100</v>
          </cell>
          <cell r="E1999" t="str">
            <v>Codo 45° HD,ext. lisos PVC,D 10"</v>
          </cell>
          <cell r="F1999" t="str">
            <v>UN</v>
          </cell>
          <cell r="G1999">
            <v>637895</v>
          </cell>
          <cell r="H1999">
            <v>661242</v>
          </cell>
          <cell r="I1999" t="str">
            <v>NO</v>
          </cell>
          <cell r="J1999" t="str">
            <v>INCLUYE IVA Y TRANSPORTE</v>
          </cell>
          <cell r="L1999" t="str">
            <v>901.004.002.001.010</v>
          </cell>
          <cell r="M1999" t="str">
            <v>"Buje soldado PVC,acued.,D 1½"" x 1¼"""</v>
          </cell>
          <cell r="N1999" t="str">
            <v>UN</v>
          </cell>
          <cell r="O1999">
            <v>1793</v>
          </cell>
          <cell r="P1999">
            <v>0</v>
          </cell>
          <cell r="Q1999" t="str">
            <v>INCLUYE IVA Y TRANSPORTE</v>
          </cell>
        </row>
        <row r="2000">
          <cell r="B2000" t="str">
            <v>901.006.005.001.016</v>
          </cell>
          <cell r="C2000" t="str">
            <v>ES-901</v>
          </cell>
          <cell r="D2000" t="str">
            <v>NS-100</v>
          </cell>
          <cell r="E2000" t="str">
            <v>Codo 45° HD,ext. lisos PVC,D 12"</v>
          </cell>
          <cell r="F2000" t="str">
            <v>UN</v>
          </cell>
          <cell r="G2000">
            <v>827996</v>
          </cell>
          <cell r="H2000">
            <v>858301</v>
          </cell>
          <cell r="I2000" t="str">
            <v>NO</v>
          </cell>
          <cell r="J2000" t="str">
            <v>INCLUYE IVA Y TRANSPORTE</v>
          </cell>
          <cell r="L2000" t="str">
            <v>901.004.002.001.011</v>
          </cell>
          <cell r="M2000" t="str">
            <v>"Buje soldado PVC,acued.,D 2"" x ½"""</v>
          </cell>
          <cell r="N2000" t="str">
            <v>UN</v>
          </cell>
          <cell r="O2000">
            <v>2742</v>
          </cell>
          <cell r="P2000">
            <v>0</v>
          </cell>
          <cell r="Q2000" t="str">
            <v>INCLUYE IVA Y TRANSPORTE</v>
          </cell>
        </row>
        <row r="2001">
          <cell r="B2001" t="str">
            <v>901.006.005.001.017</v>
          </cell>
          <cell r="C2001" t="str">
            <v>ES-901</v>
          </cell>
          <cell r="D2001" t="str">
            <v>NS-100</v>
          </cell>
          <cell r="E2001" t="str">
            <v>Codo 45° HD,ext. lisos PVC,D 16"</v>
          </cell>
          <cell r="F2001" t="str">
            <v>UN</v>
          </cell>
          <cell r="G2001">
            <v>1449839</v>
          </cell>
          <cell r="H2001">
            <v>1502903</v>
          </cell>
          <cell r="I2001" t="str">
            <v>NO</v>
          </cell>
          <cell r="J2001" t="str">
            <v>INCLUYE IVA Y TRANSPORTE</v>
          </cell>
          <cell r="L2001" t="str">
            <v>901.004.002.001.012</v>
          </cell>
          <cell r="M2001" t="str">
            <v>"Buje soldado PVC,acued.,D 2"" x ¾"""</v>
          </cell>
          <cell r="N2001" t="str">
            <v>UN</v>
          </cell>
          <cell r="O2001">
            <v>2742</v>
          </cell>
          <cell r="P2001">
            <v>0</v>
          </cell>
          <cell r="Q2001" t="str">
            <v>INCLUYE IVA Y TRANSPORTE</v>
          </cell>
        </row>
        <row r="2002">
          <cell r="B2002" t="str">
            <v>901.006.005.001.018</v>
          </cell>
          <cell r="C2002" t="str">
            <v>ES-901</v>
          </cell>
          <cell r="D2002" t="str">
            <v>NS-100</v>
          </cell>
          <cell r="E2002" t="str">
            <v>Codo 45° HD,ext. lisos PVC,D 18"</v>
          </cell>
          <cell r="F2002" t="str">
            <v>UN</v>
          </cell>
          <cell r="G2002">
            <v>1933118</v>
          </cell>
          <cell r="H2002">
            <v>2003870</v>
          </cell>
          <cell r="I2002" t="str">
            <v>NO</v>
          </cell>
          <cell r="J2002" t="str">
            <v>INCLUYE IVA Y TRANSPORTE</v>
          </cell>
          <cell r="L2002" t="str">
            <v>901.004.002.001.013</v>
          </cell>
          <cell r="M2002" t="str">
            <v>"Buje soldado PVC,acued.,D 2"" x 1"""</v>
          </cell>
          <cell r="N2002" t="str">
            <v>UN</v>
          </cell>
          <cell r="O2002">
            <v>2742</v>
          </cell>
          <cell r="P2002">
            <v>0</v>
          </cell>
          <cell r="Q2002" t="str">
            <v>INCLUYE IVA Y TRANSPORTE</v>
          </cell>
        </row>
        <row r="2003">
          <cell r="B2003" t="str">
            <v>901.006.005.001.019</v>
          </cell>
          <cell r="C2003" t="str">
            <v>ES-901</v>
          </cell>
          <cell r="D2003" t="str">
            <v>NS-100</v>
          </cell>
          <cell r="E2003" t="str">
            <v>Codo 45° HD,ext. lisos PVC,D 20"</v>
          </cell>
          <cell r="F2003" t="str">
            <v>UN</v>
          </cell>
          <cell r="G2003">
            <v>3080485</v>
          </cell>
          <cell r="H2003">
            <v>3193231</v>
          </cell>
          <cell r="I2003" t="str">
            <v>NO</v>
          </cell>
          <cell r="J2003" t="str">
            <v>INCLUYE IVA Y TRANSPORTE</v>
          </cell>
          <cell r="L2003" t="str">
            <v>901.004.002.001.014</v>
          </cell>
          <cell r="M2003" t="str">
            <v>"Buje soldado PVC,acued.,D 2"" x 1¼"""</v>
          </cell>
          <cell r="N2003" t="str">
            <v>UN</v>
          </cell>
          <cell r="O2003">
            <v>2742</v>
          </cell>
          <cell r="P2003">
            <v>0</v>
          </cell>
          <cell r="Q2003" t="str">
            <v>INCLUYE IVA Y TRANSPORTE</v>
          </cell>
        </row>
        <row r="2004">
          <cell r="B2004" t="str">
            <v>901.006.005.001.020</v>
          </cell>
          <cell r="C2004" t="str">
            <v>ES-901</v>
          </cell>
          <cell r="D2004" t="str">
            <v>NS-100</v>
          </cell>
          <cell r="E2004" t="str">
            <v>Codo 45° HD,ext. lisos PVC,D 24"</v>
          </cell>
          <cell r="F2004" t="str">
            <v>UN</v>
          </cell>
          <cell r="G2004">
            <v>4665504</v>
          </cell>
          <cell r="H2004">
            <v>4836261</v>
          </cell>
          <cell r="I2004" t="str">
            <v>NO</v>
          </cell>
          <cell r="J2004" t="str">
            <v>INCLUYE IVA Y TRANSPORTE</v>
          </cell>
          <cell r="L2004" t="str">
            <v>901.004.002.001.015</v>
          </cell>
          <cell r="M2004" t="str">
            <v>"Buje soldado PVC,acued.,D 2"" x 1½"""</v>
          </cell>
          <cell r="N2004" t="str">
            <v>UN</v>
          </cell>
          <cell r="O2004">
            <v>2742</v>
          </cell>
          <cell r="P2004">
            <v>0</v>
          </cell>
          <cell r="Q2004" t="str">
            <v>INCLUYE IVA Y TRANSPORTE</v>
          </cell>
        </row>
        <row r="2005">
          <cell r="B2005" t="str">
            <v>901.006.005.001.023</v>
          </cell>
          <cell r="C2005" t="str">
            <v>ES-901</v>
          </cell>
          <cell r="D2005" t="str">
            <v>NS-100</v>
          </cell>
          <cell r="E2005" t="str">
            <v>Codo 45° HD,ext. lisos para AC,D 3"</v>
          </cell>
          <cell r="F2005" t="str">
            <v>UN</v>
          </cell>
          <cell r="G2005">
            <v>65902</v>
          </cell>
          <cell r="H2005">
            <v>68314</v>
          </cell>
          <cell r="I2005" t="str">
            <v>NO</v>
          </cell>
          <cell r="J2005" t="str">
            <v>INCLUYE IVA Y TRANSPORTE</v>
          </cell>
          <cell r="L2005" t="str">
            <v>901.004.002.001.016</v>
          </cell>
          <cell r="M2005" t="str">
            <v>"Buje soldado PVC,acued.,D 2½"" x 1½"""</v>
          </cell>
          <cell r="N2005" t="str">
            <v>UN</v>
          </cell>
          <cell r="O2005">
            <v>6879</v>
          </cell>
          <cell r="P2005">
            <v>0</v>
          </cell>
          <cell r="Q2005" t="str">
            <v>INCLUYE IVA Y TRANSPORTE</v>
          </cell>
        </row>
        <row r="2006">
          <cell r="B2006" t="str">
            <v>901.006.005.001.024</v>
          </cell>
          <cell r="C2006" t="str">
            <v>ES-901</v>
          </cell>
          <cell r="D2006" t="str">
            <v>NS-100</v>
          </cell>
          <cell r="E2006" t="str">
            <v>Codo 45° HD,ext. lisos para AC,D 4"</v>
          </cell>
          <cell r="F2006" t="str">
            <v>UN</v>
          </cell>
          <cell r="G2006">
            <v>74351</v>
          </cell>
          <cell r="H2006">
            <v>77072</v>
          </cell>
          <cell r="I2006" t="str">
            <v>NO</v>
          </cell>
          <cell r="J2006" t="str">
            <v>INCLUYE IVA Y TRANSPORTE</v>
          </cell>
          <cell r="L2006" t="str">
            <v>901.004.002.001.017</v>
          </cell>
          <cell r="M2006" t="str">
            <v>"Buje soldado PVC,acued.,D 2½"" x 2"""</v>
          </cell>
          <cell r="N2006" t="str">
            <v>UN</v>
          </cell>
          <cell r="O2006">
            <v>6461</v>
          </cell>
          <cell r="P2006">
            <v>0</v>
          </cell>
          <cell r="Q2006" t="str">
            <v>INCLUYE IVA Y TRANSPORTE</v>
          </cell>
        </row>
        <row r="2007">
          <cell r="B2007" t="str">
            <v>901.006.005.001.025</v>
          </cell>
          <cell r="C2007" t="str">
            <v>ES-901</v>
          </cell>
          <cell r="D2007" t="str">
            <v>NS-100</v>
          </cell>
          <cell r="E2007" t="str">
            <v>Codo 45° HD,ext. lisos para AC,D 6"</v>
          </cell>
          <cell r="F2007" t="str">
            <v>UN</v>
          </cell>
          <cell r="G2007">
            <v>163909</v>
          </cell>
          <cell r="H2007">
            <v>169908</v>
          </cell>
          <cell r="I2007" t="str">
            <v>NO</v>
          </cell>
          <cell r="J2007" t="str">
            <v>INCLUYE IVA Y TRANSPORTE</v>
          </cell>
          <cell r="L2007" t="str">
            <v>901.004.002.001.018</v>
          </cell>
          <cell r="M2007" t="str">
            <v>"Buje soldado PVC,acued.,D 3"" x 2"""</v>
          </cell>
          <cell r="N2007" t="str">
            <v>UN</v>
          </cell>
          <cell r="O2007">
            <v>9876</v>
          </cell>
          <cell r="P2007">
            <v>0</v>
          </cell>
          <cell r="Q2007" t="str">
            <v>INCLUYE IVA Y TRANSPORTE</v>
          </cell>
        </row>
        <row r="2008">
          <cell r="B2008" t="str">
            <v>901.006.005.001.026</v>
          </cell>
          <cell r="C2008" t="str">
            <v>ES-901</v>
          </cell>
          <cell r="D2008" t="str">
            <v>NS-100</v>
          </cell>
          <cell r="E2008" t="str">
            <v>Codo 45° HD,ext. lisos para AC,D 8"</v>
          </cell>
          <cell r="F2008" t="str">
            <v>UN</v>
          </cell>
          <cell r="G2008">
            <v>386962</v>
          </cell>
          <cell r="H2008">
            <v>401125</v>
          </cell>
          <cell r="I2008" t="str">
            <v>NO</v>
          </cell>
          <cell r="J2008" t="str">
            <v>INCLUYE IVA Y TRANSPORTE</v>
          </cell>
          <cell r="L2008" t="str">
            <v>901.004.002.001.019</v>
          </cell>
          <cell r="M2008" t="str">
            <v>"Buje soldado PVC,acued.,D 3"" x 2½"""</v>
          </cell>
          <cell r="N2008" t="str">
            <v>UN</v>
          </cell>
          <cell r="O2008">
            <v>9876</v>
          </cell>
          <cell r="P2008">
            <v>0</v>
          </cell>
          <cell r="Q2008" t="str">
            <v>INCLUYE IVA Y TRANSPORTE</v>
          </cell>
        </row>
        <row r="2009">
          <cell r="B2009" t="str">
            <v>901.006.005.001.027</v>
          </cell>
          <cell r="C2009" t="str">
            <v>ES-901</v>
          </cell>
          <cell r="D2009" t="str">
            <v>NS-100</v>
          </cell>
          <cell r="E2009" t="str">
            <v>Codo 45° HD,ext. lisos para AC,D 10"</v>
          </cell>
          <cell r="F2009" t="str">
            <v>UN</v>
          </cell>
          <cell r="G2009">
            <v>637895</v>
          </cell>
          <cell r="H2009">
            <v>661242</v>
          </cell>
          <cell r="I2009" t="str">
            <v>NO</v>
          </cell>
          <cell r="J2009" t="str">
            <v>INCLUYE IVA Y TRANSPORTE</v>
          </cell>
          <cell r="L2009" t="str">
            <v>901.004.002.001.020</v>
          </cell>
          <cell r="M2009" t="str">
            <v>"Buje soldado PVC,acued.,D 4"" x 2"""</v>
          </cell>
          <cell r="N2009" t="str">
            <v>UN</v>
          </cell>
          <cell r="O2009">
            <v>15576</v>
          </cell>
          <cell r="P2009">
            <v>0</v>
          </cell>
          <cell r="Q2009" t="str">
            <v>INCLUYE IVA Y TRANSPORTE</v>
          </cell>
        </row>
        <row r="2010">
          <cell r="B2010" t="str">
            <v>901.006.005.001.028</v>
          </cell>
          <cell r="C2010" t="str">
            <v>ES-901</v>
          </cell>
          <cell r="D2010" t="str">
            <v>NS-100</v>
          </cell>
          <cell r="E2010" t="str">
            <v>Codo 45° HD,ext. lisos para AC,D 12"</v>
          </cell>
          <cell r="F2010" t="str">
            <v>UN</v>
          </cell>
          <cell r="G2010">
            <v>676760</v>
          </cell>
          <cell r="H2010">
            <v>701529</v>
          </cell>
          <cell r="I2010" t="str">
            <v>NO</v>
          </cell>
          <cell r="J2010" t="str">
            <v>INCLUYE IVA Y TRANSPORTE</v>
          </cell>
          <cell r="L2010" t="str">
            <v>901.004.002.001.021</v>
          </cell>
          <cell r="M2010" t="str">
            <v>"Buje soldado PVC,acued.,D 4"" x 2½"""</v>
          </cell>
          <cell r="N2010" t="str">
            <v>UN</v>
          </cell>
          <cell r="O2010">
            <v>15576</v>
          </cell>
          <cell r="P2010">
            <v>0</v>
          </cell>
          <cell r="Q2010" t="str">
            <v>INCLUYE IVA Y TRANSPORTE</v>
          </cell>
        </row>
        <row r="2011">
          <cell r="B2011" t="str">
            <v>901.006.005.001.029</v>
          </cell>
          <cell r="C2011" t="str">
            <v>ES-901</v>
          </cell>
          <cell r="D2011" t="str">
            <v>NS-100</v>
          </cell>
          <cell r="E2011" t="str">
            <v>Codo 45° HD,ext. lisos para AC,D 16"</v>
          </cell>
          <cell r="F2011" t="str">
            <v>UN</v>
          </cell>
          <cell r="G2011">
            <v>1449839</v>
          </cell>
          <cell r="H2011">
            <v>1502903</v>
          </cell>
          <cell r="I2011" t="str">
            <v>NO</v>
          </cell>
          <cell r="J2011" t="str">
            <v>INCLUYE IVA Y TRANSPORTE</v>
          </cell>
          <cell r="L2011" t="str">
            <v>901.004.002.001.022</v>
          </cell>
          <cell r="M2011" t="str">
            <v>"Buje soldado PVC,acued.,D 4"" x 3"""</v>
          </cell>
          <cell r="N2011" t="str">
            <v>UN</v>
          </cell>
          <cell r="O2011">
            <v>15576</v>
          </cell>
          <cell r="P2011">
            <v>0</v>
          </cell>
          <cell r="Q2011" t="str">
            <v>INCLUYE IVA Y TRANSPORTE</v>
          </cell>
        </row>
        <row r="2012">
          <cell r="B2012" t="str">
            <v>901.006.005.001.030</v>
          </cell>
          <cell r="C2012" t="str">
            <v>ES-901</v>
          </cell>
          <cell r="D2012" t="str">
            <v>NS-100</v>
          </cell>
          <cell r="E2012" t="str">
            <v>Codo 45° HD,ext. lisos para AC,D 18"</v>
          </cell>
          <cell r="F2012" t="str">
            <v>UN</v>
          </cell>
          <cell r="G2012">
            <v>1933118</v>
          </cell>
          <cell r="H2012">
            <v>2003870</v>
          </cell>
          <cell r="I2012" t="str">
            <v>NO</v>
          </cell>
          <cell r="J2012" t="str">
            <v>INCLUYE IVA Y TRANSPORTE</v>
          </cell>
          <cell r="L2012" t="str">
            <v>901.005</v>
          </cell>
          <cell r="M2012" t="str">
            <v>SUMINISTRO CINTURONES CIERRE ACUEDUCTO</v>
          </cell>
          <cell r="N2012">
            <v>0</v>
          </cell>
          <cell r="O2012">
            <v>0</v>
          </cell>
          <cell r="P2012">
            <v>0</v>
          </cell>
          <cell r="Q2012">
            <v>0</v>
          </cell>
        </row>
        <row r="2013">
          <cell r="B2013" t="str">
            <v>901.006.005.001.031</v>
          </cell>
          <cell r="C2013" t="str">
            <v>ES-901</v>
          </cell>
          <cell r="D2013" t="str">
            <v>NS-100</v>
          </cell>
          <cell r="E2013" t="str">
            <v>Codo 45° HD,ext. lisos para AC,D 20"</v>
          </cell>
          <cell r="F2013" t="str">
            <v>UN</v>
          </cell>
          <cell r="G2013">
            <v>2799980</v>
          </cell>
          <cell r="H2013">
            <v>2902459</v>
          </cell>
          <cell r="I2013" t="str">
            <v>NO</v>
          </cell>
          <cell r="J2013" t="str">
            <v>INCLUYE IVA Y TRANSPORTE</v>
          </cell>
          <cell r="L2013" t="str">
            <v>901.005.001</v>
          </cell>
          <cell r="M2013" t="str">
            <v>Suministro de Cinturón de cierre en HA</v>
          </cell>
          <cell r="N2013">
            <v>0</v>
          </cell>
          <cell r="O2013">
            <v>0</v>
          </cell>
          <cell r="P2013">
            <v>0</v>
          </cell>
          <cell r="Q2013">
            <v>0</v>
          </cell>
        </row>
        <row r="2014">
          <cell r="B2014" t="str">
            <v>901.006.005.001.032</v>
          </cell>
          <cell r="C2014" t="str">
            <v>ES-901</v>
          </cell>
          <cell r="D2014" t="str">
            <v>NS-100</v>
          </cell>
          <cell r="E2014" t="str">
            <v>Codo 45° HD,ext. lisos para AC,D 24"</v>
          </cell>
          <cell r="F2014" t="str">
            <v>UN</v>
          </cell>
          <cell r="G2014">
            <v>3151456</v>
          </cell>
          <cell r="H2014">
            <v>3266799</v>
          </cell>
          <cell r="I2014" t="str">
            <v>NO</v>
          </cell>
          <cell r="J2014" t="str">
            <v>INCLUYE IVA Y TRANSPORTE</v>
          </cell>
          <cell r="L2014" t="str">
            <v>901.005.001.001</v>
          </cell>
          <cell r="M2014" t="str">
            <v>Sum cint cierre HA,e 3/16",D tubo 10"</v>
          </cell>
          <cell r="N2014" t="str">
            <v>UN</v>
          </cell>
          <cell r="O2014">
            <v>117844</v>
          </cell>
          <cell r="P2014">
            <v>0</v>
          </cell>
          <cell r="Q2014" t="str">
            <v>INCLUYE IVA Y TRANSPORTE</v>
          </cell>
        </row>
        <row r="2015">
          <cell r="B2015" t="str">
            <v>901.006.005.002</v>
          </cell>
          <cell r="C2015" t="str">
            <v>ES-901</v>
          </cell>
          <cell r="D2015" t="str">
            <v>NS-100</v>
          </cell>
          <cell r="E2015" t="str">
            <v>Suministro Codo 45° en PVC, acued soldar</v>
          </cell>
          <cell r="F2015">
            <v>0</v>
          </cell>
          <cell r="G2015">
            <v>0</v>
          </cell>
          <cell r="H2015">
            <v>0</v>
          </cell>
          <cell r="I2015" t="str">
            <v>NO</v>
          </cell>
          <cell r="J2015">
            <v>0</v>
          </cell>
          <cell r="L2015" t="str">
            <v>901.005.001.002</v>
          </cell>
          <cell r="M2015" t="str">
            <v>Sum cint cierre HA,e 3/16",D tubo 12"</v>
          </cell>
          <cell r="N2015" t="str">
            <v>UN</v>
          </cell>
          <cell r="O2015">
            <v>156178</v>
          </cell>
          <cell r="P2015">
            <v>0</v>
          </cell>
          <cell r="Q2015" t="str">
            <v>INCLUYE IVA Y TRANSPORTE</v>
          </cell>
        </row>
        <row r="2016">
          <cell r="B2016" t="str">
            <v>901.006.005.002.001</v>
          </cell>
          <cell r="C2016" t="str">
            <v>ES-901</v>
          </cell>
          <cell r="D2016" t="str">
            <v>NS-100</v>
          </cell>
          <cell r="E2016" t="str">
            <v>Codo 45° PVC,acued.,soldar,D ½"</v>
          </cell>
          <cell r="F2016" t="str">
            <v>UN</v>
          </cell>
          <cell r="G2016">
            <v>499</v>
          </cell>
          <cell r="H2016">
            <v>517</v>
          </cell>
          <cell r="I2016" t="str">
            <v>NO</v>
          </cell>
          <cell r="J2016" t="str">
            <v>INCLUYE IVA Y TRANSPORTE</v>
          </cell>
          <cell r="L2016" t="str">
            <v>901.005.001.003</v>
          </cell>
          <cell r="M2016" t="str">
            <v>Sum cint cierre HA,e 3/16",D tubo 14"</v>
          </cell>
          <cell r="N2016" t="str">
            <v>UN</v>
          </cell>
          <cell r="O2016">
            <v>176056</v>
          </cell>
          <cell r="P2016">
            <v>0</v>
          </cell>
          <cell r="Q2016" t="str">
            <v>INCLUYE IVA Y TRANSPORTE</v>
          </cell>
        </row>
        <row r="2017">
          <cell r="B2017" t="str">
            <v>901.006.005.002.002</v>
          </cell>
          <cell r="C2017" t="str">
            <v>ES-901</v>
          </cell>
          <cell r="D2017" t="str">
            <v>NS-100</v>
          </cell>
          <cell r="E2017" t="str">
            <v>Codo 45° PVC,acued.,soldar,D ¾"</v>
          </cell>
          <cell r="F2017" t="str">
            <v>UN</v>
          </cell>
          <cell r="G2017">
            <v>800</v>
          </cell>
          <cell r="H2017">
            <v>829</v>
          </cell>
          <cell r="I2017" t="str">
            <v>NO</v>
          </cell>
          <cell r="J2017" t="str">
            <v>INCLUYE IVA Y TRANSPORTE</v>
          </cell>
          <cell r="L2017" t="str">
            <v>901.005.001.004</v>
          </cell>
          <cell r="M2017" t="str">
            <v>Sum cint cierre HA,e 3/16",D tubo 16"</v>
          </cell>
          <cell r="N2017" t="str">
            <v>UN</v>
          </cell>
          <cell r="O2017">
            <v>205874</v>
          </cell>
          <cell r="P2017">
            <v>0</v>
          </cell>
          <cell r="Q2017" t="str">
            <v>INCLUYE IVA Y TRANSPORTE</v>
          </cell>
        </row>
        <row r="2018">
          <cell r="B2018" t="str">
            <v>901.006.005.002.003</v>
          </cell>
          <cell r="C2018" t="str">
            <v>ES-901</v>
          </cell>
          <cell r="D2018" t="str">
            <v>NS-100</v>
          </cell>
          <cell r="E2018" t="str">
            <v>Codo 45° PVC,acued.,soldar,D 1"</v>
          </cell>
          <cell r="F2018" t="str">
            <v>UN</v>
          </cell>
          <cell r="G2018">
            <v>1522</v>
          </cell>
          <cell r="H2018">
            <v>1578</v>
          </cell>
          <cell r="I2018" t="str">
            <v>NO</v>
          </cell>
          <cell r="J2018" t="str">
            <v>INCLUYE IVA Y TRANSPORTE</v>
          </cell>
          <cell r="L2018" t="str">
            <v>901.005.001.005</v>
          </cell>
          <cell r="M2018" t="str">
            <v>Sum cint cierre HA,e 3/16",D tubo 18"</v>
          </cell>
          <cell r="N2018" t="str">
            <v>UN</v>
          </cell>
          <cell r="O2018">
            <v>235689</v>
          </cell>
          <cell r="P2018">
            <v>0</v>
          </cell>
          <cell r="Q2018" t="str">
            <v>INCLUYE IVA Y TRANSPORTE</v>
          </cell>
        </row>
        <row r="2019">
          <cell r="B2019" t="str">
            <v>901.006.005.002.004</v>
          </cell>
          <cell r="C2019" t="str">
            <v>ES-901</v>
          </cell>
          <cell r="D2019" t="str">
            <v>NS-100</v>
          </cell>
          <cell r="E2019" t="str">
            <v>Codo 45° PVC,acued.,soldar,D 1¼"</v>
          </cell>
          <cell r="F2019" t="str">
            <v>UN</v>
          </cell>
          <cell r="G2019">
            <v>2752</v>
          </cell>
          <cell r="H2019">
            <v>2853</v>
          </cell>
          <cell r="I2019" t="str">
            <v>NO</v>
          </cell>
          <cell r="J2019" t="str">
            <v>INCLUYE IVA Y TRANSPORTE</v>
          </cell>
          <cell r="L2019" t="str">
            <v>901.005.001.006</v>
          </cell>
          <cell r="M2019" t="str">
            <v>Sum cint cierre HA,e 3/16",D tubo 20"</v>
          </cell>
          <cell r="N2019" t="str">
            <v>UN</v>
          </cell>
          <cell r="O2019">
            <v>275443</v>
          </cell>
          <cell r="P2019">
            <v>0</v>
          </cell>
          <cell r="Q2019" t="str">
            <v>INCLUYE IVA Y TRANSPORTE</v>
          </cell>
        </row>
        <row r="2020">
          <cell r="B2020" t="str">
            <v>901.006.005.002.005</v>
          </cell>
          <cell r="C2020" t="str">
            <v>ES-901</v>
          </cell>
          <cell r="D2020" t="str">
            <v>NS-100</v>
          </cell>
          <cell r="E2020" t="str">
            <v>Codo 45° PVC,acued.,soldar,D 1½"</v>
          </cell>
          <cell r="F2020" t="str">
            <v>UN</v>
          </cell>
          <cell r="G2020">
            <v>3690</v>
          </cell>
          <cell r="H2020">
            <v>3825</v>
          </cell>
          <cell r="I2020" t="str">
            <v>NO</v>
          </cell>
          <cell r="J2020" t="str">
            <v>INCLUYE IVA Y TRANSPORTE</v>
          </cell>
          <cell r="L2020" t="str">
            <v>901.005.001.007</v>
          </cell>
          <cell r="M2020" t="str">
            <v>Sum cint cierre HA,e 3/16",D tubo 21"</v>
          </cell>
          <cell r="N2020" t="str">
            <v>UN</v>
          </cell>
          <cell r="O2020">
            <v>291063</v>
          </cell>
          <cell r="P2020">
            <v>0</v>
          </cell>
          <cell r="Q2020" t="str">
            <v>INCLUYE IVA Y TRANSPORTE</v>
          </cell>
        </row>
        <row r="2021">
          <cell r="B2021" t="str">
            <v>901.006.005.002.006</v>
          </cell>
          <cell r="C2021" t="str">
            <v>ES-901</v>
          </cell>
          <cell r="D2021" t="str">
            <v>NS-100</v>
          </cell>
          <cell r="E2021" t="str">
            <v>Codo 45° PVC,acued.,soldar,D 2"</v>
          </cell>
          <cell r="F2021" t="str">
            <v>UN</v>
          </cell>
          <cell r="G2021">
            <v>6103</v>
          </cell>
          <cell r="H2021">
            <v>6326</v>
          </cell>
          <cell r="I2021" t="str">
            <v>NO</v>
          </cell>
          <cell r="J2021" t="str">
            <v>INCLUYE IVA Y TRANSPORTE</v>
          </cell>
          <cell r="L2021" t="str">
            <v>901.005.001.008</v>
          </cell>
          <cell r="M2021" t="str">
            <v>Sum cint cierre HA,e 3/16",D tubo 24"</v>
          </cell>
          <cell r="N2021" t="str">
            <v>UN</v>
          </cell>
          <cell r="O2021">
            <v>340757</v>
          </cell>
          <cell r="P2021">
            <v>0</v>
          </cell>
          <cell r="Q2021" t="str">
            <v>INCLUYE IVA Y TRANSPORTE</v>
          </cell>
        </row>
        <row r="2022">
          <cell r="B2022" t="str">
            <v>901.006.005.002.007</v>
          </cell>
          <cell r="C2022" t="str">
            <v>ES-901</v>
          </cell>
          <cell r="D2022" t="str">
            <v>NS-100</v>
          </cell>
          <cell r="E2022" t="str">
            <v>Codo 45° PVC,acued.,soldar,D 2½"</v>
          </cell>
          <cell r="F2022" t="str">
            <v>UN</v>
          </cell>
          <cell r="G2022">
            <v>17201</v>
          </cell>
          <cell r="H2022">
            <v>17831</v>
          </cell>
          <cell r="I2022" t="str">
            <v>NO</v>
          </cell>
          <cell r="J2022" t="str">
            <v>INCLUYE IVA Y TRANSPORTE</v>
          </cell>
          <cell r="L2022" t="str">
            <v>901.005.001.009</v>
          </cell>
          <cell r="M2022" t="str">
            <v>Sum cint cierre HA,e 3/16",D tubo 27"</v>
          </cell>
          <cell r="N2022" t="str">
            <v>UN</v>
          </cell>
          <cell r="O2022">
            <v>383350</v>
          </cell>
          <cell r="P2022">
            <v>0</v>
          </cell>
          <cell r="Q2022" t="str">
            <v>INCLUYE IVA Y TRANSPORTE</v>
          </cell>
        </row>
        <row r="2023">
          <cell r="B2023" t="str">
            <v>901.006.005.002.008</v>
          </cell>
          <cell r="C2023" t="str">
            <v>ES-901</v>
          </cell>
          <cell r="D2023" t="str">
            <v>NS-100</v>
          </cell>
          <cell r="E2023" t="str">
            <v>Codo 45° PVC,acued.,soldar,D 3"</v>
          </cell>
          <cell r="F2023" t="str">
            <v>UN</v>
          </cell>
          <cell r="G2023">
            <v>19646</v>
          </cell>
          <cell r="H2023">
            <v>20365</v>
          </cell>
          <cell r="I2023" t="str">
            <v>NO</v>
          </cell>
          <cell r="J2023" t="str">
            <v>INCLUYE IVA Y TRANSPORTE</v>
          </cell>
          <cell r="L2023" t="str">
            <v>901.005.001.010</v>
          </cell>
          <cell r="M2023" t="str">
            <v>Sum cint cierre HA,e 3/16",D tubo 30"</v>
          </cell>
          <cell r="N2023" t="str">
            <v>UN</v>
          </cell>
          <cell r="O2023">
            <v>425945</v>
          </cell>
          <cell r="P2023">
            <v>0</v>
          </cell>
          <cell r="Q2023" t="str">
            <v>INCLUYE IVA Y TRANSPORTE</v>
          </cell>
        </row>
        <row r="2024">
          <cell r="B2024" t="str">
            <v>901.006.005.002.009</v>
          </cell>
          <cell r="C2024" t="str">
            <v>ES-901</v>
          </cell>
          <cell r="D2024" t="str">
            <v>NS-100</v>
          </cell>
          <cell r="E2024" t="str">
            <v>Codo 45° PVC,acued.,soldar,D 4"</v>
          </cell>
          <cell r="F2024" t="str">
            <v>UN</v>
          </cell>
          <cell r="G2024">
            <v>41797</v>
          </cell>
          <cell r="H2024">
            <v>43327</v>
          </cell>
          <cell r="I2024" t="str">
            <v>NO</v>
          </cell>
          <cell r="J2024" t="str">
            <v>INCLUYE IVA Y TRANSPORTE</v>
          </cell>
          <cell r="L2024" t="str">
            <v>901.005.001.011</v>
          </cell>
          <cell r="M2024" t="str">
            <v>Sum cint cierre HA,e 3/16",D tubo 33"</v>
          </cell>
          <cell r="N2024" t="str">
            <v>UN</v>
          </cell>
          <cell r="O2024">
            <v>468541</v>
          </cell>
          <cell r="P2024">
            <v>0</v>
          </cell>
          <cell r="Q2024" t="str">
            <v>INCLUYE IVA Y TRANSPORTE</v>
          </cell>
        </row>
        <row r="2025">
          <cell r="B2025" t="str">
            <v>901.006.005.003</v>
          </cell>
          <cell r="C2025" t="str">
            <v>ES-901</v>
          </cell>
          <cell r="D2025" t="str">
            <v>NS-100</v>
          </cell>
          <cell r="E2025" t="str">
            <v>Suministro Codo 45° en PE termofusión,</v>
          </cell>
          <cell r="F2025">
            <v>0</v>
          </cell>
          <cell r="G2025">
            <v>0</v>
          </cell>
          <cell r="H2025">
            <v>0</v>
          </cell>
          <cell r="I2025" t="str">
            <v>NO</v>
          </cell>
          <cell r="J2025">
            <v>0</v>
          </cell>
          <cell r="L2025" t="str">
            <v>901.005.001.012</v>
          </cell>
          <cell r="M2025" t="str">
            <v>Sum cint cierre HA,e 3/16",D tubo 36"</v>
          </cell>
          <cell r="N2025" t="str">
            <v>UN</v>
          </cell>
          <cell r="O2025">
            <v>511136</v>
          </cell>
          <cell r="P2025">
            <v>0</v>
          </cell>
          <cell r="Q2025" t="str">
            <v>INCLUYE IVA Y TRANSPORTE</v>
          </cell>
        </row>
        <row r="2026">
          <cell r="B2026" t="str">
            <v>901.006.005.003.001</v>
          </cell>
          <cell r="C2026" t="str">
            <v>ES-901</v>
          </cell>
          <cell r="D2026" t="str">
            <v>NS-100</v>
          </cell>
          <cell r="E2026" t="str">
            <v>Codo 45° PE termo.,PN 10,D 63 mm</v>
          </cell>
          <cell r="F2026" t="str">
            <v>UN</v>
          </cell>
          <cell r="G2026">
            <v>21629</v>
          </cell>
          <cell r="H2026">
            <v>22421</v>
          </cell>
          <cell r="I2026" t="str">
            <v>NO</v>
          </cell>
          <cell r="J2026" t="str">
            <v>INCLUYE IVA Y TRANSPORTE</v>
          </cell>
          <cell r="L2026" t="str">
            <v>901.005.001.013</v>
          </cell>
          <cell r="M2026" t="str">
            <v>Sum cint cierre HA,e 1/4",D tubo 20"</v>
          </cell>
          <cell r="N2026" t="str">
            <v>UN</v>
          </cell>
          <cell r="O2026">
            <v>305261</v>
          </cell>
          <cell r="P2026">
            <v>0</v>
          </cell>
          <cell r="Q2026" t="str">
            <v>INCLUYE IVA Y TRANSPORTE</v>
          </cell>
        </row>
        <row r="2027">
          <cell r="B2027" t="str">
            <v>901.006.005.003.002</v>
          </cell>
          <cell r="C2027" t="str">
            <v>ES-901</v>
          </cell>
          <cell r="D2027" t="str">
            <v>NS-100</v>
          </cell>
          <cell r="E2027" t="str">
            <v>Codo 45° PE termo.,PN 10,D 75 mm</v>
          </cell>
          <cell r="F2027" t="str">
            <v>UN</v>
          </cell>
          <cell r="G2027">
            <v>21967</v>
          </cell>
          <cell r="H2027">
            <v>22771</v>
          </cell>
          <cell r="I2027" t="str">
            <v>NO</v>
          </cell>
          <cell r="J2027" t="str">
            <v>INCLUYE IVA Y TRANSPORTE</v>
          </cell>
          <cell r="L2027" t="str">
            <v>901.005.001.014</v>
          </cell>
          <cell r="M2027" t="str">
            <v>Sum cint cierre HA,e 1/4",D tubo 21"</v>
          </cell>
          <cell r="N2027" t="str">
            <v>UN</v>
          </cell>
          <cell r="O2027">
            <v>326558</v>
          </cell>
          <cell r="P2027">
            <v>0</v>
          </cell>
          <cell r="Q2027" t="str">
            <v>INCLUYE IVA Y TRANSPORTE</v>
          </cell>
        </row>
        <row r="2028">
          <cell r="B2028" t="str">
            <v>901.006.005.003.003</v>
          </cell>
          <cell r="C2028" t="str">
            <v>ES-901</v>
          </cell>
          <cell r="D2028" t="str">
            <v>NS-100</v>
          </cell>
          <cell r="E2028" t="str">
            <v>Codo 45° PE termo.,PN 10,D 90 mm</v>
          </cell>
          <cell r="F2028" t="str">
            <v>UN</v>
          </cell>
          <cell r="G2028">
            <v>30839</v>
          </cell>
          <cell r="H2028">
            <v>31968</v>
          </cell>
          <cell r="I2028" t="str">
            <v>NO</v>
          </cell>
          <cell r="J2028" t="str">
            <v>INCLUYE IVA Y TRANSPORTE</v>
          </cell>
          <cell r="L2028" t="str">
            <v>901.005.001.015</v>
          </cell>
          <cell r="M2028" t="str">
            <v>Sum cint cierre HA,e 1/4",D tubo 24"</v>
          </cell>
          <cell r="N2028" t="str">
            <v>UN</v>
          </cell>
          <cell r="O2028">
            <v>383350</v>
          </cell>
          <cell r="P2028">
            <v>0</v>
          </cell>
          <cell r="Q2028" t="str">
            <v>INCLUYE IVA Y TRANSPORTE</v>
          </cell>
        </row>
        <row r="2029">
          <cell r="B2029" t="str">
            <v>901.006.005.003.004</v>
          </cell>
          <cell r="C2029" t="str">
            <v>ES-901</v>
          </cell>
          <cell r="D2029" t="str">
            <v>NS-100</v>
          </cell>
          <cell r="E2029" t="str">
            <v>Codo 45° PE termo.,PN 10,D110 mm</v>
          </cell>
          <cell r="F2029" t="str">
            <v>UN</v>
          </cell>
          <cell r="G2029">
            <v>59143</v>
          </cell>
          <cell r="H2029">
            <v>61308</v>
          </cell>
          <cell r="I2029" t="str">
            <v>NO</v>
          </cell>
          <cell r="J2029" t="str">
            <v>INCLUYE IVA Y TRANSPORTE</v>
          </cell>
          <cell r="L2029" t="str">
            <v>901.005.001.016</v>
          </cell>
          <cell r="M2029" t="str">
            <v>Sum cint cierre HA,e 1/4",D tubo 27"</v>
          </cell>
          <cell r="N2029" t="str">
            <v>UN</v>
          </cell>
          <cell r="O2029">
            <v>433046</v>
          </cell>
          <cell r="P2029">
            <v>0</v>
          </cell>
          <cell r="Q2029" t="str">
            <v>INCLUYE IVA Y TRANSPORTE</v>
          </cell>
        </row>
        <row r="2030">
          <cell r="B2030" t="str">
            <v>901.006.005.003.005</v>
          </cell>
          <cell r="C2030" t="str">
            <v>ES-901</v>
          </cell>
          <cell r="D2030" t="str">
            <v>NS-100</v>
          </cell>
          <cell r="E2030" t="str">
            <v>Codo 45° PE termo.,PN 10,D 160 mm</v>
          </cell>
          <cell r="F2030" t="str">
            <v>UN</v>
          </cell>
          <cell r="G2030">
            <v>110681</v>
          </cell>
          <cell r="H2030">
            <v>114732</v>
          </cell>
          <cell r="I2030" t="str">
            <v>NO</v>
          </cell>
          <cell r="J2030" t="str">
            <v>INCLUYE IVA Y TRANSPORTE</v>
          </cell>
          <cell r="L2030" t="str">
            <v>901.005.001.017</v>
          </cell>
          <cell r="M2030" t="str">
            <v>Sum cint cierre HA,e 1/4",D tubo 30"</v>
          </cell>
          <cell r="N2030" t="str">
            <v>UN</v>
          </cell>
          <cell r="O2030">
            <v>454343</v>
          </cell>
          <cell r="P2030">
            <v>0</v>
          </cell>
          <cell r="Q2030" t="str">
            <v>INCLUYE IVA Y TRANSPORTE</v>
          </cell>
        </row>
        <row r="2031">
          <cell r="B2031" t="str">
            <v>901.006.005.003.006</v>
          </cell>
          <cell r="C2031" t="str">
            <v>ES-901</v>
          </cell>
          <cell r="D2031" t="str">
            <v>NS-100</v>
          </cell>
          <cell r="E2031" t="str">
            <v>Codo 45° PE termo.,PN 10,D 200 mm</v>
          </cell>
          <cell r="F2031" t="str">
            <v>UN</v>
          </cell>
          <cell r="G2031">
            <v>187109</v>
          </cell>
          <cell r="H2031">
            <v>193957</v>
          </cell>
          <cell r="I2031" t="str">
            <v>NO</v>
          </cell>
          <cell r="J2031" t="str">
            <v>INCLUYE IVA Y TRANSPORTE</v>
          </cell>
          <cell r="L2031" t="str">
            <v>901.005.001.018</v>
          </cell>
          <cell r="M2031" t="str">
            <v>Sum cint cierre HA,e 1/4",D tubo 33"</v>
          </cell>
          <cell r="N2031" t="str">
            <v>UN</v>
          </cell>
          <cell r="O2031">
            <v>511136</v>
          </cell>
          <cell r="P2031">
            <v>0</v>
          </cell>
          <cell r="Q2031" t="str">
            <v>INCLUYE IVA Y TRANSPORTE</v>
          </cell>
        </row>
        <row r="2032">
          <cell r="B2032" t="str">
            <v>901.006.005.003.007</v>
          </cell>
          <cell r="C2032" t="str">
            <v>ES-901</v>
          </cell>
          <cell r="D2032" t="str">
            <v>NS-100</v>
          </cell>
          <cell r="E2032" t="str">
            <v>Codo 45° PE termo.,PN 10,D 250 mm</v>
          </cell>
          <cell r="F2032" t="str">
            <v>UN</v>
          </cell>
          <cell r="G2032">
            <v>488384</v>
          </cell>
          <cell r="H2032">
            <v>506259</v>
          </cell>
          <cell r="I2032" t="str">
            <v>NO</v>
          </cell>
          <cell r="J2032" t="str">
            <v>INCLUYE IVA Y TRANSPORTE</v>
          </cell>
          <cell r="L2032" t="str">
            <v>901.005.001.019</v>
          </cell>
          <cell r="M2032" t="str">
            <v>Sum cint cierre HA,e 1/4",D tubo 36"</v>
          </cell>
          <cell r="N2032" t="str">
            <v>UN</v>
          </cell>
          <cell r="O2032">
            <v>546630</v>
          </cell>
          <cell r="P2032">
            <v>0</v>
          </cell>
          <cell r="Q2032" t="str">
            <v>INCLUYE IVA Y TRANSPORTE</v>
          </cell>
        </row>
        <row r="2033">
          <cell r="B2033" t="str">
            <v>901.006.005.003.008</v>
          </cell>
          <cell r="C2033" t="str">
            <v>ES-901</v>
          </cell>
          <cell r="D2033" t="str">
            <v>NS-100</v>
          </cell>
          <cell r="E2033" t="str">
            <v>Codo 45° PE termo.,PN 16,D 63 mm</v>
          </cell>
          <cell r="F2033" t="str">
            <v>UN</v>
          </cell>
          <cell r="G2033">
            <v>35091</v>
          </cell>
          <cell r="H2033">
            <v>36375</v>
          </cell>
          <cell r="I2033" t="str">
            <v>NO</v>
          </cell>
          <cell r="J2033" t="str">
            <v>INCLUYE IVA Y TRANSPORTE</v>
          </cell>
          <cell r="L2033" t="str">
            <v>901.005.001.020</v>
          </cell>
          <cell r="M2033" t="str">
            <v>Sum cint cierre HA,e 1/4",D tubo 39"</v>
          </cell>
          <cell r="N2033" t="str">
            <v>UN</v>
          </cell>
          <cell r="O2033">
            <v>592065</v>
          </cell>
          <cell r="P2033">
            <v>0</v>
          </cell>
          <cell r="Q2033" t="str">
            <v>INCLUYE IVA Y TRANSPORTE</v>
          </cell>
        </row>
        <row r="2034">
          <cell r="B2034" t="str">
            <v>901.006.005.003.010</v>
          </cell>
          <cell r="C2034" t="str">
            <v>ES-901</v>
          </cell>
          <cell r="D2034" t="str">
            <v>NS-100</v>
          </cell>
          <cell r="E2034" t="str">
            <v>Codo 45° PE termo.,PN 16,D 90 mm</v>
          </cell>
          <cell r="F2034" t="str">
            <v>UN</v>
          </cell>
          <cell r="G2034">
            <v>34387</v>
          </cell>
          <cell r="H2034">
            <v>35646</v>
          </cell>
          <cell r="I2034" t="str">
            <v>NO</v>
          </cell>
          <cell r="J2034" t="str">
            <v>INCLUYE IVA Y TRANSPORTE</v>
          </cell>
          <cell r="L2034" t="str">
            <v>901.005.001.021</v>
          </cell>
          <cell r="M2034" t="str">
            <v>Sum cint cierre HA,e 1/4",D tubo 42"</v>
          </cell>
          <cell r="N2034" t="str">
            <v>UN</v>
          </cell>
          <cell r="O2034">
            <v>113583</v>
          </cell>
          <cell r="P2034">
            <v>0</v>
          </cell>
          <cell r="Q2034" t="str">
            <v>INCLUYE IVA Y TRANSPORTE</v>
          </cell>
        </row>
        <row r="2035">
          <cell r="B2035" t="str">
            <v>901.006.005.003.011</v>
          </cell>
          <cell r="C2035" t="str">
            <v>ES-901</v>
          </cell>
          <cell r="D2035" t="str">
            <v>NS-100</v>
          </cell>
          <cell r="E2035" t="str">
            <v>Codo 45° PE termo.,PN 16,D110 mm</v>
          </cell>
          <cell r="F2035" t="str">
            <v>UN</v>
          </cell>
          <cell r="G2035">
            <v>65817</v>
          </cell>
          <cell r="H2035">
            <v>68226</v>
          </cell>
          <cell r="I2035" t="str">
            <v>NO</v>
          </cell>
          <cell r="J2035" t="str">
            <v>INCLUYE IVA Y TRANSPORTE</v>
          </cell>
          <cell r="L2035" t="str">
            <v>901.005.001.022</v>
          </cell>
          <cell r="M2035" t="str">
            <v>Sum cint cierre HA,e 1/4",D tubo 45"</v>
          </cell>
          <cell r="N2035" t="str">
            <v>UN</v>
          </cell>
          <cell r="O2035">
            <v>14197</v>
          </cell>
          <cell r="P2035">
            <v>0</v>
          </cell>
          <cell r="Q2035" t="str">
            <v>INCLUYE IVA Y TRANSPORTE</v>
          </cell>
        </row>
        <row r="2036">
          <cell r="B2036" t="str">
            <v>901.006.005.003.012</v>
          </cell>
          <cell r="C2036" t="str">
            <v>ES-901</v>
          </cell>
          <cell r="D2036" t="str">
            <v>NS-100</v>
          </cell>
          <cell r="E2036" t="str">
            <v>Codo 45° PE termo.,PN 16,D 160 mm</v>
          </cell>
          <cell r="F2036" t="str">
            <v>UN</v>
          </cell>
          <cell r="G2036">
            <v>122932</v>
          </cell>
          <cell r="H2036">
            <v>127431</v>
          </cell>
          <cell r="I2036" t="str">
            <v>NO</v>
          </cell>
          <cell r="J2036" t="str">
            <v>INCLUYE IVA Y TRANSPORTE</v>
          </cell>
          <cell r="L2036" t="str">
            <v>901.005.001.023</v>
          </cell>
          <cell r="M2036" t="str">
            <v>Sum cint cierre HA,e 1/4",D tubo 48"</v>
          </cell>
          <cell r="N2036" t="str">
            <v>UN</v>
          </cell>
          <cell r="O2036">
            <v>49691</v>
          </cell>
          <cell r="P2036">
            <v>0</v>
          </cell>
          <cell r="Q2036" t="str">
            <v>INCLUYE IVA Y TRANSPORTE</v>
          </cell>
        </row>
        <row r="2037">
          <cell r="B2037" t="str">
            <v>901.006.005.003.013</v>
          </cell>
          <cell r="C2037" t="str">
            <v>ES-901</v>
          </cell>
          <cell r="D2037" t="str">
            <v>NS-100</v>
          </cell>
          <cell r="E2037" t="str">
            <v>Codo 45° PE termo., PN 16, D 200 mm</v>
          </cell>
          <cell r="F2037" t="str">
            <v>UN</v>
          </cell>
          <cell r="G2037">
            <v>184102</v>
          </cell>
          <cell r="H2037">
            <v>190840</v>
          </cell>
          <cell r="I2037" t="str">
            <v>NO</v>
          </cell>
          <cell r="J2037" t="str">
            <v>INCLUYE IVA Y TRANSPORTE</v>
          </cell>
          <cell r="L2037" t="str">
            <v>901.005.001.024</v>
          </cell>
          <cell r="M2037" t="str">
            <v>Sum cint cierre HA,e 5/16",D tubo 27"</v>
          </cell>
          <cell r="N2037" t="str">
            <v>UN</v>
          </cell>
          <cell r="O2037">
            <v>53952</v>
          </cell>
          <cell r="P2037">
            <v>0</v>
          </cell>
          <cell r="Q2037" t="str">
            <v>INCLUYE IVA Y TRANSPORTE</v>
          </cell>
        </row>
        <row r="2038">
          <cell r="B2038" t="str">
            <v>901.006.005.003.014</v>
          </cell>
          <cell r="C2038" t="str">
            <v>ES-901</v>
          </cell>
          <cell r="D2038" t="str">
            <v>NS-100</v>
          </cell>
          <cell r="E2038" t="str">
            <v>Codo 45° PE termo., PN 16, D 250 mm</v>
          </cell>
          <cell r="F2038" t="str">
            <v>UN</v>
          </cell>
          <cell r="G2038">
            <v>424982</v>
          </cell>
          <cell r="H2038">
            <v>440536</v>
          </cell>
          <cell r="I2038" t="str">
            <v>NO</v>
          </cell>
          <cell r="J2038" t="str">
            <v>INCLUYE IVA Y TRANSPORTE</v>
          </cell>
          <cell r="L2038" t="str">
            <v>901.005.001.025</v>
          </cell>
          <cell r="M2038" t="str">
            <v>Sum cint cierre HA,e 5/16",D tubo 30"</v>
          </cell>
          <cell r="N2038" t="str">
            <v>UN</v>
          </cell>
          <cell r="O2038">
            <v>106485</v>
          </cell>
          <cell r="P2038">
            <v>0</v>
          </cell>
          <cell r="Q2038" t="str">
            <v>INCLUYE IVA Y TRANSPORTE</v>
          </cell>
        </row>
        <row r="2039">
          <cell r="B2039" t="str">
            <v>901.006.005.004</v>
          </cell>
          <cell r="C2039" t="str">
            <v>ES-901</v>
          </cell>
          <cell r="D2039" t="str">
            <v>NS-100</v>
          </cell>
          <cell r="E2039" t="str">
            <v>Suministro Codo 45° PE termoensamblado</v>
          </cell>
          <cell r="F2039">
            <v>0</v>
          </cell>
          <cell r="G2039">
            <v>0</v>
          </cell>
          <cell r="H2039">
            <v>0</v>
          </cell>
          <cell r="I2039" t="str">
            <v>NO</v>
          </cell>
          <cell r="J2039">
            <v>0</v>
          </cell>
          <cell r="L2039" t="str">
            <v>901.005.001.026</v>
          </cell>
          <cell r="M2039" t="str">
            <v>Sum cint cierre HA,e 5/16",D tubo 33"</v>
          </cell>
          <cell r="N2039" t="str">
            <v>UN</v>
          </cell>
          <cell r="O2039">
            <v>17035</v>
          </cell>
          <cell r="P2039">
            <v>0</v>
          </cell>
          <cell r="Q2039" t="str">
            <v>INCLUYE IVA Y TRANSPORTE</v>
          </cell>
        </row>
        <row r="2040">
          <cell r="B2040" t="str">
            <v>901.006.006</v>
          </cell>
          <cell r="C2040" t="str">
            <v>ES-901</v>
          </cell>
          <cell r="D2040" t="str">
            <v>NS-100</v>
          </cell>
          <cell r="E2040" t="str">
            <v>Suministro de Codo 90° acued.</v>
          </cell>
          <cell r="F2040">
            <v>0</v>
          </cell>
          <cell r="G2040">
            <v>0</v>
          </cell>
          <cell r="H2040">
            <v>0</v>
          </cell>
          <cell r="I2040" t="str">
            <v>NO</v>
          </cell>
          <cell r="J2040">
            <v>0</v>
          </cell>
          <cell r="L2040" t="str">
            <v>901.005.001.027</v>
          </cell>
          <cell r="M2040" t="str">
            <v>Sum cint cierre HA,e 5/16",D tubo 36"</v>
          </cell>
          <cell r="N2040" t="str">
            <v>UN</v>
          </cell>
          <cell r="O2040">
            <v>637499</v>
          </cell>
          <cell r="P2040">
            <v>0</v>
          </cell>
          <cell r="Q2040" t="str">
            <v>INCLUYE IVA Y TRANSPORTE</v>
          </cell>
        </row>
        <row r="2041">
          <cell r="B2041" t="str">
            <v>901.006.006.001</v>
          </cell>
          <cell r="C2041" t="str">
            <v>ES-901</v>
          </cell>
          <cell r="D2041" t="str">
            <v>NS-100</v>
          </cell>
          <cell r="E2041" t="str">
            <v>Suministro de Codo 90° en HD</v>
          </cell>
          <cell r="F2041">
            <v>0</v>
          </cell>
          <cell r="G2041">
            <v>0</v>
          </cell>
          <cell r="H2041">
            <v>0</v>
          </cell>
          <cell r="I2041" t="str">
            <v>NO</v>
          </cell>
          <cell r="J2041">
            <v>0</v>
          </cell>
          <cell r="L2041" t="str">
            <v>901.005.001.028</v>
          </cell>
          <cell r="M2041" t="str">
            <v>Sum cint cierre HA,e 5/16",D tubo 39"</v>
          </cell>
          <cell r="N2041" t="str">
            <v>UN</v>
          </cell>
          <cell r="O2041">
            <v>690032</v>
          </cell>
          <cell r="P2041">
            <v>0</v>
          </cell>
          <cell r="Q2041" t="str">
            <v>INCLUYE IVA Y TRANSPORTE</v>
          </cell>
        </row>
        <row r="2042">
          <cell r="B2042" t="str">
            <v>901.006.006.001.001</v>
          </cell>
          <cell r="C2042" t="str">
            <v>ES-901</v>
          </cell>
          <cell r="D2042" t="str">
            <v>NS-100</v>
          </cell>
          <cell r="E2042" t="str">
            <v>Codo 90° HD,ext. lisos PVC,D 3"</v>
          </cell>
          <cell r="F2042" t="str">
            <v>UN</v>
          </cell>
          <cell r="G2042">
            <v>70126</v>
          </cell>
          <cell r="H2042">
            <v>72693</v>
          </cell>
          <cell r="I2042" t="str">
            <v>NO</v>
          </cell>
          <cell r="J2042" t="str">
            <v>INCLUYE IVA Y TRANSPORTE</v>
          </cell>
          <cell r="L2042" t="str">
            <v>901.005.001.029</v>
          </cell>
          <cell r="M2042" t="str">
            <v>Sum cint cierre HA,e 5/16",D tubo 42"</v>
          </cell>
          <cell r="N2042" t="str">
            <v>UN</v>
          </cell>
          <cell r="O2042">
            <v>742567</v>
          </cell>
          <cell r="P2042">
            <v>0</v>
          </cell>
          <cell r="Q2042" t="str">
            <v>INCLUYE IVA Y TRANSPORTE</v>
          </cell>
        </row>
        <row r="2043">
          <cell r="B2043" t="str">
            <v>901.006.006.001.002</v>
          </cell>
          <cell r="C2043" t="str">
            <v>ES-901</v>
          </cell>
          <cell r="D2043" t="str">
            <v>NS-100</v>
          </cell>
          <cell r="E2043" t="str">
            <v>Codo 90° HD,ext. lisos PVC,D 4"</v>
          </cell>
          <cell r="F2043" t="str">
            <v>UN</v>
          </cell>
          <cell r="G2043">
            <v>99698</v>
          </cell>
          <cell r="H2043">
            <v>103347</v>
          </cell>
          <cell r="I2043" t="str">
            <v>NO</v>
          </cell>
          <cell r="J2043" t="str">
            <v>INCLUYE IVA Y TRANSPORTE</v>
          </cell>
          <cell r="L2043" t="str">
            <v>901.005.001.030</v>
          </cell>
          <cell r="M2043" t="str">
            <v>Sum cint cierre HA,e 5/16",D tubo 45"</v>
          </cell>
          <cell r="N2043" t="str">
            <v>UN</v>
          </cell>
          <cell r="O2043">
            <v>795101</v>
          </cell>
          <cell r="P2043">
            <v>0</v>
          </cell>
          <cell r="Q2043" t="str">
            <v>INCLUYE IVA Y TRANSPORTE</v>
          </cell>
        </row>
        <row r="2044">
          <cell r="B2044" t="str">
            <v>901.006.006.001.003</v>
          </cell>
          <cell r="C2044" t="str">
            <v>ES-901</v>
          </cell>
          <cell r="D2044" t="str">
            <v>NS-100</v>
          </cell>
          <cell r="E2044" t="str">
            <v>Codo 90° HD,ext. lisos PVC,D 6"</v>
          </cell>
          <cell r="F2044" t="str">
            <v>UN</v>
          </cell>
          <cell r="G2044">
            <v>214603</v>
          </cell>
          <cell r="H2044">
            <v>222457</v>
          </cell>
          <cell r="I2044" t="str">
            <v>NO</v>
          </cell>
          <cell r="J2044" t="str">
            <v>INCLUYE IVA Y TRANSPORTE</v>
          </cell>
          <cell r="L2044" t="str">
            <v>901.005.001.031</v>
          </cell>
          <cell r="M2044" t="str">
            <v>Sum cint cierre HA,e 5/16",D tubo 48"</v>
          </cell>
          <cell r="N2044" t="str">
            <v>UN</v>
          </cell>
          <cell r="O2044">
            <v>847632</v>
          </cell>
          <cell r="P2044">
            <v>0</v>
          </cell>
          <cell r="Q2044" t="str">
            <v>INCLUYE IVA Y TRANSPORTE</v>
          </cell>
        </row>
        <row r="2045">
          <cell r="B2045" t="str">
            <v>901.006.006.001.004</v>
          </cell>
          <cell r="C2045" t="str">
            <v>ES-901</v>
          </cell>
          <cell r="D2045" t="str">
            <v>NS-100</v>
          </cell>
          <cell r="E2045" t="str">
            <v>Codo 90° HD,ext. lisos PVC,D 8"</v>
          </cell>
          <cell r="F2045" t="str">
            <v>UN</v>
          </cell>
          <cell r="G2045">
            <v>405549</v>
          </cell>
          <cell r="H2045">
            <v>420392</v>
          </cell>
          <cell r="I2045" t="str">
            <v>NO</v>
          </cell>
          <cell r="J2045" t="str">
            <v>INCLUYE IVA Y TRANSPORTE</v>
          </cell>
          <cell r="L2045" t="str">
            <v>901.005.001.032</v>
          </cell>
          <cell r="M2045" t="str">
            <v>Sum cint cierre HA,e 5/16",D tubo 51"</v>
          </cell>
          <cell r="N2045" t="str">
            <v>UN</v>
          </cell>
          <cell r="O2045">
            <v>900167</v>
          </cell>
          <cell r="P2045">
            <v>0</v>
          </cell>
          <cell r="Q2045" t="str">
            <v>INCLUYE IVA Y TRANSPORTE</v>
          </cell>
        </row>
        <row r="2046">
          <cell r="B2046" t="str">
            <v>901.006.006.001.005</v>
          </cell>
          <cell r="C2046" t="str">
            <v>ES-901</v>
          </cell>
          <cell r="D2046" t="str">
            <v>NS-100</v>
          </cell>
          <cell r="E2046" t="str">
            <v>Codo 90° HD,ext. lisos PVC,D 10"</v>
          </cell>
          <cell r="F2046" t="str">
            <v>UN</v>
          </cell>
          <cell r="G2046">
            <v>753646</v>
          </cell>
          <cell r="H2046">
            <v>781229</v>
          </cell>
          <cell r="I2046" t="str">
            <v>NO</v>
          </cell>
          <cell r="J2046" t="str">
            <v>INCLUYE IVA Y TRANSPORTE</v>
          </cell>
          <cell r="L2046" t="str">
            <v>901.005.001.033</v>
          </cell>
          <cell r="M2046" t="str">
            <v>Sum cint cierre HA,e 5/16",D tubo 54"</v>
          </cell>
          <cell r="N2046" t="str">
            <v>UN</v>
          </cell>
          <cell r="O2046">
            <v>952701</v>
          </cell>
          <cell r="P2046">
            <v>0</v>
          </cell>
          <cell r="Q2046" t="str">
            <v>INCLUYE IVA Y TRANSPORTE</v>
          </cell>
        </row>
        <row r="2047">
          <cell r="B2047" t="str">
            <v>901.006.006.001.006</v>
          </cell>
          <cell r="C2047" t="str">
            <v>ES-901</v>
          </cell>
          <cell r="D2047" t="str">
            <v>NS-100</v>
          </cell>
          <cell r="E2047" t="str">
            <v>Codo 90° HD,ext. lisos PVC,D 12"</v>
          </cell>
          <cell r="F2047" t="str">
            <v>UN</v>
          </cell>
          <cell r="G2047">
            <v>900657</v>
          </cell>
          <cell r="H2047">
            <v>933621</v>
          </cell>
          <cell r="I2047" t="str">
            <v>NO</v>
          </cell>
          <cell r="J2047" t="str">
            <v>INCLUYE IVA Y TRANSPORTE</v>
          </cell>
          <cell r="L2047" t="str">
            <v>901.005.001.034</v>
          </cell>
          <cell r="M2047" t="str">
            <v>Sum cint cierre HA,e 5/16",D tubo 57"</v>
          </cell>
          <cell r="N2047" t="str">
            <v>UN</v>
          </cell>
          <cell r="O2047">
            <v>1006654</v>
          </cell>
          <cell r="P2047">
            <v>0</v>
          </cell>
          <cell r="Q2047" t="str">
            <v>INCLUYE IVA Y TRANSPORTE</v>
          </cell>
        </row>
        <row r="2048">
          <cell r="B2048" t="str">
            <v>901.006.006.001.007</v>
          </cell>
          <cell r="C2048" t="str">
            <v>ES-901</v>
          </cell>
          <cell r="D2048" t="str">
            <v>NS-100</v>
          </cell>
          <cell r="E2048" t="str">
            <v>Codo 90° HD,bridado,D 2"</v>
          </cell>
          <cell r="F2048" t="str">
            <v>UN</v>
          </cell>
          <cell r="G2048">
            <v>56608</v>
          </cell>
          <cell r="H2048">
            <v>58680</v>
          </cell>
          <cell r="I2048" t="str">
            <v>NO</v>
          </cell>
          <cell r="J2048" t="str">
            <v>INCLUYE IVA Y TRANSPORTE</v>
          </cell>
          <cell r="L2048" t="str">
            <v>901.005.001.035</v>
          </cell>
          <cell r="M2048" t="str">
            <v>Sum cint cierre HA,e 3/8",D tubo 27"</v>
          </cell>
          <cell r="N2048" t="str">
            <v>UN</v>
          </cell>
          <cell r="O2048">
            <v>532433</v>
          </cell>
          <cell r="P2048">
            <v>0</v>
          </cell>
          <cell r="Q2048" t="str">
            <v>INCLUYE IVA Y TRANSPORTE</v>
          </cell>
        </row>
        <row r="2049">
          <cell r="B2049" t="str">
            <v>901.006.006.001.008</v>
          </cell>
          <cell r="C2049" t="str">
            <v>ES-901</v>
          </cell>
          <cell r="D2049" t="str">
            <v>NS-100</v>
          </cell>
          <cell r="E2049" t="str">
            <v>Codo 90° HD,bridado,D 3"</v>
          </cell>
          <cell r="F2049" t="str">
            <v>UN</v>
          </cell>
          <cell r="G2049">
            <v>122510</v>
          </cell>
          <cell r="H2049">
            <v>126994</v>
          </cell>
          <cell r="I2049" t="str">
            <v>NO</v>
          </cell>
          <cell r="J2049" t="str">
            <v>INCLUYE IVA Y TRANSPORTE</v>
          </cell>
          <cell r="L2049" t="str">
            <v>901.005.001.036</v>
          </cell>
          <cell r="M2049" t="str">
            <v>Sum cint cierre HA,e 3/8",D tubo 30"</v>
          </cell>
          <cell r="N2049" t="str">
            <v>UN</v>
          </cell>
          <cell r="O2049">
            <v>590645</v>
          </cell>
          <cell r="P2049">
            <v>0</v>
          </cell>
          <cell r="Q2049" t="str">
            <v>INCLUYE IVA Y TRANSPORTE</v>
          </cell>
        </row>
        <row r="2050">
          <cell r="B2050" t="str">
            <v>901.006.006.001.009</v>
          </cell>
          <cell r="C2050" t="str">
            <v>ES-901</v>
          </cell>
          <cell r="D2050" t="str">
            <v>NS-100</v>
          </cell>
          <cell r="E2050" t="str">
            <v>Codo 90° HD,bridado,D 4"</v>
          </cell>
          <cell r="F2050" t="str">
            <v>UN</v>
          </cell>
          <cell r="G2050">
            <v>183342</v>
          </cell>
          <cell r="H2050">
            <v>190052</v>
          </cell>
          <cell r="I2050" t="str">
            <v>NO</v>
          </cell>
          <cell r="J2050" t="str">
            <v>INCLUYE IVA Y TRANSPORTE</v>
          </cell>
          <cell r="L2050" t="str">
            <v>901.005.001.037</v>
          </cell>
          <cell r="M2050" t="str">
            <v>Sum cint cierre HA,e 3/8",D tubo 33"</v>
          </cell>
          <cell r="N2050" t="str">
            <v>UN</v>
          </cell>
          <cell r="O2050">
            <v>648857</v>
          </cell>
          <cell r="P2050">
            <v>0</v>
          </cell>
          <cell r="Q2050" t="str">
            <v>INCLUYE IVA Y TRANSPORTE</v>
          </cell>
        </row>
        <row r="2051">
          <cell r="B2051" t="str">
            <v>901.006.006.001.010</v>
          </cell>
          <cell r="C2051" t="str">
            <v>ES-901</v>
          </cell>
          <cell r="D2051" t="str">
            <v>NS-100</v>
          </cell>
          <cell r="E2051" t="str">
            <v>Codo 90° HD,bridado,D 6"</v>
          </cell>
          <cell r="F2051" t="str">
            <v>UN</v>
          </cell>
          <cell r="G2051">
            <v>324439</v>
          </cell>
          <cell r="H2051">
            <v>336313</v>
          </cell>
          <cell r="I2051" t="str">
            <v>NO</v>
          </cell>
          <cell r="J2051" t="str">
            <v>INCLUYE IVA Y TRANSPORTE</v>
          </cell>
          <cell r="L2051" t="str">
            <v>901.005.001.038</v>
          </cell>
          <cell r="M2051" t="str">
            <v>Sum cint cierre HA,e 3/8",D tubo 36"</v>
          </cell>
          <cell r="N2051" t="str">
            <v>UN</v>
          </cell>
          <cell r="O2051">
            <v>708491</v>
          </cell>
          <cell r="P2051">
            <v>0</v>
          </cell>
          <cell r="Q2051" t="str">
            <v>INCLUYE IVA Y TRANSPORTE</v>
          </cell>
        </row>
        <row r="2052">
          <cell r="B2052" t="str">
            <v>901.006.006.001.011</v>
          </cell>
          <cell r="C2052" t="str">
            <v>ES-901</v>
          </cell>
          <cell r="D2052" t="str">
            <v>NS-100</v>
          </cell>
          <cell r="E2052" t="str">
            <v>Codo 90° HD,bridado,D 8"</v>
          </cell>
          <cell r="F2052" t="str">
            <v>UN</v>
          </cell>
          <cell r="G2052">
            <v>572838</v>
          </cell>
          <cell r="H2052">
            <v>593804</v>
          </cell>
          <cell r="I2052" t="str">
            <v>NO</v>
          </cell>
          <cell r="J2052" t="str">
            <v>INCLUYE IVA Y TRANSPORTE</v>
          </cell>
          <cell r="L2052" t="str">
            <v>901.005.001.039</v>
          </cell>
          <cell r="M2052" t="str">
            <v>Sum cint cierre HA,e 3/8",D tubo 39"</v>
          </cell>
          <cell r="N2052" t="str">
            <v>UN</v>
          </cell>
          <cell r="O2052">
            <v>766705</v>
          </cell>
          <cell r="P2052">
            <v>0</v>
          </cell>
          <cell r="Q2052" t="str">
            <v>INCLUYE IVA Y TRANSPORTE</v>
          </cell>
        </row>
        <row r="2053">
          <cell r="B2053" t="str">
            <v>901.006.006.001.012</v>
          </cell>
          <cell r="C2053" t="str">
            <v>ES-901</v>
          </cell>
          <cell r="D2053" t="str">
            <v>NS-100</v>
          </cell>
          <cell r="E2053" t="str">
            <v>Codo 90° HD,bridado,D 10"</v>
          </cell>
          <cell r="F2053" t="str">
            <v>UN</v>
          </cell>
          <cell r="G2053">
            <v>902347</v>
          </cell>
          <cell r="H2053">
            <v>935373</v>
          </cell>
          <cell r="I2053" t="str">
            <v>NO</v>
          </cell>
          <cell r="J2053" t="str">
            <v>INCLUYE IVA Y TRANSPORTE</v>
          </cell>
          <cell r="L2053" t="str">
            <v>901.005.001.040</v>
          </cell>
          <cell r="M2053" t="str">
            <v>Sum cint cierre HA,e 3/8",D tubo 42"</v>
          </cell>
          <cell r="N2053" t="str">
            <v>UN</v>
          </cell>
          <cell r="O2053">
            <v>826336</v>
          </cell>
          <cell r="P2053">
            <v>0</v>
          </cell>
          <cell r="Q2053" t="str">
            <v>INCLUYE IVA Y TRANSPORTE</v>
          </cell>
        </row>
        <row r="2054">
          <cell r="B2054" t="str">
            <v>901.006.006.001.013</v>
          </cell>
          <cell r="C2054" t="str">
            <v>ES-901</v>
          </cell>
          <cell r="D2054" t="str">
            <v>NS-100</v>
          </cell>
          <cell r="E2054" t="str">
            <v>Codo 90° HD,bridado,D 12"</v>
          </cell>
          <cell r="F2054" t="str">
            <v>UN</v>
          </cell>
          <cell r="G2054">
            <v>1160040</v>
          </cell>
          <cell r="H2054">
            <v>1202497</v>
          </cell>
          <cell r="I2054" t="str">
            <v>NO</v>
          </cell>
          <cell r="J2054" t="str">
            <v>INCLUYE IVA Y TRANSPORTE</v>
          </cell>
          <cell r="L2054" t="str">
            <v>901.005.001.041</v>
          </cell>
          <cell r="M2054" t="str">
            <v>Sum cint cierre HA,e 3/8",D tubo 45"</v>
          </cell>
          <cell r="N2054" t="str">
            <v>UN</v>
          </cell>
          <cell r="O2054">
            <v>884549</v>
          </cell>
          <cell r="P2054">
            <v>0</v>
          </cell>
          <cell r="Q2054" t="str">
            <v>INCLUYE IVA Y TRANSPORTE</v>
          </cell>
        </row>
        <row r="2055">
          <cell r="B2055" t="str">
            <v>901.006.006.001.014</v>
          </cell>
          <cell r="C2055" t="str">
            <v>ES-901</v>
          </cell>
          <cell r="D2055" t="str">
            <v>NS-100</v>
          </cell>
          <cell r="E2055" t="str">
            <v>Codo 90° HD,bridado,D 16"</v>
          </cell>
          <cell r="F2055" t="str">
            <v>UN</v>
          </cell>
          <cell r="G2055">
            <v>2486524</v>
          </cell>
          <cell r="H2055">
            <v>2577531</v>
          </cell>
          <cell r="I2055" t="str">
            <v>NO</v>
          </cell>
          <cell r="J2055" t="str">
            <v>INCLUYE IVA Y TRANSPORTE</v>
          </cell>
          <cell r="L2055" t="str">
            <v>901.005.001.042</v>
          </cell>
          <cell r="M2055" t="str">
            <v>Sum cint cierre HA,e 3/8",D tubo 48"</v>
          </cell>
          <cell r="N2055" t="str">
            <v>UN</v>
          </cell>
          <cell r="O2055">
            <v>944181</v>
          </cell>
          <cell r="P2055">
            <v>0</v>
          </cell>
          <cell r="Q2055" t="str">
            <v>INCLUYE IVA Y TRANSPORTE</v>
          </cell>
        </row>
        <row r="2056">
          <cell r="B2056" t="str">
            <v>901.006.006.001.015</v>
          </cell>
          <cell r="C2056" t="str">
            <v>ES-901</v>
          </cell>
          <cell r="D2056" t="str">
            <v>NS-100</v>
          </cell>
          <cell r="E2056" t="str">
            <v>Codo 90° HD,bridado,D 18"</v>
          </cell>
          <cell r="F2056" t="str">
            <v>UN</v>
          </cell>
          <cell r="G2056">
            <v>2983322</v>
          </cell>
          <cell r="H2056">
            <v>3092512</v>
          </cell>
          <cell r="I2056" t="str">
            <v>NO</v>
          </cell>
          <cell r="J2056" t="str">
            <v>INCLUYE IVA Y TRANSPORTE</v>
          </cell>
          <cell r="L2056" t="str">
            <v>901.005.001.043</v>
          </cell>
          <cell r="M2056" t="str">
            <v>Sum cint cierre HA,e 3/8",D tubo 51"</v>
          </cell>
          <cell r="N2056" t="str">
            <v>UN</v>
          </cell>
          <cell r="O2056">
            <v>1003813</v>
          </cell>
          <cell r="P2056">
            <v>0</v>
          </cell>
          <cell r="Q2056" t="str">
            <v>INCLUYE IVA Y TRANSPORTE</v>
          </cell>
        </row>
        <row r="2057">
          <cell r="B2057" t="str">
            <v>901.006.006.001.016</v>
          </cell>
          <cell r="C2057" t="str">
            <v>ES-901</v>
          </cell>
          <cell r="D2057" t="str">
            <v>NS-100</v>
          </cell>
          <cell r="E2057" t="str">
            <v>Codo 90° HD,bridado,D 20"</v>
          </cell>
          <cell r="F2057" t="str">
            <v>UN</v>
          </cell>
          <cell r="G2057">
            <v>4639315</v>
          </cell>
          <cell r="H2057">
            <v>4809114</v>
          </cell>
          <cell r="I2057" t="str">
            <v>NO</v>
          </cell>
          <cell r="J2057" t="str">
            <v>INCLUYE IVA Y TRANSPORTE</v>
          </cell>
          <cell r="L2057" t="str">
            <v>901.005.001.044</v>
          </cell>
          <cell r="M2057" t="str">
            <v>Sum cint cierre HA,e 3/8",D tubo 54"</v>
          </cell>
          <cell r="N2057" t="str">
            <v>UN</v>
          </cell>
          <cell r="O2057">
            <v>1062028</v>
          </cell>
          <cell r="P2057">
            <v>0</v>
          </cell>
          <cell r="Q2057" t="str">
            <v>INCLUYE IVA Y TRANSPORTE</v>
          </cell>
        </row>
        <row r="2058">
          <cell r="B2058" t="str">
            <v>901.006.006.001.017</v>
          </cell>
          <cell r="C2058" t="str">
            <v>ES-901</v>
          </cell>
          <cell r="D2058" t="str">
            <v>NS-100</v>
          </cell>
          <cell r="E2058" t="str">
            <v>Codo 90° HD,bridado,D 24"</v>
          </cell>
          <cell r="F2058" t="str">
            <v>UN</v>
          </cell>
          <cell r="G2058">
            <v>5662482</v>
          </cell>
          <cell r="H2058">
            <v>5869729</v>
          </cell>
          <cell r="I2058" t="str">
            <v>NO</v>
          </cell>
          <cell r="J2058" t="str">
            <v>INCLUYE IVA Y TRANSPORTE</v>
          </cell>
          <cell r="L2058" t="str">
            <v>901.005.001.045</v>
          </cell>
          <cell r="M2058" t="str">
            <v>Sum cint cierre HA,e 3/8",D tubo 57"</v>
          </cell>
          <cell r="N2058" t="str">
            <v>UN</v>
          </cell>
          <cell r="O2058">
            <v>1121659</v>
          </cell>
          <cell r="P2058">
            <v>0</v>
          </cell>
          <cell r="Q2058" t="str">
            <v>INCLUYE IVA Y TRANSPORTE</v>
          </cell>
        </row>
        <row r="2059">
          <cell r="B2059" t="str">
            <v>901.006.006.001.020</v>
          </cell>
          <cell r="C2059" t="str">
            <v>ES-901</v>
          </cell>
          <cell r="D2059" t="str">
            <v>NS-100</v>
          </cell>
          <cell r="E2059" t="str">
            <v>Codo 90° HD,ext. lisos para AC,D 3"</v>
          </cell>
          <cell r="F2059" t="str">
            <v>UN</v>
          </cell>
          <cell r="G2059">
            <v>64212</v>
          </cell>
          <cell r="H2059">
            <v>66562</v>
          </cell>
          <cell r="I2059" t="str">
            <v>NO</v>
          </cell>
          <cell r="J2059" t="str">
            <v>INCLUYE IVA Y TRANSPORTE</v>
          </cell>
          <cell r="L2059" t="str">
            <v>901.005.001.046</v>
          </cell>
          <cell r="M2059" t="str">
            <v>Sum cint cierre HA,e 3/8",D tubo 60"</v>
          </cell>
          <cell r="N2059" t="str">
            <v>UN</v>
          </cell>
          <cell r="O2059">
            <v>1179873</v>
          </cell>
          <cell r="P2059">
            <v>0</v>
          </cell>
          <cell r="Q2059" t="str">
            <v>INCLUYE IVA Y TRANSPORTE</v>
          </cell>
        </row>
        <row r="2060">
          <cell r="B2060" t="str">
            <v>901.006.006.001.021</v>
          </cell>
          <cell r="C2060" t="str">
            <v>ES-901</v>
          </cell>
          <cell r="D2060" t="str">
            <v>NS-100</v>
          </cell>
          <cell r="E2060" t="str">
            <v>Codo 90° HD,ext. lisos para AC,D 4"</v>
          </cell>
          <cell r="F2060" t="str">
            <v>UN</v>
          </cell>
          <cell r="G2060">
            <v>82800</v>
          </cell>
          <cell r="H2060">
            <v>85830</v>
          </cell>
          <cell r="I2060" t="str">
            <v>NO</v>
          </cell>
          <cell r="J2060" t="str">
            <v>INCLUYE IVA Y TRANSPORTE</v>
          </cell>
          <cell r="L2060" t="str">
            <v>901.005.001.047</v>
          </cell>
          <cell r="M2060" t="str">
            <v>Sum cint cierre HA,e 1/2",D tubo 42"</v>
          </cell>
          <cell r="N2060" t="str">
            <v>UN</v>
          </cell>
          <cell r="O2060">
            <v>917203</v>
          </cell>
          <cell r="P2060">
            <v>0</v>
          </cell>
          <cell r="Q2060" t="str">
            <v>INCLUYE IVA Y TRANSPORTE</v>
          </cell>
        </row>
        <row r="2061">
          <cell r="B2061" t="str">
            <v>901.006.006.001.022</v>
          </cell>
          <cell r="C2061" t="str">
            <v>ES-901</v>
          </cell>
          <cell r="D2061" t="str">
            <v>NS-100</v>
          </cell>
          <cell r="E2061" t="str">
            <v>Codo 90° HD,ext. lisos para AC,D 6"</v>
          </cell>
          <cell r="F2061" t="str">
            <v>UN</v>
          </cell>
          <cell r="G2061">
            <v>214603</v>
          </cell>
          <cell r="H2061">
            <v>222457</v>
          </cell>
          <cell r="I2061" t="str">
            <v>NO</v>
          </cell>
          <cell r="J2061" t="str">
            <v>INCLUYE IVA Y TRANSPORTE</v>
          </cell>
          <cell r="L2061" t="str">
            <v>901.005.001.048</v>
          </cell>
          <cell r="M2061" t="str">
            <v>Sum cint cierre HA,e 1/2",D tubo 45"</v>
          </cell>
          <cell r="N2061" t="str">
            <v>UN</v>
          </cell>
          <cell r="O2061">
            <v>982517</v>
          </cell>
          <cell r="P2061">
            <v>0</v>
          </cell>
          <cell r="Q2061" t="str">
            <v>INCLUYE IVA Y TRANSPORTE</v>
          </cell>
        </row>
        <row r="2062">
          <cell r="B2062" t="str">
            <v>901.006.006.001.023</v>
          </cell>
          <cell r="C2062" t="str">
            <v>ES-901</v>
          </cell>
          <cell r="D2062" t="str">
            <v>NS-100</v>
          </cell>
          <cell r="E2062" t="str">
            <v>Codo 90° HD,ext. lisos para AC,D 8"</v>
          </cell>
          <cell r="F2062" t="str">
            <v>UN</v>
          </cell>
          <cell r="G2062">
            <v>405549</v>
          </cell>
          <cell r="H2062">
            <v>420392</v>
          </cell>
          <cell r="I2062" t="str">
            <v>NO</v>
          </cell>
          <cell r="J2062" t="str">
            <v>INCLUYE IVA Y TRANSPORTE</v>
          </cell>
          <cell r="L2062" t="str">
            <v>901.005.001.049</v>
          </cell>
          <cell r="M2062" t="str">
            <v>Sum cint cierre HA,e 1/2",D tubo 48"</v>
          </cell>
          <cell r="N2062" t="str">
            <v>UN</v>
          </cell>
          <cell r="O2062">
            <v>1049249</v>
          </cell>
          <cell r="P2062">
            <v>0</v>
          </cell>
          <cell r="Q2062" t="str">
            <v>INCLUYE IVA Y TRANSPORTE</v>
          </cell>
        </row>
        <row r="2063">
          <cell r="B2063" t="str">
            <v>901.006.006.001.024</v>
          </cell>
          <cell r="C2063" t="str">
            <v>ES-901</v>
          </cell>
          <cell r="D2063" t="str">
            <v>NS-100</v>
          </cell>
          <cell r="E2063" t="str">
            <v>Codo 90° HD,ext. lisos para AC,D 10"</v>
          </cell>
          <cell r="F2063" t="str">
            <v>UN</v>
          </cell>
          <cell r="G2063">
            <v>753646</v>
          </cell>
          <cell r="H2063">
            <v>781229</v>
          </cell>
          <cell r="I2063" t="str">
            <v>NO</v>
          </cell>
          <cell r="J2063" t="str">
            <v>INCLUYE IVA Y TRANSPORTE</v>
          </cell>
          <cell r="L2063" t="str">
            <v>901.005.001.050</v>
          </cell>
          <cell r="M2063" t="str">
            <v>Sum cint cierre HA,e 1/2",D tubo 51"</v>
          </cell>
          <cell r="N2063" t="str">
            <v>UN</v>
          </cell>
          <cell r="O2063">
            <v>1114561</v>
          </cell>
          <cell r="P2063">
            <v>0</v>
          </cell>
          <cell r="Q2063" t="str">
            <v>INCLUYE IVA Y TRANSPORTE</v>
          </cell>
        </row>
        <row r="2064">
          <cell r="B2064" t="str">
            <v>901.006.006.001.025</v>
          </cell>
          <cell r="C2064" t="str">
            <v>ES-901</v>
          </cell>
          <cell r="D2064" t="str">
            <v>NS-100</v>
          </cell>
          <cell r="E2064" t="str">
            <v>Codo 90° HD,ext. lisos para AC,D 12"</v>
          </cell>
          <cell r="F2064" t="str">
            <v>UN</v>
          </cell>
          <cell r="G2064">
            <v>879535</v>
          </cell>
          <cell r="H2064">
            <v>911726</v>
          </cell>
          <cell r="I2064" t="str">
            <v>NO</v>
          </cell>
          <cell r="J2064" t="str">
            <v>INCLUYE IVA Y TRANSPORTE</v>
          </cell>
          <cell r="L2064" t="str">
            <v>901.005.001.051</v>
          </cell>
          <cell r="M2064" t="str">
            <v>Sum cint cierre HA,e 1/2",D tubo 54"</v>
          </cell>
          <cell r="N2064" t="str">
            <v>UN</v>
          </cell>
          <cell r="O2064">
            <v>1179873</v>
          </cell>
          <cell r="P2064">
            <v>0</v>
          </cell>
          <cell r="Q2064" t="str">
            <v>INCLUYE IVA Y TRANSPORTE</v>
          </cell>
        </row>
        <row r="2065">
          <cell r="B2065" t="str">
            <v>901.006.006.002</v>
          </cell>
          <cell r="C2065" t="str">
            <v>ES-901</v>
          </cell>
          <cell r="D2065" t="str">
            <v>NS-100</v>
          </cell>
          <cell r="E2065" t="str">
            <v>Suministro Codo 90° en PVC, acued soldar</v>
          </cell>
          <cell r="F2065">
            <v>0</v>
          </cell>
          <cell r="G2065">
            <v>0</v>
          </cell>
          <cell r="H2065">
            <v>0</v>
          </cell>
          <cell r="I2065" t="str">
            <v>NO</v>
          </cell>
          <cell r="J2065">
            <v>0</v>
          </cell>
          <cell r="L2065" t="str">
            <v>901.005.001.052</v>
          </cell>
          <cell r="M2065" t="str">
            <v>Sum cint cierre HA,e 1/2",D tubo 57"</v>
          </cell>
          <cell r="N2065" t="str">
            <v>UN</v>
          </cell>
          <cell r="O2065">
            <v>1245183</v>
          </cell>
          <cell r="P2065">
            <v>0</v>
          </cell>
          <cell r="Q2065" t="str">
            <v>INCLUYE IVA Y TRANSPORTE</v>
          </cell>
        </row>
        <row r="2066">
          <cell r="B2066" t="str">
            <v>901.006.006.002.001</v>
          </cell>
          <cell r="C2066" t="str">
            <v>ES-901</v>
          </cell>
          <cell r="D2066" t="str">
            <v>NS-100</v>
          </cell>
          <cell r="E2066" t="str">
            <v>Codo 90° PVC,acued.,soldar,D ½"</v>
          </cell>
          <cell r="F2066" t="str">
            <v>UN</v>
          </cell>
          <cell r="G2066">
            <v>260</v>
          </cell>
          <cell r="H2066">
            <v>270</v>
          </cell>
          <cell r="I2066" t="str">
            <v>NO</v>
          </cell>
          <cell r="J2066" t="str">
            <v>INCLUYE IVA Y TRANSPORTE</v>
          </cell>
          <cell r="L2066" t="str">
            <v>901.005.001.053</v>
          </cell>
          <cell r="M2066" t="str">
            <v>Sum cint cierre HA,e 1/2",D tubo 60"</v>
          </cell>
          <cell r="N2066" t="str">
            <v>UN</v>
          </cell>
          <cell r="O2066">
            <v>1310497</v>
          </cell>
          <cell r="P2066">
            <v>0</v>
          </cell>
          <cell r="Q2066" t="str">
            <v>INCLUYE IVA Y TRANSPORTE</v>
          </cell>
        </row>
        <row r="2067">
          <cell r="B2067" t="str">
            <v>901.006.006.002.002</v>
          </cell>
          <cell r="C2067" t="str">
            <v>ES-901</v>
          </cell>
          <cell r="D2067" t="str">
            <v>NS-100</v>
          </cell>
          <cell r="E2067" t="str">
            <v>Codo 90° PVC,acued.,soldar,D ¾"</v>
          </cell>
          <cell r="F2067" t="str">
            <v>UN</v>
          </cell>
          <cell r="G2067">
            <v>417</v>
          </cell>
          <cell r="H2067">
            <v>432</v>
          </cell>
          <cell r="I2067" t="str">
            <v>NO</v>
          </cell>
          <cell r="J2067" t="str">
            <v>INCLUYE IVA Y TRANSPORTE</v>
          </cell>
          <cell r="L2067" t="str">
            <v>901.006</v>
          </cell>
          <cell r="M2067" t="str">
            <v>SUMINISTRO DE CODOS PARA ACUEDUCTO</v>
          </cell>
          <cell r="N2067">
            <v>0</v>
          </cell>
          <cell r="O2067">
            <v>0</v>
          </cell>
          <cell r="P2067">
            <v>0</v>
          </cell>
          <cell r="Q2067">
            <v>0</v>
          </cell>
        </row>
        <row r="2068">
          <cell r="B2068" t="str">
            <v>901.006.006.002.003</v>
          </cell>
          <cell r="C2068" t="str">
            <v>ES-901</v>
          </cell>
          <cell r="D2068" t="str">
            <v>NS-100</v>
          </cell>
          <cell r="E2068" t="str">
            <v>Codo 90° PVC,acued.,soldar,D 1"</v>
          </cell>
          <cell r="F2068" t="str">
            <v>UN</v>
          </cell>
          <cell r="G2068">
            <v>818</v>
          </cell>
          <cell r="H2068">
            <v>848</v>
          </cell>
          <cell r="I2068" t="str">
            <v>NO</v>
          </cell>
          <cell r="J2068" t="str">
            <v>INCLUYE IVA Y TRANSPORTE</v>
          </cell>
          <cell r="L2068" t="str">
            <v>901.006.001</v>
          </cell>
          <cell r="M2068" t="str">
            <v>Suministro de Codo en GRP</v>
          </cell>
          <cell r="N2068">
            <v>0</v>
          </cell>
          <cell r="O2068">
            <v>0</v>
          </cell>
          <cell r="P2068">
            <v>0</v>
          </cell>
          <cell r="Q2068">
            <v>0</v>
          </cell>
        </row>
        <row r="2069">
          <cell r="B2069" t="str">
            <v>901.006.006.002.004</v>
          </cell>
          <cell r="C2069" t="str">
            <v>ES-901</v>
          </cell>
          <cell r="D2069" t="str">
            <v>NS-100</v>
          </cell>
          <cell r="E2069" t="str">
            <v>Codo 90° PVC,acued.,soldar,D 1¼"</v>
          </cell>
          <cell r="F2069" t="str">
            <v>UN</v>
          </cell>
          <cell r="G2069">
            <v>1572</v>
          </cell>
          <cell r="H2069">
            <v>1630</v>
          </cell>
          <cell r="I2069" t="str">
            <v>NO</v>
          </cell>
          <cell r="J2069" t="str">
            <v>INCLUYE IVA Y TRANSPORTE</v>
          </cell>
          <cell r="L2069" t="str">
            <v>901.006.001.001</v>
          </cell>
          <cell r="M2069" t="str">
            <v>Suministro de Codo 0°-30° en GRP</v>
          </cell>
          <cell r="N2069">
            <v>0</v>
          </cell>
          <cell r="O2069">
            <v>0</v>
          </cell>
          <cell r="P2069">
            <v>0</v>
          </cell>
          <cell r="Q2069">
            <v>0</v>
          </cell>
        </row>
        <row r="2070">
          <cell r="B2070" t="str">
            <v>901.006.006.002.005</v>
          </cell>
          <cell r="C2070" t="str">
            <v>ES-901</v>
          </cell>
          <cell r="D2070" t="str">
            <v>NS-100</v>
          </cell>
          <cell r="E2070" t="str">
            <v>Codo 90° PVC,acued.,soldar,D 1½"</v>
          </cell>
          <cell r="F2070" t="str">
            <v>UN</v>
          </cell>
          <cell r="G2070">
            <v>2936</v>
          </cell>
          <cell r="H2070">
            <v>3043</v>
          </cell>
          <cell r="I2070" t="str">
            <v>NO</v>
          </cell>
          <cell r="J2070" t="str">
            <v>INCLUYE IVA Y TRANSPORTE</v>
          </cell>
          <cell r="L2070" t="str">
            <v>901.006.001.001.004</v>
          </cell>
          <cell r="M2070" t="str">
            <v>Codo 0°-30° GRP, D600mm</v>
          </cell>
          <cell r="N2070" t="str">
            <v>UN</v>
          </cell>
          <cell r="O2070">
            <v>923248</v>
          </cell>
          <cell r="P2070">
            <v>0</v>
          </cell>
          <cell r="Q2070" t="str">
            <v>CONSULTORÍA UN</v>
          </cell>
        </row>
        <row r="2071">
          <cell r="B2071" t="str">
            <v>901.006.006.002.006</v>
          </cell>
          <cell r="C2071" t="str">
            <v>ES-901</v>
          </cell>
          <cell r="D2071" t="str">
            <v>NS-100</v>
          </cell>
          <cell r="E2071" t="str">
            <v>Codo 90° PVC,acued.,soldar,D 2"</v>
          </cell>
          <cell r="F2071" t="str">
            <v>UN</v>
          </cell>
          <cell r="G2071">
            <v>4812</v>
          </cell>
          <cell r="H2071">
            <v>4988</v>
          </cell>
          <cell r="I2071" t="str">
            <v>NO</v>
          </cell>
          <cell r="J2071" t="str">
            <v>INCLUYE IVA Y TRANSPORTE</v>
          </cell>
          <cell r="L2071" t="str">
            <v>901.006.001.001.005</v>
          </cell>
          <cell r="M2071" t="str">
            <v>Codo 0°-30° GRP, D700mm</v>
          </cell>
          <cell r="N2071" t="str">
            <v>UN</v>
          </cell>
          <cell r="O2071">
            <v>1172187</v>
          </cell>
          <cell r="P2071">
            <v>0</v>
          </cell>
          <cell r="Q2071" t="str">
            <v>CONSULTORÍA UN</v>
          </cell>
        </row>
        <row r="2072">
          <cell r="B2072" t="str">
            <v>901.006.006.002.007</v>
          </cell>
          <cell r="C2072" t="str">
            <v>ES-901</v>
          </cell>
          <cell r="D2072" t="str">
            <v>NS-100</v>
          </cell>
          <cell r="E2072" t="str">
            <v>Codo 90° en PVC, acued., soldar,D 2½"</v>
          </cell>
          <cell r="F2072" t="str">
            <v>UN</v>
          </cell>
          <cell r="G2072">
            <v>13867</v>
          </cell>
          <cell r="H2072">
            <v>14375</v>
          </cell>
          <cell r="I2072" t="str">
            <v>NO</v>
          </cell>
          <cell r="J2072" t="str">
            <v>INCLUYE IVA Y TRANSPORTE</v>
          </cell>
          <cell r="L2072" t="str">
            <v>901.006.001.001.006</v>
          </cell>
          <cell r="M2072" t="str">
            <v>Codo 0°-30° GRP, D800mm</v>
          </cell>
          <cell r="N2072" t="str">
            <v>UN</v>
          </cell>
          <cell r="O2072">
            <v>1686341</v>
          </cell>
          <cell r="P2072">
            <v>0</v>
          </cell>
          <cell r="Q2072" t="str">
            <v>CONSULTORÍA UN</v>
          </cell>
        </row>
        <row r="2073">
          <cell r="B2073" t="str">
            <v>901.006.006.002.008</v>
          </cell>
          <cell r="C2073" t="str">
            <v>ES-901</v>
          </cell>
          <cell r="D2073" t="str">
            <v>NS-100</v>
          </cell>
          <cell r="E2073" t="str">
            <v>Codo 90° en PVC, acued., soldar,D 3"</v>
          </cell>
          <cell r="F2073" t="str">
            <v>UN</v>
          </cell>
          <cell r="G2073">
            <v>17529</v>
          </cell>
          <cell r="H2073">
            <v>18171</v>
          </cell>
          <cell r="I2073" t="str">
            <v>NO</v>
          </cell>
          <cell r="J2073" t="str">
            <v>INCLUYE IVA Y TRANSPORTE</v>
          </cell>
          <cell r="L2073" t="str">
            <v>901.006.001.001.007</v>
          </cell>
          <cell r="M2073" t="str">
            <v>Codo 0°-30° GRP, D900mm</v>
          </cell>
          <cell r="N2073" t="str">
            <v>UN</v>
          </cell>
          <cell r="O2073">
            <v>2407348</v>
          </cell>
          <cell r="P2073">
            <v>0</v>
          </cell>
          <cell r="Q2073" t="str">
            <v>CONSULTORÍA UN</v>
          </cell>
        </row>
        <row r="2074">
          <cell r="B2074" t="str">
            <v>901.006.006.002.009</v>
          </cell>
          <cell r="C2074" t="str">
            <v>ES-901</v>
          </cell>
          <cell r="D2074" t="str">
            <v>NS-100</v>
          </cell>
          <cell r="E2074" t="str">
            <v>Codo 90° en PVC, acued., soldar,D 4"</v>
          </cell>
          <cell r="F2074" t="str">
            <v>UN</v>
          </cell>
          <cell r="G2074">
            <v>37939</v>
          </cell>
          <cell r="H2074">
            <v>39328</v>
          </cell>
          <cell r="I2074" t="str">
            <v>NO</v>
          </cell>
          <cell r="J2074" t="str">
            <v>INCLUYE IVA Y TRANSPORTE</v>
          </cell>
          <cell r="L2074" t="str">
            <v>901.006.001.002</v>
          </cell>
          <cell r="M2074" t="str">
            <v>Suministro de Codo 30°-60° en GRP</v>
          </cell>
          <cell r="N2074">
            <v>0</v>
          </cell>
          <cell r="O2074">
            <v>0</v>
          </cell>
          <cell r="P2074">
            <v>0</v>
          </cell>
          <cell r="Q2074">
            <v>0</v>
          </cell>
        </row>
        <row r="2075">
          <cell r="B2075" t="str">
            <v>901.006.006.003</v>
          </cell>
          <cell r="C2075" t="str">
            <v>ES-901</v>
          </cell>
          <cell r="D2075" t="str">
            <v>NS-100</v>
          </cell>
          <cell r="E2075" t="str">
            <v>Suministro de Codo 90° en PE</v>
          </cell>
          <cell r="F2075">
            <v>0</v>
          </cell>
          <cell r="G2075">
            <v>0</v>
          </cell>
          <cell r="H2075">
            <v>0</v>
          </cell>
          <cell r="I2075" t="str">
            <v>NO</v>
          </cell>
          <cell r="J2075">
            <v>0</v>
          </cell>
          <cell r="L2075" t="str">
            <v>901.006.001.002.004</v>
          </cell>
          <cell r="M2075" t="str">
            <v>Codo 30°-60° GRP, D600mm</v>
          </cell>
          <cell r="N2075" t="str">
            <v>UN</v>
          </cell>
          <cell r="O2075">
            <v>1670947</v>
          </cell>
          <cell r="P2075">
            <v>0</v>
          </cell>
          <cell r="Q2075" t="str">
            <v>CONSULTORÍA UN</v>
          </cell>
        </row>
        <row r="2076">
          <cell r="B2076" t="str">
            <v>901.006.006.003.001</v>
          </cell>
          <cell r="C2076" t="str">
            <v>ES-901</v>
          </cell>
          <cell r="D2076" t="str">
            <v>NS-100</v>
          </cell>
          <cell r="E2076" t="str">
            <v>Codo 90° PE termo.,PN 10,D 63 mm</v>
          </cell>
          <cell r="F2076" t="str">
            <v>UN</v>
          </cell>
          <cell r="G2076">
            <v>25191</v>
          </cell>
          <cell r="H2076">
            <v>26113</v>
          </cell>
          <cell r="I2076" t="str">
            <v>NO</v>
          </cell>
          <cell r="J2076" t="str">
            <v>INCLUYE IVA Y TRANSPORTE</v>
          </cell>
          <cell r="L2076" t="str">
            <v>901.006.001.002.005</v>
          </cell>
          <cell r="M2076" t="str">
            <v>Codo 30°-60° GRP, D700mm</v>
          </cell>
          <cell r="N2076" t="str">
            <v>UN</v>
          </cell>
          <cell r="O2076">
            <v>2194016</v>
          </cell>
          <cell r="P2076">
            <v>0</v>
          </cell>
          <cell r="Q2076" t="str">
            <v>CONSULTORÍA UN</v>
          </cell>
        </row>
        <row r="2077">
          <cell r="B2077" t="str">
            <v>901.006.006.003.002</v>
          </cell>
          <cell r="C2077" t="str">
            <v>ES-901</v>
          </cell>
          <cell r="D2077" t="str">
            <v>NS-100</v>
          </cell>
          <cell r="E2077" t="str">
            <v>Codo 90° PE termo.,PN 10,D 75 mm</v>
          </cell>
          <cell r="F2077" t="str">
            <v>UN</v>
          </cell>
          <cell r="G2077">
            <v>30512</v>
          </cell>
          <cell r="H2077">
            <v>31629</v>
          </cell>
          <cell r="I2077" t="str">
            <v>NO</v>
          </cell>
          <cell r="J2077" t="str">
            <v>INCLUYE IVA Y TRANSPORTE</v>
          </cell>
          <cell r="L2077" t="str">
            <v>901.006.001.002.006</v>
          </cell>
          <cell r="M2077" t="str">
            <v>Codo 30°-60° GRP, D800mm</v>
          </cell>
          <cell r="N2077" t="str">
            <v>UN</v>
          </cell>
          <cell r="O2077">
            <v>3172100</v>
          </cell>
          <cell r="P2077">
            <v>0</v>
          </cell>
          <cell r="Q2077" t="str">
            <v>CONSULTORÍA UN</v>
          </cell>
        </row>
        <row r="2078">
          <cell r="B2078" t="str">
            <v>901.006.006.003.003</v>
          </cell>
          <cell r="C2078" t="str">
            <v>ES-901</v>
          </cell>
          <cell r="D2078" t="str">
            <v>NS-100</v>
          </cell>
          <cell r="E2078" t="str">
            <v>Codo 90° PE termo.,PN 10,D 90 mm</v>
          </cell>
          <cell r="F2078" t="str">
            <v>UN</v>
          </cell>
          <cell r="G2078">
            <v>34351</v>
          </cell>
          <cell r="H2078">
            <v>35608</v>
          </cell>
          <cell r="I2078" t="str">
            <v>NO</v>
          </cell>
          <cell r="J2078" t="str">
            <v>INCLUYE IVA Y TRANSPORTE</v>
          </cell>
          <cell r="L2078" t="str">
            <v>901.006.001.002.007</v>
          </cell>
          <cell r="M2078" t="str">
            <v>Codo 30°-60° GRP, D900mm</v>
          </cell>
          <cell r="N2078" t="str">
            <v>UN</v>
          </cell>
          <cell r="O2078">
            <v>4603022</v>
          </cell>
          <cell r="P2078">
            <v>0</v>
          </cell>
          <cell r="Q2078" t="str">
            <v>CONSULTORÍA UN</v>
          </cell>
        </row>
        <row r="2079">
          <cell r="B2079" t="str">
            <v>901.006.006.003.004</v>
          </cell>
          <cell r="C2079" t="str">
            <v>ES-901</v>
          </cell>
          <cell r="D2079" t="str">
            <v>NS-100</v>
          </cell>
          <cell r="E2079" t="str">
            <v>Codo 90° PE termo.,PN 10,D110 mm</v>
          </cell>
          <cell r="F2079" t="str">
            <v>UN</v>
          </cell>
          <cell r="G2079">
            <v>59312</v>
          </cell>
          <cell r="H2079">
            <v>61483</v>
          </cell>
          <cell r="I2079" t="str">
            <v>NO</v>
          </cell>
          <cell r="J2079" t="str">
            <v>INCLUYE IVA Y TRANSPORTE</v>
          </cell>
          <cell r="L2079" t="str">
            <v>901.006.001.003</v>
          </cell>
          <cell r="M2079" t="str">
            <v>Suministro de Codo 60°-90° en GRP</v>
          </cell>
          <cell r="N2079">
            <v>0</v>
          </cell>
          <cell r="O2079">
            <v>0</v>
          </cell>
          <cell r="P2079">
            <v>0</v>
          </cell>
          <cell r="Q2079">
            <v>0</v>
          </cell>
        </row>
        <row r="2080">
          <cell r="B2080" t="str">
            <v>901.006.006.003.005</v>
          </cell>
          <cell r="C2080" t="str">
            <v>ES-901</v>
          </cell>
          <cell r="D2080" t="str">
            <v>NS-100</v>
          </cell>
          <cell r="E2080" t="str">
            <v>Codo 90° PE termo.,PN 10,D 160 mm</v>
          </cell>
          <cell r="F2080" t="str">
            <v>UN</v>
          </cell>
          <cell r="G2080">
            <v>122113</v>
          </cell>
          <cell r="H2080">
            <v>126582</v>
          </cell>
          <cell r="I2080" t="str">
            <v>NO</v>
          </cell>
          <cell r="J2080" t="str">
            <v>INCLUYE IVA Y TRANSPORTE</v>
          </cell>
          <cell r="L2080" t="str">
            <v>901.006.001.003.004</v>
          </cell>
          <cell r="M2080" t="str">
            <v>Codo 60°-90° GRP, D600mm</v>
          </cell>
          <cell r="N2080" t="str">
            <v>UN</v>
          </cell>
          <cell r="O2080">
            <v>2498724</v>
          </cell>
          <cell r="P2080">
            <v>0</v>
          </cell>
          <cell r="Q2080" t="str">
            <v>CONSULTORÍA UN</v>
          </cell>
        </row>
        <row r="2081">
          <cell r="B2081" t="str">
            <v>901.006.006.003.006</v>
          </cell>
          <cell r="C2081" t="str">
            <v>ES-901</v>
          </cell>
          <cell r="D2081" t="str">
            <v>NS-100</v>
          </cell>
          <cell r="E2081" t="str">
            <v>Codo 90° PE termo.,PN 10,D 200 mm</v>
          </cell>
          <cell r="F2081" t="str">
            <v>UN</v>
          </cell>
          <cell r="G2081">
            <v>190813</v>
          </cell>
          <cell r="H2081">
            <v>197797</v>
          </cell>
          <cell r="I2081" t="str">
            <v>NO</v>
          </cell>
          <cell r="J2081" t="str">
            <v>INCLUYE IVA Y TRANSPORTE</v>
          </cell>
          <cell r="L2081" t="str">
            <v>901.006.001.003.005</v>
          </cell>
          <cell r="M2081" t="str">
            <v>Codo 60°-90° GRP, D700mm</v>
          </cell>
          <cell r="N2081" t="str">
            <v>UN</v>
          </cell>
          <cell r="O2081">
            <v>3234607</v>
          </cell>
          <cell r="P2081">
            <v>0</v>
          </cell>
          <cell r="Q2081" t="str">
            <v>CONSULTORÍA UN</v>
          </cell>
        </row>
        <row r="2082">
          <cell r="B2082" t="str">
            <v>901.006.006.003.007</v>
          </cell>
          <cell r="C2082" t="str">
            <v>ES-901</v>
          </cell>
          <cell r="D2082" t="str">
            <v>NS-100</v>
          </cell>
          <cell r="E2082" t="str">
            <v>Codo 90° PE termo.,PN 10,D 250 mm</v>
          </cell>
          <cell r="F2082" t="str">
            <v>UN</v>
          </cell>
          <cell r="G2082">
            <v>555808</v>
          </cell>
          <cell r="H2082">
            <v>576151</v>
          </cell>
          <cell r="I2082" t="str">
            <v>NO</v>
          </cell>
          <cell r="J2082" t="str">
            <v>INCLUYE IVA Y TRANSPORTE</v>
          </cell>
          <cell r="L2082" t="str">
            <v>901.006.001.003.006</v>
          </cell>
          <cell r="M2082" t="str">
            <v>Codo 60°-90° GRP, D800mm</v>
          </cell>
          <cell r="N2082" t="str">
            <v>UN</v>
          </cell>
          <cell r="O2082">
            <v>4783391</v>
          </cell>
          <cell r="P2082">
            <v>0</v>
          </cell>
          <cell r="Q2082" t="str">
            <v>CONSULTORÍA UN</v>
          </cell>
        </row>
        <row r="2083">
          <cell r="B2083" t="str">
            <v>901.006.006.003.008</v>
          </cell>
          <cell r="C2083" t="str">
            <v>ES-901</v>
          </cell>
          <cell r="D2083" t="str">
            <v>NS-100</v>
          </cell>
          <cell r="E2083" t="str">
            <v>Codo 90° PE termo.,PN 16,D 63 mm</v>
          </cell>
          <cell r="F2083" t="str">
            <v>UN</v>
          </cell>
          <cell r="G2083">
            <v>21967</v>
          </cell>
          <cell r="H2083">
            <v>22771</v>
          </cell>
          <cell r="I2083" t="str">
            <v>NO</v>
          </cell>
          <cell r="J2083" t="str">
            <v>INCLUYE IVA Y TRANSPORTE</v>
          </cell>
          <cell r="L2083" t="str">
            <v>901.006.001.003.007</v>
          </cell>
          <cell r="M2083" t="str">
            <v>Codo 60°-90° GRP, D900mm</v>
          </cell>
          <cell r="N2083" t="str">
            <v>UN</v>
          </cell>
          <cell r="O2083">
            <v>6964656</v>
          </cell>
          <cell r="P2083">
            <v>0</v>
          </cell>
          <cell r="Q2083" t="str">
            <v>CONSULTORÍA UN</v>
          </cell>
        </row>
        <row r="2084">
          <cell r="B2084" t="str">
            <v>901.006.006.003.009</v>
          </cell>
          <cell r="C2084" t="str">
            <v>ES-901</v>
          </cell>
          <cell r="D2084" t="str">
            <v>NS-100</v>
          </cell>
          <cell r="E2084" t="str">
            <v>Codo 90° PE termo.,PN 16,D 75 mm</v>
          </cell>
          <cell r="F2084" t="str">
            <v>UN</v>
          </cell>
          <cell r="G2084">
            <v>34351</v>
          </cell>
          <cell r="H2084">
            <v>35608</v>
          </cell>
          <cell r="I2084" t="str">
            <v>NO</v>
          </cell>
          <cell r="J2084" t="str">
            <v>INCLUYE IVA Y TRANSPORTE</v>
          </cell>
          <cell r="L2084" t="str">
            <v>901.006.001.010</v>
          </cell>
          <cell r="M2084" t="str">
            <v>Suministro de Codo en GRP, PN10</v>
          </cell>
          <cell r="N2084">
            <v>0</v>
          </cell>
          <cell r="O2084">
            <v>0</v>
          </cell>
          <cell r="P2084">
            <v>0</v>
          </cell>
          <cell r="Q2084">
            <v>0</v>
          </cell>
        </row>
        <row r="2085">
          <cell r="B2085" t="str">
            <v>901.006.006.003.010</v>
          </cell>
          <cell r="C2085" t="str">
            <v>ES-901</v>
          </cell>
          <cell r="D2085" t="str">
            <v>NS-100</v>
          </cell>
          <cell r="E2085" t="str">
            <v>Codo 90° PE termo.,PN 16,D 90 mm</v>
          </cell>
          <cell r="F2085" t="str">
            <v>UN</v>
          </cell>
          <cell r="G2085">
            <v>34387</v>
          </cell>
          <cell r="H2085">
            <v>35646</v>
          </cell>
          <cell r="I2085" t="str">
            <v>NO</v>
          </cell>
          <cell r="J2085" t="str">
            <v>INCLUYE IVA Y TRANSPORTE</v>
          </cell>
          <cell r="L2085" t="str">
            <v>901.006.001.016</v>
          </cell>
          <cell r="M2085" t="str">
            <v>Suministro de Codo en GRP, PN16</v>
          </cell>
          <cell r="N2085">
            <v>0</v>
          </cell>
          <cell r="O2085">
            <v>0</v>
          </cell>
          <cell r="P2085">
            <v>0</v>
          </cell>
          <cell r="Q2085">
            <v>0</v>
          </cell>
        </row>
        <row r="2086">
          <cell r="B2086" t="str">
            <v>901.006.006.003.011</v>
          </cell>
          <cell r="C2086" t="str">
            <v>ES-901</v>
          </cell>
          <cell r="D2086" t="str">
            <v>NS-100</v>
          </cell>
          <cell r="E2086" t="str">
            <v>Codo 90° PE termo.,PN 16,D110 mm</v>
          </cell>
          <cell r="F2086" t="str">
            <v>UN</v>
          </cell>
          <cell r="G2086">
            <v>65733</v>
          </cell>
          <cell r="H2086">
            <v>68139</v>
          </cell>
          <cell r="I2086" t="str">
            <v>NO</v>
          </cell>
          <cell r="J2086" t="str">
            <v>INCLUYE IVA Y TRANSPORTE</v>
          </cell>
          <cell r="L2086" t="str">
            <v>901.006.002</v>
          </cell>
          <cell r="M2086" t="str">
            <v>Suministro de Codo 11¼° para acueducto</v>
          </cell>
          <cell r="N2086">
            <v>0</v>
          </cell>
          <cell r="O2086">
            <v>0</v>
          </cell>
          <cell r="P2086">
            <v>0</v>
          </cell>
          <cell r="Q2086">
            <v>0</v>
          </cell>
        </row>
        <row r="2087">
          <cell r="B2087" t="str">
            <v>901.006.006.003.012</v>
          </cell>
          <cell r="C2087" t="str">
            <v>ES-901</v>
          </cell>
          <cell r="D2087" t="str">
            <v>NS-100</v>
          </cell>
          <cell r="E2087" t="str">
            <v>Codo 90° PE termo.,PN 16,D 160 mm</v>
          </cell>
          <cell r="F2087" t="str">
            <v>UN</v>
          </cell>
          <cell r="G2087">
            <v>123059</v>
          </cell>
          <cell r="H2087">
            <v>127563</v>
          </cell>
          <cell r="I2087" t="str">
            <v>NO</v>
          </cell>
          <cell r="J2087" t="str">
            <v>INCLUYE IVA Y TRANSPORTE</v>
          </cell>
          <cell r="L2087" t="str">
            <v>901.006.002.001</v>
          </cell>
          <cell r="M2087" t="str">
            <v>Suministro de Codo 11¼° HD</v>
          </cell>
          <cell r="N2087">
            <v>0</v>
          </cell>
          <cell r="O2087">
            <v>0</v>
          </cell>
          <cell r="P2087">
            <v>0</v>
          </cell>
          <cell r="Q2087">
            <v>0</v>
          </cell>
        </row>
        <row r="2088">
          <cell r="B2088" t="str">
            <v>901.006.006.003.013</v>
          </cell>
          <cell r="C2088" t="str">
            <v>ES-901</v>
          </cell>
          <cell r="D2088" t="str">
            <v>NS-100</v>
          </cell>
          <cell r="E2088" t="str">
            <v>Codo 90° PE termo.,PN 16,D 200 mm</v>
          </cell>
          <cell r="F2088" t="str">
            <v>UN</v>
          </cell>
          <cell r="G2088">
            <v>184018</v>
          </cell>
          <cell r="H2088">
            <v>190753</v>
          </cell>
          <cell r="I2088" t="str">
            <v>NO</v>
          </cell>
          <cell r="J2088" t="str">
            <v>INCLUYE IVA Y TRANSPORTE</v>
          </cell>
          <cell r="L2088" t="str">
            <v>901.006.002.001.001</v>
          </cell>
          <cell r="M2088" t="str">
            <v>"Codo 11¼° HD,ext. lisos PVC,D 3"""</v>
          </cell>
          <cell r="N2088" t="str">
            <v>UN</v>
          </cell>
          <cell r="O2088">
            <v>70066</v>
          </cell>
          <cell r="P2088">
            <v>0</v>
          </cell>
          <cell r="Q2088" t="str">
            <v>INCLUYE IVA Y TRANSPORTE</v>
          </cell>
        </row>
        <row r="2089">
          <cell r="B2089" t="str">
            <v>901.006.006.003.014</v>
          </cell>
          <cell r="C2089" t="str">
            <v>ES-901</v>
          </cell>
          <cell r="D2089" t="str">
            <v>NS-100</v>
          </cell>
          <cell r="E2089" t="str">
            <v>Codo 90° PE termo.,PN 16,D 250 mm</v>
          </cell>
          <cell r="F2089" t="str">
            <v>UN</v>
          </cell>
          <cell r="G2089">
            <v>424982</v>
          </cell>
          <cell r="H2089">
            <v>440536</v>
          </cell>
          <cell r="I2089" t="str">
            <v>NO</v>
          </cell>
          <cell r="J2089" t="str">
            <v>INCLUYE IVA Y TRANSPORTE</v>
          </cell>
          <cell r="L2089" t="str">
            <v>901.006.002.001.002</v>
          </cell>
          <cell r="M2089" t="str">
            <v>"Codo 11¼° HD,ext. lisos PVC,D 4"""</v>
          </cell>
          <cell r="N2089" t="str">
            <v>UN</v>
          </cell>
          <cell r="O2089">
            <v>92837</v>
          </cell>
          <cell r="P2089">
            <v>0</v>
          </cell>
          <cell r="Q2089" t="str">
            <v>INCLUYE IVA Y TRANSPORTE</v>
          </cell>
        </row>
        <row r="2090">
          <cell r="B2090" t="str">
            <v>901.006.006.004</v>
          </cell>
          <cell r="C2090" t="str">
            <v>ES-901</v>
          </cell>
          <cell r="D2090" t="str">
            <v>NS-100</v>
          </cell>
          <cell r="E2090" t="str">
            <v>Codo 90° en HG</v>
          </cell>
          <cell r="F2090">
            <v>0</v>
          </cell>
          <cell r="G2090">
            <v>0</v>
          </cell>
          <cell r="H2090">
            <v>0</v>
          </cell>
          <cell r="I2090" t="str">
            <v>NO</v>
          </cell>
          <cell r="J2090">
            <v>0</v>
          </cell>
          <cell r="L2090" t="str">
            <v>901.006.002.001.003</v>
          </cell>
          <cell r="M2090" t="str">
            <v>"Codo 11¼° HD,ext. lisos PVC,D 6"""</v>
          </cell>
          <cell r="N2090" t="str">
            <v>UN</v>
          </cell>
          <cell r="O2090">
            <v>194432</v>
          </cell>
          <cell r="P2090">
            <v>0</v>
          </cell>
          <cell r="Q2090" t="str">
            <v>INCLUYE IVA Y TRANSPORTE</v>
          </cell>
        </row>
        <row r="2091">
          <cell r="B2091" t="str">
            <v>901.006.006.004.001</v>
          </cell>
          <cell r="C2091" t="str">
            <v>ES-901</v>
          </cell>
          <cell r="D2091" t="str">
            <v>NS-100</v>
          </cell>
          <cell r="E2091" t="str">
            <v>Codo 90° en HG, D=1/2"</v>
          </cell>
          <cell r="F2091" t="str">
            <v>UN</v>
          </cell>
          <cell r="G2091">
            <v>1019</v>
          </cell>
          <cell r="H2091">
            <v>1056</v>
          </cell>
          <cell r="I2091" t="str">
            <v>NO</v>
          </cell>
          <cell r="J2091" t="str">
            <v>INCLUYE IVA Y TRANSPORTE</v>
          </cell>
          <cell r="L2091" t="str">
            <v>901.006.002.001.004</v>
          </cell>
          <cell r="M2091" t="str">
            <v>"Codo 11¼° HD,ext. lisos PVC,D 8"""</v>
          </cell>
          <cell r="N2091" t="str">
            <v>UN</v>
          </cell>
          <cell r="O2091">
            <v>303032</v>
          </cell>
          <cell r="P2091">
            <v>0</v>
          </cell>
          <cell r="Q2091" t="str">
            <v>INCLUYE IVA Y TRANSPORTE</v>
          </cell>
        </row>
        <row r="2092">
          <cell r="B2092" t="str">
            <v>901.006.006.004.002</v>
          </cell>
          <cell r="C2092" t="str">
            <v>ES-901</v>
          </cell>
          <cell r="D2092" t="str">
            <v>NS-100</v>
          </cell>
          <cell r="E2092" t="str">
            <v>Codo 90° en HG, D=3/4"</v>
          </cell>
          <cell r="F2092" t="str">
            <v>UN</v>
          </cell>
          <cell r="G2092">
            <v>1779</v>
          </cell>
          <cell r="H2092">
            <v>1844</v>
          </cell>
          <cell r="I2092" t="str">
            <v>NO</v>
          </cell>
          <cell r="J2092" t="str">
            <v>INCLUYE IVA Y TRANSPORTE</v>
          </cell>
          <cell r="L2092" t="str">
            <v>901.006.002.001.005</v>
          </cell>
          <cell r="M2092" t="str">
            <v>"Codo 11¼° HD,ext. lisos PVC,D 10"""</v>
          </cell>
          <cell r="N2092" t="str">
            <v>UN</v>
          </cell>
          <cell r="O2092">
            <v>550890</v>
          </cell>
          <cell r="P2092">
            <v>0</v>
          </cell>
          <cell r="Q2092" t="str">
            <v>INCLUYE IVA Y TRANSPORTE</v>
          </cell>
        </row>
        <row r="2093">
          <cell r="B2093" t="str">
            <v>901.006.007</v>
          </cell>
          <cell r="C2093" t="str">
            <v>ES-901</v>
          </cell>
          <cell r="D2093" t="str">
            <v>NS-100</v>
          </cell>
          <cell r="E2093" t="str">
            <v>Suministro Codo gran radio 6° acueducto</v>
          </cell>
          <cell r="F2093">
            <v>0</v>
          </cell>
          <cell r="G2093">
            <v>0</v>
          </cell>
          <cell r="H2093">
            <v>0</v>
          </cell>
          <cell r="I2093" t="str">
            <v>NO</v>
          </cell>
          <cell r="J2093">
            <v>0</v>
          </cell>
          <cell r="L2093" t="str">
            <v>901.006.002.001.006</v>
          </cell>
          <cell r="M2093" t="str">
            <v>"Codo 11¼° HD,ext. lisos PVC,D 12"""</v>
          </cell>
          <cell r="N2093" t="str">
            <v>UN</v>
          </cell>
          <cell r="O2093">
            <v>748824</v>
          </cell>
          <cell r="P2093">
            <v>0</v>
          </cell>
          <cell r="Q2093" t="str">
            <v>INCLUYE IVA Y TRANSPORTE</v>
          </cell>
        </row>
        <row r="2094">
          <cell r="B2094" t="str">
            <v>901.006.007.001</v>
          </cell>
          <cell r="C2094" t="str">
            <v>ES-901</v>
          </cell>
          <cell r="D2094" t="str">
            <v>NS-100</v>
          </cell>
          <cell r="E2094" t="str">
            <v>Codo gran radio 6° PVC Unión mecá, RDE21</v>
          </cell>
          <cell r="F2094">
            <v>0</v>
          </cell>
          <cell r="G2094">
            <v>0</v>
          </cell>
          <cell r="H2094">
            <v>0</v>
          </cell>
          <cell r="I2094" t="str">
            <v>NO</v>
          </cell>
          <cell r="J2094">
            <v>0</v>
          </cell>
          <cell r="L2094" t="str">
            <v>901.006.002.001.007</v>
          </cell>
          <cell r="M2094" t="str">
            <v>"Codo 11¼° HD,ext. lisos PVC,D 16"""</v>
          </cell>
          <cell r="N2094" t="str">
            <v>UN</v>
          </cell>
          <cell r="O2094">
            <v>1352262</v>
          </cell>
          <cell r="P2094">
            <v>0</v>
          </cell>
          <cell r="Q2094" t="str">
            <v>INCLUYE IVA Y TRANSPORTE</v>
          </cell>
        </row>
        <row r="2095">
          <cell r="B2095" t="str">
            <v>901.006.007.001.001</v>
          </cell>
          <cell r="C2095" t="str">
            <v>ES-901</v>
          </cell>
          <cell r="D2095" t="str">
            <v>NS-100</v>
          </cell>
          <cell r="E2095" t="str">
            <v>Codo gran rad 6°PVC,Uni. mecRDE 21,D 8</v>
          </cell>
          <cell r="F2095" t="str">
            <v>UN</v>
          </cell>
          <cell r="G2095">
            <v>97536</v>
          </cell>
          <cell r="H2095">
            <v>101106</v>
          </cell>
          <cell r="I2095" t="str">
            <v>NO</v>
          </cell>
          <cell r="J2095" t="str">
            <v>INCLUYE IVA Y TRANSPORTE</v>
          </cell>
          <cell r="L2095" t="str">
            <v>901.006.002.001.008</v>
          </cell>
          <cell r="M2095" t="str">
            <v>"Codo 11¼° HD,ext. lisos PVC,D 18"""</v>
          </cell>
          <cell r="N2095" t="str">
            <v>UN</v>
          </cell>
          <cell r="O2095">
            <v>1929426</v>
          </cell>
          <cell r="P2095">
            <v>0</v>
          </cell>
          <cell r="Q2095" t="str">
            <v>INCLUYE IVA Y TRANSPORTE</v>
          </cell>
        </row>
        <row r="2096">
          <cell r="B2096" t="str">
            <v>901.006.007.001.002</v>
          </cell>
          <cell r="C2096" t="str">
            <v>ES-901</v>
          </cell>
          <cell r="D2096" t="str">
            <v>NS-100</v>
          </cell>
          <cell r="E2096" t="str">
            <v>Codo gran rad 6°PVC,Uni. mecRDE 21,D10</v>
          </cell>
          <cell r="F2096" t="str">
            <v>UN</v>
          </cell>
          <cell r="G2096">
            <v>193968</v>
          </cell>
          <cell r="H2096">
            <v>201067</v>
          </cell>
          <cell r="I2096" t="str">
            <v>NO</v>
          </cell>
          <cell r="J2096" t="str">
            <v>INCLUYE IVA Y TRANSPORTE</v>
          </cell>
          <cell r="L2096" t="str">
            <v>901.006.002.001.009</v>
          </cell>
          <cell r="M2096" t="str">
            <v>"Codo 11¼° HD,ext. lisos PVC,D 20"""</v>
          </cell>
          <cell r="N2096" t="str">
            <v>UN</v>
          </cell>
          <cell r="O2096">
            <v>2604681</v>
          </cell>
          <cell r="P2096">
            <v>0</v>
          </cell>
          <cell r="Q2096" t="str">
            <v>INCLUYE IVA Y TRANSPORTE</v>
          </cell>
        </row>
        <row r="2097">
          <cell r="B2097" t="str">
            <v>901.006.007.001.003</v>
          </cell>
          <cell r="C2097" t="str">
            <v>ES-901</v>
          </cell>
          <cell r="D2097" t="str">
            <v>NS-100</v>
          </cell>
          <cell r="E2097" t="str">
            <v>Codo gran rad 6°PVC,Uni. mecRDE 21,D12</v>
          </cell>
          <cell r="F2097" t="str">
            <v>UN</v>
          </cell>
          <cell r="G2097">
            <v>274291</v>
          </cell>
          <cell r="H2097">
            <v>284330</v>
          </cell>
          <cell r="I2097" t="str">
            <v>NO</v>
          </cell>
          <cell r="J2097" t="str">
            <v>INCLUYE IVA Y TRANSPORTE</v>
          </cell>
          <cell r="L2097" t="str">
            <v>901.006.002.001.010</v>
          </cell>
          <cell r="M2097" t="str">
            <v>"Codo 11¼° HD,ext. lisos PVC,D 24"""</v>
          </cell>
          <cell r="N2097" t="str">
            <v>UN</v>
          </cell>
          <cell r="O2097">
            <v>4818141</v>
          </cell>
          <cell r="P2097">
            <v>0</v>
          </cell>
          <cell r="Q2097" t="str">
            <v>INCLUYE IVA Y TRANSPORTE</v>
          </cell>
        </row>
        <row r="2098">
          <cell r="B2098" t="str">
            <v>901.006.008</v>
          </cell>
          <cell r="C2098" t="str">
            <v>ES-901</v>
          </cell>
          <cell r="D2098" t="str">
            <v>NS-100</v>
          </cell>
          <cell r="E2098" t="str">
            <v>Suministro Codo gran radio 11¼° acued.</v>
          </cell>
          <cell r="F2098">
            <v>0</v>
          </cell>
          <cell r="G2098">
            <v>0</v>
          </cell>
          <cell r="H2098">
            <v>0</v>
          </cell>
          <cell r="I2098" t="str">
            <v>NO</v>
          </cell>
          <cell r="J2098">
            <v>0</v>
          </cell>
          <cell r="L2098" t="str">
            <v>901.006.002.001.013</v>
          </cell>
          <cell r="M2098" t="str">
            <v>"Codo 11¼° HD,bridado,D 3"""</v>
          </cell>
          <cell r="N2098" t="str">
            <v>UN</v>
          </cell>
          <cell r="O2098">
            <v>116484</v>
          </cell>
          <cell r="P2098">
            <v>0</v>
          </cell>
          <cell r="Q2098" t="str">
            <v>INCLUYE IVA Y TRANSPORTE</v>
          </cell>
        </row>
        <row r="2099">
          <cell r="B2099" t="str">
            <v>901.006.008.001</v>
          </cell>
          <cell r="C2099" t="str">
            <v>ES-901</v>
          </cell>
          <cell r="D2099" t="str">
            <v>NS-100</v>
          </cell>
          <cell r="E2099" t="str">
            <v>Codo gran radio 11¼°PVC Unión mecá.RDE21</v>
          </cell>
          <cell r="F2099">
            <v>0</v>
          </cell>
          <cell r="G2099">
            <v>0</v>
          </cell>
          <cell r="H2099">
            <v>0</v>
          </cell>
          <cell r="I2099" t="str">
            <v>NO</v>
          </cell>
          <cell r="J2099">
            <v>0</v>
          </cell>
          <cell r="L2099" t="str">
            <v>901.006.002.001.014</v>
          </cell>
          <cell r="M2099" t="str">
            <v>"Codo 11¼° HD,bridado,D 4"""</v>
          </cell>
          <cell r="N2099" t="str">
            <v>UN</v>
          </cell>
          <cell r="O2099">
            <v>223333</v>
          </cell>
          <cell r="P2099">
            <v>0</v>
          </cell>
          <cell r="Q2099" t="str">
            <v>INCLUYE IVA Y TRANSPORTE</v>
          </cell>
        </row>
        <row r="2100">
          <cell r="B2100" t="str">
            <v>901.006.008.001.001</v>
          </cell>
          <cell r="C2100" t="str">
            <v>ES-901</v>
          </cell>
          <cell r="D2100" t="str">
            <v>NS-100</v>
          </cell>
          <cell r="E2100" t="str">
            <v>Codo gran rad 11¼° PVC,U. mecRDE21,D 2</v>
          </cell>
          <cell r="F2100" t="str">
            <v>UN</v>
          </cell>
          <cell r="G2100">
            <v>11175</v>
          </cell>
          <cell r="H2100">
            <v>11584</v>
          </cell>
          <cell r="I2100" t="str">
            <v>NO</v>
          </cell>
          <cell r="J2100" t="str">
            <v>INCLUYE IVA Y TRANSPORTE</v>
          </cell>
          <cell r="L2100" t="str">
            <v>901.006.002.001.015</v>
          </cell>
          <cell r="M2100" t="str">
            <v>"Codo 11¼° HD,bridado,D 6"""</v>
          </cell>
          <cell r="N2100" t="str">
            <v>UN</v>
          </cell>
          <cell r="O2100">
            <v>306536</v>
          </cell>
          <cell r="P2100">
            <v>0</v>
          </cell>
          <cell r="Q2100" t="str">
            <v>INCLUYE IVA Y TRANSPORTE</v>
          </cell>
        </row>
        <row r="2101">
          <cell r="B2101" t="str">
            <v>901.006.008.001.002</v>
          </cell>
          <cell r="C2101" t="str">
            <v>ES-901</v>
          </cell>
          <cell r="D2101" t="str">
            <v>NS-100</v>
          </cell>
          <cell r="E2101" t="str">
            <v>Codo g./radio11¼ PVC U.mec.RDE21,D2 1/2</v>
          </cell>
          <cell r="F2101" t="str">
            <v>UN</v>
          </cell>
          <cell r="G2101">
            <v>12847</v>
          </cell>
          <cell r="H2101">
            <v>13317</v>
          </cell>
          <cell r="I2101" t="str">
            <v>NO</v>
          </cell>
          <cell r="J2101" t="str">
            <v>INCLUYE IVA Y TRANSPORTE</v>
          </cell>
          <cell r="L2101" t="str">
            <v>901.006.002.001.016</v>
          </cell>
          <cell r="M2101" t="str">
            <v>"Codo 11¼° HD,bridado,D 8"""</v>
          </cell>
          <cell r="N2101" t="str">
            <v>UN</v>
          </cell>
          <cell r="O2101">
            <v>472941</v>
          </cell>
          <cell r="P2101">
            <v>0</v>
          </cell>
          <cell r="Q2101" t="str">
            <v>INCLUYE IVA Y TRANSPORTE</v>
          </cell>
        </row>
        <row r="2102">
          <cell r="B2102" t="str">
            <v>901.006.008.001.003</v>
          </cell>
          <cell r="C2102" t="str">
            <v>ES-901</v>
          </cell>
          <cell r="D2102" t="str">
            <v>NS-100</v>
          </cell>
          <cell r="E2102" t="str">
            <v>Codo gran rad 11¼° PVC,U. mecRDE21 D 3</v>
          </cell>
          <cell r="F2102" t="str">
            <v>UN</v>
          </cell>
          <cell r="G2102">
            <v>17837</v>
          </cell>
          <cell r="H2102">
            <v>18490</v>
          </cell>
          <cell r="I2102" t="str">
            <v>NO</v>
          </cell>
          <cell r="J2102" t="str">
            <v>INCLUYE IVA Y TRANSPORTE</v>
          </cell>
          <cell r="L2102" t="str">
            <v>901.006.002.001.017</v>
          </cell>
          <cell r="M2102" t="str">
            <v>"Codo 11¼° HD,bridado,D 10"""</v>
          </cell>
          <cell r="N2102" t="str">
            <v>UN</v>
          </cell>
          <cell r="O2102">
            <v>761085</v>
          </cell>
          <cell r="P2102">
            <v>0</v>
          </cell>
          <cell r="Q2102" t="str">
            <v>INCLUYE IVA Y TRANSPORTE</v>
          </cell>
        </row>
        <row r="2103">
          <cell r="B2103" t="str">
            <v>901.006.008.001.004</v>
          </cell>
          <cell r="C2103" t="str">
            <v>ES-901</v>
          </cell>
          <cell r="D2103" t="str">
            <v>NS-100</v>
          </cell>
          <cell r="E2103" t="str">
            <v>Codo gran rad 11¼° PVC,U. mecRDE21 D 4</v>
          </cell>
          <cell r="F2103" t="str">
            <v>UN</v>
          </cell>
          <cell r="G2103">
            <v>34089</v>
          </cell>
          <cell r="H2103">
            <v>35337</v>
          </cell>
          <cell r="I2103" t="str">
            <v>NO</v>
          </cell>
          <cell r="J2103" t="str">
            <v>INCLUYE IVA Y TRANSPORTE</v>
          </cell>
          <cell r="L2103" t="str">
            <v>901.006.002.001.018</v>
          </cell>
          <cell r="M2103" t="str">
            <v>"Codo 11¼° HD,bridado,D 12"""</v>
          </cell>
          <cell r="N2103" t="str">
            <v>UN</v>
          </cell>
          <cell r="O2103">
            <v>1109661</v>
          </cell>
          <cell r="P2103">
            <v>0</v>
          </cell>
          <cell r="Q2103" t="str">
            <v>INCLUYE IVA Y TRANSPORTE</v>
          </cell>
        </row>
        <row r="2104">
          <cell r="B2104" t="str">
            <v>901.006.008.001.005</v>
          </cell>
          <cell r="C2104" t="str">
            <v>ES-901</v>
          </cell>
          <cell r="D2104" t="str">
            <v>NS-100</v>
          </cell>
          <cell r="E2104" t="str">
            <v>Codo gran rad 11¼° PVC,U. mecRDE21 D 6</v>
          </cell>
          <cell r="F2104" t="str">
            <v>UN</v>
          </cell>
          <cell r="G2104">
            <v>78830</v>
          </cell>
          <cell r="H2104">
            <v>81715</v>
          </cell>
          <cell r="I2104" t="str">
            <v>NO</v>
          </cell>
          <cell r="J2104" t="str">
            <v>INCLUYE IVA Y TRANSPORTE</v>
          </cell>
          <cell r="L2104" t="str">
            <v>901.006.002.001.019</v>
          </cell>
          <cell r="M2104" t="str">
            <v>"Codo 11¼° HD,ext. lisos para AC,D 3"""</v>
          </cell>
          <cell r="N2104" t="str">
            <v>UN</v>
          </cell>
          <cell r="O2104">
            <v>58680</v>
          </cell>
          <cell r="P2104">
            <v>0</v>
          </cell>
          <cell r="Q2104" t="str">
            <v>INCLUYE IVA Y TRANSPORTE</v>
          </cell>
        </row>
        <row r="2105">
          <cell r="B2105" t="str">
            <v>901.006.008.001.006</v>
          </cell>
          <cell r="C2105" t="str">
            <v>ES-901</v>
          </cell>
          <cell r="D2105" t="str">
            <v>NS-100</v>
          </cell>
          <cell r="E2105" t="str">
            <v>Codo gran rad 11¼° PVC,U. mecRDE21 D 8</v>
          </cell>
          <cell r="F2105" t="str">
            <v>UN</v>
          </cell>
          <cell r="G2105">
            <v>160175</v>
          </cell>
          <cell r="H2105">
            <v>166037</v>
          </cell>
          <cell r="I2105" t="str">
            <v>NO</v>
          </cell>
          <cell r="J2105" t="str">
            <v>INCLUYE IVA Y TRANSPORTE</v>
          </cell>
          <cell r="L2105" t="str">
            <v>901.006.002.001.020</v>
          </cell>
          <cell r="M2105" t="str">
            <v>"Codo 11¼° HD,ext. lisos para AC,D 4"""</v>
          </cell>
          <cell r="N2105" t="str">
            <v>UN</v>
          </cell>
          <cell r="O2105">
            <v>77072</v>
          </cell>
          <cell r="P2105">
            <v>0</v>
          </cell>
          <cell r="Q2105" t="str">
            <v>INCLUYE IVA Y TRANSPORTE</v>
          </cell>
        </row>
        <row r="2106">
          <cell r="B2106" t="str">
            <v>901.006.008.001.007</v>
          </cell>
          <cell r="C2106" t="str">
            <v>ES-901</v>
          </cell>
          <cell r="D2106" t="str">
            <v>NS-100</v>
          </cell>
          <cell r="E2106" t="str">
            <v>Codo gran rad 11¼° PVC,U. mecRDE21 D10</v>
          </cell>
          <cell r="F2106" t="str">
            <v>UN</v>
          </cell>
          <cell r="G2106">
            <v>341945</v>
          </cell>
          <cell r="H2106">
            <v>354460</v>
          </cell>
          <cell r="I2106" t="str">
            <v>NO</v>
          </cell>
          <cell r="J2106" t="str">
            <v>INCLUYE IVA Y TRANSPORTE</v>
          </cell>
          <cell r="L2106" t="str">
            <v>901.006.002.001.021</v>
          </cell>
          <cell r="M2106" t="str">
            <v>"Codo 11¼° HD,ext. lisos para AC,D 6"""</v>
          </cell>
          <cell r="N2106" t="str">
            <v>UN</v>
          </cell>
          <cell r="O2106">
            <v>150641</v>
          </cell>
          <cell r="P2106">
            <v>0</v>
          </cell>
          <cell r="Q2106" t="str">
            <v>INCLUYE IVA Y TRANSPORTE</v>
          </cell>
        </row>
        <row r="2107">
          <cell r="B2107" t="str">
            <v>901.006.008.001.008</v>
          </cell>
          <cell r="C2107" t="str">
            <v>ES-901</v>
          </cell>
          <cell r="D2107" t="str">
            <v>NS-100</v>
          </cell>
          <cell r="E2107" t="str">
            <v>Codo gran rad 11¼° PVC,U. mecRDE21 D12</v>
          </cell>
          <cell r="F2107" t="str">
            <v>UN</v>
          </cell>
          <cell r="G2107">
            <v>452617</v>
          </cell>
          <cell r="H2107">
            <v>469183</v>
          </cell>
          <cell r="I2107" t="str">
            <v>NO</v>
          </cell>
          <cell r="J2107" t="str">
            <v>INCLUYE IVA Y TRANSPORTE</v>
          </cell>
          <cell r="L2107" t="str">
            <v>901.006.002.001.022</v>
          </cell>
          <cell r="M2107" t="str">
            <v>"Codo 11¼° HD,ext. lisos para AC,D 8"""</v>
          </cell>
          <cell r="N2107" t="str">
            <v>UN</v>
          </cell>
          <cell r="O2107">
            <v>250484</v>
          </cell>
          <cell r="P2107">
            <v>0</v>
          </cell>
          <cell r="Q2107" t="str">
            <v>INCLUYE IVA Y TRANSPORTE</v>
          </cell>
        </row>
        <row r="2108">
          <cell r="B2108" t="str">
            <v>901.006.009</v>
          </cell>
          <cell r="C2108" t="str">
            <v>ES-901</v>
          </cell>
          <cell r="D2108" t="str">
            <v>NS-100</v>
          </cell>
          <cell r="E2108" t="str">
            <v>Suministro Codo gran radio 22½° acued.</v>
          </cell>
          <cell r="F2108">
            <v>0</v>
          </cell>
          <cell r="G2108">
            <v>0</v>
          </cell>
          <cell r="H2108">
            <v>0</v>
          </cell>
          <cell r="I2108" t="str">
            <v>NO</v>
          </cell>
          <cell r="J2108">
            <v>0</v>
          </cell>
          <cell r="L2108" t="str">
            <v>901.006.002.001.023</v>
          </cell>
          <cell r="M2108" t="str">
            <v>"Codo 11¼° HD,ext. lisos para AC,D 10"""</v>
          </cell>
          <cell r="N2108" t="str">
            <v>UN</v>
          </cell>
          <cell r="O2108">
            <v>451046</v>
          </cell>
          <cell r="P2108">
            <v>0</v>
          </cell>
          <cell r="Q2108" t="str">
            <v>INCLUYE IVA Y TRANSPORTE</v>
          </cell>
        </row>
        <row r="2109">
          <cell r="B2109" t="str">
            <v>901.006.009.001</v>
          </cell>
          <cell r="C2109" t="str">
            <v>ES-901</v>
          </cell>
          <cell r="D2109" t="str">
            <v>NS-100</v>
          </cell>
          <cell r="E2109" t="str">
            <v>Codo gran radio 22½°PVCUnión mecá.RDE21</v>
          </cell>
          <cell r="F2109">
            <v>0</v>
          </cell>
          <cell r="G2109">
            <v>0</v>
          </cell>
          <cell r="H2109">
            <v>0</v>
          </cell>
          <cell r="I2109" t="str">
            <v>NO</v>
          </cell>
          <cell r="J2109">
            <v>0</v>
          </cell>
          <cell r="L2109" t="str">
            <v>901.006.002.001.024</v>
          </cell>
          <cell r="M2109" t="str">
            <v>"Codo 11¼° HD,ext. lisos para AC,D 12"""</v>
          </cell>
          <cell r="N2109" t="str">
            <v>UN</v>
          </cell>
          <cell r="O2109">
            <v>651608</v>
          </cell>
          <cell r="P2109">
            <v>0</v>
          </cell>
          <cell r="Q2109" t="str">
            <v>INCLUYE IVA Y TRANSPORTE</v>
          </cell>
        </row>
        <row r="2110">
          <cell r="B2110" t="str">
            <v>901.006.009.001.001</v>
          </cell>
          <cell r="C2110" t="str">
            <v>ES-901</v>
          </cell>
          <cell r="D2110" t="str">
            <v>NS-100</v>
          </cell>
          <cell r="E2110" t="str">
            <v>Codo gran rad 22½° PVC,U. mecRDE21 D 2</v>
          </cell>
          <cell r="F2110" t="str">
            <v>UN</v>
          </cell>
          <cell r="G2110">
            <v>9665</v>
          </cell>
          <cell r="H2110">
            <v>10019</v>
          </cell>
          <cell r="I2110" t="str">
            <v>NO</v>
          </cell>
          <cell r="J2110" t="str">
            <v>INCLUYE IVA Y TRANSPORTE</v>
          </cell>
          <cell r="L2110" t="str">
            <v>901.006.002.001.025</v>
          </cell>
          <cell r="M2110" t="str">
            <v>"Codo 11¼° HD,ext. lisos para AC,D 16"""</v>
          </cell>
          <cell r="N2110" t="str">
            <v>UN</v>
          </cell>
          <cell r="O2110">
            <v>1252419</v>
          </cell>
          <cell r="P2110">
            <v>0</v>
          </cell>
          <cell r="Q2110" t="str">
            <v>INCLUYE IVA Y TRANSPORTE</v>
          </cell>
        </row>
        <row r="2111">
          <cell r="B2111" t="str">
            <v>901.006.009.001.002</v>
          </cell>
          <cell r="C2111" t="str">
            <v>ES-901</v>
          </cell>
          <cell r="D2111" t="str">
            <v>NS-100</v>
          </cell>
          <cell r="E2111" t="str">
            <v>Codo g/.radio22½PVC,U.mec.RDE21,D 2 1/2</v>
          </cell>
          <cell r="F2111" t="str">
            <v>UN</v>
          </cell>
          <cell r="G2111">
            <v>13588</v>
          </cell>
          <cell r="H2111">
            <v>14085</v>
          </cell>
          <cell r="I2111" t="str">
            <v>NO</v>
          </cell>
          <cell r="J2111" t="str">
            <v>INCLUYE IVA Y TRANSPORTE</v>
          </cell>
          <cell r="L2111" t="str">
            <v>901.006.002.001.026</v>
          </cell>
          <cell r="M2111" t="str">
            <v>"Codo 11¼° HD,ext. lisos para AC,D 18"""</v>
          </cell>
          <cell r="N2111" t="str">
            <v>UN</v>
          </cell>
          <cell r="O2111">
            <v>1602746</v>
          </cell>
          <cell r="P2111">
            <v>0</v>
          </cell>
          <cell r="Q2111" t="str">
            <v>INCLUYE IVA Y TRANSPORTE</v>
          </cell>
        </row>
        <row r="2112">
          <cell r="B2112" t="str">
            <v>901.006.009.001.003</v>
          </cell>
          <cell r="C2112" t="str">
            <v>ES-901</v>
          </cell>
          <cell r="D2112" t="str">
            <v>NS-100</v>
          </cell>
          <cell r="E2112" t="str">
            <v>Codo gran rad 22½° PVC,U. mecRDE21 D 3</v>
          </cell>
          <cell r="F2112" t="str">
            <v>UN</v>
          </cell>
          <cell r="G2112">
            <v>19569</v>
          </cell>
          <cell r="H2112">
            <v>20285</v>
          </cell>
          <cell r="I2112" t="str">
            <v>NO</v>
          </cell>
          <cell r="J2112" t="str">
            <v>INCLUYE IVA Y TRANSPORTE</v>
          </cell>
          <cell r="L2112" t="str">
            <v>901.006.002.001.027</v>
          </cell>
          <cell r="M2112" t="str">
            <v>"Codo 11¼° HD,ext. lisos para AC,D 20"""</v>
          </cell>
          <cell r="N2112" t="str">
            <v>UN</v>
          </cell>
          <cell r="O2112">
            <v>2204433</v>
          </cell>
          <cell r="P2112">
            <v>0</v>
          </cell>
          <cell r="Q2112" t="str">
            <v>INCLUYE IVA Y TRANSPORTE</v>
          </cell>
        </row>
        <row r="2113">
          <cell r="B2113" t="str">
            <v>901.006.009.001.004</v>
          </cell>
          <cell r="C2113" t="str">
            <v>ES-901</v>
          </cell>
          <cell r="D2113" t="str">
            <v>NS-100</v>
          </cell>
          <cell r="E2113" t="str">
            <v>Codo gran rad 22½° PVC,U. mecRDE21 D 4</v>
          </cell>
          <cell r="F2113" t="str">
            <v>UN</v>
          </cell>
          <cell r="G2113">
            <v>35845</v>
          </cell>
          <cell r="H2113">
            <v>37157</v>
          </cell>
          <cell r="I2113" t="str">
            <v>NO</v>
          </cell>
          <cell r="J2113" t="str">
            <v>INCLUYE IVA Y TRANSPORTE</v>
          </cell>
          <cell r="L2113" t="str">
            <v>901.006.002.001.028</v>
          </cell>
          <cell r="M2113" t="str">
            <v>"Codo 11¼° HD,ext. lisos para AC,D 24"""</v>
          </cell>
          <cell r="N2113" t="str">
            <v>UN</v>
          </cell>
          <cell r="O2113">
            <v>4818141</v>
          </cell>
          <cell r="P2113">
            <v>0</v>
          </cell>
          <cell r="Q2113" t="str">
            <v>INCLUYE IVA Y TRANSPORTE</v>
          </cell>
        </row>
        <row r="2114">
          <cell r="B2114" t="str">
            <v>901.006.009.001.005</v>
          </cell>
          <cell r="C2114" t="str">
            <v>ES-901</v>
          </cell>
          <cell r="D2114" t="str">
            <v>NS-100</v>
          </cell>
          <cell r="E2114" t="str">
            <v>Codo gran rad 22½° PVC,U. mecRDE21 D 6</v>
          </cell>
          <cell r="F2114" t="str">
            <v>UN</v>
          </cell>
          <cell r="G2114">
            <v>88160</v>
          </cell>
          <cell r="H2114">
            <v>91387</v>
          </cell>
          <cell r="I2114" t="str">
            <v>NO</v>
          </cell>
          <cell r="J2114" t="str">
            <v>INCLUYE IVA Y TRANSPORTE</v>
          </cell>
          <cell r="L2114" t="str">
            <v>901.006.002.002</v>
          </cell>
          <cell r="M2114" t="str">
            <v>Suministro de Codo 11¼° PE termo.</v>
          </cell>
          <cell r="N2114">
            <v>0</v>
          </cell>
          <cell r="O2114">
            <v>0</v>
          </cell>
          <cell r="P2114">
            <v>0</v>
          </cell>
          <cell r="Q2114">
            <v>0</v>
          </cell>
        </row>
        <row r="2115">
          <cell r="B2115" t="str">
            <v>901.006.009.001.006</v>
          </cell>
          <cell r="C2115" t="str">
            <v>ES-901</v>
          </cell>
          <cell r="D2115" t="str">
            <v>NS-100</v>
          </cell>
          <cell r="E2115" t="str">
            <v>Codo gran rad 22½° PVC,U. mecRDE21 D 8</v>
          </cell>
          <cell r="F2115" t="str">
            <v>UN</v>
          </cell>
          <cell r="G2115">
            <v>186536</v>
          </cell>
          <cell r="H2115">
            <v>193363</v>
          </cell>
          <cell r="I2115" t="str">
            <v>NO</v>
          </cell>
          <cell r="J2115" t="str">
            <v>INCLUYE IVA Y TRANSPORTE</v>
          </cell>
          <cell r="L2115" t="str">
            <v>901.006.003</v>
          </cell>
          <cell r="M2115" t="str">
            <v>Suministro de Codo 22½° acued.</v>
          </cell>
          <cell r="N2115">
            <v>0</v>
          </cell>
          <cell r="O2115">
            <v>0</v>
          </cell>
          <cell r="P2115">
            <v>0</v>
          </cell>
          <cell r="Q2115">
            <v>0</v>
          </cell>
        </row>
        <row r="2116">
          <cell r="B2116" t="str">
            <v>901.006.009.001.007</v>
          </cell>
          <cell r="C2116" t="str">
            <v>ES-901</v>
          </cell>
          <cell r="D2116" t="str">
            <v>NS-100</v>
          </cell>
          <cell r="E2116" t="str">
            <v>Codo gran rad 22½° PVC,U. mecRDE21 D10</v>
          </cell>
          <cell r="F2116" t="str">
            <v>UN</v>
          </cell>
          <cell r="G2116">
            <v>419670</v>
          </cell>
          <cell r="H2116">
            <v>435030</v>
          </cell>
          <cell r="I2116" t="str">
            <v>NO</v>
          </cell>
          <cell r="J2116" t="str">
            <v>INCLUYE IVA Y TRANSPORTE</v>
          </cell>
          <cell r="L2116" t="str">
            <v>901.006.003.001</v>
          </cell>
          <cell r="M2116" t="str">
            <v>Suministro de Codo 22½° HD</v>
          </cell>
          <cell r="N2116">
            <v>0</v>
          </cell>
          <cell r="O2116">
            <v>0</v>
          </cell>
          <cell r="P2116">
            <v>0</v>
          </cell>
          <cell r="Q2116">
            <v>0</v>
          </cell>
        </row>
        <row r="2117">
          <cell r="B2117" t="str">
            <v>901.006.009.001.008</v>
          </cell>
          <cell r="C2117" t="str">
            <v>ES-901</v>
          </cell>
          <cell r="D2117" t="str">
            <v>NS-100</v>
          </cell>
          <cell r="E2117" t="str">
            <v>Codo gran rad 22½° PVC,U. mecRDE21 D12</v>
          </cell>
          <cell r="F2117" t="str">
            <v>UN</v>
          </cell>
          <cell r="G2117">
            <v>562864</v>
          </cell>
          <cell r="H2117">
            <v>583465</v>
          </cell>
          <cell r="I2117" t="str">
            <v>NO</v>
          </cell>
          <cell r="J2117" t="str">
            <v>INCLUYE IVA Y TRANSPORTE</v>
          </cell>
          <cell r="L2117" t="str">
            <v>901.006.003.001.001</v>
          </cell>
          <cell r="M2117" t="str">
            <v>"Codo 22½° HD,bridado,D 3"""</v>
          </cell>
          <cell r="N2117" t="str">
            <v>UN</v>
          </cell>
          <cell r="O2117">
            <v>126994</v>
          </cell>
          <cell r="P2117">
            <v>0</v>
          </cell>
          <cell r="Q2117" t="str">
            <v>INCLUYE IVA Y TRANSPORTE</v>
          </cell>
        </row>
        <row r="2118">
          <cell r="B2118" t="str">
            <v>901.006.010</v>
          </cell>
          <cell r="C2118" t="str">
            <v>ES-901</v>
          </cell>
          <cell r="D2118" t="str">
            <v>NS-100</v>
          </cell>
          <cell r="E2118" t="str">
            <v>Suministro Codo gran radio 45° acueducto</v>
          </cell>
          <cell r="F2118">
            <v>0</v>
          </cell>
          <cell r="G2118">
            <v>0</v>
          </cell>
          <cell r="H2118">
            <v>0</v>
          </cell>
          <cell r="I2118" t="str">
            <v>NO</v>
          </cell>
          <cell r="J2118">
            <v>0</v>
          </cell>
          <cell r="L2118" t="str">
            <v>901.006.003.001.002</v>
          </cell>
          <cell r="M2118" t="str">
            <v>"Codo 22½° HD,bridado,D 4"""</v>
          </cell>
          <cell r="N2118" t="str">
            <v>UN</v>
          </cell>
          <cell r="O2118">
            <v>206693</v>
          </cell>
          <cell r="P2118">
            <v>0</v>
          </cell>
          <cell r="Q2118" t="str">
            <v>INCLUYE IVA Y TRANSPORTE</v>
          </cell>
        </row>
        <row r="2119">
          <cell r="B2119" t="str">
            <v>901.006.010.001</v>
          </cell>
          <cell r="C2119" t="str">
            <v>ES-901</v>
          </cell>
          <cell r="D2119" t="str">
            <v>NS-100</v>
          </cell>
          <cell r="E2119" t="str">
            <v>Codo gran radio 45°PVC Unión mecá. RDE21</v>
          </cell>
          <cell r="F2119">
            <v>0</v>
          </cell>
          <cell r="G2119">
            <v>0</v>
          </cell>
          <cell r="H2119">
            <v>0</v>
          </cell>
          <cell r="I2119" t="str">
            <v>NO</v>
          </cell>
          <cell r="J2119">
            <v>0</v>
          </cell>
          <cell r="L2119" t="str">
            <v>901.006.003.001.003</v>
          </cell>
          <cell r="M2119" t="str">
            <v>"Codo 22½° HD,bridado,D 6"""</v>
          </cell>
          <cell r="N2119" t="str">
            <v>UN</v>
          </cell>
          <cell r="O2119">
            <v>316170</v>
          </cell>
          <cell r="P2119">
            <v>0</v>
          </cell>
          <cell r="Q2119" t="str">
            <v>INCLUYE IVA Y TRANSPORTE</v>
          </cell>
        </row>
        <row r="2120">
          <cell r="B2120" t="str">
            <v>901.006.010.001.001</v>
          </cell>
          <cell r="C2120" t="str">
            <v>ES-901</v>
          </cell>
          <cell r="D2120" t="str">
            <v>NS-100</v>
          </cell>
          <cell r="E2120" t="str">
            <v>Codo gran rad 45°PVC,Uni. mecRDE 21 D2</v>
          </cell>
          <cell r="F2120" t="str">
            <v>UN</v>
          </cell>
          <cell r="G2120">
            <v>10987</v>
          </cell>
          <cell r="H2120">
            <v>11389</v>
          </cell>
          <cell r="I2120" t="str">
            <v>NO</v>
          </cell>
          <cell r="J2120" t="str">
            <v>INCLUYE IVA Y TRANSPORTE</v>
          </cell>
          <cell r="L2120" t="str">
            <v>901.006.003.001.004</v>
          </cell>
          <cell r="M2120" t="str">
            <v>"Codo 22½° HD,bridado,D 8"""</v>
          </cell>
          <cell r="N2120" t="str">
            <v>UN</v>
          </cell>
          <cell r="O2120">
            <v>462431</v>
          </cell>
          <cell r="P2120">
            <v>0</v>
          </cell>
          <cell r="Q2120" t="str">
            <v>INCLUYE IVA Y TRANSPORTE</v>
          </cell>
        </row>
        <row r="2121">
          <cell r="B2121" t="str">
            <v>901.006.010.001.002</v>
          </cell>
          <cell r="C2121" t="str">
            <v>ES-901</v>
          </cell>
          <cell r="D2121" t="str">
            <v>NS-100</v>
          </cell>
          <cell r="E2121" t="str">
            <v>Codo gran rad 45° PVC,U.mec.RDE21D2 1/2</v>
          </cell>
          <cell r="F2121" t="str">
            <v>UN</v>
          </cell>
          <cell r="G2121">
            <v>12544</v>
          </cell>
          <cell r="H2121">
            <v>13003</v>
          </cell>
          <cell r="I2121" t="str">
            <v>NO</v>
          </cell>
          <cell r="J2121" t="str">
            <v>INCLUYE IVA Y TRANSPORTE</v>
          </cell>
          <cell r="L2121" t="str">
            <v>901.006.003.001.005</v>
          </cell>
          <cell r="M2121" t="str">
            <v>"Codo 22½° HD,bridado,D 10"""</v>
          </cell>
          <cell r="N2121" t="str">
            <v>UN</v>
          </cell>
          <cell r="O2121">
            <v>761085</v>
          </cell>
          <cell r="P2121">
            <v>0</v>
          </cell>
          <cell r="Q2121" t="str">
            <v>INCLUYE IVA Y TRANSPORTE</v>
          </cell>
        </row>
        <row r="2122">
          <cell r="B2122" t="str">
            <v>901.006.010.001.003</v>
          </cell>
          <cell r="C2122" t="str">
            <v>ES-901</v>
          </cell>
          <cell r="D2122" t="str">
            <v>NS-100</v>
          </cell>
          <cell r="E2122" t="str">
            <v>Codo gran rad 45°PVC,Uni. mecRDE 21 D 3</v>
          </cell>
          <cell r="F2122" t="str">
            <v>UN</v>
          </cell>
          <cell r="G2122">
            <v>19843</v>
          </cell>
          <cell r="H2122">
            <v>20569</v>
          </cell>
          <cell r="I2122" t="str">
            <v>NO</v>
          </cell>
          <cell r="J2122" t="str">
            <v>INCLUYE IVA Y TRANSPORTE</v>
          </cell>
          <cell r="L2122" t="str">
            <v>901.006.003.001.006</v>
          </cell>
          <cell r="M2122" t="str">
            <v>"Codo 22½° HD,bridado,D 12"""</v>
          </cell>
          <cell r="N2122" t="str">
            <v>UN</v>
          </cell>
          <cell r="O2122">
            <v>1109661</v>
          </cell>
          <cell r="P2122">
            <v>0</v>
          </cell>
          <cell r="Q2122" t="str">
            <v>INCLUYE IVA Y TRANSPORTE</v>
          </cell>
        </row>
        <row r="2123">
          <cell r="B2123" t="str">
            <v>901.006.010.001.004</v>
          </cell>
          <cell r="C2123" t="str">
            <v>ES-901</v>
          </cell>
          <cell r="D2123" t="str">
            <v>NS-100</v>
          </cell>
          <cell r="E2123" t="str">
            <v>Codo gran rad 45°PVC,Uni. mecRDE 21 D4</v>
          </cell>
          <cell r="F2123" t="str">
            <v>UN</v>
          </cell>
          <cell r="G2123">
            <v>40249</v>
          </cell>
          <cell r="H2123">
            <v>41722</v>
          </cell>
          <cell r="I2123" t="str">
            <v>NO</v>
          </cell>
          <cell r="J2123" t="str">
            <v>INCLUYE IVA Y TRANSPORTE</v>
          </cell>
          <cell r="L2123" t="str">
            <v>901.006.003.001.007</v>
          </cell>
          <cell r="M2123" t="str">
            <v>"Codo 22½° HD,bridado,D 16"""</v>
          </cell>
          <cell r="N2123" t="str">
            <v>UN</v>
          </cell>
          <cell r="O2123">
            <v>1803308</v>
          </cell>
          <cell r="P2123">
            <v>0</v>
          </cell>
          <cell r="Q2123" t="str">
            <v>INCLUYE IVA Y TRANSPORTE</v>
          </cell>
        </row>
        <row r="2124">
          <cell r="B2124" t="str">
            <v>901.006.010.001.005</v>
          </cell>
          <cell r="C2124" t="str">
            <v>ES-901</v>
          </cell>
          <cell r="D2124" t="str">
            <v>NS-100</v>
          </cell>
          <cell r="E2124" t="str">
            <v>Codo gran rad 45°PVC,Uni. mecRDE 21 D6</v>
          </cell>
          <cell r="F2124" t="str">
            <v>UN</v>
          </cell>
          <cell r="G2124">
            <v>110392</v>
          </cell>
          <cell r="H2124">
            <v>114432</v>
          </cell>
          <cell r="I2124" t="str">
            <v>NO</v>
          </cell>
          <cell r="J2124" t="str">
            <v>INCLUYE IVA Y TRANSPORTE</v>
          </cell>
          <cell r="L2124" t="str">
            <v>901.006.003.001.008</v>
          </cell>
          <cell r="M2124" t="str">
            <v>"Codo 22½° HD,bridado,D 18"""</v>
          </cell>
          <cell r="N2124" t="str">
            <v>UN</v>
          </cell>
          <cell r="O2124">
            <v>3015439</v>
          </cell>
          <cell r="P2124">
            <v>0</v>
          </cell>
          <cell r="Q2124" t="str">
            <v>INCLUYE IVA Y TRANSPORTE</v>
          </cell>
        </row>
        <row r="2125">
          <cell r="B2125" t="str">
            <v>901.006.010.001.006</v>
          </cell>
          <cell r="C2125" t="str">
            <v>ES-901</v>
          </cell>
          <cell r="D2125" t="str">
            <v>NS-100</v>
          </cell>
          <cell r="E2125" t="str">
            <v>Codo gran rad 45°PVC,Uni. mecRDE 21 D8</v>
          </cell>
          <cell r="F2125" t="str">
            <v>UN</v>
          </cell>
          <cell r="G2125">
            <v>239697</v>
          </cell>
          <cell r="H2125">
            <v>248470</v>
          </cell>
          <cell r="I2125" t="str">
            <v>NO</v>
          </cell>
          <cell r="J2125" t="str">
            <v>INCLUYE IVA Y TRANSPORTE</v>
          </cell>
          <cell r="L2125" t="str">
            <v>901.006.003.001.009</v>
          </cell>
          <cell r="M2125" t="str">
            <v>"Codo 22½° HD,bridado,D 20"""</v>
          </cell>
          <cell r="N2125" t="str">
            <v>UN</v>
          </cell>
          <cell r="O2125">
            <v>3041714</v>
          </cell>
          <cell r="P2125">
            <v>0</v>
          </cell>
          <cell r="Q2125" t="str">
            <v>INCLUYE IVA Y TRANSPORTE</v>
          </cell>
        </row>
        <row r="2126">
          <cell r="B2126" t="str">
            <v>901.006.010.001.007</v>
          </cell>
          <cell r="C2126" t="str">
            <v>ES-901</v>
          </cell>
          <cell r="D2126" t="str">
            <v>NS-100</v>
          </cell>
          <cell r="E2126" t="str">
            <v>Codo gran rad 45°PVC,Uni. mecRDE 21 D10</v>
          </cell>
          <cell r="F2126" t="str">
            <v>UN</v>
          </cell>
          <cell r="G2126">
            <v>513333</v>
          </cell>
          <cell r="H2126">
            <v>532121</v>
          </cell>
          <cell r="I2126" t="str">
            <v>NO</v>
          </cell>
          <cell r="J2126" t="str">
            <v>INCLUYE IVA Y TRANSPORTE</v>
          </cell>
          <cell r="L2126" t="str">
            <v>901.006.003.001.010</v>
          </cell>
          <cell r="M2126" t="str">
            <v>"Codo 22½° HD,bridado,D 24"""</v>
          </cell>
          <cell r="N2126" t="str">
            <v>UN</v>
          </cell>
          <cell r="O2126">
            <v>4475427</v>
          </cell>
          <cell r="P2126">
            <v>0</v>
          </cell>
          <cell r="Q2126" t="str">
            <v>INCLUYE IVA Y TRANSPORTE</v>
          </cell>
        </row>
        <row r="2127">
          <cell r="B2127" t="str">
            <v>901.006.010.001.008</v>
          </cell>
          <cell r="C2127" t="str">
            <v>ES-901</v>
          </cell>
          <cell r="D2127" t="str">
            <v>NS-100</v>
          </cell>
          <cell r="E2127" t="str">
            <v>Codo gran rad 45°PVC,Uni. mecRDE 21 D12</v>
          </cell>
          <cell r="F2127" t="str">
            <v>UN</v>
          </cell>
          <cell r="G2127">
            <v>720570</v>
          </cell>
          <cell r="H2127">
            <v>746943</v>
          </cell>
          <cell r="I2127" t="str">
            <v>NO</v>
          </cell>
          <cell r="J2127" t="str">
            <v>INCLUYE IVA Y TRANSPORTE</v>
          </cell>
          <cell r="L2127" t="str">
            <v>901.006.003.001.011</v>
          </cell>
          <cell r="M2127" t="str">
            <v>"Codo 22½° HD,ext. lisos PVC,D 3"""</v>
          </cell>
          <cell r="N2127" t="str">
            <v>UN</v>
          </cell>
          <cell r="O2127">
            <v>76196</v>
          </cell>
          <cell r="P2127">
            <v>0</v>
          </cell>
          <cell r="Q2127" t="str">
            <v>INCLUYE IVA Y TRANSPORTE</v>
          </cell>
        </row>
        <row r="2128">
          <cell r="B2128" t="str">
            <v>901.006.011</v>
          </cell>
          <cell r="C2128" t="str">
            <v>ES-901</v>
          </cell>
          <cell r="D2128" t="str">
            <v>NS-100</v>
          </cell>
          <cell r="E2128" t="str">
            <v>Suministro Codo gran radio 90° acueducto</v>
          </cell>
          <cell r="F2128">
            <v>0</v>
          </cell>
          <cell r="G2128">
            <v>0</v>
          </cell>
          <cell r="H2128">
            <v>0</v>
          </cell>
          <cell r="I2128" t="str">
            <v>NO</v>
          </cell>
          <cell r="J2128">
            <v>0</v>
          </cell>
          <cell r="L2128" t="str">
            <v>901.006.003.001.012</v>
          </cell>
          <cell r="M2128" t="str">
            <v>"Codo 22½° HD,ext. lisos PVC,D 4"""</v>
          </cell>
          <cell r="N2128" t="str">
            <v>UN</v>
          </cell>
          <cell r="O2128">
            <v>107726</v>
          </cell>
          <cell r="P2128">
            <v>0</v>
          </cell>
          <cell r="Q2128" t="str">
            <v>INCLUYE IVA Y TRANSPORTE</v>
          </cell>
        </row>
        <row r="2129">
          <cell r="B2129" t="str">
            <v>901.006.011.001</v>
          </cell>
          <cell r="C2129" t="str">
            <v>ES-901</v>
          </cell>
          <cell r="D2129" t="str">
            <v>NS-100</v>
          </cell>
          <cell r="E2129" t="str">
            <v>Codo gran radio 90°PVC Unión mecá. RDE21</v>
          </cell>
          <cell r="F2129">
            <v>0</v>
          </cell>
          <cell r="G2129">
            <v>0</v>
          </cell>
          <cell r="H2129">
            <v>0</v>
          </cell>
          <cell r="I2129" t="str">
            <v>NO</v>
          </cell>
          <cell r="J2129">
            <v>0</v>
          </cell>
          <cell r="L2129" t="str">
            <v>901.006.003.001.013</v>
          </cell>
          <cell r="M2129" t="str">
            <v>"Codo 22½° HD,ext. lisos PVC,D 6"""</v>
          </cell>
          <cell r="N2129" t="str">
            <v>UN</v>
          </cell>
          <cell r="O2129">
            <v>206693</v>
          </cell>
          <cell r="P2129">
            <v>0</v>
          </cell>
          <cell r="Q2129" t="str">
            <v>INCLUYE IVA Y TRANSPORTE</v>
          </cell>
        </row>
        <row r="2130">
          <cell r="B2130" t="str">
            <v>901.006.011.001.001</v>
          </cell>
          <cell r="C2130" t="str">
            <v>ES-901</v>
          </cell>
          <cell r="D2130" t="str">
            <v>NS-100</v>
          </cell>
          <cell r="E2130" t="str">
            <v>Codo gran rad 90°PVC,Uni. mecRDE 21 D2</v>
          </cell>
          <cell r="F2130" t="str">
            <v>UN</v>
          </cell>
          <cell r="G2130">
            <v>12710</v>
          </cell>
          <cell r="H2130">
            <v>13175</v>
          </cell>
          <cell r="I2130" t="str">
            <v>NO</v>
          </cell>
          <cell r="J2130" t="str">
            <v>INCLUYE IVA Y TRANSPORTE</v>
          </cell>
          <cell r="L2130" t="str">
            <v>901.006.003.001.014</v>
          </cell>
          <cell r="M2130" t="str">
            <v>"Codo 22½° HD,ext. lisos PVC,D 8"""</v>
          </cell>
          <cell r="N2130" t="str">
            <v>UN</v>
          </cell>
          <cell r="O2130">
            <v>300406</v>
          </cell>
          <cell r="P2130">
            <v>0</v>
          </cell>
          <cell r="Q2130" t="str">
            <v>INCLUYE IVA Y TRANSPORTE</v>
          </cell>
        </row>
        <row r="2131">
          <cell r="B2131" t="str">
            <v>901.006.011.001.002</v>
          </cell>
          <cell r="C2131" t="str">
            <v>ES-901</v>
          </cell>
          <cell r="D2131" t="str">
            <v>NS-100</v>
          </cell>
          <cell r="E2131" t="str">
            <v>Codo gran rad 90° PVC,U.mec.RDE21D2 1/2</v>
          </cell>
          <cell r="F2131" t="str">
            <v>UN</v>
          </cell>
          <cell r="G2131">
            <v>16334</v>
          </cell>
          <cell r="H2131">
            <v>16932</v>
          </cell>
          <cell r="I2131" t="str">
            <v>NO</v>
          </cell>
          <cell r="J2131" t="str">
            <v>INCLUYE IVA Y TRANSPORTE</v>
          </cell>
          <cell r="L2131" t="str">
            <v>901.006.003.001.015</v>
          </cell>
          <cell r="M2131" t="str">
            <v>"Codo 22½° HD,ext. lisos PVC,D 10"""</v>
          </cell>
          <cell r="N2131" t="str">
            <v>UN</v>
          </cell>
          <cell r="O2131">
            <v>550890</v>
          </cell>
          <cell r="P2131">
            <v>0</v>
          </cell>
          <cell r="Q2131" t="str">
            <v>INCLUYE IVA Y TRANSPORTE</v>
          </cell>
        </row>
        <row r="2132">
          <cell r="B2132" t="str">
            <v>901.006.011.001.003</v>
          </cell>
          <cell r="C2132" t="str">
            <v>ES-901</v>
          </cell>
          <cell r="D2132" t="str">
            <v>NS-100</v>
          </cell>
          <cell r="E2132" t="str">
            <v>Codo gran rad 90°PVC,Uni. mecRDE 21 D3</v>
          </cell>
          <cell r="F2132" t="str">
            <v>UN</v>
          </cell>
          <cell r="G2132">
            <v>29592</v>
          </cell>
          <cell r="H2132">
            <v>30675</v>
          </cell>
          <cell r="I2132" t="str">
            <v>NO</v>
          </cell>
          <cell r="J2132" t="str">
            <v>INCLUYE IVA Y TRANSPORTE</v>
          </cell>
          <cell r="L2132" t="str">
            <v>901.006.003.001.016</v>
          </cell>
          <cell r="M2132" t="str">
            <v>"Codo 22½° HD,ext. lisos PVC,D 12"""</v>
          </cell>
          <cell r="N2132" t="str">
            <v>UN</v>
          </cell>
          <cell r="O2132">
            <v>970406</v>
          </cell>
          <cell r="P2132">
            <v>0</v>
          </cell>
          <cell r="Q2132" t="str">
            <v>INCLUYE IVA Y TRANSPORTE</v>
          </cell>
        </row>
        <row r="2133">
          <cell r="B2133" t="str">
            <v>901.006.011.001.004</v>
          </cell>
          <cell r="C2133" t="str">
            <v>ES-901</v>
          </cell>
          <cell r="D2133" t="str">
            <v>NS-100</v>
          </cell>
          <cell r="E2133" t="str">
            <v>Codo gran rad 90°PVC,Uni. mecRDE 21 D4</v>
          </cell>
          <cell r="F2133" t="str">
            <v>UN</v>
          </cell>
          <cell r="G2133">
            <v>56819</v>
          </cell>
          <cell r="H2133">
            <v>58899</v>
          </cell>
          <cell r="I2133" t="str">
            <v>NO</v>
          </cell>
          <cell r="J2133" t="str">
            <v>INCLUYE IVA Y TRANSPORTE</v>
          </cell>
          <cell r="L2133" t="str">
            <v>901.006.003.001.017</v>
          </cell>
          <cell r="M2133" t="str">
            <v>"Codo 22½° HD,ext. lisos PVC,D 16"""</v>
          </cell>
          <cell r="N2133" t="str">
            <v>UN</v>
          </cell>
          <cell r="O2133">
            <v>1352262</v>
          </cell>
          <cell r="P2133">
            <v>0</v>
          </cell>
          <cell r="Q2133" t="str">
            <v>INCLUYE IVA Y TRANSPORTE</v>
          </cell>
        </row>
        <row r="2134">
          <cell r="B2134" t="str">
            <v>901.006.011.001.005</v>
          </cell>
          <cell r="C2134" t="str">
            <v>ES-901</v>
          </cell>
          <cell r="D2134" t="str">
            <v>NS-100</v>
          </cell>
          <cell r="E2134" t="str">
            <v>Codo gran rad 90°PVC,Uni. mecRDE 21 D6</v>
          </cell>
          <cell r="F2134" t="str">
            <v>UN</v>
          </cell>
          <cell r="G2134">
            <v>151715</v>
          </cell>
          <cell r="H2134">
            <v>157268</v>
          </cell>
          <cell r="I2134" t="str">
            <v>NO</v>
          </cell>
          <cell r="J2134" t="str">
            <v>INCLUYE IVA Y TRANSPORTE</v>
          </cell>
          <cell r="L2134" t="str">
            <v>901.006.003.001.018</v>
          </cell>
          <cell r="M2134" t="str">
            <v>"Codo 22½° HD,ext. lisos PVC,D 18"""</v>
          </cell>
          <cell r="N2134" t="str">
            <v>UN</v>
          </cell>
          <cell r="O2134">
            <v>1929426</v>
          </cell>
          <cell r="P2134">
            <v>0</v>
          </cell>
          <cell r="Q2134" t="str">
            <v>INCLUYE IVA Y TRANSPORTE</v>
          </cell>
        </row>
        <row r="2135">
          <cell r="B2135" t="str">
            <v>901.006.011.001.006</v>
          </cell>
          <cell r="C2135" t="str">
            <v>ES-901</v>
          </cell>
          <cell r="D2135" t="str">
            <v>NS-100</v>
          </cell>
          <cell r="E2135" t="str">
            <v>Codo gran rad 90°PVC,Uni. mecRDE 21 D8</v>
          </cell>
          <cell r="F2135" t="str">
            <v>UN</v>
          </cell>
          <cell r="G2135">
            <v>360782</v>
          </cell>
          <cell r="H2135">
            <v>373987</v>
          </cell>
          <cell r="I2135" t="str">
            <v>NO</v>
          </cell>
          <cell r="J2135" t="str">
            <v>INCLUYE IVA Y TRANSPORTE</v>
          </cell>
          <cell r="L2135" t="str">
            <v>901.006.003.001.019</v>
          </cell>
          <cell r="M2135" t="str">
            <v>"Codo 22½° HD,ext. lisos PVC,D 20"""</v>
          </cell>
          <cell r="N2135" t="str">
            <v>UN</v>
          </cell>
          <cell r="O2135">
            <v>2604681</v>
          </cell>
          <cell r="P2135">
            <v>0</v>
          </cell>
          <cell r="Q2135" t="str">
            <v>INCLUYE IVA Y TRANSPORTE</v>
          </cell>
        </row>
        <row r="2136">
          <cell r="B2136" t="str">
            <v>901.006.011.001.007</v>
          </cell>
          <cell r="C2136" t="str">
            <v>ES-901</v>
          </cell>
          <cell r="D2136" t="str">
            <v>NS-100</v>
          </cell>
          <cell r="E2136" t="str">
            <v>Codo gran rad 90°PVC,Uni. mecRDE 21 D10</v>
          </cell>
          <cell r="F2136" t="str">
            <v>UN</v>
          </cell>
          <cell r="G2136">
            <v>784682</v>
          </cell>
          <cell r="H2136">
            <v>813401</v>
          </cell>
          <cell r="I2136" t="str">
            <v>NO</v>
          </cell>
          <cell r="J2136" t="str">
            <v>INCLUYE IVA Y TRANSPORTE</v>
          </cell>
          <cell r="L2136" t="str">
            <v>901.006.003.001.020</v>
          </cell>
          <cell r="M2136" t="str">
            <v>"Codo 22½° HD,ext. lisos PVC,D24"""</v>
          </cell>
          <cell r="N2136" t="str">
            <v>UN</v>
          </cell>
          <cell r="O2136">
            <v>4811626</v>
          </cell>
          <cell r="P2136">
            <v>0</v>
          </cell>
          <cell r="Q2136" t="str">
            <v>INCLUYE IVA Y TRANSPORTE</v>
          </cell>
        </row>
        <row r="2137">
          <cell r="B2137" t="str">
            <v>901.006.011.001.008</v>
          </cell>
          <cell r="C2137" t="str">
            <v>ES-901</v>
          </cell>
          <cell r="D2137" t="str">
            <v>NS-100</v>
          </cell>
          <cell r="E2137" t="str">
            <v>Codo gran rad 90°PVC,Uni. mecRDE 21 D12</v>
          </cell>
          <cell r="F2137" t="str">
            <v>UN</v>
          </cell>
          <cell r="G2137">
            <v>1064958</v>
          </cell>
          <cell r="H2137">
            <v>1103935</v>
          </cell>
          <cell r="I2137" t="str">
            <v>NO</v>
          </cell>
          <cell r="J2137" t="str">
            <v>INCLUYE IVA Y TRANSPORTE</v>
          </cell>
          <cell r="L2137" t="str">
            <v>901.006.003.001.023</v>
          </cell>
          <cell r="M2137" t="str">
            <v>Sum Codo 22½° HD,extr lisos para AC D3"</v>
          </cell>
          <cell r="N2137" t="str">
            <v>UN</v>
          </cell>
          <cell r="O2137">
            <v>63058</v>
          </cell>
          <cell r="P2137">
            <v>0</v>
          </cell>
          <cell r="Q2137" t="str">
            <v>INCLUYE IVA Y TRANSPORTE</v>
          </cell>
        </row>
        <row r="2138">
          <cell r="B2138" t="str">
            <v>901.006.012</v>
          </cell>
          <cell r="C2138" t="str">
            <v>ES-901</v>
          </cell>
          <cell r="D2138" t="str">
            <v>NS-100</v>
          </cell>
          <cell r="E2138" t="str">
            <v>Suministro Codo radio hasta 90°CCP,acued</v>
          </cell>
          <cell r="F2138">
            <v>0</v>
          </cell>
          <cell r="G2138">
            <v>0</v>
          </cell>
          <cell r="H2138">
            <v>0</v>
          </cell>
          <cell r="I2138" t="str">
            <v>NO</v>
          </cell>
          <cell r="J2138">
            <v>0</v>
          </cell>
          <cell r="L2138" t="str">
            <v>901.006.003.001.024</v>
          </cell>
          <cell r="M2138" t="str">
            <v>Sum Codo 22½° HD,extr lisos para AC D4"</v>
          </cell>
          <cell r="N2138" t="str">
            <v>UN</v>
          </cell>
          <cell r="O2138">
            <v>97215</v>
          </cell>
          <cell r="P2138">
            <v>0</v>
          </cell>
          <cell r="Q2138" t="str">
            <v>INCLUYE IVA Y TRANSPORTE</v>
          </cell>
        </row>
        <row r="2139">
          <cell r="B2139" t="str">
            <v>901.006.012.001</v>
          </cell>
          <cell r="C2139" t="str">
            <v>ES-901</v>
          </cell>
          <cell r="D2139" t="str">
            <v>NS-100</v>
          </cell>
          <cell r="E2139" t="str">
            <v>"Codo radio hasta 90° CCP acued.,D 16"""</v>
          </cell>
          <cell r="F2139" t="str">
            <v>UN</v>
          </cell>
          <cell r="G2139">
            <v>2720495</v>
          </cell>
          <cell r="H2139">
            <v>2820065</v>
          </cell>
          <cell r="I2139" t="str">
            <v>NO</v>
          </cell>
          <cell r="J2139" t="str">
            <v>INCLUYE IVA Y TRANSPORTE</v>
          </cell>
          <cell r="L2139" t="str">
            <v>901.006.003.001.025</v>
          </cell>
          <cell r="M2139" t="str">
            <v>Sum Codo 22½° HD,extr lisos para AC D6"</v>
          </cell>
          <cell r="N2139" t="str">
            <v>UN</v>
          </cell>
          <cell r="O2139">
            <v>150641</v>
          </cell>
          <cell r="P2139">
            <v>0</v>
          </cell>
          <cell r="Q2139" t="str">
            <v>INCLUYE IVA Y TRANSPORTE</v>
          </cell>
        </row>
        <row r="2140">
          <cell r="B2140" t="str">
            <v>901.007</v>
          </cell>
          <cell r="C2140" t="str">
            <v>ES-901</v>
          </cell>
          <cell r="D2140" t="str">
            <v>NS-100</v>
          </cell>
          <cell r="E2140" t="str">
            <v>Suministro Collares Derivación Acueducto</v>
          </cell>
          <cell r="F2140">
            <v>0</v>
          </cell>
          <cell r="G2140">
            <v>0</v>
          </cell>
          <cell r="H2140">
            <v>0</v>
          </cell>
          <cell r="I2140" t="str">
            <v>NO</v>
          </cell>
          <cell r="J2140">
            <v>0</v>
          </cell>
          <cell r="L2140" t="str">
            <v>901.006.003.001.026</v>
          </cell>
          <cell r="M2140" t="str">
            <v>Sum Codo 22½° HD,extr lisos para AC D8"</v>
          </cell>
          <cell r="N2140" t="str">
            <v>UN</v>
          </cell>
          <cell r="O2140">
            <v>250484</v>
          </cell>
          <cell r="P2140">
            <v>0</v>
          </cell>
          <cell r="Q2140" t="str">
            <v>INCLUYE IVA Y TRANSPORTE</v>
          </cell>
        </row>
        <row r="2141">
          <cell r="B2141" t="str">
            <v>901.007.001</v>
          </cell>
          <cell r="C2141" t="str">
            <v>ES-901</v>
          </cell>
          <cell r="D2141" t="str">
            <v>NS-100</v>
          </cell>
          <cell r="E2141" t="str">
            <v>Sumin Collar deriv PE electrofus.PN10-16</v>
          </cell>
          <cell r="F2141">
            <v>0</v>
          </cell>
          <cell r="G2141">
            <v>0</v>
          </cell>
          <cell r="H2141">
            <v>0</v>
          </cell>
          <cell r="I2141" t="str">
            <v>NO</v>
          </cell>
          <cell r="J2141">
            <v>0</v>
          </cell>
          <cell r="L2141" t="str">
            <v>901.006.003.001.027</v>
          </cell>
          <cell r="M2141" t="str">
            <v>Sum Codo 22½° HD,extr lisos para AC D10"</v>
          </cell>
          <cell r="N2141" t="str">
            <v>UN</v>
          </cell>
          <cell r="O2141">
            <v>451046</v>
          </cell>
          <cell r="P2141">
            <v>0</v>
          </cell>
          <cell r="Q2141" t="str">
            <v>INCLUYE IVA Y TRANSPORTE</v>
          </cell>
        </row>
        <row r="2142">
          <cell r="B2142" t="str">
            <v>901.007.001.004</v>
          </cell>
          <cell r="C2142" t="str">
            <v>ES-901</v>
          </cell>
          <cell r="D2142" t="str">
            <v>NS-100</v>
          </cell>
          <cell r="E2142" t="str">
            <v>Collar deriv PE electro.,D 90 x 20mm</v>
          </cell>
          <cell r="F2142" t="str">
            <v>UN</v>
          </cell>
          <cell r="G2142">
            <v>10592</v>
          </cell>
          <cell r="H2142">
            <v>10980</v>
          </cell>
          <cell r="I2142" t="str">
            <v>NO</v>
          </cell>
          <cell r="J2142" t="str">
            <v>INCLUYE IVA Y TRANSPORTE</v>
          </cell>
          <cell r="L2142" t="str">
            <v>901.006.003.001.028</v>
          </cell>
          <cell r="M2142" t="str">
            <v>Sum Codo 22½° HD,extr lisos para AC D12"</v>
          </cell>
          <cell r="N2142" t="str">
            <v>UN</v>
          </cell>
          <cell r="O2142">
            <v>751451</v>
          </cell>
          <cell r="P2142">
            <v>0</v>
          </cell>
          <cell r="Q2142" t="str">
            <v>INCLUYE IVA Y TRANSPORTE</v>
          </cell>
        </row>
        <row r="2143">
          <cell r="B2143" t="str">
            <v>901.007.001.007</v>
          </cell>
          <cell r="C2143" t="str">
            <v>ES-901</v>
          </cell>
          <cell r="D2143" t="str">
            <v>NS-100</v>
          </cell>
          <cell r="E2143" t="str">
            <v>Collar deriv. PE electro.,D 110 x 20mm</v>
          </cell>
          <cell r="F2143" t="str">
            <v>UN</v>
          </cell>
          <cell r="G2143">
            <v>14212</v>
          </cell>
          <cell r="H2143">
            <v>14732</v>
          </cell>
          <cell r="I2143" t="str">
            <v>NO</v>
          </cell>
          <cell r="J2143" t="str">
            <v>INCLUYE IVA Y TRANSPORTE</v>
          </cell>
          <cell r="L2143" t="str">
            <v>901.006.003.001.029</v>
          </cell>
          <cell r="M2143" t="str">
            <v>Sum Codo 22½° HD,extr lisos para AC D16"</v>
          </cell>
          <cell r="N2143" t="str">
            <v>UN</v>
          </cell>
          <cell r="O2143">
            <v>1252419</v>
          </cell>
          <cell r="P2143">
            <v>0</v>
          </cell>
          <cell r="Q2143" t="str">
            <v>INCLUYE IVA Y TRANSPORTE</v>
          </cell>
        </row>
        <row r="2144">
          <cell r="B2144" t="str">
            <v>901.007.001.010</v>
          </cell>
          <cell r="C2144" t="str">
            <v>ES-901</v>
          </cell>
          <cell r="D2144" t="str">
            <v>NS-100</v>
          </cell>
          <cell r="E2144" t="str">
            <v>Collar deriv. PE electro.,D 160 x 20mm</v>
          </cell>
          <cell r="F2144" t="str">
            <v>UN</v>
          </cell>
          <cell r="G2144">
            <v>41700</v>
          </cell>
          <cell r="H2144">
            <v>43226</v>
          </cell>
          <cell r="I2144" t="str">
            <v>NO</v>
          </cell>
          <cell r="J2144" t="str">
            <v>INCLUYE IVA Y TRANSPORTE</v>
          </cell>
          <cell r="L2144" t="str">
            <v>901.006.003.001.030</v>
          </cell>
          <cell r="M2144" t="str">
            <v>Sum Codo 22½° HD,extr lisos para AC D18"</v>
          </cell>
          <cell r="N2144" t="str">
            <v>UN</v>
          </cell>
          <cell r="O2144">
            <v>160275</v>
          </cell>
          <cell r="P2144">
            <v>0</v>
          </cell>
          <cell r="Q2144" t="str">
            <v>INCLUYE IVA Y TRANSPORTE</v>
          </cell>
        </row>
        <row r="2145">
          <cell r="B2145" t="str">
            <v>901.007.001.016</v>
          </cell>
          <cell r="C2145" t="str">
            <v>ES-901</v>
          </cell>
          <cell r="D2145" t="str">
            <v>NS-100</v>
          </cell>
          <cell r="E2145" t="str">
            <v>Collar deriv. PE electro.,D 200 x 63mm</v>
          </cell>
          <cell r="F2145" t="str">
            <v>UN</v>
          </cell>
          <cell r="G2145">
            <v>226703</v>
          </cell>
          <cell r="H2145">
            <v>235000</v>
          </cell>
          <cell r="I2145" t="str">
            <v>NO</v>
          </cell>
          <cell r="J2145" t="str">
            <v>INCLUYE IVA Y TRANSPORTE</v>
          </cell>
          <cell r="L2145" t="str">
            <v>901.006.003.001.031</v>
          </cell>
          <cell r="M2145" t="str">
            <v>Sum Codo 22½° HD,extr lisos para AC D20"</v>
          </cell>
          <cell r="N2145" t="str">
            <v>UN</v>
          </cell>
          <cell r="O2145">
            <v>2204433</v>
          </cell>
          <cell r="P2145">
            <v>0</v>
          </cell>
          <cell r="Q2145" t="str">
            <v>INCLUYE IVA Y TRANSPORTE</v>
          </cell>
        </row>
        <row r="2146">
          <cell r="B2146" t="str">
            <v>901.007.002</v>
          </cell>
          <cell r="C2146" t="str">
            <v>ES-901</v>
          </cell>
          <cell r="D2146" t="str">
            <v>NS-100</v>
          </cell>
          <cell r="E2146" t="str">
            <v>Suministro Collar derivación HD tub.AC</v>
          </cell>
          <cell r="F2146">
            <v>0</v>
          </cell>
          <cell r="G2146">
            <v>0</v>
          </cell>
          <cell r="H2146">
            <v>0</v>
          </cell>
          <cell r="I2146" t="str">
            <v>NO</v>
          </cell>
          <cell r="J2146">
            <v>0</v>
          </cell>
          <cell r="L2146" t="str">
            <v>901.006.003.001.032</v>
          </cell>
          <cell r="M2146" t="str">
            <v>Sum Codo 22½° HD,extr lisos para AC D24"</v>
          </cell>
          <cell r="N2146" t="str">
            <v>UN</v>
          </cell>
          <cell r="O2146">
            <v>5504283</v>
          </cell>
          <cell r="P2146">
            <v>0</v>
          </cell>
          <cell r="Q2146" t="str">
            <v>INCLUYE IVA Y TRANSPORTE</v>
          </cell>
        </row>
        <row r="2147">
          <cell r="B2147" t="str">
            <v>901.007.002.001</v>
          </cell>
          <cell r="C2147" t="str">
            <v>ES-901</v>
          </cell>
          <cell r="D2147" t="str">
            <v>NS-100</v>
          </cell>
          <cell r="E2147" t="str">
            <v>Collar derivación HD,para AC,D 2" x ½"</v>
          </cell>
          <cell r="F2147" t="str">
            <v>UN</v>
          </cell>
          <cell r="G2147">
            <v>13518</v>
          </cell>
          <cell r="H2147">
            <v>14013</v>
          </cell>
          <cell r="I2147" t="str">
            <v>NO</v>
          </cell>
          <cell r="J2147" t="str">
            <v>INCLUYE IVA Y TRANSPORTE</v>
          </cell>
          <cell r="L2147" t="str">
            <v>901.006.003.002</v>
          </cell>
          <cell r="M2147" t="str">
            <v>Suministro Codo 22½° PE termoensamblado</v>
          </cell>
          <cell r="N2147">
            <v>0</v>
          </cell>
          <cell r="O2147">
            <v>0</v>
          </cell>
          <cell r="P2147">
            <v>0</v>
          </cell>
          <cell r="Q2147">
            <v>0</v>
          </cell>
        </row>
        <row r="2148">
          <cell r="B2148" t="str">
            <v>901.007.002.002</v>
          </cell>
          <cell r="C2148" t="str">
            <v>ES-901</v>
          </cell>
          <cell r="D2148" t="str">
            <v>NS-100</v>
          </cell>
          <cell r="E2148" t="str">
            <v>Collar derivación HD,para AC,D 2" x ¾"</v>
          </cell>
          <cell r="F2148" t="str">
            <v>UN</v>
          </cell>
          <cell r="G2148">
            <v>13518</v>
          </cell>
          <cell r="H2148">
            <v>14013</v>
          </cell>
          <cell r="I2148" t="str">
            <v>NO</v>
          </cell>
          <cell r="J2148" t="str">
            <v>INCLUYE IVA Y TRANSPORTE</v>
          </cell>
          <cell r="L2148" t="str">
            <v>901.006.003.002.001</v>
          </cell>
          <cell r="M2148" t="str">
            <v>Codo 22½° PE termo.,PN 10,D 90 mm</v>
          </cell>
          <cell r="N2148" t="str">
            <v>UN</v>
          </cell>
          <cell r="O2148">
            <v>81230</v>
          </cell>
          <cell r="P2148">
            <v>0</v>
          </cell>
          <cell r="Q2148" t="str">
            <v>INCLUYE IVA Y TRANSPORTE</v>
          </cell>
        </row>
        <row r="2149">
          <cell r="B2149" t="str">
            <v>901.007.002.003</v>
          </cell>
          <cell r="C2149" t="str">
            <v>ES-901</v>
          </cell>
          <cell r="D2149" t="str">
            <v>NS-100</v>
          </cell>
          <cell r="E2149" t="str">
            <v>Collar derivación HD,para AC,D 3" x ½"</v>
          </cell>
          <cell r="F2149" t="str">
            <v>UN</v>
          </cell>
          <cell r="G2149">
            <v>14363</v>
          </cell>
          <cell r="H2149">
            <v>14889</v>
          </cell>
          <cell r="I2149" t="str">
            <v>NO</v>
          </cell>
          <cell r="J2149" t="str">
            <v>INCLUYE IVA Y TRANSPORTE</v>
          </cell>
          <cell r="L2149" t="str">
            <v>901.006.003.002.002</v>
          </cell>
          <cell r="M2149" t="str">
            <v>Codo 22½° PE termo.,PN 10,D 110 mm</v>
          </cell>
          <cell r="N2149" t="str">
            <v>UN</v>
          </cell>
          <cell r="O2149">
            <v>81230</v>
          </cell>
          <cell r="P2149">
            <v>0</v>
          </cell>
          <cell r="Q2149" t="str">
            <v>INCLUYE IVA Y TRANSPORTE</v>
          </cell>
        </row>
        <row r="2150">
          <cell r="B2150" t="str">
            <v>901.007.002.004</v>
          </cell>
          <cell r="C2150" t="str">
            <v>ES-901</v>
          </cell>
          <cell r="D2150" t="str">
            <v>NS-100</v>
          </cell>
          <cell r="E2150" t="str">
            <v>Collar derivación HD,para AC,D 3" x ¾"</v>
          </cell>
          <cell r="F2150" t="str">
            <v>UN</v>
          </cell>
          <cell r="G2150">
            <v>14363</v>
          </cell>
          <cell r="H2150">
            <v>14889</v>
          </cell>
          <cell r="I2150" t="str">
            <v>NO</v>
          </cell>
          <cell r="J2150" t="str">
            <v>INCLUYE IVA Y TRANSPORTE</v>
          </cell>
          <cell r="L2150" t="str">
            <v>901.006.003.002.003</v>
          </cell>
          <cell r="M2150" t="str">
            <v>Codo 22½° PE termo.,PN 10,D 160 mm</v>
          </cell>
          <cell r="N2150" t="str">
            <v>UN</v>
          </cell>
          <cell r="O2150">
            <v>81230</v>
          </cell>
          <cell r="P2150">
            <v>0</v>
          </cell>
          <cell r="Q2150" t="str">
            <v>INCLUYE IVA Y TRANSPORTE</v>
          </cell>
        </row>
        <row r="2151">
          <cell r="B2151" t="str">
            <v>901.007.002.005</v>
          </cell>
          <cell r="C2151" t="str">
            <v>ES-901</v>
          </cell>
          <cell r="D2151" t="str">
            <v>NS-100</v>
          </cell>
          <cell r="E2151" t="str">
            <v>Collar derivación HD,para AC,D 3" x 1"</v>
          </cell>
          <cell r="F2151" t="str">
            <v>UN</v>
          </cell>
          <cell r="G2151">
            <v>22812</v>
          </cell>
          <cell r="H2151">
            <v>23647</v>
          </cell>
          <cell r="I2151" t="str">
            <v>NO</v>
          </cell>
          <cell r="J2151" t="str">
            <v>INCLUYE IVA Y TRANSPORTE</v>
          </cell>
          <cell r="L2151" t="str">
            <v>901.006.004</v>
          </cell>
          <cell r="M2151" t="str">
            <v>Suministro de Codo 30° acued.</v>
          </cell>
          <cell r="N2151">
            <v>0</v>
          </cell>
          <cell r="O2151">
            <v>0</v>
          </cell>
          <cell r="P2151">
            <v>0</v>
          </cell>
          <cell r="Q2151">
            <v>0</v>
          </cell>
        </row>
        <row r="2152">
          <cell r="B2152" t="str">
            <v>901.007.002.006</v>
          </cell>
          <cell r="C2152" t="str">
            <v>ES-901</v>
          </cell>
          <cell r="D2152" t="str">
            <v>NS-100</v>
          </cell>
          <cell r="E2152" t="str">
            <v>Collar derivación HD,para AC,D 4" x ½"</v>
          </cell>
          <cell r="F2152" t="str">
            <v>UN</v>
          </cell>
          <cell r="G2152">
            <v>22812</v>
          </cell>
          <cell r="H2152">
            <v>23647</v>
          </cell>
          <cell r="I2152" t="str">
            <v>NO</v>
          </cell>
          <cell r="J2152" t="str">
            <v>INCLUYE IVA Y TRANSPORTE</v>
          </cell>
          <cell r="L2152" t="str">
            <v>901.006.004.001</v>
          </cell>
          <cell r="M2152" t="str">
            <v>Suministro Codo 30° PE termoensamblado</v>
          </cell>
          <cell r="N2152">
            <v>0</v>
          </cell>
          <cell r="O2152">
            <v>0</v>
          </cell>
          <cell r="P2152">
            <v>0</v>
          </cell>
          <cell r="Q2152">
            <v>0</v>
          </cell>
        </row>
        <row r="2153">
          <cell r="B2153" t="str">
            <v>901.007.002.007</v>
          </cell>
          <cell r="C2153" t="str">
            <v>ES-901</v>
          </cell>
          <cell r="D2153" t="str">
            <v>NS-100</v>
          </cell>
          <cell r="E2153" t="str">
            <v>Collar derivación HD,para AC,D 4" x ¾"</v>
          </cell>
          <cell r="F2153" t="str">
            <v>UN</v>
          </cell>
          <cell r="G2153">
            <v>16898</v>
          </cell>
          <cell r="H2153">
            <v>17516</v>
          </cell>
          <cell r="I2153" t="str">
            <v>NO</v>
          </cell>
          <cell r="J2153" t="str">
            <v>INCLUYE IVA Y TRANSPORTE</v>
          </cell>
          <cell r="L2153" t="str">
            <v>901.006.005</v>
          </cell>
          <cell r="M2153" t="str">
            <v>Suministro de Codo 45° para acueducto</v>
          </cell>
          <cell r="N2153">
            <v>0</v>
          </cell>
          <cell r="O2153">
            <v>0</v>
          </cell>
          <cell r="P2153">
            <v>0</v>
          </cell>
          <cell r="Q2153">
            <v>0</v>
          </cell>
        </row>
        <row r="2154">
          <cell r="B2154" t="str">
            <v>901.007.002.008</v>
          </cell>
          <cell r="C2154" t="str">
            <v>ES-901</v>
          </cell>
          <cell r="D2154" t="str">
            <v>NS-100</v>
          </cell>
          <cell r="E2154" t="str">
            <v>Collar derivación HD,para AC,D 4" x 1"</v>
          </cell>
          <cell r="F2154" t="str">
            <v>UN</v>
          </cell>
          <cell r="G2154">
            <v>34641</v>
          </cell>
          <cell r="H2154">
            <v>35909</v>
          </cell>
          <cell r="I2154" t="str">
            <v>NO</v>
          </cell>
          <cell r="J2154" t="str">
            <v>INCLUYE IVA Y TRANSPORTE</v>
          </cell>
          <cell r="L2154" t="str">
            <v>901.006.005.001</v>
          </cell>
          <cell r="M2154" t="str">
            <v>Suministro de Codo 45° en HD</v>
          </cell>
          <cell r="N2154">
            <v>0</v>
          </cell>
          <cell r="O2154">
            <v>0</v>
          </cell>
          <cell r="P2154">
            <v>0</v>
          </cell>
          <cell r="Q2154">
            <v>0</v>
          </cell>
        </row>
        <row r="2155">
          <cell r="B2155" t="str">
            <v>901.007.002.009</v>
          </cell>
          <cell r="C2155" t="str">
            <v>ES-901</v>
          </cell>
          <cell r="D2155" t="str">
            <v>NS-100</v>
          </cell>
          <cell r="E2155" t="str">
            <v>Collar derivación HD,para AC,D 4" x 1½</v>
          </cell>
          <cell r="F2155" t="str">
            <v>UN</v>
          </cell>
          <cell r="G2155">
            <v>34641</v>
          </cell>
          <cell r="H2155">
            <v>35909</v>
          </cell>
          <cell r="I2155" t="str">
            <v>NO</v>
          </cell>
          <cell r="J2155" t="str">
            <v>INCLUYE IVA Y TRANSPORTE</v>
          </cell>
          <cell r="L2155" t="str">
            <v>901.006.005.001.001</v>
          </cell>
          <cell r="M2155" t="str">
            <v>"Codo 45° HD,bridado,D 3"""</v>
          </cell>
          <cell r="N2155" t="str">
            <v>UN</v>
          </cell>
          <cell r="O2155">
            <v>116484</v>
          </cell>
          <cell r="P2155">
            <v>0</v>
          </cell>
          <cell r="Q2155" t="str">
            <v>INCLUYE IVA Y TRANSPORTE</v>
          </cell>
        </row>
        <row r="2156">
          <cell r="B2156" t="str">
            <v>901.007.002.010</v>
          </cell>
          <cell r="C2156" t="str">
            <v>ES-901</v>
          </cell>
          <cell r="D2156" t="str">
            <v>NS-100</v>
          </cell>
          <cell r="E2156" t="str">
            <v>Collar derivación HD,para AC,D 6" x ½"</v>
          </cell>
          <cell r="F2156" t="str">
            <v>UN</v>
          </cell>
          <cell r="G2156">
            <v>26192</v>
          </cell>
          <cell r="H2156">
            <v>27151</v>
          </cell>
          <cell r="I2156" t="str">
            <v>NO</v>
          </cell>
          <cell r="J2156" t="str">
            <v>INCLUYE IVA Y TRANSPORTE</v>
          </cell>
          <cell r="L2156" t="str">
            <v>901.006.005.001.002</v>
          </cell>
          <cell r="M2156" t="str">
            <v>"Codo 45° HD,bridado,D 4"""</v>
          </cell>
          <cell r="N2156" t="str">
            <v>UN</v>
          </cell>
          <cell r="O2156">
            <v>197059</v>
          </cell>
          <cell r="P2156">
            <v>0</v>
          </cell>
          <cell r="Q2156" t="str">
            <v>INCLUYE IVA Y TRANSPORTE</v>
          </cell>
        </row>
        <row r="2157">
          <cell r="B2157" t="str">
            <v>901.007.002.011</v>
          </cell>
          <cell r="C2157" t="str">
            <v>ES-901</v>
          </cell>
          <cell r="D2157" t="str">
            <v>NS-100</v>
          </cell>
          <cell r="E2157" t="str">
            <v>Collar derivación HD,para AC,D 6" x ¾"</v>
          </cell>
          <cell r="F2157" t="str">
            <v>UN</v>
          </cell>
          <cell r="G2157">
            <v>26192</v>
          </cell>
          <cell r="H2157">
            <v>27151</v>
          </cell>
          <cell r="I2157" t="str">
            <v>NO</v>
          </cell>
          <cell r="J2157" t="str">
            <v>INCLUYE IVA Y TRANSPORTE</v>
          </cell>
          <cell r="L2157" t="str">
            <v>901.006.005.001.003</v>
          </cell>
          <cell r="M2157" t="str">
            <v>"Codo 45° HD,bridado,D 6"""</v>
          </cell>
          <cell r="N2157" t="str">
            <v>UN</v>
          </cell>
          <cell r="O2157">
            <v>299530</v>
          </cell>
          <cell r="P2157">
            <v>0</v>
          </cell>
          <cell r="Q2157" t="str">
            <v>INCLUYE IVA Y TRANSPORTE</v>
          </cell>
        </row>
        <row r="2158">
          <cell r="B2158" t="str">
            <v>901.007.002.012</v>
          </cell>
          <cell r="C2158" t="str">
            <v>ES-901</v>
          </cell>
          <cell r="D2158" t="str">
            <v>NS-100</v>
          </cell>
          <cell r="E2158" t="str">
            <v>Collar derivación HD,para AC,D 6" x 1"</v>
          </cell>
          <cell r="F2158" t="str">
            <v>UN</v>
          </cell>
          <cell r="G2158">
            <v>34641</v>
          </cell>
          <cell r="H2158">
            <v>35909</v>
          </cell>
          <cell r="I2158" t="str">
            <v>NO</v>
          </cell>
          <cell r="J2158" t="str">
            <v>INCLUYE IVA Y TRANSPORTE</v>
          </cell>
          <cell r="L2158" t="str">
            <v>901.006.005.001.004</v>
          </cell>
          <cell r="M2158" t="str">
            <v>"Codo 45° HD,bridado,D 8"""</v>
          </cell>
          <cell r="N2158" t="str">
            <v>UN</v>
          </cell>
          <cell r="O2158">
            <v>569281</v>
          </cell>
          <cell r="P2158">
            <v>0</v>
          </cell>
          <cell r="Q2158" t="str">
            <v>INCLUYE IVA Y TRANSPORTE</v>
          </cell>
        </row>
        <row r="2159">
          <cell r="B2159" t="str">
            <v>901.007.002.013</v>
          </cell>
          <cell r="C2159" t="str">
            <v>ES-901</v>
          </cell>
          <cell r="D2159" t="str">
            <v>NS-100</v>
          </cell>
          <cell r="E2159" t="str">
            <v>Collar derivación HD,para AC,D 6" x 1½</v>
          </cell>
          <cell r="F2159" t="str">
            <v>UN</v>
          </cell>
          <cell r="G2159">
            <v>34641</v>
          </cell>
          <cell r="H2159">
            <v>35909</v>
          </cell>
          <cell r="I2159" t="str">
            <v>NO</v>
          </cell>
          <cell r="J2159" t="str">
            <v>INCLUYE IVA Y TRANSPORTE</v>
          </cell>
          <cell r="L2159" t="str">
            <v>901.006.005.001.005</v>
          </cell>
          <cell r="M2159" t="str">
            <v>"Codo 45° HD,bridado,D 10"""</v>
          </cell>
          <cell r="N2159" t="str">
            <v>UN</v>
          </cell>
          <cell r="O2159">
            <v>892458</v>
          </cell>
          <cell r="P2159">
            <v>0</v>
          </cell>
          <cell r="Q2159" t="str">
            <v>INCLUYE IVA Y TRANSPORTE</v>
          </cell>
        </row>
        <row r="2160">
          <cell r="B2160" t="str">
            <v>901.007.002.014</v>
          </cell>
          <cell r="C2160" t="str">
            <v>ES-901</v>
          </cell>
          <cell r="D2160" t="str">
            <v>NS-100</v>
          </cell>
          <cell r="E2160" t="str">
            <v>Collar derivación HD,para AC,D 6" x 2"</v>
          </cell>
          <cell r="F2160" t="str">
            <v>UN</v>
          </cell>
          <cell r="G2160">
            <v>34491</v>
          </cell>
          <cell r="H2160">
            <v>35753</v>
          </cell>
          <cell r="I2160" t="str">
            <v>NO</v>
          </cell>
          <cell r="J2160" t="str">
            <v>INCLUYE IVA Y TRANSPORTE</v>
          </cell>
          <cell r="L2160" t="str">
            <v>901.006.005.001.006</v>
          </cell>
          <cell r="M2160" t="str">
            <v>"Codo 45° HD,bridado,D 12"""</v>
          </cell>
          <cell r="N2160" t="str">
            <v>UN</v>
          </cell>
          <cell r="O2160">
            <v>1149072</v>
          </cell>
          <cell r="P2160">
            <v>0</v>
          </cell>
          <cell r="Q2160" t="str">
            <v>INCLUYE IVA Y TRANSPORTE</v>
          </cell>
        </row>
        <row r="2161">
          <cell r="B2161" t="str">
            <v>901.007.002.015</v>
          </cell>
          <cell r="C2161" t="str">
            <v>ES-901</v>
          </cell>
          <cell r="D2161" t="str">
            <v>NS-100</v>
          </cell>
          <cell r="E2161" t="str">
            <v>Collar derivación HD,para AC,D 8" x ½"</v>
          </cell>
          <cell r="F2161" t="str">
            <v>UN</v>
          </cell>
          <cell r="G2161">
            <v>44779</v>
          </cell>
          <cell r="H2161">
            <v>46418</v>
          </cell>
          <cell r="I2161" t="str">
            <v>NO</v>
          </cell>
          <cell r="J2161" t="str">
            <v>INCLUYE IVA Y TRANSPORTE</v>
          </cell>
          <cell r="L2161" t="str">
            <v>901.006.005.001.007</v>
          </cell>
          <cell r="M2161" t="str">
            <v>"Codo 45° HD,bridado,D 16"""</v>
          </cell>
          <cell r="N2161" t="str">
            <v>UN</v>
          </cell>
          <cell r="O2161">
            <v>2466302</v>
          </cell>
          <cell r="P2161">
            <v>0</v>
          </cell>
          <cell r="Q2161" t="str">
            <v>INCLUYE IVA Y TRANSPORTE</v>
          </cell>
        </row>
        <row r="2162">
          <cell r="B2162" t="str">
            <v>901.007.002.016</v>
          </cell>
          <cell r="C2162" t="str">
            <v>ES-901</v>
          </cell>
          <cell r="D2162" t="str">
            <v>NS-100</v>
          </cell>
          <cell r="E2162" t="str">
            <v>Collar derivación HD,para AC,D 8" x ¾"</v>
          </cell>
          <cell r="F2162" t="str">
            <v>UN</v>
          </cell>
          <cell r="G2162">
            <v>44779</v>
          </cell>
          <cell r="H2162">
            <v>46418</v>
          </cell>
          <cell r="I2162" t="str">
            <v>NO</v>
          </cell>
          <cell r="J2162" t="str">
            <v>INCLUYE IVA Y TRANSPORTE</v>
          </cell>
          <cell r="L2162" t="str">
            <v>901.006.005.001.008</v>
          </cell>
          <cell r="M2162" t="str">
            <v>"Codo 45° HD,bridado,D 18"""</v>
          </cell>
          <cell r="N2162" t="str">
            <v>UN</v>
          </cell>
          <cell r="O2162">
            <v>2956759</v>
          </cell>
          <cell r="P2162">
            <v>0</v>
          </cell>
          <cell r="Q2162" t="str">
            <v>INCLUYE IVA Y TRANSPORTE</v>
          </cell>
        </row>
        <row r="2163">
          <cell r="B2163" t="str">
            <v>901.007.002.017</v>
          </cell>
          <cell r="C2163" t="str">
            <v>ES-901</v>
          </cell>
          <cell r="D2163" t="str">
            <v>NS-100</v>
          </cell>
          <cell r="E2163" t="str">
            <v>Collar derivación HD,para AC,D 8" x 1"</v>
          </cell>
          <cell r="F2163" t="str">
            <v>UN</v>
          </cell>
          <cell r="G2163">
            <v>64212</v>
          </cell>
          <cell r="H2163">
            <v>66562</v>
          </cell>
          <cell r="I2163" t="str">
            <v>NO</v>
          </cell>
          <cell r="J2163" t="str">
            <v>INCLUYE IVA Y TRANSPORTE</v>
          </cell>
          <cell r="L2163" t="str">
            <v>901.006.005.001.009</v>
          </cell>
          <cell r="M2163" t="str">
            <v>"Codo 45° HD,bridado,D 20"""</v>
          </cell>
          <cell r="N2163" t="str">
            <v>UN</v>
          </cell>
          <cell r="O2163">
            <v>4742552</v>
          </cell>
          <cell r="P2163">
            <v>0</v>
          </cell>
          <cell r="Q2163" t="str">
            <v>INCLUYE IVA Y TRANSPORTE</v>
          </cell>
        </row>
        <row r="2164">
          <cell r="B2164" t="str">
            <v>901.007.002.018</v>
          </cell>
          <cell r="C2164" t="str">
            <v>ES-901</v>
          </cell>
          <cell r="D2164" t="str">
            <v>NS-100</v>
          </cell>
          <cell r="E2164" t="str">
            <v>Collar derivación HD,para AC,D 8" x 1½</v>
          </cell>
          <cell r="F2164" t="str">
            <v>UN</v>
          </cell>
          <cell r="G2164">
            <v>64212</v>
          </cell>
          <cell r="H2164">
            <v>66562</v>
          </cell>
          <cell r="I2164" t="str">
            <v>NO</v>
          </cell>
          <cell r="J2164" t="str">
            <v>INCLUYE IVA Y TRANSPORTE</v>
          </cell>
          <cell r="L2164" t="str">
            <v>901.006.005.001.010</v>
          </cell>
          <cell r="M2164" t="str">
            <v>"Codo 45° HD,bridado,D 24"""</v>
          </cell>
          <cell r="N2164" t="str">
            <v>UN</v>
          </cell>
          <cell r="O2164">
            <v>5268042</v>
          </cell>
          <cell r="P2164">
            <v>0</v>
          </cell>
          <cell r="Q2164" t="str">
            <v>INCLUYE IVA Y TRANSPORTE</v>
          </cell>
        </row>
        <row r="2165">
          <cell r="B2165" t="str">
            <v>901.007.002.019</v>
          </cell>
          <cell r="C2165" t="str">
            <v>ES-901</v>
          </cell>
          <cell r="D2165" t="str">
            <v>NS-100</v>
          </cell>
          <cell r="E2165" t="str">
            <v>Collar derivación HD,para AC,D 8" x 2"</v>
          </cell>
          <cell r="F2165" t="str">
            <v>UN</v>
          </cell>
          <cell r="G2165">
            <v>43828</v>
          </cell>
          <cell r="H2165">
            <v>45432</v>
          </cell>
          <cell r="I2165" t="str">
            <v>NO</v>
          </cell>
          <cell r="J2165" t="str">
            <v>INCLUYE IVA Y TRANSPORTE</v>
          </cell>
          <cell r="L2165" t="str">
            <v>901.006.005.001.011</v>
          </cell>
          <cell r="M2165" t="str">
            <v>"Codo 45° HD,ext. lisos PVC,D 3"""</v>
          </cell>
          <cell r="N2165" t="str">
            <v>UN</v>
          </cell>
          <cell r="O2165">
            <v>70066</v>
          </cell>
          <cell r="P2165">
            <v>0</v>
          </cell>
          <cell r="Q2165" t="str">
            <v>INCLUYE IVA Y TRANSPORTE</v>
          </cell>
        </row>
        <row r="2166">
          <cell r="B2166" t="str">
            <v>901.007.002.020</v>
          </cell>
          <cell r="C2166" t="str">
            <v>ES-901</v>
          </cell>
          <cell r="D2166" t="str">
            <v>NS-100</v>
          </cell>
          <cell r="E2166" t="str">
            <v>Collar derivación HD,para AC,D 8" x 3"</v>
          </cell>
          <cell r="F2166" t="str">
            <v>UN</v>
          </cell>
          <cell r="G2166">
            <v>45823</v>
          </cell>
          <cell r="H2166">
            <v>47500</v>
          </cell>
          <cell r="I2166" t="str">
            <v>NO</v>
          </cell>
          <cell r="J2166" t="str">
            <v>INCLUYE IVA Y TRANSPORTE</v>
          </cell>
          <cell r="L2166" t="str">
            <v>901.006.005.001.012</v>
          </cell>
          <cell r="M2166" t="str">
            <v>"Codo 45° HD,ext. lisos PVC,D 4"""</v>
          </cell>
          <cell r="N2166" t="str">
            <v>UN</v>
          </cell>
          <cell r="O2166">
            <v>88457</v>
          </cell>
          <cell r="P2166">
            <v>0</v>
          </cell>
          <cell r="Q2166" t="str">
            <v>INCLUYE IVA Y TRANSPORTE</v>
          </cell>
        </row>
        <row r="2167">
          <cell r="B2167" t="str">
            <v>901.007.002.021</v>
          </cell>
          <cell r="C2167" t="str">
            <v>ES-901</v>
          </cell>
          <cell r="D2167" t="str">
            <v>NS-100</v>
          </cell>
          <cell r="E2167" t="str">
            <v>Collar derivación HD,para AC,D 10" x ½</v>
          </cell>
          <cell r="F2167" t="str">
            <v>UN</v>
          </cell>
          <cell r="G2167">
            <v>51539</v>
          </cell>
          <cell r="H2167">
            <v>53425</v>
          </cell>
          <cell r="I2167" t="str">
            <v>NO</v>
          </cell>
          <cell r="J2167" t="str">
            <v>INCLUYE IVA Y TRANSPORTE</v>
          </cell>
          <cell r="L2167" t="str">
            <v>901.006.005.001.013</v>
          </cell>
          <cell r="M2167" t="str">
            <v>"Codo 45° HD,ext. lisos PVC,D 6"""</v>
          </cell>
          <cell r="N2167" t="str">
            <v>UN</v>
          </cell>
          <cell r="O2167">
            <v>200562</v>
          </cell>
          <cell r="P2167">
            <v>0</v>
          </cell>
          <cell r="Q2167" t="str">
            <v>INCLUYE IVA Y TRANSPORTE</v>
          </cell>
        </row>
        <row r="2168">
          <cell r="B2168" t="str">
            <v>901.007.002.022</v>
          </cell>
          <cell r="C2168" t="str">
            <v>ES-901</v>
          </cell>
          <cell r="D2168" t="str">
            <v>NS-100</v>
          </cell>
          <cell r="E2168" t="str">
            <v>Collar derivación HD,para AC,D 10" x ¾</v>
          </cell>
          <cell r="F2168" t="str">
            <v>UN</v>
          </cell>
          <cell r="G2168">
            <v>51539</v>
          </cell>
          <cell r="H2168">
            <v>53425</v>
          </cell>
          <cell r="I2168" t="str">
            <v>NO</v>
          </cell>
          <cell r="J2168" t="str">
            <v>INCLUYE IVA Y TRANSPORTE</v>
          </cell>
          <cell r="L2168" t="str">
            <v>901.006.005.001.014</v>
          </cell>
          <cell r="M2168" t="str">
            <v>"Codo 45° HD,ext. lisos PVC,D 8"""</v>
          </cell>
          <cell r="N2168" t="str">
            <v>UN</v>
          </cell>
          <cell r="O2168">
            <v>451046</v>
          </cell>
          <cell r="P2168">
            <v>0</v>
          </cell>
          <cell r="Q2168" t="str">
            <v>INCLUYE IVA Y TRANSPORTE</v>
          </cell>
        </row>
        <row r="2169">
          <cell r="B2169" t="str">
            <v>901.007.002.023</v>
          </cell>
          <cell r="C2169" t="str">
            <v>ES-901</v>
          </cell>
          <cell r="D2169" t="str">
            <v>NS-100</v>
          </cell>
          <cell r="E2169" t="str">
            <v>Collar derivación HD,para AC,D 10" x 1</v>
          </cell>
          <cell r="F2169" t="str">
            <v>UN</v>
          </cell>
          <cell r="G2169">
            <v>70126</v>
          </cell>
          <cell r="H2169">
            <v>72693</v>
          </cell>
          <cell r="I2169" t="str">
            <v>NO</v>
          </cell>
          <cell r="J2169" t="str">
            <v>INCLUYE IVA Y TRANSPORTE</v>
          </cell>
          <cell r="L2169" t="str">
            <v>901.006.005.001.015</v>
          </cell>
          <cell r="M2169" t="str">
            <v>"Codo 45° HD,ext. lisos PVC,D 10"""</v>
          </cell>
          <cell r="N2169" t="str">
            <v>UN</v>
          </cell>
          <cell r="O2169">
            <v>661242</v>
          </cell>
          <cell r="P2169">
            <v>0</v>
          </cell>
          <cell r="Q2169" t="str">
            <v>INCLUYE IVA Y TRANSPORTE</v>
          </cell>
        </row>
        <row r="2170">
          <cell r="B2170" t="str">
            <v>901.007.002.024</v>
          </cell>
          <cell r="C2170" t="str">
            <v>ES-901</v>
          </cell>
          <cell r="D2170" t="str">
            <v>NS-100</v>
          </cell>
          <cell r="E2170" t="str">
            <v>Collar derivación HD,para AC,D 10" x 1</v>
          </cell>
          <cell r="F2170" t="str">
            <v>UN</v>
          </cell>
          <cell r="G2170">
            <v>70126</v>
          </cell>
          <cell r="H2170">
            <v>72693</v>
          </cell>
          <cell r="I2170" t="str">
            <v>NO</v>
          </cell>
          <cell r="J2170" t="str">
            <v>INCLUYE IVA Y TRANSPORTE</v>
          </cell>
          <cell r="L2170" t="str">
            <v>901.006.005.001.016</v>
          </cell>
          <cell r="M2170" t="str">
            <v>"Codo 45° HD,ext. lisos PVC,D 12"""</v>
          </cell>
          <cell r="N2170" t="str">
            <v>UN</v>
          </cell>
          <cell r="O2170">
            <v>858301</v>
          </cell>
          <cell r="P2170">
            <v>0</v>
          </cell>
          <cell r="Q2170" t="str">
            <v>INCLUYE IVA Y TRANSPORTE</v>
          </cell>
        </row>
        <row r="2171">
          <cell r="B2171" t="str">
            <v>901.007.002.025</v>
          </cell>
          <cell r="C2171" t="str">
            <v>ES-901</v>
          </cell>
          <cell r="D2171" t="str">
            <v>NS-100</v>
          </cell>
          <cell r="E2171" t="str">
            <v>Collar derivación HD,para AC,D 10" x 2</v>
          </cell>
          <cell r="F2171" t="str">
            <v>UN</v>
          </cell>
          <cell r="G2171">
            <v>56872</v>
          </cell>
          <cell r="H2171">
            <v>58954</v>
          </cell>
          <cell r="I2171" t="str">
            <v>NO</v>
          </cell>
          <cell r="J2171" t="str">
            <v>INCLUYE IVA Y TRANSPORTE</v>
          </cell>
          <cell r="L2171" t="str">
            <v>901.006.005.001.017</v>
          </cell>
          <cell r="M2171" t="str">
            <v>"Codo 45° HD,ext. lisos PVC,D 16"""</v>
          </cell>
          <cell r="N2171" t="str">
            <v>UN</v>
          </cell>
          <cell r="O2171">
            <v>1502903</v>
          </cell>
          <cell r="P2171">
            <v>0</v>
          </cell>
          <cell r="Q2171" t="str">
            <v>INCLUYE IVA Y TRANSPORTE</v>
          </cell>
        </row>
        <row r="2172">
          <cell r="B2172" t="str">
            <v>901.007.002.026</v>
          </cell>
          <cell r="C2172" t="str">
            <v>ES-901</v>
          </cell>
          <cell r="D2172" t="str">
            <v>NS-100</v>
          </cell>
          <cell r="E2172" t="str">
            <v>Collar derivación HD,para AC,D 10" x 3</v>
          </cell>
          <cell r="F2172" t="str">
            <v>UN</v>
          </cell>
          <cell r="G2172">
            <v>82775</v>
          </cell>
          <cell r="H2172">
            <v>85805</v>
          </cell>
          <cell r="I2172" t="str">
            <v>NO</v>
          </cell>
          <cell r="J2172" t="str">
            <v>INCLUYE IVA Y TRANSPORTE</v>
          </cell>
          <cell r="L2172" t="str">
            <v>901.006.005.001.018</v>
          </cell>
          <cell r="M2172" t="str">
            <v>"Codo 45° HD,ext. lisos PVC,D 18"""</v>
          </cell>
          <cell r="N2172" t="str">
            <v>UN</v>
          </cell>
          <cell r="O2172">
            <v>2003870</v>
          </cell>
          <cell r="P2172">
            <v>0</v>
          </cell>
          <cell r="Q2172" t="str">
            <v>INCLUYE IVA Y TRANSPORTE</v>
          </cell>
        </row>
        <row r="2173">
          <cell r="B2173" t="str">
            <v>901.007.002.027</v>
          </cell>
          <cell r="C2173" t="str">
            <v>ES-901</v>
          </cell>
          <cell r="D2173" t="str">
            <v>NS-100</v>
          </cell>
          <cell r="E2173" t="str">
            <v>Collar derivación HD,para AC,D 10" x 4</v>
          </cell>
          <cell r="F2173" t="str">
            <v>UN</v>
          </cell>
          <cell r="G2173">
            <v>82775</v>
          </cell>
          <cell r="H2173">
            <v>85805</v>
          </cell>
          <cell r="I2173" t="str">
            <v>NO</v>
          </cell>
          <cell r="J2173" t="str">
            <v>INCLUYE IVA Y TRANSPORTE</v>
          </cell>
          <cell r="L2173" t="str">
            <v>901.006.005.001.019</v>
          </cell>
          <cell r="M2173" t="str">
            <v>"Codo 45° HD,ext. lisos PVC,D 20"""</v>
          </cell>
          <cell r="N2173" t="str">
            <v>UN</v>
          </cell>
          <cell r="O2173">
            <v>3193231</v>
          </cell>
          <cell r="P2173">
            <v>0</v>
          </cell>
          <cell r="Q2173" t="str">
            <v>INCLUYE IVA Y TRANSPORTE</v>
          </cell>
        </row>
        <row r="2174">
          <cell r="B2174" t="str">
            <v>901.007.002.028</v>
          </cell>
          <cell r="C2174" t="str">
            <v>ES-901</v>
          </cell>
          <cell r="D2174" t="str">
            <v>NS-100</v>
          </cell>
          <cell r="E2174" t="str">
            <v>Collar derivación HD , AC,D 12" x ½"</v>
          </cell>
          <cell r="F2174" t="str">
            <v>UN</v>
          </cell>
          <cell r="G2174">
            <v>64212</v>
          </cell>
          <cell r="H2174">
            <v>66562</v>
          </cell>
          <cell r="I2174" t="str">
            <v>NO</v>
          </cell>
          <cell r="J2174" t="str">
            <v>INCLUYE IVA Y TRANSPORTE</v>
          </cell>
          <cell r="L2174" t="str">
            <v>901.006.005.001.020</v>
          </cell>
          <cell r="M2174" t="str">
            <v>"Codo 45° HD,ext. lisos PVC,D 24"""</v>
          </cell>
          <cell r="N2174" t="str">
            <v>UN</v>
          </cell>
          <cell r="O2174">
            <v>4836261</v>
          </cell>
          <cell r="P2174">
            <v>0</v>
          </cell>
          <cell r="Q2174" t="str">
            <v>INCLUYE IVA Y TRANSPORTE</v>
          </cell>
        </row>
        <row r="2175">
          <cell r="B2175" t="str">
            <v>901.007.002.029</v>
          </cell>
          <cell r="C2175" t="str">
            <v>ES-901</v>
          </cell>
          <cell r="D2175" t="str">
            <v>NS-100</v>
          </cell>
          <cell r="E2175" t="str">
            <v>Collar derivación HD , AC,D 12"" x ¾"</v>
          </cell>
          <cell r="F2175" t="str">
            <v>UN</v>
          </cell>
          <cell r="G2175">
            <v>64212</v>
          </cell>
          <cell r="H2175">
            <v>66562</v>
          </cell>
          <cell r="I2175" t="str">
            <v>NO</v>
          </cell>
          <cell r="J2175" t="str">
            <v>INCLUYE IVA Y TRANSPORTE</v>
          </cell>
          <cell r="L2175" t="str">
            <v>901.006.005.001.023</v>
          </cell>
          <cell r="M2175" t="str">
            <v>"Codo 45° HD,ext. lisos para AC,D 3"""</v>
          </cell>
          <cell r="N2175" t="str">
            <v>UN</v>
          </cell>
          <cell r="O2175">
            <v>68314</v>
          </cell>
          <cell r="P2175">
            <v>0</v>
          </cell>
          <cell r="Q2175" t="str">
            <v>INCLUYE IVA Y TRANSPORTE</v>
          </cell>
        </row>
        <row r="2176">
          <cell r="B2176" t="str">
            <v>901.007.002.030</v>
          </cell>
          <cell r="C2176" t="str">
            <v>ES-901</v>
          </cell>
          <cell r="D2176" t="str">
            <v>NS-100</v>
          </cell>
          <cell r="E2176" t="str">
            <v>Collar derivación HD , AC,D 12" x 1"</v>
          </cell>
          <cell r="F2176" t="str">
            <v>UN</v>
          </cell>
          <cell r="G2176">
            <v>76885</v>
          </cell>
          <cell r="H2176">
            <v>79699</v>
          </cell>
          <cell r="I2176" t="str">
            <v>NO</v>
          </cell>
          <cell r="J2176" t="str">
            <v>INCLUYE IVA Y TRANSPORTE</v>
          </cell>
          <cell r="L2176" t="str">
            <v>901.006.005.001.024</v>
          </cell>
          <cell r="M2176" t="str">
            <v>"Codo 45° HD,ext. lisos para AC,D 4"""</v>
          </cell>
          <cell r="N2176" t="str">
            <v>UN</v>
          </cell>
          <cell r="O2176">
            <v>77072</v>
          </cell>
          <cell r="P2176">
            <v>0</v>
          </cell>
          <cell r="Q2176" t="str">
            <v>INCLUYE IVA Y TRANSPORTE</v>
          </cell>
        </row>
        <row r="2177">
          <cell r="B2177" t="str">
            <v>901.007.002.031</v>
          </cell>
          <cell r="C2177" t="str">
            <v>ES-901</v>
          </cell>
          <cell r="D2177" t="str">
            <v>NS-100</v>
          </cell>
          <cell r="E2177" t="str">
            <v>Collar deriv. HD , para AC,D 12" x 1½"</v>
          </cell>
          <cell r="F2177" t="str">
            <v>UN</v>
          </cell>
          <cell r="G2177">
            <v>76885</v>
          </cell>
          <cell r="H2177">
            <v>79699</v>
          </cell>
          <cell r="I2177" t="str">
            <v>NO</v>
          </cell>
          <cell r="J2177" t="str">
            <v>INCLUYE IVA Y TRANSPORTE</v>
          </cell>
          <cell r="L2177" t="str">
            <v>901.006.005.001.025</v>
          </cell>
          <cell r="M2177" t="str">
            <v>"Codo 45° HD,ext. lisos para AC,D 6"""</v>
          </cell>
          <cell r="N2177" t="str">
            <v>UN</v>
          </cell>
          <cell r="O2177">
            <v>169908</v>
          </cell>
          <cell r="P2177">
            <v>0</v>
          </cell>
          <cell r="Q2177" t="str">
            <v>INCLUYE IVA Y TRANSPORTE</v>
          </cell>
        </row>
        <row r="2178">
          <cell r="B2178" t="str">
            <v>901.007.002.032</v>
          </cell>
          <cell r="C2178" t="str">
            <v>ES-901</v>
          </cell>
          <cell r="D2178" t="str">
            <v>NS-100</v>
          </cell>
          <cell r="E2178" t="str">
            <v>Collar derivación HD , AC,D 12" x 2"</v>
          </cell>
          <cell r="F2178" t="str">
            <v>UN</v>
          </cell>
          <cell r="G2178">
            <v>93672</v>
          </cell>
          <cell r="H2178">
            <v>97100</v>
          </cell>
          <cell r="I2178" t="str">
            <v>NO</v>
          </cell>
          <cell r="J2178" t="str">
            <v>INCLUYE IVA Y TRANSPORTE</v>
          </cell>
          <cell r="L2178" t="str">
            <v>901.006.005.001.026</v>
          </cell>
          <cell r="M2178" t="str">
            <v>"Codo 45° HD,ext. lisos para AC,D 8"""</v>
          </cell>
          <cell r="N2178" t="str">
            <v>UN</v>
          </cell>
          <cell r="O2178">
            <v>401125</v>
          </cell>
          <cell r="P2178">
            <v>0</v>
          </cell>
          <cell r="Q2178" t="str">
            <v>INCLUYE IVA Y TRANSPORTE</v>
          </cell>
        </row>
        <row r="2179">
          <cell r="B2179" t="str">
            <v>901.007.003</v>
          </cell>
          <cell r="C2179" t="str">
            <v>ES-901</v>
          </cell>
          <cell r="D2179" t="str">
            <v>NS-100</v>
          </cell>
          <cell r="E2179" t="str">
            <v>Suministro Collar derivación HD para HD</v>
          </cell>
          <cell r="F2179">
            <v>0</v>
          </cell>
          <cell r="G2179">
            <v>0</v>
          </cell>
          <cell r="H2179">
            <v>0</v>
          </cell>
          <cell r="I2179" t="str">
            <v>NO</v>
          </cell>
          <cell r="J2179">
            <v>0</v>
          </cell>
          <cell r="L2179" t="str">
            <v>901.006.005.001.027</v>
          </cell>
          <cell r="M2179" t="str">
            <v>"Codo 45° HD,ext. lisos para AC,D 10"""</v>
          </cell>
          <cell r="N2179" t="str">
            <v>UN</v>
          </cell>
          <cell r="O2179">
            <v>661242</v>
          </cell>
          <cell r="P2179">
            <v>0</v>
          </cell>
          <cell r="Q2179" t="str">
            <v>INCLUYE IVA Y TRANSPORTE</v>
          </cell>
        </row>
        <row r="2180">
          <cell r="B2180" t="str">
            <v>901.007.004</v>
          </cell>
          <cell r="C2180" t="str">
            <v>ES-901</v>
          </cell>
          <cell r="D2180" t="str">
            <v>NS-100</v>
          </cell>
          <cell r="E2180" t="str">
            <v>Suministro Collar derivación HD Tub. PVC</v>
          </cell>
          <cell r="F2180">
            <v>0</v>
          </cell>
          <cell r="G2180">
            <v>0</v>
          </cell>
          <cell r="H2180">
            <v>0</v>
          </cell>
          <cell r="I2180" t="str">
            <v>NO</v>
          </cell>
          <cell r="J2180">
            <v>0</v>
          </cell>
          <cell r="L2180" t="str">
            <v>901.006.005.001.028</v>
          </cell>
          <cell r="M2180" t="str">
            <v>"Codo 45° HD,ext. lisos para AC,D 12"""</v>
          </cell>
          <cell r="N2180" t="str">
            <v>UN</v>
          </cell>
          <cell r="O2180">
            <v>701529</v>
          </cell>
          <cell r="P2180">
            <v>0</v>
          </cell>
          <cell r="Q2180" t="str">
            <v>INCLUYE IVA Y TRANSPORTE</v>
          </cell>
        </row>
        <row r="2181">
          <cell r="B2181" t="str">
            <v>901.007.004.001</v>
          </cell>
          <cell r="C2181" t="str">
            <v>ES-901</v>
          </cell>
          <cell r="D2181" t="str">
            <v>NS-100</v>
          </cell>
          <cell r="E2181" t="str">
            <v>Collar derivación HD,para PVC,D 2" x ½</v>
          </cell>
          <cell r="F2181" t="str">
            <v>UN</v>
          </cell>
          <cell r="G2181">
            <v>15133</v>
          </cell>
          <cell r="H2181">
            <v>15687</v>
          </cell>
          <cell r="I2181" t="str">
            <v>NO</v>
          </cell>
          <cell r="J2181" t="str">
            <v>INCLUYE IVA Y TRANSPORTE</v>
          </cell>
          <cell r="L2181" t="str">
            <v>901.006.005.001.029</v>
          </cell>
          <cell r="M2181" t="str">
            <v>"Codo 45° HD,ext. lisos para AC,D 16"""</v>
          </cell>
          <cell r="N2181" t="str">
            <v>UN</v>
          </cell>
          <cell r="O2181">
            <v>1502903</v>
          </cell>
          <cell r="P2181">
            <v>0</v>
          </cell>
          <cell r="Q2181" t="str">
            <v>INCLUYE IVA Y TRANSPORTE</v>
          </cell>
        </row>
        <row r="2182">
          <cell r="B2182" t="str">
            <v>901.007.004.002</v>
          </cell>
          <cell r="C2182" t="str">
            <v>ES-901</v>
          </cell>
          <cell r="D2182" t="str">
            <v>NS-100</v>
          </cell>
          <cell r="E2182" t="str">
            <v>Collar derivación HD,para PVC,D 2" x ¾</v>
          </cell>
          <cell r="F2182" t="str">
            <v>UN</v>
          </cell>
          <cell r="G2182">
            <v>15952</v>
          </cell>
          <cell r="H2182">
            <v>16536</v>
          </cell>
          <cell r="I2182" t="str">
            <v>NO</v>
          </cell>
          <cell r="J2182" t="str">
            <v>INCLUYE IVA Y TRANSPORTE</v>
          </cell>
          <cell r="L2182" t="str">
            <v>901.006.005.001.030</v>
          </cell>
          <cell r="M2182" t="str">
            <v>"Codo 45° HD,ext. lisos para AC,D 18"""</v>
          </cell>
          <cell r="N2182" t="str">
            <v>UN</v>
          </cell>
          <cell r="O2182">
            <v>2003870</v>
          </cell>
          <cell r="P2182">
            <v>0</v>
          </cell>
          <cell r="Q2182" t="str">
            <v>INCLUYE IVA Y TRANSPORTE</v>
          </cell>
        </row>
        <row r="2183">
          <cell r="B2183" t="str">
            <v>901.007.004.003</v>
          </cell>
          <cell r="C2183" t="str">
            <v>ES-901</v>
          </cell>
          <cell r="D2183" t="str">
            <v>NS-100</v>
          </cell>
          <cell r="E2183" t="str">
            <v>Collar derivación HD,para PVC,D 3" x ½</v>
          </cell>
          <cell r="F2183" t="str">
            <v>UN</v>
          </cell>
          <cell r="G2183">
            <v>16898</v>
          </cell>
          <cell r="H2183">
            <v>17516</v>
          </cell>
          <cell r="I2183" t="str">
            <v>NO</v>
          </cell>
          <cell r="J2183" t="str">
            <v>INCLUYE IVA Y TRANSPORTE</v>
          </cell>
          <cell r="L2183" t="str">
            <v>901.006.005.001.031</v>
          </cell>
          <cell r="M2183" t="str">
            <v>"Codo 45° HD,ext. lisos para AC,D 20"""</v>
          </cell>
          <cell r="N2183" t="str">
            <v>UN</v>
          </cell>
          <cell r="O2183">
            <v>2902459</v>
          </cell>
          <cell r="P2183">
            <v>0</v>
          </cell>
          <cell r="Q2183" t="str">
            <v>INCLUYE IVA Y TRANSPORTE</v>
          </cell>
        </row>
        <row r="2184">
          <cell r="B2184" t="str">
            <v>901.007.004.004</v>
          </cell>
          <cell r="C2184" t="str">
            <v>ES-901</v>
          </cell>
          <cell r="D2184" t="str">
            <v>NS-100</v>
          </cell>
          <cell r="E2184" t="str">
            <v>Collar derivación HD,para PVC,D 3" x ¾</v>
          </cell>
          <cell r="F2184" t="str">
            <v>UN</v>
          </cell>
          <cell r="G2184">
            <v>18500</v>
          </cell>
          <cell r="H2184">
            <v>19177</v>
          </cell>
          <cell r="I2184" t="str">
            <v>NO</v>
          </cell>
          <cell r="J2184" t="str">
            <v>INCLUYE IVA Y TRANSPORTE</v>
          </cell>
          <cell r="L2184" t="str">
            <v>901.006.005.001.032</v>
          </cell>
          <cell r="M2184" t="str">
            <v>"Codo 45° HD,ext. lisos para AC,D 24"""</v>
          </cell>
          <cell r="N2184" t="str">
            <v>UN</v>
          </cell>
          <cell r="O2184">
            <v>3266799</v>
          </cell>
          <cell r="P2184">
            <v>0</v>
          </cell>
          <cell r="Q2184" t="str">
            <v>INCLUYE IVA Y TRANSPORTE</v>
          </cell>
        </row>
        <row r="2185">
          <cell r="B2185" t="str">
            <v>901.007.004.005</v>
          </cell>
          <cell r="C2185" t="str">
            <v>ES-901</v>
          </cell>
          <cell r="D2185" t="str">
            <v>NS-100</v>
          </cell>
          <cell r="E2185" t="str">
            <v>Collar derivación HD,para PVC,D 3" x 1</v>
          </cell>
          <cell r="F2185" t="str">
            <v>UN</v>
          </cell>
          <cell r="G2185">
            <v>24246</v>
          </cell>
          <cell r="H2185">
            <v>25133</v>
          </cell>
          <cell r="I2185" t="str">
            <v>NO</v>
          </cell>
          <cell r="J2185" t="str">
            <v>INCLUYE IVA Y TRANSPORTE</v>
          </cell>
          <cell r="L2185" t="str">
            <v>901.006.005.002</v>
          </cell>
          <cell r="M2185" t="str">
            <v>Suministro Codo 45° en PVC, acued soldar</v>
          </cell>
          <cell r="N2185">
            <v>0</v>
          </cell>
          <cell r="O2185">
            <v>0</v>
          </cell>
          <cell r="P2185">
            <v>0</v>
          </cell>
          <cell r="Q2185">
            <v>0</v>
          </cell>
        </row>
        <row r="2186">
          <cell r="B2186" t="str">
            <v>901.007.004.006</v>
          </cell>
          <cell r="C2186" t="str">
            <v>ES-901</v>
          </cell>
          <cell r="D2186" t="str">
            <v>NS-100</v>
          </cell>
          <cell r="E2186" t="str">
            <v>Collar derivación HD,para PVC,D 4" x ½</v>
          </cell>
          <cell r="F2186" t="str">
            <v>UN</v>
          </cell>
          <cell r="G2186">
            <v>24049</v>
          </cell>
          <cell r="H2186">
            <v>24929</v>
          </cell>
          <cell r="I2186" t="str">
            <v>NO</v>
          </cell>
          <cell r="J2186" t="str">
            <v>INCLUYE IVA Y TRANSPORTE</v>
          </cell>
          <cell r="L2186" t="str">
            <v>901.006.005.002.001</v>
          </cell>
          <cell r="M2186" t="str">
            <v>"Codo 45° PVC,acued.,soldar,D ½"""</v>
          </cell>
          <cell r="N2186" t="str">
            <v>UN</v>
          </cell>
          <cell r="O2186">
            <v>517</v>
          </cell>
          <cell r="P2186">
            <v>0</v>
          </cell>
          <cell r="Q2186" t="str">
            <v>INCLUYE IVA Y TRANSPORTE</v>
          </cell>
        </row>
        <row r="2187">
          <cell r="B2187" t="str">
            <v>901.007.004.007</v>
          </cell>
          <cell r="C2187" t="str">
            <v>ES-901</v>
          </cell>
          <cell r="D2187" t="str">
            <v>NS-100</v>
          </cell>
          <cell r="E2187" t="str">
            <v>Collar derivación HD,para PVC,D 4" x ¾</v>
          </cell>
          <cell r="F2187" t="str">
            <v>UN</v>
          </cell>
          <cell r="G2187">
            <v>22028</v>
          </cell>
          <cell r="H2187">
            <v>22834</v>
          </cell>
          <cell r="I2187" t="str">
            <v>NO</v>
          </cell>
          <cell r="J2187" t="str">
            <v>INCLUYE IVA Y TRANSPORTE</v>
          </cell>
          <cell r="L2187" t="str">
            <v>901.006.005.002.002</v>
          </cell>
          <cell r="M2187" t="str">
            <v>"Codo 45° PVC,acued.,soldar,D ¾"""</v>
          </cell>
          <cell r="N2187" t="str">
            <v>UN</v>
          </cell>
          <cell r="O2187">
            <v>829</v>
          </cell>
          <cell r="P2187">
            <v>0</v>
          </cell>
          <cell r="Q2187" t="str">
            <v>INCLUYE IVA Y TRANSPORTE</v>
          </cell>
        </row>
        <row r="2188">
          <cell r="B2188" t="str">
            <v>901.007.004.008</v>
          </cell>
          <cell r="C2188" t="str">
            <v>ES-901</v>
          </cell>
          <cell r="D2188" t="str">
            <v>NS-100</v>
          </cell>
          <cell r="E2188" t="str">
            <v>Collar derivación HD,para PVC,D 4" x 1</v>
          </cell>
          <cell r="F2188" t="str">
            <v>UN</v>
          </cell>
          <cell r="G2188">
            <v>29509</v>
          </cell>
          <cell r="H2188">
            <v>30589</v>
          </cell>
          <cell r="I2188" t="str">
            <v>NO</v>
          </cell>
          <cell r="J2188" t="str">
            <v>INCLUYE IVA Y TRANSPORTE</v>
          </cell>
          <cell r="L2188" t="str">
            <v>901.006.005.002.003</v>
          </cell>
          <cell r="M2188" t="str">
            <v>"Codo 45° PVC,acued.,soldar,D 1"""</v>
          </cell>
          <cell r="N2188" t="str">
            <v>UN</v>
          </cell>
          <cell r="O2188">
            <v>1578</v>
          </cell>
          <cell r="P2188">
            <v>0</v>
          </cell>
          <cell r="Q2188" t="str">
            <v>INCLUYE IVA Y TRANSPORTE</v>
          </cell>
        </row>
        <row r="2189">
          <cell r="B2189" t="str">
            <v>901.007.004.009</v>
          </cell>
          <cell r="C2189" t="str">
            <v>ES-901</v>
          </cell>
          <cell r="D2189" t="str">
            <v>NS-100</v>
          </cell>
          <cell r="E2189" t="str">
            <v>Collar derivación HD,para PVC,D 4" x 1</v>
          </cell>
          <cell r="F2189" t="str">
            <v>UN</v>
          </cell>
          <cell r="G2189">
            <v>30927</v>
          </cell>
          <cell r="H2189">
            <v>32059</v>
          </cell>
          <cell r="I2189" t="str">
            <v>NO</v>
          </cell>
          <cell r="J2189" t="str">
            <v>INCLUYE IVA Y TRANSPORTE</v>
          </cell>
          <cell r="L2189" t="str">
            <v>901.006.005.002.004</v>
          </cell>
          <cell r="M2189" t="str">
            <v>"Codo 45° PVC,acued.,soldar,D 1¼"""</v>
          </cell>
          <cell r="N2189" t="str">
            <v>UN</v>
          </cell>
          <cell r="O2189">
            <v>2853</v>
          </cell>
          <cell r="P2189">
            <v>0</v>
          </cell>
          <cell r="Q2189" t="str">
            <v>INCLUYE IVA Y TRANSPORTE</v>
          </cell>
        </row>
        <row r="2190">
          <cell r="B2190" t="str">
            <v>901.007.004.010</v>
          </cell>
          <cell r="C2190" t="str">
            <v>ES-901</v>
          </cell>
          <cell r="D2190" t="str">
            <v>NS-100</v>
          </cell>
          <cell r="E2190" t="str">
            <v>Collar derivación HD,para PVC,D 6" x ½</v>
          </cell>
          <cell r="F2190" t="str">
            <v>UN</v>
          </cell>
          <cell r="G2190">
            <v>27581</v>
          </cell>
          <cell r="H2190">
            <v>28590</v>
          </cell>
          <cell r="I2190" t="str">
            <v>NO</v>
          </cell>
          <cell r="J2190" t="str">
            <v>INCLUYE IVA Y TRANSPORTE</v>
          </cell>
          <cell r="L2190" t="str">
            <v>901.006.005.002.005</v>
          </cell>
          <cell r="M2190" t="str">
            <v>"Codo 45° PVC,acued.,soldar,D 1½"""</v>
          </cell>
          <cell r="N2190" t="str">
            <v>UN</v>
          </cell>
          <cell r="O2190">
            <v>3825</v>
          </cell>
          <cell r="P2190">
            <v>0</v>
          </cell>
          <cell r="Q2190" t="str">
            <v>INCLUYE IVA Y TRANSPORTE</v>
          </cell>
        </row>
        <row r="2191">
          <cell r="B2191" t="str">
            <v>901.007.004.011</v>
          </cell>
          <cell r="C2191" t="str">
            <v>ES-901</v>
          </cell>
          <cell r="D2191" t="str">
            <v>NS-100</v>
          </cell>
          <cell r="E2191" t="str">
            <v>Collar derivación HD,para PVC,D 6" x ¾</v>
          </cell>
          <cell r="F2191" t="str">
            <v>UN</v>
          </cell>
          <cell r="G2191">
            <v>29183</v>
          </cell>
          <cell r="H2191">
            <v>30251</v>
          </cell>
          <cell r="I2191" t="str">
            <v>NO</v>
          </cell>
          <cell r="J2191" t="str">
            <v>INCLUYE IVA Y TRANSPORTE</v>
          </cell>
          <cell r="L2191" t="str">
            <v>901.006.005.002.006</v>
          </cell>
          <cell r="M2191" t="str">
            <v>"Codo 45° PVC,acued.,soldar,D 2"""</v>
          </cell>
          <cell r="N2191" t="str">
            <v>UN</v>
          </cell>
          <cell r="O2191">
            <v>6326</v>
          </cell>
          <cell r="P2191">
            <v>0</v>
          </cell>
          <cell r="Q2191" t="str">
            <v>INCLUYE IVA Y TRANSPORTE</v>
          </cell>
        </row>
        <row r="2192">
          <cell r="B2192" t="str">
            <v>901.007.004.012</v>
          </cell>
          <cell r="C2192" t="str">
            <v>ES-901</v>
          </cell>
          <cell r="D2192" t="str">
            <v>NS-100</v>
          </cell>
          <cell r="E2192" t="str">
            <v>Collar derivación HD,para PVC,D 6" x 1</v>
          </cell>
          <cell r="F2192" t="str">
            <v>UN</v>
          </cell>
          <cell r="G2192">
            <v>34659</v>
          </cell>
          <cell r="H2192">
            <v>35928</v>
          </cell>
          <cell r="I2192" t="str">
            <v>NO</v>
          </cell>
          <cell r="J2192" t="str">
            <v>INCLUYE IVA Y TRANSPORTE</v>
          </cell>
          <cell r="L2192" t="str">
            <v>901.006.005.002.007</v>
          </cell>
          <cell r="M2192" t="str">
            <v>"Codo 45° PVC,acued.,soldar,D 2½"""</v>
          </cell>
          <cell r="N2192" t="str">
            <v>UN</v>
          </cell>
          <cell r="O2192">
            <v>17831</v>
          </cell>
          <cell r="P2192">
            <v>0</v>
          </cell>
          <cell r="Q2192" t="str">
            <v>INCLUYE IVA Y TRANSPORTE</v>
          </cell>
        </row>
        <row r="2193">
          <cell r="B2193" t="str">
            <v>901.007.004.013</v>
          </cell>
          <cell r="C2193" t="str">
            <v>ES-901</v>
          </cell>
          <cell r="D2193" t="str">
            <v>NS-100</v>
          </cell>
          <cell r="E2193" t="str">
            <v>Collar derivación HD,para PVC,D 6" x 1</v>
          </cell>
          <cell r="F2193" t="str">
            <v>UN</v>
          </cell>
          <cell r="G2193">
            <v>38242</v>
          </cell>
          <cell r="H2193">
            <v>39642</v>
          </cell>
          <cell r="I2193" t="str">
            <v>NO</v>
          </cell>
          <cell r="J2193" t="str">
            <v>INCLUYE IVA Y TRANSPORTE</v>
          </cell>
          <cell r="L2193" t="str">
            <v>901.006.005.002.008</v>
          </cell>
          <cell r="M2193" t="str">
            <v>"Codo 45° PVC,acued.,soldar,D 3"""</v>
          </cell>
          <cell r="N2193" t="str">
            <v>UN</v>
          </cell>
          <cell r="O2193">
            <v>20365</v>
          </cell>
          <cell r="P2193">
            <v>0</v>
          </cell>
          <cell r="Q2193" t="str">
            <v>INCLUYE IVA Y TRANSPORTE</v>
          </cell>
        </row>
        <row r="2194">
          <cell r="B2194" t="str">
            <v>901.007.004.014</v>
          </cell>
          <cell r="C2194" t="str">
            <v>ES-901</v>
          </cell>
          <cell r="D2194" t="str">
            <v>NS-100</v>
          </cell>
          <cell r="E2194" t="str">
            <v>Collar derivación HD,para PVC,D 6" x 2</v>
          </cell>
          <cell r="F2194" t="str">
            <v>UN</v>
          </cell>
          <cell r="G2194">
            <v>46384</v>
          </cell>
          <cell r="H2194">
            <v>48082</v>
          </cell>
          <cell r="I2194" t="str">
            <v>NO</v>
          </cell>
          <cell r="J2194" t="str">
            <v>INCLUYE IVA Y TRANSPORTE</v>
          </cell>
          <cell r="L2194" t="str">
            <v>901.006.005.002.009</v>
          </cell>
          <cell r="M2194" t="str">
            <v>"Codo 45° PVC,acued.,soldar,D 4"""</v>
          </cell>
          <cell r="N2194" t="str">
            <v>UN</v>
          </cell>
          <cell r="O2194">
            <v>43327</v>
          </cell>
          <cell r="P2194">
            <v>0</v>
          </cell>
          <cell r="Q2194" t="str">
            <v>INCLUYE IVA Y TRANSPORTE</v>
          </cell>
        </row>
        <row r="2195">
          <cell r="B2195" t="str">
            <v>901.007.004.015</v>
          </cell>
          <cell r="C2195" t="str">
            <v>ES-901</v>
          </cell>
          <cell r="D2195" t="str">
            <v>NS-100</v>
          </cell>
          <cell r="E2195" t="str">
            <v>Collar derivación HD,para PVC,D 8" x ½</v>
          </cell>
          <cell r="F2195" t="str">
            <v>UN</v>
          </cell>
          <cell r="G2195">
            <v>34946</v>
          </cell>
          <cell r="H2195">
            <v>36225</v>
          </cell>
          <cell r="I2195" t="str">
            <v>NO</v>
          </cell>
          <cell r="J2195" t="str">
            <v>INCLUYE IVA Y TRANSPORTE</v>
          </cell>
          <cell r="L2195" t="str">
            <v>901.006.005.003</v>
          </cell>
          <cell r="M2195" t="str">
            <v>Suministro Codo 45° en PE termofusión,</v>
          </cell>
          <cell r="N2195">
            <v>0</v>
          </cell>
          <cell r="O2195">
            <v>0</v>
          </cell>
          <cell r="P2195">
            <v>0</v>
          </cell>
          <cell r="Q2195">
            <v>0</v>
          </cell>
        </row>
        <row r="2196">
          <cell r="B2196" t="str">
            <v>901.007.004.016</v>
          </cell>
          <cell r="C2196" t="str">
            <v>ES-901</v>
          </cell>
          <cell r="D2196" t="str">
            <v>NS-100</v>
          </cell>
          <cell r="E2196" t="str">
            <v>Collar derivación HD,para PVC,D 8" x ¾</v>
          </cell>
          <cell r="F2196" t="str">
            <v>UN</v>
          </cell>
          <cell r="G2196">
            <v>35770</v>
          </cell>
          <cell r="H2196">
            <v>37079</v>
          </cell>
          <cell r="I2196" t="str">
            <v>NO</v>
          </cell>
          <cell r="J2196" t="str">
            <v>INCLUYE IVA Y TRANSPORTE</v>
          </cell>
          <cell r="L2196" t="str">
            <v>901.006.005.003.001</v>
          </cell>
          <cell r="M2196" t="str">
            <v>Codo 45° PE termo.,PN 10,D 63 mm</v>
          </cell>
          <cell r="N2196" t="str">
            <v>UN</v>
          </cell>
          <cell r="O2196">
            <v>22421</v>
          </cell>
          <cell r="P2196">
            <v>0</v>
          </cell>
          <cell r="Q2196" t="str">
            <v>INCLUYE IVA Y TRANSPORTE</v>
          </cell>
        </row>
        <row r="2197">
          <cell r="B2197" t="str">
            <v>901.007.004.017</v>
          </cell>
          <cell r="C2197" t="str">
            <v>ES-901</v>
          </cell>
          <cell r="D2197" t="str">
            <v>NS-100</v>
          </cell>
          <cell r="E2197" t="str">
            <v>Collar derivación HD,para PVC,D 8" x 1</v>
          </cell>
          <cell r="F2197" t="str">
            <v>UN</v>
          </cell>
          <cell r="G2197">
            <v>44569</v>
          </cell>
          <cell r="H2197">
            <v>46200</v>
          </cell>
          <cell r="I2197" t="str">
            <v>NO</v>
          </cell>
          <cell r="J2197" t="str">
            <v>INCLUYE IVA Y TRANSPORTE</v>
          </cell>
          <cell r="L2197" t="str">
            <v>901.006.005.003.002</v>
          </cell>
          <cell r="M2197" t="str">
            <v>Codo 45° PE termo.,PN 10,D 75 mm</v>
          </cell>
          <cell r="N2197" t="str">
            <v>UN</v>
          </cell>
          <cell r="O2197">
            <v>22771</v>
          </cell>
          <cell r="P2197">
            <v>0</v>
          </cell>
          <cell r="Q2197" t="str">
            <v>INCLUYE IVA Y TRANSPORTE</v>
          </cell>
        </row>
        <row r="2198">
          <cell r="B2198" t="str">
            <v>901.007.004.018</v>
          </cell>
          <cell r="C2198" t="str">
            <v>ES-901</v>
          </cell>
          <cell r="D2198" t="str">
            <v>NS-100</v>
          </cell>
          <cell r="E2198" t="str">
            <v>Collar derivación HD,para PVC,D 8" x 1</v>
          </cell>
          <cell r="F2198" t="str">
            <v>UN</v>
          </cell>
          <cell r="G2198">
            <v>47824</v>
          </cell>
          <cell r="H2198">
            <v>49574</v>
          </cell>
          <cell r="I2198" t="str">
            <v>NO</v>
          </cell>
          <cell r="J2198" t="str">
            <v>INCLUYE IVA Y TRANSPORTE</v>
          </cell>
          <cell r="L2198" t="str">
            <v>901.006.005.003.003</v>
          </cell>
          <cell r="M2198" t="str">
            <v>Codo 45° PE termo.,PN 10,D 90 mm</v>
          </cell>
          <cell r="N2198" t="str">
            <v>UN</v>
          </cell>
          <cell r="O2198">
            <v>31968</v>
          </cell>
          <cell r="P2198">
            <v>0</v>
          </cell>
          <cell r="Q2198" t="str">
            <v>INCLUYE IVA Y TRANSPORTE</v>
          </cell>
        </row>
        <row r="2199">
          <cell r="B2199" t="str">
            <v>901.007.004.019</v>
          </cell>
          <cell r="C2199" t="str">
            <v>ES-901</v>
          </cell>
          <cell r="D2199" t="str">
            <v>NS-100</v>
          </cell>
          <cell r="E2199" t="str">
            <v>Collar derivación HD,para PVC,D 8" x 2</v>
          </cell>
          <cell r="F2199" t="str">
            <v>UN</v>
          </cell>
          <cell r="G2199">
            <v>51641</v>
          </cell>
          <cell r="H2199">
            <v>53531</v>
          </cell>
          <cell r="I2199" t="str">
            <v>NO</v>
          </cell>
          <cell r="J2199" t="str">
            <v>INCLUYE IVA Y TRANSPORTE</v>
          </cell>
          <cell r="L2199" t="str">
            <v>901.006.005.003.004</v>
          </cell>
          <cell r="M2199" t="str">
            <v>Codo 45° PE termo.,PN 10,D110 mm</v>
          </cell>
          <cell r="N2199" t="str">
            <v>UN</v>
          </cell>
          <cell r="O2199">
            <v>61308</v>
          </cell>
          <cell r="P2199">
            <v>0</v>
          </cell>
          <cell r="Q2199" t="str">
            <v>INCLUYE IVA Y TRANSPORTE</v>
          </cell>
        </row>
        <row r="2200">
          <cell r="B2200" t="str">
            <v>901.007.004.020</v>
          </cell>
          <cell r="C2200" t="str">
            <v>ES-901</v>
          </cell>
          <cell r="D2200" t="str">
            <v>NS-100</v>
          </cell>
          <cell r="E2200" t="str">
            <v>Collar derivación HD,para PVC,D 8" x 3</v>
          </cell>
          <cell r="F2200" t="str">
            <v>UN</v>
          </cell>
          <cell r="G2200">
            <v>133931</v>
          </cell>
          <cell r="H2200">
            <v>138833</v>
          </cell>
          <cell r="I2200" t="str">
            <v>NO</v>
          </cell>
          <cell r="J2200" t="str">
            <v>INCLUYE IVA Y TRANSPORTE</v>
          </cell>
          <cell r="L2200" t="str">
            <v>901.006.005.003.005</v>
          </cell>
          <cell r="M2200" t="str">
            <v>Codo 45° PE termo.,PN 10,D 160 mm</v>
          </cell>
          <cell r="N2200" t="str">
            <v>UN</v>
          </cell>
          <cell r="O2200">
            <v>114732</v>
          </cell>
          <cell r="P2200">
            <v>0</v>
          </cell>
          <cell r="Q2200" t="str">
            <v>INCLUYE IVA Y TRANSPORTE</v>
          </cell>
        </row>
        <row r="2201">
          <cell r="B2201" t="str">
            <v>901.007.004.021</v>
          </cell>
          <cell r="C2201" t="str">
            <v>ES-901</v>
          </cell>
          <cell r="D2201" t="str">
            <v>NS-100</v>
          </cell>
          <cell r="E2201" t="str">
            <v>Collar derivación HD,para PVC,D 10" x</v>
          </cell>
          <cell r="F2201" t="str">
            <v>UN</v>
          </cell>
          <cell r="G2201">
            <v>37175</v>
          </cell>
          <cell r="H2201">
            <v>38536</v>
          </cell>
          <cell r="I2201" t="str">
            <v>NO</v>
          </cell>
          <cell r="J2201" t="str">
            <v>INCLUYE IVA Y TRANSPORTE</v>
          </cell>
          <cell r="L2201" t="str">
            <v>901.006.005.003.006</v>
          </cell>
          <cell r="M2201" t="str">
            <v>Codo 45° PE termo.,PN 10,D 200 mm</v>
          </cell>
          <cell r="N2201" t="str">
            <v>UN</v>
          </cell>
          <cell r="O2201">
            <v>193957</v>
          </cell>
          <cell r="P2201">
            <v>0</v>
          </cell>
          <cell r="Q2201" t="str">
            <v>INCLUYE IVA Y TRANSPORTE</v>
          </cell>
        </row>
        <row r="2202">
          <cell r="B2202" t="str">
            <v>901.007.004.022</v>
          </cell>
          <cell r="C2202" t="str">
            <v>ES-901</v>
          </cell>
          <cell r="D2202" t="str">
            <v>NS-100</v>
          </cell>
          <cell r="E2202" t="str">
            <v>Collar derivación HD,para PVC,D 10" x</v>
          </cell>
          <cell r="F2202" t="str">
            <v>UN</v>
          </cell>
          <cell r="G2202">
            <v>37175</v>
          </cell>
          <cell r="H2202">
            <v>38536</v>
          </cell>
          <cell r="I2202" t="str">
            <v>NO</v>
          </cell>
          <cell r="J2202" t="str">
            <v>INCLUYE IVA Y TRANSPORTE</v>
          </cell>
          <cell r="L2202" t="str">
            <v>901.006.005.003.007</v>
          </cell>
          <cell r="M2202" t="str">
            <v>Codo 45° PE termo.,PN 10,D 250 mm</v>
          </cell>
          <cell r="N2202" t="str">
            <v>UN</v>
          </cell>
          <cell r="O2202">
            <v>506259</v>
          </cell>
          <cell r="P2202">
            <v>0</v>
          </cell>
          <cell r="Q2202" t="str">
            <v>INCLUYE IVA Y TRANSPORTE</v>
          </cell>
        </row>
        <row r="2203">
          <cell r="B2203" t="str">
            <v>901.007.004.023</v>
          </cell>
          <cell r="C2203" t="str">
            <v>ES-901</v>
          </cell>
          <cell r="D2203" t="str">
            <v>NS-100</v>
          </cell>
          <cell r="E2203" t="str">
            <v>Collar derivación HD,para PVC,D 10" x</v>
          </cell>
          <cell r="F2203" t="str">
            <v>UN</v>
          </cell>
          <cell r="G2203">
            <v>51539</v>
          </cell>
          <cell r="H2203">
            <v>53425</v>
          </cell>
          <cell r="I2203" t="str">
            <v>NO</v>
          </cell>
          <cell r="J2203" t="str">
            <v>INCLUYE IVA Y TRANSPORTE</v>
          </cell>
          <cell r="L2203" t="str">
            <v>901.006.005.003.008</v>
          </cell>
          <cell r="M2203" t="str">
            <v>Codo 45° PE termo.,PN 16,D 63 mm</v>
          </cell>
          <cell r="N2203" t="str">
            <v>UN</v>
          </cell>
          <cell r="O2203">
            <v>36375</v>
          </cell>
          <cell r="P2203">
            <v>0</v>
          </cell>
          <cell r="Q2203" t="str">
            <v>INCLUYE IVA Y TRANSPORTE</v>
          </cell>
        </row>
        <row r="2204">
          <cell r="B2204" t="str">
            <v>901.007.004.024</v>
          </cell>
          <cell r="C2204" t="str">
            <v>ES-901</v>
          </cell>
          <cell r="D2204" t="str">
            <v>NS-100</v>
          </cell>
          <cell r="E2204" t="str">
            <v>Collar derivación HD, PVC,D 10" x 1½"</v>
          </cell>
          <cell r="F2204" t="str">
            <v>UN</v>
          </cell>
          <cell r="G2204">
            <v>51539</v>
          </cell>
          <cell r="H2204">
            <v>53425</v>
          </cell>
          <cell r="I2204" t="str">
            <v>NO</v>
          </cell>
          <cell r="J2204" t="str">
            <v>INCLUYE IVA Y TRANSPORTE</v>
          </cell>
          <cell r="L2204" t="str">
            <v>901.006.005.003.010</v>
          </cell>
          <cell r="M2204" t="str">
            <v>Codo 45° PE termo.,PN 16,D 90 mm</v>
          </cell>
          <cell r="N2204" t="str">
            <v>UN</v>
          </cell>
          <cell r="O2204">
            <v>35646</v>
          </cell>
          <cell r="P2204">
            <v>0</v>
          </cell>
          <cell r="Q2204" t="str">
            <v>INCLUYE IVA Y TRANSPORTE</v>
          </cell>
        </row>
        <row r="2205">
          <cell r="B2205" t="str">
            <v>901.007.004.025</v>
          </cell>
          <cell r="C2205" t="str">
            <v>ES-901</v>
          </cell>
          <cell r="D2205" t="str">
            <v>NS-100</v>
          </cell>
          <cell r="E2205" t="str">
            <v>Collar derivación HD,para PVC,D 10" x</v>
          </cell>
          <cell r="F2205" t="str">
            <v>UN</v>
          </cell>
          <cell r="G2205">
            <v>142198</v>
          </cell>
          <cell r="H2205">
            <v>147402</v>
          </cell>
          <cell r="I2205" t="str">
            <v>NO</v>
          </cell>
          <cell r="J2205" t="str">
            <v>INCLUYE IVA Y TRANSPORTE</v>
          </cell>
          <cell r="L2205" t="str">
            <v>901.006.005.003.011</v>
          </cell>
          <cell r="M2205" t="str">
            <v>Codo 45° PE termo.,PN 16,D110 mm</v>
          </cell>
          <cell r="N2205" t="str">
            <v>UN</v>
          </cell>
          <cell r="O2205">
            <v>68226</v>
          </cell>
          <cell r="P2205">
            <v>0</v>
          </cell>
          <cell r="Q2205" t="str">
            <v>INCLUYE IVA Y TRANSPORTE</v>
          </cell>
        </row>
        <row r="2206">
          <cell r="B2206" t="str">
            <v>901.007.004.026</v>
          </cell>
          <cell r="C2206" t="str">
            <v>ES-901</v>
          </cell>
          <cell r="D2206" t="str">
            <v>NS-100</v>
          </cell>
          <cell r="E2206" t="str">
            <v>Collar derivación HD,para PVC,D 10" x</v>
          </cell>
          <cell r="F2206" t="str">
            <v>UN</v>
          </cell>
          <cell r="G2206">
            <v>156263</v>
          </cell>
          <cell r="H2206">
            <v>161982</v>
          </cell>
          <cell r="I2206" t="str">
            <v>NO</v>
          </cell>
          <cell r="J2206" t="str">
            <v>INCLUYE IVA Y TRANSPORTE</v>
          </cell>
          <cell r="L2206" t="str">
            <v>901.006.005.003.012</v>
          </cell>
          <cell r="M2206" t="str">
            <v>Codo 45° PE termo.,PN 16,D 160 mm</v>
          </cell>
          <cell r="N2206" t="str">
            <v>UN</v>
          </cell>
          <cell r="O2206">
            <v>127431</v>
          </cell>
          <cell r="P2206">
            <v>0</v>
          </cell>
          <cell r="Q2206" t="str">
            <v>INCLUYE IVA Y TRANSPORTE</v>
          </cell>
        </row>
        <row r="2207">
          <cell r="B2207" t="str">
            <v>901.007.004.027</v>
          </cell>
          <cell r="C2207" t="str">
            <v>ES-901</v>
          </cell>
          <cell r="D2207" t="str">
            <v>NS-100</v>
          </cell>
          <cell r="E2207" t="str">
            <v>Collar derivación HD,para PVC,D 10" x</v>
          </cell>
          <cell r="F2207" t="str">
            <v>UN</v>
          </cell>
          <cell r="G2207">
            <v>171866</v>
          </cell>
          <cell r="H2207">
            <v>178156</v>
          </cell>
          <cell r="I2207" t="str">
            <v>NO</v>
          </cell>
          <cell r="J2207" t="str">
            <v>INCLUYE IVA Y TRANSPORTE</v>
          </cell>
          <cell r="L2207" t="str">
            <v>901.006.005.003.013</v>
          </cell>
          <cell r="M2207" t="str">
            <v>Codo 45° PE termo., PN 16, D 200 mm</v>
          </cell>
          <cell r="N2207" t="str">
            <v>UN</v>
          </cell>
          <cell r="O2207">
            <v>190840</v>
          </cell>
          <cell r="P2207">
            <v>0</v>
          </cell>
          <cell r="Q2207" t="str">
            <v>INCLUYE IVA Y TRANSPORTE</v>
          </cell>
        </row>
        <row r="2208">
          <cell r="B2208" t="str">
            <v>901.007.004.028</v>
          </cell>
          <cell r="C2208" t="str">
            <v>ES-901</v>
          </cell>
          <cell r="D2208" t="str">
            <v>NS-100</v>
          </cell>
          <cell r="E2208" t="str">
            <v>Collar deriv en HD , para PVC,D 12" x</v>
          </cell>
          <cell r="F2208" t="str">
            <v>UN</v>
          </cell>
          <cell r="G2208">
            <v>74348</v>
          </cell>
          <cell r="H2208">
            <v>77069</v>
          </cell>
          <cell r="I2208" t="str">
            <v>NO</v>
          </cell>
          <cell r="J2208" t="str">
            <v>INCLUYE IVA Y TRANSPORTE</v>
          </cell>
          <cell r="L2208" t="str">
            <v>901.006.005.003.014</v>
          </cell>
          <cell r="M2208" t="str">
            <v>Codo 45° PE termo., PN 16, D 250 mm</v>
          </cell>
          <cell r="N2208" t="str">
            <v>UN</v>
          </cell>
          <cell r="O2208">
            <v>440536</v>
          </cell>
          <cell r="P2208">
            <v>0</v>
          </cell>
          <cell r="Q2208" t="str">
            <v>INCLUYE IVA Y TRANSPORTE</v>
          </cell>
        </row>
        <row r="2209">
          <cell r="B2209" t="str">
            <v>901.007.004.029</v>
          </cell>
          <cell r="C2209" t="str">
            <v>ES-901</v>
          </cell>
          <cell r="D2209" t="str">
            <v>NS-100</v>
          </cell>
          <cell r="E2209" t="str">
            <v>Collar deriv en HD , para PVC,D 12" x</v>
          </cell>
          <cell r="F2209" t="str">
            <v>UN</v>
          </cell>
          <cell r="G2209">
            <v>75451</v>
          </cell>
          <cell r="H2209">
            <v>78213</v>
          </cell>
          <cell r="I2209" t="str">
            <v>NO</v>
          </cell>
          <cell r="J2209" t="str">
            <v>INCLUYE IVA Y TRANSPORTE</v>
          </cell>
          <cell r="L2209" t="str">
            <v>901.006.005.004</v>
          </cell>
          <cell r="M2209" t="str">
            <v>Suministro Codo 45° PE termoensamblado</v>
          </cell>
          <cell r="N2209">
            <v>0</v>
          </cell>
          <cell r="O2209">
            <v>0</v>
          </cell>
          <cell r="P2209">
            <v>0</v>
          </cell>
          <cell r="Q2209">
            <v>0</v>
          </cell>
        </row>
        <row r="2210">
          <cell r="B2210" t="str">
            <v>901.007.004.030</v>
          </cell>
          <cell r="C2210" t="str">
            <v>ES-901</v>
          </cell>
          <cell r="D2210" t="str">
            <v>NS-100</v>
          </cell>
          <cell r="E2210" t="str">
            <v>Collar deriv en HD , para PVC,D 12" x</v>
          </cell>
          <cell r="F2210" t="str">
            <v>UN</v>
          </cell>
          <cell r="G2210">
            <v>86632</v>
          </cell>
          <cell r="H2210">
            <v>89803</v>
          </cell>
          <cell r="I2210" t="str">
            <v>NO</v>
          </cell>
          <cell r="J2210" t="str">
            <v>INCLUYE IVA Y TRANSPORTE</v>
          </cell>
          <cell r="L2210" t="str">
            <v>901.006.006</v>
          </cell>
          <cell r="M2210" t="str">
            <v>Suministro de Codo 90° acued.</v>
          </cell>
          <cell r="N2210">
            <v>0</v>
          </cell>
          <cell r="O2210">
            <v>0</v>
          </cell>
          <cell r="P2210">
            <v>0</v>
          </cell>
          <cell r="Q2210">
            <v>0</v>
          </cell>
        </row>
        <row r="2211">
          <cell r="B2211" t="str">
            <v>901.007.005</v>
          </cell>
          <cell r="C2211" t="str">
            <v>ES-901</v>
          </cell>
          <cell r="D2211" t="str">
            <v>NS-100</v>
          </cell>
          <cell r="E2211" t="str">
            <v>Suministro Collar derivación PVC - PVC</v>
          </cell>
          <cell r="F2211">
            <v>0</v>
          </cell>
          <cell r="G2211">
            <v>0</v>
          </cell>
          <cell r="H2211">
            <v>0</v>
          </cell>
          <cell r="I2211" t="str">
            <v>NO</v>
          </cell>
          <cell r="J2211">
            <v>0</v>
          </cell>
          <cell r="L2211" t="str">
            <v>901.006.006.001</v>
          </cell>
          <cell r="M2211" t="str">
            <v>Suministro de Codo 90° en HD</v>
          </cell>
          <cell r="N2211">
            <v>0</v>
          </cell>
          <cell r="O2211">
            <v>0</v>
          </cell>
          <cell r="P2211">
            <v>0</v>
          </cell>
          <cell r="Q2211">
            <v>0</v>
          </cell>
        </row>
        <row r="2212">
          <cell r="B2212" t="str">
            <v>901.007.005.001</v>
          </cell>
          <cell r="C2212" t="str">
            <v>ES-901</v>
          </cell>
          <cell r="D2212" t="str">
            <v>NS-100</v>
          </cell>
          <cell r="E2212" t="str">
            <v>Collar derivación PVC, PVC,D 2" x ½"</v>
          </cell>
          <cell r="F2212" t="str">
            <v>UN</v>
          </cell>
          <cell r="G2212">
            <v>3577</v>
          </cell>
          <cell r="H2212">
            <v>3708</v>
          </cell>
          <cell r="I2212" t="str">
            <v>NO</v>
          </cell>
          <cell r="J2212" t="str">
            <v>INCLUYE IVA Y TRANSPORTE</v>
          </cell>
          <cell r="L2212" t="str">
            <v>901.006.006.001.001</v>
          </cell>
          <cell r="M2212" t="str">
            <v>"Codo 90° HD,ext. lisos PVC,D 3"""</v>
          </cell>
          <cell r="N2212" t="str">
            <v>UN</v>
          </cell>
          <cell r="O2212">
            <v>72693</v>
          </cell>
          <cell r="P2212">
            <v>0</v>
          </cell>
          <cell r="Q2212" t="str">
            <v>INCLUYE IVA Y TRANSPORTE</v>
          </cell>
        </row>
        <row r="2213">
          <cell r="B2213" t="str">
            <v>901.007.005.002</v>
          </cell>
          <cell r="C2213" t="str">
            <v>ES-901</v>
          </cell>
          <cell r="D2213" t="str">
            <v>NS-100</v>
          </cell>
          <cell r="E2213" t="str">
            <v>Collar derivación PVC, PVC,D 2" x ¾"</v>
          </cell>
          <cell r="F2213" t="str">
            <v>UN</v>
          </cell>
          <cell r="G2213">
            <v>3958</v>
          </cell>
          <cell r="H2213">
            <v>4103</v>
          </cell>
          <cell r="I2213" t="str">
            <v>NO</v>
          </cell>
          <cell r="J2213" t="str">
            <v>INCLUYE IVA Y TRANSPORTE</v>
          </cell>
          <cell r="L2213" t="str">
            <v>901.006.006.001.002</v>
          </cell>
          <cell r="M2213" t="str">
            <v>"Codo 90° HD,ext. lisos PVC,D 4"""</v>
          </cell>
          <cell r="N2213" t="str">
            <v>UN</v>
          </cell>
          <cell r="O2213">
            <v>103347</v>
          </cell>
          <cell r="P2213">
            <v>0</v>
          </cell>
          <cell r="Q2213" t="str">
            <v>INCLUYE IVA Y TRANSPORTE</v>
          </cell>
        </row>
        <row r="2214">
          <cell r="B2214" t="str">
            <v>901.007.005.003</v>
          </cell>
          <cell r="C2214" t="str">
            <v>ES-901</v>
          </cell>
          <cell r="D2214" t="str">
            <v>NS-100</v>
          </cell>
          <cell r="E2214" t="str">
            <v>Collar deriv PVC,para PVC,D 2 1/2" x ½</v>
          </cell>
          <cell r="F2214" t="str">
            <v>UN</v>
          </cell>
          <cell r="G2214">
            <v>4943</v>
          </cell>
          <cell r="H2214">
            <v>5124</v>
          </cell>
          <cell r="I2214" t="str">
            <v>NO</v>
          </cell>
          <cell r="J2214" t="str">
            <v>INCLUYE IVA Y TRANSPORTE</v>
          </cell>
          <cell r="L2214" t="str">
            <v>901.006.006.001.003</v>
          </cell>
          <cell r="M2214" t="str">
            <v>"Codo 90° HD,ext. lisos PVC,D 6"""</v>
          </cell>
          <cell r="N2214" t="str">
            <v>UN</v>
          </cell>
          <cell r="O2214">
            <v>222457</v>
          </cell>
          <cell r="P2214">
            <v>0</v>
          </cell>
          <cell r="Q2214" t="str">
            <v>INCLUYE IVA Y TRANSPORTE</v>
          </cell>
        </row>
        <row r="2215">
          <cell r="B2215" t="str">
            <v>901.007.005.004</v>
          </cell>
          <cell r="C2215" t="str">
            <v>ES-901</v>
          </cell>
          <cell r="D2215" t="str">
            <v>NS-100</v>
          </cell>
          <cell r="E2215" t="str">
            <v>Collar derivación PVC-PVC,D 2 ½" x ¾"</v>
          </cell>
          <cell r="F2215" t="str">
            <v>UN</v>
          </cell>
          <cell r="G2215">
            <v>4943</v>
          </cell>
          <cell r="H2215">
            <v>5124</v>
          </cell>
          <cell r="I2215" t="str">
            <v>NO</v>
          </cell>
          <cell r="J2215" t="str">
            <v>INCLUYE IVA Y TRANSPORTE</v>
          </cell>
          <cell r="L2215" t="str">
            <v>901.006.006.001.004</v>
          </cell>
          <cell r="M2215" t="str">
            <v>"Codo 90° HD,ext. lisos PVC,D 8"""</v>
          </cell>
          <cell r="N2215" t="str">
            <v>UN</v>
          </cell>
          <cell r="O2215">
            <v>420392</v>
          </cell>
          <cell r="P2215">
            <v>0</v>
          </cell>
          <cell r="Q2215" t="str">
            <v>INCLUYE IVA Y TRANSPORTE</v>
          </cell>
        </row>
        <row r="2216">
          <cell r="B2216" t="str">
            <v>901.007.005.005</v>
          </cell>
          <cell r="C2216" t="str">
            <v>ES-901</v>
          </cell>
          <cell r="D2216" t="str">
            <v>NS-100</v>
          </cell>
          <cell r="E2216" t="str">
            <v>Collar derivación PVC-PVC,D 3" x ½"</v>
          </cell>
          <cell r="F2216" t="str">
            <v>UN</v>
          </cell>
          <cell r="G2216">
            <v>6158</v>
          </cell>
          <cell r="H2216">
            <v>6383</v>
          </cell>
          <cell r="I2216" t="str">
            <v>NO</v>
          </cell>
          <cell r="J2216" t="str">
            <v>INCLUYE IVA Y TRANSPORTE</v>
          </cell>
          <cell r="L2216" t="str">
            <v>901.006.006.001.005</v>
          </cell>
          <cell r="M2216" t="str">
            <v>"Codo 90° HD,ext. lisos PVC,D 10"""</v>
          </cell>
          <cell r="N2216" t="str">
            <v>UN</v>
          </cell>
          <cell r="O2216">
            <v>781229</v>
          </cell>
          <cell r="P2216">
            <v>0</v>
          </cell>
          <cell r="Q2216" t="str">
            <v>INCLUYE IVA Y TRANSPORTE</v>
          </cell>
        </row>
        <row r="2217">
          <cell r="B2217" t="str">
            <v>901.007.005.006</v>
          </cell>
          <cell r="C2217" t="str">
            <v>ES-901</v>
          </cell>
          <cell r="D2217" t="str">
            <v>NS-100</v>
          </cell>
          <cell r="E2217" t="str">
            <v>Collar derivación PVC-PVC,D 3" x ¾"</v>
          </cell>
          <cell r="F2217" t="str">
            <v>UN</v>
          </cell>
          <cell r="G2217">
            <v>6149</v>
          </cell>
          <cell r="H2217">
            <v>6374</v>
          </cell>
          <cell r="I2217" t="str">
            <v>NO</v>
          </cell>
          <cell r="J2217" t="str">
            <v>INCLUYE IVA Y TRANSPORTE</v>
          </cell>
          <cell r="L2217" t="str">
            <v>901.006.006.001.006</v>
          </cell>
          <cell r="M2217" t="str">
            <v>"Codo 90° HD,ext. lisos PVC,D 12"""</v>
          </cell>
          <cell r="N2217" t="str">
            <v>UN</v>
          </cell>
          <cell r="O2217">
            <v>933621</v>
          </cell>
          <cell r="P2217">
            <v>0</v>
          </cell>
          <cell r="Q2217" t="str">
            <v>INCLUYE IVA Y TRANSPORTE</v>
          </cell>
        </row>
        <row r="2218">
          <cell r="B2218" t="str">
            <v>901.007.005.007</v>
          </cell>
          <cell r="C2218" t="str">
            <v>ES-901</v>
          </cell>
          <cell r="D2218" t="str">
            <v>NS-100</v>
          </cell>
          <cell r="E2218" t="str">
            <v>Collar derivación PVC-PVC,D 4" x ½"</v>
          </cell>
          <cell r="F2218" t="str">
            <v>UN</v>
          </cell>
          <cell r="G2218">
            <v>7366</v>
          </cell>
          <cell r="H2218">
            <v>7636</v>
          </cell>
          <cell r="I2218" t="str">
            <v>NO</v>
          </cell>
          <cell r="J2218" t="str">
            <v>INCLUYE IVA Y TRANSPORTE</v>
          </cell>
          <cell r="L2218" t="str">
            <v>901.006.006.001.007</v>
          </cell>
          <cell r="M2218" t="str">
            <v>"Codo 90° HD,bridado,D 2"""</v>
          </cell>
          <cell r="N2218" t="str">
            <v>UN</v>
          </cell>
          <cell r="O2218">
            <v>58680</v>
          </cell>
          <cell r="P2218">
            <v>0</v>
          </cell>
          <cell r="Q2218" t="str">
            <v>INCLUYE IVA Y TRANSPORTE</v>
          </cell>
        </row>
        <row r="2219">
          <cell r="B2219" t="str">
            <v>901.007.005.008</v>
          </cell>
          <cell r="C2219" t="str">
            <v>ES-901</v>
          </cell>
          <cell r="D2219" t="str">
            <v>NS-100</v>
          </cell>
          <cell r="E2219" t="str">
            <v>Collar derivación PVC-PVC,D 4" x ¾"</v>
          </cell>
          <cell r="F2219" t="str">
            <v>UN</v>
          </cell>
          <cell r="G2219">
            <v>7545</v>
          </cell>
          <cell r="H2219">
            <v>7821</v>
          </cell>
          <cell r="I2219" t="str">
            <v>NO</v>
          </cell>
          <cell r="J2219" t="str">
            <v>INCLUYE IVA Y TRANSPORTE</v>
          </cell>
          <cell r="L2219" t="str">
            <v>901.006.006.001.008</v>
          </cell>
          <cell r="M2219" t="str">
            <v>"Codo 90° HD,bridado,D 3"""</v>
          </cell>
          <cell r="N2219" t="str">
            <v>UN</v>
          </cell>
          <cell r="O2219">
            <v>126994</v>
          </cell>
          <cell r="P2219">
            <v>0</v>
          </cell>
          <cell r="Q2219" t="str">
            <v>INCLUYE IVA Y TRANSPORTE</v>
          </cell>
        </row>
        <row r="2220">
          <cell r="B2220" t="str">
            <v>901.007.005.009</v>
          </cell>
          <cell r="C2220" t="str">
            <v>ES-901</v>
          </cell>
          <cell r="D2220" t="str">
            <v>NS-100</v>
          </cell>
          <cell r="E2220" t="str">
            <v>Collar derivación PVC-PVC,D 6" x ½"</v>
          </cell>
          <cell r="F2220" t="str">
            <v>UN</v>
          </cell>
          <cell r="G2220">
            <v>9425</v>
          </cell>
          <cell r="H2220">
            <v>9770</v>
          </cell>
          <cell r="I2220" t="str">
            <v>NO</v>
          </cell>
          <cell r="J2220" t="str">
            <v>INCLUYE IVA Y TRANSPORTE</v>
          </cell>
          <cell r="L2220" t="str">
            <v>901.006.006.001.009</v>
          </cell>
          <cell r="M2220" t="str">
            <v>"Codo 90° HD,bridado,D 4"""</v>
          </cell>
          <cell r="N2220" t="str">
            <v>UN</v>
          </cell>
          <cell r="O2220">
            <v>190052</v>
          </cell>
          <cell r="P2220">
            <v>0</v>
          </cell>
          <cell r="Q2220" t="str">
            <v>INCLUYE IVA Y TRANSPORTE</v>
          </cell>
        </row>
        <row r="2221">
          <cell r="B2221" t="str">
            <v>901.007.005.010</v>
          </cell>
          <cell r="C2221" t="str">
            <v>ES-901</v>
          </cell>
          <cell r="D2221" t="str">
            <v>NS-100</v>
          </cell>
          <cell r="E2221" t="str">
            <v>Collar derivación PVC-PVC,D 6" x ¾"</v>
          </cell>
          <cell r="F2221" t="str">
            <v>UN</v>
          </cell>
          <cell r="G2221">
            <v>9425</v>
          </cell>
          <cell r="H2221">
            <v>9770</v>
          </cell>
          <cell r="I2221" t="str">
            <v>NO</v>
          </cell>
          <cell r="J2221" t="str">
            <v>INCLUYE IVA Y TRANSPORTE</v>
          </cell>
          <cell r="L2221" t="str">
            <v>901.006.006.001.010</v>
          </cell>
          <cell r="M2221" t="str">
            <v>"Codo 90° HD,bridado,D 6"""</v>
          </cell>
          <cell r="N2221" t="str">
            <v>UN</v>
          </cell>
          <cell r="O2221">
            <v>336313</v>
          </cell>
          <cell r="P2221">
            <v>0</v>
          </cell>
          <cell r="Q2221" t="str">
            <v>INCLUYE IVA Y TRANSPORTE</v>
          </cell>
        </row>
        <row r="2222">
          <cell r="B2222" t="str">
            <v>901.007.005.011</v>
          </cell>
          <cell r="C2222" t="str">
            <v>ES-901</v>
          </cell>
          <cell r="D2222" t="str">
            <v>NS-100</v>
          </cell>
          <cell r="E2222" t="str">
            <v>Collar derivación PVC-PVC,D 8" x ½"</v>
          </cell>
          <cell r="F2222" t="str">
            <v>UN</v>
          </cell>
          <cell r="G2222">
            <v>22913</v>
          </cell>
          <cell r="H2222">
            <v>23752</v>
          </cell>
          <cell r="I2222" t="str">
            <v>NO</v>
          </cell>
          <cell r="J2222" t="str">
            <v>INCLUYE IVA Y TRANSPORTE</v>
          </cell>
          <cell r="L2222" t="str">
            <v>901.006.006.001.011</v>
          </cell>
          <cell r="M2222" t="str">
            <v>"Codo 90° HD,bridado,D 8"""</v>
          </cell>
          <cell r="N2222" t="str">
            <v>UN</v>
          </cell>
          <cell r="O2222">
            <v>593804</v>
          </cell>
          <cell r="P2222">
            <v>0</v>
          </cell>
          <cell r="Q2222" t="str">
            <v>INCLUYE IVA Y TRANSPORTE</v>
          </cell>
        </row>
        <row r="2223">
          <cell r="B2223" t="str">
            <v>901.007.005.013</v>
          </cell>
          <cell r="C2223" t="str">
            <v>ES-901</v>
          </cell>
          <cell r="D2223" t="str">
            <v>NS-100</v>
          </cell>
          <cell r="E2223" t="str">
            <v>Collar derivación PVC-PVC,D 8" x 1"</v>
          </cell>
          <cell r="F2223" t="str">
            <v>UN</v>
          </cell>
          <cell r="G2223">
            <v>37810</v>
          </cell>
          <cell r="H2223">
            <v>39194</v>
          </cell>
          <cell r="I2223" t="str">
            <v>NO</v>
          </cell>
          <cell r="J2223" t="str">
            <v>INCLUYE IVA Y TRANSPORTE</v>
          </cell>
          <cell r="L2223" t="str">
            <v>901.006.006.001.012</v>
          </cell>
          <cell r="M2223" t="str">
            <v>"Codo 90° HD,bridado,D 10"""</v>
          </cell>
          <cell r="N2223" t="str">
            <v>UN</v>
          </cell>
          <cell r="O2223">
            <v>935373</v>
          </cell>
          <cell r="P2223">
            <v>0</v>
          </cell>
          <cell r="Q2223" t="str">
            <v>INCLUYE IVA Y TRANSPORTE</v>
          </cell>
        </row>
        <row r="2224">
          <cell r="B2224" t="str">
            <v>901.007.006</v>
          </cell>
          <cell r="C2224" t="str">
            <v>ES-901</v>
          </cell>
          <cell r="D2224" t="str">
            <v>NS-100</v>
          </cell>
          <cell r="E2224" t="str">
            <v>Suministro Collar derivación HD Tub. PE</v>
          </cell>
          <cell r="F2224">
            <v>0</v>
          </cell>
          <cell r="G2224">
            <v>0</v>
          </cell>
          <cell r="H2224">
            <v>0</v>
          </cell>
          <cell r="I2224" t="str">
            <v>NO</v>
          </cell>
          <cell r="J2224">
            <v>0</v>
          </cell>
          <cell r="L2224" t="str">
            <v>901.006.006.001.013</v>
          </cell>
          <cell r="M2224" t="str">
            <v>"Codo 90° HD,bridado,D 12"""</v>
          </cell>
          <cell r="N2224" t="str">
            <v>UN</v>
          </cell>
          <cell r="O2224">
            <v>1202497</v>
          </cell>
          <cell r="P2224">
            <v>0</v>
          </cell>
          <cell r="Q2224" t="str">
            <v>INCLUYE IVA Y TRANSPORTE</v>
          </cell>
        </row>
        <row r="2225">
          <cell r="B2225" t="str">
            <v>901.007.006.001</v>
          </cell>
          <cell r="C2225" t="str">
            <v>ES-901</v>
          </cell>
          <cell r="D2225" t="str">
            <v>NS-100</v>
          </cell>
          <cell r="E2225" t="str">
            <v>Collar deriv HD,para PE,D 3" x 1/2" o</v>
          </cell>
          <cell r="F2225" t="str">
            <v>UN</v>
          </cell>
          <cell r="G2225">
            <v>27392</v>
          </cell>
          <cell r="H2225">
            <v>28395</v>
          </cell>
          <cell r="I2225" t="str">
            <v>NO</v>
          </cell>
          <cell r="J2225" t="str">
            <v>INCLUYE IVA Y TRANSPORTE</v>
          </cell>
          <cell r="L2225" t="str">
            <v>901.006.006.001.014</v>
          </cell>
          <cell r="M2225" t="str">
            <v>"Codo 90° HD,bridado,D 16"""</v>
          </cell>
          <cell r="N2225" t="str">
            <v>UN</v>
          </cell>
          <cell r="O2225">
            <v>2577531</v>
          </cell>
          <cell r="P2225">
            <v>0</v>
          </cell>
          <cell r="Q2225" t="str">
            <v>INCLUYE IVA Y TRANSPORTE</v>
          </cell>
        </row>
        <row r="2226">
          <cell r="B2226" t="str">
            <v>901.007.006.002</v>
          </cell>
          <cell r="C2226" t="str">
            <v>ES-901</v>
          </cell>
          <cell r="D2226" t="str">
            <v>NS-100</v>
          </cell>
          <cell r="E2226" t="str">
            <v>Collar deriv HD,para PE,D 4" x 1/2" ó</v>
          </cell>
          <cell r="F2226" t="str">
            <v>UN</v>
          </cell>
          <cell r="G2226">
            <v>76700</v>
          </cell>
          <cell r="H2226">
            <v>79507</v>
          </cell>
          <cell r="I2226" t="str">
            <v>NO</v>
          </cell>
          <cell r="J2226" t="str">
            <v>INCLUYE IVA Y TRANSPORTE</v>
          </cell>
          <cell r="L2226" t="str">
            <v>901.006.006.001.015</v>
          </cell>
          <cell r="M2226" t="str">
            <v>"Codo 90° HD,bridado,D 18"""</v>
          </cell>
          <cell r="N2226" t="str">
            <v>UN</v>
          </cell>
          <cell r="O2226">
            <v>3092512</v>
          </cell>
          <cell r="P2226">
            <v>0</v>
          </cell>
          <cell r="Q2226" t="str">
            <v>INCLUYE IVA Y TRANSPORTE</v>
          </cell>
        </row>
        <row r="2227">
          <cell r="B2227" t="str">
            <v>901.008</v>
          </cell>
          <cell r="C2227" t="str">
            <v>ES-901</v>
          </cell>
          <cell r="D2227" t="str">
            <v>NS-100</v>
          </cell>
          <cell r="E2227" t="str">
            <v>Suministro de Flanches para Acueducto</v>
          </cell>
          <cell r="F2227">
            <v>0</v>
          </cell>
          <cell r="G2227">
            <v>0</v>
          </cell>
          <cell r="H2227">
            <v>0</v>
          </cell>
          <cell r="I2227" t="str">
            <v>NO</v>
          </cell>
          <cell r="J2227">
            <v>0</v>
          </cell>
          <cell r="L2227" t="str">
            <v>901.006.006.001.016</v>
          </cell>
          <cell r="M2227" t="str">
            <v>"Codo 90° HD,bridado,D 20"""</v>
          </cell>
          <cell r="N2227" t="str">
            <v>UN</v>
          </cell>
          <cell r="O2227">
            <v>4809114</v>
          </cell>
          <cell r="P2227">
            <v>0</v>
          </cell>
          <cell r="Q2227" t="str">
            <v>INCLUYE IVA Y TRANSPORTE</v>
          </cell>
        </row>
        <row r="2228">
          <cell r="B2228" t="str">
            <v>901.008.001</v>
          </cell>
          <cell r="C2228" t="str">
            <v>ES-901</v>
          </cell>
          <cell r="D2228" t="str">
            <v>NS-100</v>
          </cell>
          <cell r="E2228" t="str">
            <v>Suministro de Flanche universal</v>
          </cell>
          <cell r="F2228">
            <v>0</v>
          </cell>
          <cell r="G2228">
            <v>0</v>
          </cell>
          <cell r="H2228">
            <v>0</v>
          </cell>
          <cell r="I2228" t="str">
            <v>NO</v>
          </cell>
          <cell r="J2228">
            <v>0</v>
          </cell>
          <cell r="L2228" t="str">
            <v>901.006.006.001.017</v>
          </cell>
          <cell r="M2228" t="str">
            <v>"Codo 90° HD,bridado,D 24"""</v>
          </cell>
          <cell r="N2228" t="str">
            <v>UN</v>
          </cell>
          <cell r="O2228">
            <v>5869729</v>
          </cell>
          <cell r="P2228">
            <v>0</v>
          </cell>
          <cell r="Q2228" t="str">
            <v>INCLUYE IVA Y TRANSPORTE</v>
          </cell>
        </row>
        <row r="2229">
          <cell r="B2229" t="str">
            <v>901.008.001.001</v>
          </cell>
          <cell r="C2229" t="str">
            <v>ES-901</v>
          </cell>
          <cell r="D2229" t="str">
            <v>NS-100</v>
          </cell>
          <cell r="E2229" t="str">
            <v>Suministro de Flanche metálico universal</v>
          </cell>
          <cell r="F2229">
            <v>0</v>
          </cell>
          <cell r="G2229">
            <v>0</v>
          </cell>
          <cell r="H2229">
            <v>0</v>
          </cell>
          <cell r="I2229" t="str">
            <v>NO</v>
          </cell>
          <cell r="J2229">
            <v>0</v>
          </cell>
          <cell r="L2229" t="str">
            <v>901.006.006.001.020</v>
          </cell>
          <cell r="M2229" t="str">
            <v>"Codo 90° HD,ext. lisos para AC,D 3"""</v>
          </cell>
          <cell r="N2229" t="str">
            <v>UN</v>
          </cell>
          <cell r="O2229">
            <v>66562</v>
          </cell>
          <cell r="P2229">
            <v>0</v>
          </cell>
          <cell r="Q2229" t="str">
            <v>INCLUYE IVA Y TRANSPORTE</v>
          </cell>
        </row>
        <row r="2230">
          <cell r="B2230" t="str">
            <v>901.008.001.001.001</v>
          </cell>
          <cell r="C2230" t="str">
            <v>ES-901</v>
          </cell>
          <cell r="D2230" t="str">
            <v>NS-100</v>
          </cell>
          <cell r="E2230" t="str">
            <v>Flanche metálico universal,PN 10,D 63mm</v>
          </cell>
          <cell r="F2230" t="str">
            <v>UN</v>
          </cell>
          <cell r="G2230">
            <v>23507</v>
          </cell>
          <cell r="H2230">
            <v>24367</v>
          </cell>
          <cell r="I2230" t="str">
            <v>NO</v>
          </cell>
          <cell r="J2230" t="str">
            <v>INCLUYE IVA Y TRANSPORTE</v>
          </cell>
          <cell r="L2230" t="str">
            <v>901.006.006.001.021</v>
          </cell>
          <cell r="M2230" t="str">
            <v>"Codo 90° HD,ext. lisos para AC,D 4"""</v>
          </cell>
          <cell r="N2230" t="str">
            <v>UN</v>
          </cell>
          <cell r="O2230">
            <v>85830</v>
          </cell>
          <cell r="P2230">
            <v>0</v>
          </cell>
          <cell r="Q2230" t="str">
            <v>INCLUYE IVA Y TRANSPORTE</v>
          </cell>
        </row>
        <row r="2231">
          <cell r="B2231" t="str">
            <v>901.008.001.001.002</v>
          </cell>
          <cell r="C2231" t="str">
            <v>ES-901</v>
          </cell>
          <cell r="D2231" t="str">
            <v>NS-100</v>
          </cell>
          <cell r="E2231" t="str">
            <v>Flanche metálico universal,PN 10,D 90mm</v>
          </cell>
          <cell r="F2231" t="str">
            <v>UN</v>
          </cell>
          <cell r="G2231">
            <v>30416</v>
          </cell>
          <cell r="H2231">
            <v>31529</v>
          </cell>
          <cell r="I2231" t="str">
            <v>NO</v>
          </cell>
          <cell r="J2231" t="str">
            <v>INCLUYE IVA Y TRANSPORTE</v>
          </cell>
          <cell r="L2231" t="str">
            <v>901.006.006.001.022</v>
          </cell>
          <cell r="M2231" t="str">
            <v>"Codo 90° HD,ext. lisos para AC,D 6"""</v>
          </cell>
          <cell r="N2231" t="str">
            <v>UN</v>
          </cell>
          <cell r="O2231">
            <v>222457</v>
          </cell>
          <cell r="P2231">
            <v>0</v>
          </cell>
          <cell r="Q2231" t="str">
            <v>INCLUYE IVA Y TRANSPORTE</v>
          </cell>
        </row>
        <row r="2232">
          <cell r="B2232" t="str">
            <v>901.008.001.001.003</v>
          </cell>
          <cell r="C2232" t="str">
            <v>ES-901</v>
          </cell>
          <cell r="D2232" t="str">
            <v>NS-100</v>
          </cell>
          <cell r="E2232" t="str">
            <v>Flanche metálico universal,PN 10,D 110mm</v>
          </cell>
          <cell r="F2232" t="str">
            <v>UN</v>
          </cell>
          <cell r="G2232">
            <v>37175</v>
          </cell>
          <cell r="H2232">
            <v>38536</v>
          </cell>
          <cell r="I2232" t="str">
            <v>NO</v>
          </cell>
          <cell r="J2232" t="str">
            <v>INCLUYE IVA Y TRANSPORTE</v>
          </cell>
          <cell r="L2232" t="str">
            <v>901.006.006.001.023</v>
          </cell>
          <cell r="M2232" t="str">
            <v>"Codo 90° HD,ext. lisos para AC,D 8"""</v>
          </cell>
          <cell r="N2232" t="str">
            <v>UN</v>
          </cell>
          <cell r="O2232">
            <v>420392</v>
          </cell>
          <cell r="P2232">
            <v>0</v>
          </cell>
          <cell r="Q2232" t="str">
            <v>INCLUYE IVA Y TRANSPORTE</v>
          </cell>
        </row>
        <row r="2233">
          <cell r="B2233" t="str">
            <v>901.008.001.001.004</v>
          </cell>
          <cell r="C2233" t="str">
            <v>ES-901</v>
          </cell>
          <cell r="D2233" t="str">
            <v>NS-100</v>
          </cell>
          <cell r="E2233" t="str">
            <v>Flanche metálico universal,PN 10,D 160mm</v>
          </cell>
          <cell r="F2233" t="str">
            <v>UN</v>
          </cell>
          <cell r="G2233">
            <v>49004</v>
          </cell>
          <cell r="H2233">
            <v>50798</v>
          </cell>
          <cell r="I2233" t="str">
            <v>NO</v>
          </cell>
          <cell r="J2233" t="str">
            <v>INCLUYE IVA Y TRANSPORTE</v>
          </cell>
          <cell r="L2233" t="str">
            <v>901.006.006.001.024</v>
          </cell>
          <cell r="M2233" t="str">
            <v>"Codo 90° HD,ext. lisos para AC,D 10"""</v>
          </cell>
          <cell r="N2233" t="str">
            <v>UN</v>
          </cell>
          <cell r="O2233">
            <v>781229</v>
          </cell>
          <cell r="P2233">
            <v>0</v>
          </cell>
          <cell r="Q2233" t="str">
            <v>INCLUYE IVA Y TRANSPORTE</v>
          </cell>
        </row>
        <row r="2234">
          <cell r="B2234" t="str">
            <v>901.008.001.001.005</v>
          </cell>
          <cell r="C2234" t="str">
            <v>ES-901</v>
          </cell>
          <cell r="D2234" t="str">
            <v>NS-100</v>
          </cell>
          <cell r="E2234" t="str">
            <v>Flanche metálico universal,PN 10,D 200mm</v>
          </cell>
          <cell r="F2234" t="str">
            <v>UN</v>
          </cell>
          <cell r="G2234">
            <v>65057</v>
          </cell>
          <cell r="H2234">
            <v>67438</v>
          </cell>
          <cell r="I2234" t="str">
            <v>NO</v>
          </cell>
          <cell r="J2234" t="str">
            <v>INCLUYE IVA Y TRANSPORTE</v>
          </cell>
          <cell r="L2234" t="str">
            <v>901.006.006.001.025</v>
          </cell>
          <cell r="M2234" t="str">
            <v>"Codo 90° HD,ext. lisos para AC,D 12"""</v>
          </cell>
          <cell r="N2234" t="str">
            <v>UN</v>
          </cell>
          <cell r="O2234">
            <v>911726</v>
          </cell>
          <cell r="P2234">
            <v>0</v>
          </cell>
          <cell r="Q2234" t="str">
            <v>INCLUYE IVA Y TRANSPORTE</v>
          </cell>
        </row>
        <row r="2235">
          <cell r="B2235" t="str">
            <v>901.008.001.001.006</v>
          </cell>
          <cell r="C2235" t="str">
            <v>ES-901</v>
          </cell>
          <cell r="D2235" t="str">
            <v>NS-100</v>
          </cell>
          <cell r="E2235" t="str">
            <v>Flanche metálico universal,PN 10,D 250mm</v>
          </cell>
          <cell r="F2235" t="str">
            <v>UN</v>
          </cell>
          <cell r="G2235">
            <v>114906</v>
          </cell>
          <cell r="H2235">
            <v>119112</v>
          </cell>
          <cell r="I2235" t="str">
            <v>NO</v>
          </cell>
          <cell r="J2235" t="str">
            <v>INCLUYE IVA Y TRANSPORTE</v>
          </cell>
          <cell r="L2235" t="str">
            <v>901.006.006.002</v>
          </cell>
          <cell r="M2235" t="str">
            <v>Suministro Codo 90° en PVC, acued soldar</v>
          </cell>
          <cell r="N2235">
            <v>0</v>
          </cell>
          <cell r="O2235">
            <v>0</v>
          </cell>
          <cell r="P2235">
            <v>0</v>
          </cell>
          <cell r="Q2235">
            <v>0</v>
          </cell>
        </row>
        <row r="2236">
          <cell r="B2236" t="str">
            <v>901.009</v>
          </cell>
          <cell r="C2236" t="str">
            <v>ES-901</v>
          </cell>
          <cell r="D2236" t="str">
            <v>NS-100</v>
          </cell>
          <cell r="E2236" t="str">
            <v>Suministro de Hidrantes para Acueducto</v>
          </cell>
          <cell r="F2236">
            <v>0</v>
          </cell>
          <cell r="G2236">
            <v>0</v>
          </cell>
          <cell r="H2236">
            <v>0</v>
          </cell>
          <cell r="I2236" t="str">
            <v>NO</v>
          </cell>
          <cell r="J2236">
            <v>0</v>
          </cell>
          <cell r="L2236" t="str">
            <v>901.006.006.002.001</v>
          </cell>
          <cell r="M2236" t="str">
            <v>"Codo 90° PVC,acued.,soldar,D ½"""</v>
          </cell>
          <cell r="N2236" t="str">
            <v>UN</v>
          </cell>
          <cell r="O2236">
            <v>270</v>
          </cell>
          <cell r="P2236">
            <v>0</v>
          </cell>
          <cell r="Q2236" t="str">
            <v>INCLUYE IVA Y TRANSPORTE</v>
          </cell>
        </row>
        <row r="2237">
          <cell r="B2237" t="str">
            <v>901.009.001</v>
          </cell>
          <cell r="C2237" t="str">
            <v>ES-901</v>
          </cell>
          <cell r="D2237" t="str">
            <v>NS-100</v>
          </cell>
          <cell r="E2237" t="str">
            <v>Suministro de Hidrante</v>
          </cell>
          <cell r="F2237">
            <v>0</v>
          </cell>
          <cell r="G2237">
            <v>0</v>
          </cell>
          <cell r="H2237">
            <v>0</v>
          </cell>
          <cell r="I2237" t="str">
            <v>NO</v>
          </cell>
          <cell r="J2237">
            <v>0</v>
          </cell>
          <cell r="L2237" t="str">
            <v>901.006.006.002.002</v>
          </cell>
          <cell r="M2237" t="str">
            <v>"Codo 90° PVC,acued.,soldar,D ¾"""</v>
          </cell>
          <cell r="N2237" t="str">
            <v>UN</v>
          </cell>
          <cell r="O2237">
            <v>432</v>
          </cell>
          <cell r="P2237">
            <v>0</v>
          </cell>
          <cell r="Q2237" t="str">
            <v>INCLUYE IVA Y TRANSPORTE</v>
          </cell>
        </row>
        <row r="2238">
          <cell r="B2238" t="str">
            <v>901.009.001.001</v>
          </cell>
          <cell r="C2238" t="str">
            <v>ES-901</v>
          </cell>
          <cell r="D2238" t="str">
            <v>NS-100</v>
          </cell>
          <cell r="E2238" t="str">
            <v>Suministro de Hidrante HD</v>
          </cell>
          <cell r="F2238">
            <v>0</v>
          </cell>
          <cell r="G2238">
            <v>0</v>
          </cell>
          <cell r="H2238">
            <v>0</v>
          </cell>
          <cell r="I2238" t="str">
            <v>NO</v>
          </cell>
          <cell r="J2238">
            <v>0</v>
          </cell>
          <cell r="L2238" t="str">
            <v>901.006.006.002.003</v>
          </cell>
          <cell r="M2238" t="str">
            <v>"Codo 90° PVC,acued.,soldar,D 1"""</v>
          </cell>
          <cell r="N2238" t="str">
            <v>UN</v>
          </cell>
          <cell r="O2238">
            <v>848</v>
          </cell>
          <cell r="P2238">
            <v>0</v>
          </cell>
          <cell r="Q2238" t="str">
            <v>INCLUYE IVA Y TRANSPORTE</v>
          </cell>
        </row>
        <row r="2239">
          <cell r="B2239" t="str">
            <v>901.009.001.001.001</v>
          </cell>
          <cell r="C2239" t="str">
            <v>ES-901</v>
          </cell>
          <cell r="D2239" t="str">
            <v>NS-100</v>
          </cell>
          <cell r="E2239" t="str">
            <v>Hidrante HD, D 3" dos salidas ext. Lis</v>
          </cell>
          <cell r="F2239" t="str">
            <v>UN</v>
          </cell>
          <cell r="G2239">
            <v>1051893</v>
          </cell>
          <cell r="H2239">
            <v>1090392</v>
          </cell>
          <cell r="I2239" t="str">
            <v>NO</v>
          </cell>
          <cell r="J2239" t="str">
            <v>INCLUYE IVA Y TRANSPORTE</v>
          </cell>
          <cell r="L2239" t="str">
            <v>901.006.006.002.004</v>
          </cell>
          <cell r="M2239" t="str">
            <v>"Codo 90° PVC,acued.,soldar,D 1¼"""</v>
          </cell>
          <cell r="N2239" t="str">
            <v>UN</v>
          </cell>
          <cell r="O2239">
            <v>1630</v>
          </cell>
          <cell r="P2239">
            <v>0</v>
          </cell>
          <cell r="Q2239" t="str">
            <v>INCLUYE IVA Y TRANSPORTE</v>
          </cell>
        </row>
        <row r="2240">
          <cell r="B2240" t="str">
            <v>901.009.001.001.002</v>
          </cell>
          <cell r="C2240" t="str">
            <v>ES-901</v>
          </cell>
          <cell r="D2240" t="str">
            <v>NS-100</v>
          </cell>
          <cell r="E2240" t="str">
            <v>Hidrante HD,D 3" dos salidas ext. Brid</v>
          </cell>
          <cell r="F2240" t="str">
            <v>UN</v>
          </cell>
          <cell r="G2240">
            <v>1051893</v>
          </cell>
          <cell r="H2240">
            <v>1090392</v>
          </cell>
          <cell r="I2240" t="str">
            <v>NO</v>
          </cell>
          <cell r="J2240" t="str">
            <v>INCLUYE IVA Y TRANSPORTE</v>
          </cell>
          <cell r="L2240" t="str">
            <v>901.006.006.002.005</v>
          </cell>
          <cell r="M2240" t="str">
            <v>"Codo 90° PVC,acued.,soldar,D 1½"""</v>
          </cell>
          <cell r="N2240" t="str">
            <v>UN</v>
          </cell>
          <cell r="O2240">
            <v>3043</v>
          </cell>
          <cell r="P2240">
            <v>0</v>
          </cell>
          <cell r="Q2240" t="str">
            <v>INCLUYE IVA Y TRANSPORTE</v>
          </cell>
        </row>
        <row r="2241">
          <cell r="B2241" t="str">
            <v>901.009.001.001.003</v>
          </cell>
          <cell r="C2241" t="str">
            <v>ES-901</v>
          </cell>
          <cell r="D2241" t="str">
            <v>NS-100</v>
          </cell>
          <cell r="E2241" t="str">
            <v>Hidrante HD,D 4",dos salidas ext. Liso</v>
          </cell>
          <cell r="F2241" t="str">
            <v>UN</v>
          </cell>
          <cell r="G2241">
            <v>1914273</v>
          </cell>
          <cell r="H2241">
            <v>1984335</v>
          </cell>
          <cell r="I2241" t="str">
            <v>NO</v>
          </cell>
          <cell r="J2241" t="str">
            <v>INCLUYE IVA Y TRANSPORTE</v>
          </cell>
          <cell r="L2241" t="str">
            <v>901.006.006.002.006</v>
          </cell>
          <cell r="M2241" t="str">
            <v>"Codo 90° PVC,acued.,soldar,D 2"""</v>
          </cell>
          <cell r="N2241" t="str">
            <v>UN</v>
          </cell>
          <cell r="O2241">
            <v>4988</v>
          </cell>
          <cell r="P2241">
            <v>0</v>
          </cell>
          <cell r="Q2241" t="str">
            <v>INCLUYE IVA Y TRANSPORTE</v>
          </cell>
        </row>
        <row r="2242">
          <cell r="B2242" t="str">
            <v>901.009.001.001.004</v>
          </cell>
          <cell r="C2242" t="str">
            <v>ES-901</v>
          </cell>
          <cell r="D2242" t="str">
            <v>NS-100</v>
          </cell>
          <cell r="E2242" t="str">
            <v>Hidrante HD,D 4",dos salidas ext. Brid</v>
          </cell>
          <cell r="F2242" t="str">
            <v>UN</v>
          </cell>
          <cell r="G2242">
            <v>1743806</v>
          </cell>
          <cell r="H2242">
            <v>1807629</v>
          </cell>
          <cell r="I2242" t="str">
            <v>NO</v>
          </cell>
          <cell r="J2242" t="str">
            <v>INCLUYE IVA Y TRANSPORTE</v>
          </cell>
          <cell r="L2242" t="str">
            <v>901.006.006.002.007</v>
          </cell>
          <cell r="M2242" t="str">
            <v>"Codo 90° en PVC, acued., soldar,D 2½"""</v>
          </cell>
          <cell r="N2242" t="str">
            <v>UN</v>
          </cell>
          <cell r="O2242">
            <v>14375</v>
          </cell>
          <cell r="P2242">
            <v>0</v>
          </cell>
          <cell r="Q2242" t="str">
            <v>INCLUYE IVA Y TRANSPORTE</v>
          </cell>
        </row>
        <row r="2243">
          <cell r="B2243" t="str">
            <v>901.009.001.001.005</v>
          </cell>
          <cell r="C2243" t="str">
            <v>ES-901</v>
          </cell>
          <cell r="D2243" t="str">
            <v>NS-100</v>
          </cell>
          <cell r="E2243" t="str">
            <v>Hidrante HD,D 4",tres salidas ext. Lis</v>
          </cell>
          <cell r="F2243" t="str">
            <v>UN</v>
          </cell>
          <cell r="G2243">
            <v>2224739</v>
          </cell>
          <cell r="H2243">
            <v>2306164</v>
          </cell>
          <cell r="I2243" t="str">
            <v>NO</v>
          </cell>
          <cell r="J2243" t="str">
            <v>INCLUYE IVA Y TRANSPORTE</v>
          </cell>
          <cell r="L2243" t="str">
            <v>901.006.006.002.008</v>
          </cell>
          <cell r="M2243" t="str">
            <v>"Codo 90° en PVC, acued., soldar,D 3"""</v>
          </cell>
          <cell r="N2243" t="str">
            <v>UN</v>
          </cell>
          <cell r="O2243">
            <v>18171</v>
          </cell>
          <cell r="P2243">
            <v>0</v>
          </cell>
          <cell r="Q2243" t="str">
            <v>INCLUYE IVA Y TRANSPORTE</v>
          </cell>
        </row>
        <row r="2244">
          <cell r="B2244" t="str">
            <v>901.009.001.001.006</v>
          </cell>
          <cell r="C2244" t="str">
            <v>ES-901</v>
          </cell>
          <cell r="D2244" t="str">
            <v>NS-100</v>
          </cell>
          <cell r="E2244" t="str">
            <v>Hidrante HD,D 4",tres salidas ext. Bri</v>
          </cell>
          <cell r="F2244" t="str">
            <v>UN</v>
          </cell>
          <cell r="G2244">
            <v>0</v>
          </cell>
          <cell r="H2244">
            <v>0</v>
          </cell>
          <cell r="I2244" t="str">
            <v>NO</v>
          </cell>
          <cell r="J2244" t="str">
            <v>INCLUYE IVA Y TRANSPORTE</v>
          </cell>
          <cell r="L2244" t="str">
            <v>901.006.006.002.009</v>
          </cell>
          <cell r="M2244" t="str">
            <v>"Codo 90° en PVC, acued., soldar,D 4"""</v>
          </cell>
          <cell r="N2244" t="str">
            <v>UN</v>
          </cell>
          <cell r="O2244">
            <v>39328</v>
          </cell>
          <cell r="P2244">
            <v>0</v>
          </cell>
          <cell r="Q2244" t="str">
            <v>INCLUYE IVA Y TRANSPORTE</v>
          </cell>
        </row>
        <row r="2245">
          <cell r="B2245" t="str">
            <v>901.009.001.001.007</v>
          </cell>
          <cell r="C2245" t="str">
            <v>ES-901</v>
          </cell>
          <cell r="D2245" t="str">
            <v>NS-100</v>
          </cell>
          <cell r="E2245" t="str">
            <v>Hidrante HD, D 6" tres salidas ext. Li</v>
          </cell>
          <cell r="F2245" t="str">
            <v>UN</v>
          </cell>
          <cell r="G2245">
            <v>2205502</v>
          </cell>
          <cell r="H2245">
            <v>2286223</v>
          </cell>
          <cell r="I2245" t="str">
            <v>NO</v>
          </cell>
          <cell r="J2245" t="str">
            <v>INCLUYE IVA Y TRANSPORTE</v>
          </cell>
          <cell r="L2245" t="str">
            <v>901.006.006.003</v>
          </cell>
          <cell r="M2245" t="str">
            <v>Suministro de Codo 90° en PE</v>
          </cell>
          <cell r="N2245">
            <v>0</v>
          </cell>
          <cell r="O2245">
            <v>0</v>
          </cell>
          <cell r="P2245">
            <v>0</v>
          </cell>
          <cell r="Q2245">
            <v>0</v>
          </cell>
        </row>
        <row r="2246">
          <cell r="B2246" t="str">
            <v>901.009.001.001.008</v>
          </cell>
          <cell r="C2246" t="str">
            <v>ES-901</v>
          </cell>
          <cell r="D2246" t="str">
            <v>NS-100</v>
          </cell>
          <cell r="E2246" t="str">
            <v>Hidrante HD,D 6" tres salidas ext. Bri</v>
          </cell>
          <cell r="F2246" t="str">
            <v>UN</v>
          </cell>
          <cell r="G2246">
            <v>2244178</v>
          </cell>
          <cell r="H2246">
            <v>2326315</v>
          </cell>
          <cell r="I2246" t="str">
            <v>NO</v>
          </cell>
          <cell r="J2246" t="str">
            <v>INCLUYE IVA Y TRANSPORTE</v>
          </cell>
          <cell r="L2246" t="str">
            <v>901.006.006.003.001</v>
          </cell>
          <cell r="M2246" t="str">
            <v>Codo 90° PE termo.,PN 10,D 63 mm</v>
          </cell>
          <cell r="N2246" t="str">
            <v>UN</v>
          </cell>
          <cell r="O2246">
            <v>26113</v>
          </cell>
          <cell r="P2246">
            <v>0</v>
          </cell>
          <cell r="Q2246" t="str">
            <v>INCLUYE IVA Y TRANSPORTE</v>
          </cell>
        </row>
        <row r="2247">
          <cell r="B2247" t="str">
            <v>901.009.001.002</v>
          </cell>
          <cell r="C2247" t="str">
            <v>ES-901</v>
          </cell>
          <cell r="D2247" t="str">
            <v>NS-100</v>
          </cell>
          <cell r="E2247" t="str">
            <v>Suministro de Hidrante Fe Gris</v>
          </cell>
          <cell r="F2247">
            <v>0</v>
          </cell>
          <cell r="G2247">
            <v>0</v>
          </cell>
          <cell r="H2247">
            <v>0</v>
          </cell>
          <cell r="I2247" t="str">
            <v>NO</v>
          </cell>
          <cell r="J2247">
            <v>0</v>
          </cell>
          <cell r="L2247" t="str">
            <v>901.006.006.003.002</v>
          </cell>
          <cell r="M2247" t="str">
            <v>Codo 90° PE termo.,PN 10,D 75 mm</v>
          </cell>
          <cell r="N2247" t="str">
            <v>UN</v>
          </cell>
          <cell r="O2247">
            <v>31629</v>
          </cell>
          <cell r="P2247">
            <v>0</v>
          </cell>
          <cell r="Q2247" t="str">
            <v>INCLUYE IVA Y TRANSPORTE</v>
          </cell>
        </row>
        <row r="2248">
          <cell r="B2248" t="str">
            <v>901.009.001.002.001</v>
          </cell>
          <cell r="C2248" t="str">
            <v>ES-901</v>
          </cell>
          <cell r="D2248" t="str">
            <v>NS-100</v>
          </cell>
          <cell r="E2248" t="str">
            <v>Hidrante HG, D 3" dos salidas ext. lis</v>
          </cell>
          <cell r="F2248" t="str">
            <v>UN</v>
          </cell>
          <cell r="G2248">
            <v>1062519</v>
          </cell>
          <cell r="H2248">
            <v>1101407</v>
          </cell>
          <cell r="I2248" t="str">
            <v>NO</v>
          </cell>
          <cell r="J2248" t="str">
            <v>INCLUYE IVA Y TRANSPORTE</v>
          </cell>
          <cell r="L2248" t="str">
            <v>901.006.006.003.003</v>
          </cell>
          <cell r="M2248" t="str">
            <v>Codo 90° PE termo.,PN 10,D 90 mm</v>
          </cell>
          <cell r="N2248" t="str">
            <v>UN</v>
          </cell>
          <cell r="O2248">
            <v>35608</v>
          </cell>
          <cell r="P2248">
            <v>0</v>
          </cell>
          <cell r="Q2248" t="str">
            <v>INCLUYE IVA Y TRANSPORTE</v>
          </cell>
        </row>
        <row r="2249">
          <cell r="B2249" t="str">
            <v>901.009.001.002.002</v>
          </cell>
          <cell r="C2249" t="str">
            <v>ES-901</v>
          </cell>
          <cell r="D2249" t="str">
            <v>NS-100</v>
          </cell>
          <cell r="E2249" t="str">
            <v>Hidrante HG, D 3" dos salidas ext. bri</v>
          </cell>
          <cell r="F2249" t="str">
            <v>UN</v>
          </cell>
          <cell r="G2249">
            <v>1062519</v>
          </cell>
          <cell r="H2249">
            <v>1101407</v>
          </cell>
          <cell r="I2249" t="str">
            <v>NO</v>
          </cell>
          <cell r="J2249" t="str">
            <v>INCLUYE IVA Y TRANSPORTE</v>
          </cell>
          <cell r="L2249" t="str">
            <v>901.006.006.003.004</v>
          </cell>
          <cell r="M2249" t="str">
            <v>Codo 90° PE termo.,PN 10,D110 mm</v>
          </cell>
          <cell r="N2249" t="str">
            <v>UN</v>
          </cell>
          <cell r="O2249">
            <v>61483</v>
          </cell>
          <cell r="P2249">
            <v>0</v>
          </cell>
          <cell r="Q2249" t="str">
            <v>INCLUYE IVA Y TRANSPORTE</v>
          </cell>
        </row>
        <row r="2250">
          <cell r="B2250" t="str">
            <v>901.009.001.002.003</v>
          </cell>
          <cell r="C2250" t="str">
            <v>ES-901</v>
          </cell>
          <cell r="D2250" t="str">
            <v>NS-100</v>
          </cell>
          <cell r="E2250" t="str">
            <v>Hidrante HG,D 4",dos salidas ext. liso</v>
          </cell>
          <cell r="F2250" t="str">
            <v>UN</v>
          </cell>
          <cell r="G2250">
            <v>1632609</v>
          </cell>
          <cell r="H2250">
            <v>1692362</v>
          </cell>
          <cell r="I2250" t="str">
            <v>NO</v>
          </cell>
          <cell r="J2250" t="str">
            <v>INCLUYE IVA Y TRANSPORTE</v>
          </cell>
          <cell r="L2250" t="str">
            <v>901.006.006.003.005</v>
          </cell>
          <cell r="M2250" t="str">
            <v>Codo 90° PE termo.,PN 10,D 160 mm</v>
          </cell>
          <cell r="N2250" t="str">
            <v>UN</v>
          </cell>
          <cell r="O2250">
            <v>126582</v>
          </cell>
          <cell r="P2250">
            <v>0</v>
          </cell>
          <cell r="Q2250" t="str">
            <v>INCLUYE IVA Y TRANSPORTE</v>
          </cell>
        </row>
        <row r="2251">
          <cell r="B2251" t="str">
            <v>901.009.001.002.004</v>
          </cell>
          <cell r="C2251" t="str">
            <v>ES-901</v>
          </cell>
          <cell r="D2251" t="str">
            <v>NS-100</v>
          </cell>
          <cell r="E2251" t="str">
            <v>Hidrante HG,D 4",dos salidas ext. brid</v>
          </cell>
          <cell r="F2251" t="str">
            <v>UN</v>
          </cell>
          <cell r="G2251">
            <v>1632609</v>
          </cell>
          <cell r="H2251">
            <v>1692362</v>
          </cell>
          <cell r="I2251" t="str">
            <v>NO</v>
          </cell>
          <cell r="J2251" t="str">
            <v>INCLUYE IVA Y TRANSPORTE</v>
          </cell>
          <cell r="L2251" t="str">
            <v>901.006.006.003.006</v>
          </cell>
          <cell r="M2251" t="str">
            <v>Codo 90° PE termo.,PN 10,D 200 mm</v>
          </cell>
          <cell r="N2251" t="str">
            <v>UN</v>
          </cell>
          <cell r="O2251">
            <v>197797</v>
          </cell>
          <cell r="P2251">
            <v>0</v>
          </cell>
          <cell r="Q2251" t="str">
            <v>INCLUYE IVA Y TRANSPORTE</v>
          </cell>
        </row>
        <row r="2252">
          <cell r="B2252" t="str">
            <v>901.009.001.002.005</v>
          </cell>
          <cell r="C2252" t="str">
            <v>ES-901</v>
          </cell>
          <cell r="D2252" t="str">
            <v>NS-100</v>
          </cell>
          <cell r="E2252" t="str">
            <v>Hidrante HG,D 4",tres salidas ext. lis</v>
          </cell>
          <cell r="F2252" t="str">
            <v>UN</v>
          </cell>
          <cell r="G2252">
            <v>62362</v>
          </cell>
          <cell r="H2252">
            <v>64644</v>
          </cell>
          <cell r="I2252" t="str">
            <v>NO</v>
          </cell>
          <cell r="J2252" t="str">
            <v>INCLUYE IVA Y TRANSPORTE</v>
          </cell>
          <cell r="L2252" t="str">
            <v>901.006.006.003.007</v>
          </cell>
          <cell r="M2252" t="str">
            <v>Codo 90° PE termo.,PN 10,D 250 mm</v>
          </cell>
          <cell r="N2252" t="str">
            <v>UN</v>
          </cell>
          <cell r="O2252">
            <v>576151</v>
          </cell>
          <cell r="P2252">
            <v>0</v>
          </cell>
          <cell r="Q2252" t="str">
            <v>INCLUYE IVA Y TRANSPORTE</v>
          </cell>
        </row>
        <row r="2253">
          <cell r="B2253" t="str">
            <v>901.009.001.002.006</v>
          </cell>
          <cell r="C2253" t="str">
            <v>ES-901</v>
          </cell>
          <cell r="D2253" t="str">
            <v>NS-100</v>
          </cell>
          <cell r="E2253" t="str">
            <v>Hidrante HG,D 4" tres salidas ext. bri</v>
          </cell>
          <cell r="F2253" t="str">
            <v>UN</v>
          </cell>
          <cell r="G2253">
            <v>123288</v>
          </cell>
          <cell r="H2253">
            <v>127800</v>
          </cell>
          <cell r="I2253" t="str">
            <v>NO</v>
          </cell>
          <cell r="J2253" t="str">
            <v>INCLUYE IVA Y TRANSPORTE</v>
          </cell>
          <cell r="L2253" t="str">
            <v>901.006.006.003.008</v>
          </cell>
          <cell r="M2253" t="str">
            <v>Codo 90° PE termo.,PN 16,D 63 mm</v>
          </cell>
          <cell r="N2253" t="str">
            <v>UN</v>
          </cell>
          <cell r="O2253">
            <v>22771</v>
          </cell>
          <cell r="P2253">
            <v>0</v>
          </cell>
          <cell r="Q2253" t="str">
            <v>INCLUYE IVA Y TRANSPORTE</v>
          </cell>
        </row>
        <row r="2254">
          <cell r="B2254" t="str">
            <v>901.009.001.002.007</v>
          </cell>
          <cell r="C2254" t="str">
            <v>ES-901</v>
          </cell>
          <cell r="D2254" t="str">
            <v>NS-100</v>
          </cell>
          <cell r="E2254" t="str">
            <v>Hidrante HG,D 6" tres salidas ext. lis</v>
          </cell>
          <cell r="F2254" t="str">
            <v>UN</v>
          </cell>
          <cell r="G2254">
            <v>1842552</v>
          </cell>
          <cell r="H2254">
            <v>1909989</v>
          </cell>
          <cell r="I2254" t="str">
            <v>NO</v>
          </cell>
          <cell r="J2254" t="str">
            <v>INCLUYE IVA Y TRANSPORTE</v>
          </cell>
          <cell r="L2254" t="str">
            <v>901.006.006.003.009</v>
          </cell>
          <cell r="M2254" t="str">
            <v>Codo 90° PE termo.,PN 16,D 75 mm</v>
          </cell>
          <cell r="N2254" t="str">
            <v>UN</v>
          </cell>
          <cell r="O2254">
            <v>35608</v>
          </cell>
          <cell r="P2254">
            <v>0</v>
          </cell>
          <cell r="Q2254" t="str">
            <v>INCLUYE IVA Y TRANSPORTE</v>
          </cell>
        </row>
        <row r="2255">
          <cell r="B2255" t="str">
            <v>901.009.001.002.008</v>
          </cell>
          <cell r="C2255" t="str">
            <v>ES-901</v>
          </cell>
          <cell r="D2255" t="str">
            <v>NS-100</v>
          </cell>
          <cell r="E2255" t="str">
            <v>Hidrante HG,D 6" tres salidas ext. bri</v>
          </cell>
          <cell r="F2255" t="str">
            <v>UN</v>
          </cell>
          <cell r="G2255">
            <v>157319</v>
          </cell>
          <cell r="H2255">
            <v>163077</v>
          </cell>
          <cell r="I2255" t="str">
            <v>NO</v>
          </cell>
          <cell r="J2255" t="str">
            <v>INCLUYE IVA Y TRANSPORTE</v>
          </cell>
          <cell r="L2255" t="str">
            <v>901.006.006.003.010</v>
          </cell>
          <cell r="M2255" t="str">
            <v>Codo 90° PE termo.,PN 16,D 90 mm</v>
          </cell>
          <cell r="N2255" t="str">
            <v>UN</v>
          </cell>
          <cell r="O2255">
            <v>35646</v>
          </cell>
          <cell r="P2255">
            <v>0</v>
          </cell>
          <cell r="Q2255" t="str">
            <v>INCLUYE IVA Y TRANSPORTE</v>
          </cell>
        </row>
        <row r="2256">
          <cell r="B2256" t="str">
            <v>901.009.001.002.009</v>
          </cell>
          <cell r="C2256" t="str">
            <v>ES-901</v>
          </cell>
          <cell r="D2256" t="str">
            <v>NS-100</v>
          </cell>
          <cell r="E2256" t="str">
            <v>Hidrante HG,D 8" tres salidas ext. lis</v>
          </cell>
          <cell r="F2256" t="str">
            <v>UN</v>
          </cell>
          <cell r="G2256">
            <v>174333</v>
          </cell>
          <cell r="H2256">
            <v>180714</v>
          </cell>
          <cell r="I2256" t="str">
            <v>NO</v>
          </cell>
          <cell r="J2256" t="str">
            <v>INCLUYE IVA Y TRANSPORTE</v>
          </cell>
          <cell r="L2256" t="str">
            <v>901.006.006.003.011</v>
          </cell>
          <cell r="M2256" t="str">
            <v>Codo 90° PE termo.,PN 16,D110 mm</v>
          </cell>
          <cell r="N2256" t="str">
            <v>UN</v>
          </cell>
          <cell r="O2256">
            <v>68139</v>
          </cell>
          <cell r="P2256">
            <v>0</v>
          </cell>
          <cell r="Q2256" t="str">
            <v>INCLUYE IVA Y TRANSPORTE</v>
          </cell>
        </row>
        <row r="2257">
          <cell r="B2257" t="str">
            <v>901.009.001.002.010</v>
          </cell>
          <cell r="C2257" t="str">
            <v>ES-901</v>
          </cell>
          <cell r="D2257" t="str">
            <v>NS-100</v>
          </cell>
          <cell r="E2257" t="str">
            <v>Hidrante HG,D 8" tres salidas ext. bri</v>
          </cell>
          <cell r="F2257" t="str">
            <v>UN</v>
          </cell>
          <cell r="G2257">
            <v>11058</v>
          </cell>
          <cell r="H2257">
            <v>11463</v>
          </cell>
          <cell r="I2257" t="str">
            <v>NO</v>
          </cell>
          <cell r="J2257" t="str">
            <v>INCLUYE IVA Y TRANSPORTE</v>
          </cell>
          <cell r="L2257" t="str">
            <v>901.006.006.003.012</v>
          </cell>
          <cell r="M2257" t="str">
            <v>Codo 90° PE termo.,PN 16,D 160 mm</v>
          </cell>
          <cell r="N2257" t="str">
            <v>UN</v>
          </cell>
          <cell r="O2257">
            <v>127563</v>
          </cell>
          <cell r="P2257">
            <v>0</v>
          </cell>
          <cell r="Q2257" t="str">
            <v>INCLUYE IVA Y TRANSPORTE</v>
          </cell>
        </row>
        <row r="2258">
          <cell r="B2258" t="str">
            <v>901.009.002</v>
          </cell>
          <cell r="C2258" t="str">
            <v>ES-901</v>
          </cell>
          <cell r="D2258" t="str">
            <v>NS-100</v>
          </cell>
          <cell r="E2258" t="str">
            <v>Kit de nivelación de hidrante</v>
          </cell>
          <cell r="F2258">
            <v>0</v>
          </cell>
          <cell r="G2258">
            <v>0</v>
          </cell>
          <cell r="H2258">
            <v>0</v>
          </cell>
          <cell r="I2258" t="str">
            <v>NO</v>
          </cell>
          <cell r="J2258">
            <v>0</v>
          </cell>
          <cell r="L2258" t="str">
            <v>901.006.006.003.013</v>
          </cell>
          <cell r="M2258" t="str">
            <v>Codo 90° PE termo.,PN 16,D 200 mm</v>
          </cell>
          <cell r="N2258" t="str">
            <v>UN</v>
          </cell>
          <cell r="O2258">
            <v>190753</v>
          </cell>
          <cell r="P2258">
            <v>0</v>
          </cell>
          <cell r="Q2258" t="str">
            <v>INCLUYE IVA Y TRANSPORTE</v>
          </cell>
        </row>
        <row r="2259">
          <cell r="B2259" t="str">
            <v>901.009.002.002</v>
          </cell>
          <cell r="C2259" t="str">
            <v>ES-901</v>
          </cell>
          <cell r="D2259" t="str">
            <v>NS-100</v>
          </cell>
          <cell r="E2259" t="str">
            <v>Kit de nivelación de hidrante 4"-6"</v>
          </cell>
          <cell r="F2259" t="str">
            <v>UN</v>
          </cell>
          <cell r="G2259">
            <v>281853</v>
          </cell>
          <cell r="H2259">
            <v>292169</v>
          </cell>
          <cell r="I2259" t="str">
            <v>NO</v>
          </cell>
          <cell r="J2259" t="str">
            <v>INCLUYE IVA Y TRANSPORTE</v>
          </cell>
          <cell r="L2259" t="str">
            <v>901.006.006.003.014</v>
          </cell>
          <cell r="M2259" t="str">
            <v>Codo 90° PE termo.,PN 16,D 250 mm</v>
          </cell>
          <cell r="N2259" t="str">
            <v>UN</v>
          </cell>
          <cell r="O2259">
            <v>440536</v>
          </cell>
          <cell r="P2259">
            <v>0</v>
          </cell>
          <cell r="Q2259" t="str">
            <v>INCLUYE IVA Y TRANSPORTE</v>
          </cell>
        </row>
        <row r="2260">
          <cell r="B2260" t="str">
            <v>901.010</v>
          </cell>
          <cell r="C2260" t="str">
            <v>ES-901</v>
          </cell>
          <cell r="D2260" t="str">
            <v>NS-100</v>
          </cell>
          <cell r="E2260" t="str">
            <v>Suministro Kit de Reparación para Acueducto</v>
          </cell>
          <cell r="F2260">
            <v>0</v>
          </cell>
          <cell r="G2260">
            <v>0</v>
          </cell>
          <cell r="H2260">
            <v>0</v>
          </cell>
          <cell r="I2260" t="str">
            <v>NO</v>
          </cell>
          <cell r="J2260">
            <v>0</v>
          </cell>
          <cell r="L2260" t="str">
            <v>901.006.006.004</v>
          </cell>
          <cell r="M2260" t="str">
            <v>Codo 90° en HG</v>
          </cell>
          <cell r="N2260">
            <v>0</v>
          </cell>
          <cell r="O2260">
            <v>0</v>
          </cell>
          <cell r="P2260">
            <v>0</v>
          </cell>
          <cell r="Q2260">
            <v>0</v>
          </cell>
        </row>
        <row r="2261">
          <cell r="B2261" t="str">
            <v>901.010.001</v>
          </cell>
          <cell r="C2261" t="str">
            <v>ES-901</v>
          </cell>
          <cell r="D2261" t="str">
            <v>NS-100</v>
          </cell>
          <cell r="E2261" t="str">
            <v>Kit repar junta esp camp,tub corto+espig</v>
          </cell>
          <cell r="F2261">
            <v>0</v>
          </cell>
          <cell r="G2261">
            <v>0</v>
          </cell>
          <cell r="H2261">
            <v>0</v>
          </cell>
          <cell r="I2261" t="str">
            <v>NO</v>
          </cell>
          <cell r="J2261">
            <v>0</v>
          </cell>
          <cell r="L2261" t="str">
            <v>901.006.006.004.001</v>
          </cell>
          <cell r="M2261" t="str">
            <v>Codo 90° en HG, D=1/2"</v>
          </cell>
          <cell r="N2261" t="str">
            <v>UN</v>
          </cell>
          <cell r="O2261">
            <v>1056</v>
          </cell>
          <cell r="P2261">
            <v>0</v>
          </cell>
          <cell r="Q2261" t="str">
            <v>INCLUYE IVA Y TRANSPORTE</v>
          </cell>
        </row>
        <row r="2262">
          <cell r="B2262" t="str">
            <v>901.010.001.001</v>
          </cell>
          <cell r="C2262" t="str">
            <v>ES-901</v>
          </cell>
          <cell r="D2262" t="str">
            <v>NS-100</v>
          </cell>
          <cell r="E2262" t="str">
            <v>Kit repar junta esp camp Tubería CCP</v>
          </cell>
          <cell r="F2262">
            <v>0</v>
          </cell>
          <cell r="G2262">
            <v>0</v>
          </cell>
          <cell r="H2262">
            <v>0</v>
          </cell>
          <cell r="I2262" t="str">
            <v>NO</v>
          </cell>
          <cell r="J2262">
            <v>0</v>
          </cell>
          <cell r="L2262" t="str">
            <v>901.006.006.004.002</v>
          </cell>
          <cell r="M2262" t="str">
            <v>Codo 90° en HG, D=3/4"</v>
          </cell>
          <cell r="N2262" t="str">
            <v>UN</v>
          </cell>
          <cell r="O2262">
            <v>1844</v>
          </cell>
          <cell r="P2262">
            <v>0</v>
          </cell>
          <cell r="Q2262" t="str">
            <v>INCLUYE IVA Y TRANSPORTE</v>
          </cell>
        </row>
        <row r="2263">
          <cell r="B2263" t="str">
            <v>901.010.002</v>
          </cell>
          <cell r="C2263" t="str">
            <v>ES-901</v>
          </cell>
          <cell r="D2263" t="str">
            <v>NS-100</v>
          </cell>
          <cell r="E2263" t="str">
            <v>Kit repar junta esp camp,tub corto+espig</v>
          </cell>
          <cell r="F2263">
            <v>0</v>
          </cell>
          <cell r="G2263">
            <v>0</v>
          </cell>
          <cell r="H2263">
            <v>0</v>
          </cell>
          <cell r="I2263" t="str">
            <v>NO</v>
          </cell>
          <cell r="J2263">
            <v>0</v>
          </cell>
          <cell r="L2263" t="str">
            <v>901.006.007</v>
          </cell>
          <cell r="M2263" t="str">
            <v>Suministro Codo gran radio 6° acueducto</v>
          </cell>
          <cell r="N2263">
            <v>0</v>
          </cell>
          <cell r="O2263">
            <v>0</v>
          </cell>
          <cell r="P2263">
            <v>0</v>
          </cell>
          <cell r="Q2263">
            <v>0</v>
          </cell>
        </row>
        <row r="2264">
          <cell r="B2264" t="str">
            <v>901.010.002.001</v>
          </cell>
          <cell r="C2264" t="str">
            <v>ES-901</v>
          </cell>
          <cell r="D2264" t="str">
            <v>NS-100</v>
          </cell>
          <cell r="E2264" t="str">
            <v>Kit repar junta esp camp, en HA</v>
          </cell>
          <cell r="F2264">
            <v>0</v>
          </cell>
          <cell r="G2264">
            <v>0</v>
          </cell>
          <cell r="H2264">
            <v>0</v>
          </cell>
          <cell r="I2264" t="str">
            <v>NO</v>
          </cell>
          <cell r="J2264">
            <v>0</v>
          </cell>
          <cell r="L2264" t="str">
            <v>901.006.007.001</v>
          </cell>
          <cell r="M2264" t="str">
            <v>Codo gran radio 6° PVC Unión mecá, RDE21</v>
          </cell>
          <cell r="N2264">
            <v>0</v>
          </cell>
          <cell r="O2264">
            <v>0</v>
          </cell>
          <cell r="P2264">
            <v>0</v>
          </cell>
          <cell r="Q2264">
            <v>0</v>
          </cell>
        </row>
        <row r="2265">
          <cell r="B2265" t="str">
            <v>901.010.002.001.001</v>
          </cell>
          <cell r="C2265" t="str">
            <v>ES-901</v>
          </cell>
          <cell r="D2265" t="str">
            <v>NS-100</v>
          </cell>
          <cell r="E2265" t="str">
            <v>Kit repar junta esp camp, HA,D 10"</v>
          </cell>
          <cell r="F2265" t="str">
            <v>UN</v>
          </cell>
          <cell r="G2265">
            <v>717170</v>
          </cell>
          <cell r="H2265">
            <v>743418</v>
          </cell>
          <cell r="I2265" t="str">
            <v>NO</v>
          </cell>
          <cell r="J2265" t="str">
            <v>INCLUYE IVA Y TRANSPORTE</v>
          </cell>
          <cell r="L2265" t="str">
            <v>901.006.007.001.001</v>
          </cell>
          <cell r="M2265" t="str">
            <v>Codo gran rad 6°PVC,Uni. mecRDE 21,D 8</v>
          </cell>
          <cell r="N2265" t="str">
            <v>UN</v>
          </cell>
          <cell r="O2265">
            <v>101106</v>
          </cell>
          <cell r="P2265">
            <v>0</v>
          </cell>
          <cell r="Q2265" t="str">
            <v>INCLUYE IVA Y TRANSPORTE</v>
          </cell>
        </row>
        <row r="2266">
          <cell r="B2266" t="str">
            <v>901.010.002.001.002</v>
          </cell>
          <cell r="C2266" t="str">
            <v>ES-901</v>
          </cell>
          <cell r="D2266" t="str">
            <v>NS-100</v>
          </cell>
          <cell r="E2266" t="str">
            <v>Kit repar junta esp camp, HA,D 12"</v>
          </cell>
          <cell r="F2266" t="str">
            <v>UN</v>
          </cell>
          <cell r="G2266">
            <v>968646</v>
          </cell>
          <cell r="H2266">
            <v>1004098</v>
          </cell>
          <cell r="I2266" t="str">
            <v>NO</v>
          </cell>
          <cell r="J2266" t="str">
            <v>INCLUYE IVA Y TRANSPORTE</v>
          </cell>
          <cell r="L2266" t="str">
            <v>901.006.007.001.002</v>
          </cell>
          <cell r="M2266" t="str">
            <v>Codo gran rad 6°PVC,Uni. mecRDE 21,D10</v>
          </cell>
          <cell r="N2266" t="str">
            <v>UN</v>
          </cell>
          <cell r="O2266">
            <v>201067</v>
          </cell>
          <cell r="P2266">
            <v>0</v>
          </cell>
          <cell r="Q2266" t="str">
            <v>INCLUYE IVA Y TRANSPORTE</v>
          </cell>
        </row>
        <row r="2267">
          <cell r="B2267" t="str">
            <v>901.010.002.001.003</v>
          </cell>
          <cell r="C2267" t="str">
            <v>ES-901</v>
          </cell>
          <cell r="D2267" t="str">
            <v>NS-100</v>
          </cell>
          <cell r="E2267" t="str">
            <v>Kit repar junta esp camp, HA,D 14"</v>
          </cell>
          <cell r="F2267" t="str">
            <v>UN</v>
          </cell>
          <cell r="G2267">
            <v>1196837</v>
          </cell>
          <cell r="H2267">
            <v>1240641</v>
          </cell>
          <cell r="I2267" t="str">
            <v>NO</v>
          </cell>
          <cell r="J2267" t="str">
            <v>INCLUYE IVA Y TRANSPORTE</v>
          </cell>
          <cell r="L2267" t="str">
            <v>901.006.007.001.003</v>
          </cell>
          <cell r="M2267" t="str">
            <v>Codo gran rad 6°PVC,Uni. mecRDE 21,D12</v>
          </cell>
          <cell r="N2267" t="str">
            <v>UN</v>
          </cell>
          <cell r="O2267">
            <v>284330</v>
          </cell>
          <cell r="P2267">
            <v>0</v>
          </cell>
          <cell r="Q2267" t="str">
            <v>INCLUYE IVA Y TRANSPORTE</v>
          </cell>
        </row>
        <row r="2268">
          <cell r="B2268" t="str">
            <v>901.010.002.001.004</v>
          </cell>
          <cell r="C2268" t="str">
            <v>ES-901</v>
          </cell>
          <cell r="D2268" t="str">
            <v>NS-100</v>
          </cell>
          <cell r="E2268" t="str">
            <v>Kit repar junta esp camp, HA,D 16"</v>
          </cell>
          <cell r="F2268" t="str">
            <v>UN</v>
          </cell>
          <cell r="G2268">
            <v>2314782</v>
          </cell>
          <cell r="H2268">
            <v>2399503</v>
          </cell>
          <cell r="I2268" t="str">
            <v>NO</v>
          </cell>
          <cell r="J2268" t="str">
            <v>INCLUYE IVA Y TRANSPORTE</v>
          </cell>
          <cell r="L2268" t="str">
            <v>901.006.008</v>
          </cell>
          <cell r="M2268" t="str">
            <v>Suministro Codo gran radio 11¼° acued.</v>
          </cell>
          <cell r="N2268">
            <v>0</v>
          </cell>
          <cell r="O2268">
            <v>0</v>
          </cell>
          <cell r="P2268">
            <v>0</v>
          </cell>
          <cell r="Q2268">
            <v>0</v>
          </cell>
        </row>
        <row r="2269">
          <cell r="B2269" t="str">
            <v>901.010.002.001.005</v>
          </cell>
          <cell r="C2269" t="str">
            <v>ES-901</v>
          </cell>
          <cell r="D2269" t="str">
            <v>NS-100</v>
          </cell>
          <cell r="E2269" t="str">
            <v>Kit repar junta esp camp, HA,D 18"</v>
          </cell>
          <cell r="F2269" t="str">
            <v>UN</v>
          </cell>
          <cell r="G2269">
            <v>2705144</v>
          </cell>
          <cell r="H2269">
            <v>2804152</v>
          </cell>
          <cell r="I2269" t="str">
            <v>NO</v>
          </cell>
          <cell r="J2269" t="str">
            <v>INCLUYE IVA Y TRANSPORTE</v>
          </cell>
          <cell r="L2269" t="str">
            <v>901.006.008.001</v>
          </cell>
          <cell r="M2269" t="str">
            <v>Codo gran radio 11¼°PVC Unión mecá.RDE21</v>
          </cell>
          <cell r="N2269">
            <v>0</v>
          </cell>
          <cell r="O2269">
            <v>0</v>
          </cell>
          <cell r="P2269">
            <v>0</v>
          </cell>
          <cell r="Q2269">
            <v>0</v>
          </cell>
        </row>
        <row r="2270">
          <cell r="B2270" t="str">
            <v>901.010.002.001.006</v>
          </cell>
          <cell r="C2270" t="str">
            <v>ES-901</v>
          </cell>
          <cell r="D2270" t="str">
            <v>NS-100</v>
          </cell>
          <cell r="E2270" t="str">
            <v>Kit repar junta esp camp, HA,D 20"</v>
          </cell>
          <cell r="F2270" t="str">
            <v>UN</v>
          </cell>
          <cell r="G2270">
            <v>3369445</v>
          </cell>
          <cell r="H2270">
            <v>3492767</v>
          </cell>
          <cell r="I2270" t="str">
            <v>NO</v>
          </cell>
          <cell r="J2270" t="str">
            <v>INCLUYE IVA Y TRANSPORTE</v>
          </cell>
          <cell r="L2270" t="str">
            <v>901.006.008.001.001</v>
          </cell>
          <cell r="M2270" t="str">
            <v>Codo gran rad 11¼° PVC,U. mecRDE21,D 2</v>
          </cell>
          <cell r="N2270" t="str">
            <v>UN</v>
          </cell>
          <cell r="O2270">
            <v>11584</v>
          </cell>
          <cell r="P2270">
            <v>0</v>
          </cell>
          <cell r="Q2270" t="str">
            <v>INCLUYE IVA Y TRANSPORTE</v>
          </cell>
        </row>
        <row r="2271">
          <cell r="B2271" t="str">
            <v>901.010.002.001.007</v>
          </cell>
          <cell r="C2271" t="str">
            <v>ES-901</v>
          </cell>
          <cell r="D2271" t="str">
            <v>NS-100</v>
          </cell>
          <cell r="E2271" t="str">
            <v>Kit repar junta esp camp, HA,D 21"</v>
          </cell>
          <cell r="F2271" t="str">
            <v>UN</v>
          </cell>
          <cell r="G2271">
            <v>3506415</v>
          </cell>
          <cell r="H2271">
            <v>3634750</v>
          </cell>
          <cell r="I2271" t="str">
            <v>NO</v>
          </cell>
          <cell r="J2271" t="str">
            <v>INCLUYE IVA Y TRANSPORTE</v>
          </cell>
          <cell r="L2271" t="str">
            <v>901.006.008.001.002</v>
          </cell>
          <cell r="M2271" t="str">
            <v>Codo g./radio11¼ PVC U.mec.RDE21,D2 1/2</v>
          </cell>
          <cell r="N2271" t="str">
            <v>UN</v>
          </cell>
          <cell r="O2271">
            <v>13317</v>
          </cell>
          <cell r="P2271">
            <v>0</v>
          </cell>
          <cell r="Q2271" t="str">
            <v>INCLUYE IVA Y TRANSPORTE</v>
          </cell>
        </row>
        <row r="2272">
          <cell r="B2272" t="str">
            <v>901.010.002.001.008</v>
          </cell>
          <cell r="C2272" t="str">
            <v>ES-901</v>
          </cell>
          <cell r="D2272" t="str">
            <v>NS-100</v>
          </cell>
          <cell r="E2272" t="str">
            <v>Kit repar junta esp camp, HA,D 24"</v>
          </cell>
          <cell r="F2272" t="str">
            <v>UN</v>
          </cell>
          <cell r="G2272">
            <v>3999505</v>
          </cell>
          <cell r="H2272">
            <v>4145887</v>
          </cell>
          <cell r="I2272" t="str">
            <v>NO</v>
          </cell>
          <cell r="J2272" t="str">
            <v>INCLUYE IVA Y TRANSPORTE</v>
          </cell>
          <cell r="L2272" t="str">
            <v>901.006.008.001.003</v>
          </cell>
          <cell r="M2272" t="str">
            <v>Codo gran rad 11¼° PVC,U. mecRDE21 D 3</v>
          </cell>
          <cell r="N2272" t="str">
            <v>UN</v>
          </cell>
          <cell r="O2272">
            <v>18490</v>
          </cell>
          <cell r="P2272">
            <v>0</v>
          </cell>
          <cell r="Q2272" t="str">
            <v>INCLUYE IVA Y TRANSPORTE</v>
          </cell>
        </row>
        <row r="2273">
          <cell r="B2273" t="str">
            <v>901.010.002.001.009</v>
          </cell>
          <cell r="C2273" t="str">
            <v>ES-901</v>
          </cell>
          <cell r="D2273" t="str">
            <v>NS-100</v>
          </cell>
          <cell r="E2273" t="str">
            <v>Kit repar junta esp camp, HA,D 27"</v>
          </cell>
          <cell r="F2273" t="str">
            <v>UN</v>
          </cell>
          <cell r="G2273">
            <v>4766534</v>
          </cell>
          <cell r="H2273">
            <v>4940989</v>
          </cell>
          <cell r="I2273" t="str">
            <v>NO</v>
          </cell>
          <cell r="J2273" t="str">
            <v>INCLUYE IVA Y TRANSPORTE</v>
          </cell>
          <cell r="L2273" t="str">
            <v>901.006.008.001.004</v>
          </cell>
          <cell r="M2273" t="str">
            <v>Codo gran rad 11¼° PVC,U. mecRDE21 D 4</v>
          </cell>
          <cell r="N2273" t="str">
            <v>UN</v>
          </cell>
          <cell r="O2273">
            <v>35337</v>
          </cell>
          <cell r="P2273">
            <v>0</v>
          </cell>
          <cell r="Q2273" t="str">
            <v>INCLUYE IVA Y TRANSPORTE</v>
          </cell>
        </row>
        <row r="2274">
          <cell r="B2274" t="str">
            <v>901.010.003</v>
          </cell>
          <cell r="C2274" t="str">
            <v>ES-901</v>
          </cell>
          <cell r="D2274" t="str">
            <v>NS-100</v>
          </cell>
          <cell r="E2274" t="str">
            <v>Suministro Kit reparac (2 medios tubos)</v>
          </cell>
          <cell r="F2274">
            <v>0</v>
          </cell>
          <cell r="G2274">
            <v>0</v>
          </cell>
          <cell r="H2274">
            <v>0</v>
          </cell>
          <cell r="I2274" t="str">
            <v>NO</v>
          </cell>
          <cell r="J2274">
            <v>0</v>
          </cell>
          <cell r="L2274" t="str">
            <v>901.006.008.001.005</v>
          </cell>
          <cell r="M2274" t="str">
            <v>Codo gran rad 11¼° PVC,U. mecRDE21 D 6</v>
          </cell>
          <cell r="N2274" t="str">
            <v>UN</v>
          </cell>
          <cell r="O2274">
            <v>81715</v>
          </cell>
          <cell r="P2274">
            <v>0</v>
          </cell>
          <cell r="Q2274" t="str">
            <v>INCLUYE IVA Y TRANSPORTE</v>
          </cell>
        </row>
        <row r="2275">
          <cell r="B2275" t="str">
            <v>901.010.003.001</v>
          </cell>
          <cell r="C2275" t="str">
            <v>ES-901</v>
          </cell>
          <cell r="D2275" t="str">
            <v>NS-100</v>
          </cell>
          <cell r="E2275" t="str">
            <v>Sumin Kit reparac 2 medios tub-Tub CCP</v>
          </cell>
          <cell r="F2275">
            <v>0</v>
          </cell>
          <cell r="G2275">
            <v>0</v>
          </cell>
          <cell r="H2275">
            <v>0</v>
          </cell>
          <cell r="I2275" t="str">
            <v>NO</v>
          </cell>
          <cell r="J2275">
            <v>0</v>
          </cell>
          <cell r="L2275" t="str">
            <v>901.006.008.001.006</v>
          </cell>
          <cell r="M2275" t="str">
            <v>Codo gran rad 11¼° PVC,U. mecRDE21 D 8</v>
          </cell>
          <cell r="N2275" t="str">
            <v>UN</v>
          </cell>
          <cell r="O2275">
            <v>166037</v>
          </cell>
          <cell r="P2275">
            <v>0</v>
          </cell>
          <cell r="Q2275" t="str">
            <v>INCLUYE IVA Y TRANSPORTE</v>
          </cell>
        </row>
        <row r="2276">
          <cell r="B2276" t="str">
            <v>901.010.004</v>
          </cell>
          <cell r="C2276" t="str">
            <v>ES-901</v>
          </cell>
          <cell r="D2276" t="str">
            <v>NS-100</v>
          </cell>
          <cell r="E2276" t="str">
            <v>Suministro Kit reparac Tubería PCCP</v>
          </cell>
          <cell r="F2276">
            <v>0</v>
          </cell>
          <cell r="G2276">
            <v>0</v>
          </cell>
          <cell r="H2276">
            <v>0</v>
          </cell>
          <cell r="I2276" t="str">
            <v>NO</v>
          </cell>
          <cell r="J2276">
            <v>0</v>
          </cell>
          <cell r="L2276" t="str">
            <v>901.006.008.001.007</v>
          </cell>
          <cell r="M2276" t="str">
            <v>Codo gran rad 11¼° PVC,U. mecRDE21 D10</v>
          </cell>
          <cell r="N2276" t="str">
            <v>UN</v>
          </cell>
          <cell r="O2276">
            <v>354460</v>
          </cell>
          <cell r="P2276">
            <v>0</v>
          </cell>
          <cell r="Q2276" t="str">
            <v>INCLUYE IVA Y TRANSPORTE</v>
          </cell>
        </row>
        <row r="2277">
          <cell r="B2277" t="str">
            <v>901.010.004.001</v>
          </cell>
          <cell r="C2277" t="str">
            <v>ES-901</v>
          </cell>
          <cell r="D2277" t="str">
            <v>NS-100</v>
          </cell>
          <cell r="E2277" t="str">
            <v>Suministro Kit reparac Tubería PCCP</v>
          </cell>
          <cell r="F2277">
            <v>0</v>
          </cell>
          <cell r="G2277">
            <v>0</v>
          </cell>
          <cell r="H2277">
            <v>0</v>
          </cell>
          <cell r="I2277" t="str">
            <v>NO</v>
          </cell>
          <cell r="J2277">
            <v>0</v>
          </cell>
          <cell r="L2277" t="str">
            <v>901.006.008.001.008</v>
          </cell>
          <cell r="M2277" t="str">
            <v>Codo gran rad 11¼° PVC,U. mecRDE21 D12</v>
          </cell>
          <cell r="N2277" t="str">
            <v>UN</v>
          </cell>
          <cell r="O2277">
            <v>469183</v>
          </cell>
          <cell r="P2277">
            <v>0</v>
          </cell>
          <cell r="Q2277" t="str">
            <v>INCLUYE IVA Y TRANSPORTE</v>
          </cell>
        </row>
        <row r="2278">
          <cell r="B2278" t="str">
            <v>901.011</v>
          </cell>
          <cell r="C2278" t="str">
            <v>ES-901</v>
          </cell>
          <cell r="D2278" t="str">
            <v>NS-100</v>
          </cell>
          <cell r="E2278" t="str">
            <v>Suministro de Medidores para Acueducto</v>
          </cell>
          <cell r="F2278">
            <v>0</v>
          </cell>
          <cell r="G2278">
            <v>0</v>
          </cell>
          <cell r="H2278">
            <v>0</v>
          </cell>
          <cell r="I2278" t="str">
            <v>NO</v>
          </cell>
          <cell r="J2278">
            <v>0</v>
          </cell>
          <cell r="L2278" t="str">
            <v>901.006.009</v>
          </cell>
          <cell r="M2278" t="str">
            <v>Suministro Codo gran radio 22½° acued.</v>
          </cell>
          <cell r="N2278">
            <v>0</v>
          </cell>
          <cell r="O2278">
            <v>0</v>
          </cell>
          <cell r="P2278">
            <v>0</v>
          </cell>
          <cell r="Q2278">
            <v>0</v>
          </cell>
        </row>
        <row r="2279">
          <cell r="B2279" t="str">
            <v>901.011.001</v>
          </cell>
          <cell r="C2279" t="str">
            <v>ES-901</v>
          </cell>
          <cell r="D2279" t="str">
            <v>NS-100</v>
          </cell>
          <cell r="E2279" t="str">
            <v>Suministro de Medidor de velocidad</v>
          </cell>
          <cell r="F2279">
            <v>0</v>
          </cell>
          <cell r="G2279">
            <v>0</v>
          </cell>
          <cell r="H2279">
            <v>0</v>
          </cell>
          <cell r="I2279" t="str">
            <v>NO</v>
          </cell>
          <cell r="J2279">
            <v>0</v>
          </cell>
          <cell r="L2279" t="str">
            <v>901.006.009.001</v>
          </cell>
          <cell r="M2279" t="str">
            <v>Codo gran radio 22½°PVCUnión mecá.RDE21</v>
          </cell>
          <cell r="N2279">
            <v>0</v>
          </cell>
          <cell r="O2279">
            <v>0</v>
          </cell>
          <cell r="P2279">
            <v>0</v>
          </cell>
          <cell r="Q2279">
            <v>0</v>
          </cell>
        </row>
        <row r="2280">
          <cell r="B2280" t="str">
            <v>901.011.001.001</v>
          </cell>
          <cell r="C2280" t="str">
            <v>ES-901</v>
          </cell>
          <cell r="D2280" t="str">
            <v>NS-100</v>
          </cell>
          <cell r="E2280" t="str">
            <v>Chorro mult aleac Cu o fundic Fe, D1/2</v>
          </cell>
          <cell r="F2280" t="str">
            <v>UN</v>
          </cell>
          <cell r="G2280">
            <v>100989</v>
          </cell>
          <cell r="H2280">
            <v>104685</v>
          </cell>
          <cell r="I2280" t="str">
            <v>NO</v>
          </cell>
          <cell r="J2280" t="str">
            <v>INCLUYE IVA Y TRANSPORTE</v>
          </cell>
          <cell r="L2280" t="str">
            <v>901.006.009.001.001</v>
          </cell>
          <cell r="M2280" t="str">
            <v>Codo gran rad 22½° PVC,U. mecRDE21 D 2</v>
          </cell>
          <cell r="N2280" t="str">
            <v>UN</v>
          </cell>
          <cell r="O2280">
            <v>10019</v>
          </cell>
          <cell r="P2280">
            <v>0</v>
          </cell>
          <cell r="Q2280" t="str">
            <v>INCLUYE IVA Y TRANSPORTE</v>
          </cell>
        </row>
        <row r="2281">
          <cell r="B2281" t="str">
            <v>901.011.001.002</v>
          </cell>
          <cell r="C2281" t="str">
            <v>ES-901</v>
          </cell>
          <cell r="D2281" t="str">
            <v>NS-100</v>
          </cell>
          <cell r="E2281" t="str">
            <v>Chorro mult aleac Cu o fundic Fe, D3/4</v>
          </cell>
          <cell r="F2281" t="str">
            <v>UN</v>
          </cell>
          <cell r="G2281">
            <v>55401</v>
          </cell>
          <cell r="H2281">
            <v>57429</v>
          </cell>
          <cell r="I2281" t="str">
            <v>NO</v>
          </cell>
          <cell r="J2281" t="str">
            <v>INCLUYE IVA Y TRANSPORTE</v>
          </cell>
          <cell r="L2281" t="str">
            <v>901.006.009.001.002</v>
          </cell>
          <cell r="M2281" t="str">
            <v>Codo g/.radio22½PVC,U.mec.RDE21,D 2 1/2</v>
          </cell>
          <cell r="N2281" t="str">
            <v>UN</v>
          </cell>
          <cell r="O2281">
            <v>14085</v>
          </cell>
          <cell r="P2281">
            <v>0</v>
          </cell>
          <cell r="Q2281" t="str">
            <v>INCLUYE IVA Y TRANSPORTE</v>
          </cell>
        </row>
        <row r="2282">
          <cell r="B2282" t="str">
            <v>901.011.001.003</v>
          </cell>
          <cell r="C2282" t="str">
            <v>ES-901</v>
          </cell>
          <cell r="D2282" t="str">
            <v>NS-100</v>
          </cell>
          <cell r="E2282" t="str">
            <v>Chorro mult aleac Cu o fundic Fe, D1"</v>
          </cell>
          <cell r="F2282" t="str">
            <v>UN</v>
          </cell>
          <cell r="G2282">
            <v>260241</v>
          </cell>
          <cell r="H2282">
            <v>269766</v>
          </cell>
          <cell r="I2282" t="str">
            <v>NO</v>
          </cell>
          <cell r="J2282" t="str">
            <v>INCLUYE IVA Y TRANSPORTE</v>
          </cell>
          <cell r="L2282" t="str">
            <v>901.006.009.001.003</v>
          </cell>
          <cell r="M2282" t="str">
            <v>Codo gran rad 22½° PVC,U. mecRDE21 D 3</v>
          </cell>
          <cell r="N2282" t="str">
            <v>UN</v>
          </cell>
          <cell r="O2282">
            <v>20285</v>
          </cell>
          <cell r="P2282">
            <v>0</v>
          </cell>
          <cell r="Q2282" t="str">
            <v>INCLUYE IVA Y TRANSPORTE</v>
          </cell>
        </row>
        <row r="2283">
          <cell r="B2283" t="str">
            <v>901.011.001.004</v>
          </cell>
          <cell r="C2283" t="str">
            <v>ES-901</v>
          </cell>
          <cell r="D2283" t="str">
            <v>NS-100</v>
          </cell>
          <cell r="E2283" t="str">
            <v>Chorro mult aleac Cu o fundic Fe,D1 1/2</v>
          </cell>
          <cell r="F2283" t="str">
            <v>UN</v>
          </cell>
          <cell r="G2283">
            <v>545137</v>
          </cell>
          <cell r="H2283">
            <v>565089</v>
          </cell>
          <cell r="I2283" t="str">
            <v>NO</v>
          </cell>
          <cell r="J2283" t="str">
            <v>INCLUYE IVA Y TRANSPORTE</v>
          </cell>
          <cell r="L2283" t="str">
            <v>901.006.009.001.004</v>
          </cell>
          <cell r="M2283" t="str">
            <v>Codo gran rad 22½° PVC,U. mecRDE21 D 4</v>
          </cell>
          <cell r="N2283" t="str">
            <v>UN</v>
          </cell>
          <cell r="O2283">
            <v>37157</v>
          </cell>
          <cell r="P2283">
            <v>0</v>
          </cell>
          <cell r="Q2283" t="str">
            <v>INCLUYE IVA Y TRANSPORTE</v>
          </cell>
        </row>
        <row r="2284">
          <cell r="B2284" t="str">
            <v>901.011.002</v>
          </cell>
          <cell r="C2284" t="str">
            <v>ES-901</v>
          </cell>
          <cell r="D2284" t="str">
            <v>NS-100</v>
          </cell>
          <cell r="E2284" t="str">
            <v>Sumin. Medidor hélice Woltman-eje horiz.</v>
          </cell>
          <cell r="F2284">
            <v>0</v>
          </cell>
          <cell r="G2284">
            <v>0</v>
          </cell>
          <cell r="H2284">
            <v>0</v>
          </cell>
          <cell r="I2284" t="str">
            <v>NO</v>
          </cell>
          <cell r="J2284">
            <v>0</v>
          </cell>
          <cell r="L2284" t="str">
            <v>901.006.009.001.005</v>
          </cell>
          <cell r="M2284" t="str">
            <v>Codo gran rad 22½° PVC,U. mecRDE21 D 6</v>
          </cell>
          <cell r="N2284" t="str">
            <v>UN</v>
          </cell>
          <cell r="O2284">
            <v>91387</v>
          </cell>
          <cell r="P2284">
            <v>0</v>
          </cell>
          <cell r="Q2284" t="str">
            <v>INCLUYE IVA Y TRANSPORTE</v>
          </cell>
        </row>
        <row r="2285">
          <cell r="B2285" t="str">
            <v>901.011.002.001</v>
          </cell>
          <cell r="C2285" t="str">
            <v>ES-901</v>
          </cell>
          <cell r="D2285" t="str">
            <v>NS-100</v>
          </cell>
          <cell r="E2285" t="str">
            <v>Med. Woltmann eje horiz.HF-bronce latón</v>
          </cell>
          <cell r="F2285">
            <v>0</v>
          </cell>
          <cell r="G2285">
            <v>0</v>
          </cell>
          <cell r="H2285">
            <v>0</v>
          </cell>
          <cell r="I2285" t="str">
            <v>NO</v>
          </cell>
          <cell r="J2285">
            <v>0</v>
          </cell>
          <cell r="L2285" t="str">
            <v>901.006.009.001.006</v>
          </cell>
          <cell r="M2285" t="str">
            <v>Codo gran rad 22½° PVC,U. mecRDE21 D 8</v>
          </cell>
          <cell r="N2285" t="str">
            <v>UN</v>
          </cell>
          <cell r="O2285">
            <v>193363</v>
          </cell>
          <cell r="P2285">
            <v>0</v>
          </cell>
          <cell r="Q2285" t="str">
            <v>INCLUYE IVA Y TRANSPORTE</v>
          </cell>
        </row>
        <row r="2286">
          <cell r="B2286" t="str">
            <v>901.011.002.001.001</v>
          </cell>
          <cell r="C2286" t="str">
            <v>ES-901</v>
          </cell>
          <cell r="D2286" t="str">
            <v>NS-100</v>
          </cell>
          <cell r="E2286" t="str">
            <v>Med Woltmann eje horizHF-bronc latón,D2</v>
          </cell>
          <cell r="F2286" t="str">
            <v>UN</v>
          </cell>
          <cell r="G2286">
            <v>1091187</v>
          </cell>
          <cell r="H2286">
            <v>1131124</v>
          </cell>
          <cell r="I2286" t="str">
            <v>NO</v>
          </cell>
          <cell r="J2286" t="str">
            <v>INCLUYE IVA Y TRANSPORTE</v>
          </cell>
          <cell r="L2286" t="str">
            <v>901.006.009.001.007</v>
          </cell>
          <cell r="M2286" t="str">
            <v>Codo gran rad 22½° PVC,U. mecRDE21 D10</v>
          </cell>
          <cell r="N2286" t="str">
            <v>UN</v>
          </cell>
          <cell r="O2286">
            <v>435030</v>
          </cell>
          <cell r="P2286">
            <v>0</v>
          </cell>
          <cell r="Q2286" t="str">
            <v>INCLUYE IVA Y TRANSPORTE</v>
          </cell>
        </row>
        <row r="2287">
          <cell r="B2287" t="str">
            <v>901.011.002.001.002</v>
          </cell>
          <cell r="C2287" t="str">
            <v>ES-901</v>
          </cell>
          <cell r="D2287" t="str">
            <v>NS-100</v>
          </cell>
          <cell r="E2287" t="str">
            <v>Med Woltmann eje horizHF-bronc latón,D3</v>
          </cell>
          <cell r="F2287" t="str">
            <v>UN</v>
          </cell>
          <cell r="G2287">
            <v>1271530</v>
          </cell>
          <cell r="H2287">
            <v>1318068</v>
          </cell>
          <cell r="I2287" t="str">
            <v>NO</v>
          </cell>
          <cell r="J2287" t="str">
            <v>INCLUYE IVA Y TRANSPORTE</v>
          </cell>
          <cell r="L2287" t="str">
            <v>901.006.009.001.008</v>
          </cell>
          <cell r="M2287" t="str">
            <v>Codo gran rad 22½° PVC,U. mecRDE21 D12</v>
          </cell>
          <cell r="N2287" t="str">
            <v>UN</v>
          </cell>
          <cell r="O2287">
            <v>583465</v>
          </cell>
          <cell r="P2287">
            <v>0</v>
          </cell>
          <cell r="Q2287" t="str">
            <v>INCLUYE IVA Y TRANSPORTE</v>
          </cell>
        </row>
        <row r="2288">
          <cell r="B2288" t="str">
            <v>901.011.002.001.003</v>
          </cell>
          <cell r="C2288" t="str">
            <v>ES-901</v>
          </cell>
          <cell r="D2288" t="str">
            <v>NS-100</v>
          </cell>
          <cell r="E2288" t="str">
            <v>Med Woltmann eje horizHF-bronc latón,D4</v>
          </cell>
          <cell r="F2288" t="str">
            <v>UN</v>
          </cell>
          <cell r="G2288">
            <v>1588844</v>
          </cell>
          <cell r="H2288">
            <v>1646996</v>
          </cell>
          <cell r="I2288" t="str">
            <v>NO</v>
          </cell>
          <cell r="J2288" t="str">
            <v>INCLUYE IVA Y TRANSPORTE</v>
          </cell>
          <cell r="L2288" t="str">
            <v>901.006.010</v>
          </cell>
          <cell r="M2288" t="str">
            <v>Suministro Codo gran radio 45° acueducto</v>
          </cell>
          <cell r="N2288">
            <v>0</v>
          </cell>
          <cell r="O2288">
            <v>0</v>
          </cell>
          <cell r="P2288">
            <v>0</v>
          </cell>
          <cell r="Q2288">
            <v>0</v>
          </cell>
        </row>
        <row r="2289">
          <cell r="B2289" t="str">
            <v>901.011.002.001.004</v>
          </cell>
          <cell r="C2289" t="str">
            <v>ES-901</v>
          </cell>
          <cell r="D2289" t="str">
            <v>NS-100</v>
          </cell>
          <cell r="E2289" t="str">
            <v>Med Woltmann eje horizHF-bronc latón,D6</v>
          </cell>
          <cell r="F2289" t="str">
            <v>UN</v>
          </cell>
          <cell r="G2289">
            <v>2506539</v>
          </cell>
          <cell r="H2289">
            <v>2598278</v>
          </cell>
          <cell r="I2289" t="str">
            <v>NO</v>
          </cell>
          <cell r="J2289" t="str">
            <v>INCLUYE IVA Y TRANSPORTE</v>
          </cell>
          <cell r="L2289" t="str">
            <v>901.006.010.001</v>
          </cell>
          <cell r="M2289" t="str">
            <v>Codo gran radio 45°PVC Unión mecá. RDE21</v>
          </cell>
          <cell r="N2289">
            <v>0</v>
          </cell>
          <cell r="O2289">
            <v>0</v>
          </cell>
          <cell r="P2289">
            <v>0</v>
          </cell>
          <cell r="Q2289">
            <v>0</v>
          </cell>
        </row>
        <row r="2290">
          <cell r="B2290" t="str">
            <v>901.011.002.001.005</v>
          </cell>
          <cell r="C2290" t="str">
            <v>ES-901</v>
          </cell>
          <cell r="D2290" t="str">
            <v>NS-100</v>
          </cell>
          <cell r="E2290" t="str">
            <v>Med Woltmann eje horizHF-bronc latón,D8</v>
          </cell>
          <cell r="F2290" t="str">
            <v>UN</v>
          </cell>
          <cell r="G2290">
            <v>4618150</v>
          </cell>
          <cell r="H2290">
            <v>4787174</v>
          </cell>
          <cell r="I2290" t="str">
            <v>NO</v>
          </cell>
          <cell r="J2290" t="str">
            <v>INCLUYE IVA Y TRANSPORTE</v>
          </cell>
          <cell r="L2290" t="str">
            <v>901.006.010.001.001</v>
          </cell>
          <cell r="M2290" t="str">
            <v>Codo gran rad 45°PVC,Uni. mecRDE 21 D2</v>
          </cell>
          <cell r="N2290" t="str">
            <v>UN</v>
          </cell>
          <cell r="O2290">
            <v>11389</v>
          </cell>
          <cell r="P2290">
            <v>0</v>
          </cell>
          <cell r="Q2290" t="str">
            <v>INCLUYE IVA Y TRANSPORTE</v>
          </cell>
        </row>
        <row r="2291">
          <cell r="B2291" t="str">
            <v>901.011.003</v>
          </cell>
          <cell r="C2291" t="str">
            <v>ES-901</v>
          </cell>
          <cell r="D2291" t="str">
            <v>NS-100</v>
          </cell>
          <cell r="E2291" t="str">
            <v>Suministro de Medidor de Velocidad Chorr</v>
          </cell>
          <cell r="F2291">
            <v>0</v>
          </cell>
          <cell r="G2291">
            <v>0</v>
          </cell>
          <cell r="H2291">
            <v>0</v>
          </cell>
          <cell r="I2291" t="str">
            <v>NO</v>
          </cell>
          <cell r="J2291">
            <v>0</v>
          </cell>
          <cell r="L2291" t="str">
            <v>901.006.010.001.002</v>
          </cell>
          <cell r="M2291" t="str">
            <v>Codo gran rad 45° PVC,U.mec.RDE21D2 1/2</v>
          </cell>
          <cell r="N2291" t="str">
            <v>UN</v>
          </cell>
          <cell r="O2291">
            <v>13003</v>
          </cell>
          <cell r="P2291">
            <v>0</v>
          </cell>
          <cell r="Q2291" t="str">
            <v>INCLUYE IVA Y TRANSPORTE</v>
          </cell>
        </row>
        <row r="2292">
          <cell r="B2292" t="str">
            <v>901.011.003.001</v>
          </cell>
          <cell r="C2292" t="str">
            <v>ES-901</v>
          </cell>
          <cell r="D2292" t="str">
            <v>NS-100</v>
          </cell>
          <cell r="E2292" t="str">
            <v>Medidor de Velocidad Chorro Único de 1/2</v>
          </cell>
          <cell r="F2292" t="str">
            <v>UN</v>
          </cell>
          <cell r="G2292">
            <v>61399</v>
          </cell>
          <cell r="H2292">
            <v>63646</v>
          </cell>
          <cell r="I2292" t="str">
            <v>NO</v>
          </cell>
          <cell r="J2292" t="str">
            <v>INCLUYE IVA Y TRANSPORTE</v>
          </cell>
          <cell r="L2292" t="str">
            <v>901.006.010.001.003</v>
          </cell>
          <cell r="M2292" t="str">
            <v>Codo gran rad 45°PVC,Uni. mecRDE 21 D 3</v>
          </cell>
          <cell r="N2292" t="str">
            <v>UN</v>
          </cell>
          <cell r="O2292">
            <v>20569</v>
          </cell>
          <cell r="P2292">
            <v>0</v>
          </cell>
          <cell r="Q2292" t="str">
            <v>INCLUYE IVA Y TRANSPORTE</v>
          </cell>
        </row>
        <row r="2293">
          <cell r="B2293" t="str">
            <v>901.011.003.002</v>
          </cell>
          <cell r="C2293" t="str">
            <v>ES-901</v>
          </cell>
          <cell r="D2293" t="str">
            <v>NS-100</v>
          </cell>
          <cell r="E2293" t="str">
            <v>Medidor de Velocidad Chorro Único de 1</v>
          </cell>
          <cell r="F2293" t="str">
            <v>UN</v>
          </cell>
          <cell r="G2293">
            <v>428027</v>
          </cell>
          <cell r="H2293">
            <v>443693</v>
          </cell>
          <cell r="I2293" t="str">
            <v>NO</v>
          </cell>
          <cell r="J2293" t="str">
            <v>INCLUYE IVA Y TRANSPORTE</v>
          </cell>
          <cell r="L2293" t="str">
            <v>901.006.010.001.004</v>
          </cell>
          <cell r="M2293" t="str">
            <v>Codo gran rad 45°PVC,Uni. mecRDE 21 D4</v>
          </cell>
          <cell r="N2293" t="str">
            <v>UN</v>
          </cell>
          <cell r="O2293">
            <v>41722</v>
          </cell>
          <cell r="P2293">
            <v>0</v>
          </cell>
          <cell r="Q2293" t="str">
            <v>INCLUYE IVA Y TRANSPORTE</v>
          </cell>
        </row>
        <row r="2294">
          <cell r="B2294" t="str">
            <v>901.011.003.003</v>
          </cell>
          <cell r="C2294" t="str">
            <v>ES-901</v>
          </cell>
          <cell r="D2294" t="str">
            <v>NS-100</v>
          </cell>
          <cell r="E2294" t="str">
            <v>Medidor de Velocidad Chorro Único de 1 1</v>
          </cell>
          <cell r="F2294" t="str">
            <v>UN</v>
          </cell>
          <cell r="G2294">
            <v>887560</v>
          </cell>
          <cell r="H2294">
            <v>920045</v>
          </cell>
          <cell r="I2294" t="str">
            <v>NO</v>
          </cell>
          <cell r="J2294" t="str">
            <v>INCLUYE IVA Y TRANSPORTE</v>
          </cell>
          <cell r="L2294" t="str">
            <v>901.006.010.001.005</v>
          </cell>
          <cell r="M2294" t="str">
            <v>Codo gran rad 45°PVC,Uni. mecRDE 21 D6</v>
          </cell>
          <cell r="N2294" t="str">
            <v>UN</v>
          </cell>
          <cell r="O2294">
            <v>114432</v>
          </cell>
          <cell r="P2294">
            <v>0</v>
          </cell>
          <cell r="Q2294" t="str">
            <v>INCLUYE IVA Y TRANSPORTE</v>
          </cell>
        </row>
        <row r="2295">
          <cell r="B2295" t="str">
            <v>901.011.003.004</v>
          </cell>
          <cell r="C2295" t="str">
            <v>ES-901</v>
          </cell>
          <cell r="D2295" t="str">
            <v>NS-100</v>
          </cell>
          <cell r="E2295" t="str">
            <v>Medidor de Velocidad Chorro Único de 2</v>
          </cell>
          <cell r="F2295" t="str">
            <v>UN</v>
          </cell>
          <cell r="G2295">
            <v>1232723</v>
          </cell>
          <cell r="H2295">
            <v>1277841</v>
          </cell>
          <cell r="I2295" t="str">
            <v>NO</v>
          </cell>
          <cell r="J2295" t="str">
            <v>INCLUYE IVA Y TRANSPORTE</v>
          </cell>
          <cell r="L2295" t="str">
            <v>901.006.010.001.006</v>
          </cell>
          <cell r="M2295" t="str">
            <v>Codo gran rad 45°PVC,Uni. mecRDE 21 D8</v>
          </cell>
          <cell r="N2295" t="str">
            <v>UN</v>
          </cell>
          <cell r="O2295">
            <v>248470</v>
          </cell>
          <cell r="P2295">
            <v>0</v>
          </cell>
          <cell r="Q2295" t="str">
            <v>INCLUYE IVA Y TRANSPORTE</v>
          </cell>
        </row>
        <row r="2296">
          <cell r="B2296" t="str">
            <v>901.011.003.005</v>
          </cell>
          <cell r="C2296" t="str">
            <v>ES-901</v>
          </cell>
          <cell r="D2296" t="str">
            <v>NS-100</v>
          </cell>
          <cell r="E2296" t="str">
            <v>Medidor de Velocidad Chorro Único de 3</v>
          </cell>
          <cell r="F2296" t="str">
            <v>UN</v>
          </cell>
          <cell r="G2296">
            <v>1438178</v>
          </cell>
          <cell r="H2296">
            <v>1490815</v>
          </cell>
          <cell r="I2296" t="str">
            <v>NO</v>
          </cell>
          <cell r="J2296" t="str">
            <v>INCLUYE IVA Y TRANSPORTE</v>
          </cell>
          <cell r="L2296" t="str">
            <v>901.006.010.001.007</v>
          </cell>
          <cell r="M2296" t="str">
            <v>Codo gran rad 45°PVC,Uni. mecRDE 21 D10</v>
          </cell>
          <cell r="N2296" t="str">
            <v>UN</v>
          </cell>
          <cell r="O2296">
            <v>532121</v>
          </cell>
          <cell r="P2296">
            <v>0</v>
          </cell>
          <cell r="Q2296" t="str">
            <v>INCLUYE IVA Y TRANSPORTE</v>
          </cell>
        </row>
        <row r="2297">
          <cell r="B2297" t="str">
            <v>901.011.004</v>
          </cell>
          <cell r="C2297" t="str">
            <v>ES-901</v>
          </cell>
          <cell r="D2297" t="str">
            <v>NS-100</v>
          </cell>
          <cell r="E2297" t="str">
            <v>Sumin Medidor Vel T Turbina Med int dato</v>
          </cell>
          <cell r="F2297">
            <v>0</v>
          </cell>
          <cell r="G2297">
            <v>0</v>
          </cell>
          <cell r="H2297">
            <v>0</v>
          </cell>
          <cell r="I2297" t="str">
            <v>NO</v>
          </cell>
          <cell r="J2297">
            <v>0</v>
          </cell>
          <cell r="L2297" t="str">
            <v>901.006.010.001.008</v>
          </cell>
          <cell r="M2297" t="str">
            <v>Codo gran rad 45°PVC,Uni. mecRDE 21 D12</v>
          </cell>
          <cell r="N2297" t="str">
            <v>UN</v>
          </cell>
          <cell r="O2297">
            <v>746943</v>
          </cell>
          <cell r="P2297">
            <v>0</v>
          </cell>
          <cell r="Q2297" t="str">
            <v>INCLUYE IVA Y TRANSPORTE</v>
          </cell>
        </row>
        <row r="2298">
          <cell r="B2298" t="str">
            <v>901.011.004.004</v>
          </cell>
          <cell r="C2298" t="str">
            <v>ES-901</v>
          </cell>
          <cell r="D2298" t="str">
            <v>NS-100</v>
          </cell>
          <cell r="E2298" t="str">
            <v>Sum Medid Vel Turbina Med int dato 2"</v>
          </cell>
          <cell r="F2298" t="str">
            <v>UN</v>
          </cell>
          <cell r="G2298">
            <v>725936</v>
          </cell>
          <cell r="H2298">
            <v>752505</v>
          </cell>
          <cell r="I2298" t="str">
            <v>NO</v>
          </cell>
          <cell r="J2298" t="str">
            <v>INCLUYE IVA Y TRANSPORTE</v>
          </cell>
          <cell r="L2298" t="str">
            <v>901.006.011</v>
          </cell>
          <cell r="M2298" t="str">
            <v>Suministro Codo gran radio 90° acueducto</v>
          </cell>
          <cell r="N2298">
            <v>0</v>
          </cell>
          <cell r="O2298">
            <v>0</v>
          </cell>
          <cell r="P2298">
            <v>0</v>
          </cell>
          <cell r="Q2298">
            <v>0</v>
          </cell>
        </row>
        <row r="2299">
          <cell r="B2299" t="str">
            <v>901.011.004.005</v>
          </cell>
          <cell r="C2299" t="str">
            <v>ES-901</v>
          </cell>
          <cell r="D2299" t="str">
            <v>NS-100</v>
          </cell>
          <cell r="E2299" t="str">
            <v>Sum Medid Vel Turbina Med int dato 3"</v>
          </cell>
          <cell r="F2299" t="str">
            <v>UN</v>
          </cell>
          <cell r="G2299">
            <v>1047814</v>
          </cell>
          <cell r="H2299">
            <v>1086164</v>
          </cell>
          <cell r="I2299" t="str">
            <v>NO</v>
          </cell>
          <cell r="J2299" t="str">
            <v>INCLUYE IVA Y TRANSPORTE</v>
          </cell>
          <cell r="L2299" t="str">
            <v>901.006.011.001</v>
          </cell>
          <cell r="M2299" t="str">
            <v>Codo gran radio 90°PVC Unión mecá. RDE21</v>
          </cell>
          <cell r="N2299">
            <v>0</v>
          </cell>
          <cell r="O2299">
            <v>0</v>
          </cell>
          <cell r="P2299">
            <v>0</v>
          </cell>
          <cell r="Q2299">
            <v>0</v>
          </cell>
        </row>
        <row r="2300">
          <cell r="B2300" t="str">
            <v>901.011.005</v>
          </cell>
          <cell r="C2300" t="str">
            <v>ES-901</v>
          </cell>
          <cell r="D2300" t="str">
            <v>NS-100</v>
          </cell>
          <cell r="E2300" t="str">
            <v>Suministro de Aforadores de caudal</v>
          </cell>
          <cell r="F2300">
            <v>0</v>
          </cell>
          <cell r="G2300">
            <v>0</v>
          </cell>
          <cell r="H2300">
            <v>0</v>
          </cell>
          <cell r="I2300" t="str">
            <v>NO</v>
          </cell>
          <cell r="J2300">
            <v>0</v>
          </cell>
          <cell r="L2300" t="str">
            <v>901.006.011.001.001</v>
          </cell>
          <cell r="M2300" t="str">
            <v>Codo gran rad 90°PVC,Uni. mecRDE 21 D2</v>
          </cell>
          <cell r="N2300" t="str">
            <v>UN</v>
          </cell>
          <cell r="O2300">
            <v>13175</v>
          </cell>
          <cell r="P2300">
            <v>0</v>
          </cell>
          <cell r="Q2300" t="str">
            <v>INCLUYE IVA Y TRANSPORTE</v>
          </cell>
        </row>
        <row r="2301">
          <cell r="B2301" t="str">
            <v>901.011.005.001</v>
          </cell>
          <cell r="C2301" t="str">
            <v>ES-901</v>
          </cell>
          <cell r="D2301" t="str">
            <v>NS-100</v>
          </cell>
          <cell r="E2301" t="str">
            <v>Cuadalimetro ultrasónico de 5 m3/seg</v>
          </cell>
          <cell r="F2301" t="str">
            <v>UN</v>
          </cell>
          <cell r="G2301">
            <v>18726874</v>
          </cell>
          <cell r="H2301">
            <v>19412278</v>
          </cell>
          <cell r="I2301" t="str">
            <v>NO</v>
          </cell>
          <cell r="J2301" t="str">
            <v>INCLUYE IVA Y TRANSPORTE</v>
          </cell>
          <cell r="L2301" t="str">
            <v>901.006.011.001.002</v>
          </cell>
          <cell r="M2301" t="str">
            <v>Codo gran rad 90° PVC,U.mec.RDE21D2 1/2</v>
          </cell>
          <cell r="N2301" t="str">
            <v>UN</v>
          </cell>
          <cell r="O2301">
            <v>16932</v>
          </cell>
          <cell r="P2301">
            <v>0</v>
          </cell>
          <cell r="Q2301" t="str">
            <v>INCLUYE IVA Y TRANSPORTE</v>
          </cell>
        </row>
        <row r="2302">
          <cell r="B2302" t="str">
            <v>901.011.005.002</v>
          </cell>
          <cell r="C2302" t="str">
            <v>ES-901</v>
          </cell>
          <cell r="D2302" t="str">
            <v>NS-100</v>
          </cell>
          <cell r="E2302" t="str">
            <v>Macro medidor fijo ultrasónico</v>
          </cell>
          <cell r="F2302" t="str">
            <v>UN</v>
          </cell>
          <cell r="G2302">
            <v>15888450</v>
          </cell>
          <cell r="H2302">
            <v>16469967</v>
          </cell>
          <cell r="I2302" t="str">
            <v>NO</v>
          </cell>
          <cell r="J2302" t="str">
            <v>INCLUYE IVA Y TRANSPORTE</v>
          </cell>
          <cell r="L2302" t="str">
            <v>901.006.011.001.003</v>
          </cell>
          <cell r="M2302" t="str">
            <v>Codo gran rad 90°PVC,Uni. mecRDE 21 D3</v>
          </cell>
          <cell r="N2302" t="str">
            <v>UN</v>
          </cell>
          <cell r="O2302">
            <v>30675</v>
          </cell>
          <cell r="P2302">
            <v>0</v>
          </cell>
          <cell r="Q2302" t="str">
            <v>INCLUYE IVA Y TRANSPORTE</v>
          </cell>
        </row>
        <row r="2303">
          <cell r="B2303" t="str">
            <v>901.011.005.003</v>
          </cell>
          <cell r="C2303" t="str">
            <v>ES-901</v>
          </cell>
          <cell r="D2303" t="str">
            <v>NS-100</v>
          </cell>
          <cell r="E2303" t="str">
            <v>Sondas Intrusivas a 30º</v>
          </cell>
          <cell r="F2303" t="str">
            <v>UN</v>
          </cell>
          <cell r="G2303">
            <v>4732292</v>
          </cell>
          <cell r="H2303">
            <v>4905494</v>
          </cell>
          <cell r="I2303" t="str">
            <v>NO</v>
          </cell>
          <cell r="J2303" t="str">
            <v>INCLUYE IVA Y TRANSPORTE</v>
          </cell>
          <cell r="L2303" t="str">
            <v>901.006.011.001.004</v>
          </cell>
          <cell r="M2303" t="str">
            <v>Codo gran rad 90°PVC,Uni. mecRDE 21 D4</v>
          </cell>
          <cell r="N2303" t="str">
            <v>UN</v>
          </cell>
          <cell r="O2303">
            <v>58899</v>
          </cell>
          <cell r="P2303">
            <v>0</v>
          </cell>
          <cell r="Q2303" t="str">
            <v>INCLUYE IVA Y TRANSPORTE</v>
          </cell>
        </row>
        <row r="2304">
          <cell r="B2304" t="str">
            <v>901.012</v>
          </cell>
          <cell r="C2304" t="str">
            <v>ES-901</v>
          </cell>
          <cell r="D2304" t="str">
            <v>NS-100</v>
          </cell>
          <cell r="E2304" t="str">
            <v>Suministro de Niples para Acueducto</v>
          </cell>
          <cell r="F2304">
            <v>0</v>
          </cell>
          <cell r="G2304">
            <v>0</v>
          </cell>
          <cell r="H2304">
            <v>0</v>
          </cell>
          <cell r="I2304" t="str">
            <v>NO</v>
          </cell>
          <cell r="J2304">
            <v>0</v>
          </cell>
          <cell r="L2304" t="str">
            <v>901.006.011.001.005</v>
          </cell>
          <cell r="M2304" t="str">
            <v>Codo gran rad 90°PVC,Uni. mecRDE 21 D6</v>
          </cell>
          <cell r="N2304" t="str">
            <v>UN</v>
          </cell>
          <cell r="O2304">
            <v>157268</v>
          </cell>
          <cell r="P2304">
            <v>0</v>
          </cell>
          <cell r="Q2304" t="str">
            <v>INCLUYE IVA Y TRANSPORTE</v>
          </cell>
        </row>
        <row r="2305">
          <cell r="B2305" t="str">
            <v>901.012.001</v>
          </cell>
          <cell r="C2305" t="str">
            <v>ES-901</v>
          </cell>
          <cell r="D2305" t="str">
            <v>NS-100</v>
          </cell>
          <cell r="E2305" t="str">
            <v>Suministro de Niple HG</v>
          </cell>
          <cell r="F2305">
            <v>0</v>
          </cell>
          <cell r="G2305">
            <v>0</v>
          </cell>
          <cell r="H2305">
            <v>0</v>
          </cell>
          <cell r="I2305" t="str">
            <v>NO</v>
          </cell>
          <cell r="J2305">
            <v>0</v>
          </cell>
          <cell r="L2305" t="str">
            <v>901.006.011.001.006</v>
          </cell>
          <cell r="M2305" t="str">
            <v>Codo gran rad 90°PVC,Uni. mecRDE 21 D8</v>
          </cell>
          <cell r="N2305" t="str">
            <v>UN</v>
          </cell>
          <cell r="O2305">
            <v>373987</v>
          </cell>
          <cell r="P2305">
            <v>0</v>
          </cell>
          <cell r="Q2305" t="str">
            <v>INCLUYE IVA Y TRANSPORTE</v>
          </cell>
        </row>
        <row r="2306">
          <cell r="B2306" t="str">
            <v>901.012.001.001</v>
          </cell>
          <cell r="C2306" t="str">
            <v>ES-901</v>
          </cell>
          <cell r="D2306" t="str">
            <v>NS-100</v>
          </cell>
          <cell r="E2306" t="str">
            <v>Niple HG,D ½",longitud 0.05 m</v>
          </cell>
          <cell r="F2306" t="str">
            <v>UN</v>
          </cell>
          <cell r="G2306">
            <v>1318</v>
          </cell>
          <cell r="H2306">
            <v>1366</v>
          </cell>
          <cell r="I2306" t="str">
            <v>NO</v>
          </cell>
          <cell r="J2306" t="str">
            <v>INCLUYE IVA Y TRANSPORTE</v>
          </cell>
          <cell r="L2306" t="str">
            <v>901.006.011.001.007</v>
          </cell>
          <cell r="M2306" t="str">
            <v>Codo gran rad 90°PVC,Uni. mecRDE 21 D10</v>
          </cell>
          <cell r="N2306" t="str">
            <v>UN</v>
          </cell>
          <cell r="O2306">
            <v>813401</v>
          </cell>
          <cell r="P2306">
            <v>0</v>
          </cell>
          <cell r="Q2306" t="str">
            <v>INCLUYE IVA Y TRANSPORTE</v>
          </cell>
        </row>
        <row r="2307">
          <cell r="B2307" t="str">
            <v>901.012.001.002</v>
          </cell>
          <cell r="C2307" t="str">
            <v>ES-901</v>
          </cell>
          <cell r="D2307" t="str">
            <v>NS-100</v>
          </cell>
          <cell r="E2307" t="str">
            <v>Niple HG,D ½",longitud 0.07 m</v>
          </cell>
          <cell r="F2307" t="str">
            <v>UN</v>
          </cell>
          <cell r="G2307">
            <v>957</v>
          </cell>
          <cell r="H2307">
            <v>992</v>
          </cell>
          <cell r="I2307" t="str">
            <v>NO</v>
          </cell>
          <cell r="J2307" t="str">
            <v>INCLUYE IVA Y TRANSPORTE</v>
          </cell>
          <cell r="L2307" t="str">
            <v>901.006.011.001.008</v>
          </cell>
          <cell r="M2307" t="str">
            <v>Codo gran rad 90°PVC,Uni. mecRDE 21 D12</v>
          </cell>
          <cell r="N2307" t="str">
            <v>UN</v>
          </cell>
          <cell r="O2307">
            <v>1103935</v>
          </cell>
          <cell r="P2307">
            <v>0</v>
          </cell>
          <cell r="Q2307" t="str">
            <v>INCLUYE IVA Y TRANSPORTE</v>
          </cell>
        </row>
        <row r="2308">
          <cell r="B2308" t="str">
            <v>901.012.001.003</v>
          </cell>
          <cell r="C2308" t="str">
            <v>ES-901</v>
          </cell>
          <cell r="D2308" t="str">
            <v>NS-100</v>
          </cell>
          <cell r="E2308" t="str">
            <v>Niple HG,D ½",longitud 0.10 m</v>
          </cell>
          <cell r="F2308" t="str">
            <v>UN</v>
          </cell>
          <cell r="G2308">
            <v>1230</v>
          </cell>
          <cell r="H2308">
            <v>1275</v>
          </cell>
          <cell r="I2308" t="str">
            <v>NO</v>
          </cell>
          <cell r="J2308" t="str">
            <v>INCLUYE IVA Y TRANSPORTE</v>
          </cell>
          <cell r="L2308" t="str">
            <v>901.006.012</v>
          </cell>
          <cell r="M2308" t="str">
            <v>Suministro Codo radio hasta 90°CCP,acued</v>
          </cell>
          <cell r="N2308">
            <v>0</v>
          </cell>
          <cell r="O2308">
            <v>0</v>
          </cell>
          <cell r="P2308">
            <v>0</v>
          </cell>
          <cell r="Q2308">
            <v>0</v>
          </cell>
        </row>
        <row r="2309">
          <cell r="B2309" t="str">
            <v>901.012.001.004</v>
          </cell>
          <cell r="C2309" t="str">
            <v>ES-901</v>
          </cell>
          <cell r="D2309" t="str">
            <v>NS-100</v>
          </cell>
          <cell r="E2309" t="str">
            <v>Niple HG,D ¾",longitud 0.05 m</v>
          </cell>
          <cell r="F2309" t="str">
            <v>UN</v>
          </cell>
          <cell r="G2309">
            <v>1368</v>
          </cell>
          <cell r="H2309">
            <v>1418</v>
          </cell>
          <cell r="I2309" t="str">
            <v>NO</v>
          </cell>
          <cell r="J2309" t="str">
            <v>INCLUYE IVA Y TRANSPORTE</v>
          </cell>
          <cell r="L2309" t="str">
            <v>901.006.012.001</v>
          </cell>
          <cell r="M2309" t="str">
            <v>"Codo radio hasta 90° CCP acued.,D 16"""</v>
          </cell>
          <cell r="N2309" t="str">
            <v>UN</v>
          </cell>
          <cell r="O2309">
            <v>2820065</v>
          </cell>
          <cell r="P2309">
            <v>0</v>
          </cell>
          <cell r="Q2309" t="str">
            <v>INCLUYE IVA Y TRANSPORTE</v>
          </cell>
        </row>
        <row r="2310">
          <cell r="B2310" t="str">
            <v>901.012.001.005</v>
          </cell>
          <cell r="C2310" t="str">
            <v>ES-901</v>
          </cell>
          <cell r="D2310" t="str">
            <v>NS-100</v>
          </cell>
          <cell r="E2310" t="str">
            <v>Niple HG,D ¾",longitud 0.07 m</v>
          </cell>
          <cell r="F2310" t="str">
            <v>UN</v>
          </cell>
          <cell r="G2310">
            <v>1641</v>
          </cell>
          <cell r="H2310">
            <v>1701</v>
          </cell>
          <cell r="I2310" t="str">
            <v>NO</v>
          </cell>
          <cell r="J2310" t="str">
            <v>INCLUYE IVA Y TRANSPORTE</v>
          </cell>
          <cell r="L2310" t="str">
            <v>901.007</v>
          </cell>
          <cell r="M2310" t="str">
            <v>SUMINISTRO COLLARES DERIVACIÓN ACUEDUCTO</v>
          </cell>
          <cell r="N2310">
            <v>0</v>
          </cell>
          <cell r="O2310">
            <v>0</v>
          </cell>
          <cell r="P2310">
            <v>0</v>
          </cell>
          <cell r="Q2310">
            <v>0</v>
          </cell>
        </row>
        <row r="2311">
          <cell r="B2311" t="str">
            <v>901.012.001.006</v>
          </cell>
          <cell r="C2311" t="str">
            <v>ES-901</v>
          </cell>
          <cell r="D2311" t="str">
            <v>NS-100</v>
          </cell>
          <cell r="E2311" t="str">
            <v>Niple HG,D ¾",longitud 0.10 m</v>
          </cell>
          <cell r="F2311" t="str">
            <v>UN</v>
          </cell>
          <cell r="G2311">
            <v>1915</v>
          </cell>
          <cell r="H2311">
            <v>1985</v>
          </cell>
          <cell r="I2311" t="str">
            <v>NO</v>
          </cell>
          <cell r="J2311" t="str">
            <v>INCLUYE IVA Y TRANSPORTE</v>
          </cell>
          <cell r="L2311" t="str">
            <v>901.007.001</v>
          </cell>
          <cell r="M2311" t="str">
            <v>Sumin Collar deriv PE electrofus.PN10-16</v>
          </cell>
          <cell r="N2311">
            <v>0</v>
          </cell>
          <cell r="O2311">
            <v>0</v>
          </cell>
          <cell r="P2311">
            <v>0</v>
          </cell>
          <cell r="Q2311">
            <v>0</v>
          </cell>
        </row>
        <row r="2312">
          <cell r="B2312" t="str">
            <v>901.012.001.007</v>
          </cell>
          <cell r="C2312" t="str">
            <v>ES-901</v>
          </cell>
          <cell r="D2312" t="str">
            <v>NS-100</v>
          </cell>
          <cell r="E2312" t="str">
            <v>Niple HG,D 1",longitud 0.05 m</v>
          </cell>
          <cell r="F2312" t="str">
            <v>UN</v>
          </cell>
          <cell r="G2312">
            <v>3833</v>
          </cell>
          <cell r="H2312">
            <v>3973</v>
          </cell>
          <cell r="I2312" t="str">
            <v>NO</v>
          </cell>
          <cell r="J2312" t="str">
            <v>INCLUYE IVA Y TRANSPORTE</v>
          </cell>
          <cell r="L2312" t="str">
            <v>901.007.001.001</v>
          </cell>
          <cell r="M2312" t="str">
            <v>Sum collar deriv PE electrof, D63x20mm</v>
          </cell>
          <cell r="N2312" t="str">
            <v>UN</v>
          </cell>
          <cell r="O2312">
            <v>8040</v>
          </cell>
          <cell r="P2312">
            <v>0</v>
          </cell>
          <cell r="Q2312" t="str">
            <v>CONSULTORÍA UN</v>
          </cell>
        </row>
        <row r="2313">
          <cell r="B2313" t="str">
            <v>901.012.001.008</v>
          </cell>
          <cell r="C2313" t="str">
            <v>ES-901</v>
          </cell>
          <cell r="D2313" t="str">
            <v>NS-100</v>
          </cell>
          <cell r="E2313" t="str">
            <v>Niple HG,D 1",longitud 0.07 m</v>
          </cell>
          <cell r="F2313" t="str">
            <v>UN</v>
          </cell>
          <cell r="G2313">
            <v>4108</v>
          </cell>
          <cell r="H2313">
            <v>4258</v>
          </cell>
          <cell r="I2313" t="str">
            <v>NO</v>
          </cell>
          <cell r="J2313" t="str">
            <v>INCLUYE IVA Y TRANSPORTE</v>
          </cell>
          <cell r="L2313" t="str">
            <v>901.007.001.002</v>
          </cell>
          <cell r="M2313" t="str">
            <v>Sum collar deriv PE electrof, D63x25mm</v>
          </cell>
          <cell r="N2313" t="str">
            <v>UN</v>
          </cell>
          <cell r="O2313">
            <v>8233</v>
          </cell>
          <cell r="P2313">
            <v>0</v>
          </cell>
          <cell r="Q2313" t="str">
            <v>CONSULTORÍA UN</v>
          </cell>
        </row>
        <row r="2314">
          <cell r="B2314" t="str">
            <v>901.012.001.009</v>
          </cell>
          <cell r="C2314" t="str">
            <v>ES-901</v>
          </cell>
          <cell r="D2314" t="str">
            <v>NS-100</v>
          </cell>
          <cell r="E2314" t="str">
            <v>Niple HG,D 1",longitud 0.10 m</v>
          </cell>
          <cell r="F2314" t="str">
            <v>UN</v>
          </cell>
          <cell r="G2314">
            <v>4381</v>
          </cell>
          <cell r="H2314">
            <v>4541</v>
          </cell>
          <cell r="I2314" t="str">
            <v>NO</v>
          </cell>
          <cell r="J2314" t="str">
            <v>INCLUYE IVA Y TRANSPORTE</v>
          </cell>
          <cell r="L2314" t="str">
            <v>901.007.001.003</v>
          </cell>
          <cell r="M2314" t="str">
            <v>Sum collar deriv PE electrof, D63x32mm</v>
          </cell>
          <cell r="N2314" t="str">
            <v>UN</v>
          </cell>
          <cell r="O2314">
            <v>88526</v>
          </cell>
          <cell r="P2314">
            <v>0</v>
          </cell>
          <cell r="Q2314" t="str">
            <v>CONSULTORÍA UN</v>
          </cell>
        </row>
        <row r="2315">
          <cell r="B2315" t="str">
            <v>901.012.001.010</v>
          </cell>
          <cell r="C2315" t="str">
            <v>ES-901</v>
          </cell>
          <cell r="D2315" t="str">
            <v>NS-100</v>
          </cell>
          <cell r="E2315" t="str">
            <v>Niple HG,D 1½",longitud 0.07 m</v>
          </cell>
          <cell r="F2315" t="str">
            <v>UN</v>
          </cell>
          <cell r="G2315">
            <v>4108</v>
          </cell>
          <cell r="H2315">
            <v>4258</v>
          </cell>
          <cell r="I2315" t="str">
            <v>NO</v>
          </cell>
          <cell r="J2315" t="str">
            <v>INCLUYE IVA Y TRANSPORTE</v>
          </cell>
          <cell r="L2315" t="str">
            <v>901.007.001.004</v>
          </cell>
          <cell r="M2315" t="str">
            <v>Collar deriv PE electro.,D 90 x 20mm</v>
          </cell>
          <cell r="N2315" t="str">
            <v>UN</v>
          </cell>
          <cell r="O2315">
            <v>10980</v>
          </cell>
          <cell r="P2315">
            <v>0</v>
          </cell>
          <cell r="Q2315" t="str">
            <v>INCLUYE IVA Y TRANSPORTE</v>
          </cell>
        </row>
        <row r="2316">
          <cell r="B2316" t="str">
            <v>901.012.001.011</v>
          </cell>
          <cell r="C2316" t="str">
            <v>ES-901</v>
          </cell>
          <cell r="D2316" t="str">
            <v>NS-100</v>
          </cell>
          <cell r="E2316" t="str">
            <v>Niple HG,D 2",longitud 0.05 m</v>
          </cell>
          <cell r="F2316" t="str">
            <v>UN</v>
          </cell>
          <cell r="G2316">
            <v>4381</v>
          </cell>
          <cell r="H2316">
            <v>4541</v>
          </cell>
          <cell r="I2316" t="str">
            <v>NO</v>
          </cell>
          <cell r="J2316" t="str">
            <v>INCLUYE IVA Y TRANSPORTE</v>
          </cell>
          <cell r="L2316" t="str">
            <v>901.007.001.005</v>
          </cell>
          <cell r="M2316" t="str">
            <v>Sum collar deriv PE electrof, D90x25mm</v>
          </cell>
          <cell r="N2316" t="str">
            <v>UN</v>
          </cell>
          <cell r="O2316">
            <v>10962</v>
          </cell>
          <cell r="P2316">
            <v>0</v>
          </cell>
          <cell r="Q2316" t="str">
            <v>CONSULTORÍA UN</v>
          </cell>
        </row>
        <row r="2317">
          <cell r="B2317" t="str">
            <v>901.012.001.012</v>
          </cell>
          <cell r="C2317" t="str">
            <v>ES-901</v>
          </cell>
          <cell r="D2317" t="str">
            <v>NS-100</v>
          </cell>
          <cell r="E2317" t="str">
            <v>Niple HG,D 2",longitud 0.10 m</v>
          </cell>
          <cell r="F2317" t="str">
            <v>UN</v>
          </cell>
          <cell r="G2317">
            <v>4655</v>
          </cell>
          <cell r="H2317">
            <v>4825</v>
          </cell>
          <cell r="I2317" t="str">
            <v>NO</v>
          </cell>
          <cell r="J2317" t="str">
            <v>INCLUYE IVA Y TRANSPORTE</v>
          </cell>
          <cell r="L2317" t="str">
            <v>901.007.001.006</v>
          </cell>
          <cell r="M2317" t="str">
            <v>Sum collar deriv PE electrof, D90x32mm</v>
          </cell>
          <cell r="N2317" t="str">
            <v>UN</v>
          </cell>
          <cell r="O2317">
            <v>12892</v>
          </cell>
          <cell r="P2317">
            <v>0</v>
          </cell>
          <cell r="Q2317" t="str">
            <v>CONSULTORÍA UN</v>
          </cell>
        </row>
        <row r="2318">
          <cell r="B2318" t="str">
            <v>901.012.001.013</v>
          </cell>
          <cell r="C2318" t="str">
            <v>ES-901</v>
          </cell>
          <cell r="D2318" t="str">
            <v>NS-100</v>
          </cell>
          <cell r="E2318" t="str">
            <v>Niple HG,D 2",longitud 0.15 m</v>
          </cell>
          <cell r="F2318" t="str">
            <v>UN</v>
          </cell>
          <cell r="G2318">
            <v>4930</v>
          </cell>
          <cell r="H2318">
            <v>5110</v>
          </cell>
          <cell r="I2318" t="str">
            <v>NO</v>
          </cell>
          <cell r="J2318" t="str">
            <v>INCLUYE IVA Y TRANSPORTE</v>
          </cell>
          <cell r="L2318" t="str">
            <v>901.007.001.007</v>
          </cell>
          <cell r="M2318" t="str">
            <v>Collar deriv. PE electro.,D 110 x 20mm</v>
          </cell>
          <cell r="N2318" t="str">
            <v>UN</v>
          </cell>
          <cell r="O2318">
            <v>14732</v>
          </cell>
          <cell r="P2318">
            <v>0</v>
          </cell>
          <cell r="Q2318" t="str">
            <v>INCLUYE IVA Y TRANSPORTE</v>
          </cell>
        </row>
        <row r="2319">
          <cell r="B2319" t="str">
            <v>901.012.001.014</v>
          </cell>
          <cell r="C2319" t="str">
            <v>ES-901</v>
          </cell>
          <cell r="D2319" t="str">
            <v>NS-100</v>
          </cell>
          <cell r="E2319" t="str">
            <v>Niple HG,D 2",longitud 0.20 m</v>
          </cell>
          <cell r="F2319" t="str">
            <v>UN</v>
          </cell>
          <cell r="G2319">
            <v>5204</v>
          </cell>
          <cell r="H2319">
            <v>5394</v>
          </cell>
          <cell r="I2319" t="str">
            <v>NO</v>
          </cell>
          <cell r="J2319" t="str">
            <v>INCLUYE IVA Y TRANSPORTE</v>
          </cell>
          <cell r="L2319" t="str">
            <v>901.007.001.008</v>
          </cell>
          <cell r="M2319" t="str">
            <v>Sum collar deriv PE electrof, D110x25mm</v>
          </cell>
          <cell r="N2319" t="str">
            <v>UN</v>
          </cell>
          <cell r="O2319">
            <v>14802</v>
          </cell>
          <cell r="P2319">
            <v>0</v>
          </cell>
          <cell r="Q2319" t="str">
            <v>CONSULTORÍA UN</v>
          </cell>
        </row>
        <row r="2320">
          <cell r="B2320" t="str">
            <v>901.012.001.015</v>
          </cell>
          <cell r="C2320" t="str">
            <v>ES-901</v>
          </cell>
          <cell r="D2320" t="str">
            <v>NS-100</v>
          </cell>
          <cell r="E2320" t="str">
            <v>Niple HG,D 2",longitud 0.30 m</v>
          </cell>
          <cell r="F2320" t="str">
            <v>UN</v>
          </cell>
          <cell r="G2320">
            <v>5475</v>
          </cell>
          <cell r="H2320">
            <v>5675</v>
          </cell>
          <cell r="I2320" t="str">
            <v>NO</v>
          </cell>
          <cell r="J2320" t="str">
            <v>INCLUYE IVA Y TRANSPORTE</v>
          </cell>
          <cell r="L2320" t="str">
            <v>901.007.001.009</v>
          </cell>
          <cell r="M2320" t="str">
            <v>Sum collar deriv PE electrof, D110x32mm</v>
          </cell>
          <cell r="N2320" t="str">
            <v>UN</v>
          </cell>
          <cell r="O2320">
            <v>23474</v>
          </cell>
          <cell r="P2320">
            <v>0</v>
          </cell>
          <cell r="Q2320" t="str">
            <v>CONSULTORÍA UN</v>
          </cell>
        </row>
        <row r="2321">
          <cell r="B2321" t="str">
            <v>901.012.001.016</v>
          </cell>
          <cell r="C2321" t="str">
            <v>ES-901</v>
          </cell>
          <cell r="D2321" t="str">
            <v>NS-100</v>
          </cell>
          <cell r="E2321" t="str">
            <v>Niple HG,D 3",longitud 0.10 m</v>
          </cell>
          <cell r="F2321" t="str">
            <v>UN</v>
          </cell>
          <cell r="G2321">
            <v>5749</v>
          </cell>
          <cell r="H2321">
            <v>5959</v>
          </cell>
          <cell r="I2321" t="str">
            <v>NO</v>
          </cell>
          <cell r="J2321" t="str">
            <v>INCLUYE IVA Y TRANSPORTE</v>
          </cell>
          <cell r="L2321" t="str">
            <v>901.007.001.010</v>
          </cell>
          <cell r="M2321" t="str">
            <v>Collar deriv. PE electro.,D 160 x 20mm</v>
          </cell>
          <cell r="N2321" t="str">
            <v>UN</v>
          </cell>
          <cell r="O2321">
            <v>43226</v>
          </cell>
          <cell r="P2321">
            <v>0</v>
          </cell>
          <cell r="Q2321" t="str">
            <v>INCLUYE IVA Y TRANSPORTE</v>
          </cell>
        </row>
        <row r="2322">
          <cell r="B2322" t="str">
            <v>901.012.001.017</v>
          </cell>
          <cell r="C2322" t="str">
            <v>ES-901</v>
          </cell>
          <cell r="D2322" t="str">
            <v>NS-100</v>
          </cell>
          <cell r="E2322" t="str">
            <v>Niple HG,D 3",longitud 0.15 m</v>
          </cell>
          <cell r="F2322" t="str">
            <v>UN</v>
          </cell>
          <cell r="G2322">
            <v>6026</v>
          </cell>
          <cell r="H2322">
            <v>6247</v>
          </cell>
          <cell r="I2322" t="str">
            <v>NO</v>
          </cell>
          <cell r="J2322" t="str">
            <v>INCLUYE IVA Y TRANSPORTE</v>
          </cell>
          <cell r="L2322" t="str">
            <v>901.007.001.011</v>
          </cell>
          <cell r="M2322" t="str">
            <v>Sum collar deriv PE electrof, D160x25mm</v>
          </cell>
          <cell r="N2322" t="str">
            <v>UN</v>
          </cell>
          <cell r="O2322">
            <v>43567</v>
          </cell>
          <cell r="P2322">
            <v>0</v>
          </cell>
          <cell r="Q2322" t="str">
            <v>CONSULTORÍA UN</v>
          </cell>
        </row>
        <row r="2323">
          <cell r="B2323" t="str">
            <v>901.012.001.018</v>
          </cell>
          <cell r="C2323" t="str">
            <v>ES-901</v>
          </cell>
          <cell r="D2323" t="str">
            <v>NS-100</v>
          </cell>
          <cell r="E2323" t="str">
            <v>Niple HG,D 3",longitud 0.30 m</v>
          </cell>
          <cell r="F2323" t="str">
            <v>UN</v>
          </cell>
          <cell r="G2323">
            <v>6298</v>
          </cell>
          <cell r="H2323">
            <v>6529</v>
          </cell>
          <cell r="I2323" t="str">
            <v>NO</v>
          </cell>
          <cell r="J2323" t="str">
            <v>INCLUYE IVA Y TRANSPORTE</v>
          </cell>
          <cell r="L2323" t="str">
            <v>901.007.001.012</v>
          </cell>
          <cell r="M2323" t="str">
            <v>Sum collar deriv PE electrof, D160x32mm</v>
          </cell>
          <cell r="N2323" t="str">
            <v>UN</v>
          </cell>
          <cell r="O2323">
            <v>46467</v>
          </cell>
          <cell r="P2323">
            <v>0</v>
          </cell>
          <cell r="Q2323" t="str">
            <v>CONSULTORÍA UN</v>
          </cell>
        </row>
        <row r="2324">
          <cell r="B2324" t="str">
            <v>901.012.001.019</v>
          </cell>
          <cell r="C2324" t="str">
            <v>ES-901</v>
          </cell>
          <cell r="D2324" t="str">
            <v>NS-100</v>
          </cell>
          <cell r="E2324" t="str">
            <v>Niple HG,D 4",longitud 0.10 m</v>
          </cell>
          <cell r="F2324" t="str">
            <v>UN</v>
          </cell>
          <cell r="G2324">
            <v>6847</v>
          </cell>
          <cell r="H2324">
            <v>7098</v>
          </cell>
          <cell r="I2324" t="str">
            <v>NO</v>
          </cell>
          <cell r="J2324" t="str">
            <v>INCLUYE IVA Y TRANSPORTE</v>
          </cell>
          <cell r="L2324" t="str">
            <v>901.007.001.013</v>
          </cell>
          <cell r="M2324" t="str">
            <v>Sum collar deriv PE electrof, D200x20mm</v>
          </cell>
          <cell r="N2324" t="str">
            <v>UN</v>
          </cell>
          <cell r="O2324">
            <v>157045</v>
          </cell>
          <cell r="P2324">
            <v>0</v>
          </cell>
          <cell r="Q2324" t="str">
            <v>CONSULTORÍA UN</v>
          </cell>
        </row>
        <row r="2325">
          <cell r="B2325" t="str">
            <v>901.012.001.020</v>
          </cell>
          <cell r="C2325" t="str">
            <v>ES-901</v>
          </cell>
          <cell r="D2325" t="str">
            <v>NS-100</v>
          </cell>
          <cell r="E2325" t="str">
            <v>Niple HG,D 4",longitud 0.15 m</v>
          </cell>
          <cell r="F2325" t="str">
            <v>UN</v>
          </cell>
          <cell r="G2325">
            <v>7120</v>
          </cell>
          <cell r="H2325">
            <v>7381</v>
          </cell>
          <cell r="I2325" t="str">
            <v>NO</v>
          </cell>
          <cell r="J2325" t="str">
            <v>INCLUYE IVA Y TRANSPORTE</v>
          </cell>
          <cell r="L2325" t="str">
            <v>901.007.001.014</v>
          </cell>
          <cell r="M2325" t="str">
            <v>Sum collar deriv PE electrof, D200x25mm</v>
          </cell>
          <cell r="N2325" t="str">
            <v>UN</v>
          </cell>
          <cell r="O2325">
            <v>157045</v>
          </cell>
          <cell r="P2325">
            <v>0</v>
          </cell>
          <cell r="Q2325" t="str">
            <v>CONSULTORÍA UN</v>
          </cell>
        </row>
        <row r="2326">
          <cell r="B2326" t="str">
            <v>901.012.001.021</v>
          </cell>
          <cell r="C2326" t="str">
            <v>ES-901</v>
          </cell>
          <cell r="D2326" t="str">
            <v>NS-100</v>
          </cell>
          <cell r="E2326" t="str">
            <v>Niple HG,D 4",longitud 0.30 m</v>
          </cell>
          <cell r="F2326" t="str">
            <v>UN</v>
          </cell>
          <cell r="G2326">
            <v>7394</v>
          </cell>
          <cell r="H2326">
            <v>7665</v>
          </cell>
          <cell r="I2326" t="str">
            <v>NO</v>
          </cell>
          <cell r="J2326" t="str">
            <v>INCLUYE IVA Y TRANSPORTE</v>
          </cell>
          <cell r="L2326" t="str">
            <v>901.007.001.015</v>
          </cell>
          <cell r="M2326" t="str">
            <v>Sum collar deriv PE electrof, D200x32mm</v>
          </cell>
          <cell r="N2326" t="str">
            <v>UN</v>
          </cell>
          <cell r="O2326">
            <v>157045</v>
          </cell>
          <cell r="P2326">
            <v>0</v>
          </cell>
          <cell r="Q2326" t="str">
            <v>CONSULTORÍA UN</v>
          </cell>
        </row>
        <row r="2327">
          <cell r="B2327" t="str">
            <v>901.012.001.022</v>
          </cell>
          <cell r="C2327" t="str">
            <v>ES-901</v>
          </cell>
          <cell r="D2327" t="str">
            <v>NS-100</v>
          </cell>
          <cell r="E2327" t="str">
            <v>Niple HG,D 6",longitud 0.20 m</v>
          </cell>
          <cell r="F2327" t="str">
            <v>UN</v>
          </cell>
          <cell r="G2327">
            <v>7532</v>
          </cell>
          <cell r="H2327">
            <v>7808</v>
          </cell>
          <cell r="I2327" t="str">
            <v>NO</v>
          </cell>
          <cell r="J2327" t="str">
            <v>INCLUYE IVA Y TRANSPORTE</v>
          </cell>
          <cell r="L2327" t="str">
            <v>901.007.001.016</v>
          </cell>
          <cell r="M2327" t="str">
            <v>Collar deriv. PE electro.,D 200 x 63mm</v>
          </cell>
          <cell r="N2327" t="str">
            <v>UN</v>
          </cell>
          <cell r="O2327">
            <v>235000</v>
          </cell>
          <cell r="P2327">
            <v>0</v>
          </cell>
          <cell r="Q2327" t="str">
            <v>INCLUYE IVA Y TRANSPORTE</v>
          </cell>
        </row>
        <row r="2328">
          <cell r="B2328" t="str">
            <v>901.012.001.023</v>
          </cell>
          <cell r="C2328" t="str">
            <v>ES-901</v>
          </cell>
          <cell r="D2328" t="str">
            <v>NS-100</v>
          </cell>
          <cell r="E2328" t="str">
            <v>Niple HG,D 6",longitud 0.30 m</v>
          </cell>
          <cell r="F2328" t="str">
            <v>UN</v>
          </cell>
          <cell r="G2328">
            <v>7804</v>
          </cell>
          <cell r="H2328">
            <v>8090</v>
          </cell>
          <cell r="I2328" t="str">
            <v>NO</v>
          </cell>
          <cell r="J2328" t="str">
            <v>INCLUYE IVA Y TRANSPORTE</v>
          </cell>
          <cell r="L2328" t="str">
            <v>901.007.002</v>
          </cell>
          <cell r="M2328" t="str">
            <v>Suministro Collar derivación HD tub.AC</v>
          </cell>
          <cell r="N2328">
            <v>0</v>
          </cell>
          <cell r="O2328">
            <v>0</v>
          </cell>
          <cell r="P2328">
            <v>0</v>
          </cell>
          <cell r="Q2328">
            <v>0</v>
          </cell>
        </row>
        <row r="2329">
          <cell r="B2329" t="str">
            <v>901.012.001.024</v>
          </cell>
          <cell r="C2329" t="str">
            <v>ES-901</v>
          </cell>
          <cell r="D2329" t="str">
            <v>NS-100</v>
          </cell>
          <cell r="E2329" t="str">
            <v>Niple HG,D ½",longitud 0.20 m</v>
          </cell>
          <cell r="F2329" t="str">
            <v>UN</v>
          </cell>
          <cell r="G2329">
            <v>3249</v>
          </cell>
          <cell r="H2329">
            <v>3368</v>
          </cell>
          <cell r="I2329" t="str">
            <v>NO</v>
          </cell>
          <cell r="J2329" t="str">
            <v>INCLUYE IVA Y TRANSPORTE</v>
          </cell>
          <cell r="L2329" t="str">
            <v>901.007.002.001</v>
          </cell>
          <cell r="M2329" t="str">
            <v>"Collar derivación HD,para AC,D 2"" x ½"</v>
          </cell>
          <cell r="N2329" t="str">
            <v>UN</v>
          </cell>
          <cell r="O2329">
            <v>14013</v>
          </cell>
          <cell r="P2329">
            <v>0</v>
          </cell>
          <cell r="Q2329" t="str">
            <v>INCLUYE IVA Y TRANSPORTE</v>
          </cell>
        </row>
        <row r="2330">
          <cell r="B2330" t="str">
            <v>901.012.001.025</v>
          </cell>
          <cell r="C2330" t="str">
            <v>ES-901</v>
          </cell>
          <cell r="D2330" t="str">
            <v>NS-100</v>
          </cell>
          <cell r="E2330" t="str">
            <v>Niple HG,D ¾",longitud 0.20 m</v>
          </cell>
          <cell r="F2330" t="str">
            <v>UN</v>
          </cell>
          <cell r="G2330">
            <v>3833</v>
          </cell>
          <cell r="H2330">
            <v>3973</v>
          </cell>
          <cell r="I2330" t="str">
            <v>NO</v>
          </cell>
          <cell r="J2330" t="str">
            <v>INCLUYE IVA Y TRANSPORTE</v>
          </cell>
          <cell r="L2330" t="str">
            <v>901.007.002.002</v>
          </cell>
          <cell r="M2330" t="str">
            <v>"Collar derivación HD,para AC,D 2"" x ¾"</v>
          </cell>
          <cell r="N2330" t="str">
            <v>UN</v>
          </cell>
          <cell r="O2330">
            <v>14013</v>
          </cell>
          <cell r="P2330">
            <v>0</v>
          </cell>
          <cell r="Q2330" t="str">
            <v>INCLUYE IVA Y TRANSPORTE</v>
          </cell>
        </row>
        <row r="2331">
          <cell r="B2331" t="str">
            <v>901.012.002</v>
          </cell>
          <cell r="C2331" t="str">
            <v>ES-901</v>
          </cell>
          <cell r="D2331" t="str">
            <v>NS-100</v>
          </cell>
          <cell r="E2331" t="str">
            <v>Niples Con ext. Bridado</v>
          </cell>
          <cell r="F2331">
            <v>0</v>
          </cell>
          <cell r="G2331">
            <v>0</v>
          </cell>
          <cell r="H2331">
            <v>0</v>
          </cell>
          <cell r="I2331" t="str">
            <v>NO</v>
          </cell>
          <cell r="J2331">
            <v>0</v>
          </cell>
          <cell r="L2331" t="str">
            <v>901.007.002.003</v>
          </cell>
          <cell r="M2331" t="str">
            <v>"Collar derivación HD,para AC,D 3"" x ½"</v>
          </cell>
          <cell r="N2331" t="str">
            <v>UN</v>
          </cell>
          <cell r="O2331">
            <v>14889</v>
          </cell>
          <cell r="P2331">
            <v>0</v>
          </cell>
          <cell r="Q2331" t="str">
            <v>INCLUYE IVA Y TRANSPORTE</v>
          </cell>
        </row>
        <row r="2332">
          <cell r="B2332" t="str">
            <v>901.012.002.003</v>
          </cell>
          <cell r="C2332" t="str">
            <v>ES-901</v>
          </cell>
          <cell r="D2332" t="str">
            <v>NS-100</v>
          </cell>
          <cell r="E2332" t="str">
            <v>Niple ext. Bridado (L = D) D 4"</v>
          </cell>
          <cell r="F2332" t="str">
            <v>UN</v>
          </cell>
          <cell r="G2332">
            <v>1671026</v>
          </cell>
          <cell r="H2332">
            <v>1732186</v>
          </cell>
          <cell r="I2332" t="str">
            <v>NO</v>
          </cell>
          <cell r="J2332" t="str">
            <v>INCLUYE IVA Y TRANSPORTE</v>
          </cell>
          <cell r="L2332" t="str">
            <v>901.007.002.004</v>
          </cell>
          <cell r="M2332" t="str">
            <v>"Collar derivación HD,para AC,D 3"" x ¾"</v>
          </cell>
          <cell r="N2332" t="str">
            <v>UN</v>
          </cell>
          <cell r="O2332">
            <v>14889</v>
          </cell>
          <cell r="P2332">
            <v>0</v>
          </cell>
          <cell r="Q2332" t="str">
            <v>INCLUYE IVA Y TRANSPORTE</v>
          </cell>
        </row>
        <row r="2333">
          <cell r="B2333" t="str">
            <v>901.012.002.004</v>
          </cell>
          <cell r="C2333" t="str">
            <v>ES-901</v>
          </cell>
          <cell r="D2333" t="str">
            <v>NS-100</v>
          </cell>
          <cell r="E2333" t="str">
            <v>Niple ext. Bridado (L = D) D 6"</v>
          </cell>
          <cell r="F2333" t="str">
            <v>UN</v>
          </cell>
          <cell r="G2333">
            <v>1753206</v>
          </cell>
          <cell r="H2333">
            <v>1817373</v>
          </cell>
          <cell r="I2333" t="str">
            <v>NO</v>
          </cell>
          <cell r="J2333" t="str">
            <v>INCLUYE IVA Y TRANSPORTE</v>
          </cell>
          <cell r="L2333" t="str">
            <v>901.007.002.005</v>
          </cell>
          <cell r="M2333" t="str">
            <v>"Collar derivación HD,para AC,D 3"" x 1"</v>
          </cell>
          <cell r="N2333" t="str">
            <v>UN</v>
          </cell>
          <cell r="O2333">
            <v>23647</v>
          </cell>
          <cell r="P2333">
            <v>0</v>
          </cell>
          <cell r="Q2333" t="str">
            <v>INCLUYE IVA Y TRANSPORTE</v>
          </cell>
        </row>
        <row r="2334">
          <cell r="B2334" t="str">
            <v>901.012.002.005</v>
          </cell>
          <cell r="C2334" t="str">
            <v>ES-901</v>
          </cell>
          <cell r="D2334" t="str">
            <v>NS-100</v>
          </cell>
          <cell r="E2334" t="str">
            <v>Niple ext. Bridado (L = D) D 8"</v>
          </cell>
          <cell r="F2334" t="str">
            <v>UN</v>
          </cell>
          <cell r="G2334">
            <v>2107957</v>
          </cell>
          <cell r="H2334">
            <v>2185108</v>
          </cell>
          <cell r="I2334" t="str">
            <v>NO</v>
          </cell>
          <cell r="J2334" t="str">
            <v>INCLUYE IVA Y TRANSPORTE</v>
          </cell>
          <cell r="L2334" t="str">
            <v>901.007.002.006</v>
          </cell>
          <cell r="M2334" t="str">
            <v>"Collar derivación HD,para AC,D 4"" x ½"</v>
          </cell>
          <cell r="N2334" t="str">
            <v>UN</v>
          </cell>
          <cell r="O2334">
            <v>23647</v>
          </cell>
          <cell r="P2334">
            <v>0</v>
          </cell>
          <cell r="Q2334" t="str">
            <v>INCLUYE IVA Y TRANSPORTE</v>
          </cell>
        </row>
        <row r="2335">
          <cell r="B2335" t="str">
            <v>901.012.002.006</v>
          </cell>
          <cell r="C2335" t="str">
            <v>ES-901</v>
          </cell>
          <cell r="D2335" t="str">
            <v>NS-100</v>
          </cell>
          <cell r="E2335" t="str">
            <v>Niple ext. Bridado (Long = D) D 10"</v>
          </cell>
          <cell r="F2335" t="str">
            <v>UN</v>
          </cell>
          <cell r="G2335">
            <v>2198357</v>
          </cell>
          <cell r="H2335">
            <v>2278817</v>
          </cell>
          <cell r="I2335" t="str">
            <v>NO</v>
          </cell>
          <cell r="J2335" t="str">
            <v>INCLUYE IVA Y TRANSPORTE</v>
          </cell>
          <cell r="L2335" t="str">
            <v>901.007.002.007</v>
          </cell>
          <cell r="M2335" t="str">
            <v>"Collar derivación HD,para AC,D 4"" x ¾"</v>
          </cell>
          <cell r="N2335" t="str">
            <v>UN</v>
          </cell>
          <cell r="O2335">
            <v>17516</v>
          </cell>
          <cell r="P2335">
            <v>0</v>
          </cell>
          <cell r="Q2335" t="str">
            <v>INCLUYE IVA Y TRANSPORTE</v>
          </cell>
        </row>
        <row r="2336">
          <cell r="B2336" t="str">
            <v>901.012.003</v>
          </cell>
          <cell r="C2336" t="str">
            <v>ES-901</v>
          </cell>
          <cell r="D2336" t="str">
            <v>NS-100</v>
          </cell>
          <cell r="E2336" t="str">
            <v>Suministro de Niples HD</v>
          </cell>
          <cell r="F2336">
            <v>0</v>
          </cell>
          <cell r="G2336">
            <v>0</v>
          </cell>
          <cell r="H2336">
            <v>0</v>
          </cell>
          <cell r="I2336" t="str">
            <v>NO</v>
          </cell>
          <cell r="J2336">
            <v>0</v>
          </cell>
          <cell r="L2336" t="str">
            <v>901.007.002.008</v>
          </cell>
          <cell r="M2336" t="str">
            <v>"Collar derivación HD,para AC,D 4"" x 1"</v>
          </cell>
          <cell r="N2336" t="str">
            <v>UN</v>
          </cell>
          <cell r="O2336">
            <v>35909</v>
          </cell>
          <cell r="P2336">
            <v>0</v>
          </cell>
          <cell r="Q2336" t="str">
            <v>INCLUYE IVA Y TRANSPORTE</v>
          </cell>
        </row>
        <row r="2337">
          <cell r="B2337" t="str">
            <v>901.012.003.001</v>
          </cell>
          <cell r="C2337" t="str">
            <v>ES-901</v>
          </cell>
          <cell r="D2337" t="str">
            <v>NS-100</v>
          </cell>
          <cell r="E2337" t="str">
            <v>Niple HD ,D de 16"</v>
          </cell>
          <cell r="F2337" t="str">
            <v>UN</v>
          </cell>
          <cell r="G2337">
            <v>3029077</v>
          </cell>
          <cell r="H2337">
            <v>3139941</v>
          </cell>
          <cell r="I2337" t="str">
            <v>NO</v>
          </cell>
          <cell r="J2337" t="str">
            <v>INCLUYE IVA Y TRANSPORTE</v>
          </cell>
          <cell r="L2337" t="str">
            <v>901.007.002.009</v>
          </cell>
          <cell r="M2337" t="str">
            <v>"Collar derivación HD,para AC,D 4"" x 1½</v>
          </cell>
          <cell r="N2337" t="str">
            <v>UN</v>
          </cell>
          <cell r="O2337">
            <v>35909</v>
          </cell>
          <cell r="P2337">
            <v>0</v>
          </cell>
          <cell r="Q2337" t="str">
            <v>INCLUYE IVA Y TRANSPORTE</v>
          </cell>
        </row>
        <row r="2338">
          <cell r="B2338" t="str">
            <v>901.012.003.002</v>
          </cell>
          <cell r="C2338" t="str">
            <v>ES-901</v>
          </cell>
          <cell r="D2338" t="str">
            <v>NS-100</v>
          </cell>
          <cell r="E2338" t="str">
            <v>Niple HD ,D de 18"</v>
          </cell>
          <cell r="F2338" t="str">
            <v>UN</v>
          </cell>
          <cell r="G2338">
            <v>3368076</v>
          </cell>
          <cell r="H2338">
            <v>3491348</v>
          </cell>
          <cell r="I2338" t="str">
            <v>NO</v>
          </cell>
          <cell r="J2338" t="str">
            <v>INCLUYE IVA Y TRANSPORTE</v>
          </cell>
          <cell r="L2338" t="str">
            <v>901.007.002.010</v>
          </cell>
          <cell r="M2338" t="str">
            <v>"Collar derivación HD,para AC,D 6"" x ½"</v>
          </cell>
          <cell r="N2338" t="str">
            <v>UN</v>
          </cell>
          <cell r="O2338">
            <v>27151</v>
          </cell>
          <cell r="P2338">
            <v>0</v>
          </cell>
          <cell r="Q2338" t="str">
            <v>INCLUYE IVA Y TRANSPORTE</v>
          </cell>
        </row>
        <row r="2339">
          <cell r="B2339" t="str">
            <v>901.012.003.003</v>
          </cell>
          <cell r="C2339" t="str">
            <v>ES-901</v>
          </cell>
          <cell r="D2339" t="str">
            <v>NS-100</v>
          </cell>
          <cell r="E2339" t="str">
            <v>Niple HD ,D de 20"</v>
          </cell>
          <cell r="F2339" t="str">
            <v>UN</v>
          </cell>
          <cell r="G2339">
            <v>3779532</v>
          </cell>
          <cell r="H2339">
            <v>3917863</v>
          </cell>
          <cell r="I2339" t="str">
            <v>NO</v>
          </cell>
          <cell r="J2339" t="str">
            <v>INCLUYE IVA Y TRANSPORTE</v>
          </cell>
          <cell r="L2339" t="str">
            <v>901.007.002.011</v>
          </cell>
          <cell r="M2339" t="str">
            <v>"Collar derivación HD,para AC,D 6"" x ¾"</v>
          </cell>
          <cell r="N2339" t="str">
            <v>UN</v>
          </cell>
          <cell r="O2339">
            <v>27151</v>
          </cell>
          <cell r="P2339">
            <v>0</v>
          </cell>
          <cell r="Q2339" t="str">
            <v>INCLUYE IVA Y TRANSPORTE</v>
          </cell>
        </row>
        <row r="2340">
          <cell r="B2340" t="str">
            <v>901.012.003.004</v>
          </cell>
          <cell r="C2340" t="str">
            <v>ES-901</v>
          </cell>
          <cell r="D2340" t="str">
            <v>NS-100</v>
          </cell>
          <cell r="E2340" t="str">
            <v>Niple HD ,D de 24"</v>
          </cell>
          <cell r="F2340" t="str">
            <v>UN</v>
          </cell>
          <cell r="G2340">
            <v>5165114</v>
          </cell>
          <cell r="H2340">
            <v>5354157</v>
          </cell>
          <cell r="I2340" t="str">
            <v>NO</v>
          </cell>
          <cell r="J2340" t="str">
            <v>INCLUYE IVA Y TRANSPORTE</v>
          </cell>
          <cell r="L2340" t="str">
            <v>901.007.002.012</v>
          </cell>
          <cell r="M2340" t="str">
            <v>"Collar derivación HD,para AC,D 6"" x 1"</v>
          </cell>
          <cell r="N2340" t="str">
            <v>UN</v>
          </cell>
          <cell r="O2340">
            <v>35909</v>
          </cell>
          <cell r="P2340">
            <v>0</v>
          </cell>
          <cell r="Q2340" t="str">
            <v>INCLUYE IVA Y TRANSPORTE</v>
          </cell>
        </row>
        <row r="2341">
          <cell r="B2341" t="str">
            <v>901.012.003.024</v>
          </cell>
          <cell r="C2341" t="str">
            <v>ES-901</v>
          </cell>
          <cell r="D2341" t="str">
            <v>NS-100</v>
          </cell>
          <cell r="E2341" t="str">
            <v>Niple HD extr Bridado y liso L=0.6 D=4</v>
          </cell>
          <cell r="F2341" t="str">
            <v>UN</v>
          </cell>
          <cell r="G2341">
            <v>651998</v>
          </cell>
          <cell r="H2341">
            <v>675861</v>
          </cell>
          <cell r="I2341" t="str">
            <v>NO</v>
          </cell>
          <cell r="J2341" t="str">
            <v>INCLUYE IVA Y TRANSPORTE</v>
          </cell>
          <cell r="L2341" t="str">
            <v>901.007.002.013</v>
          </cell>
          <cell r="M2341" t="str">
            <v>"Collar derivación HD,para AC,D 6"" x 1½</v>
          </cell>
          <cell r="N2341" t="str">
            <v>UN</v>
          </cell>
          <cell r="O2341">
            <v>35909</v>
          </cell>
          <cell r="P2341">
            <v>0</v>
          </cell>
          <cell r="Q2341" t="str">
            <v>INCLUYE IVA Y TRANSPORTE</v>
          </cell>
        </row>
        <row r="2342">
          <cell r="B2342" t="str">
            <v>901.012.003.026</v>
          </cell>
          <cell r="C2342" t="str">
            <v>ES-901</v>
          </cell>
          <cell r="D2342" t="str">
            <v>NS-100</v>
          </cell>
          <cell r="E2342" t="str">
            <v>Niple HD extr Bridado y liso L=0.6 D=6"</v>
          </cell>
          <cell r="F2342" t="str">
            <v>UN</v>
          </cell>
          <cell r="G2342">
            <v>580227</v>
          </cell>
          <cell r="H2342">
            <v>601463</v>
          </cell>
          <cell r="I2342" t="str">
            <v>NO</v>
          </cell>
          <cell r="J2342">
            <v>0</v>
          </cell>
          <cell r="L2342" t="str">
            <v>901.007.002.014</v>
          </cell>
          <cell r="M2342" t="str">
            <v>"Collar derivación HD,para AC,D 6"" x 2"</v>
          </cell>
          <cell r="N2342" t="str">
            <v>UN</v>
          </cell>
          <cell r="O2342">
            <v>35753</v>
          </cell>
          <cell r="P2342">
            <v>0</v>
          </cell>
          <cell r="Q2342" t="str">
            <v>INCLUYE IVA Y TRANSPORTE</v>
          </cell>
        </row>
        <row r="2343">
          <cell r="B2343" t="str">
            <v>901.012.003.027</v>
          </cell>
          <cell r="C2343" t="str">
            <v>ES-901</v>
          </cell>
          <cell r="D2343" t="str">
            <v>NS-100</v>
          </cell>
          <cell r="E2343" t="str">
            <v>Niple HD junta mec L=0.6 D=6" anillo P</v>
          </cell>
          <cell r="F2343" t="str">
            <v>UN</v>
          </cell>
          <cell r="G2343">
            <v>909173</v>
          </cell>
          <cell r="H2343">
            <v>942449</v>
          </cell>
          <cell r="I2343" t="str">
            <v>NO</v>
          </cell>
          <cell r="J2343" t="str">
            <v>INCLUYE IVA Y TRANSPORTE</v>
          </cell>
          <cell r="L2343" t="str">
            <v>901.007.002.015</v>
          </cell>
          <cell r="M2343" t="str">
            <v>"Collar derivación HD,para AC,D 8"" x ½"</v>
          </cell>
          <cell r="N2343" t="str">
            <v>UN</v>
          </cell>
          <cell r="O2343">
            <v>46418</v>
          </cell>
          <cell r="P2343">
            <v>0</v>
          </cell>
          <cell r="Q2343" t="str">
            <v>INCLUYE IVA Y TRANSPORTE</v>
          </cell>
        </row>
        <row r="2344">
          <cell r="B2344" t="str">
            <v>901.012.003.028</v>
          </cell>
          <cell r="C2344" t="str">
            <v>ES-901</v>
          </cell>
          <cell r="D2344" t="str">
            <v>NS-100</v>
          </cell>
          <cell r="E2344" t="str">
            <v>Niple HD extr Bridado y liso L=0.6 D=8"</v>
          </cell>
          <cell r="F2344" t="str">
            <v>UN</v>
          </cell>
          <cell r="G2344">
            <v>613688</v>
          </cell>
          <cell r="H2344">
            <v>636149</v>
          </cell>
          <cell r="I2344" t="str">
            <v>NO</v>
          </cell>
          <cell r="J2344" t="str">
            <v>INCLUYE IVA Y TRANSPORTE</v>
          </cell>
          <cell r="L2344" t="str">
            <v>901.007.002.016</v>
          </cell>
          <cell r="M2344" t="str">
            <v>"Collar derivación HD,para AC,D 8"" x ¾"</v>
          </cell>
          <cell r="N2344" t="str">
            <v>UN</v>
          </cell>
          <cell r="O2344">
            <v>46418</v>
          </cell>
          <cell r="P2344">
            <v>0</v>
          </cell>
          <cell r="Q2344" t="str">
            <v>INCLUYE IVA Y TRANSPORTE</v>
          </cell>
        </row>
        <row r="2345">
          <cell r="B2345" t="str">
            <v>901.012.003.029</v>
          </cell>
          <cell r="C2345" t="str">
            <v>ES-901</v>
          </cell>
          <cell r="D2345" t="str">
            <v>NS-100</v>
          </cell>
          <cell r="E2345" t="str">
            <v>Niple HD junta mec L=0.6 D=4" anillo P</v>
          </cell>
          <cell r="F2345" t="str">
            <v>UN</v>
          </cell>
          <cell r="G2345">
            <v>145186</v>
          </cell>
          <cell r="H2345">
            <v>150500</v>
          </cell>
          <cell r="I2345" t="str">
            <v>NO</v>
          </cell>
          <cell r="J2345" t="str">
            <v>INCLUYE IVA Y TRANSPORTE</v>
          </cell>
          <cell r="L2345" t="str">
            <v>901.007.002.017</v>
          </cell>
          <cell r="M2345" t="str">
            <v>"Collar derivación HD,para AC,D 8"" x 1"</v>
          </cell>
          <cell r="N2345" t="str">
            <v>UN</v>
          </cell>
          <cell r="O2345">
            <v>66562</v>
          </cell>
          <cell r="P2345">
            <v>0</v>
          </cell>
          <cell r="Q2345" t="str">
            <v>INCLUYE IVA Y TRANSPORTE</v>
          </cell>
        </row>
        <row r="2346">
          <cell r="B2346" t="str">
            <v>901.012.003.030</v>
          </cell>
          <cell r="C2346" t="str">
            <v>ES-901</v>
          </cell>
          <cell r="D2346" t="str">
            <v>NS-100</v>
          </cell>
          <cell r="E2346" t="str">
            <v>Niple HD junta mec L=0.6 D=8" anillo P</v>
          </cell>
          <cell r="F2346" t="str">
            <v>UN</v>
          </cell>
          <cell r="G2346">
            <v>630057</v>
          </cell>
          <cell r="H2346">
            <v>653117</v>
          </cell>
          <cell r="I2346" t="str">
            <v>NO</v>
          </cell>
          <cell r="J2346" t="str">
            <v>INCLUYE IVA Y TRANSPORTE</v>
          </cell>
          <cell r="L2346" t="str">
            <v>901.007.002.018</v>
          </cell>
          <cell r="M2346" t="str">
            <v>"Collar derivación HD,para AC,D 8"" x 1½</v>
          </cell>
          <cell r="N2346" t="str">
            <v>UN</v>
          </cell>
          <cell r="O2346">
            <v>66562</v>
          </cell>
          <cell r="P2346">
            <v>0</v>
          </cell>
          <cell r="Q2346" t="str">
            <v>INCLUYE IVA Y TRANSPORTE</v>
          </cell>
        </row>
        <row r="2347">
          <cell r="B2347" t="str">
            <v>901.012.004</v>
          </cell>
          <cell r="C2347" t="str">
            <v>ES-901</v>
          </cell>
          <cell r="D2347" t="str">
            <v>NS-100</v>
          </cell>
          <cell r="E2347" t="str">
            <v>Suministro de Niples HA</v>
          </cell>
          <cell r="F2347">
            <v>0</v>
          </cell>
          <cell r="G2347">
            <v>0</v>
          </cell>
          <cell r="H2347">
            <v>0</v>
          </cell>
          <cell r="I2347" t="str">
            <v>NO</v>
          </cell>
          <cell r="J2347">
            <v>0</v>
          </cell>
          <cell r="L2347" t="str">
            <v>901.007.002.019</v>
          </cell>
          <cell r="M2347" t="str">
            <v>"Collar derivación HD,para AC,D 8"" x 2"</v>
          </cell>
          <cell r="N2347" t="str">
            <v>UN</v>
          </cell>
          <cell r="O2347">
            <v>45432</v>
          </cell>
          <cell r="P2347">
            <v>0</v>
          </cell>
          <cell r="Q2347" t="str">
            <v>INCLUYE IVA Y TRANSPORTE</v>
          </cell>
        </row>
        <row r="2348">
          <cell r="B2348" t="str">
            <v>901.012.004.001</v>
          </cell>
          <cell r="C2348" t="str">
            <v>ES-901</v>
          </cell>
          <cell r="D2348" t="str">
            <v>NS-100</v>
          </cell>
          <cell r="E2348" t="str">
            <v>Niple Ha ,D de 2" L=0.20 m</v>
          </cell>
          <cell r="F2348" t="str">
            <v>UN</v>
          </cell>
          <cell r="G2348">
            <v>24653</v>
          </cell>
          <cell r="H2348">
            <v>25555</v>
          </cell>
          <cell r="I2348" t="str">
            <v>NO</v>
          </cell>
          <cell r="J2348" t="str">
            <v>INCLUYE IVA Y TRANSPORTE</v>
          </cell>
          <cell r="L2348" t="str">
            <v>901.007.002.020</v>
          </cell>
          <cell r="M2348" t="str">
            <v>"Collar derivación HD,para AC,D 8"" x 3"</v>
          </cell>
          <cell r="N2348" t="str">
            <v>UN</v>
          </cell>
          <cell r="O2348">
            <v>47500</v>
          </cell>
          <cell r="P2348">
            <v>0</v>
          </cell>
          <cell r="Q2348" t="str">
            <v>INCLUYE IVA Y TRANSPORTE</v>
          </cell>
        </row>
        <row r="2349">
          <cell r="B2349" t="str">
            <v>901.012.004.002</v>
          </cell>
          <cell r="C2349" t="str">
            <v>ES-901</v>
          </cell>
          <cell r="D2349" t="str">
            <v>NS-100</v>
          </cell>
          <cell r="E2349" t="str">
            <v>Niple Ha ,D de 3" L=0.20 m</v>
          </cell>
          <cell r="F2349" t="str">
            <v>UN</v>
          </cell>
          <cell r="G2349">
            <v>36979</v>
          </cell>
          <cell r="H2349">
            <v>38332</v>
          </cell>
          <cell r="I2349" t="str">
            <v>NO</v>
          </cell>
          <cell r="J2349" t="str">
            <v>INCLUYE IVA Y TRANSPORTE</v>
          </cell>
          <cell r="L2349" t="str">
            <v>901.007.002.021</v>
          </cell>
          <cell r="M2349" t="str">
            <v>Sum collar deriv HD para AC D10"x½"</v>
          </cell>
          <cell r="N2349" t="str">
            <v>UN</v>
          </cell>
          <cell r="O2349">
            <v>53425</v>
          </cell>
          <cell r="P2349">
            <v>0</v>
          </cell>
          <cell r="Q2349" t="str">
            <v>INCLUYE IVA Y TRANSPORTE</v>
          </cell>
        </row>
        <row r="2350">
          <cell r="B2350" t="str">
            <v>901.012.004.003</v>
          </cell>
          <cell r="C2350" t="str">
            <v>ES-901</v>
          </cell>
          <cell r="D2350" t="str">
            <v>NS-100</v>
          </cell>
          <cell r="E2350" t="str">
            <v>Niple Ha ,D de 4" L=0.20 m</v>
          </cell>
          <cell r="F2350" t="str">
            <v>UN</v>
          </cell>
          <cell r="G2350">
            <v>6917</v>
          </cell>
          <cell r="H2350">
            <v>7170</v>
          </cell>
          <cell r="I2350" t="str">
            <v>NO</v>
          </cell>
          <cell r="J2350" t="str">
            <v>INCLUYE IVA Y TRANSPORTE</v>
          </cell>
          <cell r="L2350" t="str">
            <v>901.007.002.022</v>
          </cell>
          <cell r="M2350" t="str">
            <v>Sum collar deriv HD para AC D10"x¾"</v>
          </cell>
          <cell r="N2350" t="str">
            <v>UN</v>
          </cell>
          <cell r="O2350">
            <v>53425</v>
          </cell>
          <cell r="P2350">
            <v>0</v>
          </cell>
          <cell r="Q2350" t="str">
            <v>INCLUYE IVA Y TRANSPORTE</v>
          </cell>
        </row>
        <row r="2351">
          <cell r="B2351" t="str">
            <v>901.012.004.004</v>
          </cell>
          <cell r="C2351" t="str">
            <v>ES-901</v>
          </cell>
          <cell r="D2351" t="str">
            <v>NS-100</v>
          </cell>
          <cell r="E2351" t="str">
            <v>Niple Ha ,D de 2" L=0.30 m</v>
          </cell>
          <cell r="F2351" t="str">
            <v>UN</v>
          </cell>
          <cell r="G2351">
            <v>2017</v>
          </cell>
          <cell r="H2351">
            <v>2091</v>
          </cell>
          <cell r="I2351" t="str">
            <v>NO</v>
          </cell>
          <cell r="J2351" t="str">
            <v>INCLUYE IVA Y TRANSPORTE</v>
          </cell>
          <cell r="L2351" t="str">
            <v>901.007.002.023</v>
          </cell>
          <cell r="M2351" t="str">
            <v>Sum collar deriv HD para AC D10"x1"</v>
          </cell>
          <cell r="N2351" t="str">
            <v>UN</v>
          </cell>
          <cell r="O2351">
            <v>72693</v>
          </cell>
          <cell r="P2351">
            <v>0</v>
          </cell>
          <cell r="Q2351" t="str">
            <v>INCLUYE IVA Y TRANSPORTE</v>
          </cell>
        </row>
        <row r="2352">
          <cell r="B2352" t="str">
            <v>901.012.004.005</v>
          </cell>
          <cell r="C2352" t="str">
            <v>ES-901</v>
          </cell>
          <cell r="D2352" t="str">
            <v>NS-100</v>
          </cell>
          <cell r="E2352" t="str">
            <v>Niple Ha ,D de 3" L=0.30 m</v>
          </cell>
          <cell r="F2352" t="str">
            <v>UN</v>
          </cell>
          <cell r="G2352">
            <v>47937</v>
          </cell>
          <cell r="H2352">
            <v>49691</v>
          </cell>
          <cell r="I2352" t="str">
            <v>NO</v>
          </cell>
          <cell r="J2352" t="str">
            <v>INCLUYE IVA Y TRANSPORTE</v>
          </cell>
          <cell r="L2352" t="str">
            <v>901.007.002.024</v>
          </cell>
          <cell r="M2352" t="str">
            <v>Sum collar deriv HD para AC D10"x1½"</v>
          </cell>
          <cell r="N2352" t="str">
            <v>UN</v>
          </cell>
          <cell r="O2352">
            <v>72693</v>
          </cell>
          <cell r="P2352">
            <v>0</v>
          </cell>
          <cell r="Q2352" t="str">
            <v>INCLUYE IVA Y TRANSPORTE</v>
          </cell>
        </row>
        <row r="2353">
          <cell r="B2353" t="str">
            <v>901.012.004.006</v>
          </cell>
          <cell r="C2353" t="str">
            <v>ES-901</v>
          </cell>
          <cell r="D2353" t="str">
            <v>NS-100</v>
          </cell>
          <cell r="E2353" t="str">
            <v>Niple Ha ,D de 4" L=0.30 m</v>
          </cell>
          <cell r="F2353" t="str">
            <v>UN</v>
          </cell>
          <cell r="G2353">
            <v>64373</v>
          </cell>
          <cell r="H2353">
            <v>66729</v>
          </cell>
          <cell r="I2353" t="str">
            <v>NO</v>
          </cell>
          <cell r="J2353" t="str">
            <v>INCLUYE IVA Y TRANSPORTE</v>
          </cell>
          <cell r="L2353" t="str">
            <v>901.007.002.025</v>
          </cell>
          <cell r="M2353" t="str">
            <v>Sum collar deriv HD para AC D10"x2"</v>
          </cell>
          <cell r="N2353" t="str">
            <v>UN</v>
          </cell>
          <cell r="O2353">
            <v>58954</v>
          </cell>
          <cell r="P2353">
            <v>0</v>
          </cell>
          <cell r="Q2353" t="str">
            <v>INCLUYE IVA Y TRANSPORTE</v>
          </cell>
        </row>
        <row r="2354">
          <cell r="B2354" t="str">
            <v>901.012.004.007</v>
          </cell>
          <cell r="C2354" t="str">
            <v>ES-901</v>
          </cell>
          <cell r="D2354" t="str">
            <v>NS-100</v>
          </cell>
          <cell r="E2354" t="str">
            <v>Niple Ha ,D de 6" L=0.30 m</v>
          </cell>
          <cell r="F2354" t="str">
            <v>UN</v>
          </cell>
          <cell r="G2354">
            <v>11641</v>
          </cell>
          <cell r="H2354">
            <v>12067</v>
          </cell>
          <cell r="I2354" t="str">
            <v>NO</v>
          </cell>
          <cell r="J2354" t="str">
            <v>INCLUYE IVA Y TRANSPORTE</v>
          </cell>
          <cell r="L2354" t="str">
            <v>901.007.002.026</v>
          </cell>
          <cell r="M2354" t="str">
            <v>Sum collar deriv HD para AC D10"x3"</v>
          </cell>
          <cell r="N2354" t="str">
            <v>UN</v>
          </cell>
          <cell r="O2354">
            <v>85805</v>
          </cell>
          <cell r="P2354">
            <v>0</v>
          </cell>
          <cell r="Q2354" t="str">
            <v>INCLUYE IVA Y TRANSPORTE</v>
          </cell>
        </row>
        <row r="2355">
          <cell r="B2355" t="str">
            <v>901.012.004.010</v>
          </cell>
          <cell r="C2355" t="str">
            <v>ES-901</v>
          </cell>
          <cell r="D2355" t="str">
            <v>NS-100</v>
          </cell>
          <cell r="E2355" t="str">
            <v>Niple Ha ,D de 12" L=0.30 m</v>
          </cell>
          <cell r="F2355" t="str">
            <v>UN</v>
          </cell>
          <cell r="G2355">
            <v>28076</v>
          </cell>
          <cell r="H2355">
            <v>29104</v>
          </cell>
          <cell r="I2355" t="str">
            <v>NO</v>
          </cell>
          <cell r="J2355" t="str">
            <v>INCLUYE IVA Y TRANSPORTE</v>
          </cell>
          <cell r="L2355" t="str">
            <v>901.007.002.027</v>
          </cell>
          <cell r="M2355" t="str">
            <v>Sum collar deriv HD para AC D10"x4"</v>
          </cell>
          <cell r="N2355" t="str">
            <v>UN</v>
          </cell>
          <cell r="O2355">
            <v>85805</v>
          </cell>
          <cell r="P2355">
            <v>0</v>
          </cell>
          <cell r="Q2355" t="str">
            <v>INCLUYE IVA Y TRANSPORTE</v>
          </cell>
        </row>
        <row r="2356">
          <cell r="B2356" t="str">
            <v>901.012.005</v>
          </cell>
          <cell r="C2356" t="str">
            <v>ES-901</v>
          </cell>
          <cell r="D2356" t="str">
            <v>NS-100</v>
          </cell>
          <cell r="E2356" t="str">
            <v>Suministro de pasamuros HA o HD</v>
          </cell>
          <cell r="F2356">
            <v>0</v>
          </cell>
          <cell r="G2356">
            <v>0</v>
          </cell>
          <cell r="H2356">
            <v>0</v>
          </cell>
          <cell r="I2356" t="str">
            <v>NO</v>
          </cell>
          <cell r="J2356">
            <v>0</v>
          </cell>
          <cell r="L2356" t="str">
            <v>901.007.002.028</v>
          </cell>
          <cell r="M2356" t="str">
            <v>"Collar derivación HD , AC,D 12"" x ½"""</v>
          </cell>
          <cell r="N2356" t="str">
            <v>UN</v>
          </cell>
          <cell r="O2356">
            <v>66562</v>
          </cell>
          <cell r="P2356">
            <v>0</v>
          </cell>
          <cell r="Q2356" t="str">
            <v>INCLUYE IVA Y TRANSPORTE</v>
          </cell>
        </row>
        <row r="2357">
          <cell r="B2357" t="str">
            <v>901.012.005.001</v>
          </cell>
          <cell r="C2357" t="str">
            <v>ES-901</v>
          </cell>
          <cell r="D2357" t="str">
            <v>NS-100</v>
          </cell>
          <cell r="E2357" t="str">
            <v>Suministro de pasamuros HD</v>
          </cell>
          <cell r="F2357">
            <v>0</v>
          </cell>
          <cell r="G2357">
            <v>0</v>
          </cell>
          <cell r="H2357">
            <v>0</v>
          </cell>
          <cell r="I2357" t="str">
            <v>NO</v>
          </cell>
          <cell r="J2357">
            <v>0</v>
          </cell>
          <cell r="L2357" t="str">
            <v>901.007.002.029</v>
          </cell>
          <cell r="M2357" t="str">
            <v>"Collar derivación HD , AC,D 12"" x ¾"""</v>
          </cell>
          <cell r="N2357" t="str">
            <v>UN</v>
          </cell>
          <cell r="O2357">
            <v>66562</v>
          </cell>
          <cell r="P2357">
            <v>0</v>
          </cell>
          <cell r="Q2357" t="str">
            <v>INCLUYE IVA Y TRANSPORTE</v>
          </cell>
        </row>
        <row r="2358">
          <cell r="B2358" t="str">
            <v>901.012.005.001.011</v>
          </cell>
          <cell r="C2358" t="str">
            <v>ES-901</v>
          </cell>
          <cell r="D2358" t="str">
            <v>NS-100</v>
          </cell>
          <cell r="E2358" t="str">
            <v>Pmuro redu 6X6" salida brida bypass 2a</v>
          </cell>
          <cell r="F2358" t="str">
            <v>UN</v>
          </cell>
          <cell r="G2358">
            <v>2500336</v>
          </cell>
          <cell r="H2358">
            <v>2591848</v>
          </cell>
          <cell r="I2358" t="str">
            <v>NO</v>
          </cell>
          <cell r="J2358" t="str">
            <v>INCLUYE IVA Y TRANSPORTE</v>
          </cell>
          <cell r="L2358" t="str">
            <v>901.007.002.030</v>
          </cell>
          <cell r="M2358" t="str">
            <v>"Collar derivación HD , AC,D 12"" x 1"""</v>
          </cell>
          <cell r="N2358" t="str">
            <v>UN</v>
          </cell>
          <cell r="O2358">
            <v>79699</v>
          </cell>
          <cell r="P2358">
            <v>0</v>
          </cell>
          <cell r="Q2358" t="str">
            <v>INCLUYE IVA Y TRANSPORTE</v>
          </cell>
        </row>
        <row r="2359">
          <cell r="B2359" t="str">
            <v>901.012.005.001.012</v>
          </cell>
          <cell r="C2359" t="str">
            <v>ES-901</v>
          </cell>
          <cell r="D2359" t="str">
            <v>NS-100</v>
          </cell>
          <cell r="E2359" t="str">
            <v>Pmuro redu 6X4" salida brida bypass 3"</v>
          </cell>
          <cell r="F2359" t="str">
            <v>UN</v>
          </cell>
          <cell r="G2359">
            <v>2199813</v>
          </cell>
          <cell r="H2359">
            <v>2280326</v>
          </cell>
          <cell r="I2359" t="str">
            <v>NO</v>
          </cell>
          <cell r="J2359" t="str">
            <v>INCLUYE IVA Y TRANSPORTE</v>
          </cell>
          <cell r="L2359" t="str">
            <v>901.007.002.031</v>
          </cell>
          <cell r="M2359" t="str">
            <v>"Collar deriv. HD , para AC,D 12"" x 1½"</v>
          </cell>
          <cell r="N2359" t="str">
            <v>UN</v>
          </cell>
          <cell r="O2359">
            <v>79699</v>
          </cell>
          <cell r="P2359">
            <v>0</v>
          </cell>
          <cell r="Q2359" t="str">
            <v>INCLUYE IVA Y TRANSPORTE</v>
          </cell>
        </row>
        <row r="2360">
          <cell r="B2360" t="str">
            <v>901.012.005.001.014</v>
          </cell>
          <cell r="C2360" t="str">
            <v>ES-901</v>
          </cell>
          <cell r="D2360" t="str">
            <v>NS-100</v>
          </cell>
          <cell r="E2360" t="str">
            <v>Pmuro cruz 6" salida 6y4" ventosa 1"</v>
          </cell>
          <cell r="F2360" t="str">
            <v>UN</v>
          </cell>
          <cell r="G2360">
            <v>2390460</v>
          </cell>
          <cell r="H2360">
            <v>2477951</v>
          </cell>
          <cell r="I2360" t="str">
            <v>NO</v>
          </cell>
          <cell r="J2360" t="str">
            <v>INCLUYE IVA Y TRANSPORTE</v>
          </cell>
          <cell r="L2360" t="str">
            <v>901.007.002.032</v>
          </cell>
          <cell r="M2360" t="str">
            <v>"Collar derivación HD , AC,D 12"" x 2"""</v>
          </cell>
          <cell r="N2360" t="str">
            <v>UN</v>
          </cell>
          <cell r="O2360">
            <v>97100</v>
          </cell>
          <cell r="P2360">
            <v>0</v>
          </cell>
          <cell r="Q2360" t="str">
            <v>INCLUYE IVA Y TRANSPORTE</v>
          </cell>
        </row>
        <row r="2361">
          <cell r="B2361" t="str">
            <v>901.012.005.001.015</v>
          </cell>
          <cell r="C2361" t="str">
            <v>ES-901</v>
          </cell>
          <cell r="D2361" t="str">
            <v>NS-100</v>
          </cell>
          <cell r="E2361" t="str">
            <v>Pmuro cruz 6" salidas2x6" una 4" ven</v>
          </cell>
          <cell r="F2361" t="str">
            <v>UN</v>
          </cell>
          <cell r="G2361">
            <v>2581108</v>
          </cell>
          <cell r="H2361">
            <v>2675577</v>
          </cell>
          <cell r="I2361" t="str">
            <v>NO</v>
          </cell>
          <cell r="J2361" t="str">
            <v>INCLUYE IVA Y TRANSPORTE</v>
          </cell>
          <cell r="L2361" t="str">
            <v>901.007.003</v>
          </cell>
          <cell r="M2361" t="str">
            <v>Suministro Collar derivación HD para HD</v>
          </cell>
          <cell r="N2361">
            <v>0</v>
          </cell>
          <cell r="O2361">
            <v>0</v>
          </cell>
          <cell r="P2361">
            <v>0</v>
          </cell>
          <cell r="Q2361">
            <v>0</v>
          </cell>
        </row>
        <row r="2362">
          <cell r="B2362" t="str">
            <v>901.012.006</v>
          </cell>
          <cell r="C2362" t="str">
            <v>ES-901</v>
          </cell>
          <cell r="D2362" t="str">
            <v>NS-100</v>
          </cell>
          <cell r="E2362" t="str">
            <v>Sum Niple HA C150 D=24" L=0,6m rec mor</v>
          </cell>
          <cell r="F2362">
            <v>0</v>
          </cell>
          <cell r="G2362">
            <v>0</v>
          </cell>
          <cell r="H2362">
            <v>0</v>
          </cell>
          <cell r="I2362" t="str">
            <v>NO</v>
          </cell>
          <cell r="J2362">
            <v>0</v>
          </cell>
          <cell r="L2362" t="str">
            <v>901.007.004</v>
          </cell>
          <cell r="M2362" t="str">
            <v>Suministro Collar derivación HD Tub. PVC</v>
          </cell>
          <cell r="N2362">
            <v>0</v>
          </cell>
          <cell r="O2362">
            <v>0</v>
          </cell>
          <cell r="P2362">
            <v>0</v>
          </cell>
          <cell r="Q2362">
            <v>0</v>
          </cell>
        </row>
        <row r="2363">
          <cell r="B2363" t="str">
            <v>901.012.006.001</v>
          </cell>
          <cell r="C2363" t="str">
            <v>ES-901</v>
          </cell>
          <cell r="D2363" t="str">
            <v>NS-100</v>
          </cell>
          <cell r="E2363" t="str">
            <v>Niple brida+extremo liso para cint cierr</v>
          </cell>
          <cell r="F2363" t="str">
            <v>UN</v>
          </cell>
          <cell r="G2363">
            <v>2641351</v>
          </cell>
          <cell r="H2363">
            <v>2738024</v>
          </cell>
          <cell r="I2363" t="str">
            <v>NO</v>
          </cell>
          <cell r="J2363" t="str">
            <v>INCLUYE IVA Y TRANSPORTE</v>
          </cell>
          <cell r="L2363" t="str">
            <v>901.007.004.001</v>
          </cell>
          <cell r="M2363" t="str">
            <v>"Collar derivación HD,para PVC,D 2"" x ½</v>
          </cell>
          <cell r="N2363" t="str">
            <v>UN</v>
          </cell>
          <cell r="O2363">
            <v>15687</v>
          </cell>
          <cell r="P2363">
            <v>0</v>
          </cell>
          <cell r="Q2363" t="str">
            <v>INCLUYE IVA Y TRANSPORTE</v>
          </cell>
        </row>
        <row r="2364">
          <cell r="B2364" t="str">
            <v>901.012.006.002</v>
          </cell>
          <cell r="C2364" t="str">
            <v>ES-901</v>
          </cell>
          <cell r="D2364" t="str">
            <v>NS-100</v>
          </cell>
          <cell r="E2364" t="str">
            <v>Niple brida+extremo liso+unión de desmon</v>
          </cell>
          <cell r="F2364" t="str">
            <v>UN</v>
          </cell>
          <cell r="G2364">
            <v>3129790</v>
          </cell>
          <cell r="H2364">
            <v>3244340</v>
          </cell>
          <cell r="I2364" t="str">
            <v>NO</v>
          </cell>
          <cell r="J2364" t="str">
            <v>INCLUYE IVA Y TRANSPORTE</v>
          </cell>
          <cell r="L2364" t="str">
            <v>901.007.004.002</v>
          </cell>
          <cell r="M2364" t="str">
            <v>"Collar derivación HD,para PVC,D 2"" x ¾</v>
          </cell>
          <cell r="N2364" t="str">
            <v>UN</v>
          </cell>
          <cell r="O2364">
            <v>16536</v>
          </cell>
          <cell r="P2364">
            <v>0</v>
          </cell>
          <cell r="Q2364" t="str">
            <v>INCLUYE IVA Y TRANSPORTE</v>
          </cell>
        </row>
        <row r="2365">
          <cell r="B2365" t="str">
            <v>901.012.006.003</v>
          </cell>
          <cell r="C2365" t="str">
            <v>ES-901</v>
          </cell>
          <cell r="D2365" t="str">
            <v>NS-100</v>
          </cell>
          <cell r="E2365" t="str">
            <v>Niple+pasamuro+extremo liso cintu cierre</v>
          </cell>
          <cell r="F2365" t="str">
            <v>UN</v>
          </cell>
          <cell r="G2365">
            <v>4109081</v>
          </cell>
          <cell r="H2365">
            <v>4259473</v>
          </cell>
          <cell r="I2365" t="str">
            <v>NO</v>
          </cell>
          <cell r="J2365" t="str">
            <v>INCLUYE IVA Y TRANSPORTE</v>
          </cell>
          <cell r="L2365" t="str">
            <v>901.007.004.003</v>
          </cell>
          <cell r="M2365" t="str">
            <v>"Collar derivación HD,para PVC,D 3"" x ½</v>
          </cell>
          <cell r="N2365" t="str">
            <v>UN</v>
          </cell>
          <cell r="O2365">
            <v>17516</v>
          </cell>
          <cell r="P2365">
            <v>0</v>
          </cell>
          <cell r="Q2365" t="str">
            <v>INCLUYE IVA Y TRANSPORTE</v>
          </cell>
        </row>
        <row r="2366">
          <cell r="B2366" t="str">
            <v>901.012.007</v>
          </cell>
          <cell r="C2366" t="str">
            <v>ES-901</v>
          </cell>
          <cell r="D2366" t="str">
            <v>NS-100</v>
          </cell>
          <cell r="E2366" t="str">
            <v>Sum Niple HA C150 D=8" L=1m rec morter</v>
          </cell>
          <cell r="F2366">
            <v>0</v>
          </cell>
          <cell r="G2366">
            <v>0</v>
          </cell>
          <cell r="H2366">
            <v>0</v>
          </cell>
          <cell r="I2366" t="str">
            <v>NO</v>
          </cell>
          <cell r="J2366">
            <v>0</v>
          </cell>
          <cell r="L2366" t="str">
            <v>901.007.004.004</v>
          </cell>
          <cell r="M2366" t="str">
            <v>"Collar derivación HD,para PVC,D 3"" x ¾</v>
          </cell>
          <cell r="N2366" t="str">
            <v>UN</v>
          </cell>
          <cell r="O2366">
            <v>19177</v>
          </cell>
          <cell r="P2366">
            <v>0</v>
          </cell>
          <cell r="Q2366" t="str">
            <v>INCLUYE IVA Y TRANSPORTE</v>
          </cell>
        </row>
        <row r="2367">
          <cell r="B2367" t="str">
            <v>901.012.007.001</v>
          </cell>
          <cell r="C2367" t="str">
            <v>ES-901</v>
          </cell>
          <cell r="D2367" t="str">
            <v>NS-100</v>
          </cell>
          <cell r="E2367" t="str">
            <v>Niple con brida y extremo liso</v>
          </cell>
          <cell r="F2367" t="str">
            <v>UN</v>
          </cell>
          <cell r="G2367">
            <v>1128782</v>
          </cell>
          <cell r="H2367">
            <v>1170095</v>
          </cell>
          <cell r="I2367" t="str">
            <v>NO</v>
          </cell>
          <cell r="J2367" t="str">
            <v>INCLUYE IVA Y TRANSPORTE</v>
          </cell>
          <cell r="L2367" t="str">
            <v>901.007.004.005</v>
          </cell>
          <cell r="M2367" t="str">
            <v>"Collar derivación HD,para PVC,D 3"" x 1</v>
          </cell>
          <cell r="N2367" t="str">
            <v>UN</v>
          </cell>
          <cell r="O2367">
            <v>25133</v>
          </cell>
          <cell r="P2367">
            <v>0</v>
          </cell>
          <cell r="Q2367" t="str">
            <v>INCLUYE IVA Y TRANSPORTE</v>
          </cell>
        </row>
        <row r="2368">
          <cell r="B2368" t="str">
            <v>901.012.008</v>
          </cell>
          <cell r="C2368" t="str">
            <v>ES-901</v>
          </cell>
          <cell r="D2368" t="str">
            <v>NS-100</v>
          </cell>
          <cell r="E2368" t="str">
            <v>Sum Niple HA C150 D=10" L=1m rec morte</v>
          </cell>
          <cell r="F2368">
            <v>0</v>
          </cell>
          <cell r="G2368">
            <v>0</v>
          </cell>
          <cell r="H2368">
            <v>0</v>
          </cell>
          <cell r="I2368" t="str">
            <v>NO</v>
          </cell>
          <cell r="J2368">
            <v>0</v>
          </cell>
          <cell r="L2368" t="str">
            <v>901.007.004.006</v>
          </cell>
          <cell r="M2368" t="str">
            <v>"Collar derivación HD,para PVC,D 4"" x ½</v>
          </cell>
          <cell r="N2368" t="str">
            <v>UN</v>
          </cell>
          <cell r="O2368">
            <v>24929</v>
          </cell>
          <cell r="P2368">
            <v>0</v>
          </cell>
          <cell r="Q2368" t="str">
            <v>INCLUYE IVA Y TRANSPORTE</v>
          </cell>
        </row>
        <row r="2369">
          <cell r="B2369" t="str">
            <v>901.012.008.001</v>
          </cell>
          <cell r="C2369" t="str">
            <v>ES-901</v>
          </cell>
          <cell r="D2369" t="str">
            <v>NS-100</v>
          </cell>
          <cell r="E2369" t="str">
            <v>Niple con brida y extremo liso</v>
          </cell>
          <cell r="F2369" t="str">
            <v>UN</v>
          </cell>
          <cell r="G2369">
            <v>1368209</v>
          </cell>
          <cell r="H2369">
            <v>1418285</v>
          </cell>
          <cell r="I2369" t="str">
            <v>NO</v>
          </cell>
          <cell r="J2369" t="str">
            <v>INCLUYE IVA Y TRANSPORTE</v>
          </cell>
          <cell r="L2369" t="str">
            <v>901.007.004.007</v>
          </cell>
          <cell r="M2369" t="str">
            <v>"Collar derivación HD,para PVC,D 4"" x ¾</v>
          </cell>
          <cell r="N2369" t="str">
            <v>UN</v>
          </cell>
          <cell r="O2369">
            <v>22834</v>
          </cell>
          <cell r="P2369">
            <v>0</v>
          </cell>
          <cell r="Q2369" t="str">
            <v>INCLUYE IVA Y TRANSPORTE</v>
          </cell>
        </row>
        <row r="2370">
          <cell r="B2370" t="str">
            <v>901.012.009</v>
          </cell>
          <cell r="C2370" t="str">
            <v>ES-901</v>
          </cell>
          <cell r="D2370" t="str">
            <v>NS-100</v>
          </cell>
          <cell r="E2370" t="str">
            <v>Sum Niple HA C150 D=12" L=1m rec morte</v>
          </cell>
          <cell r="F2370">
            <v>0</v>
          </cell>
          <cell r="G2370">
            <v>0</v>
          </cell>
          <cell r="H2370">
            <v>0</v>
          </cell>
          <cell r="I2370" t="str">
            <v>NO</v>
          </cell>
          <cell r="J2370">
            <v>0</v>
          </cell>
          <cell r="L2370" t="str">
            <v>901.007.004.008</v>
          </cell>
          <cell r="M2370" t="str">
            <v>Sum collar deriv HD para PVC D4"x1"</v>
          </cell>
          <cell r="N2370" t="str">
            <v>UN</v>
          </cell>
          <cell r="O2370">
            <v>30589</v>
          </cell>
          <cell r="P2370">
            <v>0</v>
          </cell>
          <cell r="Q2370" t="str">
            <v>INCLUYE IVA Y TRANSPORTE</v>
          </cell>
        </row>
        <row r="2371">
          <cell r="B2371" t="str">
            <v>901.012.009.001</v>
          </cell>
          <cell r="C2371" t="str">
            <v>ES-901</v>
          </cell>
          <cell r="D2371" t="str">
            <v>NS-100</v>
          </cell>
          <cell r="E2371" t="str">
            <v>Niple con brida y extremo liso</v>
          </cell>
          <cell r="F2371" t="str">
            <v>UN</v>
          </cell>
          <cell r="G2371">
            <v>1703963</v>
          </cell>
          <cell r="H2371">
            <v>1766328</v>
          </cell>
          <cell r="I2371" t="str">
            <v>NO</v>
          </cell>
          <cell r="J2371" t="str">
            <v>INCLUYE IVA Y TRANSPORTE</v>
          </cell>
          <cell r="L2371" t="str">
            <v>901.007.004.009</v>
          </cell>
          <cell r="M2371" t="str">
            <v>Sum collar deriv HD para PVC D4"x1½"</v>
          </cell>
          <cell r="N2371" t="str">
            <v>UN</v>
          </cell>
          <cell r="O2371">
            <v>32059</v>
          </cell>
          <cell r="P2371">
            <v>0</v>
          </cell>
          <cell r="Q2371" t="str">
            <v>INCLUYE IVA Y TRANSPORTE</v>
          </cell>
        </row>
        <row r="2372">
          <cell r="B2372" t="str">
            <v>901.012.010</v>
          </cell>
          <cell r="C2372" t="str">
            <v>ES-901</v>
          </cell>
          <cell r="D2372" t="str">
            <v>NS-100</v>
          </cell>
          <cell r="E2372" t="str">
            <v>Sum Niple HA C150 D=24" L=1,5m rec mor</v>
          </cell>
          <cell r="F2372">
            <v>0</v>
          </cell>
          <cell r="G2372">
            <v>0</v>
          </cell>
          <cell r="H2372">
            <v>0</v>
          </cell>
          <cell r="I2372" t="str">
            <v>NO</v>
          </cell>
          <cell r="J2372">
            <v>0</v>
          </cell>
          <cell r="L2372" t="str">
            <v>901.007.004.010</v>
          </cell>
          <cell r="M2372" t="str">
            <v>Sum collar deriv HD para PVC D6"x½"</v>
          </cell>
          <cell r="N2372" t="str">
            <v>UN</v>
          </cell>
          <cell r="O2372">
            <v>28590</v>
          </cell>
          <cell r="P2372">
            <v>0</v>
          </cell>
          <cell r="Q2372" t="str">
            <v>INCLUYE IVA Y TRANSPORTE</v>
          </cell>
        </row>
        <row r="2373">
          <cell r="B2373" t="str">
            <v>901.012.010.001</v>
          </cell>
          <cell r="C2373" t="str">
            <v>ES-901</v>
          </cell>
          <cell r="D2373" t="str">
            <v>NS-100</v>
          </cell>
          <cell r="E2373" t="str">
            <v>Niple ext liso salidas 12" y 4" brida</v>
          </cell>
          <cell r="F2373" t="str">
            <v>UN</v>
          </cell>
          <cell r="G2373">
            <v>4867731</v>
          </cell>
          <cell r="H2373">
            <v>5045890</v>
          </cell>
          <cell r="I2373" t="str">
            <v>NO</v>
          </cell>
          <cell r="J2373" t="str">
            <v>INCLUYE IVA Y TRANSPORTE</v>
          </cell>
          <cell r="L2373" t="str">
            <v>901.007.004.011</v>
          </cell>
          <cell r="M2373" t="str">
            <v>Sum collar deriv HD para PVC D6"x¾"</v>
          </cell>
          <cell r="N2373" t="str">
            <v>UN</v>
          </cell>
          <cell r="O2373">
            <v>30251</v>
          </cell>
          <cell r="P2373">
            <v>0</v>
          </cell>
          <cell r="Q2373" t="str">
            <v>INCLUYE IVA Y TRANSPORTE</v>
          </cell>
        </row>
        <row r="2374">
          <cell r="B2374" t="str">
            <v>901.012.010.002</v>
          </cell>
          <cell r="C2374" t="str">
            <v>ES-901</v>
          </cell>
          <cell r="D2374" t="str">
            <v>NS-100</v>
          </cell>
          <cell r="E2374" t="str">
            <v>Niple ext liso salidas 12" y 6" brida</v>
          </cell>
          <cell r="F2374" t="str">
            <v>UN</v>
          </cell>
          <cell r="G2374">
            <v>5165522</v>
          </cell>
          <cell r="H2374">
            <v>5354580</v>
          </cell>
          <cell r="I2374" t="str">
            <v>NO</v>
          </cell>
          <cell r="J2374" t="str">
            <v>INCLUYE IVA Y TRANSPORTE</v>
          </cell>
          <cell r="L2374" t="str">
            <v>901.007.004.012</v>
          </cell>
          <cell r="M2374" t="str">
            <v>Sum collar deriv HD para PVC D6"x1"</v>
          </cell>
          <cell r="N2374" t="str">
            <v>UN</v>
          </cell>
          <cell r="O2374">
            <v>35928</v>
          </cell>
          <cell r="P2374">
            <v>0</v>
          </cell>
          <cell r="Q2374" t="str">
            <v>INCLUYE IVA Y TRANSPORTE</v>
          </cell>
        </row>
        <row r="2375">
          <cell r="B2375" t="str">
            <v>901.012.010.003</v>
          </cell>
          <cell r="C2375" t="str">
            <v>ES-901</v>
          </cell>
          <cell r="D2375" t="str">
            <v>NS-100</v>
          </cell>
          <cell r="E2375" t="str">
            <v>Niple ext liso salidas 12" y 8" brida</v>
          </cell>
          <cell r="F2375" t="str">
            <v>UN</v>
          </cell>
          <cell r="G2375">
            <v>5364811</v>
          </cell>
          <cell r="H2375">
            <v>5561163</v>
          </cell>
          <cell r="I2375" t="str">
            <v>NO</v>
          </cell>
          <cell r="J2375" t="str">
            <v>INCLUYE IVA Y TRANSPORTE</v>
          </cell>
          <cell r="L2375" t="str">
            <v>901.007.004.013</v>
          </cell>
          <cell r="M2375" t="str">
            <v>Sum collar deriv HD para PVC D6"x1½"</v>
          </cell>
          <cell r="N2375" t="str">
            <v>UN</v>
          </cell>
          <cell r="O2375">
            <v>39642</v>
          </cell>
          <cell r="P2375">
            <v>0</v>
          </cell>
          <cell r="Q2375" t="str">
            <v>INCLUYE IVA Y TRANSPORTE</v>
          </cell>
        </row>
        <row r="2376">
          <cell r="B2376" t="str">
            <v>901.012.010.004</v>
          </cell>
          <cell r="C2376" t="str">
            <v>ES-901</v>
          </cell>
          <cell r="D2376" t="str">
            <v>NS-100</v>
          </cell>
          <cell r="E2376" t="str">
            <v>Niple ext liso salidas 12"y10" bridad</v>
          </cell>
          <cell r="F2376" t="str">
            <v>UN</v>
          </cell>
          <cell r="G2376">
            <v>5651162</v>
          </cell>
          <cell r="H2376">
            <v>5857995</v>
          </cell>
          <cell r="I2376" t="str">
            <v>NO</v>
          </cell>
          <cell r="J2376" t="str">
            <v>INCLUYE IVA Y TRANSPORTE</v>
          </cell>
          <cell r="L2376" t="str">
            <v>901.007.004.014</v>
          </cell>
          <cell r="M2376" t="str">
            <v>Sum collar deriv HD para PVC D6"x2"</v>
          </cell>
          <cell r="N2376" t="str">
            <v>UN</v>
          </cell>
          <cell r="O2376">
            <v>48082</v>
          </cell>
          <cell r="P2376">
            <v>0</v>
          </cell>
          <cell r="Q2376" t="str">
            <v>INCLUYE IVA Y TRANSPORTE</v>
          </cell>
        </row>
        <row r="2377">
          <cell r="B2377" t="str">
            <v>901.012.010.005</v>
          </cell>
          <cell r="C2377" t="str">
            <v>ES-901</v>
          </cell>
          <cell r="D2377" t="str">
            <v>NS-100</v>
          </cell>
          <cell r="E2377" t="str">
            <v>Niple ext liso salida 12" y 12" brida</v>
          </cell>
          <cell r="F2377" t="str">
            <v>UN</v>
          </cell>
          <cell r="G2377">
            <v>5984551</v>
          </cell>
          <cell r="H2377">
            <v>6203586</v>
          </cell>
          <cell r="I2377" t="str">
            <v>NO</v>
          </cell>
          <cell r="J2377" t="str">
            <v>INCLUYE IVA Y TRANSPORTE</v>
          </cell>
          <cell r="L2377" t="str">
            <v>901.007.004.015</v>
          </cell>
          <cell r="M2377" t="str">
            <v>Sum collar deriv HD para PVC D8"x½"</v>
          </cell>
          <cell r="N2377" t="str">
            <v>UN</v>
          </cell>
          <cell r="O2377">
            <v>36225</v>
          </cell>
          <cell r="P2377">
            <v>0</v>
          </cell>
          <cell r="Q2377" t="str">
            <v>INCLUYE IVA Y TRANSPORTE</v>
          </cell>
        </row>
        <row r="2378">
          <cell r="B2378" t="str">
            <v>901.013</v>
          </cell>
          <cell r="C2378" t="str">
            <v>ES-901</v>
          </cell>
          <cell r="D2378" t="str">
            <v>NS-100</v>
          </cell>
          <cell r="E2378" t="str">
            <v>Suministro de Parches para Acueducto</v>
          </cell>
          <cell r="F2378">
            <v>0</v>
          </cell>
          <cell r="G2378">
            <v>0</v>
          </cell>
          <cell r="H2378">
            <v>0</v>
          </cell>
          <cell r="I2378" t="str">
            <v>NO</v>
          </cell>
          <cell r="J2378">
            <v>0</v>
          </cell>
          <cell r="L2378" t="str">
            <v>901.007.004.016</v>
          </cell>
          <cell r="M2378" t="str">
            <v>Sum collar deriv HD para PVC D8"x¾"</v>
          </cell>
          <cell r="N2378" t="str">
            <v>UN</v>
          </cell>
          <cell r="O2378">
            <v>37079</v>
          </cell>
          <cell r="P2378">
            <v>0</v>
          </cell>
          <cell r="Q2378" t="str">
            <v>INCLUYE IVA Y TRANSPORTE</v>
          </cell>
        </row>
        <row r="2379">
          <cell r="B2379" t="str">
            <v>901.013.001</v>
          </cell>
          <cell r="C2379" t="str">
            <v>ES-901</v>
          </cell>
          <cell r="D2379" t="str">
            <v>NS-100</v>
          </cell>
          <cell r="E2379" t="str">
            <v>Suministro de Parche de HA</v>
          </cell>
          <cell r="F2379">
            <v>0</v>
          </cell>
          <cell r="G2379">
            <v>0</v>
          </cell>
          <cell r="H2379">
            <v>0</v>
          </cell>
          <cell r="I2379" t="str">
            <v>NO</v>
          </cell>
          <cell r="J2379">
            <v>0</v>
          </cell>
          <cell r="L2379" t="str">
            <v>901.007.004.017</v>
          </cell>
          <cell r="M2379" t="str">
            <v>Sum collar deriv HD para PVC D8"x1"</v>
          </cell>
          <cell r="N2379" t="str">
            <v>UN</v>
          </cell>
          <cell r="O2379">
            <v>46200</v>
          </cell>
          <cell r="P2379">
            <v>0</v>
          </cell>
          <cell r="Q2379" t="str">
            <v>INCLUYE IVA Y TRANSPORTE</v>
          </cell>
        </row>
        <row r="2380">
          <cell r="B2380" t="str">
            <v>901.014</v>
          </cell>
          <cell r="C2380" t="str">
            <v>ES-901</v>
          </cell>
          <cell r="D2380" t="str">
            <v>NS-100</v>
          </cell>
          <cell r="E2380" t="str">
            <v>Suministro Portaflanches para Acueducto</v>
          </cell>
          <cell r="F2380">
            <v>0</v>
          </cell>
          <cell r="G2380">
            <v>0</v>
          </cell>
          <cell r="H2380">
            <v>0</v>
          </cell>
          <cell r="I2380" t="str">
            <v>NO</v>
          </cell>
          <cell r="J2380">
            <v>0</v>
          </cell>
          <cell r="L2380" t="str">
            <v>901.007.004.018</v>
          </cell>
          <cell r="M2380" t="str">
            <v>Sum collar deriv HD para PVC D8"x1½"</v>
          </cell>
          <cell r="N2380" t="str">
            <v>UN</v>
          </cell>
          <cell r="O2380">
            <v>49574</v>
          </cell>
          <cell r="P2380">
            <v>0</v>
          </cell>
          <cell r="Q2380" t="str">
            <v>INCLUYE IVA Y TRANSPORTE</v>
          </cell>
        </row>
        <row r="2381">
          <cell r="B2381" t="str">
            <v>901.014.001</v>
          </cell>
          <cell r="C2381" t="str">
            <v>ES-901</v>
          </cell>
          <cell r="D2381" t="str">
            <v>NS-100</v>
          </cell>
          <cell r="E2381" t="str">
            <v>Suministro Portaflanche PE termofusión.</v>
          </cell>
          <cell r="F2381">
            <v>0</v>
          </cell>
          <cell r="G2381">
            <v>0</v>
          </cell>
          <cell r="H2381">
            <v>0</v>
          </cell>
          <cell r="I2381" t="str">
            <v>NO</v>
          </cell>
          <cell r="J2381">
            <v>0</v>
          </cell>
          <cell r="L2381" t="str">
            <v>901.007.004.019</v>
          </cell>
          <cell r="M2381" t="str">
            <v>Sum collar deriv HD para PVC D8"x2"</v>
          </cell>
          <cell r="N2381" t="str">
            <v>UN</v>
          </cell>
          <cell r="O2381">
            <v>53531</v>
          </cell>
          <cell r="P2381">
            <v>0</v>
          </cell>
          <cell r="Q2381" t="str">
            <v>INCLUYE IVA Y TRANSPORTE</v>
          </cell>
        </row>
        <row r="2382">
          <cell r="B2382" t="str">
            <v>901.014.001.001</v>
          </cell>
          <cell r="C2382" t="str">
            <v>ES-901</v>
          </cell>
          <cell r="D2382" t="str">
            <v>NS-100</v>
          </cell>
          <cell r="E2382" t="str">
            <v>Portaflanche PE termo.,PN 10,D 63mm</v>
          </cell>
          <cell r="F2382" t="str">
            <v>UN</v>
          </cell>
          <cell r="G2382">
            <v>12251</v>
          </cell>
          <cell r="H2382">
            <v>12699</v>
          </cell>
          <cell r="I2382" t="str">
            <v>NO</v>
          </cell>
          <cell r="J2382" t="str">
            <v>INCLUYE IVA Y TRANSPORTE</v>
          </cell>
          <cell r="L2382" t="str">
            <v>901.007.004.020</v>
          </cell>
          <cell r="M2382" t="str">
            <v>Sum collar deriv HD para PVC D8"x3"</v>
          </cell>
          <cell r="N2382" t="str">
            <v>UN</v>
          </cell>
          <cell r="O2382">
            <v>138833</v>
          </cell>
          <cell r="P2382">
            <v>0</v>
          </cell>
          <cell r="Q2382" t="str">
            <v>INCLUYE IVA Y TRANSPORTE</v>
          </cell>
        </row>
        <row r="2383">
          <cell r="B2383" t="str">
            <v>901.014.001.002</v>
          </cell>
          <cell r="C2383" t="str">
            <v>ES-901</v>
          </cell>
          <cell r="D2383" t="str">
            <v>NS-100</v>
          </cell>
          <cell r="E2383" t="str">
            <v>Portaflanche PE termo.,PN 10,D 75mm</v>
          </cell>
          <cell r="F2383" t="str">
            <v>UN</v>
          </cell>
          <cell r="G2383">
            <v>15377</v>
          </cell>
          <cell r="H2383">
            <v>15940</v>
          </cell>
          <cell r="I2383" t="str">
            <v>NO</v>
          </cell>
          <cell r="J2383" t="str">
            <v>INCLUYE IVA Y TRANSPORTE</v>
          </cell>
          <cell r="L2383" t="str">
            <v>901.007.004.021</v>
          </cell>
          <cell r="M2383" t="str">
            <v>Sum collar deriv HD para PVC D10"x½"</v>
          </cell>
          <cell r="N2383" t="str">
            <v>UN</v>
          </cell>
          <cell r="O2383">
            <v>38536</v>
          </cell>
          <cell r="P2383">
            <v>0</v>
          </cell>
          <cell r="Q2383" t="str">
            <v>INCLUYE IVA Y TRANSPORTE</v>
          </cell>
        </row>
        <row r="2384">
          <cell r="B2384" t="str">
            <v>901.014.001.003</v>
          </cell>
          <cell r="C2384" t="str">
            <v>ES-901</v>
          </cell>
          <cell r="D2384" t="str">
            <v>NS-100</v>
          </cell>
          <cell r="E2384" t="str">
            <v>Portaflanche PE termo.,PN 10,D 90mm</v>
          </cell>
          <cell r="F2384" t="str">
            <v>UN</v>
          </cell>
          <cell r="G2384">
            <v>20206</v>
          </cell>
          <cell r="H2384">
            <v>20946</v>
          </cell>
          <cell r="I2384" t="str">
            <v>NO</v>
          </cell>
          <cell r="J2384" t="str">
            <v>INCLUYE IVA Y TRANSPORTE</v>
          </cell>
          <cell r="L2384" t="str">
            <v>901.007.004.022</v>
          </cell>
          <cell r="M2384" t="str">
            <v>Sum collar deriv HD para PVC D10"x¾"</v>
          </cell>
          <cell r="N2384" t="str">
            <v>UN</v>
          </cell>
          <cell r="O2384">
            <v>38536</v>
          </cell>
          <cell r="P2384">
            <v>0</v>
          </cell>
          <cell r="Q2384" t="str">
            <v>INCLUYE IVA Y TRANSPORTE</v>
          </cell>
        </row>
        <row r="2385">
          <cell r="B2385" t="str">
            <v>901.014.001.004</v>
          </cell>
          <cell r="C2385" t="str">
            <v>ES-901</v>
          </cell>
          <cell r="D2385" t="str">
            <v>NS-100</v>
          </cell>
          <cell r="E2385" t="str">
            <v>Portaflanche PE termo.,PN 10,D 110mm</v>
          </cell>
          <cell r="F2385" t="str">
            <v>UN</v>
          </cell>
          <cell r="G2385">
            <v>25600</v>
          </cell>
          <cell r="H2385">
            <v>26537</v>
          </cell>
          <cell r="I2385" t="str">
            <v>NO</v>
          </cell>
          <cell r="J2385" t="str">
            <v>INCLUYE IVA Y TRANSPORTE</v>
          </cell>
          <cell r="L2385" t="str">
            <v>901.007.004.023</v>
          </cell>
          <cell r="M2385" t="str">
            <v>Sum collar deriv HD para PVC D10"x1"</v>
          </cell>
          <cell r="N2385" t="str">
            <v>UN</v>
          </cell>
          <cell r="O2385">
            <v>53425</v>
          </cell>
          <cell r="P2385">
            <v>0</v>
          </cell>
          <cell r="Q2385" t="str">
            <v>INCLUYE IVA Y TRANSPORTE</v>
          </cell>
        </row>
        <row r="2386">
          <cell r="B2386" t="str">
            <v>901.014.001.005</v>
          </cell>
          <cell r="C2386" t="str">
            <v>ES-901</v>
          </cell>
          <cell r="D2386" t="str">
            <v>NS-100</v>
          </cell>
          <cell r="E2386" t="str">
            <v>Portaflanche PE termo.,PN 10,D 160mm</v>
          </cell>
          <cell r="F2386" t="str">
            <v>UN</v>
          </cell>
          <cell r="G2386">
            <v>46047</v>
          </cell>
          <cell r="H2386">
            <v>47732</v>
          </cell>
          <cell r="I2386" t="str">
            <v>NO</v>
          </cell>
          <cell r="J2386" t="str">
            <v>INCLUYE IVA Y TRANSPORTE</v>
          </cell>
          <cell r="L2386" t="str">
            <v>901.007.004.024</v>
          </cell>
          <cell r="M2386" t="str">
            <v>Sum collar deriv HD para PVC D10"x1½"</v>
          </cell>
          <cell r="N2386" t="str">
            <v>UN</v>
          </cell>
          <cell r="O2386">
            <v>53425</v>
          </cell>
          <cell r="P2386">
            <v>0</v>
          </cell>
          <cell r="Q2386" t="str">
            <v>INCLUYE IVA Y TRANSPORTE</v>
          </cell>
        </row>
        <row r="2387">
          <cell r="B2387" t="str">
            <v>901.014.001.006</v>
          </cell>
          <cell r="C2387" t="str">
            <v>ES-901</v>
          </cell>
          <cell r="D2387" t="str">
            <v>NS-100</v>
          </cell>
          <cell r="E2387" t="str">
            <v>Portaflanche PE termo.,PN 10,D 200mm</v>
          </cell>
          <cell r="F2387" t="str">
            <v>UN</v>
          </cell>
          <cell r="G2387">
            <v>80899</v>
          </cell>
          <cell r="H2387">
            <v>83860</v>
          </cell>
          <cell r="I2387" t="str">
            <v>NO</v>
          </cell>
          <cell r="J2387" t="str">
            <v>INCLUYE IVA Y TRANSPORTE</v>
          </cell>
          <cell r="L2387" t="str">
            <v>901.007.004.025</v>
          </cell>
          <cell r="M2387" t="str">
            <v>Sum collar deriv HD para PVC D10"x2"</v>
          </cell>
          <cell r="N2387" t="str">
            <v>UN</v>
          </cell>
          <cell r="O2387">
            <v>147402</v>
          </cell>
          <cell r="P2387">
            <v>0</v>
          </cell>
          <cell r="Q2387" t="str">
            <v>INCLUYE IVA Y TRANSPORTE</v>
          </cell>
        </row>
        <row r="2388">
          <cell r="B2388" t="str">
            <v>901.014.001.007</v>
          </cell>
          <cell r="C2388" t="str">
            <v>ES-901</v>
          </cell>
          <cell r="D2388" t="str">
            <v>NS-100</v>
          </cell>
          <cell r="E2388" t="str">
            <v>Portaflanche PE termo.,PN 10,D 250mm</v>
          </cell>
          <cell r="F2388" t="str">
            <v>UN</v>
          </cell>
          <cell r="G2388">
            <v>240791</v>
          </cell>
          <cell r="H2388">
            <v>249604</v>
          </cell>
          <cell r="I2388" t="str">
            <v>NO</v>
          </cell>
          <cell r="J2388" t="str">
            <v>INCLUYE IVA Y TRANSPORTE</v>
          </cell>
          <cell r="L2388" t="str">
            <v>901.007.004.026</v>
          </cell>
          <cell r="M2388" t="str">
            <v>Sum collar deriv HD para PVC D10"x3"</v>
          </cell>
          <cell r="N2388" t="str">
            <v>UN</v>
          </cell>
          <cell r="O2388">
            <v>161982</v>
          </cell>
          <cell r="P2388">
            <v>0</v>
          </cell>
          <cell r="Q2388" t="str">
            <v>INCLUYE IVA Y TRANSPORTE</v>
          </cell>
        </row>
        <row r="2389">
          <cell r="B2389" t="str">
            <v>901.014.001.008</v>
          </cell>
          <cell r="C2389" t="str">
            <v>ES-901</v>
          </cell>
          <cell r="D2389" t="str">
            <v>NS-100</v>
          </cell>
          <cell r="E2389" t="str">
            <v>Portaflanche PE termo.,PN 16,D 63mm</v>
          </cell>
          <cell r="F2389" t="str">
            <v>UN</v>
          </cell>
          <cell r="G2389">
            <v>12251</v>
          </cell>
          <cell r="H2389">
            <v>12699</v>
          </cell>
          <cell r="I2389" t="str">
            <v>NO</v>
          </cell>
          <cell r="J2389" t="str">
            <v>INCLUYE IVA Y TRANSPORTE</v>
          </cell>
          <cell r="L2389" t="str">
            <v>901.007.004.027</v>
          </cell>
          <cell r="M2389" t="str">
            <v>Sum collar deriv HD para PVC D10"x4"</v>
          </cell>
          <cell r="N2389" t="str">
            <v>UN</v>
          </cell>
          <cell r="O2389">
            <v>178156</v>
          </cell>
          <cell r="P2389">
            <v>0</v>
          </cell>
          <cell r="Q2389" t="str">
            <v>INCLUYE IVA Y TRANSPORTE</v>
          </cell>
        </row>
        <row r="2390">
          <cell r="B2390" t="str">
            <v>901.014.001.009</v>
          </cell>
          <cell r="C2390" t="str">
            <v>ES-901</v>
          </cell>
          <cell r="D2390" t="str">
            <v>NS-100</v>
          </cell>
          <cell r="E2390" t="str">
            <v>Portaflanche PE termo.,PN 16,D 75mm</v>
          </cell>
          <cell r="F2390" t="str">
            <v>UN</v>
          </cell>
          <cell r="G2390">
            <v>21732</v>
          </cell>
          <cell r="H2390">
            <v>22527</v>
          </cell>
          <cell r="I2390" t="str">
            <v>NO</v>
          </cell>
          <cell r="J2390" t="str">
            <v>INCLUYE IVA Y TRANSPORTE</v>
          </cell>
          <cell r="L2390" t="str">
            <v>901.007.004.028</v>
          </cell>
          <cell r="M2390" t="str">
            <v>Sum collar deriv HD para PVC D12"x1"</v>
          </cell>
          <cell r="N2390" t="str">
            <v>UN</v>
          </cell>
          <cell r="O2390">
            <v>77069</v>
          </cell>
          <cell r="P2390">
            <v>0</v>
          </cell>
          <cell r="Q2390" t="str">
            <v>INCLUYE IVA Y TRANSPORTE</v>
          </cell>
        </row>
        <row r="2391">
          <cell r="B2391" t="str">
            <v>901.014.001.010</v>
          </cell>
          <cell r="C2391" t="str">
            <v>ES-901</v>
          </cell>
          <cell r="D2391" t="str">
            <v>NS-100</v>
          </cell>
          <cell r="E2391" t="str">
            <v>Portaflanche PE termo.,PN 16,D 90mm</v>
          </cell>
          <cell r="F2391" t="str">
            <v>UN</v>
          </cell>
          <cell r="G2391">
            <v>20108</v>
          </cell>
          <cell r="H2391">
            <v>20844</v>
          </cell>
          <cell r="I2391" t="str">
            <v>NO</v>
          </cell>
          <cell r="J2391" t="str">
            <v>INCLUYE IVA Y TRANSPORTE</v>
          </cell>
          <cell r="L2391" t="str">
            <v>901.007.004.029</v>
          </cell>
          <cell r="M2391" t="str">
            <v>Sum collar deriv HD para PVC D12"x1½"</v>
          </cell>
          <cell r="N2391" t="str">
            <v>UN</v>
          </cell>
          <cell r="O2391">
            <v>78213</v>
          </cell>
          <cell r="P2391">
            <v>0</v>
          </cell>
          <cell r="Q2391" t="str">
            <v>INCLUYE IVA Y TRANSPORTE</v>
          </cell>
        </row>
        <row r="2392">
          <cell r="B2392" t="str">
            <v>901.014.001.011</v>
          </cell>
          <cell r="C2392" t="str">
            <v>ES-901</v>
          </cell>
          <cell r="D2392" t="str">
            <v>NS-100</v>
          </cell>
          <cell r="E2392" t="str">
            <v>Portaflanche PE termo.,PN 16,D 110mm</v>
          </cell>
          <cell r="F2392" t="str">
            <v>UN</v>
          </cell>
          <cell r="G2392">
            <v>25685</v>
          </cell>
          <cell r="H2392">
            <v>26625</v>
          </cell>
          <cell r="I2392" t="str">
            <v>NO</v>
          </cell>
          <cell r="J2392" t="str">
            <v>INCLUYE IVA Y TRANSPORTE</v>
          </cell>
          <cell r="L2392" t="str">
            <v>901.007.004.030</v>
          </cell>
          <cell r="M2392" t="str">
            <v>Sum collar deriv HD para PVC D12"x2"</v>
          </cell>
          <cell r="N2392" t="str">
            <v>UN</v>
          </cell>
          <cell r="O2392">
            <v>89803</v>
          </cell>
          <cell r="P2392">
            <v>0</v>
          </cell>
          <cell r="Q2392" t="str">
            <v>INCLUYE IVA Y TRANSPORTE</v>
          </cell>
        </row>
        <row r="2393">
          <cell r="B2393" t="str">
            <v>901.014.001.012</v>
          </cell>
          <cell r="C2393" t="str">
            <v>ES-901</v>
          </cell>
          <cell r="D2393" t="str">
            <v>NS-100</v>
          </cell>
          <cell r="E2393" t="str">
            <v>Portaflanche PE termo.,PN 16,D 160mm</v>
          </cell>
          <cell r="F2393" t="str">
            <v>UN</v>
          </cell>
          <cell r="G2393">
            <v>46047</v>
          </cell>
          <cell r="H2393">
            <v>47732</v>
          </cell>
          <cell r="I2393" t="str">
            <v>NO</v>
          </cell>
          <cell r="J2393" t="str">
            <v>INCLUYE IVA Y TRANSPORTE</v>
          </cell>
          <cell r="L2393" t="str">
            <v>901.007.005</v>
          </cell>
          <cell r="M2393" t="str">
            <v>Suministro Collar Derivación PVC para PV</v>
          </cell>
          <cell r="N2393">
            <v>0</v>
          </cell>
          <cell r="O2393">
            <v>0</v>
          </cell>
          <cell r="P2393">
            <v>0</v>
          </cell>
          <cell r="Q2393">
            <v>0</v>
          </cell>
        </row>
        <row r="2394">
          <cell r="B2394" t="str">
            <v>901.014.001.013</v>
          </cell>
          <cell r="C2394" t="str">
            <v>ES-901</v>
          </cell>
          <cell r="D2394" t="str">
            <v>NS-100</v>
          </cell>
          <cell r="E2394" t="str">
            <v>Portaflanche PE termo.,PN 16,D 200mm</v>
          </cell>
          <cell r="F2394" t="str">
            <v>UN</v>
          </cell>
          <cell r="G2394">
            <v>80899</v>
          </cell>
          <cell r="H2394">
            <v>83860</v>
          </cell>
          <cell r="I2394" t="str">
            <v>NO</v>
          </cell>
          <cell r="J2394" t="str">
            <v>INCLUYE IVA Y TRANSPORTE</v>
          </cell>
          <cell r="L2394" t="str">
            <v>901.007.005.001</v>
          </cell>
          <cell r="M2394" t="str">
            <v>Sum collar derivación PVC, PVC D2"x½"</v>
          </cell>
          <cell r="N2394" t="str">
            <v>UN</v>
          </cell>
          <cell r="O2394">
            <v>3708</v>
          </cell>
          <cell r="P2394">
            <v>0</v>
          </cell>
          <cell r="Q2394" t="str">
            <v>INCLUYE IVA Y TRANSPORTE</v>
          </cell>
        </row>
        <row r="2395">
          <cell r="B2395" t="str">
            <v>901.014.001.014</v>
          </cell>
          <cell r="C2395" t="str">
            <v>ES-901</v>
          </cell>
          <cell r="D2395" t="str">
            <v>NS-100</v>
          </cell>
          <cell r="E2395" t="str">
            <v>Portaflanche PE termo.,PN 16,D 250mm</v>
          </cell>
          <cell r="F2395" t="str">
            <v>UN</v>
          </cell>
          <cell r="G2395">
            <v>134085</v>
          </cell>
          <cell r="H2395">
            <v>138993</v>
          </cell>
          <cell r="I2395" t="str">
            <v>NO</v>
          </cell>
          <cell r="J2395" t="str">
            <v>INCLUYE IVA Y TRANSPORTE</v>
          </cell>
          <cell r="L2395" t="str">
            <v>901.007.005.002</v>
          </cell>
          <cell r="M2395" t="str">
            <v>Sum collar derivación PVC, PVC D2"x¾"</v>
          </cell>
          <cell r="N2395" t="str">
            <v>UN</v>
          </cell>
          <cell r="O2395">
            <v>4103</v>
          </cell>
          <cell r="P2395">
            <v>0</v>
          </cell>
          <cell r="Q2395" t="str">
            <v>INCLUYE IVA Y TRANSPORTE</v>
          </cell>
        </row>
        <row r="2396">
          <cell r="B2396" t="str">
            <v>901.015</v>
          </cell>
          <cell r="C2396" t="str">
            <v>ES-901</v>
          </cell>
          <cell r="D2396" t="str">
            <v>NS-100</v>
          </cell>
          <cell r="E2396" t="str">
            <v>Suministro de Reducciones para Acueducto</v>
          </cell>
          <cell r="F2396">
            <v>0</v>
          </cell>
          <cell r="G2396">
            <v>0</v>
          </cell>
          <cell r="H2396">
            <v>0</v>
          </cell>
          <cell r="I2396" t="str">
            <v>NO</v>
          </cell>
          <cell r="J2396">
            <v>0</v>
          </cell>
          <cell r="L2396" t="str">
            <v>901.007.005.003</v>
          </cell>
          <cell r="M2396" t="str">
            <v>Sum collar derivación PVC, PVC D2½"x½"</v>
          </cell>
          <cell r="N2396" t="str">
            <v>UN</v>
          </cell>
          <cell r="O2396">
            <v>5124</v>
          </cell>
          <cell r="P2396">
            <v>0</v>
          </cell>
          <cell r="Q2396" t="str">
            <v>INCLUYE IVA Y TRANSPORTE</v>
          </cell>
        </row>
        <row r="2397">
          <cell r="B2397" t="str">
            <v>901.015.001</v>
          </cell>
          <cell r="C2397" t="str">
            <v>ES-901</v>
          </cell>
          <cell r="D2397" t="str">
            <v>NS-100</v>
          </cell>
          <cell r="E2397" t="str">
            <v>Suministro de Reducción PE</v>
          </cell>
          <cell r="F2397">
            <v>0</v>
          </cell>
          <cell r="G2397">
            <v>0</v>
          </cell>
          <cell r="H2397">
            <v>0</v>
          </cell>
          <cell r="I2397" t="str">
            <v>NO</v>
          </cell>
          <cell r="J2397">
            <v>0</v>
          </cell>
          <cell r="L2397" t="str">
            <v>901.007.005.004</v>
          </cell>
          <cell r="M2397" t="str">
            <v>Sum collar derivación PVC, PVC D2½"x¾"</v>
          </cell>
          <cell r="N2397" t="str">
            <v>UN</v>
          </cell>
          <cell r="O2397">
            <v>5124</v>
          </cell>
          <cell r="P2397">
            <v>0</v>
          </cell>
          <cell r="Q2397" t="str">
            <v>INCLUYE IVA Y TRANSPORTE</v>
          </cell>
        </row>
        <row r="2398">
          <cell r="B2398" t="str">
            <v>901.015.001.001</v>
          </cell>
          <cell r="C2398" t="str">
            <v>ES-901</v>
          </cell>
          <cell r="D2398" t="str">
            <v>NS-100</v>
          </cell>
          <cell r="E2398" t="str">
            <v>Reduc PE termo., PN 10, D 63 x 32mm</v>
          </cell>
          <cell r="F2398" t="str">
            <v>UN</v>
          </cell>
          <cell r="G2398">
            <v>21827</v>
          </cell>
          <cell r="H2398">
            <v>22626</v>
          </cell>
          <cell r="I2398" t="str">
            <v>NO</v>
          </cell>
          <cell r="J2398" t="str">
            <v>INCLUYE IVA Y TRANSPORTE</v>
          </cell>
          <cell r="L2398" t="str">
            <v>901.007.005.005</v>
          </cell>
          <cell r="M2398" t="str">
            <v>Sum collar derivación PVC, PVC D3"x½"</v>
          </cell>
          <cell r="N2398" t="str">
            <v>UN</v>
          </cell>
          <cell r="O2398">
            <v>6383</v>
          </cell>
          <cell r="P2398">
            <v>0</v>
          </cell>
          <cell r="Q2398" t="str">
            <v>INCLUYE IVA Y TRANSPORTE</v>
          </cell>
        </row>
        <row r="2399">
          <cell r="B2399" t="str">
            <v>901.015.001.004</v>
          </cell>
          <cell r="C2399" t="str">
            <v>ES-901</v>
          </cell>
          <cell r="D2399" t="str">
            <v>NS-100</v>
          </cell>
          <cell r="E2399" t="str">
            <v>Reducción PE termo., PN 10,D 90 x 63mm</v>
          </cell>
          <cell r="F2399" t="str">
            <v>UN</v>
          </cell>
          <cell r="G2399">
            <v>18725</v>
          </cell>
          <cell r="H2399">
            <v>19410</v>
          </cell>
          <cell r="I2399" t="str">
            <v>NO</v>
          </cell>
          <cell r="J2399" t="str">
            <v>INCLUYE IVA Y TRANSPORTE</v>
          </cell>
          <cell r="L2399" t="str">
            <v>901.007.005.006</v>
          </cell>
          <cell r="M2399" t="str">
            <v>Sum collar derivación PVC, PVC D3"x¾"</v>
          </cell>
          <cell r="N2399" t="str">
            <v>UN</v>
          </cell>
          <cell r="O2399">
            <v>6374</v>
          </cell>
          <cell r="P2399">
            <v>0</v>
          </cell>
          <cell r="Q2399" t="str">
            <v>INCLUYE IVA Y TRANSPORTE</v>
          </cell>
        </row>
        <row r="2400">
          <cell r="B2400" t="str">
            <v>901.015.001.005</v>
          </cell>
          <cell r="C2400" t="str">
            <v>ES-901</v>
          </cell>
          <cell r="D2400" t="str">
            <v>NS-100</v>
          </cell>
          <cell r="E2400" t="str">
            <v>Reducción PE termo., PN 10,D 90 x 75mm</v>
          </cell>
          <cell r="F2400" t="str">
            <v>UN</v>
          </cell>
          <cell r="G2400">
            <v>25178</v>
          </cell>
          <cell r="H2400">
            <v>26100</v>
          </cell>
          <cell r="I2400" t="str">
            <v>NO</v>
          </cell>
          <cell r="J2400" t="str">
            <v>INCLUYE IVA Y TRANSPORTE</v>
          </cell>
          <cell r="L2400" t="str">
            <v>901.007.005.007</v>
          </cell>
          <cell r="M2400" t="str">
            <v>Sum collar derivación PVC, PVC D4"x½"</v>
          </cell>
          <cell r="N2400" t="str">
            <v>UN</v>
          </cell>
          <cell r="O2400">
            <v>7636</v>
          </cell>
          <cell r="P2400">
            <v>0</v>
          </cell>
          <cell r="Q2400" t="str">
            <v>INCLUYE IVA Y TRANSPORTE</v>
          </cell>
        </row>
        <row r="2401">
          <cell r="B2401" t="str">
            <v>901.015.001.006</v>
          </cell>
          <cell r="C2401" t="str">
            <v>ES-901</v>
          </cell>
          <cell r="D2401" t="str">
            <v>NS-100</v>
          </cell>
          <cell r="E2401" t="str">
            <v>Reduc PE termo., PN 10,D 110 x 63mm</v>
          </cell>
          <cell r="F2401" t="str">
            <v>UN</v>
          </cell>
          <cell r="G2401">
            <v>33796</v>
          </cell>
          <cell r="H2401">
            <v>35033</v>
          </cell>
          <cell r="I2401" t="str">
            <v>NO</v>
          </cell>
          <cell r="J2401" t="str">
            <v>INCLUYE IVA Y TRANSPORTE</v>
          </cell>
          <cell r="L2401" t="str">
            <v>901.007.005.008</v>
          </cell>
          <cell r="M2401" t="str">
            <v>Sum collar derivación PVC, PVC D4"x¾"</v>
          </cell>
          <cell r="N2401" t="str">
            <v>UN</v>
          </cell>
          <cell r="O2401">
            <v>7821</v>
          </cell>
          <cell r="P2401">
            <v>0</v>
          </cell>
          <cell r="Q2401" t="str">
            <v>INCLUYE IVA Y TRANSPORTE</v>
          </cell>
        </row>
        <row r="2402">
          <cell r="B2402" t="str">
            <v>901.015.001.008</v>
          </cell>
          <cell r="C2402" t="str">
            <v>ES-901</v>
          </cell>
          <cell r="D2402" t="str">
            <v>NS-100</v>
          </cell>
          <cell r="E2402" t="str">
            <v>Reduc PE termo., PN 10,D 110 x 90mm</v>
          </cell>
          <cell r="F2402" t="str">
            <v>UN</v>
          </cell>
          <cell r="G2402">
            <v>33796</v>
          </cell>
          <cell r="H2402">
            <v>35033</v>
          </cell>
          <cell r="I2402" t="str">
            <v>NO</v>
          </cell>
          <cell r="J2402" t="str">
            <v>INCLUYE IVA Y TRANSPORTE</v>
          </cell>
          <cell r="L2402" t="str">
            <v>901.007.005.009</v>
          </cell>
          <cell r="M2402" t="str">
            <v>Sum collar derivación PVC, PVC D6"x½"</v>
          </cell>
          <cell r="N2402" t="str">
            <v>UN</v>
          </cell>
          <cell r="O2402">
            <v>9770</v>
          </cell>
          <cell r="P2402">
            <v>0</v>
          </cell>
          <cell r="Q2402" t="str">
            <v>INCLUYE IVA Y TRANSPORTE</v>
          </cell>
        </row>
        <row r="2403">
          <cell r="B2403" t="str">
            <v>901.015.001.011</v>
          </cell>
          <cell r="C2403" t="str">
            <v>ES-901</v>
          </cell>
          <cell r="D2403" t="str">
            <v>NS-100</v>
          </cell>
          <cell r="E2403" t="str">
            <v>Reduc PE termo., PN 10,D 160 x 90mm</v>
          </cell>
          <cell r="F2403" t="str">
            <v>UN</v>
          </cell>
          <cell r="G2403">
            <v>78153</v>
          </cell>
          <cell r="H2403">
            <v>81013</v>
          </cell>
          <cell r="I2403" t="str">
            <v>NO</v>
          </cell>
          <cell r="J2403" t="str">
            <v>INCLUYE IVA Y TRANSPORTE</v>
          </cell>
          <cell r="L2403" t="str">
            <v>901.007.005.010</v>
          </cell>
          <cell r="M2403" t="str">
            <v>Sum collar derivación PVC, PVC D6"x¾"</v>
          </cell>
          <cell r="N2403" t="str">
            <v>UN</v>
          </cell>
          <cell r="O2403">
            <v>9770</v>
          </cell>
          <cell r="P2403">
            <v>0</v>
          </cell>
          <cell r="Q2403" t="str">
            <v>INCLUYE IVA Y TRANSPORTE</v>
          </cell>
        </row>
        <row r="2404">
          <cell r="B2404" t="str">
            <v>901.015.001.012</v>
          </cell>
          <cell r="C2404" t="str">
            <v>ES-901</v>
          </cell>
          <cell r="D2404" t="str">
            <v>NS-100</v>
          </cell>
          <cell r="E2404" t="str">
            <v>Reduc. PE termo., PN 10,D 160 x 110mm</v>
          </cell>
          <cell r="F2404" t="str">
            <v>UN</v>
          </cell>
          <cell r="G2404">
            <v>78153</v>
          </cell>
          <cell r="H2404">
            <v>81013</v>
          </cell>
          <cell r="I2404" t="str">
            <v>NO</v>
          </cell>
          <cell r="J2404" t="str">
            <v>INCLUYE IVA Y TRANSPORTE</v>
          </cell>
          <cell r="L2404" t="str">
            <v>901.007.005.011</v>
          </cell>
          <cell r="M2404" t="str">
            <v>"Collar derivación PVC-PVC,D 8"" x ½"""</v>
          </cell>
          <cell r="N2404" t="str">
            <v>UN</v>
          </cell>
          <cell r="O2404">
            <v>23752</v>
          </cell>
          <cell r="P2404">
            <v>0</v>
          </cell>
          <cell r="Q2404" t="str">
            <v>INCLUYE IVA Y TRANSPORTE</v>
          </cell>
        </row>
        <row r="2405">
          <cell r="B2405" t="str">
            <v>901.015.001.015</v>
          </cell>
          <cell r="C2405" t="str">
            <v>ES-901</v>
          </cell>
          <cell r="D2405" t="str">
            <v>NS-100</v>
          </cell>
          <cell r="E2405" t="str">
            <v>Reduc. PE termo., PN 10,D 200 x 160mm</v>
          </cell>
          <cell r="F2405" t="str">
            <v>UN</v>
          </cell>
          <cell r="G2405">
            <v>111399</v>
          </cell>
          <cell r="H2405">
            <v>115476</v>
          </cell>
          <cell r="I2405" t="str">
            <v>NO</v>
          </cell>
          <cell r="J2405" t="str">
            <v>INCLUYE IVA Y TRANSPORTE</v>
          </cell>
          <cell r="L2405" t="str">
            <v>901.007.005.013</v>
          </cell>
          <cell r="M2405" t="str">
            <v>Sum collar derivación PVC, PVC D8"x1"</v>
          </cell>
          <cell r="N2405" t="str">
            <v>UN</v>
          </cell>
          <cell r="O2405">
            <v>39194</v>
          </cell>
          <cell r="P2405">
            <v>0</v>
          </cell>
          <cell r="Q2405" t="str">
            <v>INCLUYE IVA Y TRANSPORTE</v>
          </cell>
        </row>
        <row r="2406">
          <cell r="B2406" t="str">
            <v>901.015.001.019</v>
          </cell>
          <cell r="C2406" t="str">
            <v>ES-901</v>
          </cell>
          <cell r="D2406" t="str">
            <v>NS-100</v>
          </cell>
          <cell r="E2406" t="str">
            <v>Reduc. PE termo., PN 10,D 250 x 200mm</v>
          </cell>
          <cell r="F2406" t="str">
            <v>UN</v>
          </cell>
          <cell r="G2406">
            <v>373949</v>
          </cell>
          <cell r="H2406">
            <v>387636</v>
          </cell>
          <cell r="I2406" t="str">
            <v>NO</v>
          </cell>
          <cell r="J2406" t="str">
            <v>INCLUYE IVA Y TRANSPORTE</v>
          </cell>
          <cell r="L2406" t="str">
            <v>901.007.006</v>
          </cell>
          <cell r="M2406" t="str">
            <v>Suministro Collar Derivación HD Tub PE</v>
          </cell>
          <cell r="N2406">
            <v>0</v>
          </cell>
          <cell r="O2406">
            <v>0</v>
          </cell>
          <cell r="P2406">
            <v>0</v>
          </cell>
          <cell r="Q2406">
            <v>0</v>
          </cell>
        </row>
        <row r="2407">
          <cell r="B2407" t="str">
            <v>901.015.001.021</v>
          </cell>
          <cell r="C2407" t="str">
            <v>ES-901</v>
          </cell>
          <cell r="D2407" t="str">
            <v>NS-100</v>
          </cell>
          <cell r="E2407" t="str">
            <v>Reduc PE termo., PN 16,,D 90 x 63mm</v>
          </cell>
          <cell r="F2407" t="str">
            <v>UN</v>
          </cell>
          <cell r="G2407">
            <v>25009</v>
          </cell>
          <cell r="H2407">
            <v>25924</v>
          </cell>
          <cell r="I2407" t="str">
            <v>NO</v>
          </cell>
          <cell r="J2407" t="str">
            <v>INCLUYE IVA Y TRANSPORTE</v>
          </cell>
          <cell r="L2407" t="str">
            <v>901.007.006.001</v>
          </cell>
          <cell r="M2407" t="str">
            <v>"Collar deriv HD,para PE,D 3"" x 1/2"" o</v>
          </cell>
          <cell r="N2407" t="str">
            <v>UN</v>
          </cell>
          <cell r="O2407">
            <v>28395</v>
          </cell>
          <cell r="P2407">
            <v>0</v>
          </cell>
          <cell r="Q2407" t="str">
            <v>INCLUYE IVA Y TRANSPORTE</v>
          </cell>
        </row>
        <row r="2408">
          <cell r="B2408" t="str">
            <v>901.015.001.022</v>
          </cell>
          <cell r="C2408" t="str">
            <v>ES-901</v>
          </cell>
          <cell r="D2408" t="str">
            <v>NS-100</v>
          </cell>
          <cell r="E2408" t="str">
            <v>Reduc. PE termo., PN 16,,D 110 x 63mm</v>
          </cell>
          <cell r="F2408" t="str">
            <v>UN</v>
          </cell>
          <cell r="G2408">
            <v>33880</v>
          </cell>
          <cell r="H2408">
            <v>35120</v>
          </cell>
          <cell r="I2408" t="str">
            <v>NO</v>
          </cell>
          <cell r="J2408" t="str">
            <v>INCLUYE IVA Y TRANSPORTE</v>
          </cell>
          <cell r="L2408" t="str">
            <v>901.007.006.002</v>
          </cell>
          <cell r="M2408" t="str">
            <v>"Collar deriv HD,para PE,D 4"" x 1/2"" ó</v>
          </cell>
          <cell r="N2408" t="str">
            <v>UN</v>
          </cell>
          <cell r="O2408">
            <v>79507</v>
          </cell>
          <cell r="P2408">
            <v>0</v>
          </cell>
          <cell r="Q2408" t="str">
            <v>INCLUYE IVA Y TRANSPORTE</v>
          </cell>
        </row>
        <row r="2409">
          <cell r="B2409" t="str">
            <v>901.015.001.023</v>
          </cell>
          <cell r="C2409" t="str">
            <v>ES-901</v>
          </cell>
          <cell r="D2409" t="str">
            <v>NS-100</v>
          </cell>
          <cell r="E2409" t="str">
            <v>Reduc PE termo., PN 16,D 110 x 90mm</v>
          </cell>
          <cell r="F2409" t="str">
            <v>UN</v>
          </cell>
          <cell r="G2409">
            <v>33880</v>
          </cell>
          <cell r="H2409">
            <v>35120</v>
          </cell>
          <cell r="I2409" t="str">
            <v>NO</v>
          </cell>
          <cell r="J2409" t="str">
            <v>INCLUYE IVA Y TRANSPORTE</v>
          </cell>
          <cell r="L2409" t="str">
            <v>901.008</v>
          </cell>
          <cell r="M2409" t="str">
            <v>SUMINISTRO DE FLANCHES PAR ACUEDUCTO</v>
          </cell>
          <cell r="N2409">
            <v>0</v>
          </cell>
          <cell r="O2409">
            <v>0</v>
          </cell>
          <cell r="P2409">
            <v>0</v>
          </cell>
          <cell r="Q2409">
            <v>0</v>
          </cell>
        </row>
        <row r="2410">
          <cell r="B2410" t="str">
            <v>901.015.001.024</v>
          </cell>
          <cell r="C2410" t="str">
            <v>ES-901</v>
          </cell>
          <cell r="D2410" t="str">
            <v>NS-100</v>
          </cell>
          <cell r="E2410" t="str">
            <v>Reduc PE termo., PN 16,D 160 x 90mm</v>
          </cell>
          <cell r="F2410" t="str">
            <v>UN</v>
          </cell>
          <cell r="G2410">
            <v>78153</v>
          </cell>
          <cell r="H2410">
            <v>81013</v>
          </cell>
          <cell r="I2410" t="str">
            <v>NO</v>
          </cell>
          <cell r="J2410" t="str">
            <v>INCLUYE IVA Y TRANSPORTE</v>
          </cell>
          <cell r="L2410" t="str">
            <v>901.008.001</v>
          </cell>
          <cell r="M2410" t="str">
            <v>Suministro de Flanche universal</v>
          </cell>
          <cell r="N2410">
            <v>0</v>
          </cell>
          <cell r="O2410">
            <v>0</v>
          </cell>
          <cell r="P2410">
            <v>0</v>
          </cell>
          <cell r="Q2410">
            <v>0</v>
          </cell>
        </row>
        <row r="2411">
          <cell r="B2411" t="str">
            <v>901.015.001.025</v>
          </cell>
          <cell r="C2411" t="str">
            <v>ES-901</v>
          </cell>
          <cell r="D2411" t="str">
            <v>NS-100</v>
          </cell>
          <cell r="E2411" t="str">
            <v>Reduc. PE termo., PN 16,D 160 x 110mm</v>
          </cell>
          <cell r="F2411" t="str">
            <v>UN</v>
          </cell>
          <cell r="G2411">
            <v>78153</v>
          </cell>
          <cell r="H2411">
            <v>81013</v>
          </cell>
          <cell r="I2411" t="str">
            <v>NO</v>
          </cell>
          <cell r="J2411" t="str">
            <v>INCLUYE IVA Y TRANSPORTE</v>
          </cell>
          <cell r="L2411" t="str">
            <v>901.008.001.001</v>
          </cell>
          <cell r="M2411" t="str">
            <v>Suministro de Flanche metálico universal</v>
          </cell>
          <cell r="N2411">
            <v>0</v>
          </cell>
          <cell r="O2411">
            <v>0</v>
          </cell>
          <cell r="P2411">
            <v>0</v>
          </cell>
          <cell r="Q2411">
            <v>0</v>
          </cell>
        </row>
        <row r="2412">
          <cell r="B2412" t="str">
            <v>901.015.001.026</v>
          </cell>
          <cell r="C2412" t="str">
            <v>ES-901</v>
          </cell>
          <cell r="D2412" t="str">
            <v>NS-100</v>
          </cell>
          <cell r="E2412" t="str">
            <v>Reduc. PE termo., PN 16,D 200 x 160mm</v>
          </cell>
          <cell r="F2412" t="str">
            <v>UN</v>
          </cell>
          <cell r="G2412">
            <v>129657</v>
          </cell>
          <cell r="H2412">
            <v>134402</v>
          </cell>
          <cell r="I2412" t="str">
            <v>NO</v>
          </cell>
          <cell r="J2412" t="str">
            <v>INCLUYE IVA Y TRANSPORTE</v>
          </cell>
          <cell r="L2412" t="str">
            <v>901.008.001.001.001</v>
          </cell>
          <cell r="M2412" t="str">
            <v>Flanche metálico universal,PN 10,D 63mm</v>
          </cell>
          <cell r="N2412" t="str">
            <v>UN</v>
          </cell>
          <cell r="O2412">
            <v>24367</v>
          </cell>
          <cell r="P2412">
            <v>0</v>
          </cell>
          <cell r="Q2412" t="str">
            <v>INCLUYE IVA Y TRANSPORTE</v>
          </cell>
        </row>
        <row r="2413">
          <cell r="B2413" t="str">
            <v>901.015.001.027</v>
          </cell>
          <cell r="C2413" t="str">
            <v>ES-901</v>
          </cell>
          <cell r="D2413" t="str">
            <v>NS-100</v>
          </cell>
          <cell r="E2413" t="str">
            <v>Reduc. PE termo., PN 16,D 250 x 110mm</v>
          </cell>
          <cell r="F2413" t="str">
            <v>UN</v>
          </cell>
          <cell r="G2413">
            <v>295078</v>
          </cell>
          <cell r="H2413">
            <v>305878</v>
          </cell>
          <cell r="I2413" t="str">
            <v>NO</v>
          </cell>
          <cell r="J2413" t="str">
            <v>INCLUYE IVA Y TRANSPORTE</v>
          </cell>
          <cell r="L2413" t="str">
            <v>901.008.001.001.002</v>
          </cell>
          <cell r="M2413" t="str">
            <v>Flanche metálico universal,PN 10,D 90mm</v>
          </cell>
          <cell r="N2413" t="str">
            <v>UN</v>
          </cell>
          <cell r="O2413">
            <v>31529</v>
          </cell>
          <cell r="P2413">
            <v>0</v>
          </cell>
          <cell r="Q2413" t="str">
            <v>INCLUYE IVA Y TRANSPORTE</v>
          </cell>
        </row>
        <row r="2414">
          <cell r="B2414" t="str">
            <v>901.015.001.028</v>
          </cell>
          <cell r="C2414" t="str">
            <v>ES-901</v>
          </cell>
          <cell r="D2414" t="str">
            <v>NS-100</v>
          </cell>
          <cell r="E2414" t="str">
            <v>Reduc. PE electrofusión, D 32 x 20mm</v>
          </cell>
          <cell r="F2414" t="str">
            <v>UN</v>
          </cell>
          <cell r="G2414">
            <v>3750</v>
          </cell>
          <cell r="H2414">
            <v>3887</v>
          </cell>
          <cell r="I2414" t="str">
            <v>NO</v>
          </cell>
          <cell r="J2414" t="str">
            <v>INCLUYE IVA Y TRANSPORTE</v>
          </cell>
          <cell r="L2414" t="str">
            <v>901.008.001.001.003</v>
          </cell>
          <cell r="M2414" t="str">
            <v>Flanche metálico universal,PN 10,D 110mm</v>
          </cell>
          <cell r="N2414" t="str">
            <v>UN</v>
          </cell>
          <cell r="O2414">
            <v>38536</v>
          </cell>
          <cell r="P2414">
            <v>0</v>
          </cell>
          <cell r="Q2414" t="str">
            <v>INCLUYE IVA Y TRANSPORTE</v>
          </cell>
        </row>
        <row r="2415">
          <cell r="B2415" t="str">
            <v>901.015.001.029</v>
          </cell>
          <cell r="C2415" t="str">
            <v>ES-901</v>
          </cell>
          <cell r="D2415" t="str">
            <v>NS-100</v>
          </cell>
          <cell r="E2415" t="str">
            <v>Reduc. PE electrofusión, D 32 x 25mm</v>
          </cell>
          <cell r="F2415" t="str">
            <v>UN</v>
          </cell>
          <cell r="G2415">
            <v>15002</v>
          </cell>
          <cell r="H2415">
            <v>15551</v>
          </cell>
          <cell r="I2415" t="str">
            <v>NO</v>
          </cell>
          <cell r="J2415" t="str">
            <v>INCLUYE IVA Y TRANSPORTE</v>
          </cell>
          <cell r="L2415" t="str">
            <v>901.008.001.001.004</v>
          </cell>
          <cell r="M2415" t="str">
            <v>Flanche metálico universal,PN 10,D 160mm</v>
          </cell>
          <cell r="N2415" t="str">
            <v>UN</v>
          </cell>
          <cell r="O2415">
            <v>50798</v>
          </cell>
          <cell r="P2415">
            <v>0</v>
          </cell>
          <cell r="Q2415" t="str">
            <v>INCLUYE IVA Y TRANSPORTE</v>
          </cell>
        </row>
        <row r="2416">
          <cell r="B2416" t="str">
            <v>901.015.001.030</v>
          </cell>
          <cell r="C2416" t="str">
            <v>ES-901</v>
          </cell>
          <cell r="D2416" t="str">
            <v>NS-100</v>
          </cell>
          <cell r="E2416" t="str">
            <v>Reduc. PE electrofusión, D 63 x 32mm</v>
          </cell>
          <cell r="F2416" t="str">
            <v>UN</v>
          </cell>
          <cell r="G2416">
            <v>45791</v>
          </cell>
          <cell r="H2416">
            <v>47467</v>
          </cell>
          <cell r="I2416" t="str">
            <v>NO</v>
          </cell>
          <cell r="J2416" t="str">
            <v>INCLUYE IVA Y TRANSPORTE</v>
          </cell>
          <cell r="L2416" t="str">
            <v>901.008.001.001.005</v>
          </cell>
          <cell r="M2416" t="str">
            <v>Flanche metálico universal,PN 10,D 200mm</v>
          </cell>
          <cell r="N2416" t="str">
            <v>UN</v>
          </cell>
          <cell r="O2416">
            <v>67438</v>
          </cell>
          <cell r="P2416">
            <v>0</v>
          </cell>
          <cell r="Q2416" t="str">
            <v>INCLUYE IVA Y TRANSPORTE</v>
          </cell>
        </row>
        <row r="2417">
          <cell r="B2417" t="str">
            <v>901.015.001.033</v>
          </cell>
          <cell r="C2417" t="str">
            <v>ES-901</v>
          </cell>
          <cell r="D2417" t="str">
            <v>NS-100</v>
          </cell>
          <cell r="E2417" t="str">
            <v>Reduc PE electrofusión, D 90 x 63mm</v>
          </cell>
          <cell r="F2417" t="str">
            <v>UN</v>
          </cell>
          <cell r="G2417">
            <v>71644</v>
          </cell>
          <cell r="H2417">
            <v>74266</v>
          </cell>
          <cell r="I2417" t="str">
            <v>NO</v>
          </cell>
          <cell r="J2417" t="str">
            <v>INCLUYE IVA Y TRANSPORTE</v>
          </cell>
          <cell r="L2417" t="str">
            <v>901.008.001.001.006</v>
          </cell>
          <cell r="M2417" t="str">
            <v>Flanche metálico universal,PN 10,D 250mm</v>
          </cell>
          <cell r="N2417" t="str">
            <v>UN</v>
          </cell>
          <cell r="O2417">
            <v>119112</v>
          </cell>
          <cell r="P2417">
            <v>0</v>
          </cell>
          <cell r="Q2417" t="str">
            <v>INCLUYE IVA Y TRANSPORTE</v>
          </cell>
        </row>
        <row r="2418">
          <cell r="B2418" t="str">
            <v>901.015.001.034</v>
          </cell>
          <cell r="C2418" t="str">
            <v>ES-901</v>
          </cell>
          <cell r="D2418" t="str">
            <v>NS-100</v>
          </cell>
          <cell r="E2418" t="str">
            <v>Reduc. PE electrofusión, D 110 x 90mm</v>
          </cell>
          <cell r="F2418" t="str">
            <v>UN</v>
          </cell>
          <cell r="G2418">
            <v>116751</v>
          </cell>
          <cell r="H2418">
            <v>121024</v>
          </cell>
          <cell r="I2418" t="str">
            <v>NO</v>
          </cell>
          <cell r="J2418" t="str">
            <v>INCLUYE IVA Y TRANSPORTE</v>
          </cell>
          <cell r="L2418" t="str">
            <v>901.009</v>
          </cell>
          <cell r="M2418" t="str">
            <v>SUMINISTRO DE HIDRANTES PARA ACUEDUCTO</v>
          </cell>
          <cell r="N2418">
            <v>0</v>
          </cell>
          <cell r="O2418">
            <v>0</v>
          </cell>
          <cell r="P2418">
            <v>0</v>
          </cell>
          <cell r="Q2418">
            <v>0</v>
          </cell>
        </row>
        <row r="2419">
          <cell r="B2419" t="str">
            <v>901.015.002</v>
          </cell>
          <cell r="C2419" t="str">
            <v>ES-901</v>
          </cell>
          <cell r="D2419" t="str">
            <v>NS-100</v>
          </cell>
          <cell r="E2419" t="str">
            <v>Suministro de Reducción bridada HD</v>
          </cell>
          <cell r="F2419">
            <v>0</v>
          </cell>
          <cell r="G2419">
            <v>0</v>
          </cell>
          <cell r="H2419">
            <v>0</v>
          </cell>
          <cell r="I2419" t="str">
            <v>NO</v>
          </cell>
          <cell r="J2419">
            <v>0</v>
          </cell>
          <cell r="L2419" t="str">
            <v>901.009.001</v>
          </cell>
          <cell r="M2419" t="str">
            <v>Suministro de Hidrante</v>
          </cell>
          <cell r="N2419">
            <v>0</v>
          </cell>
          <cell r="O2419">
            <v>0</v>
          </cell>
          <cell r="P2419">
            <v>0</v>
          </cell>
          <cell r="Q2419">
            <v>0</v>
          </cell>
        </row>
        <row r="2420">
          <cell r="B2420" t="str">
            <v>901.015.002.001</v>
          </cell>
          <cell r="C2420" t="str">
            <v>ES-901</v>
          </cell>
          <cell r="D2420" t="str">
            <v>NS-100</v>
          </cell>
          <cell r="E2420" t="str">
            <v>Reducción bridada HD,D 3" x 2"</v>
          </cell>
          <cell r="F2420" t="str">
            <v>UN</v>
          </cell>
          <cell r="G2420">
            <v>87869</v>
          </cell>
          <cell r="H2420">
            <v>91085</v>
          </cell>
          <cell r="I2420" t="str">
            <v>NO</v>
          </cell>
          <cell r="J2420" t="str">
            <v>INCLUYE IVA Y TRANSPORTE</v>
          </cell>
          <cell r="L2420" t="str">
            <v>901.009.001.001</v>
          </cell>
          <cell r="M2420" t="str">
            <v>Suministro de Hidrante HD</v>
          </cell>
          <cell r="N2420">
            <v>0</v>
          </cell>
          <cell r="O2420">
            <v>0</v>
          </cell>
          <cell r="P2420">
            <v>0</v>
          </cell>
          <cell r="Q2420">
            <v>0</v>
          </cell>
        </row>
        <row r="2421">
          <cell r="B2421" t="str">
            <v>901.015.002.002</v>
          </cell>
          <cell r="C2421" t="str">
            <v>ES-901</v>
          </cell>
          <cell r="D2421" t="str">
            <v>NS-100</v>
          </cell>
          <cell r="E2421" t="str">
            <v>Reducción bridada HD,D 4" x 2"</v>
          </cell>
          <cell r="F2421" t="str">
            <v>UN</v>
          </cell>
          <cell r="G2421">
            <v>121665</v>
          </cell>
          <cell r="H2421">
            <v>126118</v>
          </cell>
          <cell r="I2421" t="str">
            <v>NO</v>
          </cell>
          <cell r="J2421" t="str">
            <v>INCLUYE IVA Y TRANSPORTE</v>
          </cell>
          <cell r="L2421" t="str">
            <v>901.009.001.001.001</v>
          </cell>
          <cell r="M2421" t="str">
            <v>"Hidrante HD, D 3"" dos salidas ext. Lis</v>
          </cell>
          <cell r="N2421" t="str">
            <v>UN</v>
          </cell>
          <cell r="O2421">
            <v>1090392</v>
          </cell>
          <cell r="P2421">
            <v>0</v>
          </cell>
          <cell r="Q2421" t="str">
            <v>INCLUYE IVA Y TRANSPORTE</v>
          </cell>
        </row>
        <row r="2422">
          <cell r="B2422" t="str">
            <v>901.015.002.003</v>
          </cell>
          <cell r="C2422" t="str">
            <v>ES-901</v>
          </cell>
          <cell r="D2422" t="str">
            <v>NS-100</v>
          </cell>
          <cell r="E2422" t="str">
            <v>Reducción bridada HD,D 4" x 3"</v>
          </cell>
          <cell r="F2422" t="str">
            <v>UN</v>
          </cell>
          <cell r="G2422">
            <v>148701</v>
          </cell>
          <cell r="H2422">
            <v>154143</v>
          </cell>
          <cell r="I2422" t="str">
            <v>NO</v>
          </cell>
          <cell r="J2422" t="str">
            <v>INCLUYE IVA Y TRANSPORTE</v>
          </cell>
          <cell r="L2422" t="str">
            <v>901.009.001.001.002</v>
          </cell>
          <cell r="M2422" t="str">
            <v>"Hidrante HD,D 3"" dos salidas ext. Brid</v>
          </cell>
          <cell r="N2422" t="str">
            <v>UN</v>
          </cell>
          <cell r="O2422">
            <v>1090392</v>
          </cell>
          <cell r="P2422">
            <v>0</v>
          </cell>
          <cell r="Q2422" t="str">
            <v>INCLUYE IVA Y TRANSPORTE</v>
          </cell>
        </row>
        <row r="2423">
          <cell r="B2423" t="str">
            <v>901.015.002.004</v>
          </cell>
          <cell r="C2423" t="str">
            <v>ES-901</v>
          </cell>
          <cell r="D2423" t="str">
            <v>NS-100</v>
          </cell>
          <cell r="E2423" t="str">
            <v>Reducción bridada HD,D 6" x 3"</v>
          </cell>
          <cell r="F2423" t="str">
            <v>UN</v>
          </cell>
          <cell r="G2423">
            <v>195171</v>
          </cell>
          <cell r="H2423">
            <v>202314</v>
          </cell>
          <cell r="I2423" t="str">
            <v>NO</v>
          </cell>
          <cell r="J2423" t="str">
            <v>INCLUYE IVA Y TRANSPORTE</v>
          </cell>
          <cell r="L2423" t="str">
            <v>901.009.001.001.003</v>
          </cell>
          <cell r="M2423" t="str">
            <v>"Hidrante HD,D 4"",dos salidas ext. Liso</v>
          </cell>
          <cell r="N2423" t="str">
            <v>UN</v>
          </cell>
          <cell r="O2423">
            <v>1984335</v>
          </cell>
          <cell r="P2423">
            <v>0</v>
          </cell>
          <cell r="Q2423" t="str">
            <v>INCLUYE IVA Y TRANSPORTE</v>
          </cell>
        </row>
        <row r="2424">
          <cell r="B2424" t="str">
            <v>901.015.002.005</v>
          </cell>
          <cell r="C2424" t="str">
            <v>ES-901</v>
          </cell>
          <cell r="D2424" t="str">
            <v>NS-100</v>
          </cell>
          <cell r="E2424" t="str">
            <v>Reducción bridada HD,D 6" x 4"</v>
          </cell>
          <cell r="F2424" t="str">
            <v>UN</v>
          </cell>
          <cell r="G2424">
            <v>204464</v>
          </cell>
          <cell r="H2424">
            <v>211947</v>
          </cell>
          <cell r="I2424" t="str">
            <v>NO</v>
          </cell>
          <cell r="J2424" t="str">
            <v>INCLUYE IVA Y TRANSPORTE</v>
          </cell>
          <cell r="L2424" t="str">
            <v>901.009.001.001.004</v>
          </cell>
          <cell r="M2424" t="str">
            <v>"Hidrante HD,D 4"",dos salidas ext. Brid</v>
          </cell>
          <cell r="N2424" t="str">
            <v>UN</v>
          </cell>
          <cell r="O2424">
            <v>1807629</v>
          </cell>
          <cell r="P2424">
            <v>0</v>
          </cell>
          <cell r="Q2424" t="str">
            <v>INCLUYE IVA Y TRANSPORTE</v>
          </cell>
        </row>
        <row r="2425">
          <cell r="B2425" t="str">
            <v>901.015.002.006</v>
          </cell>
          <cell r="C2425" t="str">
            <v>ES-901</v>
          </cell>
          <cell r="D2425" t="str">
            <v>NS-100</v>
          </cell>
          <cell r="E2425" t="str">
            <v>Reducción bridada HD,D 8" x 3"</v>
          </cell>
          <cell r="F2425" t="str">
            <v>UN</v>
          </cell>
          <cell r="G2425">
            <v>316835</v>
          </cell>
          <cell r="H2425">
            <v>328431</v>
          </cell>
          <cell r="I2425" t="str">
            <v>NO</v>
          </cell>
          <cell r="J2425" t="str">
            <v>INCLUYE IVA Y TRANSPORTE</v>
          </cell>
          <cell r="L2425" t="str">
            <v>901.009.001.001.005</v>
          </cell>
          <cell r="M2425" t="str">
            <v>"Hidrante HD,D 4"",tres salidas ext. Lis</v>
          </cell>
          <cell r="N2425" t="str">
            <v>UN</v>
          </cell>
          <cell r="O2425">
            <v>2306164</v>
          </cell>
          <cell r="P2425">
            <v>0</v>
          </cell>
          <cell r="Q2425" t="str">
            <v>INCLUYE IVA Y TRANSPORTE</v>
          </cell>
        </row>
        <row r="2426">
          <cell r="B2426" t="str">
            <v>901.015.002.007</v>
          </cell>
          <cell r="C2426" t="str">
            <v>ES-901</v>
          </cell>
          <cell r="D2426" t="str">
            <v>NS-100</v>
          </cell>
          <cell r="E2426" t="str">
            <v>Reducción bridada HD,D 8" x 4"</v>
          </cell>
          <cell r="F2426" t="str">
            <v>UN</v>
          </cell>
          <cell r="G2426">
            <v>335423</v>
          </cell>
          <cell r="H2426">
            <v>347699</v>
          </cell>
          <cell r="I2426" t="str">
            <v>NO</v>
          </cell>
          <cell r="J2426" t="str">
            <v>INCLUYE IVA Y TRANSPORTE</v>
          </cell>
          <cell r="L2426" t="str">
            <v>901.009.001.001.006</v>
          </cell>
          <cell r="M2426" t="str">
            <v>"Hidrante HD,D 4"",tres salidas ext. Bri</v>
          </cell>
          <cell r="N2426" t="str">
            <v>UN</v>
          </cell>
          <cell r="O2426">
            <v>0</v>
          </cell>
          <cell r="P2426">
            <v>0</v>
          </cell>
          <cell r="Q2426" t="str">
            <v>INCLUYE IVA Y TRANSPORTE</v>
          </cell>
        </row>
        <row r="2427">
          <cell r="B2427" t="str">
            <v>901.015.002.008</v>
          </cell>
          <cell r="C2427" t="str">
            <v>ES-901</v>
          </cell>
          <cell r="D2427" t="str">
            <v>NS-100</v>
          </cell>
          <cell r="E2427" t="str">
            <v>Reducción bridada HD,D 8" x 6"</v>
          </cell>
          <cell r="F2427" t="str">
            <v>UN</v>
          </cell>
          <cell r="G2427">
            <v>370064</v>
          </cell>
          <cell r="H2427">
            <v>383608</v>
          </cell>
          <cell r="I2427" t="str">
            <v>NO</v>
          </cell>
          <cell r="J2427" t="str">
            <v>INCLUYE IVA Y TRANSPORTE</v>
          </cell>
          <cell r="L2427" t="str">
            <v>901.009.001.001.007</v>
          </cell>
          <cell r="M2427" t="str">
            <v>"Hidrante HD, D 6"" tres salidas ext. Li</v>
          </cell>
          <cell r="N2427" t="str">
            <v>UN</v>
          </cell>
          <cell r="O2427">
            <v>2286223</v>
          </cell>
          <cell r="P2427">
            <v>0</v>
          </cell>
          <cell r="Q2427" t="str">
            <v>INCLUYE IVA Y TRANSPORTE</v>
          </cell>
        </row>
        <row r="2428">
          <cell r="B2428" t="str">
            <v>901.015.002.009</v>
          </cell>
          <cell r="C2428" t="str">
            <v>ES-901</v>
          </cell>
          <cell r="D2428" t="str">
            <v>NS-100</v>
          </cell>
          <cell r="E2428" t="str">
            <v>Reducción bridada HD,D 10" x 3"</v>
          </cell>
          <cell r="F2428" t="str">
            <v>UN</v>
          </cell>
          <cell r="G2428">
            <v>392031</v>
          </cell>
          <cell r="H2428">
            <v>406379</v>
          </cell>
          <cell r="I2428" t="str">
            <v>NO</v>
          </cell>
          <cell r="J2428" t="str">
            <v>INCLUYE IVA Y TRANSPORTE</v>
          </cell>
          <cell r="L2428" t="str">
            <v>901.009.001.001.008</v>
          </cell>
          <cell r="M2428" t="str">
            <v>"Hidrante HD,D 6"" tres salidas ext. Bri</v>
          </cell>
          <cell r="N2428" t="str">
            <v>UN</v>
          </cell>
          <cell r="O2428">
            <v>2326315</v>
          </cell>
          <cell r="P2428">
            <v>0</v>
          </cell>
          <cell r="Q2428" t="str">
            <v>INCLUYE IVA Y TRANSPORTE</v>
          </cell>
        </row>
        <row r="2429">
          <cell r="B2429" t="str">
            <v>901.015.002.010</v>
          </cell>
          <cell r="C2429" t="str">
            <v>ES-901</v>
          </cell>
          <cell r="D2429" t="str">
            <v>NS-100</v>
          </cell>
          <cell r="E2429" t="str">
            <v>Reducción bridada HD,D 10" x 4"</v>
          </cell>
          <cell r="F2429" t="str">
            <v>UN</v>
          </cell>
          <cell r="G2429">
            <v>426672</v>
          </cell>
          <cell r="H2429">
            <v>442288</v>
          </cell>
          <cell r="I2429" t="str">
            <v>NO</v>
          </cell>
          <cell r="J2429" t="str">
            <v>INCLUYE IVA Y TRANSPORTE</v>
          </cell>
          <cell r="L2429" t="str">
            <v>901.009.001.002</v>
          </cell>
          <cell r="M2429" t="str">
            <v>Suministro de Hidrante Fe Gris</v>
          </cell>
          <cell r="N2429">
            <v>0</v>
          </cell>
          <cell r="O2429">
            <v>0</v>
          </cell>
          <cell r="P2429">
            <v>0</v>
          </cell>
          <cell r="Q2429">
            <v>0</v>
          </cell>
        </row>
        <row r="2430">
          <cell r="B2430" t="str">
            <v>901.015.002.011</v>
          </cell>
          <cell r="C2430" t="str">
            <v>ES-901</v>
          </cell>
          <cell r="D2430" t="str">
            <v>NS-100</v>
          </cell>
          <cell r="E2430" t="str">
            <v>Reducción bridada HD,D 10" x 6"</v>
          </cell>
          <cell r="F2430" t="str">
            <v>UN</v>
          </cell>
          <cell r="G2430">
            <v>471451</v>
          </cell>
          <cell r="H2430">
            <v>488706</v>
          </cell>
          <cell r="I2430" t="str">
            <v>NO</v>
          </cell>
          <cell r="J2430" t="str">
            <v>INCLUYE IVA Y TRANSPORTE</v>
          </cell>
          <cell r="L2430" t="str">
            <v>901.009.001.002.001</v>
          </cell>
          <cell r="M2430" t="str">
            <v>"Hidrante HG, D 3"" dos salidas ext. lis</v>
          </cell>
          <cell r="N2430" t="str">
            <v>UN</v>
          </cell>
          <cell r="O2430">
            <v>1101407</v>
          </cell>
          <cell r="P2430">
            <v>0</v>
          </cell>
          <cell r="Q2430" t="str">
            <v>INCLUYE IVA Y TRANSPORTE</v>
          </cell>
        </row>
        <row r="2431">
          <cell r="B2431" t="str">
            <v>901.015.002.012</v>
          </cell>
          <cell r="C2431" t="str">
            <v>ES-901</v>
          </cell>
          <cell r="D2431" t="str">
            <v>NS-100</v>
          </cell>
          <cell r="E2431" t="str">
            <v>Reducción bridada HD,D 10" x 8"</v>
          </cell>
          <cell r="F2431" t="str">
            <v>UN</v>
          </cell>
          <cell r="G2431">
            <v>550871</v>
          </cell>
          <cell r="H2431">
            <v>571033</v>
          </cell>
          <cell r="I2431" t="str">
            <v>NO</v>
          </cell>
          <cell r="J2431" t="str">
            <v>INCLUYE IVA Y TRANSPORTE</v>
          </cell>
          <cell r="L2431" t="str">
            <v>901.009.001.002.002</v>
          </cell>
          <cell r="M2431" t="str">
            <v>"Hidrante HG, D 3"" dos salidas ext. bri</v>
          </cell>
          <cell r="N2431" t="str">
            <v>UN</v>
          </cell>
          <cell r="O2431">
            <v>1101407</v>
          </cell>
          <cell r="P2431">
            <v>0</v>
          </cell>
          <cell r="Q2431" t="str">
            <v>INCLUYE IVA Y TRANSPORTE</v>
          </cell>
        </row>
        <row r="2432">
          <cell r="B2432" t="str">
            <v>901.015.002.013</v>
          </cell>
          <cell r="C2432" t="str">
            <v>ES-901</v>
          </cell>
          <cell r="D2432" t="str">
            <v>NS-100</v>
          </cell>
          <cell r="E2432" t="str">
            <v>Reducción bridada HD,D 12" x 3"</v>
          </cell>
          <cell r="F2432" t="str">
            <v>UN</v>
          </cell>
          <cell r="G2432">
            <v>569459</v>
          </cell>
          <cell r="H2432">
            <v>590301</v>
          </cell>
          <cell r="I2432" t="str">
            <v>NO</v>
          </cell>
          <cell r="J2432" t="str">
            <v>INCLUYE IVA Y TRANSPORTE</v>
          </cell>
          <cell r="L2432" t="str">
            <v>901.009.001.002.003</v>
          </cell>
          <cell r="M2432" t="str">
            <v>"Hidrante HG,D 4"",dos salidas ext. liso</v>
          </cell>
          <cell r="N2432" t="str">
            <v>UN</v>
          </cell>
          <cell r="O2432">
            <v>1692362</v>
          </cell>
          <cell r="P2432">
            <v>0</v>
          </cell>
          <cell r="Q2432" t="str">
            <v>INCLUYE IVA Y TRANSPORTE</v>
          </cell>
        </row>
        <row r="2433">
          <cell r="B2433" t="str">
            <v>901.015.002.014</v>
          </cell>
          <cell r="C2433" t="str">
            <v>ES-901</v>
          </cell>
          <cell r="D2433" t="str">
            <v>NS-100</v>
          </cell>
          <cell r="E2433" t="str">
            <v>Reducción bridada HD,D 12" x 4"</v>
          </cell>
          <cell r="F2433" t="str">
            <v>UN</v>
          </cell>
          <cell r="G2433">
            <v>597340</v>
          </cell>
          <cell r="H2433">
            <v>619203</v>
          </cell>
          <cell r="I2433" t="str">
            <v>NO</v>
          </cell>
          <cell r="J2433" t="str">
            <v>INCLUYE IVA Y TRANSPORTE</v>
          </cell>
          <cell r="L2433" t="str">
            <v>901.009.001.002.004</v>
          </cell>
          <cell r="M2433" t="str">
            <v>"Hidrante HG,D 4"",dos salidas ext. brid</v>
          </cell>
          <cell r="N2433" t="str">
            <v>UN</v>
          </cell>
          <cell r="O2433">
            <v>1692362</v>
          </cell>
          <cell r="P2433">
            <v>0</v>
          </cell>
          <cell r="Q2433" t="str">
            <v>INCLUYE IVA Y TRANSPORTE</v>
          </cell>
        </row>
        <row r="2434">
          <cell r="B2434" t="str">
            <v>901.015.002.015</v>
          </cell>
          <cell r="C2434" t="str">
            <v>ES-901</v>
          </cell>
          <cell r="D2434" t="str">
            <v>NS-100</v>
          </cell>
          <cell r="E2434" t="str">
            <v>Reducción bridada HD,D 12" x 6"</v>
          </cell>
          <cell r="F2434" t="str">
            <v>UN</v>
          </cell>
          <cell r="G2434">
            <v>657328</v>
          </cell>
          <cell r="H2434">
            <v>681386</v>
          </cell>
          <cell r="I2434" t="str">
            <v>NO</v>
          </cell>
          <cell r="J2434" t="str">
            <v>INCLUYE IVA Y TRANSPORTE</v>
          </cell>
          <cell r="L2434" t="str">
            <v>901.009.001.002.005</v>
          </cell>
          <cell r="M2434" t="str">
            <v>"Hidrante HG,D 4"",tres salidas ext. lis</v>
          </cell>
          <cell r="N2434" t="str">
            <v>UN</v>
          </cell>
          <cell r="O2434">
            <v>64644</v>
          </cell>
          <cell r="P2434">
            <v>0</v>
          </cell>
          <cell r="Q2434" t="str">
            <v>INCLUYE IVA Y TRANSPORTE</v>
          </cell>
        </row>
        <row r="2435">
          <cell r="B2435" t="str">
            <v>901.015.002.016</v>
          </cell>
          <cell r="C2435" t="str">
            <v>ES-901</v>
          </cell>
          <cell r="D2435" t="str">
            <v>NS-100</v>
          </cell>
          <cell r="E2435" t="str">
            <v>Reducción bridada HD,D 12" x 8"</v>
          </cell>
          <cell r="F2435" t="str">
            <v>UN</v>
          </cell>
          <cell r="G2435">
            <v>797580</v>
          </cell>
          <cell r="H2435">
            <v>826771</v>
          </cell>
          <cell r="I2435" t="str">
            <v>NO</v>
          </cell>
          <cell r="J2435" t="str">
            <v>INCLUYE IVA Y TRANSPORTE</v>
          </cell>
          <cell r="L2435" t="str">
            <v>901.009.001.002.006</v>
          </cell>
          <cell r="M2435" t="str">
            <v>"Hidrante HG,D 4"" tres salidas ext. bri</v>
          </cell>
          <cell r="N2435" t="str">
            <v>UN</v>
          </cell>
          <cell r="O2435">
            <v>127800</v>
          </cell>
          <cell r="P2435">
            <v>0</v>
          </cell>
          <cell r="Q2435" t="str">
            <v>INCLUYE IVA Y TRANSPORTE</v>
          </cell>
        </row>
        <row r="2436">
          <cell r="B2436" t="str">
            <v>901.015.002.017</v>
          </cell>
          <cell r="C2436" t="str">
            <v>ES-901</v>
          </cell>
          <cell r="D2436" t="str">
            <v>NS-100</v>
          </cell>
          <cell r="E2436" t="str">
            <v>Reducción bridada HD,D 12" x 10"</v>
          </cell>
          <cell r="F2436" t="str">
            <v>UN</v>
          </cell>
          <cell r="G2436">
            <v>728806</v>
          </cell>
          <cell r="H2436">
            <v>755480</v>
          </cell>
          <cell r="I2436" t="str">
            <v>NO</v>
          </cell>
          <cell r="J2436" t="str">
            <v>INCLUYE IVA Y TRANSPORTE</v>
          </cell>
          <cell r="L2436" t="str">
            <v>901.009.001.002.007</v>
          </cell>
          <cell r="M2436" t="str">
            <v>"Hidrante HG,D 6"" tres salidas ext. lis</v>
          </cell>
          <cell r="N2436" t="str">
            <v>UN</v>
          </cell>
          <cell r="O2436">
            <v>1909989</v>
          </cell>
          <cell r="P2436">
            <v>0</v>
          </cell>
          <cell r="Q2436" t="str">
            <v>INCLUYE IVA Y TRANSPORTE</v>
          </cell>
        </row>
        <row r="2437">
          <cell r="B2437" t="str">
            <v>901.015.003</v>
          </cell>
          <cell r="C2437" t="str">
            <v>ES-901</v>
          </cell>
          <cell r="D2437" t="str">
            <v>NS-100</v>
          </cell>
          <cell r="E2437" t="str">
            <v>Suministro Reduc extremos lisos HD</v>
          </cell>
          <cell r="F2437">
            <v>0</v>
          </cell>
          <cell r="G2437">
            <v>0</v>
          </cell>
          <cell r="H2437">
            <v>0</v>
          </cell>
          <cell r="I2437" t="str">
            <v>NO</v>
          </cell>
          <cell r="J2437">
            <v>0</v>
          </cell>
          <cell r="L2437" t="str">
            <v>901.009.001.002.008</v>
          </cell>
          <cell r="M2437" t="str">
            <v>"Hidrante HG,D 6"" tres salidas ext. bri</v>
          </cell>
          <cell r="N2437" t="str">
            <v>UN</v>
          </cell>
          <cell r="O2437">
            <v>163077</v>
          </cell>
          <cell r="P2437">
            <v>0</v>
          </cell>
          <cell r="Q2437" t="str">
            <v>INCLUYE IVA Y TRANSPORTE</v>
          </cell>
        </row>
        <row r="2438">
          <cell r="B2438" t="str">
            <v>901.015.003.001</v>
          </cell>
          <cell r="C2438" t="str">
            <v>ES-901</v>
          </cell>
          <cell r="D2438" t="str">
            <v>NS-100</v>
          </cell>
          <cell r="E2438" t="str">
            <v>Reduc ext.lisos HD,para PVC,D 3" x 2"</v>
          </cell>
          <cell r="F2438" t="str">
            <v>UN</v>
          </cell>
          <cell r="G2438">
            <v>38865</v>
          </cell>
          <cell r="H2438">
            <v>40287</v>
          </cell>
          <cell r="I2438" t="str">
            <v>NO</v>
          </cell>
          <cell r="J2438" t="str">
            <v>INCLUYE IVA Y TRANSPORTE</v>
          </cell>
          <cell r="L2438" t="str">
            <v>901.009.001.002.009</v>
          </cell>
          <cell r="M2438" t="str">
            <v>"Hidrante HG,D 8"" tres salidas ext. lis</v>
          </cell>
          <cell r="N2438" t="str">
            <v>UN</v>
          </cell>
          <cell r="O2438">
            <v>180714</v>
          </cell>
          <cell r="P2438">
            <v>0</v>
          </cell>
          <cell r="Q2438" t="str">
            <v>INCLUYE IVA Y TRANSPORTE</v>
          </cell>
        </row>
        <row r="2439">
          <cell r="B2439" t="str">
            <v>901.015.003.002</v>
          </cell>
          <cell r="C2439" t="str">
            <v>ES-901</v>
          </cell>
          <cell r="D2439" t="str">
            <v>NS-100</v>
          </cell>
          <cell r="E2439" t="str">
            <v>Reduc ext.lisos HD,para PVC,D 4" x 2"</v>
          </cell>
          <cell r="F2439" t="str">
            <v>UN</v>
          </cell>
          <cell r="G2439">
            <v>44779</v>
          </cell>
          <cell r="H2439">
            <v>46418</v>
          </cell>
          <cell r="I2439" t="str">
            <v>NO</v>
          </cell>
          <cell r="J2439" t="str">
            <v>INCLUYE IVA Y TRANSPORTE</v>
          </cell>
          <cell r="L2439" t="str">
            <v>901.009.001.002.010</v>
          </cell>
          <cell r="M2439" t="str">
            <v>"Hidrante HG,D 8"" tres salidas ext. bri</v>
          </cell>
          <cell r="N2439" t="str">
            <v>UN</v>
          </cell>
          <cell r="O2439">
            <v>11463</v>
          </cell>
          <cell r="P2439">
            <v>0</v>
          </cell>
          <cell r="Q2439" t="str">
            <v>INCLUYE IVA Y TRANSPORTE</v>
          </cell>
        </row>
        <row r="2440">
          <cell r="B2440" t="str">
            <v>901.015.003.003</v>
          </cell>
          <cell r="C2440" t="str">
            <v>ES-901</v>
          </cell>
          <cell r="D2440" t="str">
            <v>NS-100</v>
          </cell>
          <cell r="E2440" t="str">
            <v>Reduc ext.lisos HD,para PVC,D 4" x 3"</v>
          </cell>
          <cell r="F2440" t="str">
            <v>UN</v>
          </cell>
          <cell r="G2440">
            <v>65057</v>
          </cell>
          <cell r="H2440">
            <v>67438</v>
          </cell>
          <cell r="I2440" t="str">
            <v>NO</v>
          </cell>
          <cell r="J2440" t="str">
            <v>INCLUYE IVA Y TRANSPORTE</v>
          </cell>
          <cell r="L2440" t="str">
            <v>901.009.002</v>
          </cell>
          <cell r="M2440" t="str">
            <v>Kit de nivelación de hidrante</v>
          </cell>
          <cell r="N2440">
            <v>0</v>
          </cell>
          <cell r="O2440">
            <v>0</v>
          </cell>
          <cell r="P2440">
            <v>0</v>
          </cell>
          <cell r="Q2440">
            <v>0</v>
          </cell>
        </row>
        <row r="2441">
          <cell r="B2441" t="str">
            <v>901.015.003.004</v>
          </cell>
          <cell r="C2441" t="str">
            <v>ES-901</v>
          </cell>
          <cell r="D2441" t="str">
            <v>NS-100</v>
          </cell>
          <cell r="E2441" t="str">
            <v>Reduc ext.lisos HD,para PVC,D 6" x 3"</v>
          </cell>
          <cell r="F2441" t="str">
            <v>UN</v>
          </cell>
          <cell r="G2441">
            <v>105612</v>
          </cell>
          <cell r="H2441">
            <v>109477</v>
          </cell>
          <cell r="I2441" t="str">
            <v>NO</v>
          </cell>
          <cell r="J2441" t="str">
            <v>INCLUYE IVA Y TRANSPORTE</v>
          </cell>
          <cell r="L2441" t="str">
            <v>901.009.002.001</v>
          </cell>
          <cell r="M2441" t="str">
            <v>"Sum kit de nivelación de hidrante 3"""</v>
          </cell>
          <cell r="N2441" t="str">
            <v>UN</v>
          </cell>
          <cell r="O2441">
            <v>190144</v>
          </cell>
          <cell r="P2441">
            <v>0</v>
          </cell>
          <cell r="Q2441" t="str">
            <v>CONSULTORÍA UN</v>
          </cell>
        </row>
        <row r="2442">
          <cell r="B2442" t="str">
            <v>901.015.003.005</v>
          </cell>
          <cell r="C2442" t="str">
            <v>ES-901</v>
          </cell>
          <cell r="D2442" t="str">
            <v>NS-100</v>
          </cell>
          <cell r="E2442" t="str">
            <v>Reduc ext.lisos HD,para PVC,D 6" x 4"</v>
          </cell>
          <cell r="F2442" t="str">
            <v>UN</v>
          </cell>
          <cell r="G2442">
            <v>128424</v>
          </cell>
          <cell r="H2442">
            <v>133124</v>
          </cell>
          <cell r="I2442" t="str">
            <v>NO</v>
          </cell>
          <cell r="J2442" t="str">
            <v>INCLUYE IVA Y TRANSPORTE</v>
          </cell>
          <cell r="L2442" t="str">
            <v>901.009.002.002</v>
          </cell>
          <cell r="M2442" t="str">
            <v>"Kit de nivelación de hidrante 4""-6"""</v>
          </cell>
          <cell r="N2442" t="str">
            <v>UN</v>
          </cell>
          <cell r="O2442">
            <v>292169</v>
          </cell>
          <cell r="P2442">
            <v>0</v>
          </cell>
          <cell r="Q2442" t="str">
            <v>INCLUYE IVA Y TRANSPORTE</v>
          </cell>
        </row>
        <row r="2443">
          <cell r="B2443" t="str">
            <v>901.015.003.006</v>
          </cell>
          <cell r="C2443" t="str">
            <v>ES-901</v>
          </cell>
          <cell r="D2443" t="str">
            <v>NS-100</v>
          </cell>
          <cell r="E2443" t="str">
            <v>Reduc ext.lisos HD,para PVC,D 8" x 3"</v>
          </cell>
          <cell r="F2443" t="str">
            <v>UN</v>
          </cell>
          <cell r="G2443">
            <v>163065</v>
          </cell>
          <cell r="H2443">
            <v>169033</v>
          </cell>
          <cell r="I2443" t="str">
            <v>NO</v>
          </cell>
          <cell r="J2443" t="str">
            <v>INCLUYE IVA Y TRANSPORTE</v>
          </cell>
          <cell r="L2443" t="str">
            <v>901.010</v>
          </cell>
          <cell r="M2443" t="str">
            <v>SUMINISTRO KIT DE REPARAC PARA ACUEDUCTO</v>
          </cell>
          <cell r="N2443">
            <v>0</v>
          </cell>
          <cell r="O2443">
            <v>0</v>
          </cell>
          <cell r="P2443">
            <v>0</v>
          </cell>
          <cell r="Q2443">
            <v>0</v>
          </cell>
        </row>
        <row r="2444">
          <cell r="B2444" t="str">
            <v>901.015.003.007</v>
          </cell>
          <cell r="C2444" t="str">
            <v>ES-901</v>
          </cell>
          <cell r="D2444" t="str">
            <v>NS-100</v>
          </cell>
          <cell r="E2444" t="str">
            <v>Reduc ext.lisos HD,para PVC,D 8" x 4"</v>
          </cell>
          <cell r="F2444" t="str">
            <v>UN</v>
          </cell>
          <cell r="G2444">
            <v>191791</v>
          </cell>
          <cell r="H2444">
            <v>198811</v>
          </cell>
          <cell r="I2444" t="str">
            <v>NO</v>
          </cell>
          <cell r="J2444" t="str">
            <v>INCLUYE IVA Y TRANSPORTE</v>
          </cell>
          <cell r="L2444" t="str">
            <v>901.010.001</v>
          </cell>
          <cell r="M2444" t="str">
            <v>Kit repar junta esp camp,tub corto+espig</v>
          </cell>
          <cell r="N2444">
            <v>0</v>
          </cell>
          <cell r="O2444">
            <v>0</v>
          </cell>
          <cell r="P2444">
            <v>0</v>
          </cell>
          <cell r="Q2444">
            <v>0</v>
          </cell>
        </row>
        <row r="2445">
          <cell r="B2445" t="str">
            <v>901.015.003.008</v>
          </cell>
          <cell r="C2445" t="str">
            <v>ES-901</v>
          </cell>
          <cell r="D2445" t="str">
            <v>NS-100</v>
          </cell>
          <cell r="E2445" t="str">
            <v>Reduc ext.lisos HD,para PVC,D 8" x 6"</v>
          </cell>
          <cell r="F2445" t="str">
            <v>UN</v>
          </cell>
          <cell r="G2445">
            <v>212913</v>
          </cell>
          <cell r="H2445">
            <v>220706</v>
          </cell>
          <cell r="I2445" t="str">
            <v>NO</v>
          </cell>
          <cell r="J2445" t="str">
            <v>INCLUYE IVA Y TRANSPORTE</v>
          </cell>
          <cell r="L2445" t="str">
            <v>901.010.001.001</v>
          </cell>
          <cell r="M2445" t="str">
            <v>Kit repar junta esp camp Tubería CCP</v>
          </cell>
          <cell r="N2445">
            <v>0</v>
          </cell>
          <cell r="O2445">
            <v>0</v>
          </cell>
          <cell r="P2445">
            <v>0</v>
          </cell>
          <cell r="Q2445">
            <v>0</v>
          </cell>
        </row>
        <row r="2446">
          <cell r="B2446" t="str">
            <v>901.015.003.009</v>
          </cell>
          <cell r="C2446" t="str">
            <v>ES-901</v>
          </cell>
          <cell r="D2446" t="str">
            <v>NS-100</v>
          </cell>
          <cell r="E2446" t="str">
            <v>Reduc ext.lisos HD,para PVC,D 10" x 3"</v>
          </cell>
          <cell r="F2446" t="str">
            <v>UN</v>
          </cell>
          <cell r="G2446">
            <v>269521</v>
          </cell>
          <cell r="H2446">
            <v>279385</v>
          </cell>
          <cell r="I2446" t="str">
            <v>NO</v>
          </cell>
          <cell r="J2446" t="str">
            <v>INCLUYE IVA Y TRANSPORTE</v>
          </cell>
          <cell r="L2446" t="str">
            <v>901.010.001.001.001</v>
          </cell>
          <cell r="M2446" t="str">
            <v>" Sum kit rep junt ExC(corto-esp)CCP,D10</v>
          </cell>
          <cell r="N2446" t="str">
            <v>UN</v>
          </cell>
          <cell r="O2446">
            <v>0</v>
          </cell>
          <cell r="P2446">
            <v>0</v>
          </cell>
          <cell r="Q2446" t="str">
            <v>CONSULTORÍA UN</v>
          </cell>
        </row>
        <row r="2447">
          <cell r="B2447" t="str">
            <v>901.015.003.010</v>
          </cell>
          <cell r="C2447" t="str">
            <v>ES-901</v>
          </cell>
          <cell r="D2447" t="str">
            <v>NS-100</v>
          </cell>
          <cell r="E2447" t="str">
            <v>Reduc ext.lisos HD,para PVC,D 10" x 4"</v>
          </cell>
          <cell r="F2447" t="str">
            <v>UN</v>
          </cell>
          <cell r="G2447">
            <v>319370</v>
          </cell>
          <cell r="H2447">
            <v>331059</v>
          </cell>
          <cell r="I2447" t="str">
            <v>NO</v>
          </cell>
          <cell r="J2447" t="str">
            <v>INCLUYE IVA Y TRANSPORTE</v>
          </cell>
          <cell r="L2447" t="str">
            <v>901.010.001.001.002</v>
          </cell>
          <cell r="M2447" t="str">
            <v>" Sum kit rep junt ExC(corto-esp)CCP,D12</v>
          </cell>
          <cell r="N2447" t="str">
            <v>UN</v>
          </cell>
          <cell r="O2447">
            <v>0</v>
          </cell>
          <cell r="P2447">
            <v>0</v>
          </cell>
          <cell r="Q2447" t="str">
            <v>CONSULTORÍA UN</v>
          </cell>
        </row>
        <row r="2448">
          <cell r="B2448" t="str">
            <v>901.015.003.011</v>
          </cell>
          <cell r="C2448" t="str">
            <v>ES-901</v>
          </cell>
          <cell r="D2448" t="str">
            <v>NS-100</v>
          </cell>
          <cell r="E2448" t="str">
            <v>Reduc ext.lisos HD,para PVC,D 10" x 6"</v>
          </cell>
          <cell r="F2448" t="str">
            <v>UN</v>
          </cell>
          <cell r="G2448">
            <v>340492</v>
          </cell>
          <cell r="H2448">
            <v>352954</v>
          </cell>
          <cell r="I2448" t="str">
            <v>NO</v>
          </cell>
          <cell r="J2448" t="str">
            <v>INCLUYE IVA Y TRANSPORTE</v>
          </cell>
          <cell r="L2448" t="str">
            <v>901.010.001.001.003</v>
          </cell>
          <cell r="M2448" t="str">
            <v>" Sum kit rep junt ExC(corto-esp)CCP,D14</v>
          </cell>
          <cell r="N2448" t="str">
            <v>UN</v>
          </cell>
          <cell r="O2448">
            <v>0</v>
          </cell>
          <cell r="P2448">
            <v>0</v>
          </cell>
          <cell r="Q2448" t="str">
            <v>CONSULTORÍA UN</v>
          </cell>
        </row>
        <row r="2449">
          <cell r="B2449" t="str">
            <v>901.015.003.012</v>
          </cell>
          <cell r="C2449" t="str">
            <v>ES-901</v>
          </cell>
          <cell r="D2449" t="str">
            <v>NS-100</v>
          </cell>
          <cell r="E2449" t="str">
            <v>Reduc ext.lisos HD,para PVC,D 10" x 8"</v>
          </cell>
          <cell r="F2449" t="str">
            <v>UN</v>
          </cell>
          <cell r="G2449">
            <v>403859</v>
          </cell>
          <cell r="H2449">
            <v>418640</v>
          </cell>
          <cell r="I2449" t="str">
            <v>NO</v>
          </cell>
          <cell r="J2449" t="str">
            <v>INCLUYE IVA Y TRANSPORTE</v>
          </cell>
          <cell r="L2449" t="str">
            <v>901.010.001.001.004</v>
          </cell>
          <cell r="M2449" t="str">
            <v>" Sum kit rep junt ExC(corto-esp)CCP,D16</v>
          </cell>
          <cell r="N2449" t="str">
            <v>UN</v>
          </cell>
          <cell r="O2449">
            <v>0</v>
          </cell>
          <cell r="P2449">
            <v>0</v>
          </cell>
          <cell r="Q2449" t="str">
            <v>CONSULTORÍA UN</v>
          </cell>
        </row>
        <row r="2450">
          <cell r="B2450" t="str">
            <v>901.015.003.013</v>
          </cell>
          <cell r="C2450" t="str">
            <v>ES-901</v>
          </cell>
          <cell r="D2450" t="str">
            <v>NS-100</v>
          </cell>
          <cell r="E2450" t="str">
            <v>Reduc ext.lisos HD,para PVC,D. 12" x 3</v>
          </cell>
          <cell r="F2450" t="str">
            <v>UN</v>
          </cell>
          <cell r="G2450">
            <v>571152</v>
          </cell>
          <cell r="H2450">
            <v>592056</v>
          </cell>
          <cell r="I2450" t="str">
            <v>NO</v>
          </cell>
          <cell r="J2450" t="str">
            <v>INCLUYE IVA Y TRANSPORTE</v>
          </cell>
          <cell r="L2450" t="str">
            <v>901.010.001.001.005</v>
          </cell>
          <cell r="M2450" t="str">
            <v>" Sum kit rep junt ExC(corto-esp)CCP,D18</v>
          </cell>
          <cell r="N2450" t="str">
            <v>UN</v>
          </cell>
          <cell r="O2450">
            <v>0</v>
          </cell>
          <cell r="P2450">
            <v>0</v>
          </cell>
          <cell r="Q2450" t="str">
            <v>CONSULTORÍA UN</v>
          </cell>
        </row>
        <row r="2451">
          <cell r="B2451" t="str">
            <v>901.015.003.014</v>
          </cell>
          <cell r="C2451" t="str">
            <v>ES-901</v>
          </cell>
          <cell r="D2451" t="str">
            <v>NS-100</v>
          </cell>
          <cell r="E2451" t="str">
            <v>Reduc ext.lisos HD,para PVC,D. 12" x 4</v>
          </cell>
          <cell r="F2451" t="str">
            <v>UN</v>
          </cell>
          <cell r="G2451">
            <v>604369</v>
          </cell>
          <cell r="H2451">
            <v>626489</v>
          </cell>
          <cell r="I2451" t="str">
            <v>NO</v>
          </cell>
          <cell r="J2451" t="str">
            <v>INCLUYE IVA Y TRANSPORTE</v>
          </cell>
          <cell r="L2451" t="str">
            <v>901.010.001.001.006</v>
          </cell>
          <cell r="M2451" t="str">
            <v>" Sum kit rep junt ExC(corto-esp)CCP,D20</v>
          </cell>
          <cell r="N2451" t="str">
            <v>UN</v>
          </cell>
          <cell r="O2451">
            <v>0</v>
          </cell>
          <cell r="P2451">
            <v>0</v>
          </cell>
          <cell r="Q2451" t="str">
            <v>CONSULTORÍA UN</v>
          </cell>
        </row>
        <row r="2452">
          <cell r="B2452" t="str">
            <v>901.015.003.015</v>
          </cell>
          <cell r="C2452" t="str">
            <v>ES-901</v>
          </cell>
          <cell r="D2452" t="str">
            <v>NS-100</v>
          </cell>
          <cell r="E2452" t="str">
            <v>Reduc ext.lisos HD,para PVC,D. 12" x 6</v>
          </cell>
          <cell r="F2452" t="str">
            <v>UN</v>
          </cell>
          <cell r="G2452">
            <v>626525</v>
          </cell>
          <cell r="H2452">
            <v>649456</v>
          </cell>
          <cell r="I2452" t="str">
            <v>NO</v>
          </cell>
          <cell r="J2452" t="str">
            <v>INCLUYE IVA Y TRANSPORTE</v>
          </cell>
          <cell r="L2452" t="str">
            <v>901.010.001.001.007</v>
          </cell>
          <cell r="M2452" t="str">
            <v>" Sum kit rep junt ExC(corto-esp)CCP,D21</v>
          </cell>
          <cell r="N2452" t="str">
            <v>UN</v>
          </cell>
          <cell r="O2452">
            <v>0</v>
          </cell>
          <cell r="P2452">
            <v>0</v>
          </cell>
          <cell r="Q2452" t="str">
            <v>CONSULTORÍA UN</v>
          </cell>
        </row>
        <row r="2453">
          <cell r="B2453" t="str">
            <v>901.015.003.016</v>
          </cell>
          <cell r="C2453" t="str">
            <v>ES-901</v>
          </cell>
          <cell r="D2453" t="str">
            <v>NS-100</v>
          </cell>
          <cell r="E2453" t="str">
            <v>Reduc ext.lisos HD,para PVC,D. 12" x 8</v>
          </cell>
          <cell r="F2453" t="str">
            <v>UN</v>
          </cell>
          <cell r="G2453">
            <v>790150</v>
          </cell>
          <cell r="H2453">
            <v>819069</v>
          </cell>
          <cell r="I2453" t="str">
            <v>NO</v>
          </cell>
          <cell r="J2453" t="str">
            <v>INCLUYE IVA Y TRANSPORTE</v>
          </cell>
          <cell r="L2453" t="str">
            <v>901.010.001.001.008</v>
          </cell>
          <cell r="M2453" t="str">
            <v>" Sum kit rep junt ExC(corto-esp)CCP,D24</v>
          </cell>
          <cell r="N2453" t="str">
            <v>UN</v>
          </cell>
          <cell r="O2453">
            <v>0</v>
          </cell>
          <cell r="P2453">
            <v>0</v>
          </cell>
          <cell r="Q2453" t="str">
            <v>CONSULTORÍA UN</v>
          </cell>
        </row>
        <row r="2454">
          <cell r="B2454" t="str">
            <v>901.015.003.017</v>
          </cell>
          <cell r="C2454" t="str">
            <v>ES-901</v>
          </cell>
          <cell r="D2454" t="str">
            <v>NS-100</v>
          </cell>
          <cell r="E2454" t="str">
            <v>Reduc ext.lisos HD,para PVC,D 12" x 10</v>
          </cell>
          <cell r="F2454" t="str">
            <v>UN</v>
          </cell>
          <cell r="G2454">
            <v>750669</v>
          </cell>
          <cell r="H2454">
            <v>778143</v>
          </cell>
          <cell r="I2454" t="str">
            <v>NO</v>
          </cell>
          <cell r="J2454" t="str">
            <v>INCLUYE IVA Y TRANSPORTE</v>
          </cell>
          <cell r="L2454" t="str">
            <v>901.010.001.001.009</v>
          </cell>
          <cell r="M2454" t="str">
            <v>" Sum kit rep junt ExC(corto-esp)CCP,D27</v>
          </cell>
          <cell r="N2454" t="str">
            <v>UN</v>
          </cell>
          <cell r="O2454">
            <v>0</v>
          </cell>
          <cell r="P2454">
            <v>0</v>
          </cell>
          <cell r="Q2454" t="str">
            <v>CONSULTORÍA UN</v>
          </cell>
        </row>
        <row r="2455">
          <cell r="B2455" t="str">
            <v>901.015.003.018</v>
          </cell>
          <cell r="C2455" t="str">
            <v>ES-901</v>
          </cell>
          <cell r="D2455" t="str">
            <v>NS-100</v>
          </cell>
          <cell r="E2455" t="str">
            <v>Reduc. ext.lisos HD,para AC,D.3" x 2"</v>
          </cell>
          <cell r="F2455" t="str">
            <v>UN</v>
          </cell>
          <cell r="G2455">
            <v>39776</v>
          </cell>
          <cell r="H2455">
            <v>41232</v>
          </cell>
          <cell r="I2455" t="str">
            <v>NO</v>
          </cell>
          <cell r="J2455" t="str">
            <v>INCLUYE IVA Y TRANSPORTE</v>
          </cell>
          <cell r="L2455" t="str">
            <v>901.010.001.001.010</v>
          </cell>
          <cell r="M2455" t="str">
            <v>" Sum kit rep junt ExC(corto-esp)CCP,D30</v>
          </cell>
          <cell r="N2455" t="str">
            <v>UN</v>
          </cell>
          <cell r="O2455">
            <v>0</v>
          </cell>
          <cell r="P2455">
            <v>0</v>
          </cell>
          <cell r="Q2455" t="str">
            <v>CONSULTORÍA UN</v>
          </cell>
        </row>
        <row r="2456">
          <cell r="B2456" t="str">
            <v>901.015.003.019</v>
          </cell>
          <cell r="C2456" t="str">
            <v>ES-901</v>
          </cell>
          <cell r="D2456" t="str">
            <v>NS-100</v>
          </cell>
          <cell r="E2456" t="str">
            <v>Reduc. ext.lisos HD,para AC,D.4" x 2"</v>
          </cell>
          <cell r="F2456" t="str">
            <v>UN</v>
          </cell>
          <cell r="G2456">
            <v>47087</v>
          </cell>
          <cell r="H2456">
            <v>48810</v>
          </cell>
          <cell r="I2456" t="str">
            <v>NO</v>
          </cell>
          <cell r="J2456" t="str">
            <v>INCLUYE IVA Y TRANSPORTE</v>
          </cell>
          <cell r="L2456" t="str">
            <v>901.010.001.001.011</v>
          </cell>
          <cell r="M2456" t="str">
            <v>" Sum kit rep junt ExC(corto-esp)CCP,D33</v>
          </cell>
          <cell r="N2456" t="str">
            <v>UN</v>
          </cell>
          <cell r="O2456">
            <v>0</v>
          </cell>
          <cell r="P2456">
            <v>0</v>
          </cell>
          <cell r="Q2456" t="str">
            <v>CONSULTORÍA UN</v>
          </cell>
        </row>
        <row r="2457">
          <cell r="B2457" t="str">
            <v>901.015.003.020</v>
          </cell>
          <cell r="C2457" t="str">
            <v>ES-901</v>
          </cell>
          <cell r="D2457" t="str">
            <v>NS-100</v>
          </cell>
          <cell r="E2457" t="str">
            <v>Reduc. ext.lisos HD,para AC,D.4" x 3"</v>
          </cell>
          <cell r="F2457" t="str">
            <v>UN</v>
          </cell>
          <cell r="G2457">
            <v>69028</v>
          </cell>
          <cell r="H2457">
            <v>71554</v>
          </cell>
          <cell r="I2457" t="str">
            <v>NO</v>
          </cell>
          <cell r="J2457" t="str">
            <v>INCLUYE IVA Y TRANSPORTE</v>
          </cell>
          <cell r="L2457" t="str">
            <v>901.010.001.001.012</v>
          </cell>
          <cell r="M2457" t="str">
            <v>" Sum kit rep junt ExC(corto-esp)CCP,D36</v>
          </cell>
          <cell r="N2457" t="str">
            <v>UN</v>
          </cell>
          <cell r="O2457">
            <v>0</v>
          </cell>
          <cell r="P2457">
            <v>0</v>
          </cell>
          <cell r="Q2457" t="str">
            <v>CONSULTORÍA UN</v>
          </cell>
        </row>
        <row r="2458">
          <cell r="B2458" t="str">
            <v>901.015.003.021</v>
          </cell>
          <cell r="C2458" t="str">
            <v>ES-901</v>
          </cell>
          <cell r="D2458" t="str">
            <v>NS-100</v>
          </cell>
          <cell r="E2458" t="str">
            <v>Reduc. ext.lisos HD,para AC,D.6" x 3"</v>
          </cell>
          <cell r="F2458" t="str">
            <v>UN</v>
          </cell>
          <cell r="G2458">
            <v>97768</v>
          </cell>
          <cell r="H2458">
            <v>101346</v>
          </cell>
          <cell r="I2458" t="str">
            <v>NO</v>
          </cell>
          <cell r="J2458" t="str">
            <v>INCLUYE IVA Y TRANSPORTE</v>
          </cell>
          <cell r="L2458" t="str">
            <v>901.010.001.001.013</v>
          </cell>
          <cell r="M2458" t="str">
            <v>" Sum kit rep junt ExC(corto-esp)CCP,D39</v>
          </cell>
          <cell r="N2458" t="str">
            <v>UN</v>
          </cell>
          <cell r="O2458">
            <v>0</v>
          </cell>
          <cell r="P2458">
            <v>0</v>
          </cell>
          <cell r="Q2458" t="str">
            <v>CONSULTORÍA UN</v>
          </cell>
        </row>
        <row r="2459">
          <cell r="B2459" t="str">
            <v>901.015.003.022</v>
          </cell>
          <cell r="C2459" t="str">
            <v>ES-901</v>
          </cell>
          <cell r="D2459" t="str">
            <v>NS-100</v>
          </cell>
          <cell r="E2459" t="str">
            <v>Reduc. ext.lisos HD,para AC,D.6" x 4"</v>
          </cell>
          <cell r="F2459" t="str">
            <v>UN</v>
          </cell>
          <cell r="G2459">
            <v>123090</v>
          </cell>
          <cell r="H2459">
            <v>127595</v>
          </cell>
          <cell r="I2459" t="str">
            <v>NO</v>
          </cell>
          <cell r="J2459" t="str">
            <v>INCLUYE IVA Y TRANSPORTE</v>
          </cell>
          <cell r="L2459" t="str">
            <v>901.010.001.001.014</v>
          </cell>
          <cell r="M2459" t="str">
            <v>" Sum kit rep junt ExC(corto-esp)CCP,D42</v>
          </cell>
          <cell r="N2459" t="str">
            <v>UN</v>
          </cell>
          <cell r="O2459">
            <v>0</v>
          </cell>
          <cell r="P2459">
            <v>0</v>
          </cell>
          <cell r="Q2459" t="str">
            <v>CONSULTORÍA UN</v>
          </cell>
        </row>
        <row r="2460">
          <cell r="B2460" t="str">
            <v>901.015.003.023</v>
          </cell>
          <cell r="C2460" t="str">
            <v>ES-901</v>
          </cell>
          <cell r="D2460" t="str">
            <v>NS-100</v>
          </cell>
          <cell r="E2460" t="str">
            <v>Reduc. ext.lisos HD,para AC,D.8" x 3"</v>
          </cell>
          <cell r="F2460" t="str">
            <v>UN</v>
          </cell>
          <cell r="G2460">
            <v>156619</v>
          </cell>
          <cell r="H2460">
            <v>162351</v>
          </cell>
          <cell r="I2460" t="str">
            <v>NO</v>
          </cell>
          <cell r="J2460" t="str">
            <v>INCLUYE IVA Y TRANSPORTE</v>
          </cell>
          <cell r="L2460" t="str">
            <v>901.010.001.001.015</v>
          </cell>
          <cell r="M2460" t="str">
            <v>" Sum kit rep junt ExC(corto-esp)CCP,D45</v>
          </cell>
          <cell r="N2460" t="str">
            <v>UN</v>
          </cell>
          <cell r="O2460">
            <v>0</v>
          </cell>
          <cell r="P2460">
            <v>0</v>
          </cell>
          <cell r="Q2460" t="str">
            <v>CONSULTORÍA UN</v>
          </cell>
        </row>
        <row r="2461">
          <cell r="B2461" t="str">
            <v>901.015.003.024</v>
          </cell>
          <cell r="C2461" t="str">
            <v>ES-901</v>
          </cell>
          <cell r="D2461" t="str">
            <v>NS-100</v>
          </cell>
          <cell r="E2461" t="str">
            <v>Reduc. ext.lisos HD,para AC,D.8" x 4"</v>
          </cell>
          <cell r="F2461" t="str">
            <v>UN</v>
          </cell>
          <cell r="G2461">
            <v>206421</v>
          </cell>
          <cell r="H2461">
            <v>213976</v>
          </cell>
          <cell r="I2461" t="str">
            <v>NO</v>
          </cell>
          <cell r="J2461" t="str">
            <v>INCLUYE IVA Y TRANSPORTE</v>
          </cell>
          <cell r="L2461" t="str">
            <v>901.010.001.001.016</v>
          </cell>
          <cell r="M2461" t="str">
            <v>" Sum kit rep junt ExC(corto-esp)CCP,D48</v>
          </cell>
          <cell r="N2461" t="str">
            <v>UN</v>
          </cell>
          <cell r="O2461">
            <v>0</v>
          </cell>
          <cell r="P2461">
            <v>0</v>
          </cell>
          <cell r="Q2461" t="str">
            <v>CONSULTORÍA UN</v>
          </cell>
        </row>
        <row r="2462">
          <cell r="B2462" t="str">
            <v>901.015.003.025</v>
          </cell>
          <cell r="C2462" t="str">
            <v>ES-901</v>
          </cell>
          <cell r="D2462" t="str">
            <v>NS-100</v>
          </cell>
          <cell r="E2462" t="str">
            <v>Reduc. ext.lisos HD,para AC,D.8" x 6"</v>
          </cell>
          <cell r="F2462" t="str">
            <v>UN</v>
          </cell>
          <cell r="G2462">
            <v>228126</v>
          </cell>
          <cell r="H2462">
            <v>236475</v>
          </cell>
          <cell r="I2462" t="str">
            <v>NO</v>
          </cell>
          <cell r="J2462" t="str">
            <v>INCLUYE IVA Y TRANSPORTE</v>
          </cell>
          <cell r="L2462" t="str">
            <v>901.010.001.001.017</v>
          </cell>
          <cell r="M2462" t="str">
            <v>" Sum kit rep junt ExC(corto-esp)CCP,D51</v>
          </cell>
          <cell r="N2462" t="str">
            <v>UN</v>
          </cell>
          <cell r="O2462">
            <v>0</v>
          </cell>
          <cell r="P2462">
            <v>0</v>
          </cell>
          <cell r="Q2462" t="str">
            <v>CONSULTORÍA UN</v>
          </cell>
        </row>
        <row r="2463">
          <cell r="B2463" t="str">
            <v>901.015.003.026</v>
          </cell>
          <cell r="C2463" t="str">
            <v>ES-901</v>
          </cell>
          <cell r="D2463" t="str">
            <v>NS-100</v>
          </cell>
          <cell r="E2463" t="str">
            <v>Reduc. ext.lisos HD,para AC,D.10" x 3"</v>
          </cell>
          <cell r="F2463" t="str">
            <v>UN</v>
          </cell>
          <cell r="G2463">
            <v>297403</v>
          </cell>
          <cell r="H2463">
            <v>308288</v>
          </cell>
          <cell r="I2463" t="str">
            <v>NO</v>
          </cell>
          <cell r="J2463" t="str">
            <v>INCLUYE IVA Y TRANSPORTE</v>
          </cell>
          <cell r="L2463" t="str">
            <v>901.010.001.001.018</v>
          </cell>
          <cell r="M2463" t="str">
            <v>" Sum kit rep junt ExC(corto-esp)CCP,D54</v>
          </cell>
          <cell r="N2463" t="str">
            <v>UN</v>
          </cell>
          <cell r="O2463">
            <v>0</v>
          </cell>
          <cell r="P2463">
            <v>0</v>
          </cell>
          <cell r="Q2463" t="str">
            <v>CONSULTORÍA UN</v>
          </cell>
        </row>
        <row r="2464">
          <cell r="B2464" t="str">
            <v>901.015.003.027</v>
          </cell>
          <cell r="C2464" t="str">
            <v>ES-901</v>
          </cell>
          <cell r="D2464" t="str">
            <v>NS-100</v>
          </cell>
          <cell r="E2464" t="str">
            <v>Reduc. ext.lisos HD,para AC,D.10" x 4"</v>
          </cell>
          <cell r="F2464" t="str">
            <v>UN</v>
          </cell>
          <cell r="G2464">
            <v>319370</v>
          </cell>
          <cell r="H2464">
            <v>331059</v>
          </cell>
          <cell r="I2464" t="str">
            <v>NO</v>
          </cell>
          <cell r="J2464" t="str">
            <v>INCLUYE IVA Y TRANSPORTE</v>
          </cell>
          <cell r="L2464" t="str">
            <v>901.010.001.001.019</v>
          </cell>
          <cell r="M2464" t="str">
            <v>" Sum kit rep junt ExC(corto-esp)CCP,D57</v>
          </cell>
          <cell r="N2464" t="str">
            <v>UN</v>
          </cell>
          <cell r="O2464">
            <v>0</v>
          </cell>
          <cell r="P2464">
            <v>0</v>
          </cell>
          <cell r="Q2464" t="str">
            <v>CONSULTORÍA UN</v>
          </cell>
        </row>
        <row r="2465">
          <cell r="B2465" t="str">
            <v>901.015.003.028</v>
          </cell>
          <cell r="C2465" t="str">
            <v>ES-901</v>
          </cell>
          <cell r="D2465" t="str">
            <v>NS-100</v>
          </cell>
          <cell r="E2465" t="str">
            <v>Reduc. ext.lisos HD,para AC,D.10" x 6"</v>
          </cell>
          <cell r="F2465" t="str">
            <v>UN</v>
          </cell>
          <cell r="G2465">
            <v>340492</v>
          </cell>
          <cell r="H2465">
            <v>352954</v>
          </cell>
          <cell r="I2465" t="str">
            <v>NO</v>
          </cell>
          <cell r="J2465" t="str">
            <v>INCLUYE IVA Y TRANSPORTE</v>
          </cell>
          <cell r="L2465" t="str">
            <v>901.010.001.001.020</v>
          </cell>
          <cell r="M2465" t="str">
            <v>" Sum kit rep junt ExC(corto-esp)CCP,D60</v>
          </cell>
          <cell r="N2465" t="str">
            <v>UN</v>
          </cell>
          <cell r="O2465">
            <v>9294753</v>
          </cell>
          <cell r="P2465">
            <v>0</v>
          </cell>
          <cell r="Q2465" t="str">
            <v>CONSULTORÍA UN</v>
          </cell>
        </row>
        <row r="2466">
          <cell r="B2466" t="str">
            <v>901.015.003.029</v>
          </cell>
          <cell r="C2466" t="str">
            <v>ES-901</v>
          </cell>
          <cell r="D2466" t="str">
            <v>NS-100</v>
          </cell>
          <cell r="E2466" t="str">
            <v>Reduc. ext.lisos HD,para AC,D.10" x 8"</v>
          </cell>
          <cell r="F2466" t="str">
            <v>UN</v>
          </cell>
          <cell r="G2466">
            <v>403859</v>
          </cell>
          <cell r="H2466">
            <v>418640</v>
          </cell>
          <cell r="I2466" t="str">
            <v>NO</v>
          </cell>
          <cell r="J2466" t="str">
            <v>INCLUYE IVA Y TRANSPORTE</v>
          </cell>
          <cell r="L2466" t="str">
            <v>901.010.002</v>
          </cell>
          <cell r="M2466" t="str">
            <v>Kit repar junta esp camp,tub corto+espig</v>
          </cell>
          <cell r="N2466">
            <v>0</v>
          </cell>
          <cell r="O2466">
            <v>0</v>
          </cell>
          <cell r="P2466">
            <v>0</v>
          </cell>
          <cell r="Q2466">
            <v>0</v>
          </cell>
        </row>
        <row r="2467">
          <cell r="B2467" t="str">
            <v>901.015.003.030</v>
          </cell>
          <cell r="C2467" t="str">
            <v>ES-901</v>
          </cell>
          <cell r="D2467" t="str">
            <v>NS-100</v>
          </cell>
          <cell r="E2467" t="str">
            <v>Reduc. ext.lisos HD,para AC,D.12" x 3"</v>
          </cell>
          <cell r="F2467" t="str">
            <v>UN</v>
          </cell>
          <cell r="G2467">
            <v>551332</v>
          </cell>
          <cell r="H2467">
            <v>571511</v>
          </cell>
          <cell r="I2467" t="str">
            <v>NO</v>
          </cell>
          <cell r="J2467" t="str">
            <v>INCLUYE IVA Y TRANSPORTE</v>
          </cell>
          <cell r="L2467" t="str">
            <v>901.010.002.001</v>
          </cell>
          <cell r="M2467" t="str">
            <v>Kit repar junta esp camp, en HA</v>
          </cell>
          <cell r="N2467">
            <v>0</v>
          </cell>
          <cell r="O2467">
            <v>0</v>
          </cell>
          <cell r="P2467">
            <v>0</v>
          </cell>
          <cell r="Q2467">
            <v>0</v>
          </cell>
        </row>
        <row r="2468">
          <cell r="B2468" t="str">
            <v>901.015.003.031</v>
          </cell>
          <cell r="C2468" t="str">
            <v>ES-901</v>
          </cell>
          <cell r="D2468" t="str">
            <v>NS-100</v>
          </cell>
          <cell r="E2468" t="str">
            <v>Reduc. ext.lisos HD,para AC,D.12" x 4"</v>
          </cell>
          <cell r="F2468" t="str">
            <v>UN</v>
          </cell>
          <cell r="G2468">
            <v>582936</v>
          </cell>
          <cell r="H2468">
            <v>604271</v>
          </cell>
          <cell r="I2468" t="str">
            <v>NO</v>
          </cell>
          <cell r="J2468" t="str">
            <v>INCLUYE IVA Y TRANSPORTE</v>
          </cell>
          <cell r="L2468" t="str">
            <v>901.010.002.001.001</v>
          </cell>
          <cell r="M2468" t="str">
            <v>"Kit repar junta esp camp, HA,D 10"""</v>
          </cell>
          <cell r="N2468" t="str">
            <v>UN</v>
          </cell>
          <cell r="O2468">
            <v>743418</v>
          </cell>
          <cell r="P2468">
            <v>0</v>
          </cell>
          <cell r="Q2468" t="str">
            <v>INCLUYE IVA Y TRANSPORTE</v>
          </cell>
        </row>
        <row r="2469">
          <cell r="B2469" t="str">
            <v>901.015.003.032</v>
          </cell>
          <cell r="C2469" t="str">
            <v>ES-901</v>
          </cell>
          <cell r="D2469" t="str">
            <v>NS-100</v>
          </cell>
          <cell r="E2469" t="str">
            <v>Reduc. ext.lisos HD,para AC,D.12" x 6"</v>
          </cell>
          <cell r="F2469" t="str">
            <v>UN</v>
          </cell>
          <cell r="G2469">
            <v>604369</v>
          </cell>
          <cell r="H2469">
            <v>626489</v>
          </cell>
          <cell r="I2469" t="str">
            <v>NO</v>
          </cell>
          <cell r="J2469" t="str">
            <v>INCLUYE IVA Y TRANSPORTE</v>
          </cell>
          <cell r="L2469" t="str">
            <v>901.010.002.001.002</v>
          </cell>
          <cell r="M2469" t="str">
            <v>"Kit repar junta esp camp, HA,D 12"""</v>
          </cell>
          <cell r="N2469" t="str">
            <v>UN</v>
          </cell>
          <cell r="O2469">
            <v>1004098</v>
          </cell>
          <cell r="P2469">
            <v>0</v>
          </cell>
          <cell r="Q2469" t="str">
            <v>INCLUYE IVA Y TRANSPORTE</v>
          </cell>
        </row>
        <row r="2470">
          <cell r="B2470" t="str">
            <v>901.015.003.033</v>
          </cell>
          <cell r="C2470" t="str">
            <v>ES-901</v>
          </cell>
          <cell r="D2470" t="str">
            <v>NS-100</v>
          </cell>
          <cell r="E2470" t="str">
            <v>Reduc. ext.lisos HD,para AC,D.12" x 8"</v>
          </cell>
          <cell r="F2470" t="str">
            <v>UN</v>
          </cell>
          <cell r="G2470">
            <v>762494</v>
          </cell>
          <cell r="H2470">
            <v>790401</v>
          </cell>
          <cell r="I2470" t="str">
            <v>NO</v>
          </cell>
          <cell r="J2470" t="str">
            <v>INCLUYE IVA Y TRANSPORTE</v>
          </cell>
          <cell r="L2470" t="str">
            <v>901.010.002.001.003</v>
          </cell>
          <cell r="M2470" t="str">
            <v>"Kit repar junta esp camp, HA,D 14"""</v>
          </cell>
          <cell r="N2470" t="str">
            <v>UN</v>
          </cell>
          <cell r="O2470">
            <v>1240641</v>
          </cell>
          <cell r="P2470">
            <v>0</v>
          </cell>
          <cell r="Q2470" t="str">
            <v>INCLUYE IVA Y TRANSPORTE</v>
          </cell>
        </row>
        <row r="2471">
          <cell r="B2471" t="str">
            <v>901.015.003.034</v>
          </cell>
          <cell r="C2471" t="str">
            <v>ES-901</v>
          </cell>
          <cell r="D2471" t="str">
            <v>NS-100</v>
          </cell>
          <cell r="E2471" t="str">
            <v>Reduc. ext.lisos HD,para AC,D.12" x 10</v>
          </cell>
          <cell r="F2471" t="str">
            <v>UN</v>
          </cell>
          <cell r="G2471">
            <v>797580</v>
          </cell>
          <cell r="H2471">
            <v>826771</v>
          </cell>
          <cell r="I2471" t="str">
            <v>NO</v>
          </cell>
          <cell r="J2471" t="str">
            <v>INCLUYE IVA Y TRANSPORTE</v>
          </cell>
          <cell r="L2471" t="str">
            <v>901.010.002.001.004</v>
          </cell>
          <cell r="M2471" t="str">
            <v>"Kit repar junta esp camp, HA,D 16"""</v>
          </cell>
          <cell r="N2471" t="str">
            <v>UN</v>
          </cell>
          <cell r="O2471">
            <v>2399503</v>
          </cell>
          <cell r="P2471">
            <v>0</v>
          </cell>
          <cell r="Q2471" t="str">
            <v>INCLUYE IVA Y TRANSPORTE</v>
          </cell>
        </row>
        <row r="2472">
          <cell r="B2472" t="str">
            <v>901.015.004</v>
          </cell>
          <cell r="C2472" t="str">
            <v>ES-901</v>
          </cell>
          <cell r="D2472" t="str">
            <v>NS-100</v>
          </cell>
          <cell r="E2472" t="str">
            <v>Suministro Reducción unión mecánica PVC</v>
          </cell>
          <cell r="F2472">
            <v>0</v>
          </cell>
          <cell r="G2472">
            <v>0</v>
          </cell>
          <cell r="H2472">
            <v>0</v>
          </cell>
          <cell r="I2472" t="str">
            <v>NO</v>
          </cell>
          <cell r="J2472">
            <v>0</v>
          </cell>
          <cell r="L2472" t="str">
            <v>901.010.002.001.005</v>
          </cell>
          <cell r="M2472" t="str">
            <v>"Kit repar junta esp camp, HA,D 18"""</v>
          </cell>
          <cell r="N2472" t="str">
            <v>UN</v>
          </cell>
          <cell r="O2472">
            <v>2804152</v>
          </cell>
          <cell r="P2472">
            <v>0</v>
          </cell>
          <cell r="Q2472" t="str">
            <v>INCLUYE IVA Y TRANSPORTE</v>
          </cell>
        </row>
        <row r="2473">
          <cell r="B2473" t="str">
            <v>901.015.004.001</v>
          </cell>
          <cell r="C2473" t="str">
            <v>ES-901</v>
          </cell>
          <cell r="D2473" t="str">
            <v>NS-100</v>
          </cell>
          <cell r="E2473" t="str">
            <v>Reducción unión mec.,PVC,D.2 1/2" x 2"</v>
          </cell>
          <cell r="F2473" t="str">
            <v>UN</v>
          </cell>
          <cell r="G2473">
            <v>32283</v>
          </cell>
          <cell r="H2473">
            <v>33465</v>
          </cell>
          <cell r="I2473" t="str">
            <v>NO</v>
          </cell>
          <cell r="J2473" t="str">
            <v>INCLUYE IVA Y TRANSPORTE</v>
          </cell>
          <cell r="L2473" t="str">
            <v>901.010.002.001.006</v>
          </cell>
          <cell r="M2473" t="str">
            <v>"Kit repar junta esp camp, HA,D 20"""</v>
          </cell>
          <cell r="N2473" t="str">
            <v>UN</v>
          </cell>
          <cell r="O2473">
            <v>3492767</v>
          </cell>
          <cell r="P2473">
            <v>0</v>
          </cell>
          <cell r="Q2473" t="str">
            <v>INCLUYE IVA Y TRANSPORTE</v>
          </cell>
        </row>
        <row r="2474">
          <cell r="B2474" t="str">
            <v>901.015.004.002</v>
          </cell>
          <cell r="C2474" t="str">
            <v>ES-901</v>
          </cell>
          <cell r="D2474" t="str">
            <v>NS-100</v>
          </cell>
          <cell r="E2474" t="str">
            <v>Reducción unión mec.,PVC,D.3" x 2"</v>
          </cell>
          <cell r="F2474" t="str">
            <v>UN</v>
          </cell>
          <cell r="G2474">
            <v>37155</v>
          </cell>
          <cell r="H2474">
            <v>38515</v>
          </cell>
          <cell r="I2474" t="str">
            <v>NO</v>
          </cell>
          <cell r="J2474" t="str">
            <v>INCLUYE IVA Y TRANSPORTE</v>
          </cell>
          <cell r="L2474" t="str">
            <v>901.010.002.001.007</v>
          </cell>
          <cell r="M2474" t="str">
            <v>"Kit repar junta esp camp, HA,D 21"""</v>
          </cell>
          <cell r="N2474" t="str">
            <v>UN</v>
          </cell>
          <cell r="O2474">
            <v>3634750</v>
          </cell>
          <cell r="P2474">
            <v>0</v>
          </cell>
          <cell r="Q2474" t="str">
            <v>INCLUYE IVA Y TRANSPORTE</v>
          </cell>
        </row>
        <row r="2475">
          <cell r="B2475" t="str">
            <v>901.015.004.003</v>
          </cell>
          <cell r="C2475" t="str">
            <v>ES-901</v>
          </cell>
          <cell r="D2475" t="str">
            <v>NS-100</v>
          </cell>
          <cell r="E2475" t="str">
            <v>Reducción unión mec.,PVC,D.3" x 2½"</v>
          </cell>
          <cell r="F2475" t="str">
            <v>UN</v>
          </cell>
          <cell r="G2475">
            <v>36701</v>
          </cell>
          <cell r="H2475">
            <v>38044</v>
          </cell>
          <cell r="I2475" t="str">
            <v>NO</v>
          </cell>
          <cell r="J2475" t="str">
            <v>INCLUYE IVA Y TRANSPORTE</v>
          </cell>
          <cell r="L2475" t="str">
            <v>901.010.002.001.008</v>
          </cell>
          <cell r="M2475" t="str">
            <v>"Kit repar junta esp camp, HA,D 24"""</v>
          </cell>
          <cell r="N2475" t="str">
            <v>UN</v>
          </cell>
          <cell r="O2475">
            <v>4145887</v>
          </cell>
          <cell r="P2475">
            <v>0</v>
          </cell>
          <cell r="Q2475" t="str">
            <v>INCLUYE IVA Y TRANSPORTE</v>
          </cell>
        </row>
        <row r="2476">
          <cell r="B2476" t="str">
            <v>901.015.004.004</v>
          </cell>
          <cell r="C2476" t="str">
            <v>ES-901</v>
          </cell>
          <cell r="D2476" t="str">
            <v>NS-100</v>
          </cell>
          <cell r="E2476" t="str">
            <v>Reducción unión mec.,PVC,D.4" x 2"</v>
          </cell>
          <cell r="F2476" t="str">
            <v>UN</v>
          </cell>
          <cell r="G2476">
            <v>51250</v>
          </cell>
          <cell r="H2476">
            <v>53126</v>
          </cell>
          <cell r="I2476" t="str">
            <v>NO</v>
          </cell>
          <cell r="J2476" t="str">
            <v>INCLUYE IVA Y TRANSPORTE</v>
          </cell>
          <cell r="L2476" t="str">
            <v>901.010.002.001.009</v>
          </cell>
          <cell r="M2476" t="str">
            <v>"Kit repar junta esp camp, HA,D 27"""</v>
          </cell>
          <cell r="N2476" t="str">
            <v>UN</v>
          </cell>
          <cell r="O2476">
            <v>4940989</v>
          </cell>
          <cell r="P2476">
            <v>0</v>
          </cell>
          <cell r="Q2476" t="str">
            <v>INCLUYE IVA Y TRANSPORTE</v>
          </cell>
        </row>
        <row r="2477">
          <cell r="B2477" t="str">
            <v>901.015.004.005</v>
          </cell>
          <cell r="C2477" t="str">
            <v>ES-901</v>
          </cell>
          <cell r="D2477" t="str">
            <v>NS-100</v>
          </cell>
          <cell r="E2477" t="str">
            <v>Reducción unión mec.,PVC,D.4" x 2½"</v>
          </cell>
          <cell r="F2477" t="str">
            <v>UN</v>
          </cell>
          <cell r="G2477">
            <v>61163</v>
          </cell>
          <cell r="H2477">
            <v>63402</v>
          </cell>
          <cell r="I2477" t="str">
            <v>NO</v>
          </cell>
          <cell r="J2477" t="str">
            <v>INCLUYE IVA Y TRANSPORTE</v>
          </cell>
          <cell r="L2477" t="str">
            <v>901.010.003</v>
          </cell>
          <cell r="M2477" t="str">
            <v>Suministro Kit reparac (2 medios tubos)</v>
          </cell>
          <cell r="N2477">
            <v>0</v>
          </cell>
          <cell r="O2477">
            <v>0</v>
          </cell>
          <cell r="P2477">
            <v>0</v>
          </cell>
          <cell r="Q2477">
            <v>0</v>
          </cell>
        </row>
        <row r="2478">
          <cell r="B2478" t="str">
            <v>901.015.004.006</v>
          </cell>
          <cell r="C2478" t="str">
            <v>ES-901</v>
          </cell>
          <cell r="D2478" t="str">
            <v>NS-100</v>
          </cell>
          <cell r="E2478" t="str">
            <v>Reducción unión mec.,PVC,D.4" x 3"</v>
          </cell>
          <cell r="F2478" t="str">
            <v>UN</v>
          </cell>
          <cell r="G2478">
            <v>59265</v>
          </cell>
          <cell r="H2478">
            <v>61434</v>
          </cell>
          <cell r="I2478" t="str">
            <v>NO</v>
          </cell>
          <cell r="J2478" t="str">
            <v>INCLUYE IVA Y TRANSPORTE</v>
          </cell>
          <cell r="L2478" t="str">
            <v>901.010.003.001</v>
          </cell>
          <cell r="M2478" t="str">
            <v>Sumin Kit reparac 2 medios tub-Tub CCP</v>
          </cell>
          <cell r="N2478">
            <v>0</v>
          </cell>
          <cell r="O2478">
            <v>0</v>
          </cell>
          <cell r="P2478">
            <v>0</v>
          </cell>
          <cell r="Q2478">
            <v>0</v>
          </cell>
        </row>
        <row r="2479">
          <cell r="B2479" t="str">
            <v>901.015.005</v>
          </cell>
          <cell r="C2479" t="str">
            <v>ES-901</v>
          </cell>
          <cell r="D2479" t="str">
            <v>NS-100</v>
          </cell>
          <cell r="E2479" t="str">
            <v>Suministro Reduc concéntrica GRP.</v>
          </cell>
          <cell r="F2479">
            <v>0</v>
          </cell>
          <cell r="G2479">
            <v>0</v>
          </cell>
          <cell r="H2479">
            <v>0</v>
          </cell>
          <cell r="I2479" t="str">
            <v>NO</v>
          </cell>
          <cell r="J2479">
            <v>0</v>
          </cell>
          <cell r="L2479" t="str">
            <v>901.010.003.001.001</v>
          </cell>
          <cell r="M2479" t="str">
            <v>"Sum kit repar (dos medios tub) CCP D10"</v>
          </cell>
          <cell r="N2479" t="str">
            <v>UN</v>
          </cell>
          <cell r="O2479">
            <v>0</v>
          </cell>
          <cell r="P2479">
            <v>0</v>
          </cell>
          <cell r="Q2479" t="str">
            <v>CONSULTORÍA UN</v>
          </cell>
        </row>
        <row r="2480">
          <cell r="B2480" t="str">
            <v>901.015.005.010</v>
          </cell>
          <cell r="C2480" t="str">
            <v>ES-901</v>
          </cell>
          <cell r="D2480" t="str">
            <v>NS-100</v>
          </cell>
          <cell r="E2480" t="str">
            <v>Suministro Reducción concéntr. GRP PN10</v>
          </cell>
          <cell r="F2480">
            <v>0</v>
          </cell>
          <cell r="G2480">
            <v>0</v>
          </cell>
          <cell r="H2480">
            <v>0</v>
          </cell>
          <cell r="I2480" t="str">
            <v>NO</v>
          </cell>
          <cell r="J2480">
            <v>0</v>
          </cell>
          <cell r="L2480" t="str">
            <v>901.010.003.001.002</v>
          </cell>
          <cell r="M2480" t="str">
            <v>"Sum kit repar (dos medios tub) CCP D12"</v>
          </cell>
          <cell r="N2480" t="str">
            <v>UN</v>
          </cell>
          <cell r="O2480">
            <v>0</v>
          </cell>
          <cell r="P2480">
            <v>0</v>
          </cell>
          <cell r="Q2480" t="str">
            <v>CONSULTORÍA UN</v>
          </cell>
        </row>
        <row r="2481">
          <cell r="B2481" t="str">
            <v>901.015.005.016</v>
          </cell>
          <cell r="C2481" t="str">
            <v>ES-901</v>
          </cell>
          <cell r="D2481" t="str">
            <v>NS-100</v>
          </cell>
          <cell r="E2481" t="str">
            <v>Suministro Reducción concéntr. GRP PN16</v>
          </cell>
          <cell r="F2481">
            <v>0</v>
          </cell>
          <cell r="G2481">
            <v>0</v>
          </cell>
          <cell r="H2481">
            <v>0</v>
          </cell>
          <cell r="I2481" t="str">
            <v>NO</v>
          </cell>
          <cell r="J2481">
            <v>0</v>
          </cell>
          <cell r="L2481" t="str">
            <v>901.010.003.001.003</v>
          </cell>
          <cell r="M2481" t="str">
            <v>"Sum kit repar (dos medios tub) CCP D14"</v>
          </cell>
          <cell r="N2481" t="str">
            <v>UN</v>
          </cell>
          <cell r="O2481">
            <v>15943</v>
          </cell>
          <cell r="P2481">
            <v>0</v>
          </cell>
          <cell r="Q2481" t="str">
            <v>CONSULTORÍA UN</v>
          </cell>
        </row>
        <row r="2482">
          <cell r="B2482" t="str">
            <v>901.015.006</v>
          </cell>
          <cell r="C2482" t="str">
            <v>ES-901</v>
          </cell>
          <cell r="D2482" t="str">
            <v>NS-100</v>
          </cell>
          <cell r="E2482" t="str">
            <v>Suministro Reducción excéntrica en GRP.</v>
          </cell>
          <cell r="F2482">
            <v>0</v>
          </cell>
          <cell r="G2482">
            <v>0</v>
          </cell>
          <cell r="H2482">
            <v>0</v>
          </cell>
          <cell r="I2482" t="str">
            <v>NO</v>
          </cell>
          <cell r="J2482">
            <v>0</v>
          </cell>
          <cell r="L2482" t="str">
            <v>901.010.003.001.004</v>
          </cell>
          <cell r="M2482" t="str">
            <v>"Sum kit repar (dos medios tub) CCP D16"</v>
          </cell>
          <cell r="N2482" t="str">
            <v>UN</v>
          </cell>
          <cell r="O2482">
            <v>36781</v>
          </cell>
          <cell r="P2482">
            <v>0</v>
          </cell>
          <cell r="Q2482" t="str">
            <v>CONSULTORÍA UN</v>
          </cell>
        </row>
        <row r="2483">
          <cell r="B2483" t="str">
            <v>901.015.006.010</v>
          </cell>
          <cell r="C2483" t="str">
            <v>ES-901</v>
          </cell>
          <cell r="D2483" t="str">
            <v>NS-100</v>
          </cell>
          <cell r="E2483" t="str">
            <v>Suministro Reducc. excéntrica GRP PN 10</v>
          </cell>
          <cell r="F2483">
            <v>0</v>
          </cell>
          <cell r="G2483">
            <v>0</v>
          </cell>
          <cell r="H2483">
            <v>0</v>
          </cell>
          <cell r="I2483" t="str">
            <v>NO</v>
          </cell>
          <cell r="J2483">
            <v>0</v>
          </cell>
          <cell r="L2483" t="str">
            <v>901.010.003.001.005</v>
          </cell>
          <cell r="M2483" t="str">
            <v>"Sum kit repar (dos medios tub) CCP D18"</v>
          </cell>
          <cell r="N2483" t="str">
            <v>UN</v>
          </cell>
          <cell r="O2483">
            <v>0</v>
          </cell>
          <cell r="P2483">
            <v>0</v>
          </cell>
          <cell r="Q2483" t="str">
            <v>CONSULTORÍA UN</v>
          </cell>
        </row>
        <row r="2484">
          <cell r="B2484" t="str">
            <v>901.015.006.016</v>
          </cell>
          <cell r="C2484" t="str">
            <v>ES-901</v>
          </cell>
          <cell r="D2484" t="str">
            <v>NS-100</v>
          </cell>
          <cell r="E2484" t="str">
            <v>Suministro Reducc. excéntrica GRP PN 16</v>
          </cell>
          <cell r="F2484">
            <v>0</v>
          </cell>
          <cell r="G2484">
            <v>0</v>
          </cell>
          <cell r="H2484">
            <v>0</v>
          </cell>
          <cell r="I2484" t="str">
            <v>NO</v>
          </cell>
          <cell r="J2484">
            <v>0</v>
          </cell>
          <cell r="L2484" t="str">
            <v>901.010.003.001.006</v>
          </cell>
          <cell r="M2484" t="str">
            <v>"Sum kit repar (dos medios tub) CCP D20"</v>
          </cell>
          <cell r="N2484" t="str">
            <v>UN</v>
          </cell>
          <cell r="O2484">
            <v>0</v>
          </cell>
          <cell r="P2484">
            <v>0</v>
          </cell>
          <cell r="Q2484" t="str">
            <v>CONSULTORÍA UN</v>
          </cell>
        </row>
        <row r="2485">
          <cell r="B2485" t="str">
            <v>901.015.007</v>
          </cell>
          <cell r="C2485" t="str">
            <v>ES-901</v>
          </cell>
          <cell r="D2485" t="str">
            <v>NS-100</v>
          </cell>
          <cell r="E2485" t="str">
            <v>Reducciones en CCP</v>
          </cell>
          <cell r="F2485">
            <v>0</v>
          </cell>
          <cell r="G2485">
            <v>0</v>
          </cell>
          <cell r="H2485">
            <v>0</v>
          </cell>
          <cell r="I2485" t="str">
            <v>NO</v>
          </cell>
          <cell r="J2485">
            <v>0</v>
          </cell>
          <cell r="L2485" t="str">
            <v>901.010.003.001.007</v>
          </cell>
          <cell r="M2485" t="str">
            <v>"Sum kit repar (dos medios tub) CCP D21"</v>
          </cell>
          <cell r="N2485" t="str">
            <v>UN</v>
          </cell>
          <cell r="O2485">
            <v>2377</v>
          </cell>
          <cell r="P2485">
            <v>0</v>
          </cell>
          <cell r="Q2485" t="str">
            <v>CONSULTORÍA UN</v>
          </cell>
        </row>
        <row r="2486">
          <cell r="B2486" t="str">
            <v>901.015.007.001</v>
          </cell>
          <cell r="C2486" t="str">
            <v>ES-901</v>
          </cell>
          <cell r="D2486" t="str">
            <v>NS-100</v>
          </cell>
          <cell r="E2486" t="str">
            <v>REDUCCION CONCENTRICA EN CCP</v>
          </cell>
          <cell r="F2486">
            <v>0</v>
          </cell>
          <cell r="G2486">
            <v>0</v>
          </cell>
          <cell r="H2486">
            <v>0</v>
          </cell>
          <cell r="I2486" t="str">
            <v>NO</v>
          </cell>
          <cell r="J2486">
            <v>0</v>
          </cell>
          <cell r="L2486" t="str">
            <v>901.010.003.001.008</v>
          </cell>
          <cell r="M2486" t="str">
            <v>"Sum kit repar (dos medios tub) CCP D24"</v>
          </cell>
          <cell r="N2486" t="str">
            <v>UN</v>
          </cell>
          <cell r="O2486">
            <v>2808</v>
          </cell>
          <cell r="P2486">
            <v>0</v>
          </cell>
          <cell r="Q2486" t="str">
            <v>CONSULTORÍA UN</v>
          </cell>
        </row>
        <row r="2487">
          <cell r="B2487" t="str">
            <v>901.015.008</v>
          </cell>
          <cell r="C2487" t="str">
            <v>ES-901</v>
          </cell>
          <cell r="D2487" t="str">
            <v>NS-100</v>
          </cell>
          <cell r="E2487" t="str">
            <v>Sum Reduc HA C150 D=24" recubrim morte</v>
          </cell>
          <cell r="F2487">
            <v>0</v>
          </cell>
          <cell r="G2487">
            <v>0</v>
          </cell>
          <cell r="H2487">
            <v>0</v>
          </cell>
          <cell r="I2487" t="str">
            <v>NO</v>
          </cell>
          <cell r="J2487">
            <v>0</v>
          </cell>
          <cell r="L2487" t="str">
            <v>901.010.003.001.009</v>
          </cell>
          <cell r="M2487" t="str">
            <v>"Sum kit repar (dos medios tub) CCP D27"</v>
          </cell>
          <cell r="N2487" t="str">
            <v>UN</v>
          </cell>
          <cell r="O2487">
            <v>3268</v>
          </cell>
          <cell r="P2487">
            <v>0</v>
          </cell>
          <cell r="Q2487" t="str">
            <v>CONSULTORÍA UN</v>
          </cell>
        </row>
        <row r="2488">
          <cell r="B2488" t="str">
            <v>901.015.008.001</v>
          </cell>
          <cell r="C2488" t="str">
            <v>ES-901</v>
          </cell>
          <cell r="D2488" t="str">
            <v>NS-100</v>
          </cell>
          <cell r="E2488" t="str">
            <v>Reduc 24"x20" extremo liso L=1.98m</v>
          </cell>
          <cell r="F2488" t="str">
            <v>UN</v>
          </cell>
          <cell r="G2488">
            <v>4708817</v>
          </cell>
          <cell r="H2488">
            <v>4881160</v>
          </cell>
          <cell r="I2488" t="str">
            <v>NO</v>
          </cell>
          <cell r="J2488" t="str">
            <v>INCLUYE IVA Y TRANSPORTE</v>
          </cell>
          <cell r="L2488" t="str">
            <v>901.010.003.001.010</v>
          </cell>
          <cell r="M2488" t="str">
            <v>"Sum kit repar (dos medios tub) CCP D30"</v>
          </cell>
          <cell r="N2488" t="str">
            <v>UN</v>
          </cell>
          <cell r="O2488">
            <v>4977</v>
          </cell>
          <cell r="P2488">
            <v>0</v>
          </cell>
          <cell r="Q2488" t="str">
            <v>CONSULTORÍA UN</v>
          </cell>
        </row>
        <row r="2489">
          <cell r="B2489" t="str">
            <v>901.016</v>
          </cell>
          <cell r="C2489" t="str">
            <v>ES-901</v>
          </cell>
          <cell r="D2489" t="str">
            <v>NS-100</v>
          </cell>
          <cell r="E2489" t="str">
            <v>Suministro de Registros para Acueducto</v>
          </cell>
          <cell r="F2489">
            <v>0</v>
          </cell>
          <cell r="G2489">
            <v>0</v>
          </cell>
          <cell r="H2489">
            <v>0</v>
          </cell>
          <cell r="I2489" t="str">
            <v>NO</v>
          </cell>
          <cell r="J2489">
            <v>0</v>
          </cell>
          <cell r="L2489" t="str">
            <v>901.010.003.001.011</v>
          </cell>
          <cell r="M2489" t="str">
            <v>"Sum kit repar (dos medios tub) CCP D33"</v>
          </cell>
          <cell r="N2489" t="str">
            <v>UN</v>
          </cell>
          <cell r="O2489">
            <v>8716</v>
          </cell>
          <cell r="P2489">
            <v>0</v>
          </cell>
          <cell r="Q2489" t="str">
            <v>CONSULTORÍA UN</v>
          </cell>
        </row>
        <row r="2490">
          <cell r="B2490" t="str">
            <v>901.016.001</v>
          </cell>
          <cell r="C2490" t="str">
            <v>ES-901</v>
          </cell>
          <cell r="D2490" t="str">
            <v>NS-100</v>
          </cell>
          <cell r="E2490" t="str">
            <v>Suministro Registro CU de Incorporación</v>
          </cell>
          <cell r="F2490">
            <v>0</v>
          </cell>
          <cell r="G2490">
            <v>0</v>
          </cell>
          <cell r="H2490">
            <v>0</v>
          </cell>
          <cell r="I2490" t="str">
            <v>NO</v>
          </cell>
          <cell r="J2490">
            <v>0</v>
          </cell>
          <cell r="L2490" t="str">
            <v>901.010.003.001.012</v>
          </cell>
          <cell r="M2490" t="str">
            <v>"Sum kit repar (dos medios tub) CCP D36"</v>
          </cell>
          <cell r="N2490" t="str">
            <v>UN</v>
          </cell>
          <cell r="O2490">
            <v>15283</v>
          </cell>
          <cell r="P2490">
            <v>0</v>
          </cell>
          <cell r="Q2490" t="str">
            <v>CONSULTORÍA UN</v>
          </cell>
        </row>
        <row r="2491">
          <cell r="B2491" t="str">
            <v>901.016.001.001</v>
          </cell>
          <cell r="C2491" t="str">
            <v>ES-901</v>
          </cell>
          <cell r="D2491" t="str">
            <v>NS-100</v>
          </cell>
          <cell r="E2491" t="str">
            <v>Registro de incorporación Hembra de 1/2</v>
          </cell>
          <cell r="F2491" t="str">
            <v>UN</v>
          </cell>
          <cell r="G2491">
            <v>19447</v>
          </cell>
          <cell r="H2491">
            <v>20159</v>
          </cell>
          <cell r="I2491" t="str">
            <v>NO</v>
          </cell>
          <cell r="J2491" t="str">
            <v>INCLUYE IVA Y TRANSPORTE</v>
          </cell>
          <cell r="L2491" t="str">
            <v>901.010.003.001.013</v>
          </cell>
          <cell r="M2491" t="str">
            <v>"Sum kit repar (dos medios tub) CCP D39"</v>
          </cell>
          <cell r="N2491" t="str">
            <v>UN</v>
          </cell>
          <cell r="O2491">
            <v>20815</v>
          </cell>
          <cell r="P2491">
            <v>0</v>
          </cell>
          <cell r="Q2491" t="str">
            <v>CONSULTORÍA UN</v>
          </cell>
        </row>
        <row r="2492">
          <cell r="B2492" t="str">
            <v>901.016.001.002</v>
          </cell>
          <cell r="C2492" t="str">
            <v>ES-901</v>
          </cell>
          <cell r="D2492" t="str">
            <v>NS-100</v>
          </cell>
          <cell r="E2492" t="str">
            <v>Registro de incorporación Hembra de 3/4</v>
          </cell>
          <cell r="F2492" t="str">
            <v>UN</v>
          </cell>
          <cell r="G2492">
            <v>42184</v>
          </cell>
          <cell r="H2492">
            <v>43728</v>
          </cell>
          <cell r="I2492" t="str">
            <v>NO</v>
          </cell>
          <cell r="J2492" t="str">
            <v>INCLUYE IVA Y TRANSPORTE</v>
          </cell>
          <cell r="L2492" t="str">
            <v>901.010.003.001.014</v>
          </cell>
          <cell r="M2492" t="str">
            <v>"Sum kit repar (dos medios tub) CCP D42"</v>
          </cell>
          <cell r="N2492" t="str">
            <v>UN</v>
          </cell>
          <cell r="O2492">
            <v>44433</v>
          </cell>
          <cell r="P2492">
            <v>0</v>
          </cell>
          <cell r="Q2492" t="str">
            <v>CONSULTORÍA UN</v>
          </cell>
        </row>
        <row r="2493">
          <cell r="B2493" t="str">
            <v>901.016.001.003</v>
          </cell>
          <cell r="C2493" t="str">
            <v>ES-901</v>
          </cell>
          <cell r="D2493" t="str">
            <v>NS-100</v>
          </cell>
          <cell r="E2493" t="str">
            <v>Registro de incorporación Hembra de 1"</v>
          </cell>
          <cell r="F2493" t="str">
            <v>UN</v>
          </cell>
          <cell r="G2493">
            <v>61224</v>
          </cell>
          <cell r="H2493">
            <v>63465</v>
          </cell>
          <cell r="I2493" t="str">
            <v>NO</v>
          </cell>
          <cell r="J2493" t="str">
            <v>INCLUYE IVA Y TRANSPORTE</v>
          </cell>
          <cell r="L2493" t="str">
            <v>901.010.003.001.015</v>
          </cell>
          <cell r="M2493" t="str">
            <v>"Sum kit repar (dos medios tub) CCP D45"</v>
          </cell>
          <cell r="N2493" t="str">
            <v>UN</v>
          </cell>
          <cell r="O2493">
            <v>0</v>
          </cell>
          <cell r="P2493">
            <v>0</v>
          </cell>
          <cell r="Q2493" t="str">
            <v>CONSULTORÍA UN</v>
          </cell>
        </row>
        <row r="2494">
          <cell r="B2494" t="str">
            <v>901.016.001.004</v>
          </cell>
          <cell r="C2494" t="str">
            <v>ES-901</v>
          </cell>
          <cell r="D2494" t="str">
            <v>NS-100</v>
          </cell>
          <cell r="E2494" t="str">
            <v>Registro incorporación Hembra de 1 1/2</v>
          </cell>
          <cell r="F2494" t="str">
            <v>UN</v>
          </cell>
          <cell r="G2494">
            <v>64783</v>
          </cell>
          <cell r="H2494">
            <v>67154</v>
          </cell>
          <cell r="I2494" t="str">
            <v>NO</v>
          </cell>
          <cell r="J2494" t="str">
            <v>INCLUYE IVA Y TRANSPORTE</v>
          </cell>
          <cell r="L2494" t="str">
            <v>901.010.003.001.016</v>
          </cell>
          <cell r="M2494" t="str">
            <v>"Sum kit repar (dos medios tub) CCP D48"</v>
          </cell>
          <cell r="N2494" t="str">
            <v>UN</v>
          </cell>
          <cell r="O2494">
            <v>0</v>
          </cell>
          <cell r="P2494">
            <v>0</v>
          </cell>
          <cell r="Q2494" t="str">
            <v>CONSULTORÍA UN</v>
          </cell>
        </row>
        <row r="2495">
          <cell r="B2495" t="str">
            <v>901.016.001.005</v>
          </cell>
          <cell r="C2495" t="str">
            <v>ES-901</v>
          </cell>
          <cell r="D2495" t="str">
            <v>NS-100</v>
          </cell>
          <cell r="E2495" t="str">
            <v>Registro de incorporación Hembra de 2"</v>
          </cell>
          <cell r="F2495" t="str">
            <v>UN</v>
          </cell>
          <cell r="G2495">
            <v>84676</v>
          </cell>
          <cell r="H2495">
            <v>87775</v>
          </cell>
          <cell r="I2495" t="str">
            <v>NO</v>
          </cell>
          <cell r="J2495" t="str">
            <v>INCLUYE IVA Y TRANSPORTE</v>
          </cell>
          <cell r="L2495" t="str">
            <v>901.010.003.001.017</v>
          </cell>
          <cell r="M2495" t="str">
            <v>"Sum kit repar (dos medios tub) CCP D51"</v>
          </cell>
          <cell r="N2495" t="str">
            <v>UN</v>
          </cell>
          <cell r="O2495">
            <v>35775</v>
          </cell>
          <cell r="P2495">
            <v>0</v>
          </cell>
          <cell r="Q2495" t="str">
            <v>CONSULTORÍA UN</v>
          </cell>
        </row>
        <row r="2496">
          <cell r="B2496" t="str">
            <v>901.016.002</v>
          </cell>
          <cell r="C2496" t="str">
            <v>ES-901</v>
          </cell>
          <cell r="D2496" t="str">
            <v>NS-100</v>
          </cell>
          <cell r="E2496" t="str">
            <v>Suministro Registro corte bronce-latón</v>
          </cell>
          <cell r="F2496">
            <v>0</v>
          </cell>
          <cell r="G2496">
            <v>0</v>
          </cell>
          <cell r="H2496">
            <v>0</v>
          </cell>
          <cell r="I2496" t="str">
            <v>NO</v>
          </cell>
          <cell r="J2496">
            <v>0</v>
          </cell>
          <cell r="L2496" t="str">
            <v>901.010.003.001.018</v>
          </cell>
          <cell r="M2496" t="str">
            <v>"Sum kit repar (dos medios tub) CCP D54"</v>
          </cell>
          <cell r="N2496" t="str">
            <v>UN</v>
          </cell>
          <cell r="O2496">
            <v>18476</v>
          </cell>
          <cell r="P2496">
            <v>0</v>
          </cell>
          <cell r="Q2496" t="str">
            <v>CONSULTORÍA UN</v>
          </cell>
        </row>
        <row r="2497">
          <cell r="B2497" t="str">
            <v>901.016.002.001</v>
          </cell>
          <cell r="C2497" t="str">
            <v>ES-901</v>
          </cell>
          <cell r="D2497" t="str">
            <v>NS-100</v>
          </cell>
          <cell r="E2497" t="str">
            <v>Registro corte bronce-latón 150 psiD ½</v>
          </cell>
          <cell r="F2497" t="str">
            <v>UN</v>
          </cell>
          <cell r="G2497">
            <v>15749</v>
          </cell>
          <cell r="H2497">
            <v>16325</v>
          </cell>
          <cell r="I2497" t="str">
            <v>NO</v>
          </cell>
          <cell r="J2497" t="str">
            <v>INCLUYE IVA Y TRANSPORTE</v>
          </cell>
          <cell r="L2497" t="str">
            <v>901.010.003.001.019</v>
          </cell>
          <cell r="M2497" t="str">
            <v>"Sum kit repar (dos medios tub) CCP D57"</v>
          </cell>
          <cell r="N2497" t="str">
            <v>UN</v>
          </cell>
          <cell r="O2497">
            <v>18476</v>
          </cell>
          <cell r="P2497">
            <v>0</v>
          </cell>
          <cell r="Q2497" t="str">
            <v>CONSULTORÍA UN</v>
          </cell>
        </row>
        <row r="2498">
          <cell r="B2498" t="str">
            <v>901.016.002.002</v>
          </cell>
          <cell r="C2498" t="str">
            <v>ES-901</v>
          </cell>
          <cell r="D2498" t="str">
            <v>NS-100</v>
          </cell>
          <cell r="E2498" t="str">
            <v>Registro corte bronce-latón 150 psiD ¾</v>
          </cell>
          <cell r="F2498" t="str">
            <v>UN</v>
          </cell>
          <cell r="G2498">
            <v>43828</v>
          </cell>
          <cell r="H2498">
            <v>45432</v>
          </cell>
          <cell r="I2498" t="str">
            <v>NO</v>
          </cell>
          <cell r="J2498" t="str">
            <v>INCLUYE IVA Y TRANSPORTE</v>
          </cell>
          <cell r="L2498" t="str">
            <v>901.010.003.001.020</v>
          </cell>
          <cell r="M2498" t="str">
            <v>"Sum kit repar (dos medios tub) CCP D60"</v>
          </cell>
          <cell r="N2498" t="str">
            <v>UN</v>
          </cell>
          <cell r="O2498">
            <v>18482</v>
          </cell>
          <cell r="P2498">
            <v>0</v>
          </cell>
          <cell r="Q2498" t="str">
            <v>CONSULTORÍA UN</v>
          </cell>
        </row>
        <row r="2499">
          <cell r="B2499" t="str">
            <v>901.016.002.003</v>
          </cell>
          <cell r="C2499" t="str">
            <v>ES-901</v>
          </cell>
          <cell r="D2499" t="str">
            <v>NS-100</v>
          </cell>
          <cell r="E2499" t="str">
            <v>Registro corte bronce-latón 150 psiD 1</v>
          </cell>
          <cell r="F2499" t="str">
            <v>UN</v>
          </cell>
          <cell r="G2499">
            <v>61224</v>
          </cell>
          <cell r="H2499">
            <v>63465</v>
          </cell>
          <cell r="I2499" t="str">
            <v>NO</v>
          </cell>
          <cell r="J2499" t="str">
            <v>INCLUYE IVA Y TRANSPORTE</v>
          </cell>
          <cell r="L2499" t="str">
            <v>901.010.004</v>
          </cell>
          <cell r="M2499" t="str">
            <v>Suministro Kit reparac Tubería PCCP</v>
          </cell>
          <cell r="N2499">
            <v>0</v>
          </cell>
          <cell r="O2499">
            <v>0</v>
          </cell>
          <cell r="P2499">
            <v>0</v>
          </cell>
          <cell r="Q2499">
            <v>0</v>
          </cell>
        </row>
        <row r="2500">
          <cell r="B2500" t="str">
            <v>901.016.002.004</v>
          </cell>
          <cell r="C2500" t="str">
            <v>ES-901</v>
          </cell>
          <cell r="D2500" t="str">
            <v>NS-100</v>
          </cell>
          <cell r="E2500" t="str">
            <v>Registro corte bronce-latón,150 psiD1½</v>
          </cell>
          <cell r="F2500" t="str">
            <v>UN</v>
          </cell>
          <cell r="G2500">
            <v>67387</v>
          </cell>
          <cell r="H2500">
            <v>69853</v>
          </cell>
          <cell r="I2500" t="str">
            <v>NO</v>
          </cell>
          <cell r="J2500" t="str">
            <v>INCLUYE IVA Y TRANSPORTE</v>
          </cell>
          <cell r="L2500" t="str">
            <v>901.010.004.001</v>
          </cell>
          <cell r="M2500" t="str">
            <v>Suministro Kit reparac Tubería PCCP</v>
          </cell>
          <cell r="N2500">
            <v>0</v>
          </cell>
          <cell r="O2500">
            <v>0</v>
          </cell>
          <cell r="P2500">
            <v>0</v>
          </cell>
          <cell r="Q2500">
            <v>0</v>
          </cell>
        </row>
        <row r="2501">
          <cell r="B2501" t="str">
            <v>901.016.002.005</v>
          </cell>
          <cell r="C2501" t="str">
            <v>ES-901</v>
          </cell>
          <cell r="D2501" t="str">
            <v>NS-100</v>
          </cell>
          <cell r="E2501" t="str">
            <v>Registro corte bronce-latón,150 psiD 2</v>
          </cell>
          <cell r="F2501" t="str">
            <v>UN</v>
          </cell>
          <cell r="G2501">
            <v>133270</v>
          </cell>
          <cell r="H2501">
            <v>138148</v>
          </cell>
          <cell r="I2501" t="str">
            <v>NO</v>
          </cell>
          <cell r="J2501" t="str">
            <v>INCLUYE IVA Y TRANSPORTE</v>
          </cell>
          <cell r="L2501" t="str">
            <v>901.010.004.001.001</v>
          </cell>
          <cell r="M2501" t="str">
            <v>"Sum kit repar para PCCP D10"""</v>
          </cell>
          <cell r="N2501" t="str">
            <v>UN</v>
          </cell>
          <cell r="O2501">
            <v>35775</v>
          </cell>
          <cell r="P2501">
            <v>0</v>
          </cell>
          <cell r="Q2501" t="str">
            <v>CONSULTORÍA UN</v>
          </cell>
        </row>
        <row r="2502">
          <cell r="B2502" t="str">
            <v>901.016.003</v>
          </cell>
          <cell r="C2502" t="str">
            <v>ES-901</v>
          </cell>
          <cell r="D2502" t="str">
            <v>NS-100</v>
          </cell>
          <cell r="E2502" t="str">
            <v>Reg. Corte Bola Extr: Acop-medi, Acop-PE</v>
          </cell>
          <cell r="F2502">
            <v>0</v>
          </cell>
          <cell r="G2502">
            <v>0</v>
          </cell>
          <cell r="H2502">
            <v>0</v>
          </cell>
          <cell r="I2502" t="str">
            <v>NO</v>
          </cell>
          <cell r="J2502">
            <v>0</v>
          </cell>
          <cell r="L2502" t="str">
            <v>901.010.004.001.002</v>
          </cell>
          <cell r="M2502" t="str">
            <v>"Sum kit repar para PCCP D12"""</v>
          </cell>
          <cell r="N2502" t="str">
            <v>UN</v>
          </cell>
          <cell r="O2502">
            <v>18476</v>
          </cell>
          <cell r="P2502">
            <v>0</v>
          </cell>
          <cell r="Q2502" t="str">
            <v>CONSULTORÍA UN</v>
          </cell>
        </row>
        <row r="2503">
          <cell r="B2503" t="str">
            <v>901.016.003.001</v>
          </cell>
          <cell r="C2503" t="str">
            <v>ES-901</v>
          </cell>
          <cell r="D2503" t="str">
            <v>NS-100</v>
          </cell>
          <cell r="E2503" t="str">
            <v>Reg Corte Bola,Extr:Acop med,Acop PE,D½</v>
          </cell>
          <cell r="F2503" t="str">
            <v>UN</v>
          </cell>
          <cell r="G2503">
            <v>12987</v>
          </cell>
          <cell r="H2503">
            <v>13462</v>
          </cell>
          <cell r="I2503" t="str">
            <v>NO</v>
          </cell>
          <cell r="J2503" t="str">
            <v>INCLUYE IVA Y TRANSPORTE</v>
          </cell>
          <cell r="L2503" t="str">
            <v>901.010.004.001.003</v>
          </cell>
          <cell r="M2503" t="str">
            <v>"Sum kit repar para PCCP D14"""</v>
          </cell>
          <cell r="N2503" t="str">
            <v>UN</v>
          </cell>
          <cell r="O2503">
            <v>35775</v>
          </cell>
          <cell r="P2503">
            <v>0</v>
          </cell>
          <cell r="Q2503" t="str">
            <v>CONSULTORÍA UN</v>
          </cell>
        </row>
        <row r="2504">
          <cell r="B2504" t="str">
            <v>901.016.003.002</v>
          </cell>
          <cell r="C2504" t="str">
            <v>ES-901</v>
          </cell>
          <cell r="D2504" t="str">
            <v>NS-100</v>
          </cell>
          <cell r="E2504" t="str">
            <v>Reg Corte Bola,Extr:Acop med,Acop PE,D¾</v>
          </cell>
          <cell r="F2504" t="str">
            <v>UN</v>
          </cell>
          <cell r="G2504">
            <v>21090</v>
          </cell>
          <cell r="H2504">
            <v>21862</v>
          </cell>
          <cell r="I2504" t="str">
            <v>NO</v>
          </cell>
          <cell r="J2504" t="str">
            <v>INCLUYE IVA Y TRANSPORTE</v>
          </cell>
          <cell r="L2504" t="str">
            <v>901.010.004.001.004</v>
          </cell>
          <cell r="M2504" t="str">
            <v>"Sum kit repar para PCCP D16"""</v>
          </cell>
          <cell r="N2504" t="str">
            <v>UN</v>
          </cell>
          <cell r="O2504">
            <v>35775</v>
          </cell>
          <cell r="P2504">
            <v>0</v>
          </cell>
          <cell r="Q2504" t="str">
            <v>CONSULTORÍA UN</v>
          </cell>
        </row>
        <row r="2505">
          <cell r="B2505" t="str">
            <v>901.016.004</v>
          </cell>
          <cell r="C2505" t="str">
            <v>ES-901</v>
          </cell>
          <cell r="D2505" t="str">
            <v>NS-100</v>
          </cell>
          <cell r="E2505" t="str">
            <v>Suministro de registros de rueda o bola</v>
          </cell>
          <cell r="F2505">
            <v>0</v>
          </cell>
          <cell r="G2505">
            <v>0</v>
          </cell>
          <cell r="H2505">
            <v>0</v>
          </cell>
          <cell r="I2505" t="str">
            <v>NO</v>
          </cell>
          <cell r="J2505">
            <v>0</v>
          </cell>
          <cell r="L2505" t="str">
            <v>901.010.004.001.005</v>
          </cell>
          <cell r="M2505" t="str">
            <v>"Sum kit repar para PCCP D18"""</v>
          </cell>
          <cell r="N2505" t="str">
            <v>UN</v>
          </cell>
          <cell r="O2505">
            <v>18476</v>
          </cell>
          <cell r="P2505">
            <v>0</v>
          </cell>
          <cell r="Q2505" t="str">
            <v>CONSULTORÍA UN</v>
          </cell>
        </row>
        <row r="2506">
          <cell r="B2506" t="str">
            <v>901.016.004.001</v>
          </cell>
          <cell r="C2506" t="str">
            <v>ES-901</v>
          </cell>
          <cell r="D2506" t="str">
            <v>NS-100</v>
          </cell>
          <cell r="E2506" t="str">
            <v>Registro de rueda o bola de 1/2"</v>
          </cell>
          <cell r="F2506" t="str">
            <v>UN</v>
          </cell>
          <cell r="G2506">
            <v>12599</v>
          </cell>
          <cell r="H2506">
            <v>13060</v>
          </cell>
          <cell r="I2506" t="str">
            <v>NO</v>
          </cell>
          <cell r="J2506" t="str">
            <v>INCLUYE IVA Y TRANSPORTE</v>
          </cell>
          <cell r="L2506" t="str">
            <v>901.010.004.001.006</v>
          </cell>
          <cell r="M2506" t="str">
            <v>"Sum kit repar para PCCP D20"""</v>
          </cell>
          <cell r="N2506" t="str">
            <v>UN</v>
          </cell>
          <cell r="O2506">
            <v>35775</v>
          </cell>
          <cell r="P2506">
            <v>0</v>
          </cell>
          <cell r="Q2506" t="str">
            <v>CONSULTORÍA UN</v>
          </cell>
        </row>
        <row r="2507">
          <cell r="B2507" t="str">
            <v>901.016.004.002</v>
          </cell>
          <cell r="C2507" t="str">
            <v>ES-901</v>
          </cell>
          <cell r="D2507" t="str">
            <v>NS-100</v>
          </cell>
          <cell r="E2507" t="str">
            <v>Registro de rueda o bola de 3/4"</v>
          </cell>
          <cell r="F2507" t="str">
            <v>UN</v>
          </cell>
          <cell r="G2507">
            <v>28625</v>
          </cell>
          <cell r="H2507">
            <v>29673</v>
          </cell>
          <cell r="I2507" t="str">
            <v>NO</v>
          </cell>
          <cell r="J2507" t="str">
            <v>INCLUYE IVA Y TRANSPORTE</v>
          </cell>
          <cell r="L2507" t="str">
            <v>901.010.004.001.007</v>
          </cell>
          <cell r="M2507" t="str">
            <v>"Sum kit repar para PCCP D21"""</v>
          </cell>
          <cell r="N2507" t="str">
            <v>UN</v>
          </cell>
          <cell r="O2507">
            <v>35775</v>
          </cell>
          <cell r="P2507">
            <v>0</v>
          </cell>
          <cell r="Q2507" t="str">
            <v>CONSULTORÍA UN</v>
          </cell>
        </row>
        <row r="2508">
          <cell r="B2508" t="str">
            <v>901.016.004.003</v>
          </cell>
          <cell r="C2508" t="str">
            <v>ES-901</v>
          </cell>
          <cell r="D2508" t="str">
            <v>NS-100</v>
          </cell>
          <cell r="E2508" t="str">
            <v>Registro de rueda o bola de 1"</v>
          </cell>
          <cell r="F2508" t="str">
            <v>UN</v>
          </cell>
          <cell r="G2508">
            <v>19858</v>
          </cell>
          <cell r="H2508">
            <v>20585</v>
          </cell>
          <cell r="I2508" t="str">
            <v>NO</v>
          </cell>
          <cell r="J2508" t="str">
            <v>INCLUYE IVA Y TRANSPORTE</v>
          </cell>
          <cell r="L2508" t="str">
            <v>901.010.004.001.008</v>
          </cell>
          <cell r="M2508" t="str">
            <v>"Sum kit repar para PCCP D24"""</v>
          </cell>
          <cell r="N2508" t="str">
            <v>UN</v>
          </cell>
          <cell r="O2508">
            <v>18476</v>
          </cell>
          <cell r="P2508">
            <v>0</v>
          </cell>
          <cell r="Q2508" t="str">
            <v>CONSULTORÍA UN</v>
          </cell>
        </row>
        <row r="2509">
          <cell r="B2509" t="str">
            <v>901.016.004.004</v>
          </cell>
          <cell r="C2509" t="str">
            <v>ES-901</v>
          </cell>
          <cell r="D2509" t="str">
            <v>NS-100</v>
          </cell>
          <cell r="E2509" t="str">
            <v>Registro de rueda o bola de 1 1/2"</v>
          </cell>
          <cell r="F2509" t="str">
            <v>UN</v>
          </cell>
          <cell r="G2509">
            <v>67303</v>
          </cell>
          <cell r="H2509">
            <v>69766</v>
          </cell>
          <cell r="I2509" t="str">
            <v>NO</v>
          </cell>
          <cell r="J2509" t="str">
            <v>INCLUYE IVA Y TRANSPORTE</v>
          </cell>
          <cell r="L2509" t="str">
            <v>901.010.004.001.009</v>
          </cell>
          <cell r="M2509" t="str">
            <v>"Sum kit repar para PCCP D27"""</v>
          </cell>
          <cell r="N2509" t="str">
            <v>UN</v>
          </cell>
          <cell r="O2509">
            <v>35775</v>
          </cell>
          <cell r="P2509">
            <v>0</v>
          </cell>
          <cell r="Q2509" t="str">
            <v>CONSULTORÍA UN</v>
          </cell>
        </row>
        <row r="2510">
          <cell r="B2510" t="str">
            <v>901.016.004.005</v>
          </cell>
          <cell r="C2510" t="str">
            <v>ES-901</v>
          </cell>
          <cell r="D2510" t="str">
            <v>NS-100</v>
          </cell>
          <cell r="E2510" t="str">
            <v>Registro de rueda o bola de 2"</v>
          </cell>
          <cell r="F2510" t="str">
            <v>UN</v>
          </cell>
          <cell r="G2510">
            <v>63277</v>
          </cell>
          <cell r="H2510">
            <v>65593</v>
          </cell>
          <cell r="I2510" t="str">
            <v>NO</v>
          </cell>
          <cell r="J2510" t="str">
            <v>INCLUYE IVA Y TRANSPORTE</v>
          </cell>
          <cell r="L2510" t="str">
            <v>901.010.004.001.010</v>
          </cell>
          <cell r="M2510" t="str">
            <v>"Sum kit repar para PCCP D30"""</v>
          </cell>
          <cell r="N2510" t="str">
            <v>UN</v>
          </cell>
          <cell r="O2510">
            <v>35775</v>
          </cell>
          <cell r="P2510">
            <v>0</v>
          </cell>
          <cell r="Q2510" t="str">
            <v>CONSULTORÍA UN</v>
          </cell>
        </row>
        <row r="2511">
          <cell r="B2511" t="str">
            <v>901.016.005</v>
          </cell>
          <cell r="C2511" t="str">
            <v>ES-901</v>
          </cell>
          <cell r="D2511" t="str">
            <v>NS-100</v>
          </cell>
          <cell r="E2511" t="str">
            <v>Reg. Usuar. Bola Acop-medi; Rosca hembr</v>
          </cell>
          <cell r="F2511">
            <v>0</v>
          </cell>
          <cell r="G2511">
            <v>0</v>
          </cell>
          <cell r="H2511">
            <v>0</v>
          </cell>
          <cell r="I2511" t="str">
            <v>NO</v>
          </cell>
          <cell r="J2511">
            <v>0</v>
          </cell>
          <cell r="L2511" t="str">
            <v>901.010.004.001.011</v>
          </cell>
          <cell r="M2511" t="str">
            <v>"Sum kit repar para PCCP D33"""</v>
          </cell>
          <cell r="N2511" t="str">
            <v>UN</v>
          </cell>
          <cell r="O2511">
            <v>35775</v>
          </cell>
          <cell r="P2511">
            <v>0</v>
          </cell>
          <cell r="Q2511" t="str">
            <v>CONSULTORÍA UN</v>
          </cell>
        </row>
        <row r="2512">
          <cell r="B2512" t="str">
            <v>901.016.005.001</v>
          </cell>
          <cell r="C2512" t="str">
            <v>ES-901</v>
          </cell>
          <cell r="D2512" t="str">
            <v>NS-100</v>
          </cell>
          <cell r="E2512" t="str">
            <v>Reg Usuar Bola, Acop-medi;Rosc hembr,D½</v>
          </cell>
          <cell r="F2512" t="str">
            <v>UN</v>
          </cell>
          <cell r="G2512">
            <v>14242</v>
          </cell>
          <cell r="H2512">
            <v>14763</v>
          </cell>
          <cell r="I2512" t="str">
            <v>NO</v>
          </cell>
          <cell r="J2512" t="str">
            <v>INCLUYE IVA Y TRANSPORTE</v>
          </cell>
          <cell r="L2512" t="str">
            <v>901.010.004.001.012</v>
          </cell>
          <cell r="M2512" t="str">
            <v>"Sum kit repar para PCCP D36"""</v>
          </cell>
          <cell r="N2512" t="str">
            <v>UN</v>
          </cell>
          <cell r="O2512">
            <v>35775</v>
          </cell>
          <cell r="P2512">
            <v>0</v>
          </cell>
          <cell r="Q2512" t="str">
            <v>CONSULTORÍA UN</v>
          </cell>
        </row>
        <row r="2513">
          <cell r="B2513" t="str">
            <v>901.016.005.002</v>
          </cell>
          <cell r="C2513" t="str">
            <v>ES-901</v>
          </cell>
          <cell r="D2513" t="str">
            <v>NS-100</v>
          </cell>
          <cell r="E2513" t="str">
            <v>Reg Usuar Bola, Acop-medi;Rosc hembr,D¾</v>
          </cell>
          <cell r="F2513" t="str">
            <v>UN</v>
          </cell>
          <cell r="G2513">
            <v>21090</v>
          </cell>
          <cell r="H2513">
            <v>21862</v>
          </cell>
          <cell r="I2513" t="str">
            <v>NO</v>
          </cell>
          <cell r="J2513" t="str">
            <v>INCLUYE IVA Y TRANSPORTE</v>
          </cell>
          <cell r="L2513" t="str">
            <v>901.010.004.001.013</v>
          </cell>
          <cell r="M2513" t="str">
            <v>"Sum kit repar para PCCP D39"""</v>
          </cell>
          <cell r="N2513" t="str">
            <v>UN</v>
          </cell>
          <cell r="O2513">
            <v>0</v>
          </cell>
          <cell r="P2513">
            <v>0</v>
          </cell>
          <cell r="Q2513" t="str">
            <v>CONSULTORÍA UN</v>
          </cell>
        </row>
        <row r="2514">
          <cell r="B2514" t="str">
            <v>901.016.006</v>
          </cell>
          <cell r="C2514" t="str">
            <v>ES-901</v>
          </cell>
          <cell r="D2514" t="str">
            <v>NS-100</v>
          </cell>
          <cell r="E2514" t="str">
            <v>Reg. Usuar Bola, Acop-medi y Acop-PE</v>
          </cell>
          <cell r="F2514">
            <v>0</v>
          </cell>
          <cell r="G2514">
            <v>0</v>
          </cell>
          <cell r="H2514">
            <v>0</v>
          </cell>
          <cell r="I2514" t="str">
            <v>NO</v>
          </cell>
          <cell r="J2514">
            <v>0</v>
          </cell>
          <cell r="L2514" t="str">
            <v>901.010.004.001.014</v>
          </cell>
          <cell r="M2514" t="str">
            <v>"Sum kit repar para PCCP D42"""</v>
          </cell>
          <cell r="N2514" t="str">
            <v>UN</v>
          </cell>
          <cell r="O2514">
            <v>45832</v>
          </cell>
          <cell r="P2514">
            <v>0</v>
          </cell>
          <cell r="Q2514" t="str">
            <v>CONSULTORÍA UN</v>
          </cell>
        </row>
        <row r="2515">
          <cell r="B2515" t="str">
            <v>901.016.006.001</v>
          </cell>
          <cell r="C2515" t="str">
            <v>ES-901</v>
          </cell>
          <cell r="D2515" t="str">
            <v>NS-100</v>
          </cell>
          <cell r="E2515" t="str">
            <v>Reg Usuar Bola, Acop-medi y Acop-PE,D½</v>
          </cell>
          <cell r="F2515" t="str">
            <v>UN</v>
          </cell>
          <cell r="G2515">
            <v>26707</v>
          </cell>
          <cell r="H2515">
            <v>27684</v>
          </cell>
          <cell r="I2515" t="str">
            <v>NO</v>
          </cell>
          <cell r="J2515" t="str">
            <v>INCLUYE IVA Y TRANSPORTE</v>
          </cell>
          <cell r="L2515" t="str">
            <v>901.010.004.001.015</v>
          </cell>
          <cell r="M2515" t="str">
            <v>"Sum kit repar para PCCP D45"""</v>
          </cell>
          <cell r="N2515" t="str">
            <v>UN</v>
          </cell>
          <cell r="O2515">
            <v>45832</v>
          </cell>
          <cell r="P2515">
            <v>0</v>
          </cell>
          <cell r="Q2515" t="str">
            <v>CONSULTORÍA UN</v>
          </cell>
        </row>
        <row r="2516">
          <cell r="B2516" t="str">
            <v>901.016.007</v>
          </cell>
          <cell r="C2516" t="str">
            <v>ES-901</v>
          </cell>
          <cell r="D2516" t="str">
            <v>NS-100</v>
          </cell>
          <cell r="E2516" t="str">
            <v>Suministro Registro Corte CU sin Acople</v>
          </cell>
          <cell r="F2516">
            <v>0</v>
          </cell>
          <cell r="G2516">
            <v>0</v>
          </cell>
          <cell r="H2516">
            <v>0</v>
          </cell>
          <cell r="I2516" t="str">
            <v>NO</v>
          </cell>
          <cell r="J2516">
            <v>0</v>
          </cell>
          <cell r="L2516" t="str">
            <v>901.010.004.001.016</v>
          </cell>
          <cell r="M2516" t="str">
            <v>"Sum kit repar para PCCP D48"""</v>
          </cell>
          <cell r="N2516" t="str">
            <v>UN</v>
          </cell>
          <cell r="O2516">
            <v>45832</v>
          </cell>
          <cell r="P2516">
            <v>0</v>
          </cell>
          <cell r="Q2516" t="str">
            <v>CONSULTORÍA UN</v>
          </cell>
        </row>
        <row r="2517">
          <cell r="B2517" t="str">
            <v>901.016.008</v>
          </cell>
          <cell r="C2517" t="str">
            <v>ES-901</v>
          </cell>
          <cell r="D2517" t="str">
            <v>NS-100</v>
          </cell>
          <cell r="E2517" t="str">
            <v>Sumin. Registro incorporac. bronce-latón</v>
          </cell>
          <cell r="F2517">
            <v>0</v>
          </cell>
          <cell r="G2517">
            <v>0</v>
          </cell>
          <cell r="H2517">
            <v>0</v>
          </cell>
          <cell r="I2517" t="str">
            <v>NO</v>
          </cell>
          <cell r="J2517">
            <v>0</v>
          </cell>
          <cell r="L2517" t="str">
            <v>901.010.004.001.017</v>
          </cell>
          <cell r="M2517" t="str">
            <v>"Sum kit repar para PCCP D51"""</v>
          </cell>
          <cell r="N2517" t="str">
            <v>UN</v>
          </cell>
          <cell r="O2517">
            <v>68749</v>
          </cell>
          <cell r="P2517">
            <v>0</v>
          </cell>
          <cell r="Q2517" t="str">
            <v>CONSULTORÍA UN</v>
          </cell>
        </row>
        <row r="2518">
          <cell r="B2518" t="str">
            <v>901.016.009</v>
          </cell>
          <cell r="C2518" t="str">
            <v>ES-901</v>
          </cell>
          <cell r="D2518" t="str">
            <v>NS-100</v>
          </cell>
          <cell r="E2518" t="str">
            <v>Acople tuberia PF+AUD a  HG</v>
          </cell>
          <cell r="F2518">
            <v>0</v>
          </cell>
          <cell r="G2518">
            <v>0</v>
          </cell>
          <cell r="H2518">
            <v>0</v>
          </cell>
          <cell r="I2518" t="str">
            <v>NO</v>
          </cell>
          <cell r="J2518">
            <v>0</v>
          </cell>
          <cell r="L2518" t="str">
            <v>901.010.004.001.018</v>
          </cell>
          <cell r="M2518" t="str">
            <v>"Sum kit repar para PCCP D54"""</v>
          </cell>
          <cell r="N2518" t="str">
            <v>UN</v>
          </cell>
          <cell r="O2518">
            <v>68749</v>
          </cell>
          <cell r="P2518">
            <v>0</v>
          </cell>
          <cell r="Q2518" t="str">
            <v>CONSULTORÍA UN</v>
          </cell>
        </row>
        <row r="2519">
          <cell r="B2519" t="str">
            <v>901.016.009.001</v>
          </cell>
          <cell r="C2519" t="str">
            <v>ES-901</v>
          </cell>
          <cell r="D2519" t="str">
            <v>NS-100</v>
          </cell>
          <cell r="E2519" t="str">
            <v>Acople tuberia PF+AUD a  HG Ø 1/2"</v>
          </cell>
          <cell r="F2519" t="str">
            <v>UN</v>
          </cell>
          <cell r="G2519">
            <v>2190</v>
          </cell>
          <cell r="H2519">
            <v>2270</v>
          </cell>
          <cell r="I2519" t="str">
            <v>NO</v>
          </cell>
          <cell r="J2519" t="str">
            <v>INCLUYE IVA Y TRANSPORTE</v>
          </cell>
          <cell r="L2519" t="str">
            <v>901.010.004.001.019</v>
          </cell>
          <cell r="M2519" t="str">
            <v>"Sum kit repar para PCCP D57"""</v>
          </cell>
          <cell r="N2519" t="str">
            <v>UN</v>
          </cell>
          <cell r="O2519">
            <v>68749</v>
          </cell>
          <cell r="P2519">
            <v>0</v>
          </cell>
          <cell r="Q2519" t="str">
            <v>CONSULTORÍA UN</v>
          </cell>
        </row>
        <row r="2520">
          <cell r="B2520" t="str">
            <v>901.016.009.002</v>
          </cell>
          <cell r="C2520" t="str">
            <v>ES-901</v>
          </cell>
          <cell r="D2520" t="str">
            <v>NS-100</v>
          </cell>
          <cell r="E2520" t="str">
            <v>Acople tuberia PF+AUD a  HG Ø 3/4"</v>
          </cell>
          <cell r="F2520" t="str">
            <v>UN</v>
          </cell>
          <cell r="G2520">
            <v>2601</v>
          </cell>
          <cell r="H2520">
            <v>2696</v>
          </cell>
          <cell r="I2520" t="str">
            <v>NO</v>
          </cell>
          <cell r="J2520" t="str">
            <v>INCLUYE IVA Y TRANSPORTE</v>
          </cell>
          <cell r="L2520" t="str">
            <v>901.010.004.001.020</v>
          </cell>
          <cell r="M2520" t="str">
            <v>"Sum kit repar para PCCP D60"""</v>
          </cell>
          <cell r="N2520" t="str">
            <v>UN</v>
          </cell>
          <cell r="O2520">
            <v>68749</v>
          </cell>
          <cell r="P2520">
            <v>0</v>
          </cell>
          <cell r="Q2520" t="str">
            <v>CONSULTORÍA UN</v>
          </cell>
        </row>
        <row r="2521">
          <cell r="B2521" t="str">
            <v>901.017</v>
          </cell>
          <cell r="C2521" t="str">
            <v>ES-901</v>
          </cell>
          <cell r="D2521" t="str">
            <v>NS-100</v>
          </cell>
          <cell r="E2521" t="str">
            <v>Suministro de Tapones para Acueducto</v>
          </cell>
          <cell r="F2521">
            <v>0</v>
          </cell>
          <cell r="G2521">
            <v>0</v>
          </cell>
          <cell r="H2521">
            <v>0</v>
          </cell>
          <cell r="I2521" t="str">
            <v>NO</v>
          </cell>
          <cell r="J2521">
            <v>0</v>
          </cell>
          <cell r="L2521" t="str">
            <v>901.011</v>
          </cell>
          <cell r="M2521" t="str">
            <v>SUMINISTRO DE MEDIDORES PARA ACUEDUCTO</v>
          </cell>
          <cell r="N2521">
            <v>0</v>
          </cell>
          <cell r="O2521">
            <v>0</v>
          </cell>
          <cell r="P2521">
            <v>0</v>
          </cell>
          <cell r="Q2521">
            <v>0</v>
          </cell>
        </row>
        <row r="2522">
          <cell r="B2522" t="str">
            <v>901.017.001</v>
          </cell>
          <cell r="C2522" t="str">
            <v>ES-901</v>
          </cell>
          <cell r="D2522" t="str">
            <v>NS-100</v>
          </cell>
          <cell r="E2522" t="str">
            <v>Suministro de Tapón en PE termofusión</v>
          </cell>
          <cell r="F2522">
            <v>0</v>
          </cell>
          <cell r="G2522">
            <v>0</v>
          </cell>
          <cell r="H2522">
            <v>0</v>
          </cell>
          <cell r="I2522" t="str">
            <v>NO</v>
          </cell>
          <cell r="J2522">
            <v>0</v>
          </cell>
          <cell r="L2522" t="str">
            <v>901.011.001</v>
          </cell>
          <cell r="M2522" t="str">
            <v>Suministro de Medidor de velocidad</v>
          </cell>
          <cell r="N2522">
            <v>0</v>
          </cell>
          <cell r="O2522">
            <v>0</v>
          </cell>
          <cell r="P2522">
            <v>0</v>
          </cell>
          <cell r="Q2522">
            <v>0</v>
          </cell>
        </row>
        <row r="2523">
          <cell r="B2523" t="str">
            <v>901.017.001.001</v>
          </cell>
          <cell r="C2523" t="str">
            <v>ES-901</v>
          </cell>
          <cell r="D2523" t="str">
            <v>NS-100</v>
          </cell>
          <cell r="E2523" t="str">
            <v>Tapón PE termo.,PN 10,D 63mm</v>
          </cell>
          <cell r="F2523" t="str">
            <v>UN</v>
          </cell>
          <cell r="G2523">
            <v>23132</v>
          </cell>
          <cell r="H2523">
            <v>23979</v>
          </cell>
          <cell r="I2523" t="str">
            <v>NO</v>
          </cell>
          <cell r="J2523" t="str">
            <v>INCLUYE IVA Y TRANSPORTE</v>
          </cell>
          <cell r="L2523" t="str">
            <v>901.011.001.001</v>
          </cell>
          <cell r="M2523" t="str">
            <v>Chorro mult aleac Cu o fundic Fe, D1/2</v>
          </cell>
          <cell r="N2523" t="str">
            <v>UN</v>
          </cell>
          <cell r="O2523">
            <v>104685</v>
          </cell>
          <cell r="P2523">
            <v>0</v>
          </cell>
          <cell r="Q2523" t="str">
            <v>INCLUYE IVA Y TRANSPORTE</v>
          </cell>
        </row>
        <row r="2524">
          <cell r="B2524" t="str">
            <v>901.017.001.002</v>
          </cell>
          <cell r="C2524" t="str">
            <v>ES-901</v>
          </cell>
          <cell r="D2524" t="str">
            <v>NS-100</v>
          </cell>
          <cell r="E2524" t="str">
            <v>Tapón PE termo.,PN 10,D 75mm</v>
          </cell>
          <cell r="F2524" t="str">
            <v>UN</v>
          </cell>
          <cell r="G2524">
            <v>30512</v>
          </cell>
          <cell r="H2524">
            <v>31629</v>
          </cell>
          <cell r="I2524" t="str">
            <v>NO</v>
          </cell>
          <cell r="J2524" t="str">
            <v>INCLUYE IVA Y TRANSPORTE</v>
          </cell>
          <cell r="L2524" t="str">
            <v>901.011.001.002</v>
          </cell>
          <cell r="M2524" t="str">
            <v>Chorro mult aleac Cu o fundic Fe, D3/4</v>
          </cell>
          <cell r="N2524" t="str">
            <v>UN</v>
          </cell>
          <cell r="O2524">
            <v>57429</v>
          </cell>
          <cell r="P2524">
            <v>0</v>
          </cell>
          <cell r="Q2524" t="str">
            <v>INCLUYE IVA Y TRANSPORTE</v>
          </cell>
        </row>
        <row r="2525">
          <cell r="B2525" t="str">
            <v>901.017.001.003</v>
          </cell>
          <cell r="C2525" t="str">
            <v>ES-901</v>
          </cell>
          <cell r="D2525" t="str">
            <v>NS-100</v>
          </cell>
          <cell r="E2525" t="str">
            <v>Tapón PE termo.,PN 10,D 90mm</v>
          </cell>
          <cell r="F2525" t="str">
            <v>UN</v>
          </cell>
          <cell r="G2525">
            <v>36978</v>
          </cell>
          <cell r="H2525">
            <v>38331</v>
          </cell>
          <cell r="I2525" t="str">
            <v>NO</v>
          </cell>
          <cell r="J2525" t="str">
            <v>INCLUYE IVA Y TRANSPORTE</v>
          </cell>
          <cell r="L2525" t="str">
            <v>901.011.001.003</v>
          </cell>
          <cell r="M2525" t="str">
            <v>"Chorro mult aleac Cu o fundic Fe, D1"""</v>
          </cell>
          <cell r="N2525" t="str">
            <v>UN</v>
          </cell>
          <cell r="O2525">
            <v>269766</v>
          </cell>
          <cell r="P2525">
            <v>0</v>
          </cell>
          <cell r="Q2525" t="str">
            <v>INCLUYE IVA Y TRANSPORTE</v>
          </cell>
        </row>
        <row r="2526">
          <cell r="B2526" t="str">
            <v>901.017.001.004</v>
          </cell>
          <cell r="C2526" t="str">
            <v>ES-901</v>
          </cell>
          <cell r="D2526" t="str">
            <v>NS-100</v>
          </cell>
          <cell r="E2526" t="str">
            <v>Tapón PE termo.,PN 10,D 110mm</v>
          </cell>
          <cell r="F2526" t="str">
            <v>UN</v>
          </cell>
          <cell r="G2526">
            <v>47990</v>
          </cell>
          <cell r="H2526">
            <v>49746</v>
          </cell>
          <cell r="I2526" t="str">
            <v>NO</v>
          </cell>
          <cell r="J2526" t="str">
            <v>INCLUYE IVA Y TRANSPORTE</v>
          </cell>
          <cell r="L2526" t="str">
            <v>901.011.001.004</v>
          </cell>
          <cell r="M2526" t="str">
            <v>Chorro mult aleac Cu o fundic Fe,D1 1/2</v>
          </cell>
          <cell r="N2526" t="str">
            <v>UN</v>
          </cell>
          <cell r="O2526">
            <v>565089</v>
          </cell>
          <cell r="P2526">
            <v>0</v>
          </cell>
          <cell r="Q2526" t="str">
            <v>INCLUYE IVA Y TRANSPORTE</v>
          </cell>
        </row>
        <row r="2527">
          <cell r="B2527" t="str">
            <v>901.017.001.005</v>
          </cell>
          <cell r="C2527" t="str">
            <v>ES-901</v>
          </cell>
          <cell r="D2527" t="str">
            <v>NS-100</v>
          </cell>
          <cell r="E2527" t="str">
            <v>Tapón PE termo.,PN 10,D 160mm</v>
          </cell>
          <cell r="F2527" t="str">
            <v>UN</v>
          </cell>
          <cell r="G2527">
            <v>83923</v>
          </cell>
          <cell r="H2527">
            <v>86995</v>
          </cell>
          <cell r="I2527" t="str">
            <v>NO</v>
          </cell>
          <cell r="J2527" t="str">
            <v>INCLUYE IVA Y TRANSPORTE</v>
          </cell>
          <cell r="L2527" t="str">
            <v>901.011.002</v>
          </cell>
          <cell r="M2527" t="str">
            <v>Sumin. Medidor hélice Woltman-eje horiz.</v>
          </cell>
          <cell r="N2527">
            <v>0</v>
          </cell>
          <cell r="O2527">
            <v>0</v>
          </cell>
          <cell r="P2527">
            <v>0</v>
          </cell>
          <cell r="Q2527">
            <v>0</v>
          </cell>
        </row>
        <row r="2528">
          <cell r="B2528" t="str">
            <v>901.017.001.006</v>
          </cell>
          <cell r="C2528" t="str">
            <v>ES-901</v>
          </cell>
          <cell r="D2528" t="str">
            <v>NS-100</v>
          </cell>
          <cell r="E2528" t="str">
            <v>Tapón PE termo.,PN 10,D 200mm</v>
          </cell>
          <cell r="F2528" t="str">
            <v>UN</v>
          </cell>
          <cell r="G2528">
            <v>152624</v>
          </cell>
          <cell r="H2528">
            <v>158210</v>
          </cell>
          <cell r="I2528" t="str">
            <v>NO</v>
          </cell>
          <cell r="J2528" t="str">
            <v>INCLUYE IVA Y TRANSPORTE</v>
          </cell>
          <cell r="L2528" t="str">
            <v>901.011.002.001</v>
          </cell>
          <cell r="M2528" t="str">
            <v>Med. Woltmann eje horiz.HF-bronce latón</v>
          </cell>
          <cell r="N2528">
            <v>0</v>
          </cell>
          <cell r="O2528">
            <v>0</v>
          </cell>
          <cell r="P2528">
            <v>0</v>
          </cell>
          <cell r="Q2528">
            <v>0</v>
          </cell>
        </row>
        <row r="2529">
          <cell r="B2529" t="str">
            <v>901.017.001.007</v>
          </cell>
          <cell r="C2529" t="str">
            <v>ES-901</v>
          </cell>
          <cell r="D2529" t="str">
            <v>NS-100</v>
          </cell>
          <cell r="E2529" t="str">
            <v>Tapón PE termo.,PN 10,D 250mm</v>
          </cell>
          <cell r="F2529" t="str">
            <v>UN</v>
          </cell>
          <cell r="G2529">
            <v>239578</v>
          </cell>
          <cell r="H2529">
            <v>248347</v>
          </cell>
          <cell r="I2529" t="str">
            <v>NO</v>
          </cell>
          <cell r="J2529" t="str">
            <v>INCLUYE IVA Y TRANSPORTE</v>
          </cell>
          <cell r="L2529" t="str">
            <v>901.011.002.001.001</v>
          </cell>
          <cell r="M2529" t="str">
            <v>Med Woltmann eje horizHF-bronc latón,D2</v>
          </cell>
          <cell r="N2529" t="str">
            <v>UN</v>
          </cell>
          <cell r="O2529">
            <v>1131124</v>
          </cell>
          <cell r="P2529">
            <v>0</v>
          </cell>
          <cell r="Q2529" t="str">
            <v>INCLUYE IVA Y TRANSPORTE</v>
          </cell>
        </row>
        <row r="2530">
          <cell r="B2530" t="str">
            <v>901.017.001.008</v>
          </cell>
          <cell r="C2530" t="str">
            <v>ES-901</v>
          </cell>
          <cell r="D2530" t="str">
            <v>NS-100</v>
          </cell>
          <cell r="E2530" t="str">
            <v>Tapón PE termo.,PN 16,D 63mm</v>
          </cell>
          <cell r="F2530" t="str">
            <v>UN</v>
          </cell>
          <cell r="G2530">
            <v>21545</v>
          </cell>
          <cell r="H2530">
            <v>22334</v>
          </cell>
          <cell r="I2530" t="str">
            <v>NO</v>
          </cell>
          <cell r="J2530" t="str">
            <v>INCLUYE IVA Y TRANSPORTE</v>
          </cell>
          <cell r="L2530" t="str">
            <v>901.011.002.001.002</v>
          </cell>
          <cell r="M2530" t="str">
            <v>Med Woltmann eje horizHF-bronc latón,D3</v>
          </cell>
          <cell r="N2530" t="str">
            <v>UN</v>
          </cell>
          <cell r="O2530">
            <v>1318068</v>
          </cell>
          <cell r="P2530">
            <v>0</v>
          </cell>
          <cell r="Q2530" t="str">
            <v>INCLUYE IVA Y TRANSPORTE</v>
          </cell>
        </row>
        <row r="2531">
          <cell r="B2531" t="str">
            <v>901.017.001.009</v>
          </cell>
          <cell r="C2531" t="str">
            <v>ES-901</v>
          </cell>
          <cell r="D2531" t="str">
            <v>NS-100</v>
          </cell>
          <cell r="E2531" t="str">
            <v>Tapón PE termo.,PN 16,D 75mm</v>
          </cell>
          <cell r="F2531" t="str">
            <v>UN</v>
          </cell>
          <cell r="G2531">
            <v>30175</v>
          </cell>
          <cell r="H2531">
            <v>31279</v>
          </cell>
          <cell r="I2531" t="str">
            <v>NO</v>
          </cell>
          <cell r="J2531" t="str">
            <v>INCLUYE IVA Y TRANSPORTE</v>
          </cell>
          <cell r="L2531" t="str">
            <v>901.011.002.001.003</v>
          </cell>
          <cell r="M2531" t="str">
            <v>Med Woltmann eje horizHF-bronc latón,D4</v>
          </cell>
          <cell r="N2531" t="str">
            <v>UN</v>
          </cell>
          <cell r="O2531">
            <v>1646996</v>
          </cell>
          <cell r="P2531">
            <v>0</v>
          </cell>
          <cell r="Q2531" t="str">
            <v>INCLUYE IVA Y TRANSPORTE</v>
          </cell>
        </row>
        <row r="2532">
          <cell r="B2532" t="str">
            <v>901.017.001.010</v>
          </cell>
          <cell r="C2532" t="str">
            <v>ES-901</v>
          </cell>
          <cell r="D2532" t="str">
            <v>NS-100</v>
          </cell>
          <cell r="E2532" t="str">
            <v>Tapón PE termo.,PN 16,D 90mm</v>
          </cell>
          <cell r="F2532" t="str">
            <v>UN</v>
          </cell>
          <cell r="G2532">
            <v>36978</v>
          </cell>
          <cell r="H2532">
            <v>38331</v>
          </cell>
          <cell r="I2532" t="str">
            <v>NO</v>
          </cell>
          <cell r="J2532" t="str">
            <v>INCLUYE IVA Y TRANSPORTE</v>
          </cell>
          <cell r="L2532" t="str">
            <v>901.011.002.001.004</v>
          </cell>
          <cell r="M2532" t="str">
            <v>Med Woltmann eje horizHF-bronc latón,D6</v>
          </cell>
          <cell r="N2532" t="str">
            <v>UN</v>
          </cell>
          <cell r="O2532">
            <v>2598278</v>
          </cell>
          <cell r="P2532">
            <v>0</v>
          </cell>
          <cell r="Q2532" t="str">
            <v>INCLUYE IVA Y TRANSPORTE</v>
          </cell>
        </row>
        <row r="2533">
          <cell r="B2533" t="str">
            <v>901.017.001.011</v>
          </cell>
          <cell r="C2533" t="str">
            <v>ES-901</v>
          </cell>
          <cell r="D2533" t="str">
            <v>NS-100</v>
          </cell>
          <cell r="E2533" t="str">
            <v>Tapón PE termo.,PN 16,D 110mm</v>
          </cell>
          <cell r="F2533" t="str">
            <v>UN</v>
          </cell>
          <cell r="G2533">
            <v>47906</v>
          </cell>
          <cell r="H2533">
            <v>49659</v>
          </cell>
          <cell r="I2533" t="str">
            <v>NO</v>
          </cell>
          <cell r="J2533" t="str">
            <v>INCLUYE IVA Y TRANSPORTE</v>
          </cell>
          <cell r="L2533" t="str">
            <v>901.011.002.001.005</v>
          </cell>
          <cell r="M2533" t="str">
            <v>Med Woltmann eje horizHF-bronc latón,D8</v>
          </cell>
          <cell r="N2533" t="str">
            <v>UN</v>
          </cell>
          <cell r="O2533">
            <v>4787174</v>
          </cell>
          <cell r="P2533">
            <v>0</v>
          </cell>
          <cell r="Q2533" t="str">
            <v>INCLUYE IVA Y TRANSPORTE</v>
          </cell>
        </row>
        <row r="2534">
          <cell r="B2534" t="str">
            <v>901.017.001.012</v>
          </cell>
          <cell r="C2534" t="str">
            <v>ES-901</v>
          </cell>
          <cell r="D2534" t="str">
            <v>NS-100</v>
          </cell>
          <cell r="E2534" t="str">
            <v>Tapón PE termo.,PN 16,D 160mm</v>
          </cell>
          <cell r="F2534" t="str">
            <v>UN</v>
          </cell>
          <cell r="G2534">
            <v>90793</v>
          </cell>
          <cell r="H2534">
            <v>94116</v>
          </cell>
          <cell r="I2534" t="str">
            <v>NO</v>
          </cell>
          <cell r="J2534" t="str">
            <v>INCLUYE IVA Y TRANSPORTE</v>
          </cell>
          <cell r="L2534" t="str">
            <v>901.011.003</v>
          </cell>
          <cell r="M2534" t="str">
            <v>Suministro de Medidor de Velocidad Chorr</v>
          </cell>
          <cell r="N2534">
            <v>0</v>
          </cell>
          <cell r="O2534">
            <v>0</v>
          </cell>
          <cell r="P2534">
            <v>0</v>
          </cell>
          <cell r="Q2534">
            <v>0</v>
          </cell>
        </row>
        <row r="2535">
          <cell r="B2535" t="str">
            <v>901.017.001.013</v>
          </cell>
          <cell r="C2535" t="str">
            <v>ES-901</v>
          </cell>
          <cell r="D2535" t="str">
            <v>NS-100</v>
          </cell>
          <cell r="E2535" t="str">
            <v>Tapón PE termo.,PN 16,D 200mm</v>
          </cell>
          <cell r="F2535" t="str">
            <v>UN</v>
          </cell>
          <cell r="G2535">
            <v>167913</v>
          </cell>
          <cell r="H2535">
            <v>174059</v>
          </cell>
          <cell r="I2535" t="str">
            <v>NO</v>
          </cell>
          <cell r="J2535" t="str">
            <v>INCLUYE IVA Y TRANSPORTE</v>
          </cell>
          <cell r="L2535" t="str">
            <v>901.011.003.001</v>
          </cell>
          <cell r="M2535" t="str">
            <v>Medidor de Velocidad Chorro Único de 1/2</v>
          </cell>
          <cell r="N2535" t="str">
            <v>UN</v>
          </cell>
          <cell r="O2535">
            <v>63646</v>
          </cell>
          <cell r="P2535">
            <v>0</v>
          </cell>
          <cell r="Q2535" t="str">
            <v>INCLUYE IVA Y TRANSPORTE</v>
          </cell>
        </row>
        <row r="2536">
          <cell r="B2536" t="str">
            <v>901.017.001.014</v>
          </cell>
          <cell r="C2536" t="str">
            <v>ES-901</v>
          </cell>
          <cell r="D2536" t="str">
            <v>NS-100</v>
          </cell>
          <cell r="E2536" t="str">
            <v>Tapón PE termo.,PN 16,D 250mm</v>
          </cell>
          <cell r="F2536" t="str">
            <v>UN</v>
          </cell>
          <cell r="G2536">
            <v>297637</v>
          </cell>
          <cell r="H2536">
            <v>308531</v>
          </cell>
          <cell r="I2536" t="str">
            <v>NO</v>
          </cell>
          <cell r="J2536" t="str">
            <v>INCLUYE IVA Y TRANSPORTE</v>
          </cell>
          <cell r="L2536" t="str">
            <v>901.011.003.002</v>
          </cell>
          <cell r="M2536" t="str">
            <v>"Medidor de Velocidad Chorro Único de 1"</v>
          </cell>
          <cell r="N2536" t="str">
            <v>UN</v>
          </cell>
          <cell r="O2536">
            <v>443693</v>
          </cell>
          <cell r="P2536">
            <v>0</v>
          </cell>
          <cell r="Q2536" t="str">
            <v>INCLUYE IVA Y TRANSPORTE</v>
          </cell>
        </row>
        <row r="2537">
          <cell r="B2537" t="str">
            <v>901.017.002</v>
          </cell>
          <cell r="C2537" t="str">
            <v>ES-901</v>
          </cell>
          <cell r="D2537" t="str">
            <v>NS-100</v>
          </cell>
          <cell r="E2537" t="str">
            <v>Suministro de Tapón bridado en HD</v>
          </cell>
          <cell r="F2537">
            <v>0</v>
          </cell>
          <cell r="G2537">
            <v>0</v>
          </cell>
          <cell r="H2537">
            <v>0</v>
          </cell>
          <cell r="I2537" t="str">
            <v>NO</v>
          </cell>
          <cell r="J2537">
            <v>0</v>
          </cell>
          <cell r="L2537" t="str">
            <v>901.011.003.003</v>
          </cell>
          <cell r="M2537" t="str">
            <v>Medidor de Velocidad Chorro Único de 1 1</v>
          </cell>
          <cell r="N2537" t="str">
            <v>UN</v>
          </cell>
          <cell r="O2537">
            <v>920045</v>
          </cell>
          <cell r="P2537">
            <v>0</v>
          </cell>
          <cell r="Q2537" t="str">
            <v>INCLUYE IVA Y TRANSPORTE</v>
          </cell>
        </row>
        <row r="2538">
          <cell r="B2538" t="str">
            <v>901.017.002.001</v>
          </cell>
          <cell r="C2538" t="str">
            <v>ES-901</v>
          </cell>
          <cell r="D2538" t="str">
            <v>NS-100</v>
          </cell>
          <cell r="E2538" t="str">
            <v>Tapón bridado HD (brida ciega),D 2"</v>
          </cell>
          <cell r="F2538" t="str">
            <v>UN</v>
          </cell>
          <cell r="G2538">
            <v>38865</v>
          </cell>
          <cell r="H2538">
            <v>40287</v>
          </cell>
          <cell r="I2538" t="str">
            <v>NO</v>
          </cell>
          <cell r="J2538" t="str">
            <v>INCLUYE IVA Y TRANSPORTE</v>
          </cell>
          <cell r="L2538" t="str">
            <v>901.011.003.004</v>
          </cell>
          <cell r="M2538" t="str">
            <v>"Medidor de Velocidad Chorro Único de 2"</v>
          </cell>
          <cell r="N2538" t="str">
            <v>UN</v>
          </cell>
          <cell r="O2538">
            <v>1277841</v>
          </cell>
          <cell r="P2538">
            <v>0</v>
          </cell>
          <cell r="Q2538" t="str">
            <v>INCLUYE IVA Y TRANSPORTE</v>
          </cell>
        </row>
        <row r="2539">
          <cell r="B2539" t="str">
            <v>901.017.002.002</v>
          </cell>
          <cell r="C2539" t="str">
            <v>ES-901</v>
          </cell>
          <cell r="D2539" t="str">
            <v>NS-100</v>
          </cell>
          <cell r="E2539" t="str">
            <v>Tapón bridado HD (brida ciega), D 3"</v>
          </cell>
          <cell r="F2539" t="str">
            <v>UN</v>
          </cell>
          <cell r="G2539">
            <v>51539</v>
          </cell>
          <cell r="H2539">
            <v>53425</v>
          </cell>
          <cell r="I2539" t="str">
            <v>NO</v>
          </cell>
          <cell r="J2539" t="str">
            <v>INCLUYE IVA Y TRANSPORTE</v>
          </cell>
          <cell r="L2539" t="str">
            <v>901.011.003.005</v>
          </cell>
          <cell r="M2539" t="str">
            <v>"Medidor de Velocidad Chorro Único de 3"</v>
          </cell>
          <cell r="N2539" t="str">
            <v>UN</v>
          </cell>
          <cell r="O2539">
            <v>1490815</v>
          </cell>
          <cell r="P2539">
            <v>0</v>
          </cell>
          <cell r="Q2539" t="str">
            <v>INCLUYE IVA Y TRANSPORTE</v>
          </cell>
        </row>
        <row r="2540">
          <cell r="B2540" t="str">
            <v>901.017.002.003</v>
          </cell>
          <cell r="C2540" t="str">
            <v>ES-901</v>
          </cell>
          <cell r="D2540" t="str">
            <v>NS-100</v>
          </cell>
          <cell r="E2540" t="str">
            <v>Tapón bridado HD (brida ciega), D 4"</v>
          </cell>
          <cell r="F2540" t="str">
            <v>UN</v>
          </cell>
          <cell r="G2540">
            <v>59987</v>
          </cell>
          <cell r="H2540">
            <v>62183</v>
          </cell>
          <cell r="I2540" t="str">
            <v>NO</v>
          </cell>
          <cell r="J2540" t="str">
            <v>INCLUYE IVA Y TRANSPORTE</v>
          </cell>
          <cell r="L2540" t="str">
            <v>901.011.004</v>
          </cell>
          <cell r="M2540" t="str">
            <v>Sumin Medidor Vel T Turbina Med int dato</v>
          </cell>
          <cell r="N2540">
            <v>0</v>
          </cell>
          <cell r="O2540">
            <v>0</v>
          </cell>
          <cell r="P2540">
            <v>0</v>
          </cell>
          <cell r="Q2540">
            <v>0</v>
          </cell>
        </row>
        <row r="2541">
          <cell r="B2541" t="str">
            <v>901.017.002.004</v>
          </cell>
          <cell r="C2541" t="str">
            <v>ES-901</v>
          </cell>
          <cell r="D2541" t="str">
            <v>NS-100</v>
          </cell>
          <cell r="E2541" t="str">
            <v>Tapón bridado HD (brida ciega), D 6"</v>
          </cell>
          <cell r="F2541" t="str">
            <v>UN</v>
          </cell>
          <cell r="G2541">
            <v>168134</v>
          </cell>
          <cell r="H2541">
            <v>174288</v>
          </cell>
          <cell r="I2541" t="str">
            <v>NO</v>
          </cell>
          <cell r="J2541" t="str">
            <v>INCLUYE IVA Y TRANSPORTE</v>
          </cell>
          <cell r="L2541" t="str">
            <v>901.011.004.004</v>
          </cell>
          <cell r="M2541" t="str">
            <v>"Sum Medid Vel Turbina Med int dato 2"""</v>
          </cell>
          <cell r="N2541" t="str">
            <v>UN</v>
          </cell>
          <cell r="O2541">
            <v>752505</v>
          </cell>
          <cell r="P2541">
            <v>0</v>
          </cell>
          <cell r="Q2541" t="str">
            <v>INCLUYE IVA Y TRANSPORTE</v>
          </cell>
        </row>
        <row r="2542">
          <cell r="B2542" t="str">
            <v>901.017.002.005</v>
          </cell>
          <cell r="C2542" t="str">
            <v>ES-901</v>
          </cell>
          <cell r="D2542" t="str">
            <v>NS-100</v>
          </cell>
          <cell r="E2542" t="str">
            <v>Tapón bridado HD (brida ciega), D 8"</v>
          </cell>
          <cell r="F2542" t="str">
            <v>UN</v>
          </cell>
          <cell r="G2542">
            <v>187567</v>
          </cell>
          <cell r="H2542">
            <v>194432</v>
          </cell>
          <cell r="I2542" t="str">
            <v>NO</v>
          </cell>
          <cell r="J2542" t="str">
            <v>INCLUYE IVA Y TRANSPORTE</v>
          </cell>
          <cell r="L2542" t="str">
            <v>901.011.004.005</v>
          </cell>
          <cell r="M2542" t="str">
            <v>"Sum Medid Vel Turbina Med int dato 3"""</v>
          </cell>
          <cell r="N2542" t="str">
            <v>UN</v>
          </cell>
          <cell r="O2542">
            <v>1086164</v>
          </cell>
          <cell r="P2542">
            <v>0</v>
          </cell>
          <cell r="Q2542" t="str">
            <v>INCLUYE IVA Y TRANSPORTE</v>
          </cell>
        </row>
        <row r="2543">
          <cell r="B2543" t="str">
            <v>901.017.002.006</v>
          </cell>
          <cell r="C2543" t="str">
            <v>ES-901</v>
          </cell>
          <cell r="D2543" t="str">
            <v>NS-100</v>
          </cell>
          <cell r="E2543" t="str">
            <v>Tapón bridado HD (brida ciega), D 10"</v>
          </cell>
          <cell r="F2543" t="str">
            <v>UN</v>
          </cell>
          <cell r="G2543">
            <v>219673</v>
          </cell>
          <cell r="H2543">
            <v>227713</v>
          </cell>
          <cell r="I2543" t="str">
            <v>NO</v>
          </cell>
          <cell r="J2543" t="str">
            <v>INCLUYE IVA Y TRANSPORTE</v>
          </cell>
          <cell r="L2543" t="str">
            <v>901.011.005</v>
          </cell>
          <cell r="M2543" t="str">
            <v>Suministro de Aforadores de caudal</v>
          </cell>
          <cell r="N2543">
            <v>0</v>
          </cell>
          <cell r="O2543">
            <v>0</v>
          </cell>
          <cell r="P2543">
            <v>0</v>
          </cell>
          <cell r="Q2543">
            <v>0</v>
          </cell>
        </row>
        <row r="2544">
          <cell r="B2544" t="str">
            <v>901.017.002.007</v>
          </cell>
          <cell r="C2544" t="str">
            <v>ES-901</v>
          </cell>
          <cell r="D2544" t="str">
            <v>NS-100</v>
          </cell>
          <cell r="E2544" t="str">
            <v>Tapón bridado HD (brida ciega), D 12"</v>
          </cell>
          <cell r="F2544" t="str">
            <v>UN</v>
          </cell>
          <cell r="G2544">
            <v>342182</v>
          </cell>
          <cell r="H2544">
            <v>354706</v>
          </cell>
          <cell r="I2544" t="str">
            <v>NO</v>
          </cell>
          <cell r="J2544" t="str">
            <v>INCLUYE IVA Y TRANSPORTE</v>
          </cell>
          <cell r="L2544" t="str">
            <v>901.011.005.001</v>
          </cell>
          <cell r="M2544" t="str">
            <v>Cuadalimetro ultrasónico de 5 m3/seg</v>
          </cell>
          <cell r="N2544" t="str">
            <v>UN</v>
          </cell>
          <cell r="O2544">
            <v>19412278</v>
          </cell>
          <cell r="P2544">
            <v>0</v>
          </cell>
          <cell r="Q2544" t="str">
            <v>INCLUYE IVA Y TRANSPORTE</v>
          </cell>
        </row>
        <row r="2545">
          <cell r="B2545" t="str">
            <v>901.017.002.008</v>
          </cell>
          <cell r="C2545" t="str">
            <v>ES-901</v>
          </cell>
          <cell r="D2545" t="str">
            <v>NS-100</v>
          </cell>
          <cell r="E2545" t="str">
            <v>Tapón bridado HD (brida ciega), D 16"</v>
          </cell>
          <cell r="F2545" t="str">
            <v>UN</v>
          </cell>
          <cell r="G2545">
            <v>656483</v>
          </cell>
          <cell r="H2545">
            <v>680510</v>
          </cell>
          <cell r="I2545" t="str">
            <v>NO</v>
          </cell>
          <cell r="J2545" t="str">
            <v>INCLUYE IVA Y TRANSPORTE</v>
          </cell>
          <cell r="L2545" t="str">
            <v>901.011.005.002</v>
          </cell>
          <cell r="M2545" t="str">
            <v>Macro medidor fijo ultrasónico</v>
          </cell>
          <cell r="N2545" t="str">
            <v>UN</v>
          </cell>
          <cell r="O2545">
            <v>16469967</v>
          </cell>
          <cell r="P2545">
            <v>0</v>
          </cell>
          <cell r="Q2545" t="str">
            <v>INCLUYE IVA Y TRANSPORTE</v>
          </cell>
        </row>
        <row r="2546">
          <cell r="B2546" t="str">
            <v>901.017.002.009</v>
          </cell>
          <cell r="C2546" t="str">
            <v>ES-901</v>
          </cell>
          <cell r="D2546" t="str">
            <v>NS-100</v>
          </cell>
          <cell r="E2546" t="str">
            <v>Tapón bridado HD (brida ciega), D 18"</v>
          </cell>
          <cell r="F2546" t="str">
            <v>UN</v>
          </cell>
          <cell r="G2546">
            <v>1274101</v>
          </cell>
          <cell r="H2546">
            <v>1320733</v>
          </cell>
          <cell r="I2546" t="str">
            <v>NO</v>
          </cell>
          <cell r="J2546" t="str">
            <v>INCLUYE IVA Y TRANSPORTE</v>
          </cell>
          <cell r="L2546" t="str">
            <v>901.011.005.003</v>
          </cell>
          <cell r="M2546" t="str">
            <v>Sondas Intrusivas a 30º</v>
          </cell>
          <cell r="N2546" t="str">
            <v>UN</v>
          </cell>
          <cell r="O2546">
            <v>4905494</v>
          </cell>
          <cell r="P2546">
            <v>0</v>
          </cell>
          <cell r="Q2546" t="str">
            <v>INCLUYE IVA Y TRANSPORTE</v>
          </cell>
        </row>
        <row r="2547">
          <cell r="B2547" t="str">
            <v>901.017.002.010</v>
          </cell>
          <cell r="C2547" t="str">
            <v>ES-901</v>
          </cell>
          <cell r="D2547" t="str">
            <v>NS-100</v>
          </cell>
          <cell r="E2547" t="str">
            <v>Tapón bridado HD (brida ciega), D 20"</v>
          </cell>
          <cell r="F2547" t="str">
            <v>UN</v>
          </cell>
          <cell r="G2547">
            <v>1414353</v>
          </cell>
          <cell r="H2547">
            <v>1466118</v>
          </cell>
          <cell r="I2547" t="str">
            <v>NO</v>
          </cell>
          <cell r="J2547" t="str">
            <v>INCLUYE IVA Y TRANSPORTE</v>
          </cell>
          <cell r="L2547" t="str">
            <v>901.012</v>
          </cell>
          <cell r="M2547" t="str">
            <v>SUMINISTRO DE NIPLES PARA ACUEDUCTO</v>
          </cell>
          <cell r="N2547">
            <v>0</v>
          </cell>
          <cell r="O2547">
            <v>0</v>
          </cell>
          <cell r="P2547">
            <v>0</v>
          </cell>
          <cell r="Q2547">
            <v>0</v>
          </cell>
        </row>
        <row r="2548">
          <cell r="B2548" t="str">
            <v>901.017.002.011</v>
          </cell>
          <cell r="C2548" t="str">
            <v>ES-901</v>
          </cell>
          <cell r="D2548" t="str">
            <v>NS-100</v>
          </cell>
          <cell r="E2548" t="str">
            <v>Tapón bridado HD (brida ciega), D 24"</v>
          </cell>
          <cell r="F2548" t="str">
            <v>UN</v>
          </cell>
          <cell r="G2548">
            <v>1737103</v>
          </cell>
          <cell r="H2548">
            <v>1800681</v>
          </cell>
          <cell r="I2548" t="str">
            <v>NO</v>
          </cell>
          <cell r="J2548" t="str">
            <v>INCLUYE IVA Y TRANSPORTE</v>
          </cell>
          <cell r="L2548" t="str">
            <v>901.012.001</v>
          </cell>
          <cell r="M2548" t="str">
            <v>Suministro de Niple HG</v>
          </cell>
          <cell r="N2548">
            <v>0</v>
          </cell>
          <cell r="O2548">
            <v>0</v>
          </cell>
          <cell r="P2548">
            <v>0</v>
          </cell>
          <cell r="Q2548">
            <v>0</v>
          </cell>
        </row>
        <row r="2549">
          <cell r="B2549" t="str">
            <v>901.017.003</v>
          </cell>
          <cell r="C2549" t="str">
            <v>ES-901</v>
          </cell>
          <cell r="D2549" t="str">
            <v>NS-100</v>
          </cell>
          <cell r="E2549" t="str">
            <v>Suministro de Tapón macho en HG</v>
          </cell>
          <cell r="F2549">
            <v>0</v>
          </cell>
          <cell r="G2549">
            <v>0</v>
          </cell>
          <cell r="H2549">
            <v>0</v>
          </cell>
          <cell r="I2549" t="str">
            <v>NO</v>
          </cell>
          <cell r="J2549">
            <v>0</v>
          </cell>
          <cell r="L2549" t="str">
            <v>901.012.001.001</v>
          </cell>
          <cell r="M2549" t="str">
            <v>"Niple HG,D ½"",longitud 0.05 m"</v>
          </cell>
          <cell r="N2549" t="str">
            <v>UN</v>
          </cell>
          <cell r="O2549">
            <v>1366</v>
          </cell>
          <cell r="P2549">
            <v>0</v>
          </cell>
          <cell r="Q2549" t="str">
            <v>INCLUYE IVA Y TRANSPORTE</v>
          </cell>
        </row>
        <row r="2550">
          <cell r="B2550" t="str">
            <v>901.017.003.001</v>
          </cell>
          <cell r="C2550" t="str">
            <v>ES-901</v>
          </cell>
          <cell r="D2550" t="str">
            <v>NS-100</v>
          </cell>
          <cell r="E2550" t="str">
            <v>Tapón macho HG,para roscar,D ½"</v>
          </cell>
          <cell r="F2550" t="str">
            <v>UN</v>
          </cell>
          <cell r="G2550">
            <v>10271</v>
          </cell>
          <cell r="H2550">
            <v>10647</v>
          </cell>
          <cell r="I2550" t="str">
            <v>NO</v>
          </cell>
          <cell r="J2550" t="str">
            <v>INCLUYE IVA Y TRANSPORTE</v>
          </cell>
          <cell r="L2550" t="str">
            <v>901.012.001.002</v>
          </cell>
          <cell r="M2550" t="str">
            <v>"Niple HG,D ½"",longitud 0.07 m"</v>
          </cell>
          <cell r="N2550" t="str">
            <v>UN</v>
          </cell>
          <cell r="O2550">
            <v>992</v>
          </cell>
          <cell r="P2550">
            <v>0</v>
          </cell>
          <cell r="Q2550" t="str">
            <v>INCLUYE IVA Y TRANSPORTE</v>
          </cell>
        </row>
        <row r="2551">
          <cell r="B2551" t="str">
            <v>901.017.003.002</v>
          </cell>
          <cell r="C2551" t="str">
            <v>ES-901</v>
          </cell>
          <cell r="D2551" t="str">
            <v>NS-100</v>
          </cell>
          <cell r="E2551" t="str">
            <v>Tapón macho HG,para roscar,D ¾"</v>
          </cell>
          <cell r="F2551" t="str">
            <v>UN</v>
          </cell>
          <cell r="G2551">
            <v>10818</v>
          </cell>
          <cell r="H2551">
            <v>11214</v>
          </cell>
          <cell r="I2551" t="str">
            <v>NO</v>
          </cell>
          <cell r="J2551" t="str">
            <v>INCLUYE IVA Y TRANSPORTE</v>
          </cell>
          <cell r="L2551" t="str">
            <v>901.012.001.003</v>
          </cell>
          <cell r="M2551" t="str">
            <v>"Niple HG,D ½"",longitud 0.10 m"</v>
          </cell>
          <cell r="N2551" t="str">
            <v>UN</v>
          </cell>
          <cell r="O2551">
            <v>1275</v>
          </cell>
          <cell r="P2551">
            <v>0</v>
          </cell>
          <cell r="Q2551" t="str">
            <v>INCLUYE IVA Y TRANSPORTE</v>
          </cell>
        </row>
        <row r="2552">
          <cell r="B2552" t="str">
            <v>901.017.003.003</v>
          </cell>
          <cell r="C2552" t="str">
            <v>ES-901</v>
          </cell>
          <cell r="D2552" t="str">
            <v>NS-100</v>
          </cell>
          <cell r="E2552" t="str">
            <v>Tapón macho HG,para roscar,D 1"</v>
          </cell>
          <cell r="F2552" t="str">
            <v>UN</v>
          </cell>
          <cell r="G2552">
            <v>11641</v>
          </cell>
          <cell r="H2552">
            <v>12067</v>
          </cell>
          <cell r="I2552" t="str">
            <v>NO</v>
          </cell>
          <cell r="J2552" t="str">
            <v>INCLUYE IVA Y TRANSPORTE</v>
          </cell>
          <cell r="L2552" t="str">
            <v>901.012.001.004</v>
          </cell>
          <cell r="M2552" t="str">
            <v>"Niple HG,D ¾"",longitud 0.05 m"</v>
          </cell>
          <cell r="N2552" t="str">
            <v>UN</v>
          </cell>
          <cell r="O2552">
            <v>1418</v>
          </cell>
          <cell r="P2552">
            <v>0</v>
          </cell>
          <cell r="Q2552" t="str">
            <v>INCLUYE IVA Y TRANSPORTE</v>
          </cell>
        </row>
        <row r="2553">
          <cell r="B2553" t="str">
            <v>901.017.003.004</v>
          </cell>
          <cell r="C2553" t="str">
            <v>ES-901</v>
          </cell>
          <cell r="D2553" t="str">
            <v>NS-100</v>
          </cell>
          <cell r="E2553" t="str">
            <v>Tapón macho HG,para roscar,D 1¼"</v>
          </cell>
          <cell r="F2553" t="str">
            <v>UN</v>
          </cell>
          <cell r="G2553">
            <v>13009</v>
          </cell>
          <cell r="H2553">
            <v>13485</v>
          </cell>
          <cell r="I2553" t="str">
            <v>NO</v>
          </cell>
          <cell r="J2553" t="str">
            <v>INCLUYE IVA Y TRANSPORTE</v>
          </cell>
          <cell r="L2553" t="str">
            <v>901.012.001.005</v>
          </cell>
          <cell r="M2553" t="str">
            <v>"Niple HG,D ¾"",longitud 0.07 m"</v>
          </cell>
          <cell r="N2553" t="str">
            <v>UN</v>
          </cell>
          <cell r="O2553">
            <v>1701</v>
          </cell>
          <cell r="P2553">
            <v>0</v>
          </cell>
          <cell r="Q2553" t="str">
            <v>INCLUYE IVA Y TRANSPORTE</v>
          </cell>
        </row>
        <row r="2554">
          <cell r="B2554" t="str">
            <v>901.017.003.005</v>
          </cell>
          <cell r="C2554" t="str">
            <v>ES-901</v>
          </cell>
          <cell r="D2554" t="str">
            <v>NS-100</v>
          </cell>
          <cell r="E2554" t="str">
            <v>Tapón macho HG,para roscar,D 1½"</v>
          </cell>
          <cell r="F2554" t="str">
            <v>UN</v>
          </cell>
          <cell r="G2554">
            <v>13696</v>
          </cell>
          <cell r="H2554">
            <v>14197</v>
          </cell>
          <cell r="I2554" t="str">
            <v>NO</v>
          </cell>
          <cell r="J2554" t="str">
            <v>INCLUYE IVA Y TRANSPORTE</v>
          </cell>
          <cell r="L2554" t="str">
            <v>901.012.001.006</v>
          </cell>
          <cell r="M2554" t="str">
            <v>"Niple HG,D ¾"",longitud 0.10 m"</v>
          </cell>
          <cell r="N2554" t="str">
            <v>UN</v>
          </cell>
          <cell r="O2554">
            <v>1985</v>
          </cell>
          <cell r="P2554">
            <v>0</v>
          </cell>
          <cell r="Q2554" t="str">
            <v>INCLUYE IVA Y TRANSPORTE</v>
          </cell>
        </row>
        <row r="2555">
          <cell r="B2555" t="str">
            <v>901.017.003.006</v>
          </cell>
          <cell r="C2555" t="str">
            <v>ES-901</v>
          </cell>
          <cell r="D2555" t="str">
            <v>NS-100</v>
          </cell>
          <cell r="E2555" t="str">
            <v>Tapón macho HG,para roscar,D 2"</v>
          </cell>
          <cell r="F2555" t="str">
            <v>UN</v>
          </cell>
          <cell r="G2555">
            <v>1915</v>
          </cell>
          <cell r="H2555">
            <v>1985</v>
          </cell>
          <cell r="I2555" t="str">
            <v>NO</v>
          </cell>
          <cell r="J2555" t="str">
            <v>INCLUYE IVA Y TRANSPORTE</v>
          </cell>
          <cell r="L2555" t="str">
            <v>901.012.001.007</v>
          </cell>
          <cell r="M2555" t="str">
            <v>"Niple HG,D 1"",longitud 0.05 m"</v>
          </cell>
          <cell r="N2555" t="str">
            <v>UN</v>
          </cell>
          <cell r="O2555">
            <v>3973</v>
          </cell>
          <cell r="P2555">
            <v>0</v>
          </cell>
          <cell r="Q2555" t="str">
            <v>INCLUYE IVA Y TRANSPORTE</v>
          </cell>
        </row>
        <row r="2556">
          <cell r="B2556" t="str">
            <v>901.017.003.007</v>
          </cell>
          <cell r="C2556" t="str">
            <v>ES-901</v>
          </cell>
          <cell r="D2556" t="str">
            <v>NS-100</v>
          </cell>
          <cell r="E2556" t="str">
            <v>Tapón macho HG,para roscar,D 3"</v>
          </cell>
          <cell r="F2556" t="str">
            <v>UN</v>
          </cell>
          <cell r="G2556">
            <v>20817</v>
          </cell>
          <cell r="H2556">
            <v>21579</v>
          </cell>
          <cell r="I2556" t="str">
            <v>NO</v>
          </cell>
          <cell r="J2556" t="str">
            <v>INCLUYE IVA Y TRANSPORTE</v>
          </cell>
          <cell r="L2556" t="str">
            <v>901.012.001.008</v>
          </cell>
          <cell r="M2556" t="str">
            <v>"Niple HG,D 1"",longitud 0.07 m"</v>
          </cell>
          <cell r="N2556" t="str">
            <v>UN</v>
          </cell>
          <cell r="O2556">
            <v>4258</v>
          </cell>
          <cell r="P2556">
            <v>0</v>
          </cell>
          <cell r="Q2556" t="str">
            <v>INCLUYE IVA Y TRANSPORTE</v>
          </cell>
        </row>
        <row r="2557">
          <cell r="B2557" t="str">
            <v>901.017.004</v>
          </cell>
          <cell r="C2557" t="str">
            <v>ES-901</v>
          </cell>
          <cell r="D2557" t="str">
            <v>NS-100</v>
          </cell>
          <cell r="E2557" t="str">
            <v>Suministro de Tapón macho en HD</v>
          </cell>
          <cell r="F2557">
            <v>0</v>
          </cell>
          <cell r="G2557">
            <v>0</v>
          </cell>
          <cell r="H2557">
            <v>0</v>
          </cell>
          <cell r="I2557" t="str">
            <v>NO</v>
          </cell>
          <cell r="J2557">
            <v>0</v>
          </cell>
          <cell r="L2557" t="str">
            <v>901.012.001.009</v>
          </cell>
          <cell r="M2557" t="str">
            <v>"Niple HG,D 1"",longitud 0.10 m"</v>
          </cell>
          <cell r="N2557" t="str">
            <v>UN</v>
          </cell>
          <cell r="O2557">
            <v>4541</v>
          </cell>
          <cell r="P2557">
            <v>0</v>
          </cell>
          <cell r="Q2557" t="str">
            <v>INCLUYE IVA Y TRANSPORTE</v>
          </cell>
        </row>
        <row r="2558">
          <cell r="B2558" t="str">
            <v>901.017.004.001</v>
          </cell>
          <cell r="C2558" t="str">
            <v>ES-901</v>
          </cell>
          <cell r="D2558" t="str">
            <v>NS-100</v>
          </cell>
          <cell r="E2558" t="str">
            <v>Tapón macho HD,ext. liso,para AC,D 3"</v>
          </cell>
          <cell r="F2558" t="str">
            <v>UN</v>
          </cell>
          <cell r="G2558">
            <v>26556</v>
          </cell>
          <cell r="H2558">
            <v>27528</v>
          </cell>
          <cell r="I2558" t="str">
            <v>NO</v>
          </cell>
          <cell r="J2558" t="str">
            <v>INCLUYE IVA Y TRANSPORTE</v>
          </cell>
          <cell r="L2558" t="str">
            <v>901.012.001.010</v>
          </cell>
          <cell r="M2558" t="str">
            <v>"Niple HG,D 1½"",longitud 0.07 m"</v>
          </cell>
          <cell r="N2558" t="str">
            <v>UN</v>
          </cell>
          <cell r="O2558">
            <v>4258</v>
          </cell>
          <cell r="P2558">
            <v>0</v>
          </cell>
          <cell r="Q2558" t="str">
            <v>INCLUYE IVA Y TRANSPORTE</v>
          </cell>
        </row>
        <row r="2559">
          <cell r="B2559" t="str">
            <v>901.017.004.002</v>
          </cell>
          <cell r="C2559" t="str">
            <v>ES-901</v>
          </cell>
          <cell r="D2559" t="str">
            <v>NS-100</v>
          </cell>
          <cell r="E2559" t="str">
            <v>Tapón macho HD,ext. liso,para AC,D 4"</v>
          </cell>
          <cell r="F2559" t="str">
            <v>UN</v>
          </cell>
          <cell r="G2559">
            <v>56510</v>
          </cell>
          <cell r="H2559">
            <v>58578</v>
          </cell>
          <cell r="I2559" t="str">
            <v>NO</v>
          </cell>
          <cell r="J2559" t="str">
            <v>INCLUYE IVA Y TRANSPORTE</v>
          </cell>
          <cell r="L2559" t="str">
            <v>901.012.001.011</v>
          </cell>
          <cell r="M2559" t="str">
            <v>"Niple HG,D 2"",longitud 0.05 m"</v>
          </cell>
          <cell r="N2559" t="str">
            <v>UN</v>
          </cell>
          <cell r="O2559">
            <v>4541</v>
          </cell>
          <cell r="P2559">
            <v>0</v>
          </cell>
          <cell r="Q2559" t="str">
            <v>INCLUYE IVA Y TRANSPORTE</v>
          </cell>
        </row>
        <row r="2560">
          <cell r="B2560" t="str">
            <v>901.017.004.003</v>
          </cell>
          <cell r="C2560" t="str">
            <v>ES-901</v>
          </cell>
          <cell r="D2560" t="str">
            <v>NS-100</v>
          </cell>
          <cell r="E2560" t="str">
            <v>Tapón macho HD,ext. liso,para AC,D 6"</v>
          </cell>
          <cell r="F2560" t="str">
            <v>UN</v>
          </cell>
          <cell r="G2560">
            <v>145866</v>
          </cell>
          <cell r="H2560">
            <v>151205</v>
          </cell>
          <cell r="I2560" t="str">
            <v>NO</v>
          </cell>
          <cell r="J2560" t="str">
            <v>INCLUYE IVA Y TRANSPORTE</v>
          </cell>
          <cell r="L2560" t="str">
            <v>901.012.001.012</v>
          </cell>
          <cell r="M2560" t="str">
            <v>"Niple HG,D 2"",longitud 0.10 m"</v>
          </cell>
          <cell r="N2560" t="str">
            <v>UN</v>
          </cell>
          <cell r="O2560">
            <v>4825</v>
          </cell>
          <cell r="P2560">
            <v>0</v>
          </cell>
          <cell r="Q2560" t="str">
            <v>INCLUYE IVA Y TRANSPORTE</v>
          </cell>
        </row>
        <row r="2561">
          <cell r="B2561" t="str">
            <v>901.017.004.004</v>
          </cell>
          <cell r="C2561" t="str">
            <v>ES-901</v>
          </cell>
          <cell r="D2561" t="str">
            <v>NS-100</v>
          </cell>
          <cell r="E2561" t="str">
            <v>Tapón macho HD,ext. liso,para AC,D 8"</v>
          </cell>
          <cell r="F2561" t="str">
            <v>UN</v>
          </cell>
          <cell r="G2561">
            <v>268136</v>
          </cell>
          <cell r="H2561">
            <v>277950</v>
          </cell>
          <cell r="I2561" t="str">
            <v>NO</v>
          </cell>
          <cell r="J2561" t="str">
            <v>INCLUYE IVA Y TRANSPORTE</v>
          </cell>
          <cell r="L2561" t="str">
            <v>901.012.001.013</v>
          </cell>
          <cell r="M2561" t="str">
            <v>"Niple HG,D 2"",longitud 0.15 m"</v>
          </cell>
          <cell r="N2561" t="str">
            <v>UN</v>
          </cell>
          <cell r="O2561">
            <v>5110</v>
          </cell>
          <cell r="P2561">
            <v>0</v>
          </cell>
          <cell r="Q2561" t="str">
            <v>INCLUYE IVA Y TRANSPORTE</v>
          </cell>
        </row>
        <row r="2562">
          <cell r="B2562" t="str">
            <v>901.017.004.005</v>
          </cell>
          <cell r="C2562" t="str">
            <v>ES-901</v>
          </cell>
          <cell r="D2562" t="str">
            <v>NS-100</v>
          </cell>
          <cell r="E2562" t="str">
            <v>Tapón macho HD,ext. liso,para AC,D 10"</v>
          </cell>
          <cell r="F2562" t="str">
            <v>UN</v>
          </cell>
          <cell r="G2562">
            <v>394281</v>
          </cell>
          <cell r="H2562">
            <v>408712</v>
          </cell>
          <cell r="I2562" t="str">
            <v>NO</v>
          </cell>
          <cell r="J2562" t="str">
            <v>INCLUYE IVA Y TRANSPORTE</v>
          </cell>
          <cell r="L2562" t="str">
            <v>901.012.001.014</v>
          </cell>
          <cell r="M2562" t="str">
            <v>"Niple HG,D 2"",longitud 0.20 m"</v>
          </cell>
          <cell r="N2562" t="str">
            <v>UN</v>
          </cell>
          <cell r="O2562">
            <v>5394</v>
          </cell>
          <cell r="P2562">
            <v>0</v>
          </cell>
          <cell r="Q2562" t="str">
            <v>INCLUYE IVA Y TRANSPORTE</v>
          </cell>
        </row>
        <row r="2563">
          <cell r="B2563" t="str">
            <v>901.017.004.006</v>
          </cell>
          <cell r="C2563" t="str">
            <v>ES-901</v>
          </cell>
          <cell r="D2563" t="str">
            <v>NS-100</v>
          </cell>
          <cell r="E2563" t="str">
            <v>Tapón macho HD,ext. liso,para AC,D 12"</v>
          </cell>
          <cell r="F2563" t="str">
            <v>UN</v>
          </cell>
          <cell r="G2563">
            <v>361137</v>
          </cell>
          <cell r="H2563">
            <v>374355</v>
          </cell>
          <cell r="I2563" t="str">
            <v>NO</v>
          </cell>
          <cell r="J2563" t="str">
            <v>INCLUYE IVA Y TRANSPORTE</v>
          </cell>
          <cell r="L2563" t="str">
            <v>901.012.001.015</v>
          </cell>
          <cell r="M2563" t="str">
            <v>"Niple HG,D 2"",longitud 0.30 m"</v>
          </cell>
          <cell r="N2563" t="str">
            <v>UN</v>
          </cell>
          <cell r="O2563">
            <v>5675</v>
          </cell>
          <cell r="P2563">
            <v>0</v>
          </cell>
          <cell r="Q2563" t="str">
            <v>INCLUYE IVA Y TRANSPORTE</v>
          </cell>
        </row>
        <row r="2564">
          <cell r="B2564" t="str">
            <v>901.017.004.007</v>
          </cell>
          <cell r="C2564" t="str">
            <v>ES-901</v>
          </cell>
          <cell r="D2564" t="str">
            <v>NS-100</v>
          </cell>
          <cell r="E2564" t="str">
            <v>Tapón macho HD,ext. liso,para PVC,D 3"</v>
          </cell>
          <cell r="F2564" t="str">
            <v>UN</v>
          </cell>
          <cell r="G2564">
            <v>26192</v>
          </cell>
          <cell r="H2564">
            <v>27151</v>
          </cell>
          <cell r="I2564" t="str">
            <v>NO</v>
          </cell>
          <cell r="J2564" t="str">
            <v>INCLUYE IVA Y TRANSPORTE</v>
          </cell>
          <cell r="L2564" t="str">
            <v>901.012.001.016</v>
          </cell>
          <cell r="M2564" t="str">
            <v>"Niple HG,D 3"",longitud 0.10 m"</v>
          </cell>
          <cell r="N2564" t="str">
            <v>UN</v>
          </cell>
          <cell r="O2564">
            <v>5959</v>
          </cell>
          <cell r="P2564">
            <v>0</v>
          </cell>
          <cell r="Q2564" t="str">
            <v>INCLUYE IVA Y TRANSPORTE</v>
          </cell>
        </row>
        <row r="2565">
          <cell r="B2565" t="str">
            <v>901.017.004.008</v>
          </cell>
          <cell r="C2565" t="str">
            <v>ES-901</v>
          </cell>
          <cell r="D2565" t="str">
            <v>NS-100</v>
          </cell>
          <cell r="E2565" t="str">
            <v>Tapón macho HD,ext. liso,para PVC,D 4"</v>
          </cell>
          <cell r="F2565" t="str">
            <v>UN</v>
          </cell>
          <cell r="G2565">
            <v>53228</v>
          </cell>
          <cell r="H2565">
            <v>55176</v>
          </cell>
          <cell r="I2565" t="str">
            <v>NO</v>
          </cell>
          <cell r="J2565" t="str">
            <v>INCLUYE IVA Y TRANSPORTE</v>
          </cell>
          <cell r="L2565" t="str">
            <v>901.012.001.017</v>
          </cell>
          <cell r="M2565" t="str">
            <v>"Niple HG,D 3"",longitud 0.15 m"</v>
          </cell>
          <cell r="N2565" t="str">
            <v>UN</v>
          </cell>
          <cell r="O2565">
            <v>6247</v>
          </cell>
          <cell r="P2565">
            <v>0</v>
          </cell>
          <cell r="Q2565" t="str">
            <v>INCLUYE IVA Y TRANSPORTE</v>
          </cell>
        </row>
        <row r="2566">
          <cell r="B2566" t="str">
            <v>901.017.004.009</v>
          </cell>
          <cell r="C2566" t="str">
            <v>ES-901</v>
          </cell>
          <cell r="D2566" t="str">
            <v>NS-100</v>
          </cell>
          <cell r="E2566" t="str">
            <v>Tapón macho HD,ext. liso,para PVC,D 6"</v>
          </cell>
          <cell r="F2566" t="str">
            <v>UN</v>
          </cell>
          <cell r="G2566">
            <v>140252</v>
          </cell>
          <cell r="H2566">
            <v>145385</v>
          </cell>
          <cell r="I2566" t="str">
            <v>NO</v>
          </cell>
          <cell r="J2566" t="str">
            <v>INCLUYE IVA Y TRANSPORTE</v>
          </cell>
          <cell r="L2566" t="str">
            <v>901.012.001.018</v>
          </cell>
          <cell r="M2566" t="str">
            <v>"Niple HG,D 3"",longitud 0.30 m"</v>
          </cell>
          <cell r="N2566" t="str">
            <v>UN</v>
          </cell>
          <cell r="O2566">
            <v>6529</v>
          </cell>
          <cell r="P2566">
            <v>0</v>
          </cell>
          <cell r="Q2566" t="str">
            <v>INCLUYE IVA Y TRANSPORTE</v>
          </cell>
        </row>
        <row r="2567">
          <cell r="B2567" t="str">
            <v>901.017.004.010</v>
          </cell>
          <cell r="C2567" t="str">
            <v>ES-901</v>
          </cell>
          <cell r="D2567" t="str">
            <v>NS-100</v>
          </cell>
          <cell r="E2567" t="str">
            <v>Tapón macho HD,ext. liso,para PVC,D 8"</v>
          </cell>
          <cell r="F2567" t="str">
            <v>UN</v>
          </cell>
          <cell r="G2567">
            <v>257693</v>
          </cell>
          <cell r="H2567">
            <v>267125</v>
          </cell>
          <cell r="I2567" t="str">
            <v>NO</v>
          </cell>
          <cell r="J2567" t="str">
            <v>INCLUYE IVA Y TRANSPORTE</v>
          </cell>
          <cell r="L2567" t="str">
            <v>901.012.001.019</v>
          </cell>
          <cell r="M2567" t="str">
            <v>"Niple HG,D 4"",longitud 0.10 m"</v>
          </cell>
          <cell r="N2567" t="str">
            <v>UN</v>
          </cell>
          <cell r="O2567">
            <v>7098</v>
          </cell>
          <cell r="P2567">
            <v>0</v>
          </cell>
          <cell r="Q2567" t="str">
            <v>INCLUYE IVA Y TRANSPORTE</v>
          </cell>
        </row>
        <row r="2568">
          <cell r="B2568" t="str">
            <v>901.017.004.011</v>
          </cell>
          <cell r="C2568" t="str">
            <v>ES-901</v>
          </cell>
          <cell r="D2568" t="str">
            <v>NS-100</v>
          </cell>
          <cell r="E2568" t="str">
            <v>Tapón macho HD,ext. liso,para PVC,D 10</v>
          </cell>
          <cell r="F2568" t="str">
            <v>UN</v>
          </cell>
          <cell r="G2568">
            <v>367529</v>
          </cell>
          <cell r="H2568">
            <v>380981</v>
          </cell>
          <cell r="I2568" t="str">
            <v>NO</v>
          </cell>
          <cell r="J2568" t="str">
            <v>INCLUYE IVA Y TRANSPORTE</v>
          </cell>
          <cell r="L2568" t="str">
            <v>901.012.001.020</v>
          </cell>
          <cell r="M2568" t="str">
            <v>"Niple HG,D 4"",longitud 0.15 m"</v>
          </cell>
          <cell r="N2568" t="str">
            <v>UN</v>
          </cell>
          <cell r="O2568">
            <v>7381</v>
          </cell>
          <cell r="P2568">
            <v>0</v>
          </cell>
          <cell r="Q2568" t="str">
            <v>INCLUYE IVA Y TRANSPORTE</v>
          </cell>
        </row>
        <row r="2569">
          <cell r="B2569" t="str">
            <v>901.017.004.012</v>
          </cell>
          <cell r="C2569" t="str">
            <v>ES-901</v>
          </cell>
          <cell r="D2569" t="str">
            <v>NS-100</v>
          </cell>
          <cell r="E2569" t="str">
            <v>Tapón macho HD,ext. liso,para PVC,D 12</v>
          </cell>
          <cell r="F2569" t="str">
            <v>UN</v>
          </cell>
          <cell r="G2569">
            <v>448355</v>
          </cell>
          <cell r="H2569">
            <v>464765</v>
          </cell>
          <cell r="I2569" t="str">
            <v>NO</v>
          </cell>
          <cell r="J2569" t="str">
            <v>INCLUYE IVA Y TRANSPORTE</v>
          </cell>
          <cell r="L2569" t="str">
            <v>901.012.001.021</v>
          </cell>
          <cell r="M2569" t="str">
            <v>"Niple HG,D 4"",longitud 0.30 m"</v>
          </cell>
          <cell r="N2569" t="str">
            <v>UN</v>
          </cell>
          <cell r="O2569">
            <v>7665</v>
          </cell>
          <cell r="P2569">
            <v>0</v>
          </cell>
          <cell r="Q2569" t="str">
            <v>INCLUYE IVA Y TRANSPORTE</v>
          </cell>
        </row>
        <row r="2570">
          <cell r="B2570" t="str">
            <v>901.017.005</v>
          </cell>
          <cell r="C2570" t="str">
            <v>ES-901</v>
          </cell>
          <cell r="D2570" t="str">
            <v>NS-100</v>
          </cell>
          <cell r="E2570" t="str">
            <v>Suministro de Tapón roscado en PVC</v>
          </cell>
          <cell r="F2570">
            <v>0</v>
          </cell>
          <cell r="G2570">
            <v>0</v>
          </cell>
          <cell r="H2570">
            <v>0</v>
          </cell>
          <cell r="I2570" t="str">
            <v>NO</v>
          </cell>
          <cell r="J2570">
            <v>0</v>
          </cell>
          <cell r="L2570" t="str">
            <v>901.012.001.022</v>
          </cell>
          <cell r="M2570" t="str">
            <v>"Niple HG,D 6"",longitud 0.20 m"</v>
          </cell>
          <cell r="N2570" t="str">
            <v>UN</v>
          </cell>
          <cell r="O2570">
            <v>7808</v>
          </cell>
          <cell r="P2570">
            <v>0</v>
          </cell>
          <cell r="Q2570" t="str">
            <v>INCLUYE IVA Y TRANSPORTE</v>
          </cell>
        </row>
        <row r="2571">
          <cell r="B2571" t="str">
            <v>901.017.005.001</v>
          </cell>
          <cell r="C2571" t="str">
            <v>ES-901</v>
          </cell>
          <cell r="D2571" t="str">
            <v>NS-100</v>
          </cell>
          <cell r="E2571" t="str">
            <v>Tapón roscado PVC,acued.,,D ½"</v>
          </cell>
          <cell r="F2571" t="str">
            <v>UN</v>
          </cell>
          <cell r="G2571">
            <v>196</v>
          </cell>
          <cell r="H2571">
            <v>203</v>
          </cell>
          <cell r="I2571" t="str">
            <v>NO</v>
          </cell>
          <cell r="J2571" t="str">
            <v>INCLUYE IVA Y TRANSPORTE</v>
          </cell>
          <cell r="L2571" t="str">
            <v>901.012.001.023</v>
          </cell>
          <cell r="M2571" t="str">
            <v>"Niple HG,D 6"",longitud 0.30 m"</v>
          </cell>
          <cell r="N2571" t="str">
            <v>UN</v>
          </cell>
          <cell r="O2571">
            <v>8090</v>
          </cell>
          <cell r="P2571">
            <v>0</v>
          </cell>
          <cell r="Q2571" t="str">
            <v>INCLUYE IVA Y TRANSPORTE</v>
          </cell>
        </row>
        <row r="2572">
          <cell r="B2572" t="str">
            <v>901.017.005.002</v>
          </cell>
          <cell r="C2572" t="str">
            <v>ES-901</v>
          </cell>
          <cell r="D2572" t="str">
            <v>NS-100</v>
          </cell>
          <cell r="E2572" t="str">
            <v>Tapón roscado PVC,acued.,D ¾"</v>
          </cell>
          <cell r="F2572" t="str">
            <v>UN</v>
          </cell>
          <cell r="G2572">
            <v>595</v>
          </cell>
          <cell r="H2572">
            <v>617</v>
          </cell>
          <cell r="I2572" t="str">
            <v>NO</v>
          </cell>
          <cell r="J2572" t="str">
            <v>INCLUYE IVA Y TRANSPORTE</v>
          </cell>
          <cell r="L2572" t="str">
            <v>901.012.001.024</v>
          </cell>
          <cell r="M2572" t="str">
            <v>"Niple HG,D ½"",longitud 0.20 m"</v>
          </cell>
          <cell r="N2572" t="str">
            <v>UN</v>
          </cell>
          <cell r="O2572">
            <v>3368</v>
          </cell>
          <cell r="P2572">
            <v>0</v>
          </cell>
          <cell r="Q2572" t="str">
            <v>INCLUYE IVA Y TRANSPORTE</v>
          </cell>
        </row>
        <row r="2573">
          <cell r="B2573" t="str">
            <v>901.017.005.003</v>
          </cell>
          <cell r="C2573" t="str">
            <v>ES-901</v>
          </cell>
          <cell r="D2573" t="str">
            <v>NS-100</v>
          </cell>
          <cell r="E2573" t="str">
            <v>Tapón roscado PVC,acued.,D 1"</v>
          </cell>
          <cell r="F2573" t="str">
            <v>UN</v>
          </cell>
          <cell r="G2573">
            <v>846</v>
          </cell>
          <cell r="H2573">
            <v>877</v>
          </cell>
          <cell r="I2573" t="str">
            <v>NO</v>
          </cell>
          <cell r="J2573" t="str">
            <v>INCLUYE IVA Y TRANSPORTE</v>
          </cell>
          <cell r="L2573" t="str">
            <v>901.012.001.025</v>
          </cell>
          <cell r="M2573" t="str">
            <v>"Niple HG,D ¾"",longitud 0.20 m"</v>
          </cell>
          <cell r="N2573" t="str">
            <v>UN</v>
          </cell>
          <cell r="O2573">
            <v>3973</v>
          </cell>
          <cell r="P2573">
            <v>0</v>
          </cell>
          <cell r="Q2573" t="str">
            <v>INCLUYE IVA Y TRANSPORTE</v>
          </cell>
        </row>
        <row r="2574">
          <cell r="B2574" t="str">
            <v>901.017.005.004</v>
          </cell>
          <cell r="C2574" t="str">
            <v>ES-901</v>
          </cell>
          <cell r="D2574" t="str">
            <v>NS-100</v>
          </cell>
          <cell r="E2574" t="str">
            <v>Tapón roscado PVC,acued.,D 1¼"</v>
          </cell>
          <cell r="F2574" t="str">
            <v>UN</v>
          </cell>
          <cell r="G2574">
            <v>1496</v>
          </cell>
          <cell r="H2574">
            <v>1551</v>
          </cell>
          <cell r="I2574" t="str">
            <v>NO</v>
          </cell>
          <cell r="J2574" t="str">
            <v>INCLUYE IVA Y TRANSPORTE</v>
          </cell>
          <cell r="L2574" t="str">
            <v>901.012.002</v>
          </cell>
          <cell r="M2574" t="str">
            <v>Niples Con ext. Bridado</v>
          </cell>
          <cell r="N2574">
            <v>0</v>
          </cell>
          <cell r="O2574">
            <v>0</v>
          </cell>
          <cell r="P2574">
            <v>0</v>
          </cell>
          <cell r="Q2574">
            <v>0</v>
          </cell>
        </row>
        <row r="2575">
          <cell r="B2575" t="str">
            <v>901.017.005.005</v>
          </cell>
          <cell r="C2575" t="str">
            <v>ES-901</v>
          </cell>
          <cell r="D2575" t="str">
            <v>NS-100</v>
          </cell>
          <cell r="E2575" t="str">
            <v>Tapón roscado PVC,acued.,D 1½"</v>
          </cell>
          <cell r="F2575" t="str">
            <v>UN</v>
          </cell>
          <cell r="G2575">
            <v>1980</v>
          </cell>
          <cell r="H2575">
            <v>2052</v>
          </cell>
          <cell r="I2575" t="str">
            <v>NO</v>
          </cell>
          <cell r="J2575" t="str">
            <v>INCLUYE IVA Y TRANSPORTE</v>
          </cell>
          <cell r="L2575" t="str">
            <v>901.012.002.001</v>
          </cell>
          <cell r="M2575" t="str">
            <v>"Sum niple extr bridado (L=D) D2"""</v>
          </cell>
          <cell r="N2575" t="str">
            <v>UN</v>
          </cell>
          <cell r="O2575">
            <v>46129</v>
          </cell>
          <cell r="P2575">
            <v>0</v>
          </cell>
          <cell r="Q2575" t="str">
            <v>CONSULTORÍA UN</v>
          </cell>
        </row>
        <row r="2576">
          <cell r="B2576" t="str">
            <v>901.017.005.006</v>
          </cell>
          <cell r="C2576" t="str">
            <v>ES-901</v>
          </cell>
          <cell r="D2576" t="str">
            <v>NS-100</v>
          </cell>
          <cell r="E2576" t="str">
            <v>Tapón roscado PVC,acued.,D 2"</v>
          </cell>
          <cell r="F2576" t="str">
            <v>UN</v>
          </cell>
          <cell r="G2576">
            <v>3237</v>
          </cell>
          <cell r="H2576">
            <v>3355</v>
          </cell>
          <cell r="I2576" t="str">
            <v>NO</v>
          </cell>
          <cell r="J2576" t="str">
            <v>INCLUYE IVA Y TRANSPORTE</v>
          </cell>
          <cell r="L2576" t="str">
            <v>901.012.002.002</v>
          </cell>
          <cell r="M2576" t="str">
            <v>"Sum niple extr bridado (L=D) D3"""</v>
          </cell>
          <cell r="N2576" t="str">
            <v>UN</v>
          </cell>
          <cell r="O2576">
            <v>68934</v>
          </cell>
          <cell r="P2576">
            <v>0</v>
          </cell>
          <cell r="Q2576" t="str">
            <v>CONSULTORÍA UN</v>
          </cell>
        </row>
        <row r="2577">
          <cell r="B2577" t="str">
            <v>901.017.005.007</v>
          </cell>
          <cell r="C2577" t="str">
            <v>ES-901</v>
          </cell>
          <cell r="D2577" t="str">
            <v>NS-100</v>
          </cell>
          <cell r="E2577" t="str">
            <v>Tapón roscado PVC,acued.,D 2½"</v>
          </cell>
          <cell r="F2577" t="str">
            <v>UN</v>
          </cell>
          <cell r="G2577">
            <v>7461</v>
          </cell>
          <cell r="H2577">
            <v>7734</v>
          </cell>
          <cell r="I2577" t="str">
            <v>NO</v>
          </cell>
          <cell r="J2577" t="str">
            <v>INCLUYE IVA Y TRANSPORTE</v>
          </cell>
          <cell r="L2577" t="str">
            <v>901.012.002.003</v>
          </cell>
          <cell r="M2577" t="str">
            <v>"Niple ext. Bridado (L = D) D 4"""</v>
          </cell>
          <cell r="N2577" t="str">
            <v>UN</v>
          </cell>
          <cell r="O2577">
            <v>1732186</v>
          </cell>
          <cell r="P2577">
            <v>0</v>
          </cell>
          <cell r="Q2577" t="str">
            <v>INCLUYE IVA Y TRANSPORTE</v>
          </cell>
        </row>
        <row r="2578">
          <cell r="B2578" t="str">
            <v>901.017.005.008</v>
          </cell>
          <cell r="C2578" t="str">
            <v>ES-901</v>
          </cell>
          <cell r="D2578" t="str">
            <v>NS-100</v>
          </cell>
          <cell r="E2578" t="str">
            <v>Tapón roscado PVC,acued.,D 3"</v>
          </cell>
          <cell r="F2578" t="str">
            <v>UN</v>
          </cell>
          <cell r="G2578">
            <v>13380</v>
          </cell>
          <cell r="H2578">
            <v>13870</v>
          </cell>
          <cell r="I2578" t="str">
            <v>NO</v>
          </cell>
          <cell r="J2578" t="str">
            <v>INCLUYE IVA Y TRANSPORTE</v>
          </cell>
          <cell r="L2578" t="str">
            <v>901.012.002.004</v>
          </cell>
          <cell r="M2578" t="str">
            <v>"Niple ext. Bridado (L = D) D 6"""</v>
          </cell>
          <cell r="N2578" t="str">
            <v>UN</v>
          </cell>
          <cell r="O2578">
            <v>1817373</v>
          </cell>
          <cell r="P2578">
            <v>0</v>
          </cell>
          <cell r="Q2578" t="str">
            <v>INCLUYE IVA Y TRANSPORTE</v>
          </cell>
        </row>
        <row r="2579">
          <cell r="B2579" t="str">
            <v>901.017.005.009</v>
          </cell>
          <cell r="C2579" t="str">
            <v>ES-901</v>
          </cell>
          <cell r="D2579" t="str">
            <v>NS-100</v>
          </cell>
          <cell r="E2579" t="str">
            <v>Tapón roscado PVC,acued.,D 4"</v>
          </cell>
          <cell r="F2579" t="str">
            <v>UN</v>
          </cell>
          <cell r="G2579">
            <v>22325</v>
          </cell>
          <cell r="H2579">
            <v>23142</v>
          </cell>
          <cell r="I2579" t="str">
            <v>NO</v>
          </cell>
          <cell r="J2579" t="str">
            <v>INCLUYE IVA Y TRANSPORTE</v>
          </cell>
          <cell r="L2579" t="str">
            <v>901.012.002.005</v>
          </cell>
          <cell r="M2579" t="str">
            <v>"Niple ext. Bridado (L = D) D 8"""</v>
          </cell>
          <cell r="N2579" t="str">
            <v>UN</v>
          </cell>
          <cell r="O2579">
            <v>2185108</v>
          </cell>
          <cell r="P2579">
            <v>0</v>
          </cell>
          <cell r="Q2579" t="str">
            <v>INCLUYE IVA Y TRANSPORTE</v>
          </cell>
        </row>
        <row r="2580">
          <cell r="B2580" t="str">
            <v>901.017.006</v>
          </cell>
          <cell r="C2580" t="str">
            <v>ES-901</v>
          </cell>
          <cell r="D2580" t="str">
            <v>NS-100</v>
          </cell>
          <cell r="E2580" t="str">
            <v>Suministro de Tapón soldado en PVC</v>
          </cell>
          <cell r="F2580">
            <v>0</v>
          </cell>
          <cell r="G2580">
            <v>0</v>
          </cell>
          <cell r="H2580">
            <v>0</v>
          </cell>
          <cell r="I2580" t="str">
            <v>NO</v>
          </cell>
          <cell r="J2580">
            <v>0</v>
          </cell>
          <cell r="L2580" t="str">
            <v>901.012.002.006</v>
          </cell>
          <cell r="M2580" t="str">
            <v>"Niple ext. Bridado (Long = D) D 10"""</v>
          </cell>
          <cell r="N2580" t="str">
            <v>UN</v>
          </cell>
          <cell r="O2580">
            <v>2278817</v>
          </cell>
          <cell r="P2580">
            <v>0</v>
          </cell>
          <cell r="Q2580" t="str">
            <v>INCLUYE IVA Y TRANSPORTE</v>
          </cell>
        </row>
        <row r="2581">
          <cell r="B2581" t="str">
            <v>901.017.006.001</v>
          </cell>
          <cell r="C2581" t="str">
            <v>ES-901</v>
          </cell>
          <cell r="D2581" t="str">
            <v>NS-100</v>
          </cell>
          <cell r="E2581" t="str">
            <v>Tapón soldado PVC,acued.,D ½"</v>
          </cell>
          <cell r="F2581" t="str">
            <v>UN</v>
          </cell>
          <cell r="G2581">
            <v>151</v>
          </cell>
          <cell r="H2581">
            <v>157</v>
          </cell>
          <cell r="I2581" t="str">
            <v>NO</v>
          </cell>
          <cell r="J2581" t="str">
            <v>INCLUYE IVA Y TRANSPORTE</v>
          </cell>
          <cell r="L2581" t="str">
            <v>901.012.003</v>
          </cell>
          <cell r="M2581" t="str">
            <v>Suministro de Niples HD</v>
          </cell>
          <cell r="N2581">
            <v>0</v>
          </cell>
          <cell r="O2581">
            <v>0</v>
          </cell>
          <cell r="P2581">
            <v>0</v>
          </cell>
          <cell r="Q2581">
            <v>0</v>
          </cell>
        </row>
        <row r="2582">
          <cell r="B2582" t="str">
            <v>901.017.006.002</v>
          </cell>
          <cell r="C2582" t="str">
            <v>ES-901</v>
          </cell>
          <cell r="D2582" t="str">
            <v>NS-100</v>
          </cell>
          <cell r="E2582" t="str">
            <v>Tapón soldado PVC,acued.,D ¾"</v>
          </cell>
          <cell r="F2582" t="str">
            <v>UN</v>
          </cell>
          <cell r="G2582">
            <v>296</v>
          </cell>
          <cell r="H2582">
            <v>307</v>
          </cell>
          <cell r="I2582" t="str">
            <v>NO</v>
          </cell>
          <cell r="J2582" t="str">
            <v>INCLUYE IVA Y TRANSPORTE</v>
          </cell>
          <cell r="L2582" t="str">
            <v>901.012.003.001</v>
          </cell>
          <cell r="M2582" t="str">
            <v>"Niple HD ,D de 16"""</v>
          </cell>
          <cell r="N2582" t="str">
            <v>UN</v>
          </cell>
          <cell r="O2582">
            <v>3139941</v>
          </cell>
          <cell r="P2582">
            <v>0</v>
          </cell>
          <cell r="Q2582" t="str">
            <v>INCLUYE IVA Y TRANSPORTE</v>
          </cell>
        </row>
        <row r="2583">
          <cell r="B2583" t="str">
            <v>901.017.006.003</v>
          </cell>
          <cell r="C2583" t="str">
            <v>ES-901</v>
          </cell>
          <cell r="D2583" t="str">
            <v>NS-100</v>
          </cell>
          <cell r="E2583" t="str">
            <v>Tapón soldado PVC,acued.,D 1"</v>
          </cell>
          <cell r="F2583" t="str">
            <v>UN</v>
          </cell>
          <cell r="G2583">
            <v>497</v>
          </cell>
          <cell r="H2583">
            <v>515</v>
          </cell>
          <cell r="I2583" t="str">
            <v>NO</v>
          </cell>
          <cell r="J2583" t="str">
            <v>INCLUYE IVA Y TRANSPORTE</v>
          </cell>
          <cell r="L2583" t="str">
            <v>901.012.003.002</v>
          </cell>
          <cell r="M2583" t="str">
            <v>"Niple HD ,D de 18"""</v>
          </cell>
          <cell r="N2583" t="str">
            <v>UN</v>
          </cell>
          <cell r="O2583">
            <v>3491348</v>
          </cell>
          <cell r="P2583">
            <v>0</v>
          </cell>
          <cell r="Q2583" t="str">
            <v>INCLUYE IVA Y TRANSPORTE</v>
          </cell>
        </row>
        <row r="2584">
          <cell r="B2584" t="str">
            <v>901.017.006.004</v>
          </cell>
          <cell r="C2584" t="str">
            <v>ES-901</v>
          </cell>
          <cell r="D2584" t="str">
            <v>NS-100</v>
          </cell>
          <cell r="E2584" t="str">
            <v>Tapón soldado PVC,acued.,D 1¼"</v>
          </cell>
          <cell r="F2584" t="str">
            <v>UN</v>
          </cell>
          <cell r="G2584">
            <v>1197</v>
          </cell>
          <cell r="H2584">
            <v>1241</v>
          </cell>
          <cell r="I2584" t="str">
            <v>NO</v>
          </cell>
          <cell r="J2584" t="str">
            <v>INCLUYE IVA Y TRANSPORTE</v>
          </cell>
          <cell r="L2584" t="str">
            <v>901.012.003.003</v>
          </cell>
          <cell r="M2584" t="str">
            <v>"Niple HD ,D de 20"""</v>
          </cell>
          <cell r="N2584" t="str">
            <v>UN</v>
          </cell>
          <cell r="O2584">
            <v>3917863</v>
          </cell>
          <cell r="P2584">
            <v>0</v>
          </cell>
          <cell r="Q2584" t="str">
            <v>INCLUYE IVA Y TRANSPORTE</v>
          </cell>
        </row>
        <row r="2585">
          <cell r="B2585" t="str">
            <v>901.017.006.005</v>
          </cell>
          <cell r="C2585" t="str">
            <v>ES-901</v>
          </cell>
          <cell r="D2585" t="str">
            <v>NS-100</v>
          </cell>
          <cell r="E2585" t="str">
            <v>Tapón soldado PVC,acued.,D 1½"</v>
          </cell>
          <cell r="F2585" t="str">
            <v>UN</v>
          </cell>
          <cell r="G2585">
            <v>1559</v>
          </cell>
          <cell r="H2585">
            <v>1616</v>
          </cell>
          <cell r="I2585" t="str">
            <v>NO</v>
          </cell>
          <cell r="J2585" t="str">
            <v>INCLUYE IVA Y TRANSPORTE</v>
          </cell>
          <cell r="L2585" t="str">
            <v>901.012.003.004</v>
          </cell>
          <cell r="M2585" t="str">
            <v>"Niple HD ,D de 24"""</v>
          </cell>
          <cell r="N2585" t="str">
            <v>UN</v>
          </cell>
          <cell r="O2585">
            <v>5354157</v>
          </cell>
          <cell r="P2585">
            <v>0</v>
          </cell>
          <cell r="Q2585" t="str">
            <v>INCLUYE IVA Y TRANSPORTE</v>
          </cell>
        </row>
        <row r="2586">
          <cell r="B2586" t="str">
            <v>901.017.006.006</v>
          </cell>
          <cell r="C2586" t="str">
            <v>ES-901</v>
          </cell>
          <cell r="D2586" t="str">
            <v>NS-100</v>
          </cell>
          <cell r="E2586" t="str">
            <v>Tapón soldado PVC,acued.,D 2"</v>
          </cell>
          <cell r="F2586" t="str">
            <v>UN</v>
          </cell>
          <cell r="G2586">
            <v>2478</v>
          </cell>
          <cell r="H2586">
            <v>2569</v>
          </cell>
          <cell r="I2586" t="str">
            <v>NO</v>
          </cell>
          <cell r="J2586" t="str">
            <v>INCLUYE IVA Y TRANSPORTE</v>
          </cell>
          <cell r="L2586" t="str">
            <v>901.012.003.005</v>
          </cell>
          <cell r="M2586" t="str">
            <v>"Sum niple HD D30"""</v>
          </cell>
          <cell r="N2586" t="str">
            <v>UN</v>
          </cell>
          <cell r="O2586">
            <v>3285219</v>
          </cell>
          <cell r="P2586">
            <v>0</v>
          </cell>
          <cell r="Q2586" t="str">
            <v>CONSULTORÍA UN</v>
          </cell>
        </row>
        <row r="2587">
          <cell r="B2587" t="str">
            <v>901.017.006.007</v>
          </cell>
          <cell r="C2587" t="str">
            <v>ES-901</v>
          </cell>
          <cell r="D2587" t="str">
            <v>NS-100</v>
          </cell>
          <cell r="E2587" t="str">
            <v>Tapón soldado PVC,acued.,D 2½"</v>
          </cell>
          <cell r="F2587" t="str">
            <v>UN</v>
          </cell>
          <cell r="G2587">
            <v>5831</v>
          </cell>
          <cell r="H2587">
            <v>6044</v>
          </cell>
          <cell r="I2587" t="str">
            <v>NO</v>
          </cell>
          <cell r="J2587" t="str">
            <v>INCLUYE IVA Y TRANSPORTE</v>
          </cell>
          <cell r="L2587" t="str">
            <v>901.012.003.006</v>
          </cell>
          <cell r="M2587" t="str">
            <v>"Sum niple HD D36"""</v>
          </cell>
          <cell r="N2587" t="str">
            <v>UN</v>
          </cell>
          <cell r="O2587">
            <v>4379117</v>
          </cell>
          <cell r="P2587">
            <v>0</v>
          </cell>
          <cell r="Q2587" t="str">
            <v>CONSULTORÍA UN</v>
          </cell>
        </row>
        <row r="2588">
          <cell r="B2588" t="str">
            <v>901.017.006.008</v>
          </cell>
          <cell r="C2588" t="str">
            <v>ES-901</v>
          </cell>
          <cell r="D2588" t="str">
            <v>NS-100</v>
          </cell>
          <cell r="E2588" t="str">
            <v>Tapón soldado PVC,acued.,D 3"</v>
          </cell>
          <cell r="F2588" t="str">
            <v>UN</v>
          </cell>
          <cell r="G2588">
            <v>9479</v>
          </cell>
          <cell r="H2588">
            <v>9826</v>
          </cell>
          <cell r="I2588" t="str">
            <v>NO</v>
          </cell>
          <cell r="J2588" t="str">
            <v>INCLUYE IVA Y TRANSPORTE</v>
          </cell>
          <cell r="L2588" t="str">
            <v>901.012.003.024</v>
          </cell>
          <cell r="M2588" t="str">
            <v>"Niple HD extr Bridado y liso L=0.6 D=4"</v>
          </cell>
          <cell r="N2588" t="str">
            <v>UN</v>
          </cell>
          <cell r="O2588">
            <v>675861</v>
          </cell>
          <cell r="P2588">
            <v>0</v>
          </cell>
          <cell r="Q2588" t="str">
            <v>INCLUYE IVA Y TRANSPORTE</v>
          </cell>
        </row>
        <row r="2589">
          <cell r="B2589" t="str">
            <v>901.017.006.009</v>
          </cell>
          <cell r="C2589" t="str">
            <v>ES-901</v>
          </cell>
          <cell r="D2589" t="str">
            <v>NS-100</v>
          </cell>
          <cell r="E2589" t="str">
            <v>Tapón soldado PVC,acued.,D 4"</v>
          </cell>
          <cell r="F2589" t="str">
            <v>UN</v>
          </cell>
          <cell r="G2589">
            <v>17211</v>
          </cell>
          <cell r="H2589">
            <v>17841</v>
          </cell>
          <cell r="I2589" t="str">
            <v>NO</v>
          </cell>
          <cell r="J2589" t="str">
            <v>INCLUYE IVA Y TRANSPORTE</v>
          </cell>
          <cell r="L2589" t="str">
            <v>901.012.003.026</v>
          </cell>
          <cell r="M2589" t="str">
            <v>"Niple HD extr Bridado y liso L=0.6 D=6"</v>
          </cell>
          <cell r="N2589" t="str">
            <v>UN</v>
          </cell>
          <cell r="O2589">
            <v>601463</v>
          </cell>
          <cell r="P2589">
            <v>0</v>
          </cell>
          <cell r="Q2589">
            <v>0</v>
          </cell>
        </row>
        <row r="2590">
          <cell r="B2590" t="str">
            <v>901.018</v>
          </cell>
          <cell r="C2590" t="str">
            <v>ES-901</v>
          </cell>
          <cell r="D2590" t="str">
            <v>NS-100</v>
          </cell>
          <cell r="E2590" t="str">
            <v>Suministro de TEES para Acueducto</v>
          </cell>
          <cell r="F2590">
            <v>0</v>
          </cell>
          <cell r="G2590">
            <v>0</v>
          </cell>
          <cell r="H2590">
            <v>0</v>
          </cell>
          <cell r="I2590" t="str">
            <v>NO</v>
          </cell>
          <cell r="J2590">
            <v>0</v>
          </cell>
          <cell r="L2590" t="str">
            <v>901.012.003.027</v>
          </cell>
          <cell r="M2590" t="str">
            <v>"Niple HD junta mec L=0.6 D=6"" anillo P</v>
          </cell>
          <cell r="N2590" t="str">
            <v>UN</v>
          </cell>
          <cell r="O2590">
            <v>942449</v>
          </cell>
          <cell r="P2590">
            <v>0</v>
          </cell>
          <cell r="Q2590" t="str">
            <v>INCLUYE IVA Y TRANSPORTE</v>
          </cell>
        </row>
        <row r="2591">
          <cell r="B2591" t="str">
            <v>901.018.001</v>
          </cell>
          <cell r="C2591" t="str">
            <v>ES-901</v>
          </cell>
          <cell r="D2591" t="str">
            <v>NS-100</v>
          </cell>
          <cell r="E2591" t="str">
            <v>Suministro de Tee en PE termofusión</v>
          </cell>
          <cell r="F2591">
            <v>0</v>
          </cell>
          <cell r="G2591">
            <v>0</v>
          </cell>
          <cell r="H2591">
            <v>0</v>
          </cell>
          <cell r="I2591" t="str">
            <v>NO</v>
          </cell>
          <cell r="J2591">
            <v>0</v>
          </cell>
          <cell r="L2591" t="str">
            <v>901.012.003.028</v>
          </cell>
          <cell r="M2591" t="str">
            <v>"Niple HD extr Bridado y liso L=0.6 D=8"</v>
          </cell>
          <cell r="N2591" t="str">
            <v>UN</v>
          </cell>
          <cell r="O2591">
            <v>636149</v>
          </cell>
          <cell r="P2591">
            <v>0</v>
          </cell>
          <cell r="Q2591" t="str">
            <v>INCLUYE IVA Y TRANSPORTE</v>
          </cell>
        </row>
        <row r="2592">
          <cell r="B2592" t="str">
            <v>901.018.001.001</v>
          </cell>
          <cell r="C2592" t="str">
            <v>ES-901</v>
          </cell>
          <cell r="D2592" t="str">
            <v>NS-100</v>
          </cell>
          <cell r="E2592" t="str">
            <v>Tee PE termo.,PN 10,D 63 mm</v>
          </cell>
          <cell r="F2592" t="str">
            <v>UN</v>
          </cell>
          <cell r="G2592">
            <v>30512</v>
          </cell>
          <cell r="H2592">
            <v>31629</v>
          </cell>
          <cell r="I2592" t="str">
            <v>NO</v>
          </cell>
          <cell r="J2592" t="str">
            <v>INCLUYE IVA Y TRANSPORTE</v>
          </cell>
          <cell r="L2592" t="str">
            <v>901.012.003.029</v>
          </cell>
          <cell r="M2592" t="str">
            <v>"Niple HD junta mec L=0.6 D=4"" anillo P</v>
          </cell>
          <cell r="N2592" t="str">
            <v>UN</v>
          </cell>
          <cell r="O2592">
            <v>150500</v>
          </cell>
          <cell r="P2592">
            <v>0</v>
          </cell>
          <cell r="Q2592" t="str">
            <v>INCLUYE IVA Y TRANSPORTE</v>
          </cell>
        </row>
        <row r="2593">
          <cell r="B2593" t="str">
            <v>901.018.001.002</v>
          </cell>
          <cell r="C2593" t="str">
            <v>ES-901</v>
          </cell>
          <cell r="D2593" t="str">
            <v>NS-100</v>
          </cell>
          <cell r="E2593" t="str">
            <v>Tee PE termo.,PN 10,D 75 mm</v>
          </cell>
          <cell r="F2593" t="str">
            <v>UN</v>
          </cell>
          <cell r="G2593">
            <v>42769</v>
          </cell>
          <cell r="H2593">
            <v>44334</v>
          </cell>
          <cell r="I2593" t="str">
            <v>NO</v>
          </cell>
          <cell r="J2593" t="str">
            <v>INCLUYE IVA Y TRANSPORTE</v>
          </cell>
          <cell r="L2593" t="str">
            <v>901.012.003.030</v>
          </cell>
          <cell r="M2593" t="str">
            <v>"Niple HD junta mec L=0.6 D=8"" anillo P</v>
          </cell>
          <cell r="N2593" t="str">
            <v>UN</v>
          </cell>
          <cell r="O2593">
            <v>653117</v>
          </cell>
          <cell r="P2593">
            <v>0</v>
          </cell>
          <cell r="Q2593" t="str">
            <v>INCLUYE IVA Y TRANSPORTE</v>
          </cell>
        </row>
        <row r="2594">
          <cell r="B2594" t="str">
            <v>901.018.001.003</v>
          </cell>
          <cell r="C2594" t="str">
            <v>ES-901</v>
          </cell>
          <cell r="D2594" t="str">
            <v>NS-100</v>
          </cell>
          <cell r="E2594" t="str">
            <v>Tee PE termo.,PN 10,D 90 mm</v>
          </cell>
          <cell r="F2594" t="str">
            <v>UN</v>
          </cell>
          <cell r="G2594">
            <v>43915</v>
          </cell>
          <cell r="H2594">
            <v>45522</v>
          </cell>
          <cell r="I2594" t="str">
            <v>NO</v>
          </cell>
          <cell r="J2594" t="str">
            <v>INCLUYE IVA Y TRANSPORTE</v>
          </cell>
          <cell r="L2594" t="str">
            <v>901.012.004</v>
          </cell>
          <cell r="M2594" t="str">
            <v>Suministro de Niples HA</v>
          </cell>
          <cell r="N2594">
            <v>0</v>
          </cell>
          <cell r="O2594">
            <v>0</v>
          </cell>
          <cell r="P2594">
            <v>0</v>
          </cell>
          <cell r="Q2594">
            <v>0</v>
          </cell>
        </row>
        <row r="2595">
          <cell r="B2595" t="str">
            <v>901.018.001.004</v>
          </cell>
          <cell r="C2595" t="str">
            <v>ES-901</v>
          </cell>
          <cell r="D2595" t="str">
            <v>NS-100</v>
          </cell>
          <cell r="E2595" t="str">
            <v>Tee PE termo.,PN 10,D 110 mm</v>
          </cell>
          <cell r="F2595" t="str">
            <v>UN</v>
          </cell>
          <cell r="G2595">
            <v>64212</v>
          </cell>
          <cell r="H2595">
            <v>66562</v>
          </cell>
          <cell r="I2595" t="str">
            <v>NO</v>
          </cell>
          <cell r="J2595" t="str">
            <v>INCLUYE IVA Y TRANSPORTE</v>
          </cell>
          <cell r="L2595" t="str">
            <v>901.012.004.001</v>
          </cell>
          <cell r="M2595" t="str">
            <v>"Niple Ha ,D de 2"" L=0.20 m"</v>
          </cell>
          <cell r="N2595" t="str">
            <v>UN</v>
          </cell>
          <cell r="O2595">
            <v>25555</v>
          </cell>
          <cell r="P2595">
            <v>0</v>
          </cell>
          <cell r="Q2595" t="str">
            <v>INCLUYE IVA Y TRANSPORTE</v>
          </cell>
        </row>
        <row r="2596">
          <cell r="B2596" t="str">
            <v>901.018.001.005</v>
          </cell>
          <cell r="C2596" t="str">
            <v>ES-901</v>
          </cell>
          <cell r="D2596" t="str">
            <v>NS-100</v>
          </cell>
          <cell r="E2596" t="str">
            <v>Tee PE termo.,PN 10,D 160 mm</v>
          </cell>
          <cell r="F2596" t="str">
            <v>UN</v>
          </cell>
          <cell r="G2596">
            <v>180807</v>
          </cell>
          <cell r="H2596">
            <v>187425</v>
          </cell>
          <cell r="I2596" t="str">
            <v>NO</v>
          </cell>
          <cell r="J2596" t="str">
            <v>INCLUYE IVA Y TRANSPORTE</v>
          </cell>
          <cell r="L2596" t="str">
            <v>901.012.004.002</v>
          </cell>
          <cell r="M2596" t="str">
            <v>"Niple Ha ,D de 3"" L=0.20 m"</v>
          </cell>
          <cell r="N2596" t="str">
            <v>UN</v>
          </cell>
          <cell r="O2596">
            <v>38332</v>
          </cell>
          <cell r="P2596">
            <v>0</v>
          </cell>
          <cell r="Q2596" t="str">
            <v>INCLUYE IVA Y TRANSPORTE</v>
          </cell>
        </row>
        <row r="2597">
          <cell r="B2597" t="str">
            <v>901.018.001.006</v>
          </cell>
          <cell r="C2597" t="str">
            <v>ES-901</v>
          </cell>
          <cell r="D2597" t="str">
            <v>NS-100</v>
          </cell>
          <cell r="E2597" t="str">
            <v>Tee PE termo.,PN 10,D 200 mm</v>
          </cell>
          <cell r="F2597" t="str">
            <v>UN</v>
          </cell>
          <cell r="G2597">
            <v>339901</v>
          </cell>
          <cell r="H2597">
            <v>352341</v>
          </cell>
          <cell r="I2597" t="str">
            <v>NO</v>
          </cell>
          <cell r="J2597" t="str">
            <v>INCLUYE IVA Y TRANSPORTE</v>
          </cell>
          <cell r="L2597" t="str">
            <v>901.012.004.003</v>
          </cell>
          <cell r="M2597" t="str">
            <v>"Niple Ha ,D de 4"" L=0.20 m"</v>
          </cell>
          <cell r="N2597" t="str">
            <v>UN</v>
          </cell>
          <cell r="O2597">
            <v>7170</v>
          </cell>
          <cell r="P2597">
            <v>0</v>
          </cell>
          <cell r="Q2597" t="str">
            <v>INCLUYE IVA Y TRANSPORTE</v>
          </cell>
        </row>
        <row r="2598">
          <cell r="B2598" t="str">
            <v>901.018.001.007</v>
          </cell>
          <cell r="C2598" t="str">
            <v>ES-901</v>
          </cell>
          <cell r="D2598" t="str">
            <v>NS-100</v>
          </cell>
          <cell r="E2598" t="str">
            <v>Tee PE termo.,PN 10,D 250 mm</v>
          </cell>
          <cell r="F2598" t="str">
            <v>UN</v>
          </cell>
          <cell r="G2598">
            <v>1144680</v>
          </cell>
          <cell r="H2598">
            <v>1186575</v>
          </cell>
          <cell r="I2598" t="str">
            <v>NO</v>
          </cell>
          <cell r="J2598" t="str">
            <v>INCLUYE IVA Y TRANSPORTE</v>
          </cell>
          <cell r="L2598" t="str">
            <v>901.012.004.004</v>
          </cell>
          <cell r="M2598" t="str">
            <v>"Niple Ha ,D de 2"" L=0.30 m"</v>
          </cell>
          <cell r="N2598" t="str">
            <v>UN</v>
          </cell>
          <cell r="O2598">
            <v>2091</v>
          </cell>
          <cell r="P2598">
            <v>0</v>
          </cell>
          <cell r="Q2598" t="str">
            <v>INCLUYE IVA Y TRANSPORTE</v>
          </cell>
        </row>
        <row r="2599">
          <cell r="B2599" t="str">
            <v>901.018.001.008</v>
          </cell>
          <cell r="C2599" t="str">
            <v>ES-901</v>
          </cell>
          <cell r="D2599" t="str">
            <v>NS-100</v>
          </cell>
          <cell r="E2599" t="str">
            <v>Tee PE termo.,PN 16,D 63 mm</v>
          </cell>
          <cell r="F2599" t="str">
            <v>UN</v>
          </cell>
          <cell r="G2599">
            <v>33542</v>
          </cell>
          <cell r="H2599">
            <v>34770</v>
          </cell>
          <cell r="I2599" t="str">
            <v>NO</v>
          </cell>
          <cell r="J2599" t="str">
            <v>INCLUYE IVA Y TRANSPORTE</v>
          </cell>
          <cell r="L2599" t="str">
            <v>901.012.004.005</v>
          </cell>
          <cell r="M2599" t="str">
            <v>"Niple Ha ,D de 3"" L=0.30 m"</v>
          </cell>
          <cell r="N2599" t="str">
            <v>UN</v>
          </cell>
          <cell r="O2599">
            <v>49691</v>
          </cell>
          <cell r="P2599">
            <v>0</v>
          </cell>
          <cell r="Q2599" t="str">
            <v>INCLUYE IVA Y TRANSPORTE</v>
          </cell>
        </row>
        <row r="2600">
          <cell r="B2600" t="str">
            <v>901.018.001.009</v>
          </cell>
          <cell r="C2600" t="str">
            <v>ES-901</v>
          </cell>
          <cell r="D2600" t="str">
            <v>NS-100</v>
          </cell>
          <cell r="E2600" t="str">
            <v>Tee PE termo.,PN 16,D 75 mm</v>
          </cell>
          <cell r="F2600" t="str">
            <v>UN</v>
          </cell>
          <cell r="G2600">
            <v>47283</v>
          </cell>
          <cell r="H2600">
            <v>49014</v>
          </cell>
          <cell r="I2600" t="str">
            <v>NO</v>
          </cell>
          <cell r="J2600" t="str">
            <v>INCLUYE IVA Y TRANSPORTE</v>
          </cell>
          <cell r="L2600" t="str">
            <v>901.012.004.006</v>
          </cell>
          <cell r="M2600" t="str">
            <v>"Niple Ha ,D de 4"" L=0.30 m"</v>
          </cell>
          <cell r="N2600" t="str">
            <v>UN</v>
          </cell>
          <cell r="O2600">
            <v>66729</v>
          </cell>
          <cell r="P2600">
            <v>0</v>
          </cell>
          <cell r="Q2600" t="str">
            <v>INCLUYE IVA Y TRANSPORTE</v>
          </cell>
        </row>
        <row r="2601">
          <cell r="B2601" t="str">
            <v>901.018.001.010</v>
          </cell>
          <cell r="C2601" t="str">
            <v>ES-901</v>
          </cell>
          <cell r="D2601" t="str">
            <v>NS-100</v>
          </cell>
          <cell r="E2601" t="str">
            <v>Tee PE termo.,PN 16,D 90 mm</v>
          </cell>
          <cell r="F2601" t="str">
            <v>UN</v>
          </cell>
          <cell r="G2601">
            <v>53412</v>
          </cell>
          <cell r="H2601">
            <v>55367</v>
          </cell>
          <cell r="I2601" t="str">
            <v>NO</v>
          </cell>
          <cell r="J2601" t="str">
            <v>INCLUYE IVA Y TRANSPORTE</v>
          </cell>
          <cell r="L2601" t="str">
            <v>901.012.004.007</v>
          </cell>
          <cell r="M2601" t="str">
            <v>"Niple Ha ,D de 6"" L=0.30 m"</v>
          </cell>
          <cell r="N2601" t="str">
            <v>UN</v>
          </cell>
          <cell r="O2601">
            <v>12067</v>
          </cell>
          <cell r="P2601">
            <v>0</v>
          </cell>
          <cell r="Q2601" t="str">
            <v>INCLUYE IVA Y TRANSPORTE</v>
          </cell>
        </row>
        <row r="2602">
          <cell r="B2602" t="str">
            <v>901.018.001.011</v>
          </cell>
          <cell r="C2602" t="str">
            <v>ES-901</v>
          </cell>
          <cell r="D2602" t="str">
            <v>NS-100</v>
          </cell>
          <cell r="E2602" t="str">
            <v>Tee PE termo.,PN 16,D 110 mm</v>
          </cell>
          <cell r="F2602" t="str">
            <v>UN</v>
          </cell>
          <cell r="G2602">
            <v>72472</v>
          </cell>
          <cell r="H2602">
            <v>75124</v>
          </cell>
          <cell r="I2602" t="str">
            <v>NO</v>
          </cell>
          <cell r="J2602" t="str">
            <v>INCLUYE IVA Y TRANSPORTE</v>
          </cell>
          <cell r="L2602" t="str">
            <v>901.012.004.010</v>
          </cell>
          <cell r="M2602" t="str">
            <v>"Niple Ha ,D de 12"" L=0.30 m"</v>
          </cell>
          <cell r="N2602" t="str">
            <v>UN</v>
          </cell>
          <cell r="O2602">
            <v>29104</v>
          </cell>
          <cell r="P2602">
            <v>0</v>
          </cell>
          <cell r="Q2602" t="str">
            <v>INCLUYE IVA Y TRANSPORTE</v>
          </cell>
        </row>
        <row r="2603">
          <cell r="B2603" t="str">
            <v>901.018.001.012</v>
          </cell>
          <cell r="C2603" t="str">
            <v>ES-901</v>
          </cell>
          <cell r="D2603" t="str">
            <v>NS-100</v>
          </cell>
          <cell r="E2603" t="str">
            <v>Tee PE termo.,PN 16,D 160 mm</v>
          </cell>
          <cell r="F2603" t="str">
            <v>UN</v>
          </cell>
          <cell r="G2603">
            <v>200831</v>
          </cell>
          <cell r="H2603">
            <v>208181</v>
          </cell>
          <cell r="I2603" t="str">
            <v>NO</v>
          </cell>
          <cell r="J2603" t="str">
            <v>INCLUYE IVA Y TRANSPORTE</v>
          </cell>
          <cell r="L2603" t="str">
            <v>901.012.005</v>
          </cell>
          <cell r="M2603" t="str">
            <v>Suministro de pasamuros HA o HD</v>
          </cell>
          <cell r="N2603">
            <v>0</v>
          </cell>
          <cell r="O2603">
            <v>0</v>
          </cell>
          <cell r="P2603">
            <v>0</v>
          </cell>
          <cell r="Q2603">
            <v>0</v>
          </cell>
        </row>
        <row r="2604">
          <cell r="B2604" t="str">
            <v>901.018.001.013</v>
          </cell>
          <cell r="C2604" t="str">
            <v>ES-901</v>
          </cell>
          <cell r="D2604" t="str">
            <v>NS-100</v>
          </cell>
          <cell r="E2604" t="str">
            <v>Tee PE termo.,PN 16,D 200 mm</v>
          </cell>
          <cell r="F2604" t="str">
            <v>UN</v>
          </cell>
          <cell r="G2604">
            <v>396849</v>
          </cell>
          <cell r="H2604">
            <v>411374</v>
          </cell>
          <cell r="I2604" t="str">
            <v>NO</v>
          </cell>
          <cell r="J2604" t="str">
            <v>INCLUYE IVA Y TRANSPORTE</v>
          </cell>
          <cell r="L2604" t="str">
            <v>901.012.005.001</v>
          </cell>
          <cell r="M2604" t="str">
            <v>Suministro de pasamuros HD</v>
          </cell>
          <cell r="N2604">
            <v>0</v>
          </cell>
          <cell r="O2604">
            <v>0</v>
          </cell>
          <cell r="P2604">
            <v>0</v>
          </cell>
          <cell r="Q2604">
            <v>0</v>
          </cell>
        </row>
        <row r="2605">
          <cell r="B2605" t="str">
            <v>901.018.001.014</v>
          </cell>
          <cell r="C2605" t="str">
            <v>ES-901</v>
          </cell>
          <cell r="D2605" t="str">
            <v>NS-100</v>
          </cell>
          <cell r="E2605" t="str">
            <v>Tee PE termo.,PN 16,D 250 mm</v>
          </cell>
          <cell r="F2605" t="str">
            <v>UN</v>
          </cell>
          <cell r="G2605">
            <v>1220992</v>
          </cell>
          <cell r="H2605">
            <v>1265680</v>
          </cell>
          <cell r="I2605" t="str">
            <v>NO</v>
          </cell>
          <cell r="J2605" t="str">
            <v>INCLUYE IVA Y TRANSPORTE</v>
          </cell>
          <cell r="L2605" t="str">
            <v>901.012.005.001.011</v>
          </cell>
          <cell r="M2605" t="str">
            <v>Sum pmuro redu 6X6 salida brid bypass 2"</v>
          </cell>
          <cell r="N2605" t="str">
            <v>UN</v>
          </cell>
          <cell r="O2605">
            <v>2591848</v>
          </cell>
          <cell r="P2605">
            <v>0</v>
          </cell>
          <cell r="Q2605" t="str">
            <v>INCLUYE IVA Y TRANSPORTE</v>
          </cell>
        </row>
        <row r="2606">
          <cell r="B2606" t="str">
            <v>901.018.001.016</v>
          </cell>
          <cell r="C2606" t="str">
            <v>ES-901</v>
          </cell>
          <cell r="D2606" t="str">
            <v>NS-100</v>
          </cell>
          <cell r="E2606" t="str">
            <v>Tee PE electro.,D 63 mm</v>
          </cell>
          <cell r="F2606" t="str">
            <v>UN</v>
          </cell>
          <cell r="G2606">
            <v>70330</v>
          </cell>
          <cell r="H2606">
            <v>72904</v>
          </cell>
          <cell r="I2606" t="str">
            <v>NO</v>
          </cell>
          <cell r="J2606" t="str">
            <v>INCLUYE IVA Y TRANSPORTE</v>
          </cell>
          <cell r="L2606" t="str">
            <v>901.012.005.001.012</v>
          </cell>
          <cell r="M2606" t="str">
            <v>"Pmuro redu 6X4"" salida brida bypass 3"</v>
          </cell>
          <cell r="N2606" t="str">
            <v>UN</v>
          </cell>
          <cell r="O2606">
            <v>2280326</v>
          </cell>
          <cell r="P2606">
            <v>0</v>
          </cell>
          <cell r="Q2606" t="str">
            <v>INCLUYE IVA Y TRANSPORTE</v>
          </cell>
        </row>
        <row r="2607">
          <cell r="B2607" t="str">
            <v>901.018.001.018</v>
          </cell>
          <cell r="C2607" t="str">
            <v>ES-901</v>
          </cell>
          <cell r="D2607" t="str">
            <v>NS-100</v>
          </cell>
          <cell r="E2607" t="str">
            <v>Tee PE electro.,D 90 mm</v>
          </cell>
          <cell r="F2607" t="str">
            <v>UN</v>
          </cell>
          <cell r="G2607">
            <v>125438</v>
          </cell>
          <cell r="H2607">
            <v>130029</v>
          </cell>
          <cell r="I2607" t="str">
            <v>NO</v>
          </cell>
          <cell r="J2607" t="str">
            <v>INCLUYE IVA Y TRANSPORTE</v>
          </cell>
          <cell r="L2607" t="str">
            <v>901.012.005.001.014</v>
          </cell>
          <cell r="M2607" t="str">
            <v>"Pmuro cruz 6"" salida 6y4"" ventosa 1""</v>
          </cell>
          <cell r="N2607" t="str">
            <v>UN</v>
          </cell>
          <cell r="O2607">
            <v>2477951</v>
          </cell>
          <cell r="P2607">
            <v>0</v>
          </cell>
          <cell r="Q2607" t="str">
            <v>INCLUYE IVA Y TRANSPORTE</v>
          </cell>
        </row>
        <row r="2608">
          <cell r="B2608" t="str">
            <v>901.018.001.019</v>
          </cell>
          <cell r="C2608" t="str">
            <v>ES-901</v>
          </cell>
          <cell r="D2608" t="str">
            <v>NS-100</v>
          </cell>
          <cell r="E2608" t="str">
            <v>Tee PE electro.,D 110 mm</v>
          </cell>
          <cell r="F2608" t="str">
            <v>UN</v>
          </cell>
          <cell r="G2608">
            <v>200974</v>
          </cell>
          <cell r="H2608">
            <v>208330</v>
          </cell>
          <cell r="I2608" t="str">
            <v>NO</v>
          </cell>
          <cell r="J2608" t="str">
            <v>INCLUYE IVA Y TRANSPORTE</v>
          </cell>
          <cell r="L2608" t="str">
            <v>901.012.005.001.015</v>
          </cell>
          <cell r="M2608" t="str">
            <v>Sum pmuro cruz 6" salida 2x6 ventosa 4"</v>
          </cell>
          <cell r="N2608" t="str">
            <v>UN</v>
          </cell>
          <cell r="O2608">
            <v>2675577</v>
          </cell>
          <cell r="P2608">
            <v>0</v>
          </cell>
          <cell r="Q2608" t="str">
            <v>INCLUYE IVA Y TRANSPORTE</v>
          </cell>
        </row>
        <row r="2609">
          <cell r="B2609" t="str">
            <v>901.018.002</v>
          </cell>
          <cell r="C2609" t="str">
            <v>ES-901</v>
          </cell>
          <cell r="D2609" t="str">
            <v>NS-100</v>
          </cell>
          <cell r="E2609" t="str">
            <v>Suministro Tee extremos bridados en HD</v>
          </cell>
          <cell r="F2609">
            <v>0</v>
          </cell>
          <cell r="G2609">
            <v>0</v>
          </cell>
          <cell r="H2609">
            <v>0</v>
          </cell>
          <cell r="I2609" t="str">
            <v>NO</v>
          </cell>
          <cell r="J2609">
            <v>0</v>
          </cell>
          <cell r="L2609" t="str">
            <v>901.012.006</v>
          </cell>
          <cell r="M2609" t="str">
            <v>Suministro Niple HA C150 D24" L0.6m</v>
          </cell>
          <cell r="N2609">
            <v>0</v>
          </cell>
          <cell r="O2609">
            <v>0</v>
          </cell>
          <cell r="P2609">
            <v>0</v>
          </cell>
          <cell r="Q2609">
            <v>0</v>
          </cell>
        </row>
        <row r="2610">
          <cell r="B2610" t="str">
            <v>901.018.002.001</v>
          </cell>
          <cell r="C2610" t="str">
            <v>ES-901</v>
          </cell>
          <cell r="D2610" t="str">
            <v>NS-100</v>
          </cell>
          <cell r="E2610" t="str">
            <v>Tee bridada HD,D 3"" x 2"</v>
          </cell>
          <cell r="F2610" t="str">
            <v>UN</v>
          </cell>
          <cell r="G2610">
            <v>121665</v>
          </cell>
          <cell r="H2610">
            <v>126118</v>
          </cell>
          <cell r="I2610" t="str">
            <v>NO</v>
          </cell>
          <cell r="J2610" t="str">
            <v>INCLUYE IVA Y TRANSPORTE</v>
          </cell>
          <cell r="L2610" t="str">
            <v>901.012.006.001</v>
          </cell>
          <cell r="M2610" t="str">
            <v>Sum niple HA C150 D24" BxL cintu cierre</v>
          </cell>
          <cell r="N2610" t="str">
            <v>UN</v>
          </cell>
          <cell r="O2610">
            <v>2738024</v>
          </cell>
          <cell r="P2610">
            <v>0</v>
          </cell>
          <cell r="Q2610" t="str">
            <v>INCLUYE IVA Y TRANSPORTE</v>
          </cell>
        </row>
        <row r="2611">
          <cell r="B2611" t="str">
            <v>901.018.002.002</v>
          </cell>
          <cell r="C2611" t="str">
            <v>ES-901</v>
          </cell>
          <cell r="D2611" t="str">
            <v>NS-100</v>
          </cell>
          <cell r="E2611" t="str">
            <v>Tee bridada HD,D 3"" x 3"</v>
          </cell>
          <cell r="F2611" t="str">
            <v>UN</v>
          </cell>
          <cell r="G2611">
            <v>133493</v>
          </cell>
          <cell r="H2611">
            <v>138379</v>
          </cell>
          <cell r="I2611" t="str">
            <v>NO</v>
          </cell>
          <cell r="J2611" t="str">
            <v>INCLUYE IVA Y TRANSPORTE</v>
          </cell>
          <cell r="L2611" t="str">
            <v>901.012.006.002</v>
          </cell>
          <cell r="M2611" t="str">
            <v>Sum niple HA C150 D24" BxL union desmont</v>
          </cell>
          <cell r="N2611" t="str">
            <v>UN</v>
          </cell>
          <cell r="O2611">
            <v>3244340</v>
          </cell>
          <cell r="P2611">
            <v>0</v>
          </cell>
          <cell r="Q2611" t="str">
            <v>INCLUYE IVA Y TRANSPORTE</v>
          </cell>
        </row>
        <row r="2612">
          <cell r="B2612" t="str">
            <v>901.018.002.003</v>
          </cell>
          <cell r="C2612" t="str">
            <v>ES-901</v>
          </cell>
          <cell r="D2612" t="str">
            <v>NS-100</v>
          </cell>
          <cell r="E2612" t="str">
            <v>Tee bridada HD,D 4" x 2"</v>
          </cell>
          <cell r="F2612" t="str">
            <v>UN</v>
          </cell>
          <cell r="G2612">
            <v>201085</v>
          </cell>
          <cell r="H2612">
            <v>208445</v>
          </cell>
          <cell r="I2612" t="str">
            <v>NO</v>
          </cell>
          <cell r="J2612" t="str">
            <v>INCLUYE IVA Y TRANSPORTE</v>
          </cell>
          <cell r="L2612" t="str">
            <v>901.012.006.003</v>
          </cell>
          <cell r="M2612" t="str">
            <v>Sum niple HA C150 D24" LxL cintu cierre</v>
          </cell>
          <cell r="N2612" t="str">
            <v>UN</v>
          </cell>
          <cell r="O2612">
            <v>4259473</v>
          </cell>
          <cell r="P2612">
            <v>0</v>
          </cell>
          <cell r="Q2612" t="str">
            <v>INCLUYE IVA Y TRANSPORTE</v>
          </cell>
        </row>
        <row r="2613">
          <cell r="B2613" t="str">
            <v>901.018.002.004</v>
          </cell>
          <cell r="C2613" t="str">
            <v>ES-901</v>
          </cell>
          <cell r="D2613" t="str">
            <v>NS-100</v>
          </cell>
          <cell r="E2613" t="str">
            <v>Tee bridada HD,D 4" x 3"</v>
          </cell>
          <cell r="F2613" t="str">
            <v>UN</v>
          </cell>
          <cell r="G2613">
            <v>236570</v>
          </cell>
          <cell r="H2613">
            <v>245228</v>
          </cell>
          <cell r="I2613" t="str">
            <v>NO</v>
          </cell>
          <cell r="J2613" t="str">
            <v>INCLUYE IVA Y TRANSPORTE</v>
          </cell>
          <cell r="L2613" t="str">
            <v>901.012.007</v>
          </cell>
          <cell r="M2613" t="str">
            <v>"Sum Niple HA C150 D=8"" L=1m rec morter</v>
          </cell>
          <cell r="N2613">
            <v>0</v>
          </cell>
          <cell r="O2613">
            <v>0</v>
          </cell>
          <cell r="P2613">
            <v>0</v>
          </cell>
          <cell r="Q2613">
            <v>0</v>
          </cell>
        </row>
        <row r="2614">
          <cell r="B2614" t="str">
            <v>901.018.002.005</v>
          </cell>
          <cell r="C2614" t="str">
            <v>ES-901</v>
          </cell>
          <cell r="D2614" t="str">
            <v>NS-100</v>
          </cell>
          <cell r="E2614" t="str">
            <v>Tee bridada HD,D 4" x 4"</v>
          </cell>
          <cell r="F2614" t="str">
            <v>UN</v>
          </cell>
          <cell r="G2614">
            <v>290644</v>
          </cell>
          <cell r="H2614">
            <v>301282</v>
          </cell>
          <cell r="I2614" t="str">
            <v>NO</v>
          </cell>
          <cell r="J2614" t="str">
            <v>INCLUYE IVA Y TRANSPORTE</v>
          </cell>
          <cell r="L2614" t="str">
            <v>901.012.007.001</v>
          </cell>
          <cell r="M2614" t="str">
            <v>Niple con brida y extremo liso</v>
          </cell>
          <cell r="N2614" t="str">
            <v>UN</v>
          </cell>
          <cell r="O2614">
            <v>1170095</v>
          </cell>
          <cell r="P2614">
            <v>0</v>
          </cell>
          <cell r="Q2614" t="str">
            <v>INCLUYE IVA Y TRANSPORTE</v>
          </cell>
        </row>
        <row r="2615">
          <cell r="B2615" t="str">
            <v>901.018.002.006</v>
          </cell>
          <cell r="C2615" t="str">
            <v>ES-901</v>
          </cell>
          <cell r="D2615" t="str">
            <v>NS-100</v>
          </cell>
          <cell r="E2615" t="str">
            <v>Tee bridada HD,D 6" x 2"</v>
          </cell>
          <cell r="F2615" t="str">
            <v>UN</v>
          </cell>
          <cell r="G2615">
            <v>330354</v>
          </cell>
          <cell r="H2615">
            <v>342445</v>
          </cell>
          <cell r="I2615" t="str">
            <v>NO</v>
          </cell>
          <cell r="J2615" t="str">
            <v>INCLUYE IVA Y TRANSPORTE</v>
          </cell>
          <cell r="L2615" t="str">
            <v>901.012.008</v>
          </cell>
          <cell r="M2615" t="str">
            <v>"Sum Niple HA C150 D=10"" L=1m rec morte</v>
          </cell>
          <cell r="N2615">
            <v>0</v>
          </cell>
          <cell r="O2615">
            <v>0</v>
          </cell>
          <cell r="P2615">
            <v>0</v>
          </cell>
          <cell r="Q2615">
            <v>0</v>
          </cell>
        </row>
        <row r="2616">
          <cell r="B2616" t="str">
            <v>901.018.002.007</v>
          </cell>
          <cell r="C2616" t="str">
            <v>ES-901</v>
          </cell>
          <cell r="D2616" t="str">
            <v>NS-100</v>
          </cell>
          <cell r="E2616" t="str">
            <v>Tee bridada HD,D 6" x 3"</v>
          </cell>
          <cell r="F2616" t="str">
            <v>UN</v>
          </cell>
          <cell r="G2616">
            <v>339648</v>
          </cell>
          <cell r="H2616">
            <v>352079</v>
          </cell>
          <cell r="I2616" t="str">
            <v>NO</v>
          </cell>
          <cell r="J2616" t="str">
            <v>INCLUYE IVA Y TRANSPORTE</v>
          </cell>
          <cell r="L2616" t="str">
            <v>901.012.008.001</v>
          </cell>
          <cell r="M2616" t="str">
            <v>Niple con brida y extremo liso</v>
          </cell>
          <cell r="N2616" t="str">
            <v>UN</v>
          </cell>
          <cell r="O2616">
            <v>1418285</v>
          </cell>
          <cell r="P2616">
            <v>0</v>
          </cell>
          <cell r="Q2616" t="str">
            <v>INCLUYE IVA Y TRANSPORTE</v>
          </cell>
        </row>
        <row r="2617">
          <cell r="B2617" t="str">
            <v>901.018.002.008</v>
          </cell>
          <cell r="C2617" t="str">
            <v>ES-901</v>
          </cell>
          <cell r="D2617" t="str">
            <v>NS-100</v>
          </cell>
          <cell r="E2617" t="str">
            <v>Tee bridada HD,D 6" x 4"</v>
          </cell>
          <cell r="F2617" t="str">
            <v>UN</v>
          </cell>
          <cell r="G2617">
            <v>379358</v>
          </cell>
          <cell r="H2617">
            <v>393243</v>
          </cell>
          <cell r="I2617" t="str">
            <v>NO</v>
          </cell>
          <cell r="J2617" t="str">
            <v>INCLUYE IVA Y TRANSPORTE</v>
          </cell>
          <cell r="L2617" t="str">
            <v>901.012.009</v>
          </cell>
          <cell r="M2617" t="str">
            <v>Suministro Niple HA C150 D12" L1.0m</v>
          </cell>
          <cell r="N2617">
            <v>0</v>
          </cell>
          <cell r="O2617">
            <v>0</v>
          </cell>
          <cell r="P2617">
            <v>0</v>
          </cell>
          <cell r="Q2617">
            <v>0</v>
          </cell>
        </row>
        <row r="2618">
          <cell r="B2618" t="str">
            <v>901.018.002.009</v>
          </cell>
          <cell r="C2618" t="str">
            <v>ES-901</v>
          </cell>
          <cell r="D2618" t="str">
            <v>NS-100</v>
          </cell>
          <cell r="E2618" t="str">
            <v>Tee bridada HD,D 6" x 6"</v>
          </cell>
          <cell r="F2618" t="str">
            <v>UN</v>
          </cell>
          <cell r="G2618">
            <v>466382</v>
          </cell>
          <cell r="H2618">
            <v>483452</v>
          </cell>
          <cell r="I2618" t="str">
            <v>NO</v>
          </cell>
          <cell r="J2618" t="str">
            <v>INCLUYE IVA Y TRANSPORTE</v>
          </cell>
          <cell r="L2618" t="str">
            <v>901.012.009.001</v>
          </cell>
          <cell r="M2618" t="str">
            <v>Sum niple HA C150 D12" extremo BxL L1.0m</v>
          </cell>
          <cell r="N2618" t="str">
            <v>UN</v>
          </cell>
          <cell r="O2618">
            <v>1766328</v>
          </cell>
          <cell r="P2618">
            <v>0</v>
          </cell>
          <cell r="Q2618" t="str">
            <v>INCLUYE IVA Y TRANSPORTE</v>
          </cell>
        </row>
        <row r="2619">
          <cell r="B2619" t="str">
            <v>901.018.002.010</v>
          </cell>
          <cell r="C2619" t="str">
            <v>ES-901</v>
          </cell>
          <cell r="D2619" t="str">
            <v>NS-100</v>
          </cell>
          <cell r="E2619" t="str">
            <v>Tee bridada HD,D 8" x 3"</v>
          </cell>
          <cell r="F2619" t="str">
            <v>UN</v>
          </cell>
          <cell r="G2619">
            <v>562700</v>
          </cell>
          <cell r="H2619">
            <v>583295</v>
          </cell>
          <cell r="I2619" t="str">
            <v>NO</v>
          </cell>
          <cell r="J2619" t="str">
            <v>INCLUYE IVA Y TRANSPORTE</v>
          </cell>
          <cell r="L2619" t="str">
            <v>901.012.010</v>
          </cell>
          <cell r="M2619" t="str">
            <v>Suministro Niple HA C150 D24" L=1.5 m</v>
          </cell>
          <cell r="N2619">
            <v>0</v>
          </cell>
          <cell r="O2619">
            <v>0</v>
          </cell>
          <cell r="P2619">
            <v>0</v>
          </cell>
          <cell r="Q2619">
            <v>0</v>
          </cell>
        </row>
        <row r="2620">
          <cell r="B2620" t="str">
            <v>901.018.002.011</v>
          </cell>
          <cell r="C2620" t="str">
            <v>ES-901</v>
          </cell>
          <cell r="D2620" t="str">
            <v>NS-100</v>
          </cell>
          <cell r="E2620" t="str">
            <v>Tee bridada HD,D 8" x 4"</v>
          </cell>
          <cell r="F2620" t="str">
            <v>UN</v>
          </cell>
          <cell r="G2620">
            <v>643809</v>
          </cell>
          <cell r="H2620">
            <v>667372</v>
          </cell>
          <cell r="I2620" t="str">
            <v>NO</v>
          </cell>
          <cell r="J2620" t="str">
            <v>INCLUYE IVA Y TRANSPORTE</v>
          </cell>
          <cell r="L2620" t="str">
            <v>901.012.010.001</v>
          </cell>
          <cell r="M2620" t="str">
            <v>"Niple ext liso salidas 12"" y 4"" brida</v>
          </cell>
          <cell r="N2620" t="str">
            <v>UN</v>
          </cell>
          <cell r="O2620">
            <v>5045890</v>
          </cell>
          <cell r="P2620">
            <v>0</v>
          </cell>
          <cell r="Q2620" t="str">
            <v>INCLUYE IVA Y TRANSPORTE</v>
          </cell>
        </row>
        <row r="2621">
          <cell r="B2621" t="str">
            <v>901.018.002.012</v>
          </cell>
          <cell r="C2621" t="str">
            <v>ES-901</v>
          </cell>
          <cell r="D2621" t="str">
            <v>NS-100</v>
          </cell>
          <cell r="E2621" t="str">
            <v>Tee bridada HD,D 8" x 6"</v>
          </cell>
          <cell r="F2621" t="str">
            <v>UN</v>
          </cell>
          <cell r="G2621">
            <v>685209</v>
          </cell>
          <cell r="H2621">
            <v>710288</v>
          </cell>
          <cell r="I2621" t="str">
            <v>NO</v>
          </cell>
          <cell r="J2621" t="str">
            <v>INCLUYE IVA Y TRANSPORTE</v>
          </cell>
          <cell r="L2621" t="str">
            <v>901.012.010.002</v>
          </cell>
          <cell r="M2621" t="str">
            <v>"Niple ext liso salidas 12"" y 6"" brida</v>
          </cell>
          <cell r="N2621" t="str">
            <v>UN</v>
          </cell>
          <cell r="O2621">
            <v>5354580</v>
          </cell>
          <cell r="P2621">
            <v>0</v>
          </cell>
          <cell r="Q2621" t="str">
            <v>INCLUYE IVA Y TRANSPORTE</v>
          </cell>
        </row>
        <row r="2622">
          <cell r="B2622" t="str">
            <v>901.018.002.013</v>
          </cell>
          <cell r="C2622" t="str">
            <v>ES-901</v>
          </cell>
          <cell r="D2622" t="str">
            <v>NS-100</v>
          </cell>
          <cell r="E2622" t="str">
            <v>Tee bridada HD,D 8" x 8"</v>
          </cell>
          <cell r="F2622" t="str">
            <v>UN</v>
          </cell>
          <cell r="G2622">
            <v>751956</v>
          </cell>
          <cell r="H2622">
            <v>779478</v>
          </cell>
          <cell r="I2622" t="str">
            <v>NO</v>
          </cell>
          <cell r="J2622" t="str">
            <v>INCLUYE IVA Y TRANSPORTE</v>
          </cell>
          <cell r="L2622" t="str">
            <v>901.012.010.003</v>
          </cell>
          <cell r="M2622" t="str">
            <v>"Niple ext liso salidas 12"" y 8"" brida</v>
          </cell>
          <cell r="N2622" t="str">
            <v>UN</v>
          </cell>
          <cell r="O2622">
            <v>5561163</v>
          </cell>
          <cell r="P2622">
            <v>0</v>
          </cell>
          <cell r="Q2622" t="str">
            <v>INCLUYE IVA Y TRANSPORTE</v>
          </cell>
        </row>
        <row r="2623">
          <cell r="B2623" t="str">
            <v>901.018.002.014</v>
          </cell>
          <cell r="C2623" t="str">
            <v>ES-901</v>
          </cell>
          <cell r="D2623" t="str">
            <v>NS-100</v>
          </cell>
          <cell r="E2623" t="str">
            <v>Tee bridada HD,D 10" x 3"</v>
          </cell>
          <cell r="F2623" t="str">
            <v>UN</v>
          </cell>
          <cell r="G2623">
            <v>838135</v>
          </cell>
          <cell r="H2623">
            <v>868811</v>
          </cell>
          <cell r="I2623" t="str">
            <v>NO</v>
          </cell>
          <cell r="J2623" t="str">
            <v>INCLUYE IVA Y TRANSPORTE</v>
          </cell>
          <cell r="L2623" t="str">
            <v>901.012.010.004</v>
          </cell>
          <cell r="M2623" t="str">
            <v>"Niple ext liso salidas 12""y10"" bridad</v>
          </cell>
          <cell r="N2623" t="str">
            <v>UN</v>
          </cell>
          <cell r="O2623">
            <v>5857995</v>
          </cell>
          <cell r="P2623">
            <v>0</v>
          </cell>
          <cell r="Q2623" t="str">
            <v>INCLUYE IVA Y TRANSPORTE</v>
          </cell>
        </row>
        <row r="2624">
          <cell r="B2624" t="str">
            <v>901.018.002.015</v>
          </cell>
          <cell r="C2624" t="str">
            <v>ES-901</v>
          </cell>
          <cell r="D2624" t="str">
            <v>NS-100</v>
          </cell>
          <cell r="E2624" t="str">
            <v>Tee bridada HD,D 10" x 4"</v>
          </cell>
          <cell r="F2624" t="str">
            <v>UN</v>
          </cell>
          <cell r="G2624">
            <v>939522</v>
          </cell>
          <cell r="H2624">
            <v>973909</v>
          </cell>
          <cell r="I2624" t="str">
            <v>NO</v>
          </cell>
          <cell r="J2624" t="str">
            <v>INCLUYE IVA Y TRANSPORTE</v>
          </cell>
          <cell r="L2624" t="str">
            <v>901.012.010.005</v>
          </cell>
          <cell r="M2624" t="str">
            <v>"Niple ext liso salida 12"" y 12"" brida</v>
          </cell>
          <cell r="N2624" t="str">
            <v>UN</v>
          </cell>
          <cell r="O2624">
            <v>6203586</v>
          </cell>
          <cell r="P2624">
            <v>0</v>
          </cell>
          <cell r="Q2624" t="str">
            <v>INCLUYE IVA Y TRANSPORTE</v>
          </cell>
        </row>
        <row r="2625">
          <cell r="B2625" t="str">
            <v>901.018.002.016</v>
          </cell>
          <cell r="C2625" t="str">
            <v>ES-901</v>
          </cell>
          <cell r="D2625" t="str">
            <v>NS-100</v>
          </cell>
          <cell r="E2625" t="str">
            <v>Tee bridada HD,D 10" x 6"</v>
          </cell>
          <cell r="F2625" t="str">
            <v>UN</v>
          </cell>
          <cell r="G2625">
            <v>976698</v>
          </cell>
          <cell r="H2625">
            <v>1012445</v>
          </cell>
          <cell r="I2625" t="str">
            <v>NO</v>
          </cell>
          <cell r="J2625" t="str">
            <v>INCLUYE IVA Y TRANSPORTE</v>
          </cell>
          <cell r="L2625" t="str">
            <v>901.013</v>
          </cell>
          <cell r="M2625" t="str">
            <v>SUMINISTRO DE PARCHES PARA ACUEDUCTO</v>
          </cell>
          <cell r="N2625">
            <v>0</v>
          </cell>
          <cell r="O2625">
            <v>0</v>
          </cell>
          <cell r="P2625">
            <v>0</v>
          </cell>
          <cell r="Q2625">
            <v>0</v>
          </cell>
        </row>
        <row r="2626">
          <cell r="B2626" t="str">
            <v>901.018.002.017</v>
          </cell>
          <cell r="C2626" t="str">
            <v>ES-901</v>
          </cell>
          <cell r="D2626" t="str">
            <v>NS-100</v>
          </cell>
          <cell r="E2626" t="str">
            <v>Tee bridada HD,D 10" x 8"</v>
          </cell>
          <cell r="F2626" t="str">
            <v>UN</v>
          </cell>
          <cell r="G2626">
            <v>1041755</v>
          </cell>
          <cell r="H2626">
            <v>1079883</v>
          </cell>
          <cell r="I2626" t="str">
            <v>NO</v>
          </cell>
          <cell r="J2626" t="str">
            <v>INCLUYE IVA Y TRANSPORTE</v>
          </cell>
          <cell r="L2626" t="str">
            <v>901.013.001</v>
          </cell>
          <cell r="M2626" t="str">
            <v>Suministro de Parche de HA</v>
          </cell>
          <cell r="N2626">
            <v>0</v>
          </cell>
          <cell r="O2626">
            <v>0</v>
          </cell>
          <cell r="P2626">
            <v>0</v>
          </cell>
          <cell r="Q2626">
            <v>0</v>
          </cell>
        </row>
        <row r="2627">
          <cell r="B2627" t="str">
            <v>901.018.002.018</v>
          </cell>
          <cell r="C2627" t="str">
            <v>ES-901</v>
          </cell>
          <cell r="D2627" t="str">
            <v>NS-100</v>
          </cell>
          <cell r="E2627" t="str">
            <v>Tee bridada HD,D 10" x 10"</v>
          </cell>
          <cell r="F2627" t="str">
            <v>UN</v>
          </cell>
          <cell r="G2627">
            <v>1339157</v>
          </cell>
          <cell r="H2627">
            <v>1388170</v>
          </cell>
          <cell r="I2627" t="str">
            <v>NO</v>
          </cell>
          <cell r="J2627" t="str">
            <v>INCLUYE IVA Y TRANSPORTE</v>
          </cell>
          <cell r="L2627" t="str">
            <v>901.013.001.005</v>
          </cell>
          <cell r="M2627" t="str">
            <v>"Suministro Parche Acero Espesor ½"""</v>
          </cell>
          <cell r="N2627">
            <v>0</v>
          </cell>
          <cell r="O2627">
            <v>0</v>
          </cell>
          <cell r="P2627">
            <v>0</v>
          </cell>
          <cell r="Q2627">
            <v>0</v>
          </cell>
        </row>
        <row r="2628">
          <cell r="B2628" t="str">
            <v>901.018.002.019</v>
          </cell>
          <cell r="C2628" t="str">
            <v>ES-901</v>
          </cell>
          <cell r="D2628" t="str">
            <v>NS-100</v>
          </cell>
          <cell r="E2628" t="str">
            <v>Tee bridada HD,D 12" x 3"</v>
          </cell>
          <cell r="F2628" t="str">
            <v>UN</v>
          </cell>
          <cell r="G2628">
            <v>1345072</v>
          </cell>
          <cell r="H2628">
            <v>1394302</v>
          </cell>
          <cell r="I2628" t="str">
            <v>NO</v>
          </cell>
          <cell r="J2628" t="str">
            <v>INCLUYE IVA Y TRANSPORTE</v>
          </cell>
          <cell r="L2628" t="str">
            <v>901.013.001.005.001</v>
          </cell>
          <cell r="M2628" t="str">
            <v>"Sum parche acero  E½"" (0.05-0.20)m²"</v>
          </cell>
          <cell r="N2628" t="str">
            <v>UN</v>
          </cell>
          <cell r="O2628">
            <v>53903</v>
          </cell>
          <cell r="P2628">
            <v>0</v>
          </cell>
          <cell r="Q2628" t="str">
            <v>CONSULTORÍA UN</v>
          </cell>
        </row>
        <row r="2629">
          <cell r="B2629" t="str">
            <v>901.018.002.020</v>
          </cell>
          <cell r="C2629" t="str">
            <v>ES-901</v>
          </cell>
          <cell r="D2629" t="str">
            <v>NS-100</v>
          </cell>
          <cell r="E2629" t="str">
            <v>Tee bridada HD,D 12" x 4"</v>
          </cell>
          <cell r="F2629" t="str">
            <v>UN</v>
          </cell>
          <cell r="G2629">
            <v>1408439</v>
          </cell>
          <cell r="H2629">
            <v>1459988</v>
          </cell>
          <cell r="I2629" t="str">
            <v>NO</v>
          </cell>
          <cell r="J2629" t="str">
            <v>INCLUYE IVA Y TRANSPORTE</v>
          </cell>
          <cell r="L2629" t="str">
            <v>901.013.001.005.002</v>
          </cell>
          <cell r="M2629" t="str">
            <v>"Sum parche acero  E½"" (0.21-0.40)m²"</v>
          </cell>
          <cell r="N2629" t="str">
            <v>UN</v>
          </cell>
          <cell r="O2629">
            <v>103660</v>
          </cell>
          <cell r="P2629">
            <v>0</v>
          </cell>
          <cell r="Q2629" t="str">
            <v>CONSULTORÍA UN</v>
          </cell>
        </row>
        <row r="2630">
          <cell r="B2630" t="str">
            <v>901.018.002.021</v>
          </cell>
          <cell r="C2630" t="str">
            <v>ES-901</v>
          </cell>
          <cell r="D2630" t="str">
            <v>NS-100</v>
          </cell>
          <cell r="E2630" t="str">
            <v>Tee bridada HD,D 12" x 6"</v>
          </cell>
          <cell r="F2630" t="str">
            <v>UN</v>
          </cell>
          <cell r="G2630">
            <v>1465892</v>
          </cell>
          <cell r="H2630">
            <v>1519544</v>
          </cell>
          <cell r="I2630" t="str">
            <v>NO</v>
          </cell>
          <cell r="J2630" t="str">
            <v>INCLUYE IVA Y TRANSPORTE</v>
          </cell>
          <cell r="L2630" t="str">
            <v>901.013.001.005.003</v>
          </cell>
          <cell r="M2630" t="str">
            <v>"Sum parche acero  E½"" (0.41-0.60)m²"</v>
          </cell>
          <cell r="N2630" t="str">
            <v>UN</v>
          </cell>
          <cell r="O2630">
            <v>164819</v>
          </cell>
          <cell r="P2630">
            <v>0</v>
          </cell>
          <cell r="Q2630" t="str">
            <v>CONSULTORÍA UN</v>
          </cell>
        </row>
        <row r="2631">
          <cell r="B2631" t="str">
            <v>901.018.002.022</v>
          </cell>
          <cell r="C2631" t="str">
            <v>ES-901</v>
          </cell>
          <cell r="D2631" t="str">
            <v>NS-100</v>
          </cell>
          <cell r="E2631" t="str">
            <v>Tee bridada HD,D 12" x 8"</v>
          </cell>
          <cell r="F2631" t="str">
            <v>UN</v>
          </cell>
          <cell r="G2631">
            <v>1514051</v>
          </cell>
          <cell r="H2631">
            <v>1569465</v>
          </cell>
          <cell r="I2631" t="str">
            <v>NO</v>
          </cell>
          <cell r="J2631" t="str">
            <v>INCLUYE IVA Y TRANSPORTE</v>
          </cell>
          <cell r="L2631" t="str">
            <v>901.013.001.005.004</v>
          </cell>
          <cell r="M2631" t="str">
            <v>"Sum parche acero  E½"" (0.61-0.80)m²"</v>
          </cell>
          <cell r="N2631" t="str">
            <v>UN</v>
          </cell>
          <cell r="O2631">
            <v>224942</v>
          </cell>
          <cell r="P2631">
            <v>0</v>
          </cell>
          <cell r="Q2631" t="str">
            <v>CONSULTORÍA UN</v>
          </cell>
        </row>
        <row r="2632">
          <cell r="B2632" t="str">
            <v>901.018.002.023</v>
          </cell>
          <cell r="C2632" t="str">
            <v>ES-901</v>
          </cell>
          <cell r="D2632" t="str">
            <v>NS-100</v>
          </cell>
          <cell r="E2632" t="str">
            <v>Tee bridada HD,D 12" x 10"</v>
          </cell>
          <cell r="F2632" t="str">
            <v>UN</v>
          </cell>
          <cell r="G2632">
            <v>1642474</v>
          </cell>
          <cell r="H2632">
            <v>1702589</v>
          </cell>
          <cell r="I2632" t="str">
            <v>NO</v>
          </cell>
          <cell r="J2632" t="str">
            <v>INCLUYE IVA Y TRANSPORTE</v>
          </cell>
          <cell r="L2632" t="str">
            <v>901.013.001.005.005</v>
          </cell>
          <cell r="M2632" t="str">
            <v>"Sum parche acero  E½"" (0.80-1.00)m²"</v>
          </cell>
          <cell r="N2632" t="str">
            <v>UN</v>
          </cell>
          <cell r="O2632">
            <v>248784</v>
          </cell>
          <cell r="P2632">
            <v>0</v>
          </cell>
          <cell r="Q2632" t="str">
            <v>CONSULTORÍA UN</v>
          </cell>
        </row>
        <row r="2633">
          <cell r="B2633" t="str">
            <v>901.018.002.024</v>
          </cell>
          <cell r="C2633" t="str">
            <v>ES-901</v>
          </cell>
          <cell r="D2633" t="str">
            <v>NS-100</v>
          </cell>
          <cell r="E2633" t="str">
            <v>Tee bridada HD,D 12" x 12"</v>
          </cell>
          <cell r="F2633" t="str">
            <v>UN</v>
          </cell>
          <cell r="G2633">
            <v>1783572</v>
          </cell>
          <cell r="H2633">
            <v>1848851</v>
          </cell>
          <cell r="I2633" t="str">
            <v>NO</v>
          </cell>
          <cell r="J2633" t="str">
            <v>INCLUYE IVA Y TRANSPORTE</v>
          </cell>
          <cell r="L2633" t="str">
            <v>901.014</v>
          </cell>
          <cell r="M2633" t="str">
            <v>SUMINISTRO PORTAFLANCHES PARA ACUEDUCTO</v>
          </cell>
          <cell r="N2633">
            <v>0</v>
          </cell>
          <cell r="O2633">
            <v>0</v>
          </cell>
          <cell r="P2633">
            <v>0</v>
          </cell>
          <cell r="Q2633">
            <v>0</v>
          </cell>
        </row>
        <row r="2634">
          <cell r="B2634" t="str">
            <v>901.018.002.025</v>
          </cell>
          <cell r="C2634" t="str">
            <v>ES-901</v>
          </cell>
          <cell r="D2634" t="str">
            <v>NS-100</v>
          </cell>
          <cell r="E2634" t="str">
            <v>Tee HD,bridado,D de 16"</v>
          </cell>
          <cell r="F2634" t="str">
            <v>UN</v>
          </cell>
          <cell r="G2634">
            <v>2498632</v>
          </cell>
          <cell r="H2634">
            <v>2590082</v>
          </cell>
          <cell r="I2634" t="str">
            <v>NO</v>
          </cell>
          <cell r="J2634" t="str">
            <v>INCLUYE IVA Y TRANSPORTE</v>
          </cell>
          <cell r="L2634" t="str">
            <v>901.014.001</v>
          </cell>
          <cell r="M2634" t="str">
            <v>Suministro Portaflanche PE termofusión.</v>
          </cell>
          <cell r="N2634">
            <v>0</v>
          </cell>
          <cell r="O2634">
            <v>0</v>
          </cell>
          <cell r="P2634">
            <v>0</v>
          </cell>
          <cell r="Q2634">
            <v>0</v>
          </cell>
        </row>
        <row r="2635">
          <cell r="B2635" t="str">
            <v>901.018.003</v>
          </cell>
          <cell r="C2635" t="str">
            <v>ES-901</v>
          </cell>
          <cell r="D2635" t="str">
            <v>NS-100</v>
          </cell>
          <cell r="E2635" t="str">
            <v>Suministro de Tee para soldar en PVC</v>
          </cell>
          <cell r="F2635">
            <v>0</v>
          </cell>
          <cell r="G2635">
            <v>0</v>
          </cell>
          <cell r="H2635">
            <v>0</v>
          </cell>
          <cell r="I2635" t="str">
            <v>NO</v>
          </cell>
          <cell r="J2635">
            <v>0</v>
          </cell>
          <cell r="L2635" t="str">
            <v>901.014.001.001</v>
          </cell>
          <cell r="M2635" t="str">
            <v>Portaflanche PE termo.,PN 10,D 63mm</v>
          </cell>
          <cell r="N2635" t="str">
            <v>UN</v>
          </cell>
          <cell r="O2635">
            <v>12699</v>
          </cell>
          <cell r="P2635">
            <v>0</v>
          </cell>
          <cell r="Q2635" t="str">
            <v>INCLUYE IVA Y TRANSPORTE</v>
          </cell>
        </row>
        <row r="2636">
          <cell r="B2636" t="str">
            <v>901.018.003.001</v>
          </cell>
          <cell r="C2636" t="str">
            <v>ES-901</v>
          </cell>
          <cell r="D2636" t="str">
            <v>NS-100</v>
          </cell>
          <cell r="E2636" t="str">
            <v>Tee soldar PVC,acued., D ½"</v>
          </cell>
          <cell r="F2636" t="str">
            <v>UN</v>
          </cell>
          <cell r="G2636">
            <v>335</v>
          </cell>
          <cell r="H2636">
            <v>347</v>
          </cell>
          <cell r="I2636" t="str">
            <v>NO</v>
          </cell>
          <cell r="J2636" t="str">
            <v>INCLUYE IVA Y TRANSPORTE</v>
          </cell>
          <cell r="L2636" t="str">
            <v>901.014.001.002</v>
          </cell>
          <cell r="M2636" t="str">
            <v>Portaflanche PE termo.,PN 10,D 75mm</v>
          </cell>
          <cell r="N2636" t="str">
            <v>UN</v>
          </cell>
          <cell r="O2636">
            <v>15940</v>
          </cell>
          <cell r="P2636">
            <v>0</v>
          </cell>
          <cell r="Q2636" t="str">
            <v>INCLUYE IVA Y TRANSPORTE</v>
          </cell>
        </row>
        <row r="2637">
          <cell r="B2637" t="str">
            <v>901.018.003.002</v>
          </cell>
          <cell r="C2637" t="str">
            <v>ES-901</v>
          </cell>
          <cell r="D2637" t="str">
            <v>NS-100</v>
          </cell>
          <cell r="E2637" t="str">
            <v>Tee soldar PVC,acued., D ¾"</v>
          </cell>
          <cell r="F2637" t="str">
            <v>UN</v>
          </cell>
          <cell r="G2637">
            <v>568</v>
          </cell>
          <cell r="H2637">
            <v>589</v>
          </cell>
          <cell r="I2637" t="str">
            <v>NO</v>
          </cell>
          <cell r="J2637" t="str">
            <v>INCLUYE IVA Y TRANSPORTE</v>
          </cell>
          <cell r="L2637" t="str">
            <v>901.014.001.003</v>
          </cell>
          <cell r="M2637" t="str">
            <v>Portaflanche PE termo.,PN 10,D 90mm</v>
          </cell>
          <cell r="N2637" t="str">
            <v>UN</v>
          </cell>
          <cell r="O2637">
            <v>20946</v>
          </cell>
          <cell r="P2637">
            <v>0</v>
          </cell>
          <cell r="Q2637" t="str">
            <v>INCLUYE IVA Y TRANSPORTE</v>
          </cell>
        </row>
        <row r="2638">
          <cell r="B2638" t="str">
            <v>901.018.003.003</v>
          </cell>
          <cell r="C2638" t="str">
            <v>ES-901</v>
          </cell>
          <cell r="D2638" t="str">
            <v>NS-100</v>
          </cell>
          <cell r="E2638" t="str">
            <v>Tee soldar PVC,acued., D 1"</v>
          </cell>
          <cell r="F2638" t="str">
            <v>UN</v>
          </cell>
          <cell r="G2638">
            <v>1110</v>
          </cell>
          <cell r="H2638">
            <v>1151</v>
          </cell>
          <cell r="I2638" t="str">
            <v>NO</v>
          </cell>
          <cell r="J2638" t="str">
            <v>INCLUYE IVA Y TRANSPORTE</v>
          </cell>
          <cell r="L2638" t="str">
            <v>901.014.001.004</v>
          </cell>
          <cell r="M2638" t="str">
            <v>Portaflanche PE termo.,PN 10,D 110mm</v>
          </cell>
          <cell r="N2638" t="str">
            <v>UN</v>
          </cell>
          <cell r="O2638">
            <v>26537</v>
          </cell>
          <cell r="P2638">
            <v>0</v>
          </cell>
          <cell r="Q2638" t="str">
            <v>INCLUYE IVA Y TRANSPORTE</v>
          </cell>
        </row>
        <row r="2639">
          <cell r="B2639" t="str">
            <v>901.018.003.004</v>
          </cell>
          <cell r="C2639" t="str">
            <v>ES-901</v>
          </cell>
          <cell r="D2639" t="str">
            <v>NS-100</v>
          </cell>
          <cell r="E2639" t="str">
            <v>Tee soldar PVC,acued., D 1¼"</v>
          </cell>
          <cell r="F2639" t="str">
            <v>UN</v>
          </cell>
          <cell r="G2639">
            <v>2867</v>
          </cell>
          <cell r="H2639">
            <v>2972</v>
          </cell>
          <cell r="I2639" t="str">
            <v>NO</v>
          </cell>
          <cell r="J2639" t="str">
            <v>INCLUYE IVA Y TRANSPORTE</v>
          </cell>
          <cell r="L2639" t="str">
            <v>901.014.001.005</v>
          </cell>
          <cell r="M2639" t="str">
            <v>Portaflanche PE termo.,PN 10,D 160mm</v>
          </cell>
          <cell r="N2639" t="str">
            <v>UN</v>
          </cell>
          <cell r="O2639">
            <v>47732</v>
          </cell>
          <cell r="P2639">
            <v>0</v>
          </cell>
          <cell r="Q2639" t="str">
            <v>INCLUYE IVA Y TRANSPORTE</v>
          </cell>
        </row>
        <row r="2640">
          <cell r="B2640" t="str">
            <v>901.018.003.005</v>
          </cell>
          <cell r="C2640" t="str">
            <v>ES-901</v>
          </cell>
          <cell r="D2640" t="str">
            <v>NS-100</v>
          </cell>
          <cell r="E2640" t="str">
            <v>Tee soldar PVC,acued.,D 1½"</v>
          </cell>
          <cell r="F2640" t="str">
            <v>UN</v>
          </cell>
          <cell r="G2640">
            <v>3091</v>
          </cell>
          <cell r="H2640">
            <v>3204</v>
          </cell>
          <cell r="I2640" t="str">
            <v>NO</v>
          </cell>
          <cell r="J2640" t="str">
            <v>INCLUYE IVA Y TRANSPORTE</v>
          </cell>
          <cell r="L2640" t="str">
            <v>901.014.001.006</v>
          </cell>
          <cell r="M2640" t="str">
            <v>Portaflanche PE termo.,PN 10,D 200mm</v>
          </cell>
          <cell r="N2640" t="str">
            <v>UN</v>
          </cell>
          <cell r="O2640">
            <v>83860</v>
          </cell>
          <cell r="P2640">
            <v>0</v>
          </cell>
          <cell r="Q2640" t="str">
            <v>INCLUYE IVA Y TRANSPORTE</v>
          </cell>
        </row>
        <row r="2641">
          <cell r="B2641" t="str">
            <v>901.018.003.006</v>
          </cell>
          <cell r="C2641" t="str">
            <v>ES-901</v>
          </cell>
          <cell r="D2641" t="str">
            <v>NS-100</v>
          </cell>
          <cell r="E2641" t="str">
            <v>Tee soldar PVC,acued.,D 2"</v>
          </cell>
          <cell r="F2641" t="str">
            <v>UN</v>
          </cell>
          <cell r="G2641">
            <v>5995</v>
          </cell>
          <cell r="H2641">
            <v>6214</v>
          </cell>
          <cell r="I2641" t="str">
            <v>NO</v>
          </cell>
          <cell r="J2641" t="str">
            <v>INCLUYE IVA Y TRANSPORTE</v>
          </cell>
          <cell r="L2641" t="str">
            <v>901.014.001.007</v>
          </cell>
          <cell r="M2641" t="str">
            <v>Portaflanche PE termo.,PN 10,D 250mm</v>
          </cell>
          <cell r="N2641" t="str">
            <v>UN</v>
          </cell>
          <cell r="O2641">
            <v>249604</v>
          </cell>
          <cell r="P2641">
            <v>0</v>
          </cell>
          <cell r="Q2641" t="str">
            <v>INCLUYE IVA Y TRANSPORTE</v>
          </cell>
        </row>
        <row r="2642">
          <cell r="B2642" t="str">
            <v>901.018.003.007</v>
          </cell>
          <cell r="C2642" t="str">
            <v>ES-901</v>
          </cell>
          <cell r="D2642" t="str">
            <v>NS-100</v>
          </cell>
          <cell r="E2642" t="str">
            <v>Tee soldar PVC,acued.,D 2 ½"</v>
          </cell>
          <cell r="F2642" t="str">
            <v>UN</v>
          </cell>
          <cell r="G2642">
            <v>14229</v>
          </cell>
          <cell r="H2642">
            <v>14750</v>
          </cell>
          <cell r="I2642" t="str">
            <v>NO</v>
          </cell>
          <cell r="J2642" t="str">
            <v>INCLUYE IVA Y TRANSPORTE</v>
          </cell>
          <cell r="L2642" t="str">
            <v>901.014.001.008</v>
          </cell>
          <cell r="M2642" t="str">
            <v>Portaflanche PE termo.,PN 16,D 63mm</v>
          </cell>
          <cell r="N2642" t="str">
            <v>UN</v>
          </cell>
          <cell r="O2642">
            <v>12699</v>
          </cell>
          <cell r="P2642">
            <v>0</v>
          </cell>
          <cell r="Q2642" t="str">
            <v>INCLUYE IVA Y TRANSPORTE</v>
          </cell>
        </row>
        <row r="2643">
          <cell r="B2643" t="str">
            <v>901.018.003.008</v>
          </cell>
          <cell r="C2643" t="str">
            <v>ES-901</v>
          </cell>
          <cell r="D2643" t="str">
            <v>NS-100</v>
          </cell>
          <cell r="E2643" t="str">
            <v>Tee soldar PVC,acued.,D 3"</v>
          </cell>
          <cell r="F2643" t="str">
            <v>UN</v>
          </cell>
          <cell r="G2643">
            <v>22066</v>
          </cell>
          <cell r="H2643">
            <v>22874</v>
          </cell>
          <cell r="I2643" t="str">
            <v>NO</v>
          </cell>
          <cell r="J2643" t="str">
            <v>INCLUYE IVA Y TRANSPORTE</v>
          </cell>
          <cell r="L2643" t="str">
            <v>901.014.001.009</v>
          </cell>
          <cell r="M2643" t="str">
            <v>Portaflanche PE termo.,PN 16,D 75mm</v>
          </cell>
          <cell r="N2643" t="str">
            <v>UN</v>
          </cell>
          <cell r="O2643">
            <v>22527</v>
          </cell>
          <cell r="P2643">
            <v>0</v>
          </cell>
          <cell r="Q2643" t="str">
            <v>INCLUYE IVA Y TRANSPORTE</v>
          </cell>
        </row>
        <row r="2644">
          <cell r="B2644" t="str">
            <v>901.018.003.009</v>
          </cell>
          <cell r="C2644" t="str">
            <v>ES-901</v>
          </cell>
          <cell r="D2644" t="str">
            <v>NS-100</v>
          </cell>
          <cell r="E2644" t="str">
            <v>Tee soldar PVC,acued.,D 4"</v>
          </cell>
          <cell r="F2644" t="str">
            <v>UN</v>
          </cell>
          <cell r="G2644">
            <v>48103</v>
          </cell>
          <cell r="H2644">
            <v>49864</v>
          </cell>
          <cell r="I2644" t="str">
            <v>NO</v>
          </cell>
          <cell r="J2644" t="str">
            <v>INCLUYE IVA Y TRANSPORTE</v>
          </cell>
          <cell r="L2644" t="str">
            <v>901.014.001.010</v>
          </cell>
          <cell r="M2644" t="str">
            <v>Portaflanche PE termo.,PN 16,D 90mm</v>
          </cell>
          <cell r="N2644" t="str">
            <v>UN</v>
          </cell>
          <cell r="O2644">
            <v>20844</v>
          </cell>
          <cell r="P2644">
            <v>0</v>
          </cell>
          <cell r="Q2644" t="str">
            <v>INCLUYE IVA Y TRANSPORTE</v>
          </cell>
        </row>
        <row r="2645">
          <cell r="B2645" t="str">
            <v>901.018.004</v>
          </cell>
          <cell r="C2645" t="str">
            <v>ES-901</v>
          </cell>
          <cell r="D2645" t="str">
            <v>NS-100</v>
          </cell>
          <cell r="E2645" t="str">
            <v>Sumin T redu.PE termof.PN 10 o PN 16</v>
          </cell>
          <cell r="F2645">
            <v>0</v>
          </cell>
          <cell r="G2645">
            <v>0</v>
          </cell>
          <cell r="H2645">
            <v>0</v>
          </cell>
          <cell r="I2645" t="str">
            <v>NO</v>
          </cell>
          <cell r="J2645">
            <v>0</v>
          </cell>
          <cell r="L2645" t="str">
            <v>901.014.001.011</v>
          </cell>
          <cell r="M2645" t="str">
            <v>Portaflanche PE termo.,PN 16,D 110mm</v>
          </cell>
          <cell r="N2645" t="str">
            <v>UN</v>
          </cell>
          <cell r="O2645">
            <v>26625</v>
          </cell>
          <cell r="P2645">
            <v>0</v>
          </cell>
          <cell r="Q2645" t="str">
            <v>INCLUYE IVA Y TRANSPORTE</v>
          </cell>
        </row>
        <row r="2646">
          <cell r="B2646" t="str">
            <v>901.018.005</v>
          </cell>
          <cell r="C2646" t="str">
            <v>ES-901</v>
          </cell>
          <cell r="D2646" t="str">
            <v>NS-100</v>
          </cell>
          <cell r="E2646" t="str">
            <v>Suministro Tee reducida para soldar PVC</v>
          </cell>
          <cell r="F2646">
            <v>0</v>
          </cell>
          <cell r="G2646">
            <v>0</v>
          </cell>
          <cell r="H2646">
            <v>0</v>
          </cell>
          <cell r="I2646" t="str">
            <v>NO</v>
          </cell>
          <cell r="J2646">
            <v>0</v>
          </cell>
          <cell r="L2646" t="str">
            <v>901.014.001.012</v>
          </cell>
          <cell r="M2646" t="str">
            <v>Portaflanche PE termo.,PN 16,D 160mm</v>
          </cell>
          <cell r="N2646" t="str">
            <v>UN</v>
          </cell>
          <cell r="O2646">
            <v>47732</v>
          </cell>
          <cell r="P2646">
            <v>0</v>
          </cell>
          <cell r="Q2646" t="str">
            <v>INCLUYE IVA Y TRANSPORTE</v>
          </cell>
        </row>
        <row r="2647">
          <cell r="B2647" t="str">
            <v>901.018.005.001</v>
          </cell>
          <cell r="C2647" t="str">
            <v>ES-901</v>
          </cell>
          <cell r="D2647" t="str">
            <v>NS-100</v>
          </cell>
          <cell r="E2647" t="str">
            <v>Tee redu soldar PVC,acued.,D 3/4"x1/2"</v>
          </cell>
          <cell r="F2647" t="str">
            <v>UN</v>
          </cell>
          <cell r="G2647">
            <v>1180</v>
          </cell>
          <cell r="H2647">
            <v>1223</v>
          </cell>
          <cell r="I2647" t="str">
            <v>NO</v>
          </cell>
          <cell r="J2647" t="str">
            <v>INCLUYE IVA Y TRANSPORTE</v>
          </cell>
          <cell r="L2647" t="str">
            <v>901.014.001.013</v>
          </cell>
          <cell r="M2647" t="str">
            <v>Portaflanche PE termo.,PN 16,D 200mm</v>
          </cell>
          <cell r="N2647" t="str">
            <v>UN</v>
          </cell>
          <cell r="O2647">
            <v>83860</v>
          </cell>
          <cell r="P2647">
            <v>0</v>
          </cell>
          <cell r="Q2647" t="str">
            <v>INCLUYE IVA Y TRANSPORTE</v>
          </cell>
        </row>
        <row r="2648">
          <cell r="B2648" t="str">
            <v>901.018.005.002</v>
          </cell>
          <cell r="C2648" t="str">
            <v>ES-901</v>
          </cell>
          <cell r="D2648" t="str">
            <v>NS-100</v>
          </cell>
          <cell r="E2648" t="str">
            <v>Tee redu soldar PVC,acued.,D 1"x1/2"</v>
          </cell>
          <cell r="F2648" t="str">
            <v>UN</v>
          </cell>
          <cell r="G2648">
            <v>957</v>
          </cell>
          <cell r="H2648">
            <v>992</v>
          </cell>
          <cell r="I2648" t="str">
            <v>NO</v>
          </cell>
          <cell r="J2648" t="str">
            <v>INCLUYE IVA Y TRANSPORTE</v>
          </cell>
          <cell r="L2648" t="str">
            <v>901.014.001.014</v>
          </cell>
          <cell r="M2648" t="str">
            <v>Portaflanche PE termo.,PN 16,D 250mm</v>
          </cell>
          <cell r="N2648" t="str">
            <v>UN</v>
          </cell>
          <cell r="O2648">
            <v>138993</v>
          </cell>
          <cell r="P2648">
            <v>0</v>
          </cell>
          <cell r="Q2648" t="str">
            <v>INCLUYE IVA Y TRANSPORTE</v>
          </cell>
        </row>
        <row r="2649">
          <cell r="B2649" t="str">
            <v>901.018.005.003</v>
          </cell>
          <cell r="C2649" t="str">
            <v>ES-901</v>
          </cell>
          <cell r="D2649" t="str">
            <v>NS-100</v>
          </cell>
          <cell r="E2649" t="str">
            <v>Tee redu soldar PVC,acued.,D 1"x 3/4"</v>
          </cell>
          <cell r="F2649" t="str">
            <v>UN</v>
          </cell>
          <cell r="G2649">
            <v>2307</v>
          </cell>
          <cell r="H2649">
            <v>2391</v>
          </cell>
          <cell r="I2649" t="str">
            <v>NO</v>
          </cell>
          <cell r="J2649" t="str">
            <v>INCLUYE IVA Y TRANSPORTE</v>
          </cell>
          <cell r="L2649" t="str">
            <v>901.015</v>
          </cell>
          <cell r="M2649" t="str">
            <v>SUMINISTRO DE REDUCCIONES PARA ACUEDUCTO</v>
          </cell>
          <cell r="N2649">
            <v>0</v>
          </cell>
          <cell r="O2649">
            <v>0</v>
          </cell>
          <cell r="P2649">
            <v>0</v>
          </cell>
          <cell r="Q2649">
            <v>0</v>
          </cell>
        </row>
        <row r="2650">
          <cell r="B2650" t="str">
            <v>901.018.006</v>
          </cell>
          <cell r="C2650" t="str">
            <v>ES-901</v>
          </cell>
          <cell r="D2650" t="str">
            <v>NS-100</v>
          </cell>
          <cell r="E2650" t="str">
            <v>Suministro de Tee unión mecánica en PVC</v>
          </cell>
          <cell r="F2650">
            <v>0</v>
          </cell>
          <cell r="G2650">
            <v>0</v>
          </cell>
          <cell r="H2650">
            <v>0</v>
          </cell>
          <cell r="I2650" t="str">
            <v>NO</v>
          </cell>
          <cell r="J2650">
            <v>0</v>
          </cell>
          <cell r="L2650" t="str">
            <v>901.015.001</v>
          </cell>
          <cell r="M2650" t="str">
            <v>Suministro de Reducción PE</v>
          </cell>
          <cell r="N2650">
            <v>0</v>
          </cell>
          <cell r="O2650">
            <v>0</v>
          </cell>
          <cell r="P2650">
            <v>0</v>
          </cell>
          <cell r="Q2650">
            <v>0</v>
          </cell>
        </row>
        <row r="2651">
          <cell r="B2651" t="str">
            <v>901.018.006.001</v>
          </cell>
          <cell r="C2651" t="str">
            <v>ES-901</v>
          </cell>
          <cell r="D2651" t="str">
            <v>NS-100</v>
          </cell>
          <cell r="E2651" t="str">
            <v>Tee unión mec. PVC,acued.,D 4"x 4" x</v>
          </cell>
          <cell r="F2651" t="str">
            <v>UN</v>
          </cell>
          <cell r="G2651">
            <v>67375</v>
          </cell>
          <cell r="H2651">
            <v>69841</v>
          </cell>
          <cell r="I2651" t="str">
            <v>NO</v>
          </cell>
          <cell r="J2651" t="str">
            <v>INCLUYE IVA Y TRANSPORTE</v>
          </cell>
          <cell r="L2651" t="str">
            <v>901.015.001.001</v>
          </cell>
          <cell r="M2651" t="str">
            <v>Reduc PE termo., PN 10, D 63 x 32mm</v>
          </cell>
          <cell r="N2651" t="str">
            <v>UN</v>
          </cell>
          <cell r="O2651">
            <v>22626</v>
          </cell>
          <cell r="P2651">
            <v>0</v>
          </cell>
          <cell r="Q2651" t="str">
            <v>INCLUYE IVA Y TRANSPORTE</v>
          </cell>
        </row>
        <row r="2652">
          <cell r="B2652" t="str">
            <v>901.018.006.005</v>
          </cell>
          <cell r="C2652" t="str">
            <v>ES-901</v>
          </cell>
          <cell r="D2652" t="str">
            <v>NS-100</v>
          </cell>
          <cell r="E2652" t="str">
            <v>Tee unión mec. PVC,acued.,D 4"x 3" x</v>
          </cell>
          <cell r="F2652" t="str">
            <v>UN</v>
          </cell>
          <cell r="G2652">
            <v>60966</v>
          </cell>
          <cell r="H2652">
            <v>63197</v>
          </cell>
          <cell r="I2652" t="str">
            <v>NO</v>
          </cell>
          <cell r="J2652" t="str">
            <v>INCLUYE IVA Y TRANSPORTE</v>
          </cell>
          <cell r="L2652" t="str">
            <v>901.015.001.002</v>
          </cell>
          <cell r="M2652" t="str">
            <v>Sum reducción PE termo PN10, D63x50mm</v>
          </cell>
          <cell r="N2652" t="str">
            <v>UN</v>
          </cell>
          <cell r="O2652">
            <v>23583</v>
          </cell>
          <cell r="P2652">
            <v>0</v>
          </cell>
          <cell r="Q2652" t="str">
            <v>CONSULTORÍA UN</v>
          </cell>
        </row>
        <row r="2653">
          <cell r="B2653" t="str">
            <v>901.018.006.013</v>
          </cell>
          <cell r="C2653" t="str">
            <v>ES-901</v>
          </cell>
          <cell r="D2653" t="str">
            <v>NS-100</v>
          </cell>
          <cell r="E2653" t="str">
            <v>Tee unión mec. PVC,acued.,D 4"x 2" x</v>
          </cell>
          <cell r="F2653" t="str">
            <v>UN</v>
          </cell>
          <cell r="G2653">
            <v>54693</v>
          </cell>
          <cell r="H2653">
            <v>56695</v>
          </cell>
          <cell r="I2653" t="str">
            <v>NO</v>
          </cell>
          <cell r="J2653" t="str">
            <v>INCLUYE IVA Y TRANSPORTE</v>
          </cell>
          <cell r="L2653" t="str">
            <v>901.015.001.003</v>
          </cell>
          <cell r="M2653" t="str">
            <v>Sum reducción PE termo PN10, D75x63mm</v>
          </cell>
          <cell r="N2653" t="str">
            <v>UN</v>
          </cell>
          <cell r="O2653">
            <v>22805</v>
          </cell>
          <cell r="P2653">
            <v>0</v>
          </cell>
          <cell r="Q2653" t="str">
            <v>CONSULTORÍA UN</v>
          </cell>
        </row>
        <row r="2654">
          <cell r="B2654" t="str">
            <v>901.018.006.017</v>
          </cell>
          <cell r="C2654" t="str">
            <v>ES-901</v>
          </cell>
          <cell r="D2654" t="str">
            <v>NS-100</v>
          </cell>
          <cell r="E2654" t="str">
            <v>Tee unión mec. PVC,acued.,D 3"x 3" x</v>
          </cell>
          <cell r="F2654" t="str">
            <v>UN</v>
          </cell>
          <cell r="G2654">
            <v>39512</v>
          </cell>
          <cell r="H2654">
            <v>40958</v>
          </cell>
          <cell r="I2654" t="str">
            <v>NO</v>
          </cell>
          <cell r="J2654" t="str">
            <v>INCLUYE IVA Y TRANSPORTE</v>
          </cell>
          <cell r="L2654" t="str">
            <v>901.015.001.004</v>
          </cell>
          <cell r="M2654" t="str">
            <v>Reducción PE termo., PN 10,D 90 x 63mm</v>
          </cell>
          <cell r="N2654" t="str">
            <v>UN</v>
          </cell>
          <cell r="O2654">
            <v>19410</v>
          </cell>
          <cell r="P2654">
            <v>0</v>
          </cell>
          <cell r="Q2654" t="str">
            <v>INCLUYE IVA Y TRANSPORTE</v>
          </cell>
        </row>
        <row r="2655">
          <cell r="B2655" t="str">
            <v>901.018.006.023</v>
          </cell>
          <cell r="C2655" t="str">
            <v>ES-901</v>
          </cell>
          <cell r="D2655" t="str">
            <v>NS-100</v>
          </cell>
          <cell r="E2655" t="str">
            <v>Tee unión mec. PVC,acued.,D 3"x 2" x</v>
          </cell>
          <cell r="F2655" t="str">
            <v>UN</v>
          </cell>
          <cell r="G2655">
            <v>33749</v>
          </cell>
          <cell r="H2655">
            <v>34984</v>
          </cell>
          <cell r="I2655" t="str">
            <v>NO</v>
          </cell>
          <cell r="J2655" t="str">
            <v>INCLUYE IVA Y TRANSPORTE</v>
          </cell>
          <cell r="L2655" t="str">
            <v>901.015.001.005</v>
          </cell>
          <cell r="M2655" t="str">
            <v>Reducción PE termo., PN 10,D 90 x 75mm</v>
          </cell>
          <cell r="N2655" t="str">
            <v>UN</v>
          </cell>
          <cell r="O2655">
            <v>26100</v>
          </cell>
          <cell r="P2655">
            <v>0</v>
          </cell>
          <cell r="Q2655" t="str">
            <v>INCLUYE IVA Y TRANSPORTE</v>
          </cell>
        </row>
        <row r="2656">
          <cell r="B2656" t="str">
            <v>901.018.006.030</v>
          </cell>
          <cell r="C2656" t="str">
            <v>ES-901</v>
          </cell>
          <cell r="D2656" t="str">
            <v>NS-100</v>
          </cell>
          <cell r="E2656" t="str">
            <v>Tee unión mec. PVC,acued.,D 2"x 2" x</v>
          </cell>
          <cell r="F2656" t="str">
            <v>UN</v>
          </cell>
          <cell r="G2656">
            <v>17597</v>
          </cell>
          <cell r="H2656">
            <v>18241</v>
          </cell>
          <cell r="I2656" t="str">
            <v>NO</v>
          </cell>
          <cell r="J2656" t="str">
            <v>INCLUYE IVA Y TRANSPORTE</v>
          </cell>
          <cell r="L2656" t="str">
            <v>901.015.001.006</v>
          </cell>
          <cell r="M2656" t="str">
            <v>Reduc PE termo., PN 10,D 110 x 63mm</v>
          </cell>
          <cell r="N2656" t="str">
            <v>UN</v>
          </cell>
          <cell r="O2656">
            <v>35033</v>
          </cell>
          <cell r="P2656">
            <v>0</v>
          </cell>
          <cell r="Q2656" t="str">
            <v>INCLUYE IVA Y TRANSPORTE</v>
          </cell>
        </row>
        <row r="2657">
          <cell r="B2657" t="str">
            <v>901.018.006.031</v>
          </cell>
          <cell r="C2657" t="str">
            <v>ES-901</v>
          </cell>
          <cell r="D2657" t="str">
            <v>NS-100</v>
          </cell>
          <cell r="E2657" t="str">
            <v>Tee pertida en acero Inoxidable 6"x3"</v>
          </cell>
          <cell r="F2657" t="str">
            <v>UN</v>
          </cell>
          <cell r="G2657">
            <v>1005777</v>
          </cell>
          <cell r="H2657">
            <v>1042588</v>
          </cell>
          <cell r="I2657" t="str">
            <v>NO</v>
          </cell>
          <cell r="J2657" t="str">
            <v>INCLUYE IVA Y TRANSPORTE</v>
          </cell>
          <cell r="L2657" t="str">
            <v>901.015.001.007</v>
          </cell>
          <cell r="M2657" t="str">
            <v>Sum reducción PE termo PN10, D110x75mm</v>
          </cell>
          <cell r="N2657" t="str">
            <v>UN</v>
          </cell>
          <cell r="O2657">
            <v>35033</v>
          </cell>
          <cell r="P2657">
            <v>0</v>
          </cell>
          <cell r="Q2657" t="str">
            <v>CONSULTORÍA UN</v>
          </cell>
        </row>
        <row r="2658">
          <cell r="B2658" t="str">
            <v>901.018.006.032</v>
          </cell>
          <cell r="C2658" t="str">
            <v>ES-901</v>
          </cell>
          <cell r="D2658" t="str">
            <v>NS-100</v>
          </cell>
          <cell r="E2658" t="str">
            <v>Tee pertida en acero Inoxidable 8"x4"</v>
          </cell>
          <cell r="F2658" t="str">
            <v>UN</v>
          </cell>
          <cell r="G2658">
            <v>1202028</v>
          </cell>
          <cell r="H2658">
            <v>1246022</v>
          </cell>
          <cell r="I2658" t="str">
            <v>NO</v>
          </cell>
          <cell r="J2658" t="str">
            <v>INCLUYE IVA Y TRANSPORTE</v>
          </cell>
          <cell r="L2658" t="str">
            <v>901.015.001.008</v>
          </cell>
          <cell r="M2658" t="str">
            <v>Reduc PE termo., PN 10,D 110 x 90mm</v>
          </cell>
          <cell r="N2658" t="str">
            <v>UN</v>
          </cell>
          <cell r="O2658">
            <v>35033</v>
          </cell>
          <cell r="P2658">
            <v>0</v>
          </cell>
          <cell r="Q2658" t="str">
            <v>INCLUYE IVA Y TRANSPORTE</v>
          </cell>
        </row>
        <row r="2659">
          <cell r="B2659" t="str">
            <v>901.018.006.033</v>
          </cell>
          <cell r="C2659" t="str">
            <v>ES-901</v>
          </cell>
          <cell r="D2659" t="str">
            <v>NS-100</v>
          </cell>
          <cell r="E2659" t="str">
            <v>Tee pertida en acero Inoxidable 12"x6"</v>
          </cell>
          <cell r="F2659" t="str">
            <v>UN</v>
          </cell>
          <cell r="G2659">
            <v>1435073</v>
          </cell>
          <cell r="H2659">
            <v>1487597</v>
          </cell>
          <cell r="I2659" t="str">
            <v>NO</v>
          </cell>
          <cell r="J2659" t="str">
            <v>INCLUYE IVA Y TRANSPORTE</v>
          </cell>
          <cell r="L2659" t="str">
            <v>901.015.001.009</v>
          </cell>
          <cell r="M2659" t="str">
            <v>Sum reducción PE termo PN10, D160x63mm</v>
          </cell>
          <cell r="N2659" t="str">
            <v>UN</v>
          </cell>
          <cell r="O2659">
            <v>89251</v>
          </cell>
          <cell r="P2659">
            <v>0</v>
          </cell>
          <cell r="Q2659" t="str">
            <v>CONSULTORÍA UN</v>
          </cell>
        </row>
        <row r="2660">
          <cell r="B2660" t="str">
            <v>901.018.007</v>
          </cell>
          <cell r="C2660" t="str">
            <v>ES-901</v>
          </cell>
          <cell r="D2660" t="str">
            <v>NS-100</v>
          </cell>
          <cell r="E2660" t="str">
            <v>Sumin. Tee extremos lisos HD acueducto</v>
          </cell>
          <cell r="F2660">
            <v>0</v>
          </cell>
          <cell r="G2660">
            <v>0</v>
          </cell>
          <cell r="H2660">
            <v>0</v>
          </cell>
          <cell r="I2660" t="str">
            <v>NO</v>
          </cell>
          <cell r="J2660">
            <v>0</v>
          </cell>
          <cell r="L2660" t="str">
            <v>901.015.001.010</v>
          </cell>
          <cell r="M2660" t="str">
            <v>Sum reducción PE termo PN10, D160x75mm</v>
          </cell>
          <cell r="N2660" t="str">
            <v>UN</v>
          </cell>
          <cell r="O2660">
            <v>89251</v>
          </cell>
          <cell r="P2660">
            <v>0</v>
          </cell>
          <cell r="Q2660" t="str">
            <v>CONSULTORÍA UN</v>
          </cell>
        </row>
        <row r="2661">
          <cell r="B2661" t="str">
            <v>901.018.007.001</v>
          </cell>
          <cell r="C2661" t="str">
            <v>ES-901</v>
          </cell>
          <cell r="D2661" t="str">
            <v>NS-100</v>
          </cell>
          <cell r="E2661" t="str">
            <v>Tee ext. lisos HD, para AC,D 3"x 2"</v>
          </cell>
          <cell r="F2661" t="str">
            <v>UN</v>
          </cell>
          <cell r="G2661">
            <v>63258</v>
          </cell>
          <cell r="H2661">
            <v>65573</v>
          </cell>
          <cell r="I2661" t="str">
            <v>NO</v>
          </cell>
          <cell r="J2661" t="str">
            <v>INCLUYE IVA Y TRANSPORTE</v>
          </cell>
          <cell r="L2661" t="str">
            <v>901.015.001.011</v>
          </cell>
          <cell r="M2661" t="str">
            <v>Reduc PE termo., PN 10,D 160 x 90mm</v>
          </cell>
          <cell r="N2661" t="str">
            <v>UN</v>
          </cell>
          <cell r="O2661">
            <v>81013</v>
          </cell>
          <cell r="P2661">
            <v>0</v>
          </cell>
          <cell r="Q2661" t="str">
            <v>INCLUYE IVA Y TRANSPORTE</v>
          </cell>
        </row>
        <row r="2662">
          <cell r="B2662" t="str">
            <v>901.018.007.002</v>
          </cell>
          <cell r="C2662" t="str">
            <v>ES-901</v>
          </cell>
          <cell r="D2662" t="str">
            <v>NS-100</v>
          </cell>
          <cell r="E2662" t="str">
            <v>Tee ext. lisos HD, para AC,D 3"x 3"</v>
          </cell>
          <cell r="F2662" t="str">
            <v>UN</v>
          </cell>
          <cell r="G2662">
            <v>84177</v>
          </cell>
          <cell r="H2662">
            <v>87258</v>
          </cell>
          <cell r="I2662" t="str">
            <v>NO</v>
          </cell>
          <cell r="J2662" t="str">
            <v>INCLUYE IVA Y TRANSPORTE</v>
          </cell>
          <cell r="L2662" t="str">
            <v>901.015.001.012</v>
          </cell>
          <cell r="M2662" t="str">
            <v>Reduc. PE termo., PN 10,D 160 x 110mm</v>
          </cell>
          <cell r="N2662" t="str">
            <v>UN</v>
          </cell>
          <cell r="O2662">
            <v>81013</v>
          </cell>
          <cell r="P2662">
            <v>0</v>
          </cell>
          <cell r="Q2662" t="str">
            <v>INCLUYE IVA Y TRANSPORTE</v>
          </cell>
        </row>
        <row r="2663">
          <cell r="B2663" t="str">
            <v>901.018.007.003</v>
          </cell>
          <cell r="C2663" t="str">
            <v>ES-901</v>
          </cell>
          <cell r="D2663" t="str">
            <v>NS-100</v>
          </cell>
          <cell r="E2663" t="str">
            <v>Tee ext. lisos HD, para AC,D 4"x 2"</v>
          </cell>
          <cell r="F2663" t="str">
            <v>UN</v>
          </cell>
          <cell r="G2663">
            <v>100686</v>
          </cell>
          <cell r="H2663">
            <v>104371</v>
          </cell>
          <cell r="I2663" t="str">
            <v>NO</v>
          </cell>
          <cell r="J2663" t="str">
            <v>INCLUYE IVA Y TRANSPORTE</v>
          </cell>
          <cell r="L2663" t="str">
            <v>901.015.001.013</v>
          </cell>
          <cell r="M2663" t="str">
            <v>Sum reducción PE termo PN10, D200x90mm</v>
          </cell>
          <cell r="N2663" t="str">
            <v>UN</v>
          </cell>
          <cell r="O2663">
            <v>133359</v>
          </cell>
          <cell r="P2663">
            <v>0</v>
          </cell>
          <cell r="Q2663" t="str">
            <v>CONSULTORÍA UN</v>
          </cell>
        </row>
        <row r="2664">
          <cell r="B2664" t="str">
            <v>901.018.007.004</v>
          </cell>
          <cell r="C2664" t="str">
            <v>ES-901</v>
          </cell>
          <cell r="D2664" t="str">
            <v>NS-100</v>
          </cell>
          <cell r="E2664" t="str">
            <v>Tee ext. lisos HD, para AC,D 4"x 3"</v>
          </cell>
          <cell r="F2664" t="str">
            <v>UN</v>
          </cell>
          <cell r="G2664">
            <v>110010</v>
          </cell>
          <cell r="H2664">
            <v>114036</v>
          </cell>
          <cell r="I2664" t="str">
            <v>NO</v>
          </cell>
          <cell r="J2664" t="str">
            <v>INCLUYE IVA Y TRANSPORTE</v>
          </cell>
          <cell r="L2664" t="str">
            <v>901.015.001.014</v>
          </cell>
          <cell r="M2664" t="str">
            <v>Sum reducción PE termo PN10, D200x110mm</v>
          </cell>
          <cell r="N2664" t="str">
            <v>UN</v>
          </cell>
          <cell r="O2664">
            <v>133359</v>
          </cell>
          <cell r="P2664">
            <v>0</v>
          </cell>
          <cell r="Q2664" t="str">
            <v>CONSULTORÍA UN</v>
          </cell>
        </row>
        <row r="2665">
          <cell r="B2665" t="str">
            <v>901.018.007.005</v>
          </cell>
          <cell r="C2665" t="str">
            <v>ES-901</v>
          </cell>
          <cell r="D2665" t="str">
            <v>NS-100</v>
          </cell>
          <cell r="E2665" t="str">
            <v>Tee ext. lisos HD, para AC,D 4"x 4"</v>
          </cell>
          <cell r="F2665" t="str">
            <v>UN</v>
          </cell>
          <cell r="G2665">
            <v>115300</v>
          </cell>
          <cell r="H2665">
            <v>119520</v>
          </cell>
          <cell r="I2665" t="str">
            <v>NO</v>
          </cell>
          <cell r="J2665" t="str">
            <v>INCLUYE IVA Y TRANSPORTE</v>
          </cell>
          <cell r="L2665" t="str">
            <v>901.015.001.015</v>
          </cell>
          <cell r="M2665" t="str">
            <v>Reduc. PE termo., PN 10,D 200 x 160mm</v>
          </cell>
          <cell r="N2665" t="str">
            <v>UN</v>
          </cell>
          <cell r="O2665">
            <v>115476</v>
          </cell>
          <cell r="P2665">
            <v>0</v>
          </cell>
          <cell r="Q2665" t="str">
            <v>INCLUYE IVA Y TRANSPORTE</v>
          </cell>
        </row>
        <row r="2666">
          <cell r="B2666" t="str">
            <v>901.018.007.006</v>
          </cell>
          <cell r="C2666" t="str">
            <v>ES-901</v>
          </cell>
          <cell r="D2666" t="str">
            <v>NS-100</v>
          </cell>
          <cell r="E2666" t="str">
            <v>Tee ext. lisos HD, para AC,D 6"x 2"</v>
          </cell>
          <cell r="F2666" t="str">
            <v>UN</v>
          </cell>
          <cell r="G2666">
            <v>171866</v>
          </cell>
          <cell r="H2666">
            <v>178156</v>
          </cell>
          <cell r="I2666" t="str">
            <v>NO</v>
          </cell>
          <cell r="J2666" t="str">
            <v>INCLUYE IVA Y TRANSPORTE</v>
          </cell>
          <cell r="L2666" t="str">
            <v>901.015.001.017</v>
          </cell>
          <cell r="M2666" t="str">
            <v>Sum reducción PE termo PN10, D250x110mm</v>
          </cell>
          <cell r="N2666" t="str">
            <v>UN</v>
          </cell>
          <cell r="O2666">
            <v>330935</v>
          </cell>
          <cell r="P2666">
            <v>0</v>
          </cell>
          <cell r="Q2666" t="str">
            <v>CONSULTORÍA UN</v>
          </cell>
        </row>
        <row r="2667">
          <cell r="B2667" t="str">
            <v>901.018.007.007</v>
          </cell>
          <cell r="C2667" t="str">
            <v>ES-901</v>
          </cell>
          <cell r="D2667" t="str">
            <v>NS-100</v>
          </cell>
          <cell r="E2667" t="str">
            <v>Tee ext. lisos HD, para AC,D 6"x 3"</v>
          </cell>
          <cell r="F2667" t="str">
            <v>UN</v>
          </cell>
          <cell r="G2667">
            <v>187509</v>
          </cell>
          <cell r="H2667">
            <v>194372</v>
          </cell>
          <cell r="I2667" t="str">
            <v>NO</v>
          </cell>
          <cell r="J2667" t="str">
            <v>INCLUYE IVA Y TRANSPORTE</v>
          </cell>
          <cell r="L2667" t="str">
            <v>901.015.001.018</v>
          </cell>
          <cell r="M2667" t="str">
            <v>Sum reducción PE termo PN10, D250x160mm</v>
          </cell>
          <cell r="N2667" t="str">
            <v>UN</v>
          </cell>
          <cell r="O2667">
            <v>419927</v>
          </cell>
          <cell r="P2667">
            <v>0</v>
          </cell>
          <cell r="Q2667" t="str">
            <v>CONSULTORÍA UN</v>
          </cell>
        </row>
        <row r="2668">
          <cell r="B2668" t="str">
            <v>901.018.007.008</v>
          </cell>
          <cell r="C2668" t="str">
            <v>ES-901</v>
          </cell>
          <cell r="D2668" t="str">
            <v>NS-100</v>
          </cell>
          <cell r="E2668" t="str">
            <v>Tee ext. lisos HD, para AC,D 6"x 4"</v>
          </cell>
          <cell r="F2668" t="str">
            <v>UN</v>
          </cell>
          <cell r="G2668">
            <v>220396</v>
          </cell>
          <cell r="H2668">
            <v>228462</v>
          </cell>
          <cell r="I2668" t="str">
            <v>NO</v>
          </cell>
          <cell r="J2668" t="str">
            <v>INCLUYE IVA Y TRANSPORTE</v>
          </cell>
          <cell r="L2668" t="str">
            <v>901.015.001.019</v>
          </cell>
          <cell r="M2668" t="str">
            <v>Reduc. PE termo., PN 10,D 250 x 200mm</v>
          </cell>
          <cell r="N2668" t="str">
            <v>UN</v>
          </cell>
          <cell r="O2668">
            <v>387636</v>
          </cell>
          <cell r="P2668">
            <v>0</v>
          </cell>
          <cell r="Q2668" t="str">
            <v>INCLUYE IVA Y TRANSPORTE</v>
          </cell>
        </row>
        <row r="2669">
          <cell r="B2669" t="str">
            <v>901.018.007.009</v>
          </cell>
          <cell r="C2669" t="str">
            <v>ES-901</v>
          </cell>
          <cell r="D2669" t="str">
            <v>NS-100</v>
          </cell>
          <cell r="E2669" t="str">
            <v>Tee ext. lisos HD, para AC,D 6"x 6"</v>
          </cell>
          <cell r="F2669" t="str">
            <v>UN</v>
          </cell>
          <cell r="G2669">
            <v>262740</v>
          </cell>
          <cell r="H2669">
            <v>272356</v>
          </cell>
          <cell r="I2669" t="str">
            <v>NO</v>
          </cell>
          <cell r="J2669" t="str">
            <v>INCLUYE IVA Y TRANSPORTE</v>
          </cell>
          <cell r="L2669" t="str">
            <v>901.015.001.020</v>
          </cell>
          <cell r="M2669" t="str">
            <v>Sum reducción PE termo PN16, D63x32mm</v>
          </cell>
          <cell r="N2669" t="str">
            <v>UN</v>
          </cell>
          <cell r="O2669">
            <v>25034</v>
          </cell>
          <cell r="P2669">
            <v>0</v>
          </cell>
          <cell r="Q2669" t="str">
            <v>CONSULTORÍA UN</v>
          </cell>
        </row>
        <row r="2670">
          <cell r="B2670" t="str">
            <v>901.018.007.010</v>
          </cell>
          <cell r="C2670" t="str">
            <v>ES-901</v>
          </cell>
          <cell r="D2670" t="str">
            <v>NS-100</v>
          </cell>
          <cell r="E2670" t="str">
            <v>Tee ext. lisos HD, para AC,D 8"x 3"</v>
          </cell>
          <cell r="F2670" t="str">
            <v>UN</v>
          </cell>
          <cell r="G2670">
            <v>367836</v>
          </cell>
          <cell r="H2670">
            <v>381299</v>
          </cell>
          <cell r="I2670" t="str">
            <v>NO</v>
          </cell>
          <cell r="J2670" t="str">
            <v>INCLUYE IVA Y TRANSPORTE</v>
          </cell>
          <cell r="L2670" t="str">
            <v>901.015.001.021</v>
          </cell>
          <cell r="M2670" t="str">
            <v>Reduc PE termo., PN 16,,D 90 x 63mm</v>
          </cell>
          <cell r="N2670" t="str">
            <v>UN</v>
          </cell>
          <cell r="O2670">
            <v>25924</v>
          </cell>
          <cell r="P2670">
            <v>0</v>
          </cell>
          <cell r="Q2670" t="str">
            <v>INCLUYE IVA Y TRANSPORTE</v>
          </cell>
        </row>
        <row r="2671">
          <cell r="B2671" t="str">
            <v>901.018.007.011</v>
          </cell>
          <cell r="C2671" t="str">
            <v>ES-901</v>
          </cell>
          <cell r="D2671" t="str">
            <v>NS-100</v>
          </cell>
          <cell r="E2671" t="str">
            <v>Tee ext. lisos HD, para AC,D 8"x 4"</v>
          </cell>
          <cell r="F2671" t="str">
            <v>UN</v>
          </cell>
          <cell r="G2671">
            <v>419877</v>
          </cell>
          <cell r="H2671">
            <v>435244</v>
          </cell>
          <cell r="I2671" t="str">
            <v>NO</v>
          </cell>
          <cell r="J2671" t="str">
            <v>INCLUYE IVA Y TRANSPORTE</v>
          </cell>
          <cell r="L2671" t="str">
            <v>901.015.001.022</v>
          </cell>
          <cell r="M2671" t="str">
            <v>Reduc. PE termo., PN 16,,D 110 x 63mm</v>
          </cell>
          <cell r="N2671" t="str">
            <v>UN</v>
          </cell>
          <cell r="O2671">
            <v>35120</v>
          </cell>
          <cell r="P2671">
            <v>0</v>
          </cell>
          <cell r="Q2671" t="str">
            <v>INCLUYE IVA Y TRANSPORTE</v>
          </cell>
        </row>
        <row r="2672">
          <cell r="B2672" t="str">
            <v>901.018.007.012</v>
          </cell>
          <cell r="C2672" t="str">
            <v>ES-901</v>
          </cell>
          <cell r="D2672" t="str">
            <v>NS-100</v>
          </cell>
          <cell r="E2672" t="str">
            <v>Tee ext. lisos HD, para AC,D 8"x 6"</v>
          </cell>
          <cell r="F2672" t="str">
            <v>UN</v>
          </cell>
          <cell r="G2672">
            <v>440795</v>
          </cell>
          <cell r="H2672">
            <v>456928</v>
          </cell>
          <cell r="I2672" t="str">
            <v>NO</v>
          </cell>
          <cell r="J2672" t="str">
            <v>INCLUYE IVA Y TRANSPORTE</v>
          </cell>
          <cell r="L2672" t="str">
            <v>901.015.001.023</v>
          </cell>
          <cell r="M2672" t="str">
            <v>Reduc PE termo., PN 16,D 110 x 90mm</v>
          </cell>
          <cell r="N2672" t="str">
            <v>UN</v>
          </cell>
          <cell r="O2672">
            <v>35120</v>
          </cell>
          <cell r="P2672">
            <v>0</v>
          </cell>
          <cell r="Q2672" t="str">
            <v>INCLUYE IVA Y TRANSPORTE</v>
          </cell>
        </row>
        <row r="2673">
          <cell r="B2673" t="str">
            <v>901.018.007.013</v>
          </cell>
          <cell r="C2673" t="str">
            <v>ES-901</v>
          </cell>
          <cell r="D2673" t="str">
            <v>NS-100</v>
          </cell>
          <cell r="E2673" t="str">
            <v>Tee ext. lisos HD, para AC,D 8"x 8"</v>
          </cell>
          <cell r="F2673" t="str">
            <v>UN</v>
          </cell>
          <cell r="G2673">
            <v>472933</v>
          </cell>
          <cell r="H2673">
            <v>490242</v>
          </cell>
          <cell r="I2673" t="str">
            <v>NO</v>
          </cell>
          <cell r="J2673" t="str">
            <v>INCLUYE IVA Y TRANSPORTE</v>
          </cell>
          <cell r="L2673" t="str">
            <v>901.015.001.024</v>
          </cell>
          <cell r="M2673" t="str">
            <v>Reduc PE termo., PN 16,D 160 x 90mm</v>
          </cell>
          <cell r="N2673" t="str">
            <v>UN</v>
          </cell>
          <cell r="O2673">
            <v>81013</v>
          </cell>
          <cell r="P2673">
            <v>0</v>
          </cell>
          <cell r="Q2673" t="str">
            <v>INCLUYE IVA Y TRANSPORTE</v>
          </cell>
        </row>
        <row r="2674">
          <cell r="B2674" t="str">
            <v>901.018.007.014</v>
          </cell>
          <cell r="C2674" t="str">
            <v>ES-901</v>
          </cell>
          <cell r="D2674" t="str">
            <v>NS-100</v>
          </cell>
          <cell r="E2674" t="str">
            <v>Tee ext. lisos HD,acued. AC,D 10"x 3"</v>
          </cell>
          <cell r="F2674" t="str">
            <v>UN</v>
          </cell>
          <cell r="G2674">
            <v>585512</v>
          </cell>
          <cell r="H2674">
            <v>606942</v>
          </cell>
          <cell r="I2674" t="str">
            <v>NO</v>
          </cell>
          <cell r="J2674" t="str">
            <v>INCLUYE IVA Y TRANSPORTE</v>
          </cell>
          <cell r="L2674" t="str">
            <v>901.015.001.025</v>
          </cell>
          <cell r="M2674" t="str">
            <v>Reduc. PE termo., PN 16,D 160 x 110mm</v>
          </cell>
          <cell r="N2674" t="str">
            <v>UN</v>
          </cell>
          <cell r="O2674">
            <v>81013</v>
          </cell>
          <cell r="P2674">
            <v>0</v>
          </cell>
          <cell r="Q2674" t="str">
            <v>INCLUYE IVA Y TRANSPORTE</v>
          </cell>
        </row>
        <row r="2675">
          <cell r="B2675" t="str">
            <v>901.018.007.015</v>
          </cell>
          <cell r="C2675" t="str">
            <v>ES-901</v>
          </cell>
          <cell r="D2675" t="str">
            <v>NS-100</v>
          </cell>
          <cell r="E2675" t="str">
            <v>Tee ext. lisos HD,acued. AC,D 10"x 4"</v>
          </cell>
          <cell r="F2675" t="str">
            <v>UN</v>
          </cell>
          <cell r="G2675">
            <v>606634</v>
          </cell>
          <cell r="H2675">
            <v>628837</v>
          </cell>
          <cell r="I2675" t="str">
            <v>NO</v>
          </cell>
          <cell r="J2675" t="str">
            <v>INCLUYE IVA Y TRANSPORTE</v>
          </cell>
          <cell r="L2675" t="str">
            <v>901.015.001.026</v>
          </cell>
          <cell r="M2675" t="str">
            <v>Reduc. PE termo., PN 16,D 200 x 160mm</v>
          </cell>
          <cell r="N2675" t="str">
            <v>UN</v>
          </cell>
          <cell r="O2675">
            <v>134402</v>
          </cell>
          <cell r="P2675">
            <v>0</v>
          </cell>
          <cell r="Q2675" t="str">
            <v>INCLUYE IVA Y TRANSPORTE</v>
          </cell>
        </row>
        <row r="2676">
          <cell r="B2676" t="str">
            <v>901.018.007.016</v>
          </cell>
          <cell r="C2676" t="str">
            <v>ES-901</v>
          </cell>
          <cell r="D2676" t="str">
            <v>NS-100</v>
          </cell>
          <cell r="E2676" t="str">
            <v>Tee ext. lisos HD,acued. AC,D 10"x 6"</v>
          </cell>
          <cell r="F2676" t="str">
            <v>UN</v>
          </cell>
          <cell r="G2676">
            <v>637895</v>
          </cell>
          <cell r="H2676">
            <v>661242</v>
          </cell>
          <cell r="I2676" t="str">
            <v>NO</v>
          </cell>
          <cell r="J2676" t="str">
            <v>INCLUYE IVA Y TRANSPORTE</v>
          </cell>
          <cell r="L2676" t="str">
            <v>901.015.001.027</v>
          </cell>
          <cell r="M2676" t="str">
            <v>Reduc. PE termo., PN 16,D 250 x 110mm</v>
          </cell>
          <cell r="N2676" t="str">
            <v>UN</v>
          </cell>
          <cell r="O2676">
            <v>305878</v>
          </cell>
          <cell r="P2676">
            <v>0</v>
          </cell>
          <cell r="Q2676" t="str">
            <v>INCLUYE IVA Y TRANSPORTE</v>
          </cell>
        </row>
        <row r="2677">
          <cell r="B2677" t="str">
            <v>901.018.007.017</v>
          </cell>
          <cell r="C2677" t="str">
            <v>ES-901</v>
          </cell>
          <cell r="D2677" t="str">
            <v>NS-100</v>
          </cell>
          <cell r="E2677" t="str">
            <v>Tee ext. lisos HD,acued. AC,D 10"x 8"</v>
          </cell>
          <cell r="F2677" t="str">
            <v>UN</v>
          </cell>
          <cell r="G2677">
            <v>744352</v>
          </cell>
          <cell r="H2677">
            <v>771595</v>
          </cell>
          <cell r="I2677" t="str">
            <v>NO</v>
          </cell>
          <cell r="J2677" t="str">
            <v>INCLUYE IVA Y TRANSPORTE</v>
          </cell>
          <cell r="L2677" t="str">
            <v>901.015.001.028</v>
          </cell>
          <cell r="M2677" t="str">
            <v>Reduc. PE electrofusión, D 32 x 20mm</v>
          </cell>
          <cell r="N2677" t="str">
            <v>UN</v>
          </cell>
          <cell r="O2677">
            <v>3887</v>
          </cell>
          <cell r="P2677">
            <v>0</v>
          </cell>
          <cell r="Q2677" t="str">
            <v>INCLUYE IVA Y TRANSPORTE</v>
          </cell>
        </row>
        <row r="2678">
          <cell r="B2678" t="str">
            <v>901.018.007.018</v>
          </cell>
          <cell r="C2678" t="str">
            <v>ES-901</v>
          </cell>
          <cell r="D2678" t="str">
            <v>NS-100</v>
          </cell>
          <cell r="E2678" t="str">
            <v>Tee ext. lisos HD,para AC,D 10"x 10"</v>
          </cell>
          <cell r="F2678" t="str">
            <v>UN</v>
          </cell>
          <cell r="G2678">
            <v>821237</v>
          </cell>
          <cell r="H2678">
            <v>851294</v>
          </cell>
          <cell r="I2678" t="str">
            <v>NO</v>
          </cell>
          <cell r="J2678" t="str">
            <v>INCLUYE IVA Y TRANSPORTE</v>
          </cell>
          <cell r="L2678" t="str">
            <v>901.015.001.029</v>
          </cell>
          <cell r="M2678" t="str">
            <v>Reduc. PE electrofusión, D 32 x 25mm</v>
          </cell>
          <cell r="N2678" t="str">
            <v>UN</v>
          </cell>
          <cell r="O2678">
            <v>15551</v>
          </cell>
          <cell r="P2678">
            <v>0</v>
          </cell>
          <cell r="Q2678" t="str">
            <v>INCLUYE IVA Y TRANSPORTE</v>
          </cell>
        </row>
        <row r="2679">
          <cell r="B2679" t="str">
            <v>901.018.007.019</v>
          </cell>
          <cell r="C2679" t="str">
            <v>ES-901</v>
          </cell>
          <cell r="D2679" t="str">
            <v>NS-100</v>
          </cell>
          <cell r="E2679" t="str">
            <v>Tee ext. lisos HD,acued. AC,D 12"x 3"</v>
          </cell>
          <cell r="F2679" t="str">
            <v>UN</v>
          </cell>
          <cell r="G2679">
            <v>840264</v>
          </cell>
          <cell r="H2679">
            <v>871018</v>
          </cell>
          <cell r="I2679" t="str">
            <v>NO</v>
          </cell>
          <cell r="J2679" t="str">
            <v>INCLUYE IVA Y TRANSPORTE</v>
          </cell>
          <cell r="L2679" t="str">
            <v>901.015.001.030</v>
          </cell>
          <cell r="M2679" t="str">
            <v>Reduc. PE electrofusión, D 63 x 32mm</v>
          </cell>
          <cell r="N2679" t="str">
            <v>UN</v>
          </cell>
          <cell r="O2679">
            <v>47467</v>
          </cell>
          <cell r="P2679">
            <v>0</v>
          </cell>
          <cell r="Q2679" t="str">
            <v>INCLUYE IVA Y TRANSPORTE</v>
          </cell>
        </row>
        <row r="2680">
          <cell r="B2680" t="str">
            <v>901.018.007.020</v>
          </cell>
          <cell r="C2680" t="str">
            <v>ES-901</v>
          </cell>
          <cell r="D2680" t="str">
            <v>NS-100</v>
          </cell>
          <cell r="E2680" t="str">
            <v>Tee ext. lisos HD,acued. AC,D 12"x 4"</v>
          </cell>
          <cell r="F2680" t="str">
            <v>UN</v>
          </cell>
          <cell r="G2680">
            <v>861182</v>
          </cell>
          <cell r="H2680">
            <v>892701</v>
          </cell>
          <cell r="I2680" t="str">
            <v>NO</v>
          </cell>
          <cell r="J2680" t="str">
            <v>INCLUYE IVA Y TRANSPORTE</v>
          </cell>
          <cell r="L2680" t="str">
            <v>901.015.001.031</v>
          </cell>
          <cell r="M2680" t="str">
            <v>Sum reducción PE electro, D63x50mm</v>
          </cell>
          <cell r="N2680" t="str">
            <v>UN</v>
          </cell>
          <cell r="O2680">
            <v>53540</v>
          </cell>
          <cell r="P2680">
            <v>0</v>
          </cell>
          <cell r="Q2680" t="str">
            <v>CONSULTORÍA UN</v>
          </cell>
        </row>
        <row r="2681">
          <cell r="B2681" t="str">
            <v>901.018.007.021</v>
          </cell>
          <cell r="C2681" t="str">
            <v>ES-901</v>
          </cell>
          <cell r="D2681" t="str">
            <v>NS-100</v>
          </cell>
          <cell r="E2681" t="str">
            <v>Tee ext. lisos HD,acued. AC,D 12"x 6"</v>
          </cell>
          <cell r="F2681" t="str">
            <v>UN</v>
          </cell>
          <cell r="G2681">
            <v>1049951</v>
          </cell>
          <cell r="H2681">
            <v>1088379</v>
          </cell>
          <cell r="I2681" t="str">
            <v>NO</v>
          </cell>
          <cell r="J2681" t="str">
            <v>INCLUYE IVA Y TRANSPORTE</v>
          </cell>
          <cell r="L2681" t="str">
            <v>901.015.001.032</v>
          </cell>
          <cell r="M2681" t="str">
            <v>Sum reducción PE electro, D63x40mm</v>
          </cell>
          <cell r="N2681" t="str">
            <v>UN</v>
          </cell>
          <cell r="O2681">
            <v>52815</v>
          </cell>
          <cell r="P2681">
            <v>0</v>
          </cell>
          <cell r="Q2681" t="str">
            <v>CONSULTORÍA UN</v>
          </cell>
        </row>
        <row r="2682">
          <cell r="B2682" t="str">
            <v>901.018.007.022</v>
          </cell>
          <cell r="C2682" t="str">
            <v>ES-901</v>
          </cell>
          <cell r="D2682" t="str">
            <v>NS-100</v>
          </cell>
          <cell r="E2682" t="str">
            <v>Tee ext. lisos HD,acued. AC,D 12"x 8"</v>
          </cell>
          <cell r="F2682" t="str">
            <v>UN</v>
          </cell>
          <cell r="G2682">
            <v>1155048</v>
          </cell>
          <cell r="H2682">
            <v>1197323</v>
          </cell>
          <cell r="I2682" t="str">
            <v>NO</v>
          </cell>
          <cell r="J2682" t="str">
            <v>INCLUYE IVA Y TRANSPORTE</v>
          </cell>
          <cell r="L2682" t="str">
            <v>901.015.001.033</v>
          </cell>
          <cell r="M2682" t="str">
            <v>Reduc PE electrofusión, D 90 x 63mm</v>
          </cell>
          <cell r="N2682" t="str">
            <v>UN</v>
          </cell>
          <cell r="O2682">
            <v>74266</v>
          </cell>
          <cell r="P2682">
            <v>0</v>
          </cell>
          <cell r="Q2682" t="str">
            <v>INCLUYE IVA Y TRANSPORTE</v>
          </cell>
        </row>
        <row r="2683">
          <cell r="B2683" t="str">
            <v>901.018.007.023</v>
          </cell>
          <cell r="C2683" t="str">
            <v>ES-901</v>
          </cell>
          <cell r="D2683" t="str">
            <v>NS-100</v>
          </cell>
          <cell r="E2683" t="str">
            <v>Tee ext. lisos HD,para AC,D 12"x 10"</v>
          </cell>
          <cell r="F2683" t="str">
            <v>UN</v>
          </cell>
          <cell r="G2683">
            <v>1382247</v>
          </cell>
          <cell r="H2683">
            <v>1432837</v>
          </cell>
          <cell r="I2683" t="str">
            <v>NO</v>
          </cell>
          <cell r="J2683" t="str">
            <v>INCLUYE IVA Y TRANSPORTE</v>
          </cell>
          <cell r="L2683" t="str">
            <v>901.015.001.034</v>
          </cell>
          <cell r="M2683" t="str">
            <v>Reduc. PE electrofusión, D 110 x 90mm</v>
          </cell>
          <cell r="N2683" t="str">
            <v>UN</v>
          </cell>
          <cell r="O2683">
            <v>121024</v>
          </cell>
          <cell r="P2683">
            <v>0</v>
          </cell>
          <cell r="Q2683" t="str">
            <v>INCLUYE IVA Y TRANSPORTE</v>
          </cell>
        </row>
        <row r="2684">
          <cell r="B2684" t="str">
            <v>901.018.007.024</v>
          </cell>
          <cell r="C2684" t="str">
            <v>ES-901</v>
          </cell>
          <cell r="D2684" t="str">
            <v>NS-100</v>
          </cell>
          <cell r="E2684" t="str">
            <v>Tee ext. lisos HD,para AC,D 12"x 12"</v>
          </cell>
          <cell r="F2684" t="str">
            <v>UN</v>
          </cell>
          <cell r="G2684">
            <v>1575434</v>
          </cell>
          <cell r="H2684">
            <v>1633095</v>
          </cell>
          <cell r="I2684" t="str">
            <v>NO</v>
          </cell>
          <cell r="J2684" t="str">
            <v>INCLUYE IVA Y TRANSPORTE</v>
          </cell>
          <cell r="L2684" t="str">
            <v>901.015.001.035</v>
          </cell>
          <cell r="M2684" t="str">
            <v>Sum reducción PE electro, D160x110mm</v>
          </cell>
          <cell r="N2684" t="str">
            <v>UN</v>
          </cell>
          <cell r="O2684">
            <v>170728</v>
          </cell>
          <cell r="P2684">
            <v>0</v>
          </cell>
          <cell r="Q2684" t="str">
            <v>CONSULTORÍA UN</v>
          </cell>
        </row>
        <row r="2685">
          <cell r="B2685" t="str">
            <v>901.018.007.025</v>
          </cell>
          <cell r="C2685" t="str">
            <v>ES-901</v>
          </cell>
          <cell r="D2685" t="str">
            <v>NS-100</v>
          </cell>
          <cell r="E2685" t="str">
            <v>Tee ext. lisos HD,acued. PVC,D 3"x 2"</v>
          </cell>
          <cell r="F2685" t="str">
            <v>UN</v>
          </cell>
          <cell r="G2685">
            <v>59987</v>
          </cell>
          <cell r="H2685">
            <v>62183</v>
          </cell>
          <cell r="I2685" t="str">
            <v>NO</v>
          </cell>
          <cell r="J2685" t="str">
            <v>INCLUYE IVA Y TRANSPORTE</v>
          </cell>
          <cell r="L2685" t="str">
            <v>901.015.002</v>
          </cell>
          <cell r="M2685" t="str">
            <v>Suministro de Reducción bridada HD</v>
          </cell>
          <cell r="N2685">
            <v>0</v>
          </cell>
          <cell r="O2685">
            <v>0</v>
          </cell>
          <cell r="P2685">
            <v>0</v>
          </cell>
          <cell r="Q2685">
            <v>0</v>
          </cell>
        </row>
        <row r="2686">
          <cell r="B2686" t="str">
            <v>901.018.007.026</v>
          </cell>
          <cell r="C2686" t="str">
            <v>ES-901</v>
          </cell>
          <cell r="D2686" t="str">
            <v>NS-100</v>
          </cell>
          <cell r="E2686" t="str">
            <v>Tee ext. lisos HD,acued. PVC,D 3"x 3"</v>
          </cell>
          <cell r="F2686" t="str">
            <v>UN</v>
          </cell>
          <cell r="G2686">
            <v>88714</v>
          </cell>
          <cell r="H2686">
            <v>91961</v>
          </cell>
          <cell r="I2686" t="str">
            <v>NO</v>
          </cell>
          <cell r="J2686" t="str">
            <v>INCLUYE IVA Y TRANSPORTE</v>
          </cell>
          <cell r="L2686" t="str">
            <v>901.015.002.001</v>
          </cell>
          <cell r="M2686" t="str">
            <v>"Reducción bridada HD,D 3"" x 2"""</v>
          </cell>
          <cell r="N2686" t="str">
            <v>UN</v>
          </cell>
          <cell r="O2686">
            <v>91085</v>
          </cell>
          <cell r="P2686">
            <v>0</v>
          </cell>
          <cell r="Q2686" t="str">
            <v>INCLUYE IVA Y TRANSPORTE</v>
          </cell>
        </row>
        <row r="2687">
          <cell r="B2687" t="str">
            <v>901.018.007.027</v>
          </cell>
          <cell r="C2687" t="str">
            <v>ES-901</v>
          </cell>
          <cell r="D2687" t="str">
            <v>NS-100</v>
          </cell>
          <cell r="E2687" t="str">
            <v>Tee ext. lisos HD,acued. PVC,D 4"x 2"</v>
          </cell>
          <cell r="F2687" t="str">
            <v>UN</v>
          </cell>
          <cell r="G2687">
            <v>83645</v>
          </cell>
          <cell r="H2687">
            <v>86706</v>
          </cell>
          <cell r="I2687" t="str">
            <v>NO</v>
          </cell>
          <cell r="J2687" t="str">
            <v>INCLUYE IVA Y TRANSPORTE</v>
          </cell>
          <cell r="L2687" t="str">
            <v>901.015.002.002</v>
          </cell>
          <cell r="M2687" t="str">
            <v>"Reducción bridada HD,D 4"" x 2"""</v>
          </cell>
          <cell r="N2687" t="str">
            <v>UN</v>
          </cell>
          <cell r="O2687">
            <v>126118</v>
          </cell>
          <cell r="P2687">
            <v>0</v>
          </cell>
          <cell r="Q2687" t="str">
            <v>INCLUYE IVA Y TRANSPORTE</v>
          </cell>
        </row>
        <row r="2688">
          <cell r="B2688" t="str">
            <v>901.018.007.028</v>
          </cell>
          <cell r="C2688" t="str">
            <v>ES-901</v>
          </cell>
          <cell r="D2688" t="str">
            <v>NS-100</v>
          </cell>
          <cell r="E2688" t="str">
            <v>Tee ext. lisos HD,acued. PVC,D 4"x 3"</v>
          </cell>
          <cell r="F2688" t="str">
            <v>UN</v>
          </cell>
          <cell r="G2688">
            <v>93783</v>
          </cell>
          <cell r="H2688">
            <v>97215</v>
          </cell>
          <cell r="I2688" t="str">
            <v>NO</v>
          </cell>
          <cell r="J2688" t="str">
            <v>INCLUYE IVA Y TRANSPORTE</v>
          </cell>
          <cell r="L2688" t="str">
            <v>901.015.002.003</v>
          </cell>
          <cell r="M2688" t="str">
            <v>"Reducción bridada HD,D 4"" x 3"""</v>
          </cell>
          <cell r="N2688" t="str">
            <v>UN</v>
          </cell>
          <cell r="O2688">
            <v>154143</v>
          </cell>
          <cell r="P2688">
            <v>0</v>
          </cell>
          <cell r="Q2688" t="str">
            <v>INCLUYE IVA Y TRANSPORTE</v>
          </cell>
        </row>
        <row r="2689">
          <cell r="B2689" t="str">
            <v>901.018.007.029</v>
          </cell>
          <cell r="C2689" t="str">
            <v>ES-901</v>
          </cell>
          <cell r="D2689" t="str">
            <v>NS-100</v>
          </cell>
          <cell r="E2689" t="str">
            <v>Tee ext. lisos HD,acued. PVC,D 4"x 4"</v>
          </cell>
          <cell r="F2689" t="str">
            <v>UN</v>
          </cell>
          <cell r="G2689">
            <v>116595</v>
          </cell>
          <cell r="H2689">
            <v>120862</v>
          </cell>
          <cell r="I2689" t="str">
            <v>NO</v>
          </cell>
          <cell r="J2689" t="str">
            <v>INCLUYE IVA Y TRANSPORTE</v>
          </cell>
          <cell r="L2689" t="str">
            <v>901.015.002.004</v>
          </cell>
          <cell r="M2689" t="str">
            <v>"Reducción bridada HD,D 6"" x 3"""</v>
          </cell>
          <cell r="N2689" t="str">
            <v>UN</v>
          </cell>
          <cell r="O2689">
            <v>202314</v>
          </cell>
          <cell r="P2689">
            <v>0</v>
          </cell>
          <cell r="Q2689" t="str">
            <v>INCLUYE IVA Y TRANSPORTE</v>
          </cell>
        </row>
        <row r="2690">
          <cell r="B2690" t="str">
            <v>901.018.007.030</v>
          </cell>
          <cell r="C2690" t="str">
            <v>ES-901</v>
          </cell>
          <cell r="D2690" t="str">
            <v>NS-100</v>
          </cell>
          <cell r="E2690" t="str">
            <v>Tee ext. lisos HD,acued. PVC,D 6"x 2"</v>
          </cell>
          <cell r="F2690" t="str">
            <v>UN</v>
          </cell>
          <cell r="G2690">
            <v>181652</v>
          </cell>
          <cell r="H2690">
            <v>188300</v>
          </cell>
          <cell r="I2690" t="str">
            <v>NO</v>
          </cell>
          <cell r="J2690" t="str">
            <v>INCLUYE IVA Y TRANSPORTE</v>
          </cell>
          <cell r="L2690" t="str">
            <v>901.015.002.005</v>
          </cell>
          <cell r="M2690" t="str">
            <v>"Reducción bridada HD,D 6"" x 4"""</v>
          </cell>
          <cell r="N2690" t="str">
            <v>UN</v>
          </cell>
          <cell r="O2690">
            <v>211947</v>
          </cell>
          <cell r="P2690">
            <v>0</v>
          </cell>
          <cell r="Q2690" t="str">
            <v>INCLUYE IVA Y TRANSPORTE</v>
          </cell>
        </row>
        <row r="2691">
          <cell r="B2691" t="str">
            <v>901.018.007.031</v>
          </cell>
          <cell r="C2691" t="str">
            <v>ES-901</v>
          </cell>
          <cell r="D2691" t="str">
            <v>NS-100</v>
          </cell>
          <cell r="E2691" t="str">
            <v>Tee ext. lisos HD,acued. PVC,D 6"x 3"</v>
          </cell>
          <cell r="F2691" t="str">
            <v>UN</v>
          </cell>
          <cell r="G2691">
            <v>199395</v>
          </cell>
          <cell r="H2691">
            <v>206693</v>
          </cell>
          <cell r="I2691" t="str">
            <v>NO</v>
          </cell>
          <cell r="J2691" t="str">
            <v>INCLUYE IVA Y TRANSPORTE</v>
          </cell>
          <cell r="L2691" t="str">
            <v>901.015.002.006</v>
          </cell>
          <cell r="M2691" t="str">
            <v>"Reducción bridada HD,D 8"" x 3"""</v>
          </cell>
          <cell r="N2691" t="str">
            <v>UN</v>
          </cell>
          <cell r="O2691">
            <v>328431</v>
          </cell>
          <cell r="P2691">
            <v>0</v>
          </cell>
          <cell r="Q2691" t="str">
            <v>INCLUYE IVA Y TRANSPORTE</v>
          </cell>
        </row>
        <row r="2692">
          <cell r="B2692" t="str">
            <v>901.018.007.032</v>
          </cell>
          <cell r="C2692" t="str">
            <v>ES-901</v>
          </cell>
          <cell r="D2692" t="str">
            <v>NS-100</v>
          </cell>
          <cell r="E2692" t="str">
            <v>Tee ext. lisos HD,acued. PVC,D 6"x 4"</v>
          </cell>
          <cell r="F2692" t="str">
            <v>UN</v>
          </cell>
          <cell r="G2692">
            <v>234036</v>
          </cell>
          <cell r="H2692">
            <v>242602</v>
          </cell>
          <cell r="I2692" t="str">
            <v>NO</v>
          </cell>
          <cell r="J2692" t="str">
            <v>INCLUYE IVA Y TRANSPORTE</v>
          </cell>
          <cell r="L2692" t="str">
            <v>901.015.002.007</v>
          </cell>
          <cell r="M2692" t="str">
            <v>"Reducción bridada HD,D 8"" x 4"""</v>
          </cell>
          <cell r="N2692" t="str">
            <v>UN</v>
          </cell>
          <cell r="O2692">
            <v>347699</v>
          </cell>
          <cell r="P2692">
            <v>0</v>
          </cell>
          <cell r="Q2692" t="str">
            <v>INCLUYE IVA Y TRANSPORTE</v>
          </cell>
        </row>
        <row r="2693">
          <cell r="B2693" t="str">
            <v>901.018.007.033</v>
          </cell>
          <cell r="C2693" t="str">
            <v>ES-901</v>
          </cell>
          <cell r="D2693" t="str">
            <v>NS-100</v>
          </cell>
          <cell r="E2693" t="str">
            <v>Tee ext. lisos HD,acued. PVC,D 6"x 6"</v>
          </cell>
          <cell r="F2693" t="str">
            <v>UN</v>
          </cell>
          <cell r="G2693">
            <v>292333</v>
          </cell>
          <cell r="H2693">
            <v>303032</v>
          </cell>
          <cell r="I2693" t="str">
            <v>NO</v>
          </cell>
          <cell r="J2693" t="str">
            <v>INCLUYE IVA Y TRANSPORTE</v>
          </cell>
          <cell r="L2693" t="str">
            <v>901.015.002.008</v>
          </cell>
          <cell r="M2693" t="str">
            <v>"Reducción bridada HD,D 8"" x 6"""</v>
          </cell>
          <cell r="N2693" t="str">
            <v>UN</v>
          </cell>
          <cell r="O2693">
            <v>383608</v>
          </cell>
          <cell r="P2693">
            <v>0</v>
          </cell>
          <cell r="Q2693" t="str">
            <v>INCLUYE IVA Y TRANSPORTE</v>
          </cell>
        </row>
        <row r="2694">
          <cell r="B2694" t="str">
            <v>901.018.007.034</v>
          </cell>
          <cell r="C2694" t="str">
            <v>ES-901</v>
          </cell>
          <cell r="D2694" t="str">
            <v>NS-100</v>
          </cell>
          <cell r="E2694" t="str">
            <v>Tee ext. lisos HD,acued. PVC,D 8"x 3"</v>
          </cell>
          <cell r="F2694" t="str">
            <v>UN</v>
          </cell>
          <cell r="G2694">
            <v>409774</v>
          </cell>
          <cell r="H2694">
            <v>424772</v>
          </cell>
          <cell r="I2694" t="str">
            <v>NO</v>
          </cell>
          <cell r="J2694" t="str">
            <v>INCLUYE IVA Y TRANSPORTE</v>
          </cell>
          <cell r="L2694" t="str">
            <v>901.015.002.009</v>
          </cell>
          <cell r="M2694" t="str">
            <v>"Reducción bridada HD,D 10"" x 3"""</v>
          </cell>
          <cell r="N2694" t="str">
            <v>UN</v>
          </cell>
          <cell r="O2694">
            <v>406379</v>
          </cell>
          <cell r="P2694">
            <v>0</v>
          </cell>
          <cell r="Q2694" t="str">
            <v>INCLUYE IVA Y TRANSPORTE</v>
          </cell>
        </row>
        <row r="2695">
          <cell r="B2695" t="str">
            <v>901.018.007.035</v>
          </cell>
          <cell r="C2695" t="str">
            <v>ES-901</v>
          </cell>
          <cell r="D2695" t="str">
            <v>NS-100</v>
          </cell>
          <cell r="E2695" t="str">
            <v>Tee ext. lisos HD,acued. PVC,D 8"x 4"</v>
          </cell>
          <cell r="F2695" t="str">
            <v>UN</v>
          </cell>
          <cell r="G2695">
            <v>467227</v>
          </cell>
          <cell r="H2695">
            <v>484328</v>
          </cell>
          <cell r="I2695" t="str">
            <v>NO</v>
          </cell>
          <cell r="J2695" t="str">
            <v>INCLUYE IVA Y TRANSPORTE</v>
          </cell>
          <cell r="L2695" t="str">
            <v>901.015.002.010</v>
          </cell>
          <cell r="M2695" t="str">
            <v>"Reducción bridada HD,D 10"" x 4"""</v>
          </cell>
          <cell r="N2695" t="str">
            <v>UN</v>
          </cell>
          <cell r="O2695">
            <v>442288</v>
          </cell>
          <cell r="P2695">
            <v>0</v>
          </cell>
          <cell r="Q2695" t="str">
            <v>INCLUYE IVA Y TRANSPORTE</v>
          </cell>
        </row>
        <row r="2696">
          <cell r="B2696" t="str">
            <v>901.018.007.036</v>
          </cell>
          <cell r="C2696" t="str">
            <v>ES-901</v>
          </cell>
          <cell r="D2696" t="str">
            <v>NS-100</v>
          </cell>
          <cell r="E2696" t="str">
            <v>Tee ext. lisos HD,acued. PVC,D 8"x 6"</v>
          </cell>
          <cell r="F2696" t="str">
            <v>UN</v>
          </cell>
          <cell r="G2696">
            <v>490884</v>
          </cell>
          <cell r="H2696">
            <v>508850</v>
          </cell>
          <cell r="I2696" t="str">
            <v>NO</v>
          </cell>
          <cell r="J2696" t="str">
            <v>INCLUYE IVA Y TRANSPORTE</v>
          </cell>
          <cell r="L2696" t="str">
            <v>901.015.002.011</v>
          </cell>
          <cell r="M2696" t="str">
            <v>"Reducción bridada HD,D 10"" x 6"""</v>
          </cell>
          <cell r="N2696" t="str">
            <v>UN</v>
          </cell>
          <cell r="O2696">
            <v>488706</v>
          </cell>
          <cell r="P2696">
            <v>0</v>
          </cell>
          <cell r="Q2696" t="str">
            <v>INCLUYE IVA Y TRANSPORTE</v>
          </cell>
        </row>
        <row r="2697">
          <cell r="B2697" t="str">
            <v>901.018.007.037</v>
          </cell>
          <cell r="C2697" t="str">
            <v>ES-901</v>
          </cell>
          <cell r="D2697" t="str">
            <v>NS-100</v>
          </cell>
          <cell r="E2697" t="str">
            <v>Tee ext. lisos HD,acued. PVC,D 8"x 8"</v>
          </cell>
          <cell r="F2697" t="str">
            <v>UN</v>
          </cell>
          <cell r="G2697">
            <v>527214</v>
          </cell>
          <cell r="H2697">
            <v>546510</v>
          </cell>
          <cell r="I2697" t="str">
            <v>NO</v>
          </cell>
          <cell r="J2697" t="str">
            <v>INCLUYE IVA Y TRANSPORTE</v>
          </cell>
          <cell r="L2697" t="str">
            <v>901.015.002.012</v>
          </cell>
          <cell r="M2697" t="str">
            <v>"Reducción bridada HD,D 10"" x 8"""</v>
          </cell>
          <cell r="N2697" t="str">
            <v>UN</v>
          </cell>
          <cell r="O2697">
            <v>571033</v>
          </cell>
          <cell r="P2697">
            <v>0</v>
          </cell>
          <cell r="Q2697" t="str">
            <v>INCLUYE IVA Y TRANSPORTE</v>
          </cell>
        </row>
        <row r="2698">
          <cell r="B2698" t="str">
            <v>901.018.007.038</v>
          </cell>
          <cell r="C2698" t="str">
            <v>ES-901</v>
          </cell>
          <cell r="D2698" t="str">
            <v>NS-100</v>
          </cell>
          <cell r="E2698" t="str">
            <v>Tee ext. lisos HD,para PVC,D 10"x 3"</v>
          </cell>
          <cell r="F2698" t="str">
            <v>UN</v>
          </cell>
          <cell r="G2698">
            <v>643809</v>
          </cell>
          <cell r="H2698">
            <v>667372</v>
          </cell>
          <cell r="I2698" t="str">
            <v>NO</v>
          </cell>
          <cell r="J2698" t="str">
            <v>INCLUYE IVA Y TRANSPORTE</v>
          </cell>
          <cell r="L2698" t="str">
            <v>901.015.002.013</v>
          </cell>
          <cell r="M2698" t="str">
            <v>"Reducción bridada HD,D 12"" x 3"""</v>
          </cell>
          <cell r="N2698" t="str">
            <v>UN</v>
          </cell>
          <cell r="O2698">
            <v>590301</v>
          </cell>
          <cell r="P2698">
            <v>0</v>
          </cell>
          <cell r="Q2698" t="str">
            <v>INCLUYE IVA Y TRANSPORTE</v>
          </cell>
        </row>
        <row r="2699">
          <cell r="B2699" t="str">
            <v>901.018.007.039</v>
          </cell>
          <cell r="C2699" t="str">
            <v>ES-901</v>
          </cell>
          <cell r="D2699" t="str">
            <v>NS-100</v>
          </cell>
          <cell r="E2699" t="str">
            <v>Tee ext. lisos HD,para PVC,D 10"x 4"</v>
          </cell>
          <cell r="F2699" t="str">
            <v>UN</v>
          </cell>
          <cell r="G2699">
            <v>666622</v>
          </cell>
          <cell r="H2699">
            <v>691020</v>
          </cell>
          <cell r="I2699" t="str">
            <v>NO</v>
          </cell>
          <cell r="J2699" t="str">
            <v>INCLUYE IVA Y TRANSPORTE</v>
          </cell>
          <cell r="L2699" t="str">
            <v>901.015.002.014</v>
          </cell>
          <cell r="M2699" t="str">
            <v>"Reducción bridada HD,D 12"" x 4"""</v>
          </cell>
          <cell r="N2699" t="str">
            <v>UN</v>
          </cell>
          <cell r="O2699">
            <v>619203</v>
          </cell>
          <cell r="P2699">
            <v>0</v>
          </cell>
          <cell r="Q2699" t="str">
            <v>INCLUYE IVA Y TRANSPORTE</v>
          </cell>
        </row>
        <row r="2700">
          <cell r="B2700" t="str">
            <v>901.018.007.040</v>
          </cell>
          <cell r="C2700" t="str">
            <v>ES-901</v>
          </cell>
          <cell r="D2700" t="str">
            <v>NS-100</v>
          </cell>
          <cell r="E2700" t="str">
            <v>Tee ext. lisos HD,para PVC,D 10"x 6"</v>
          </cell>
          <cell r="F2700" t="str">
            <v>UN</v>
          </cell>
          <cell r="G2700">
            <v>702107</v>
          </cell>
          <cell r="H2700">
            <v>727804</v>
          </cell>
          <cell r="I2700" t="str">
            <v>NO</v>
          </cell>
          <cell r="J2700" t="str">
            <v>INCLUYE IVA Y TRANSPORTE</v>
          </cell>
          <cell r="L2700" t="str">
            <v>901.015.002.015</v>
          </cell>
          <cell r="M2700" t="str">
            <v>"Reducción bridada HD,D 12"" x 6"""</v>
          </cell>
          <cell r="N2700" t="str">
            <v>UN</v>
          </cell>
          <cell r="O2700">
            <v>681386</v>
          </cell>
          <cell r="P2700">
            <v>0</v>
          </cell>
          <cell r="Q2700" t="str">
            <v>INCLUYE IVA Y TRANSPORTE</v>
          </cell>
        </row>
        <row r="2701">
          <cell r="B2701" t="str">
            <v>901.018.007.041</v>
          </cell>
          <cell r="C2701" t="str">
            <v>ES-901</v>
          </cell>
          <cell r="D2701" t="str">
            <v>NS-100</v>
          </cell>
          <cell r="E2701" t="str">
            <v>Tee ext. lisos HD,para PVC,D 10"x 8"</v>
          </cell>
          <cell r="F2701" t="str">
            <v>UN</v>
          </cell>
          <cell r="G2701">
            <v>818703</v>
          </cell>
          <cell r="H2701">
            <v>848668</v>
          </cell>
          <cell r="I2701" t="str">
            <v>NO</v>
          </cell>
          <cell r="J2701" t="str">
            <v>INCLUYE IVA Y TRANSPORTE</v>
          </cell>
          <cell r="L2701" t="str">
            <v>901.015.002.016</v>
          </cell>
          <cell r="M2701" t="str">
            <v>"Reducción bridada HD,D 12"" x 8"""</v>
          </cell>
          <cell r="N2701" t="str">
            <v>UN</v>
          </cell>
          <cell r="O2701">
            <v>826771</v>
          </cell>
          <cell r="P2701">
            <v>0</v>
          </cell>
          <cell r="Q2701" t="str">
            <v>INCLUYE IVA Y TRANSPORTE</v>
          </cell>
        </row>
        <row r="2702">
          <cell r="B2702" t="str">
            <v>901.018.007.042</v>
          </cell>
          <cell r="C2702" t="str">
            <v>ES-901</v>
          </cell>
          <cell r="D2702" t="str">
            <v>NS-100</v>
          </cell>
          <cell r="E2702" t="str">
            <v>Tee ext. lisos HD, para PVC,D 10"x 10"</v>
          </cell>
          <cell r="F2702" t="str">
            <v>UN</v>
          </cell>
          <cell r="G2702">
            <v>1037530</v>
          </cell>
          <cell r="H2702">
            <v>1075504</v>
          </cell>
          <cell r="I2702" t="str">
            <v>NO</v>
          </cell>
          <cell r="J2702" t="str">
            <v>INCLUYE IVA Y TRANSPORTE</v>
          </cell>
          <cell r="L2702" t="str">
            <v>901.015.002.017</v>
          </cell>
          <cell r="M2702" t="str">
            <v>"Reducción bridada HD,D 12"" x 10"""</v>
          </cell>
          <cell r="N2702" t="str">
            <v>UN</v>
          </cell>
          <cell r="O2702">
            <v>755480</v>
          </cell>
          <cell r="P2702">
            <v>0</v>
          </cell>
          <cell r="Q2702" t="str">
            <v>INCLUYE IVA Y TRANSPORTE</v>
          </cell>
        </row>
        <row r="2703">
          <cell r="B2703" t="str">
            <v>901.018.007.043</v>
          </cell>
          <cell r="C2703" t="str">
            <v>ES-901</v>
          </cell>
          <cell r="D2703" t="str">
            <v>NS-100</v>
          </cell>
          <cell r="E2703" t="str">
            <v>Tee ext. lisos HD,para PVC,D 12"x 3"</v>
          </cell>
          <cell r="F2703" t="str">
            <v>UN</v>
          </cell>
          <cell r="G2703">
            <v>936143</v>
          </cell>
          <cell r="H2703">
            <v>970406</v>
          </cell>
          <cell r="I2703" t="str">
            <v>NO</v>
          </cell>
          <cell r="J2703" t="str">
            <v>INCLUYE IVA Y TRANSPORTE</v>
          </cell>
          <cell r="L2703" t="str">
            <v>901.015.003</v>
          </cell>
          <cell r="M2703" t="str">
            <v>Suministro Reduc extremos lisos HD</v>
          </cell>
          <cell r="N2703">
            <v>0</v>
          </cell>
          <cell r="O2703">
            <v>0</v>
          </cell>
          <cell r="P2703">
            <v>0</v>
          </cell>
          <cell r="Q2703">
            <v>0</v>
          </cell>
        </row>
        <row r="2704">
          <cell r="B2704" t="str">
            <v>901.018.007.044</v>
          </cell>
          <cell r="C2704" t="str">
            <v>ES-901</v>
          </cell>
          <cell r="D2704" t="str">
            <v>NS-100</v>
          </cell>
          <cell r="E2704" t="str">
            <v>Tee ext. lisos HD,para PVC,D 12"x 4"</v>
          </cell>
          <cell r="F2704" t="str">
            <v>UN</v>
          </cell>
          <cell r="G2704">
            <v>958955</v>
          </cell>
          <cell r="H2704">
            <v>994053</v>
          </cell>
          <cell r="I2704" t="str">
            <v>NO</v>
          </cell>
          <cell r="J2704" t="str">
            <v>INCLUYE IVA Y TRANSPORTE</v>
          </cell>
          <cell r="L2704" t="str">
            <v>901.015.003.001</v>
          </cell>
          <cell r="M2704" t="str">
            <v>"Reduc ext.lisos HD,para PVC,D 3"" x 2""</v>
          </cell>
          <cell r="N2704" t="str">
            <v>UN</v>
          </cell>
          <cell r="O2704">
            <v>40287</v>
          </cell>
          <cell r="P2704">
            <v>0</v>
          </cell>
          <cell r="Q2704" t="str">
            <v>INCLUYE IVA Y TRANSPORTE</v>
          </cell>
        </row>
        <row r="2705">
          <cell r="B2705" t="str">
            <v>901.018.007.045</v>
          </cell>
          <cell r="C2705" t="str">
            <v>ES-901</v>
          </cell>
          <cell r="D2705" t="str">
            <v>NS-100</v>
          </cell>
          <cell r="E2705" t="str">
            <v>Tee ext. lisos HD,para PVC,D 12"x 6"</v>
          </cell>
          <cell r="F2705" t="str">
            <v>UN</v>
          </cell>
          <cell r="G2705">
            <v>1169334</v>
          </cell>
          <cell r="H2705">
            <v>1212132</v>
          </cell>
          <cell r="I2705" t="str">
            <v>NO</v>
          </cell>
          <cell r="J2705" t="str">
            <v>INCLUYE IVA Y TRANSPORTE</v>
          </cell>
          <cell r="L2705" t="str">
            <v>901.015.003.002</v>
          </cell>
          <cell r="M2705" t="str">
            <v>"Reduc ext.lisos HD,para PVC,D 4"" x 2""</v>
          </cell>
          <cell r="N2705" t="str">
            <v>UN</v>
          </cell>
          <cell r="O2705">
            <v>46418</v>
          </cell>
          <cell r="P2705">
            <v>0</v>
          </cell>
          <cell r="Q2705" t="str">
            <v>INCLUYE IVA Y TRANSPORTE</v>
          </cell>
        </row>
        <row r="2706">
          <cell r="B2706" t="str">
            <v>901.018.007.046</v>
          </cell>
          <cell r="C2706" t="str">
            <v>ES-901</v>
          </cell>
          <cell r="D2706" t="str">
            <v>NS-100</v>
          </cell>
          <cell r="E2706" t="str">
            <v>Tee ext. lisos HD,para PVC,D 12"x 8"</v>
          </cell>
          <cell r="F2706" t="str">
            <v>UN</v>
          </cell>
          <cell r="G2706">
            <v>1286774</v>
          </cell>
          <cell r="H2706">
            <v>1333870</v>
          </cell>
          <cell r="I2706" t="str">
            <v>NO</v>
          </cell>
          <cell r="J2706" t="str">
            <v>INCLUYE IVA Y TRANSPORTE</v>
          </cell>
          <cell r="L2706" t="str">
            <v>901.015.003.003</v>
          </cell>
          <cell r="M2706" t="str">
            <v>"Reduc ext.lisos HD,para PVC,D 4"" x 3""</v>
          </cell>
          <cell r="N2706" t="str">
            <v>UN</v>
          </cell>
          <cell r="O2706">
            <v>67438</v>
          </cell>
          <cell r="P2706">
            <v>0</v>
          </cell>
          <cell r="Q2706" t="str">
            <v>INCLUYE IVA Y TRANSPORTE</v>
          </cell>
        </row>
        <row r="2707">
          <cell r="B2707" t="str">
            <v>901.018.007.047</v>
          </cell>
          <cell r="C2707" t="str">
            <v>ES-901</v>
          </cell>
          <cell r="D2707" t="str">
            <v>NS-100</v>
          </cell>
          <cell r="E2707" t="str">
            <v>Tee ext. lisos HD, para PVC,D 12"x 10"</v>
          </cell>
          <cell r="F2707" t="str">
            <v>UN</v>
          </cell>
          <cell r="G2707">
            <v>1520810</v>
          </cell>
          <cell r="H2707">
            <v>1576472</v>
          </cell>
          <cell r="I2707" t="str">
            <v>NO</v>
          </cell>
          <cell r="J2707" t="str">
            <v>INCLUYE IVA Y TRANSPORTE</v>
          </cell>
          <cell r="L2707" t="str">
            <v>901.015.003.004</v>
          </cell>
          <cell r="M2707" t="str">
            <v>"Reduc ext.lisos HD,para PVC,D 6"" x 3""</v>
          </cell>
          <cell r="N2707" t="str">
            <v>UN</v>
          </cell>
          <cell r="O2707">
            <v>109477</v>
          </cell>
          <cell r="P2707">
            <v>0</v>
          </cell>
          <cell r="Q2707" t="str">
            <v>INCLUYE IVA Y TRANSPORTE</v>
          </cell>
        </row>
        <row r="2708">
          <cell r="B2708" t="str">
            <v>901.018.007.048</v>
          </cell>
          <cell r="C2708" t="str">
            <v>ES-901</v>
          </cell>
          <cell r="D2708" t="str">
            <v>NS-100</v>
          </cell>
          <cell r="E2708" t="str">
            <v>Tee ext. lisos HD, para PVC,D 12"x 12"</v>
          </cell>
          <cell r="F2708" t="str">
            <v>UN</v>
          </cell>
          <cell r="G2708">
            <v>1754845</v>
          </cell>
          <cell r="H2708">
            <v>1819072</v>
          </cell>
          <cell r="I2708" t="str">
            <v>NO</v>
          </cell>
          <cell r="J2708" t="str">
            <v>INCLUYE IVA Y TRANSPORTE</v>
          </cell>
          <cell r="L2708" t="str">
            <v>901.015.003.005</v>
          </cell>
          <cell r="M2708" t="str">
            <v>"Reduc ext.lisos HD,para PVC,D 6"" x 4""</v>
          </cell>
          <cell r="N2708" t="str">
            <v>UN</v>
          </cell>
          <cell r="O2708">
            <v>133124</v>
          </cell>
          <cell r="P2708">
            <v>0</v>
          </cell>
          <cell r="Q2708" t="str">
            <v>INCLUYE IVA Y TRANSPORTE</v>
          </cell>
        </row>
        <row r="2709">
          <cell r="B2709" t="str">
            <v>901.018.008</v>
          </cell>
          <cell r="C2709" t="str">
            <v>ES-901</v>
          </cell>
          <cell r="D2709" t="str">
            <v>NS-100</v>
          </cell>
          <cell r="E2709" t="str">
            <v>Suministro de Tee en GRP.</v>
          </cell>
          <cell r="F2709">
            <v>0</v>
          </cell>
          <cell r="G2709">
            <v>0</v>
          </cell>
          <cell r="H2709">
            <v>0</v>
          </cell>
          <cell r="I2709" t="str">
            <v>NO</v>
          </cell>
          <cell r="J2709">
            <v>0</v>
          </cell>
          <cell r="L2709" t="str">
            <v>901.015.003.006</v>
          </cell>
          <cell r="M2709" t="str">
            <v>"Reduc ext.lisos HD,para PVC,D 8"" x 3""</v>
          </cell>
          <cell r="N2709" t="str">
            <v>UN</v>
          </cell>
          <cell r="O2709">
            <v>169033</v>
          </cell>
          <cell r="P2709">
            <v>0</v>
          </cell>
          <cell r="Q2709" t="str">
            <v>INCLUYE IVA Y TRANSPORTE</v>
          </cell>
        </row>
        <row r="2710">
          <cell r="B2710" t="str">
            <v>901.018.008.010</v>
          </cell>
          <cell r="C2710" t="str">
            <v>ES-901</v>
          </cell>
          <cell r="D2710" t="str">
            <v>NS-100</v>
          </cell>
          <cell r="E2710" t="str">
            <v>Suministro de Tee en GRP, PN 10.</v>
          </cell>
          <cell r="F2710">
            <v>0</v>
          </cell>
          <cell r="G2710">
            <v>0</v>
          </cell>
          <cell r="H2710">
            <v>0</v>
          </cell>
          <cell r="I2710" t="str">
            <v>NO</v>
          </cell>
          <cell r="J2710">
            <v>0</v>
          </cell>
          <cell r="L2710" t="str">
            <v>901.015.003.007</v>
          </cell>
          <cell r="M2710" t="str">
            <v>"Reduc ext.lisos HD,para PVC,D 8"" x 4""</v>
          </cell>
          <cell r="N2710" t="str">
            <v>UN</v>
          </cell>
          <cell r="O2710">
            <v>198811</v>
          </cell>
          <cell r="P2710">
            <v>0</v>
          </cell>
          <cell r="Q2710" t="str">
            <v>INCLUYE IVA Y TRANSPORTE</v>
          </cell>
        </row>
        <row r="2711">
          <cell r="B2711" t="str">
            <v>901.018.008.016</v>
          </cell>
          <cell r="C2711" t="str">
            <v>ES-901</v>
          </cell>
          <cell r="D2711" t="str">
            <v>NS-100</v>
          </cell>
          <cell r="E2711" t="str">
            <v>Suministro de Tee en GRP, PN 16.</v>
          </cell>
          <cell r="F2711">
            <v>0</v>
          </cell>
          <cell r="G2711">
            <v>0</v>
          </cell>
          <cell r="H2711">
            <v>0</v>
          </cell>
          <cell r="I2711" t="str">
            <v>NO</v>
          </cell>
          <cell r="J2711">
            <v>0</v>
          </cell>
          <cell r="L2711" t="str">
            <v>901.015.003.008</v>
          </cell>
          <cell r="M2711" t="str">
            <v>"Reduc ext.lisos HD,para PVC,D 8"" x 6""</v>
          </cell>
          <cell r="N2711" t="str">
            <v>UN</v>
          </cell>
          <cell r="O2711">
            <v>220706</v>
          </cell>
          <cell r="P2711">
            <v>0</v>
          </cell>
          <cell r="Q2711" t="str">
            <v>INCLUYE IVA Y TRANSPORTE</v>
          </cell>
        </row>
        <row r="2712">
          <cell r="B2712" t="str">
            <v>901.018.009</v>
          </cell>
          <cell r="C2712" t="str">
            <v>ES-901</v>
          </cell>
          <cell r="D2712" t="str">
            <v>NS-100</v>
          </cell>
          <cell r="E2712" t="str">
            <v>Suministro Tee HA C150 D=24" revest mortero</v>
          </cell>
          <cell r="F2712">
            <v>0</v>
          </cell>
          <cell r="G2712">
            <v>0</v>
          </cell>
          <cell r="H2712">
            <v>0</v>
          </cell>
          <cell r="I2712" t="str">
            <v>NO</v>
          </cell>
          <cell r="J2712">
            <v>0</v>
          </cell>
          <cell r="L2712" t="str">
            <v>901.015.003.009</v>
          </cell>
          <cell r="M2712" t="str">
            <v>"Reduc ext.lisos HD,para PVC,D 10"" x 3"</v>
          </cell>
          <cell r="N2712" t="str">
            <v>UN</v>
          </cell>
          <cell r="O2712">
            <v>279385</v>
          </cell>
          <cell r="P2712">
            <v>0</v>
          </cell>
          <cell r="Q2712" t="str">
            <v>INCLUYE IVA Y TRANSPORTE</v>
          </cell>
        </row>
        <row r="2713">
          <cell r="B2713" t="str">
            <v>901.018.009.001</v>
          </cell>
          <cell r="C2713" t="str">
            <v>ES-901</v>
          </cell>
          <cell r="D2713" t="str">
            <v>NS-100</v>
          </cell>
          <cell r="E2713" t="str">
            <v>Tee ext lisos cint cierre L=1,5X0,6 brid</v>
          </cell>
          <cell r="F2713" t="str">
            <v>UN</v>
          </cell>
          <cell r="G2713">
            <v>10323807</v>
          </cell>
          <cell r="H2713">
            <v>10701658</v>
          </cell>
          <cell r="I2713" t="str">
            <v>NO</v>
          </cell>
          <cell r="J2713" t="str">
            <v>INCLUYE IVA Y TRANSPORTE</v>
          </cell>
          <cell r="L2713" t="str">
            <v>901.015.003.010</v>
          </cell>
          <cell r="M2713" t="str">
            <v>"Reduc ext.lisos HD,para PVC,D 10"" x 4"</v>
          </cell>
          <cell r="N2713" t="str">
            <v>UN</v>
          </cell>
          <cell r="O2713">
            <v>331059</v>
          </cell>
          <cell r="P2713">
            <v>0</v>
          </cell>
          <cell r="Q2713" t="str">
            <v>INCLUYE IVA Y TRANSPORTE</v>
          </cell>
        </row>
        <row r="2714">
          <cell r="B2714" t="str">
            <v>901.018.010</v>
          </cell>
          <cell r="C2714" t="str">
            <v>ES-901</v>
          </cell>
          <cell r="D2714" t="str">
            <v>NS-100</v>
          </cell>
          <cell r="E2714" t="str">
            <v>Tee HA ext liso C150 rev int/ext mortero</v>
          </cell>
          <cell r="F2714">
            <v>0</v>
          </cell>
          <cell r="G2714">
            <v>0</v>
          </cell>
          <cell r="H2714">
            <v>0</v>
          </cell>
          <cell r="I2714" t="str">
            <v>NO</v>
          </cell>
          <cell r="J2714">
            <v>0</v>
          </cell>
          <cell r="L2714" t="str">
            <v>901.015.003.011</v>
          </cell>
          <cell r="M2714" t="str">
            <v>"Reduc ext.lisos HD,para PVC,D 10"" x 6"</v>
          </cell>
          <cell r="N2714" t="str">
            <v>UN</v>
          </cell>
          <cell r="O2714">
            <v>352954</v>
          </cell>
          <cell r="P2714">
            <v>0</v>
          </cell>
          <cell r="Q2714" t="str">
            <v>INCLUYE IVA Y TRANSPORTE</v>
          </cell>
        </row>
        <row r="2715">
          <cell r="B2715" t="str">
            <v>901.018.010.010</v>
          </cell>
          <cell r="C2715" t="str">
            <v>ES-901</v>
          </cell>
          <cell r="D2715" t="str">
            <v>NS-100</v>
          </cell>
          <cell r="E2715" t="str">
            <v>Tee HA ext liso C150 D=30"x8"</v>
          </cell>
          <cell r="F2715" t="str">
            <v>UN</v>
          </cell>
          <cell r="G2715">
            <v>1438178</v>
          </cell>
          <cell r="H2715">
            <v>1490815</v>
          </cell>
          <cell r="I2715" t="str">
            <v>NO</v>
          </cell>
          <cell r="J2715" t="str">
            <v>INCLUYE IVA Y TRANSPORTE</v>
          </cell>
          <cell r="L2715" t="str">
            <v>901.015.003.012</v>
          </cell>
          <cell r="M2715" t="str">
            <v>"Reduc ext.lisos HD,para PVC,D 10"" x 8"</v>
          </cell>
          <cell r="N2715" t="str">
            <v>UN</v>
          </cell>
          <cell r="O2715">
            <v>418640</v>
          </cell>
          <cell r="P2715">
            <v>0</v>
          </cell>
          <cell r="Q2715" t="str">
            <v>INCLUYE IVA Y TRANSPORTE</v>
          </cell>
        </row>
        <row r="2716">
          <cell r="B2716" t="str">
            <v>901.019</v>
          </cell>
          <cell r="C2716" t="str">
            <v>ES-901</v>
          </cell>
          <cell r="D2716" t="str">
            <v>NS-100</v>
          </cell>
          <cell r="E2716" t="str">
            <v>Suministro de Transiciones</v>
          </cell>
          <cell r="F2716">
            <v>0</v>
          </cell>
          <cell r="G2716">
            <v>0</v>
          </cell>
          <cell r="H2716">
            <v>0</v>
          </cell>
          <cell r="I2716" t="str">
            <v>NO</v>
          </cell>
          <cell r="J2716">
            <v>0</v>
          </cell>
          <cell r="L2716" t="str">
            <v>901.015.003.013</v>
          </cell>
          <cell r="M2716" t="str">
            <v>"Reduc ext.lisos HD,para PVC,D. 12"" x 3</v>
          </cell>
          <cell r="N2716" t="str">
            <v>UN</v>
          </cell>
          <cell r="O2716">
            <v>592056</v>
          </cell>
          <cell r="P2716">
            <v>0</v>
          </cell>
          <cell r="Q2716" t="str">
            <v>INCLUYE IVA Y TRANSPORTE</v>
          </cell>
        </row>
        <row r="2717">
          <cell r="B2717" t="str">
            <v>901.019.001</v>
          </cell>
          <cell r="C2717" t="str">
            <v>ES-901</v>
          </cell>
          <cell r="D2717" t="str">
            <v>NS-100</v>
          </cell>
          <cell r="E2717" t="str">
            <v>Suministro de Transición hembra</v>
          </cell>
          <cell r="F2717">
            <v>0</v>
          </cell>
          <cell r="G2717">
            <v>0</v>
          </cell>
          <cell r="H2717">
            <v>0</v>
          </cell>
          <cell r="I2717" t="str">
            <v>NO</v>
          </cell>
          <cell r="J2717">
            <v>0</v>
          </cell>
          <cell r="L2717" t="str">
            <v>901.015.003.014</v>
          </cell>
          <cell r="M2717" t="str">
            <v>"Reduc ext.lisos HD,para PVC,D. 12"" x 4</v>
          </cell>
          <cell r="N2717" t="str">
            <v>UN</v>
          </cell>
          <cell r="O2717">
            <v>626489</v>
          </cell>
          <cell r="P2717">
            <v>0</v>
          </cell>
          <cell r="Q2717" t="str">
            <v>INCLUYE IVA Y TRANSPORTE</v>
          </cell>
        </row>
        <row r="2718">
          <cell r="B2718" t="str">
            <v>901.019.001.001</v>
          </cell>
          <cell r="C2718" t="str">
            <v>ES-901</v>
          </cell>
          <cell r="D2718" t="str">
            <v>NS-100</v>
          </cell>
          <cell r="E2718" t="str">
            <v>Sumin. Transición hembra Cu acometid PE</v>
          </cell>
          <cell r="F2718">
            <v>0</v>
          </cell>
          <cell r="G2718">
            <v>0</v>
          </cell>
          <cell r="H2718">
            <v>0</v>
          </cell>
          <cell r="I2718" t="str">
            <v>NO</v>
          </cell>
          <cell r="J2718">
            <v>0</v>
          </cell>
          <cell r="L2718" t="str">
            <v>901.015.003.015</v>
          </cell>
          <cell r="M2718" t="str">
            <v>"Reduc ext.lisos HD,para PVC,D. 12"" x 6</v>
          </cell>
          <cell r="N2718" t="str">
            <v>UN</v>
          </cell>
          <cell r="O2718">
            <v>649456</v>
          </cell>
          <cell r="P2718">
            <v>0</v>
          </cell>
          <cell r="Q2718" t="str">
            <v>INCLUYE IVA Y TRANSPORTE</v>
          </cell>
        </row>
        <row r="2719">
          <cell r="B2719" t="str">
            <v>901.019.001.002</v>
          </cell>
          <cell r="C2719" t="str">
            <v>ES-901</v>
          </cell>
          <cell r="D2719" t="str">
            <v>NS-100</v>
          </cell>
          <cell r="E2719" t="str">
            <v>Transición hembra latón acometid PE</v>
          </cell>
          <cell r="F2719">
            <v>0</v>
          </cell>
          <cell r="G2719">
            <v>0</v>
          </cell>
          <cell r="H2719">
            <v>0</v>
          </cell>
          <cell r="I2719" t="str">
            <v>NO</v>
          </cell>
          <cell r="J2719">
            <v>0</v>
          </cell>
          <cell r="L2719" t="str">
            <v>901.015.003.016</v>
          </cell>
          <cell r="M2719" t="str">
            <v>"Reduc ext.lisos HD,para PVC,D. 12"" x 8</v>
          </cell>
          <cell r="N2719" t="str">
            <v>UN</v>
          </cell>
          <cell r="O2719">
            <v>819069</v>
          </cell>
          <cell r="P2719">
            <v>0</v>
          </cell>
          <cell r="Q2719" t="str">
            <v>INCLUYE IVA Y TRANSPORTE</v>
          </cell>
        </row>
        <row r="2720">
          <cell r="B2720" t="str">
            <v>901.019.002</v>
          </cell>
          <cell r="C2720" t="str">
            <v>ES-901</v>
          </cell>
          <cell r="D2720" t="str">
            <v>NS-100</v>
          </cell>
          <cell r="E2720" t="str">
            <v>Suministro de Transición macho</v>
          </cell>
          <cell r="F2720">
            <v>0</v>
          </cell>
          <cell r="G2720">
            <v>0</v>
          </cell>
          <cell r="H2720">
            <v>0</v>
          </cell>
          <cell r="I2720" t="str">
            <v>NO</v>
          </cell>
          <cell r="J2720">
            <v>0</v>
          </cell>
          <cell r="L2720" t="str">
            <v>901.015.003.017</v>
          </cell>
          <cell r="M2720" t="str">
            <v>Sum redu extr liso HD,para PVC D12"x10"</v>
          </cell>
          <cell r="N2720" t="str">
            <v>UN</v>
          </cell>
          <cell r="O2720">
            <v>778143</v>
          </cell>
          <cell r="P2720">
            <v>0</v>
          </cell>
          <cell r="Q2720" t="str">
            <v>INCLUYE IVA Y TRANSPORTE</v>
          </cell>
        </row>
        <row r="2721">
          <cell r="B2721" t="str">
            <v>901.019.002.001</v>
          </cell>
          <cell r="C2721" t="str">
            <v>ES-901</v>
          </cell>
          <cell r="D2721" t="str">
            <v>NS-100</v>
          </cell>
          <cell r="E2721" t="str">
            <v>Sumin. Transición macho Cu acometid PE</v>
          </cell>
          <cell r="F2721">
            <v>0</v>
          </cell>
          <cell r="G2721">
            <v>0</v>
          </cell>
          <cell r="H2721">
            <v>0</v>
          </cell>
          <cell r="I2721" t="str">
            <v>NO</v>
          </cell>
          <cell r="J2721">
            <v>0</v>
          </cell>
          <cell r="L2721" t="str">
            <v>901.015.003.018</v>
          </cell>
          <cell r="M2721" t="str">
            <v>Sum redu extr liso HD,para AC D3"x2"</v>
          </cell>
          <cell r="N2721" t="str">
            <v>UN</v>
          </cell>
          <cell r="O2721">
            <v>41232</v>
          </cell>
          <cell r="P2721">
            <v>0</v>
          </cell>
          <cell r="Q2721" t="str">
            <v>INCLUYE IVA Y TRANSPORTE</v>
          </cell>
        </row>
        <row r="2722">
          <cell r="B2722" t="str">
            <v>901.019.002.001.003</v>
          </cell>
          <cell r="C2722" t="str">
            <v>ES-901</v>
          </cell>
          <cell r="D2722" t="str">
            <v>NS-100</v>
          </cell>
          <cell r="E2722" t="str">
            <v>Transición macho Cu,para PF+UAD,D 90mm</v>
          </cell>
          <cell r="F2722" t="str">
            <v>UN</v>
          </cell>
          <cell r="G2722">
            <v>533768</v>
          </cell>
          <cell r="H2722">
            <v>553304</v>
          </cell>
          <cell r="I2722" t="str">
            <v>NO</v>
          </cell>
          <cell r="J2722" t="str">
            <v>INCLUYE IVA Y TRANSPORTE</v>
          </cell>
          <cell r="L2722" t="str">
            <v>901.015.003.019</v>
          </cell>
          <cell r="M2722" t="str">
            <v>Sum redu extr liso HD,para AC D4"x2"</v>
          </cell>
          <cell r="N2722" t="str">
            <v>UN</v>
          </cell>
          <cell r="O2722">
            <v>48810</v>
          </cell>
          <cell r="P2722">
            <v>0</v>
          </cell>
          <cell r="Q2722" t="str">
            <v>INCLUYE IVA Y TRANSPORTE</v>
          </cell>
        </row>
        <row r="2723">
          <cell r="B2723" t="str">
            <v>901.019.002.002</v>
          </cell>
          <cell r="C2723" t="str">
            <v>ES-901</v>
          </cell>
          <cell r="D2723" t="str">
            <v>NS-100</v>
          </cell>
          <cell r="E2723" t="str">
            <v>Sumin Transic. macho latón acometidas PE</v>
          </cell>
          <cell r="F2723">
            <v>0</v>
          </cell>
          <cell r="G2723">
            <v>0</v>
          </cell>
          <cell r="H2723">
            <v>0</v>
          </cell>
          <cell r="I2723" t="str">
            <v>NO</v>
          </cell>
          <cell r="J2723">
            <v>0</v>
          </cell>
          <cell r="L2723" t="str">
            <v>901.015.003.020</v>
          </cell>
          <cell r="M2723" t="str">
            <v>Sum redu extr liso HD,para AC D4"x3"</v>
          </cell>
          <cell r="N2723" t="str">
            <v>UN</v>
          </cell>
          <cell r="O2723">
            <v>71554</v>
          </cell>
          <cell r="P2723">
            <v>0</v>
          </cell>
          <cell r="Q2723" t="str">
            <v>INCLUYE IVA Y TRANSPORTE</v>
          </cell>
        </row>
        <row r="2724">
          <cell r="B2724" t="str">
            <v>901.020</v>
          </cell>
          <cell r="C2724" t="str">
            <v>ES-901</v>
          </cell>
          <cell r="D2724" t="str">
            <v>NS-100</v>
          </cell>
          <cell r="E2724" t="str">
            <v>Suministro de Uniones</v>
          </cell>
          <cell r="F2724">
            <v>0</v>
          </cell>
          <cell r="G2724">
            <v>0</v>
          </cell>
          <cell r="H2724">
            <v>0</v>
          </cell>
          <cell r="I2724" t="str">
            <v>NO</v>
          </cell>
          <cell r="J2724">
            <v>0</v>
          </cell>
          <cell r="L2724" t="str">
            <v>901.015.003.021</v>
          </cell>
          <cell r="M2724" t="str">
            <v>Sum redu extr liso HD,para AC D6"x3"</v>
          </cell>
          <cell r="N2724" t="str">
            <v>UN</v>
          </cell>
          <cell r="O2724">
            <v>101346</v>
          </cell>
          <cell r="P2724">
            <v>0</v>
          </cell>
          <cell r="Q2724" t="str">
            <v>INCLUYE IVA Y TRANSPORTE</v>
          </cell>
        </row>
        <row r="2725">
          <cell r="B2725" t="str">
            <v>901.020.001</v>
          </cell>
          <cell r="C2725" t="str">
            <v>ES-901</v>
          </cell>
          <cell r="D2725" t="str">
            <v>NS-100</v>
          </cell>
          <cell r="E2725" t="str">
            <v>Suministro de Unión PE, Electrofusión</v>
          </cell>
          <cell r="F2725">
            <v>0</v>
          </cell>
          <cell r="G2725">
            <v>0</v>
          </cell>
          <cell r="H2725">
            <v>0</v>
          </cell>
          <cell r="I2725" t="str">
            <v>NO</v>
          </cell>
          <cell r="J2725">
            <v>0</v>
          </cell>
          <cell r="L2725" t="str">
            <v>901.015.003.022</v>
          </cell>
          <cell r="M2725" t="str">
            <v>Sum redu extr liso HD,para AC D6"x4"</v>
          </cell>
          <cell r="N2725" t="str">
            <v>UN</v>
          </cell>
          <cell r="O2725">
            <v>127595</v>
          </cell>
          <cell r="P2725">
            <v>0</v>
          </cell>
          <cell r="Q2725" t="str">
            <v>INCLUYE IVA Y TRANSPORTE</v>
          </cell>
        </row>
        <row r="2726">
          <cell r="B2726" t="str">
            <v>901.020.001.001</v>
          </cell>
          <cell r="C2726" t="str">
            <v>ES-901</v>
          </cell>
          <cell r="D2726" t="str">
            <v>NS-100</v>
          </cell>
          <cell r="E2726" t="str">
            <v>Unión PE electro.,D 20 mm</v>
          </cell>
          <cell r="F2726" t="str">
            <v>UN</v>
          </cell>
          <cell r="G2726">
            <v>9896</v>
          </cell>
          <cell r="H2726">
            <v>10258</v>
          </cell>
          <cell r="I2726" t="str">
            <v>NO</v>
          </cell>
          <cell r="J2726" t="str">
            <v>INCLUYE IVA Y TRANSPORTE</v>
          </cell>
          <cell r="L2726" t="str">
            <v>901.015.003.023</v>
          </cell>
          <cell r="M2726" t="str">
            <v>Sum redu extr liso HD,para AC D8"x3"</v>
          </cell>
          <cell r="N2726" t="str">
            <v>UN</v>
          </cell>
          <cell r="O2726">
            <v>162351</v>
          </cell>
          <cell r="P2726">
            <v>0</v>
          </cell>
          <cell r="Q2726" t="str">
            <v>INCLUYE IVA Y TRANSPORTE</v>
          </cell>
        </row>
        <row r="2727">
          <cell r="B2727" t="str">
            <v>901.020.001.002</v>
          </cell>
          <cell r="C2727" t="str">
            <v>ES-901</v>
          </cell>
          <cell r="D2727" t="str">
            <v>NS-100</v>
          </cell>
          <cell r="E2727" t="str">
            <v>Unión PE electro.,D 25 mm</v>
          </cell>
          <cell r="F2727" t="str">
            <v>UN</v>
          </cell>
          <cell r="G2727">
            <v>11780</v>
          </cell>
          <cell r="H2727">
            <v>12211</v>
          </cell>
          <cell r="I2727" t="str">
            <v>NO</v>
          </cell>
          <cell r="J2727" t="str">
            <v>INCLUYE IVA Y TRANSPORTE</v>
          </cell>
          <cell r="L2727" t="str">
            <v>901.015.003.024</v>
          </cell>
          <cell r="M2727" t="str">
            <v>Sum redu extr liso HD,para AC D8"x4"</v>
          </cell>
          <cell r="N2727" t="str">
            <v>UN</v>
          </cell>
          <cell r="O2727">
            <v>213976</v>
          </cell>
          <cell r="P2727">
            <v>0</v>
          </cell>
          <cell r="Q2727" t="str">
            <v>INCLUYE IVA Y TRANSPORTE</v>
          </cell>
        </row>
        <row r="2728">
          <cell r="B2728" t="str">
            <v>901.020.001.003</v>
          </cell>
          <cell r="C2728" t="str">
            <v>ES-901</v>
          </cell>
          <cell r="D2728" t="str">
            <v>NS-100</v>
          </cell>
          <cell r="E2728" t="str">
            <v>Unión PE electro.,D 32 mm</v>
          </cell>
          <cell r="F2728" t="str">
            <v>UN</v>
          </cell>
          <cell r="G2728">
            <v>14966</v>
          </cell>
          <cell r="H2728">
            <v>15514</v>
          </cell>
          <cell r="I2728" t="str">
            <v>NO</v>
          </cell>
          <cell r="J2728" t="str">
            <v>INCLUYE IVA Y TRANSPORTE</v>
          </cell>
          <cell r="L2728" t="str">
            <v>901.015.003.025</v>
          </cell>
          <cell r="M2728" t="str">
            <v>Sum redu extr liso HD,para AC D8"x6"</v>
          </cell>
          <cell r="N2728" t="str">
            <v>UN</v>
          </cell>
          <cell r="O2728">
            <v>236475</v>
          </cell>
          <cell r="P2728">
            <v>0</v>
          </cell>
          <cell r="Q2728" t="str">
            <v>INCLUYE IVA Y TRANSPORTE</v>
          </cell>
        </row>
        <row r="2729">
          <cell r="B2729" t="str">
            <v>901.020.001.005</v>
          </cell>
          <cell r="C2729" t="str">
            <v>ES-901</v>
          </cell>
          <cell r="D2729" t="str">
            <v>NS-100</v>
          </cell>
          <cell r="E2729" t="str">
            <v>Unión PE electro.,D 63 mm</v>
          </cell>
          <cell r="F2729" t="str">
            <v>UN</v>
          </cell>
          <cell r="G2729">
            <v>18165</v>
          </cell>
          <cell r="H2729">
            <v>18830</v>
          </cell>
          <cell r="I2729" t="str">
            <v>NO</v>
          </cell>
          <cell r="J2729" t="str">
            <v>INCLUYE IVA Y TRANSPORTE</v>
          </cell>
          <cell r="L2729" t="str">
            <v>901.015.003.026</v>
          </cell>
          <cell r="M2729" t="str">
            <v>"Reduc. ext.lisos HD,para AC,D.10"" x 3"</v>
          </cell>
          <cell r="N2729" t="str">
            <v>UN</v>
          </cell>
          <cell r="O2729">
            <v>308288</v>
          </cell>
          <cell r="P2729">
            <v>0</v>
          </cell>
          <cell r="Q2729" t="str">
            <v>INCLUYE IVA Y TRANSPORTE</v>
          </cell>
        </row>
        <row r="2730">
          <cell r="B2730" t="str">
            <v>901.020.001.007</v>
          </cell>
          <cell r="C2730" t="str">
            <v>ES-901</v>
          </cell>
          <cell r="D2730" t="str">
            <v>NS-100</v>
          </cell>
          <cell r="E2730" t="str">
            <v>Unión PE electro.,D 90 mm</v>
          </cell>
          <cell r="F2730" t="str">
            <v>UN</v>
          </cell>
          <cell r="G2730">
            <v>34472</v>
          </cell>
          <cell r="H2730">
            <v>35734</v>
          </cell>
          <cell r="I2730" t="str">
            <v>NO</v>
          </cell>
          <cell r="J2730" t="str">
            <v>INCLUYE IVA Y TRANSPORTE</v>
          </cell>
          <cell r="L2730" t="str">
            <v>901.015.003.027</v>
          </cell>
          <cell r="M2730" t="str">
            <v>"Reduc. ext.lisos HD,para AC,D.10"" x 4"</v>
          </cell>
          <cell r="N2730" t="str">
            <v>UN</v>
          </cell>
          <cell r="O2730">
            <v>331059</v>
          </cell>
          <cell r="P2730">
            <v>0</v>
          </cell>
          <cell r="Q2730" t="str">
            <v>INCLUYE IVA Y TRANSPORTE</v>
          </cell>
        </row>
        <row r="2731">
          <cell r="B2731" t="str">
            <v>901.020.001.008</v>
          </cell>
          <cell r="C2731" t="str">
            <v>ES-901</v>
          </cell>
          <cell r="D2731" t="str">
            <v>NS-100</v>
          </cell>
          <cell r="E2731" t="str">
            <v>Unión PE electro.,D 110 mm</v>
          </cell>
          <cell r="F2731" t="str">
            <v>UN</v>
          </cell>
          <cell r="G2731">
            <v>41400</v>
          </cell>
          <cell r="H2731">
            <v>42915</v>
          </cell>
          <cell r="I2731" t="str">
            <v>NO</v>
          </cell>
          <cell r="J2731" t="str">
            <v>INCLUYE IVA Y TRANSPORTE</v>
          </cell>
          <cell r="L2731" t="str">
            <v>901.015.003.028</v>
          </cell>
          <cell r="M2731" t="str">
            <v>"Reduc. ext.lisos HD,para AC,D.10"" x 6"</v>
          </cell>
          <cell r="N2731" t="str">
            <v>UN</v>
          </cell>
          <cell r="O2731">
            <v>352954</v>
          </cell>
          <cell r="P2731">
            <v>0</v>
          </cell>
          <cell r="Q2731" t="str">
            <v>INCLUYE IVA Y TRANSPORTE</v>
          </cell>
        </row>
        <row r="2732">
          <cell r="B2732" t="str">
            <v>901.020.001.009</v>
          </cell>
          <cell r="C2732" t="str">
            <v>ES-901</v>
          </cell>
          <cell r="D2732" t="str">
            <v>NS-100</v>
          </cell>
          <cell r="E2732" t="str">
            <v>Unión PE electro.,D 160 mm</v>
          </cell>
          <cell r="F2732" t="str">
            <v>UN</v>
          </cell>
          <cell r="G2732">
            <v>80434</v>
          </cell>
          <cell r="H2732">
            <v>83378</v>
          </cell>
          <cell r="I2732" t="str">
            <v>NO</v>
          </cell>
          <cell r="J2732" t="str">
            <v>INCLUYE IVA Y TRANSPORTE</v>
          </cell>
          <cell r="L2732" t="str">
            <v>901.015.003.029</v>
          </cell>
          <cell r="M2732" t="str">
            <v>"Reduc. ext.lisos HD,para AC,D.10"" x 8"</v>
          </cell>
          <cell r="N2732" t="str">
            <v>UN</v>
          </cell>
          <cell r="O2732">
            <v>418640</v>
          </cell>
          <cell r="P2732">
            <v>0</v>
          </cell>
          <cell r="Q2732" t="str">
            <v>INCLUYE IVA Y TRANSPORTE</v>
          </cell>
        </row>
        <row r="2733">
          <cell r="B2733" t="str">
            <v>901.020.001.010</v>
          </cell>
          <cell r="C2733" t="str">
            <v>ES-901</v>
          </cell>
          <cell r="D2733" t="str">
            <v>NS-100</v>
          </cell>
          <cell r="E2733" t="str">
            <v>Unión PE electro.,D 200 mm</v>
          </cell>
          <cell r="F2733" t="str">
            <v>UN</v>
          </cell>
          <cell r="G2733">
            <v>136450</v>
          </cell>
          <cell r="H2733">
            <v>141444</v>
          </cell>
          <cell r="I2733" t="str">
            <v>NO</v>
          </cell>
          <cell r="J2733" t="str">
            <v>INCLUYE IVA Y TRANSPORTE</v>
          </cell>
          <cell r="L2733" t="str">
            <v>901.015.003.030</v>
          </cell>
          <cell r="M2733" t="str">
            <v>"Reduc. ext.lisos HD,para AC,D.12"" x 3"</v>
          </cell>
          <cell r="N2733" t="str">
            <v>UN</v>
          </cell>
          <cell r="O2733">
            <v>571511</v>
          </cell>
          <cell r="P2733">
            <v>0</v>
          </cell>
          <cell r="Q2733" t="str">
            <v>INCLUYE IVA Y TRANSPORTE</v>
          </cell>
        </row>
        <row r="2734">
          <cell r="B2734" t="str">
            <v>901.020.001.011</v>
          </cell>
          <cell r="C2734" t="str">
            <v>ES-901</v>
          </cell>
          <cell r="D2734" t="str">
            <v>NS-100</v>
          </cell>
          <cell r="E2734" t="str">
            <v>Unión PE electro.,D 250 mm</v>
          </cell>
          <cell r="F2734" t="str">
            <v>UN</v>
          </cell>
          <cell r="G2734">
            <v>267118</v>
          </cell>
          <cell r="H2734">
            <v>276895</v>
          </cell>
          <cell r="I2734" t="str">
            <v>NO</v>
          </cell>
          <cell r="J2734" t="str">
            <v>INCLUYE IVA Y TRANSPORTE</v>
          </cell>
          <cell r="L2734" t="str">
            <v>901.015.003.031</v>
          </cell>
          <cell r="M2734" t="str">
            <v>"Reduc. ext.lisos HD,para AC,D.12"" x 4"</v>
          </cell>
          <cell r="N2734" t="str">
            <v>UN</v>
          </cell>
          <cell r="O2734">
            <v>604271</v>
          </cell>
          <cell r="P2734">
            <v>0</v>
          </cell>
          <cell r="Q2734" t="str">
            <v>INCLUYE IVA Y TRANSPORTE</v>
          </cell>
        </row>
        <row r="2735">
          <cell r="B2735" t="str">
            <v>901.020.001.013</v>
          </cell>
          <cell r="C2735" t="str">
            <v>ES-901</v>
          </cell>
          <cell r="D2735" t="str">
            <v>NS-100</v>
          </cell>
          <cell r="E2735" t="str">
            <v>"Unión PE alta densid acomet domic D3/4"</v>
          </cell>
          <cell r="F2735" t="str">
            <v>UN</v>
          </cell>
          <cell r="G2735">
            <v>3081</v>
          </cell>
          <cell r="H2735">
            <v>3194</v>
          </cell>
          <cell r="I2735" t="str">
            <v>NO</v>
          </cell>
          <cell r="J2735" t="str">
            <v>INCLUYE IVA Y TRANSPORTE</v>
          </cell>
          <cell r="L2735" t="str">
            <v>901.015.003.032</v>
          </cell>
          <cell r="M2735" t="str">
            <v>"Reduc. ext.lisos HD,para AC,D.12"" x 6"</v>
          </cell>
          <cell r="N2735" t="str">
            <v>UN</v>
          </cell>
          <cell r="O2735">
            <v>626489</v>
          </cell>
          <cell r="P2735">
            <v>0</v>
          </cell>
          <cell r="Q2735" t="str">
            <v>INCLUYE IVA Y TRANSPORTE</v>
          </cell>
        </row>
        <row r="2736">
          <cell r="B2736" t="str">
            <v>901.020.001.014</v>
          </cell>
          <cell r="C2736" t="str">
            <v>ES-901</v>
          </cell>
          <cell r="D2736" t="str">
            <v>NS-100</v>
          </cell>
          <cell r="E2736" t="str">
            <v>Unión PE a PVC.,D 90 mm (incluye portafl</v>
          </cell>
          <cell r="F2736" t="str">
            <v>UN</v>
          </cell>
          <cell r="G2736">
            <v>145100</v>
          </cell>
          <cell r="H2736">
            <v>150411</v>
          </cell>
          <cell r="I2736" t="str">
            <v>NO</v>
          </cell>
          <cell r="J2736" t="str">
            <v>INCLUYE IVA Y TRANSPORTE</v>
          </cell>
          <cell r="L2736" t="str">
            <v>901.015.003.033</v>
          </cell>
          <cell r="M2736" t="str">
            <v>"Reduc. ext.lisos HD,para AC,D.12"" x 8"</v>
          </cell>
          <cell r="N2736" t="str">
            <v>UN</v>
          </cell>
          <cell r="O2736">
            <v>790401</v>
          </cell>
          <cell r="P2736">
            <v>0</v>
          </cell>
          <cell r="Q2736" t="str">
            <v>INCLUYE IVA Y TRANSPORTE</v>
          </cell>
        </row>
        <row r="2737">
          <cell r="B2737" t="str">
            <v>901.020.001.015</v>
          </cell>
          <cell r="C2737" t="str">
            <v>ES-901</v>
          </cell>
          <cell r="D2737" t="str">
            <v>NS-100</v>
          </cell>
          <cell r="E2737" t="str">
            <v>Unión PE a PVC.,D 110 mm (incluye portaf</v>
          </cell>
          <cell r="F2737" t="str">
            <v>UN</v>
          </cell>
          <cell r="G2737">
            <v>181053</v>
          </cell>
          <cell r="H2737">
            <v>187680</v>
          </cell>
          <cell r="I2737" t="str">
            <v>NO</v>
          </cell>
          <cell r="J2737" t="str">
            <v>INCLUYE IVA Y TRANSPORTE</v>
          </cell>
          <cell r="L2737" t="str">
            <v>901.015.003.034</v>
          </cell>
          <cell r="M2737" t="str">
            <v>"Reduc. ext.lisos HD,para AC,D.12"" x 10</v>
          </cell>
          <cell r="N2737" t="str">
            <v>UN</v>
          </cell>
          <cell r="O2737">
            <v>826771</v>
          </cell>
          <cell r="P2737">
            <v>0</v>
          </cell>
          <cell r="Q2737" t="str">
            <v>INCLUYE IVA Y TRANSPORTE</v>
          </cell>
        </row>
        <row r="2738">
          <cell r="B2738" t="str">
            <v>901.020.002</v>
          </cell>
          <cell r="C2738" t="str">
            <v>ES-901</v>
          </cell>
          <cell r="D2738" t="str">
            <v>NS-100</v>
          </cell>
          <cell r="E2738" t="str">
            <v>Suministro de Unión en HG</v>
          </cell>
          <cell r="F2738">
            <v>0</v>
          </cell>
          <cell r="G2738">
            <v>0</v>
          </cell>
          <cell r="H2738">
            <v>0</v>
          </cell>
          <cell r="I2738" t="str">
            <v>NO</v>
          </cell>
          <cell r="J2738">
            <v>0</v>
          </cell>
          <cell r="L2738" t="str">
            <v>901.015.004</v>
          </cell>
          <cell r="M2738" t="str">
            <v>Suministro Reducción unión mecánica PVC</v>
          </cell>
          <cell r="N2738">
            <v>0</v>
          </cell>
          <cell r="O2738">
            <v>0</v>
          </cell>
          <cell r="P2738">
            <v>0</v>
          </cell>
          <cell r="Q2738">
            <v>0</v>
          </cell>
        </row>
        <row r="2739">
          <cell r="B2739" t="str">
            <v>901.020.002.001</v>
          </cell>
          <cell r="C2739" t="str">
            <v>ES-901</v>
          </cell>
          <cell r="D2739" t="str">
            <v>NS-100</v>
          </cell>
          <cell r="E2739" t="str">
            <v>Unión HG,D ½"</v>
          </cell>
          <cell r="F2739" t="str">
            <v>UN</v>
          </cell>
          <cell r="G2739">
            <v>964</v>
          </cell>
          <cell r="H2739">
            <v>999</v>
          </cell>
          <cell r="I2739" t="str">
            <v>NO</v>
          </cell>
          <cell r="J2739" t="str">
            <v>INCLUYE IVA Y TRANSPORTE</v>
          </cell>
          <cell r="L2739" t="str">
            <v>901.015.004.001</v>
          </cell>
          <cell r="M2739" t="str">
            <v>"Reducción unión mec.,PVC,D.2 1/2"" x 2"</v>
          </cell>
          <cell r="N2739" t="str">
            <v>UN</v>
          </cell>
          <cell r="O2739">
            <v>33465</v>
          </cell>
          <cell r="P2739">
            <v>0</v>
          </cell>
          <cell r="Q2739" t="str">
            <v>INCLUYE IVA Y TRANSPORTE</v>
          </cell>
        </row>
        <row r="2740">
          <cell r="B2740" t="str">
            <v>901.020.002.002</v>
          </cell>
          <cell r="C2740" t="str">
            <v>ES-901</v>
          </cell>
          <cell r="D2740" t="str">
            <v>NS-100</v>
          </cell>
          <cell r="E2740" t="str">
            <v>Unión HG,D ¾"</v>
          </cell>
          <cell r="F2740" t="str">
            <v>UN</v>
          </cell>
          <cell r="G2740">
            <v>866</v>
          </cell>
          <cell r="H2740">
            <v>898</v>
          </cell>
          <cell r="I2740" t="str">
            <v>NO</v>
          </cell>
          <cell r="J2740" t="str">
            <v>INCLUYE IVA Y TRANSPORTE</v>
          </cell>
          <cell r="L2740" t="str">
            <v>901.015.004.002</v>
          </cell>
          <cell r="M2740" t="str">
            <v>"Reducción unión mec.,PVC,D.3"" x 2"""</v>
          </cell>
          <cell r="N2740" t="str">
            <v>UN</v>
          </cell>
          <cell r="O2740">
            <v>38515</v>
          </cell>
          <cell r="P2740">
            <v>0</v>
          </cell>
          <cell r="Q2740" t="str">
            <v>INCLUYE IVA Y TRANSPORTE</v>
          </cell>
        </row>
        <row r="2741">
          <cell r="B2741" t="str">
            <v>901.020.002.003</v>
          </cell>
          <cell r="C2741" t="str">
            <v>ES-901</v>
          </cell>
          <cell r="D2741" t="str">
            <v>NS-100</v>
          </cell>
          <cell r="E2741" t="str">
            <v>Unión HG,D 1"</v>
          </cell>
          <cell r="F2741" t="str">
            <v>UN</v>
          </cell>
          <cell r="G2741">
            <v>1446</v>
          </cell>
          <cell r="H2741">
            <v>1499</v>
          </cell>
          <cell r="I2741" t="str">
            <v>NO</v>
          </cell>
          <cell r="J2741" t="str">
            <v>INCLUYE IVA Y TRANSPORTE</v>
          </cell>
          <cell r="L2741" t="str">
            <v>901.015.004.003</v>
          </cell>
          <cell r="M2741" t="str">
            <v>"Reducción unión mec.,PVC,D.3"" x 2½"""</v>
          </cell>
          <cell r="N2741" t="str">
            <v>UN</v>
          </cell>
          <cell r="O2741">
            <v>38044</v>
          </cell>
          <cell r="P2741">
            <v>0</v>
          </cell>
          <cell r="Q2741" t="str">
            <v>INCLUYE IVA Y TRANSPORTE</v>
          </cell>
        </row>
        <row r="2742">
          <cell r="B2742" t="str">
            <v>901.020.002.004</v>
          </cell>
          <cell r="C2742" t="str">
            <v>ES-901</v>
          </cell>
          <cell r="D2742" t="str">
            <v>NS-100</v>
          </cell>
          <cell r="E2742" t="str">
            <v>Unión HG,D 1½"</v>
          </cell>
          <cell r="F2742" t="str">
            <v>UN</v>
          </cell>
          <cell r="G2742">
            <v>2579</v>
          </cell>
          <cell r="H2742">
            <v>2673</v>
          </cell>
          <cell r="I2742" t="str">
            <v>NO</v>
          </cell>
          <cell r="J2742" t="str">
            <v>INCLUYE IVA Y TRANSPORTE</v>
          </cell>
          <cell r="L2742" t="str">
            <v>901.015.004.004</v>
          </cell>
          <cell r="M2742" t="str">
            <v>"Reducción unión mec.,PVC,D.4"" x 2"""</v>
          </cell>
          <cell r="N2742" t="str">
            <v>UN</v>
          </cell>
          <cell r="O2742">
            <v>53126</v>
          </cell>
          <cell r="P2742">
            <v>0</v>
          </cell>
          <cell r="Q2742" t="str">
            <v>INCLUYE IVA Y TRANSPORTE</v>
          </cell>
        </row>
        <row r="2743">
          <cell r="B2743" t="str">
            <v>901.020.002.005</v>
          </cell>
          <cell r="C2743" t="str">
            <v>ES-901</v>
          </cell>
          <cell r="D2743" t="str">
            <v>NS-100</v>
          </cell>
          <cell r="E2743" t="str">
            <v>Unión HG,D 2"</v>
          </cell>
          <cell r="F2743" t="str">
            <v>UN</v>
          </cell>
          <cell r="G2743">
            <v>4019</v>
          </cell>
          <cell r="H2743">
            <v>4166</v>
          </cell>
          <cell r="I2743" t="str">
            <v>NO</v>
          </cell>
          <cell r="J2743" t="str">
            <v>INCLUYE IVA Y TRANSPORTE</v>
          </cell>
          <cell r="L2743" t="str">
            <v>901.015.004.005</v>
          </cell>
          <cell r="M2743" t="str">
            <v>"Reducción unión mec.,PVC,D.4"" x 2½"""</v>
          </cell>
          <cell r="N2743" t="str">
            <v>UN</v>
          </cell>
          <cell r="O2743">
            <v>63402</v>
          </cell>
          <cell r="P2743">
            <v>0</v>
          </cell>
          <cell r="Q2743" t="str">
            <v>INCLUYE IVA Y TRANSPORTE</v>
          </cell>
        </row>
        <row r="2744">
          <cell r="B2744" t="str">
            <v>901.020.003</v>
          </cell>
          <cell r="C2744" t="str">
            <v>ES-901</v>
          </cell>
          <cell r="D2744" t="str">
            <v>NS-100</v>
          </cell>
          <cell r="E2744" t="str">
            <v>Sumin. Unión reparac PVC Unión mecánica</v>
          </cell>
          <cell r="F2744">
            <v>0</v>
          </cell>
          <cell r="G2744">
            <v>0</v>
          </cell>
          <cell r="H2744">
            <v>0</v>
          </cell>
          <cell r="I2744" t="str">
            <v>NO</v>
          </cell>
          <cell r="J2744">
            <v>0</v>
          </cell>
          <cell r="L2744" t="str">
            <v>901.015.004.006</v>
          </cell>
          <cell r="M2744" t="str">
            <v>"Reducción unión mec.,PVC,D.4"" x 3"""</v>
          </cell>
          <cell r="N2744" t="str">
            <v>UN</v>
          </cell>
          <cell r="O2744">
            <v>61434</v>
          </cell>
          <cell r="P2744">
            <v>0</v>
          </cell>
          <cell r="Q2744" t="str">
            <v>INCLUYE IVA Y TRANSPORTE</v>
          </cell>
        </row>
        <row r="2745">
          <cell r="B2745" t="str">
            <v>901.020.003.001</v>
          </cell>
          <cell r="C2745" t="str">
            <v>ES-901</v>
          </cell>
          <cell r="D2745" t="str">
            <v>NS-100</v>
          </cell>
          <cell r="E2745" t="str">
            <v>Unión reparac PVC,mec., D 2"</v>
          </cell>
          <cell r="F2745" t="str">
            <v>UN</v>
          </cell>
          <cell r="G2745">
            <v>10756</v>
          </cell>
          <cell r="H2745">
            <v>11150</v>
          </cell>
          <cell r="I2745" t="str">
            <v>NO</v>
          </cell>
          <cell r="J2745" t="str">
            <v>INCLUYE IVA Y TRANSPORTE</v>
          </cell>
          <cell r="L2745" t="str">
            <v>901.015.005</v>
          </cell>
          <cell r="M2745" t="str">
            <v>Suministro Reduc concéntrica GRP.</v>
          </cell>
          <cell r="N2745">
            <v>0</v>
          </cell>
          <cell r="O2745">
            <v>0</v>
          </cell>
          <cell r="P2745">
            <v>0</v>
          </cell>
          <cell r="Q2745">
            <v>0</v>
          </cell>
        </row>
        <row r="2746">
          <cell r="B2746" t="str">
            <v>901.020.003.002</v>
          </cell>
          <cell r="C2746" t="str">
            <v>ES-901</v>
          </cell>
          <cell r="D2746" t="str">
            <v>NS-100</v>
          </cell>
          <cell r="E2746" t="str">
            <v>Unión reparac PVC,mec., D 2½"</v>
          </cell>
          <cell r="F2746" t="str">
            <v>UN</v>
          </cell>
          <cell r="G2746">
            <v>12810</v>
          </cell>
          <cell r="H2746">
            <v>13279</v>
          </cell>
          <cell r="I2746" t="str">
            <v>NO</v>
          </cell>
          <cell r="J2746" t="str">
            <v>INCLUYE IVA Y TRANSPORTE</v>
          </cell>
          <cell r="L2746" t="str">
            <v>901.015.005.010</v>
          </cell>
          <cell r="M2746" t="str">
            <v>Suministro Redu Concéntrica GRP PN10/16</v>
          </cell>
          <cell r="N2746">
            <v>0</v>
          </cell>
          <cell r="O2746">
            <v>0</v>
          </cell>
          <cell r="P2746">
            <v>0</v>
          </cell>
          <cell r="Q2746">
            <v>0</v>
          </cell>
        </row>
        <row r="2747">
          <cell r="B2747" t="str">
            <v>901.020.003.003</v>
          </cell>
          <cell r="C2747" t="str">
            <v>ES-901</v>
          </cell>
          <cell r="D2747" t="str">
            <v>NS-100</v>
          </cell>
          <cell r="E2747" t="str">
            <v>Unión reparac PVC,mec., D 3"</v>
          </cell>
          <cell r="F2747" t="str">
            <v>UN</v>
          </cell>
          <cell r="G2747">
            <v>17938</v>
          </cell>
          <cell r="H2747">
            <v>18595</v>
          </cell>
          <cell r="I2747" t="str">
            <v>NO</v>
          </cell>
          <cell r="J2747" t="str">
            <v>INCLUYE IVA Y TRANSPORTE</v>
          </cell>
          <cell r="L2747" t="str">
            <v>901.015.005.010.003</v>
          </cell>
          <cell r="M2747" t="str">
            <v>Sum redu concé GRP PN10/16, D600x500mm</v>
          </cell>
          <cell r="N2747" t="str">
            <v>UN</v>
          </cell>
          <cell r="O2747">
            <v>645698</v>
          </cell>
          <cell r="P2747">
            <v>0</v>
          </cell>
          <cell r="Q2747" t="str">
            <v>CONSULTORÍA UN</v>
          </cell>
        </row>
        <row r="2748">
          <cell r="B2748" t="str">
            <v>901.020.003.004</v>
          </cell>
          <cell r="C2748" t="str">
            <v>ES-901</v>
          </cell>
          <cell r="D2748" t="str">
            <v>NS-100</v>
          </cell>
          <cell r="E2748" t="str">
            <v>Unión reparac PVC,mec., D 4"</v>
          </cell>
          <cell r="F2748" t="str">
            <v>UN</v>
          </cell>
          <cell r="G2748">
            <v>30449</v>
          </cell>
          <cell r="H2748">
            <v>31563</v>
          </cell>
          <cell r="I2748" t="str">
            <v>NO</v>
          </cell>
          <cell r="J2748" t="str">
            <v>INCLUYE IVA Y TRANSPORTE</v>
          </cell>
          <cell r="L2748" t="str">
            <v>901.015.005.010.004</v>
          </cell>
          <cell r="M2748" t="str">
            <v>Sum redu concé GRP PN10/16, D700x600mm</v>
          </cell>
          <cell r="N2748" t="str">
            <v>UN</v>
          </cell>
          <cell r="O2748">
            <v>829487</v>
          </cell>
          <cell r="P2748">
            <v>0</v>
          </cell>
          <cell r="Q2748" t="str">
            <v>CONSULTORÍA UN</v>
          </cell>
        </row>
        <row r="2749">
          <cell r="B2749" t="str">
            <v>901.020.003.005</v>
          </cell>
          <cell r="C2749" t="str">
            <v>ES-901</v>
          </cell>
          <cell r="D2749" t="str">
            <v>NS-100</v>
          </cell>
          <cell r="E2749" t="str">
            <v>Unión reparac PVC,mec., D 6"</v>
          </cell>
          <cell r="F2749" t="str">
            <v>UN</v>
          </cell>
          <cell r="G2749">
            <v>70621</v>
          </cell>
          <cell r="H2749">
            <v>73206</v>
          </cell>
          <cell r="I2749" t="str">
            <v>NO</v>
          </cell>
          <cell r="J2749" t="str">
            <v>INCLUYE IVA Y TRANSPORTE</v>
          </cell>
          <cell r="L2749" t="str">
            <v>901.015.005.010.006</v>
          </cell>
          <cell r="M2749" t="str">
            <v>Sum redu concé GRP PN10/16, D900x800mm</v>
          </cell>
          <cell r="N2749" t="str">
            <v>UN</v>
          </cell>
          <cell r="O2749">
            <v>1065832</v>
          </cell>
          <cell r="P2749">
            <v>0</v>
          </cell>
          <cell r="Q2749" t="str">
            <v>CONSULTORÍA UN</v>
          </cell>
        </row>
        <row r="2750">
          <cell r="B2750" t="str">
            <v>901.020.003.006</v>
          </cell>
          <cell r="C2750" t="str">
            <v>ES-901</v>
          </cell>
          <cell r="D2750" t="str">
            <v>NS-100</v>
          </cell>
          <cell r="E2750" t="str">
            <v>Unión reparac PVC,mec., D 8"</v>
          </cell>
          <cell r="F2750" t="str">
            <v>UN</v>
          </cell>
          <cell r="G2750">
            <v>129826</v>
          </cell>
          <cell r="H2750">
            <v>134578</v>
          </cell>
          <cell r="I2750" t="str">
            <v>NO</v>
          </cell>
          <cell r="J2750" t="str">
            <v>INCLUYE IVA Y TRANSPORTE</v>
          </cell>
          <cell r="L2750" t="str">
            <v>901.015.005.016</v>
          </cell>
          <cell r="M2750" t="str">
            <v>Suministro Reducción concéntr. GRP PN16</v>
          </cell>
          <cell r="N2750">
            <v>0</v>
          </cell>
          <cell r="O2750">
            <v>0</v>
          </cell>
          <cell r="P2750">
            <v>0</v>
          </cell>
          <cell r="Q2750">
            <v>0</v>
          </cell>
        </row>
        <row r="2751">
          <cell r="B2751" t="str">
            <v>901.020.003.007</v>
          </cell>
          <cell r="C2751" t="str">
            <v>ES-901</v>
          </cell>
          <cell r="D2751" t="str">
            <v>NS-100</v>
          </cell>
          <cell r="E2751" t="str">
            <v>Unión reparac PVC,mec., D 10"</v>
          </cell>
          <cell r="F2751" t="str">
            <v>UN</v>
          </cell>
          <cell r="G2751">
            <v>228858</v>
          </cell>
          <cell r="H2751">
            <v>237234</v>
          </cell>
          <cell r="I2751" t="str">
            <v>NO</v>
          </cell>
          <cell r="J2751" t="str">
            <v>INCLUYE IVA Y TRANSPORTE</v>
          </cell>
          <cell r="L2751" t="str">
            <v>901.015.006</v>
          </cell>
          <cell r="M2751" t="str">
            <v>Suministro Reducción excéntrica en GRP.</v>
          </cell>
          <cell r="N2751">
            <v>0</v>
          </cell>
          <cell r="O2751">
            <v>0</v>
          </cell>
          <cell r="P2751">
            <v>0</v>
          </cell>
          <cell r="Q2751">
            <v>0</v>
          </cell>
        </row>
        <row r="2752">
          <cell r="B2752" t="str">
            <v>901.020.003.008</v>
          </cell>
          <cell r="C2752" t="str">
            <v>ES-901</v>
          </cell>
          <cell r="D2752" t="str">
            <v>NS-100</v>
          </cell>
          <cell r="E2752" t="str">
            <v>Unión reparac PVC,mec., D 12"</v>
          </cell>
          <cell r="F2752" t="str">
            <v>UN</v>
          </cell>
          <cell r="G2752">
            <v>418946</v>
          </cell>
          <cell r="H2752">
            <v>434279</v>
          </cell>
          <cell r="I2752" t="str">
            <v>NO</v>
          </cell>
          <cell r="J2752" t="str">
            <v>INCLUYE IVA Y TRANSPORTE</v>
          </cell>
          <cell r="L2752" t="str">
            <v>901.015.006.010</v>
          </cell>
          <cell r="M2752" t="str">
            <v>Suministro Redu Excéntrica GRP PN10/16</v>
          </cell>
          <cell r="N2752">
            <v>0</v>
          </cell>
          <cell r="O2752">
            <v>0</v>
          </cell>
          <cell r="P2752">
            <v>0</v>
          </cell>
          <cell r="Q2752">
            <v>0</v>
          </cell>
        </row>
        <row r="2753">
          <cell r="B2753" t="str">
            <v>901.020.004</v>
          </cell>
          <cell r="C2753" t="str">
            <v>ES-901</v>
          </cell>
          <cell r="D2753" t="str">
            <v>NS-100</v>
          </cell>
          <cell r="E2753" t="str">
            <v>Suministro Unión mecánica simple en PVC</v>
          </cell>
          <cell r="F2753">
            <v>0</v>
          </cell>
          <cell r="G2753">
            <v>0</v>
          </cell>
          <cell r="H2753">
            <v>0</v>
          </cell>
          <cell r="I2753" t="str">
            <v>NO</v>
          </cell>
          <cell r="J2753">
            <v>0</v>
          </cell>
          <cell r="L2753" t="str">
            <v>901.015.006.016</v>
          </cell>
          <cell r="M2753" t="str">
            <v>Suministro Reducc. excéntrica GRP PN 16</v>
          </cell>
          <cell r="N2753">
            <v>0</v>
          </cell>
          <cell r="O2753">
            <v>0</v>
          </cell>
          <cell r="P2753">
            <v>0</v>
          </cell>
          <cell r="Q2753">
            <v>0</v>
          </cell>
        </row>
        <row r="2754">
          <cell r="B2754" t="str">
            <v>901.020.004.001</v>
          </cell>
          <cell r="C2754" t="str">
            <v>ES-901</v>
          </cell>
          <cell r="D2754" t="str">
            <v>NS-100</v>
          </cell>
          <cell r="E2754" t="str">
            <v>Unión mec. simple PVC,D 2"</v>
          </cell>
          <cell r="F2754" t="str">
            <v>UN</v>
          </cell>
          <cell r="G2754">
            <v>10316</v>
          </cell>
          <cell r="H2754">
            <v>10694</v>
          </cell>
          <cell r="I2754" t="str">
            <v>NO</v>
          </cell>
          <cell r="J2754" t="str">
            <v>INCLUYE IVA Y TRANSPORTE</v>
          </cell>
          <cell r="L2754" t="str">
            <v>901.015.007</v>
          </cell>
          <cell r="M2754" t="str">
            <v>REDUCCION EN CCP</v>
          </cell>
          <cell r="N2754">
            <v>0</v>
          </cell>
          <cell r="O2754">
            <v>0</v>
          </cell>
          <cell r="P2754">
            <v>0</v>
          </cell>
          <cell r="Q2754">
            <v>0</v>
          </cell>
        </row>
        <row r="2755">
          <cell r="B2755" t="str">
            <v>901.020.004.002</v>
          </cell>
          <cell r="C2755" t="str">
            <v>ES-901</v>
          </cell>
          <cell r="D2755" t="str">
            <v>NS-100</v>
          </cell>
          <cell r="E2755" t="str">
            <v>Unión mec. simple PVC,D 2½"</v>
          </cell>
          <cell r="F2755" t="str">
            <v>UN</v>
          </cell>
          <cell r="G2755">
            <v>12808</v>
          </cell>
          <cell r="H2755">
            <v>13277</v>
          </cell>
          <cell r="I2755" t="str">
            <v>NO</v>
          </cell>
          <cell r="J2755" t="str">
            <v>INCLUYE IVA Y TRANSPORTE</v>
          </cell>
          <cell r="L2755" t="str">
            <v>901.015.007.001</v>
          </cell>
          <cell r="M2755" t="str">
            <v>REDUCCION CONCENTRICA EN CCP</v>
          </cell>
          <cell r="N2755">
            <v>0</v>
          </cell>
          <cell r="O2755">
            <v>0</v>
          </cell>
          <cell r="P2755">
            <v>0</v>
          </cell>
          <cell r="Q2755">
            <v>0</v>
          </cell>
        </row>
        <row r="2756">
          <cell r="B2756" t="str">
            <v>901.020.004.003</v>
          </cell>
          <cell r="C2756" t="str">
            <v>ES-901</v>
          </cell>
          <cell r="D2756" t="str">
            <v>NS-100</v>
          </cell>
          <cell r="E2756" t="str">
            <v>Unión mec. simple PVC,D 3"</v>
          </cell>
          <cell r="F2756" t="str">
            <v>UN</v>
          </cell>
          <cell r="G2756">
            <v>17372</v>
          </cell>
          <cell r="H2756">
            <v>18008</v>
          </cell>
          <cell r="I2756" t="str">
            <v>NO</v>
          </cell>
          <cell r="J2756" t="str">
            <v>INCLUYE IVA Y TRANSPORTE</v>
          </cell>
          <cell r="L2756" t="str">
            <v>901.015.008</v>
          </cell>
          <cell r="M2756" t="str">
            <v>"Sum Reduc HA C150 D=24"" recubrim morte</v>
          </cell>
          <cell r="N2756">
            <v>0</v>
          </cell>
          <cell r="O2756">
            <v>0</v>
          </cell>
          <cell r="P2756">
            <v>0</v>
          </cell>
          <cell r="Q2756">
            <v>0</v>
          </cell>
        </row>
        <row r="2757">
          <cell r="B2757" t="str">
            <v>901.020.004.004</v>
          </cell>
          <cell r="C2757" t="str">
            <v>ES-901</v>
          </cell>
          <cell r="D2757" t="str">
            <v>NS-100</v>
          </cell>
          <cell r="E2757" t="str">
            <v>Unión mec. simple PVC,D 4"</v>
          </cell>
          <cell r="F2757" t="str">
            <v>UN</v>
          </cell>
          <cell r="G2757">
            <v>28917</v>
          </cell>
          <cell r="H2757">
            <v>29975</v>
          </cell>
          <cell r="I2757" t="str">
            <v>NO</v>
          </cell>
          <cell r="J2757" t="str">
            <v>INCLUYE IVA Y TRANSPORTE</v>
          </cell>
          <cell r="L2757" t="str">
            <v>901.015.008.001</v>
          </cell>
          <cell r="M2757" t="str">
            <v>Sum redu concé HA C150 24"x20" LxL 1.98m</v>
          </cell>
          <cell r="N2757" t="str">
            <v>UN</v>
          </cell>
          <cell r="O2757">
            <v>4881160</v>
          </cell>
          <cell r="P2757">
            <v>0</v>
          </cell>
          <cell r="Q2757" t="str">
            <v>INCLUYE IVA Y TRANSPORTE</v>
          </cell>
        </row>
        <row r="2758">
          <cell r="B2758" t="str">
            <v>901.020.004.005</v>
          </cell>
          <cell r="C2758" t="str">
            <v>ES-901</v>
          </cell>
          <cell r="D2758" t="str">
            <v>NS-100</v>
          </cell>
          <cell r="E2758" t="str">
            <v>Unión mec. simple PVC,D 6"</v>
          </cell>
          <cell r="F2758" t="str">
            <v>UN</v>
          </cell>
          <cell r="G2758">
            <v>67405</v>
          </cell>
          <cell r="H2758">
            <v>69872</v>
          </cell>
          <cell r="I2758" t="str">
            <v>NO</v>
          </cell>
          <cell r="J2758" t="str">
            <v>INCLUYE IVA Y TRANSPORTE</v>
          </cell>
          <cell r="L2758" t="str">
            <v>901.016</v>
          </cell>
          <cell r="M2758" t="str">
            <v>SUMINISTRO DE REGISTROS PARA ACUEDUCTO</v>
          </cell>
          <cell r="N2758">
            <v>0</v>
          </cell>
          <cell r="O2758">
            <v>0</v>
          </cell>
          <cell r="P2758">
            <v>0</v>
          </cell>
          <cell r="Q2758">
            <v>0</v>
          </cell>
        </row>
        <row r="2759">
          <cell r="B2759" t="str">
            <v>901.020.004.006</v>
          </cell>
          <cell r="C2759" t="str">
            <v>ES-901</v>
          </cell>
          <cell r="D2759" t="str">
            <v>NS-100</v>
          </cell>
          <cell r="E2759" t="str">
            <v>Unión mec. simple PVC,D 8"</v>
          </cell>
          <cell r="F2759" t="str">
            <v>UN</v>
          </cell>
          <cell r="G2759">
            <v>123881</v>
          </cell>
          <cell r="H2759">
            <v>128415</v>
          </cell>
          <cell r="I2759" t="str">
            <v>NO</v>
          </cell>
          <cell r="J2759" t="str">
            <v>INCLUYE IVA Y TRANSPORTE</v>
          </cell>
          <cell r="L2759" t="str">
            <v>901.016.001</v>
          </cell>
          <cell r="M2759" t="str">
            <v>SUMINISTRO REGISTRO CU DE INCORPORACIÓN</v>
          </cell>
          <cell r="N2759">
            <v>0</v>
          </cell>
          <cell r="O2759">
            <v>0</v>
          </cell>
          <cell r="P2759">
            <v>0</v>
          </cell>
          <cell r="Q2759">
            <v>0</v>
          </cell>
        </row>
        <row r="2760">
          <cell r="B2760" t="str">
            <v>901.020.004.007</v>
          </cell>
          <cell r="C2760" t="str">
            <v>ES-901</v>
          </cell>
          <cell r="D2760" t="str">
            <v>NS-100</v>
          </cell>
          <cell r="E2760" t="str">
            <v>Unión mec. simple PVC,D 10"</v>
          </cell>
          <cell r="F2760" t="str">
            <v>UN</v>
          </cell>
          <cell r="G2760">
            <v>216984</v>
          </cell>
          <cell r="H2760">
            <v>224926</v>
          </cell>
          <cell r="I2760" t="str">
            <v>NO</v>
          </cell>
          <cell r="J2760" t="str">
            <v>INCLUYE IVA Y TRANSPORTE</v>
          </cell>
          <cell r="L2760" t="str">
            <v>901.016.001.001</v>
          </cell>
          <cell r="M2760" t="str">
            <v>Registro de incorporación Hembra de 1/2</v>
          </cell>
          <cell r="N2760" t="str">
            <v>UN</v>
          </cell>
          <cell r="O2760">
            <v>20159</v>
          </cell>
          <cell r="P2760">
            <v>0</v>
          </cell>
          <cell r="Q2760" t="str">
            <v>INCLUYE IVA Y TRANSPORTE</v>
          </cell>
        </row>
        <row r="2761">
          <cell r="B2761" t="str">
            <v>901.020.004.008</v>
          </cell>
          <cell r="C2761" t="str">
            <v>ES-901</v>
          </cell>
          <cell r="D2761" t="str">
            <v>NS-100</v>
          </cell>
          <cell r="E2761" t="str">
            <v>Unión mec. simple PVC,D 12"</v>
          </cell>
          <cell r="F2761" t="str">
            <v>UN</v>
          </cell>
          <cell r="G2761">
            <v>362800</v>
          </cell>
          <cell r="H2761">
            <v>376078</v>
          </cell>
          <cell r="I2761" t="str">
            <v>NO</v>
          </cell>
          <cell r="J2761" t="str">
            <v>INCLUYE IVA Y TRANSPORTE</v>
          </cell>
          <cell r="L2761" t="str">
            <v>901.016.001.002</v>
          </cell>
          <cell r="M2761" t="str">
            <v>Registro de incorporación Hembra de 3/4</v>
          </cell>
          <cell r="N2761" t="str">
            <v>UN</v>
          </cell>
          <cell r="O2761">
            <v>43728</v>
          </cell>
          <cell r="P2761">
            <v>0</v>
          </cell>
          <cell r="Q2761" t="str">
            <v>INCLUYE IVA Y TRANSPORTE</v>
          </cell>
        </row>
        <row r="2762">
          <cell r="B2762" t="str">
            <v>901.020.005</v>
          </cell>
          <cell r="C2762" t="str">
            <v>ES-901</v>
          </cell>
          <cell r="D2762" t="str">
            <v>NS-100</v>
          </cell>
          <cell r="E2762" t="str">
            <v>Suministro de Unión multiuso en HD</v>
          </cell>
          <cell r="F2762">
            <v>0</v>
          </cell>
          <cell r="G2762">
            <v>0</v>
          </cell>
          <cell r="H2762">
            <v>0</v>
          </cell>
          <cell r="I2762" t="str">
            <v>NO</v>
          </cell>
          <cell r="J2762">
            <v>0</v>
          </cell>
          <cell r="L2762" t="str">
            <v>901.016.001.003</v>
          </cell>
          <cell r="M2762" t="str">
            <v>"Registro de incorporación Hembra de 1""</v>
          </cell>
          <cell r="N2762" t="str">
            <v>UN</v>
          </cell>
          <cell r="O2762">
            <v>63465</v>
          </cell>
          <cell r="P2762">
            <v>0</v>
          </cell>
          <cell r="Q2762" t="str">
            <v>INCLUYE IVA Y TRANSPORTE</v>
          </cell>
        </row>
        <row r="2763">
          <cell r="B2763" t="str">
            <v>901.020.005.001</v>
          </cell>
          <cell r="C2763" t="str">
            <v>ES-901</v>
          </cell>
          <cell r="D2763" t="str">
            <v>NS-100</v>
          </cell>
          <cell r="E2763" t="str">
            <v>Unión multiuso HD,D 2"</v>
          </cell>
          <cell r="F2763" t="str">
            <v>UN</v>
          </cell>
          <cell r="G2763">
            <v>33796</v>
          </cell>
          <cell r="H2763">
            <v>35033</v>
          </cell>
          <cell r="I2763" t="str">
            <v>NO</v>
          </cell>
          <cell r="J2763" t="str">
            <v>INCLUYE IVA Y TRANSPORTE</v>
          </cell>
          <cell r="L2763" t="str">
            <v>901.016.001.004</v>
          </cell>
          <cell r="M2763" t="str">
            <v>Registro incorporación Hembra de 1 1/2</v>
          </cell>
          <cell r="N2763" t="str">
            <v>UN</v>
          </cell>
          <cell r="O2763">
            <v>67154</v>
          </cell>
          <cell r="P2763">
            <v>0</v>
          </cell>
          <cell r="Q2763" t="str">
            <v>INCLUYE IVA Y TRANSPORTE</v>
          </cell>
        </row>
        <row r="2764">
          <cell r="B2764" t="str">
            <v>901.020.005.002</v>
          </cell>
          <cell r="C2764" t="str">
            <v>ES-901</v>
          </cell>
          <cell r="D2764" t="str">
            <v>NS-100</v>
          </cell>
          <cell r="E2764" t="str">
            <v>Unión multiuso HD,D 3"</v>
          </cell>
          <cell r="F2764" t="str">
            <v>UN</v>
          </cell>
          <cell r="G2764">
            <v>65177</v>
          </cell>
          <cell r="H2764">
            <v>67562</v>
          </cell>
          <cell r="I2764" t="str">
            <v>NO</v>
          </cell>
          <cell r="J2764" t="str">
            <v>INCLUYE IVA Y TRANSPORTE</v>
          </cell>
          <cell r="L2764" t="str">
            <v>901.016.001.005</v>
          </cell>
          <cell r="M2764" t="str">
            <v>"Registro de incorporación Hembra de 2""</v>
          </cell>
          <cell r="N2764" t="str">
            <v>UN</v>
          </cell>
          <cell r="O2764">
            <v>87775</v>
          </cell>
          <cell r="P2764">
            <v>0</v>
          </cell>
          <cell r="Q2764" t="str">
            <v>INCLUYE IVA Y TRANSPORTE</v>
          </cell>
        </row>
        <row r="2765">
          <cell r="B2765" t="str">
            <v>901.020.005.003</v>
          </cell>
          <cell r="C2765" t="str">
            <v>ES-901</v>
          </cell>
          <cell r="D2765" t="str">
            <v>NS-100</v>
          </cell>
          <cell r="E2765" t="str">
            <v>Unión multiuso HD,D 4"</v>
          </cell>
          <cell r="F2765" t="str">
            <v>UN</v>
          </cell>
          <cell r="G2765">
            <v>84643</v>
          </cell>
          <cell r="H2765">
            <v>87741</v>
          </cell>
          <cell r="I2765" t="str">
            <v>NO</v>
          </cell>
          <cell r="J2765" t="str">
            <v>INCLUYE IVA Y TRANSPORTE</v>
          </cell>
          <cell r="L2765" t="str">
            <v>901.016.002</v>
          </cell>
          <cell r="M2765" t="str">
            <v>Suministro Registro corte bronce-latón</v>
          </cell>
          <cell r="N2765">
            <v>0</v>
          </cell>
          <cell r="O2765">
            <v>0</v>
          </cell>
          <cell r="P2765">
            <v>0</v>
          </cell>
          <cell r="Q2765">
            <v>0</v>
          </cell>
        </row>
        <row r="2766">
          <cell r="B2766" t="str">
            <v>901.020.005.004</v>
          </cell>
          <cell r="C2766" t="str">
            <v>ES-901</v>
          </cell>
          <cell r="D2766" t="str">
            <v>NS-100</v>
          </cell>
          <cell r="E2766" t="str">
            <v>Unión multiuso HD,D 6"</v>
          </cell>
          <cell r="F2766" t="str">
            <v>UN</v>
          </cell>
          <cell r="G2766">
            <v>137854</v>
          </cell>
          <cell r="H2766">
            <v>142899</v>
          </cell>
          <cell r="I2766" t="str">
            <v>NO</v>
          </cell>
          <cell r="J2766" t="str">
            <v>INCLUYE IVA Y TRANSPORTE</v>
          </cell>
          <cell r="L2766" t="str">
            <v>901.016.002.001</v>
          </cell>
          <cell r="M2766" t="str">
            <v>Registro corte bronce-latón 150 psiD ½</v>
          </cell>
          <cell r="N2766" t="str">
            <v>UN</v>
          </cell>
          <cell r="O2766">
            <v>16325</v>
          </cell>
          <cell r="P2766">
            <v>0</v>
          </cell>
          <cell r="Q2766" t="str">
            <v>INCLUYE IVA Y TRANSPORTE</v>
          </cell>
        </row>
        <row r="2767">
          <cell r="B2767" t="str">
            <v>901.020.005.005</v>
          </cell>
          <cell r="C2767" t="str">
            <v>ES-901</v>
          </cell>
          <cell r="D2767" t="str">
            <v>NS-100</v>
          </cell>
          <cell r="E2767" t="str">
            <v>Unión multiuso HD,D 8"</v>
          </cell>
          <cell r="F2767" t="str">
            <v>UN</v>
          </cell>
          <cell r="G2767">
            <v>223582</v>
          </cell>
          <cell r="H2767">
            <v>231765</v>
          </cell>
          <cell r="I2767" t="str">
            <v>NO</v>
          </cell>
          <cell r="J2767" t="str">
            <v>INCLUYE IVA Y TRANSPORTE</v>
          </cell>
          <cell r="L2767" t="str">
            <v>901.016.002.002</v>
          </cell>
          <cell r="M2767" t="str">
            <v>Registro corte bronce-latón 150 psiD ¾</v>
          </cell>
          <cell r="N2767" t="str">
            <v>UN</v>
          </cell>
          <cell r="O2767">
            <v>45432</v>
          </cell>
          <cell r="P2767">
            <v>0</v>
          </cell>
          <cell r="Q2767" t="str">
            <v>INCLUYE IVA Y TRANSPORTE</v>
          </cell>
        </row>
        <row r="2768">
          <cell r="B2768" t="str">
            <v>901.020.005.006</v>
          </cell>
          <cell r="C2768" t="str">
            <v>ES-901</v>
          </cell>
          <cell r="D2768" t="str">
            <v>NS-100</v>
          </cell>
          <cell r="E2768" t="str">
            <v>Unión multiuso HD,D 10"</v>
          </cell>
          <cell r="F2768" t="str">
            <v>UN</v>
          </cell>
          <cell r="G2768">
            <v>376399</v>
          </cell>
          <cell r="H2768">
            <v>390175</v>
          </cell>
          <cell r="I2768" t="str">
            <v>NO</v>
          </cell>
          <cell r="J2768" t="str">
            <v>INCLUYE IVA Y TRANSPORTE</v>
          </cell>
          <cell r="L2768" t="str">
            <v>901.016.002.003</v>
          </cell>
          <cell r="M2768" t="str">
            <v>Registro corte bronce-latón 150 psiD 1</v>
          </cell>
          <cell r="N2768" t="str">
            <v>UN</v>
          </cell>
          <cell r="O2768">
            <v>63465</v>
          </cell>
          <cell r="P2768">
            <v>0</v>
          </cell>
          <cell r="Q2768" t="str">
            <v>INCLUYE IVA Y TRANSPORTE</v>
          </cell>
        </row>
        <row r="2769">
          <cell r="B2769" t="str">
            <v>901.020.005.007</v>
          </cell>
          <cell r="C2769" t="str">
            <v>ES-901</v>
          </cell>
          <cell r="D2769" t="str">
            <v>NS-100</v>
          </cell>
          <cell r="E2769" t="str">
            <v>Unión multiuso HD,D 12"</v>
          </cell>
          <cell r="F2769" t="str">
            <v>UN</v>
          </cell>
          <cell r="G2769">
            <v>487590</v>
          </cell>
          <cell r="H2769">
            <v>505436</v>
          </cell>
          <cell r="I2769" t="str">
            <v>NO</v>
          </cell>
          <cell r="J2769" t="str">
            <v>INCLUYE IVA Y TRANSPORTE</v>
          </cell>
          <cell r="L2769" t="str">
            <v>901.016.002.004</v>
          </cell>
          <cell r="M2769" t="str">
            <v>Registro corte bronce-latón,150 psiD1½</v>
          </cell>
          <cell r="N2769" t="str">
            <v>UN</v>
          </cell>
          <cell r="O2769">
            <v>69853</v>
          </cell>
          <cell r="P2769">
            <v>0</v>
          </cell>
          <cell r="Q2769" t="str">
            <v>INCLUYE IVA Y TRANSPORTE</v>
          </cell>
        </row>
        <row r="2770">
          <cell r="B2770" t="str">
            <v>901.020.005.008</v>
          </cell>
          <cell r="C2770" t="str">
            <v>ES-901</v>
          </cell>
          <cell r="D2770" t="str">
            <v>NS-100</v>
          </cell>
          <cell r="E2770" t="str">
            <v>Unión Multiuso HD,D de 16"</v>
          </cell>
          <cell r="F2770" t="str">
            <v>UN</v>
          </cell>
          <cell r="G2770">
            <v>1116105</v>
          </cell>
          <cell r="H2770">
            <v>1156954</v>
          </cell>
          <cell r="I2770" t="str">
            <v>NO</v>
          </cell>
          <cell r="J2770" t="str">
            <v>INCLUYE IVA Y TRANSPORTE</v>
          </cell>
          <cell r="L2770" t="str">
            <v>901.016.002.005</v>
          </cell>
          <cell r="M2770" t="str">
            <v>Registro corte bronce-latón,150 psiD 2</v>
          </cell>
          <cell r="N2770" t="str">
            <v>UN</v>
          </cell>
          <cell r="O2770">
            <v>138148</v>
          </cell>
          <cell r="P2770">
            <v>0</v>
          </cell>
          <cell r="Q2770" t="str">
            <v>INCLUYE IVA Y TRANSPORTE</v>
          </cell>
        </row>
        <row r="2771">
          <cell r="B2771" t="str">
            <v>901.020.005.009</v>
          </cell>
          <cell r="C2771" t="str">
            <v>ES-901</v>
          </cell>
          <cell r="D2771" t="str">
            <v>NS-100</v>
          </cell>
          <cell r="E2771" t="str">
            <v>Unión Multiuso HD,D de 18"</v>
          </cell>
          <cell r="F2771" t="str">
            <v>UN</v>
          </cell>
          <cell r="G2771">
            <v>1260582</v>
          </cell>
          <cell r="H2771">
            <v>1306719</v>
          </cell>
          <cell r="I2771" t="str">
            <v>NO</v>
          </cell>
          <cell r="J2771" t="str">
            <v>INCLUYE IVA Y TRANSPORTE</v>
          </cell>
          <cell r="L2771" t="str">
            <v>901.016.003</v>
          </cell>
          <cell r="M2771" t="str">
            <v>Reg. Corte Bola Extr: Acop-medi, Acop-PE</v>
          </cell>
          <cell r="N2771">
            <v>0</v>
          </cell>
          <cell r="O2771">
            <v>0</v>
          </cell>
          <cell r="P2771">
            <v>0</v>
          </cell>
          <cell r="Q2771">
            <v>0</v>
          </cell>
        </row>
        <row r="2772">
          <cell r="B2772" t="str">
            <v>901.020.005.010</v>
          </cell>
          <cell r="C2772" t="str">
            <v>ES-901</v>
          </cell>
          <cell r="D2772" t="str">
            <v>NS-100</v>
          </cell>
          <cell r="E2772" t="str">
            <v>Unión Multiuso HD,D de 20"</v>
          </cell>
          <cell r="F2772" t="str">
            <v>UN</v>
          </cell>
          <cell r="G2772">
            <v>2020987</v>
          </cell>
          <cell r="H2772">
            <v>2094955</v>
          </cell>
          <cell r="I2772" t="str">
            <v>NO</v>
          </cell>
          <cell r="J2772" t="str">
            <v>INCLUYE IVA Y TRANSPORTE</v>
          </cell>
          <cell r="L2772" t="str">
            <v>901.016.003.001</v>
          </cell>
          <cell r="M2772" t="str">
            <v>Reg Corte Bola,Extr:Acop med,Acop PE,D½</v>
          </cell>
          <cell r="N2772" t="str">
            <v>UN</v>
          </cell>
          <cell r="O2772">
            <v>13462</v>
          </cell>
          <cell r="P2772">
            <v>0</v>
          </cell>
          <cell r="Q2772" t="str">
            <v>INCLUYE IVA Y TRANSPORTE</v>
          </cell>
        </row>
        <row r="2773">
          <cell r="B2773" t="str">
            <v>901.020.005.011</v>
          </cell>
          <cell r="C2773" t="str">
            <v>ES-901</v>
          </cell>
          <cell r="D2773" t="str">
            <v>NS-100</v>
          </cell>
          <cell r="E2773" t="str">
            <v>Unión Multiuso HD,D de 24"</v>
          </cell>
          <cell r="F2773" t="str">
            <v>UN</v>
          </cell>
          <cell r="G2773">
            <v>1587512</v>
          </cell>
          <cell r="H2773">
            <v>1645615</v>
          </cell>
          <cell r="I2773" t="str">
            <v>NO</v>
          </cell>
          <cell r="J2773" t="str">
            <v>INCLUYE IVA Y TRANSPORTE</v>
          </cell>
          <cell r="L2773" t="str">
            <v>901.016.003.002</v>
          </cell>
          <cell r="M2773" t="str">
            <v>Reg Corte Bola,Extr:Acop med,Acop PE,D¾</v>
          </cell>
          <cell r="N2773" t="str">
            <v>UN</v>
          </cell>
          <cell r="O2773">
            <v>21862</v>
          </cell>
          <cell r="P2773">
            <v>0</v>
          </cell>
          <cell r="Q2773" t="str">
            <v>INCLUYE IVA Y TRANSPORTE</v>
          </cell>
        </row>
        <row r="2774">
          <cell r="B2774" t="str">
            <v>901.020.005.012</v>
          </cell>
          <cell r="C2774" t="str">
            <v>ES-901</v>
          </cell>
          <cell r="D2774" t="str">
            <v>NS-100</v>
          </cell>
          <cell r="E2774" t="str">
            <v>Unión Multiuso HD,D de 30"</v>
          </cell>
          <cell r="F2774" t="str">
            <v>UN</v>
          </cell>
          <cell r="G2774">
            <v>1536544</v>
          </cell>
          <cell r="H2774">
            <v>1592782</v>
          </cell>
          <cell r="I2774" t="str">
            <v>NO</v>
          </cell>
          <cell r="J2774" t="str">
            <v>INCLUYE IVA Y TRANSPORTE</v>
          </cell>
          <cell r="L2774" t="str">
            <v>901.016.004</v>
          </cell>
          <cell r="M2774" t="str">
            <v>Suministro de registros de rueda o bola</v>
          </cell>
          <cell r="N2774">
            <v>0</v>
          </cell>
          <cell r="O2774">
            <v>0</v>
          </cell>
          <cell r="P2774">
            <v>0</v>
          </cell>
          <cell r="Q2774">
            <v>0</v>
          </cell>
        </row>
        <row r="2775">
          <cell r="B2775" t="str">
            <v>901.020.005.013</v>
          </cell>
          <cell r="C2775" t="str">
            <v>ES-901</v>
          </cell>
          <cell r="D2775" t="str">
            <v>NS-100</v>
          </cell>
          <cell r="E2775" t="str">
            <v>Unión Multiuso HD,D de 36"</v>
          </cell>
          <cell r="F2775" t="str">
            <v>UN</v>
          </cell>
          <cell r="G2775">
            <v>1785810</v>
          </cell>
          <cell r="H2775">
            <v>1851171</v>
          </cell>
          <cell r="I2775" t="str">
            <v>NO</v>
          </cell>
          <cell r="J2775" t="str">
            <v>INCLUYE IVA Y TRANSPORTE</v>
          </cell>
          <cell r="L2775" t="str">
            <v>901.016.004.001</v>
          </cell>
          <cell r="M2775" t="str">
            <v>"Registro de rueda o bola de 1/2"""</v>
          </cell>
          <cell r="N2775" t="str">
            <v>UN</v>
          </cell>
          <cell r="O2775">
            <v>13060</v>
          </cell>
          <cell r="P2775">
            <v>0</v>
          </cell>
          <cell r="Q2775" t="str">
            <v>INCLUYE IVA Y TRANSPORTE</v>
          </cell>
        </row>
        <row r="2776">
          <cell r="B2776" t="str">
            <v>901.020.005.014</v>
          </cell>
          <cell r="C2776" t="str">
            <v>ES-901</v>
          </cell>
          <cell r="D2776" t="str">
            <v>NS-100</v>
          </cell>
          <cell r="E2776" t="str">
            <v>Unión multi HD, AC-PVC (Rango fijo),D2</v>
          </cell>
          <cell r="F2776" t="str">
            <v>UN</v>
          </cell>
          <cell r="G2776">
            <v>45394</v>
          </cell>
          <cell r="H2776">
            <v>47055</v>
          </cell>
          <cell r="I2776" t="str">
            <v>NO</v>
          </cell>
          <cell r="J2776" t="str">
            <v>INCLUYE IVA Y TRANSPORTE</v>
          </cell>
          <cell r="L2776" t="str">
            <v>901.016.004.002</v>
          </cell>
          <cell r="M2776" t="str">
            <v>"Registro de rueda o bola de 3/4"""</v>
          </cell>
          <cell r="N2776" t="str">
            <v>UN</v>
          </cell>
          <cell r="O2776">
            <v>29673</v>
          </cell>
          <cell r="P2776">
            <v>0</v>
          </cell>
          <cell r="Q2776" t="str">
            <v>INCLUYE IVA Y TRANSPORTE</v>
          </cell>
        </row>
        <row r="2777">
          <cell r="B2777" t="str">
            <v>901.020.005.015</v>
          </cell>
          <cell r="C2777" t="str">
            <v>ES-901</v>
          </cell>
          <cell r="D2777" t="str">
            <v>NS-100</v>
          </cell>
          <cell r="E2777" t="str">
            <v>Unión multi HD, AC-PVC (Rango fijo),D3</v>
          </cell>
          <cell r="F2777" t="str">
            <v>UN</v>
          </cell>
          <cell r="G2777">
            <v>46278</v>
          </cell>
          <cell r="H2777">
            <v>47972</v>
          </cell>
          <cell r="I2777" t="str">
            <v>NO</v>
          </cell>
          <cell r="J2777" t="str">
            <v>INCLUYE IVA Y TRANSPORTE</v>
          </cell>
          <cell r="L2777" t="str">
            <v>901.016.004.003</v>
          </cell>
          <cell r="M2777" t="str">
            <v>"Registro de rueda o bola de 1"""</v>
          </cell>
          <cell r="N2777" t="str">
            <v>UN</v>
          </cell>
          <cell r="O2777">
            <v>20585</v>
          </cell>
          <cell r="P2777">
            <v>0</v>
          </cell>
          <cell r="Q2777" t="str">
            <v>INCLUYE IVA Y TRANSPORTE</v>
          </cell>
        </row>
        <row r="2778">
          <cell r="B2778" t="str">
            <v>901.020.005.016</v>
          </cell>
          <cell r="C2778" t="str">
            <v>ES-901</v>
          </cell>
          <cell r="D2778" t="str">
            <v>NS-100</v>
          </cell>
          <cell r="E2778" t="str">
            <v>Unión multi HD, AC-PVC (Rango fijo),D4</v>
          </cell>
          <cell r="F2778" t="str">
            <v>UN</v>
          </cell>
          <cell r="G2778">
            <v>57380</v>
          </cell>
          <cell r="H2778">
            <v>59480</v>
          </cell>
          <cell r="I2778" t="str">
            <v>NO</v>
          </cell>
          <cell r="J2778" t="str">
            <v>INCLUYE IVA Y TRANSPORTE</v>
          </cell>
          <cell r="L2778" t="str">
            <v>901.016.004.004</v>
          </cell>
          <cell r="M2778" t="str">
            <v>"Registro de rueda o bola de 1 1/2"""</v>
          </cell>
          <cell r="N2778" t="str">
            <v>UN</v>
          </cell>
          <cell r="O2778">
            <v>69766</v>
          </cell>
          <cell r="P2778">
            <v>0</v>
          </cell>
          <cell r="Q2778" t="str">
            <v>INCLUYE IVA Y TRANSPORTE</v>
          </cell>
        </row>
        <row r="2779">
          <cell r="B2779" t="str">
            <v>901.020.005.017</v>
          </cell>
          <cell r="C2779" t="str">
            <v>ES-901</v>
          </cell>
          <cell r="D2779" t="str">
            <v>NS-100</v>
          </cell>
          <cell r="E2779" t="str">
            <v>Unión multi HD, AC-PVC (Rango fijo),D6</v>
          </cell>
          <cell r="F2779" t="str">
            <v>UN</v>
          </cell>
          <cell r="G2779">
            <v>88427</v>
          </cell>
          <cell r="H2779">
            <v>91663</v>
          </cell>
          <cell r="I2779" t="str">
            <v>NO</v>
          </cell>
          <cell r="J2779" t="str">
            <v>INCLUYE IVA Y TRANSPORTE</v>
          </cell>
          <cell r="L2779" t="str">
            <v>901.016.004.005</v>
          </cell>
          <cell r="M2779" t="str">
            <v>"Registro de rueda o bola de 2"""</v>
          </cell>
          <cell r="N2779" t="str">
            <v>UN</v>
          </cell>
          <cell r="O2779">
            <v>65593</v>
          </cell>
          <cell r="P2779">
            <v>0</v>
          </cell>
          <cell r="Q2779" t="str">
            <v>INCLUYE IVA Y TRANSPORTE</v>
          </cell>
        </row>
        <row r="2780">
          <cell r="B2780" t="str">
            <v>901.020.005.018</v>
          </cell>
          <cell r="C2780" t="str">
            <v>ES-901</v>
          </cell>
          <cell r="D2780" t="str">
            <v>NS-100</v>
          </cell>
          <cell r="E2780" t="str">
            <v>Unión multi HD, AC-PVC (Rango fijo),D8</v>
          </cell>
          <cell r="F2780" t="str">
            <v>UN</v>
          </cell>
          <cell r="G2780">
            <v>216429</v>
          </cell>
          <cell r="H2780">
            <v>224350</v>
          </cell>
          <cell r="I2780" t="str">
            <v>NO</v>
          </cell>
          <cell r="J2780" t="str">
            <v>INCLUYE IVA Y TRANSPORTE</v>
          </cell>
          <cell r="L2780" t="str">
            <v>901.016.005</v>
          </cell>
          <cell r="M2780" t="str">
            <v>Sum Reg Usua Bola Extremos Acop Med-Hem</v>
          </cell>
          <cell r="N2780">
            <v>0</v>
          </cell>
          <cell r="O2780">
            <v>0</v>
          </cell>
          <cell r="P2780">
            <v>0</v>
          </cell>
          <cell r="Q2780">
            <v>0</v>
          </cell>
        </row>
        <row r="2781">
          <cell r="B2781" t="str">
            <v>901.020.005.019</v>
          </cell>
          <cell r="C2781" t="str">
            <v>ES-901</v>
          </cell>
          <cell r="D2781" t="str">
            <v>NS-100</v>
          </cell>
          <cell r="E2781" t="str">
            <v>Unión multi. HD AC-PVC (Rango fijo),D10</v>
          </cell>
          <cell r="F2781" t="str">
            <v>UN</v>
          </cell>
          <cell r="G2781">
            <v>335305</v>
          </cell>
          <cell r="H2781">
            <v>347577</v>
          </cell>
          <cell r="I2781" t="str">
            <v>NO</v>
          </cell>
          <cell r="J2781" t="str">
            <v>INCLUYE IVA Y TRANSPORTE</v>
          </cell>
          <cell r="L2781" t="str">
            <v>901.016.005.001</v>
          </cell>
          <cell r="M2781" t="str">
            <v>Sum reg usua bola extr acop med-hem, D½"</v>
          </cell>
          <cell r="N2781" t="str">
            <v>UN</v>
          </cell>
          <cell r="O2781">
            <v>14763</v>
          </cell>
          <cell r="P2781">
            <v>0</v>
          </cell>
          <cell r="Q2781" t="str">
            <v>INCLUYE IVA Y TRANSPORTE</v>
          </cell>
        </row>
        <row r="2782">
          <cell r="B2782" t="str">
            <v>901.020.005.020</v>
          </cell>
          <cell r="C2782" t="str">
            <v>ES-901</v>
          </cell>
          <cell r="D2782" t="str">
            <v>NS-100</v>
          </cell>
          <cell r="E2782" t="str">
            <v>Unión multi. HD AC-PVC (Rango fijo),D12</v>
          </cell>
          <cell r="F2782" t="str">
            <v>UN</v>
          </cell>
          <cell r="G2782">
            <v>382581</v>
          </cell>
          <cell r="H2782">
            <v>396583</v>
          </cell>
          <cell r="I2782" t="str">
            <v>NO</v>
          </cell>
          <cell r="J2782" t="str">
            <v>INCLUYE IVA Y TRANSPORTE</v>
          </cell>
          <cell r="L2782" t="str">
            <v>901.016.005.002</v>
          </cell>
          <cell r="M2782" t="str">
            <v>Sum reg usua bola extr acop med-hem, D¾"</v>
          </cell>
          <cell r="N2782" t="str">
            <v>UN</v>
          </cell>
          <cell r="O2782">
            <v>21862</v>
          </cell>
          <cell r="P2782">
            <v>0</v>
          </cell>
          <cell r="Q2782" t="str">
            <v>INCLUYE IVA Y TRANSPORTE</v>
          </cell>
        </row>
        <row r="2783">
          <cell r="B2783" t="str">
            <v>901.020.006</v>
          </cell>
          <cell r="C2783" t="str">
            <v>ES-901</v>
          </cell>
          <cell r="D2783" t="str">
            <v>NS-100</v>
          </cell>
          <cell r="E2783" t="str">
            <v>Suministro de Unión para soldar en PVC</v>
          </cell>
          <cell r="F2783">
            <v>0</v>
          </cell>
          <cell r="G2783">
            <v>0</v>
          </cell>
          <cell r="H2783">
            <v>0</v>
          </cell>
          <cell r="I2783" t="str">
            <v>NO</v>
          </cell>
          <cell r="J2783">
            <v>0</v>
          </cell>
          <cell r="L2783" t="str">
            <v>901.016.006</v>
          </cell>
          <cell r="M2783" t="str">
            <v>Reg. Usuar Bola, Acop-medi y Acop-PE</v>
          </cell>
          <cell r="N2783">
            <v>0</v>
          </cell>
          <cell r="O2783">
            <v>0</v>
          </cell>
          <cell r="P2783">
            <v>0</v>
          </cell>
          <cell r="Q2783">
            <v>0</v>
          </cell>
        </row>
        <row r="2784">
          <cell r="B2784" t="str">
            <v>901.020.006.001</v>
          </cell>
          <cell r="C2784" t="str">
            <v>ES-901</v>
          </cell>
          <cell r="D2784" t="str">
            <v>NS-100</v>
          </cell>
          <cell r="E2784" t="str">
            <v>Unión soldar PVC,D ½"</v>
          </cell>
          <cell r="F2784" t="str">
            <v>UN</v>
          </cell>
          <cell r="G2784">
            <v>170</v>
          </cell>
          <cell r="H2784">
            <v>176</v>
          </cell>
          <cell r="I2784" t="str">
            <v>NO</v>
          </cell>
          <cell r="J2784" t="str">
            <v>INCLUYE IVA Y TRANSPORTE</v>
          </cell>
          <cell r="L2784" t="str">
            <v>901.016.006.001</v>
          </cell>
          <cell r="M2784" t="str">
            <v>Reg Usuar Bola, Acop-medi y Acop-PE,D½</v>
          </cell>
          <cell r="N2784" t="str">
            <v>UN</v>
          </cell>
          <cell r="O2784">
            <v>27684</v>
          </cell>
          <cell r="P2784">
            <v>0</v>
          </cell>
          <cell r="Q2784" t="str">
            <v>INCLUYE IVA Y TRANSPORTE</v>
          </cell>
        </row>
        <row r="2785">
          <cell r="B2785" t="str">
            <v>901.020.006.002</v>
          </cell>
          <cell r="C2785" t="str">
            <v>ES-901</v>
          </cell>
          <cell r="D2785" t="str">
            <v>NS-100</v>
          </cell>
          <cell r="E2785" t="str">
            <v>Unión soldar PVC,D ¾"</v>
          </cell>
          <cell r="F2785" t="str">
            <v>UN</v>
          </cell>
          <cell r="G2785">
            <v>269</v>
          </cell>
          <cell r="H2785">
            <v>279</v>
          </cell>
          <cell r="I2785" t="str">
            <v>NO</v>
          </cell>
          <cell r="J2785" t="str">
            <v>INCLUYE IVA Y TRANSPORTE</v>
          </cell>
          <cell r="L2785" t="str">
            <v>901.016.007</v>
          </cell>
          <cell r="M2785" t="str">
            <v>Suministro Registro Corte CU sin Acople</v>
          </cell>
          <cell r="N2785">
            <v>0</v>
          </cell>
          <cell r="O2785">
            <v>0</v>
          </cell>
          <cell r="P2785">
            <v>0</v>
          </cell>
          <cell r="Q2785">
            <v>0</v>
          </cell>
        </row>
        <row r="2786">
          <cell r="B2786" t="str">
            <v>901.020.006.003</v>
          </cell>
          <cell r="C2786" t="str">
            <v>ES-901</v>
          </cell>
          <cell r="D2786" t="str">
            <v>NS-100</v>
          </cell>
          <cell r="E2786" t="str">
            <v>Unión soldar PVC,D 1"</v>
          </cell>
          <cell r="F2786" t="str">
            <v>UN</v>
          </cell>
          <cell r="G2786">
            <v>439</v>
          </cell>
          <cell r="H2786">
            <v>455</v>
          </cell>
          <cell r="I2786" t="str">
            <v>NO</v>
          </cell>
          <cell r="J2786" t="str">
            <v>INCLUYE IVA Y TRANSPORTE</v>
          </cell>
          <cell r="L2786" t="str">
            <v>901.016.007.001</v>
          </cell>
          <cell r="M2786" t="str">
            <v>"Suministro registro corte CU, D½"""</v>
          </cell>
          <cell r="N2786" t="str">
            <v>UN</v>
          </cell>
          <cell r="O2786">
            <v>19851</v>
          </cell>
          <cell r="P2786">
            <v>0</v>
          </cell>
          <cell r="Q2786" t="str">
            <v>CONSULTORÍA UN</v>
          </cell>
        </row>
        <row r="2787">
          <cell r="B2787" t="str">
            <v>901.020.006.004</v>
          </cell>
          <cell r="C2787" t="str">
            <v>ES-901</v>
          </cell>
          <cell r="D2787" t="str">
            <v>NS-100</v>
          </cell>
          <cell r="E2787" t="str">
            <v>Unión soldar PVC,D 1 1/4"</v>
          </cell>
          <cell r="F2787" t="str">
            <v>UN</v>
          </cell>
          <cell r="G2787">
            <v>805</v>
          </cell>
          <cell r="H2787">
            <v>834</v>
          </cell>
          <cell r="I2787" t="str">
            <v>NO</v>
          </cell>
          <cell r="J2787" t="str">
            <v>INCLUYE IVA Y TRANSPORTE</v>
          </cell>
          <cell r="L2787" t="str">
            <v>901.016.007.002</v>
          </cell>
          <cell r="M2787" t="str">
            <v>"Suministro registro corte CU, D¾"""</v>
          </cell>
          <cell r="N2787" t="str">
            <v>UN</v>
          </cell>
          <cell r="O2787">
            <v>43900</v>
          </cell>
          <cell r="P2787">
            <v>0</v>
          </cell>
          <cell r="Q2787" t="str">
            <v>CONSULTORÍA UN</v>
          </cell>
        </row>
        <row r="2788">
          <cell r="B2788" t="str">
            <v>901.020.006.005</v>
          </cell>
          <cell r="C2788" t="str">
            <v>ES-901</v>
          </cell>
          <cell r="D2788" t="str">
            <v>NS-100</v>
          </cell>
          <cell r="E2788" t="str">
            <v>Unión soldar PVC,D 1½"</v>
          </cell>
          <cell r="F2788" t="str">
            <v>UN</v>
          </cell>
          <cell r="G2788">
            <v>1099</v>
          </cell>
          <cell r="H2788">
            <v>1139</v>
          </cell>
          <cell r="I2788" t="str">
            <v>NO</v>
          </cell>
          <cell r="J2788" t="str">
            <v>INCLUYE IVA Y TRANSPORTE</v>
          </cell>
          <cell r="L2788" t="str">
            <v>901.016.007.003</v>
          </cell>
          <cell r="M2788" t="str">
            <v>"Suministro registro corte CU, D1"""</v>
          </cell>
          <cell r="N2788" t="str">
            <v>UN</v>
          </cell>
          <cell r="O2788">
            <v>67379</v>
          </cell>
          <cell r="P2788">
            <v>0</v>
          </cell>
          <cell r="Q2788" t="str">
            <v>CONSULTORÍA UN</v>
          </cell>
        </row>
        <row r="2789">
          <cell r="B2789" t="str">
            <v>901.020.006.006</v>
          </cell>
          <cell r="C2789" t="str">
            <v>ES-901</v>
          </cell>
          <cell r="D2789" t="str">
            <v>NS-100</v>
          </cell>
          <cell r="E2789" t="str">
            <v>Unión soldar PVC,D 2"</v>
          </cell>
          <cell r="F2789" t="str">
            <v>UN</v>
          </cell>
          <cell r="G2789">
            <v>1802</v>
          </cell>
          <cell r="H2789">
            <v>1868</v>
          </cell>
          <cell r="I2789" t="str">
            <v>NO</v>
          </cell>
          <cell r="J2789" t="str">
            <v>INCLUYE IVA Y TRANSPORTE</v>
          </cell>
          <cell r="L2789" t="str">
            <v>901.016.007.004</v>
          </cell>
          <cell r="M2789" t="str">
            <v>"Suministro registro corte CU, D1½"""</v>
          </cell>
          <cell r="N2789" t="str">
            <v>UN</v>
          </cell>
          <cell r="O2789">
            <v>300614</v>
          </cell>
          <cell r="P2789">
            <v>0</v>
          </cell>
          <cell r="Q2789" t="str">
            <v>CONSULTORÍA UN</v>
          </cell>
        </row>
        <row r="2790">
          <cell r="B2790" t="str">
            <v>901.020.006.007</v>
          </cell>
          <cell r="C2790" t="str">
            <v>ES-901</v>
          </cell>
          <cell r="D2790" t="str">
            <v>NS-100</v>
          </cell>
          <cell r="E2790" t="str">
            <v>Unión soldar PVC,D 2½"</v>
          </cell>
          <cell r="F2790" t="str">
            <v>UN</v>
          </cell>
          <cell r="G2790">
            <v>7129</v>
          </cell>
          <cell r="H2790">
            <v>7390</v>
          </cell>
          <cell r="I2790" t="str">
            <v>NO</v>
          </cell>
          <cell r="J2790" t="str">
            <v>INCLUYE IVA Y TRANSPORTE</v>
          </cell>
          <cell r="L2790" t="str">
            <v>901.016.007.005</v>
          </cell>
          <cell r="M2790" t="str">
            <v>"Suministro registro corte CU, D2"""</v>
          </cell>
          <cell r="N2790" t="str">
            <v>UN</v>
          </cell>
          <cell r="O2790">
            <v>408835</v>
          </cell>
          <cell r="P2790">
            <v>0</v>
          </cell>
          <cell r="Q2790" t="str">
            <v>CONSULTORÍA UN</v>
          </cell>
        </row>
        <row r="2791">
          <cell r="B2791" t="str">
            <v>901.020.006.008</v>
          </cell>
          <cell r="C2791" t="str">
            <v>ES-901</v>
          </cell>
          <cell r="D2791" t="str">
            <v>NS-100</v>
          </cell>
          <cell r="E2791" t="str">
            <v>Unión soldar PVC,D 3"</v>
          </cell>
          <cell r="F2791" t="str">
            <v>UN</v>
          </cell>
          <cell r="G2791">
            <v>8831</v>
          </cell>
          <cell r="H2791">
            <v>9154</v>
          </cell>
          <cell r="I2791" t="str">
            <v>NO</v>
          </cell>
          <cell r="J2791" t="str">
            <v>INCLUYE IVA Y TRANSPORTE</v>
          </cell>
          <cell r="L2791" t="str">
            <v>901.016.008</v>
          </cell>
          <cell r="M2791" t="str">
            <v>Sumin. Registro incorporac. bronce-latón</v>
          </cell>
          <cell r="N2791">
            <v>0</v>
          </cell>
          <cell r="O2791">
            <v>0</v>
          </cell>
          <cell r="P2791">
            <v>0</v>
          </cell>
          <cell r="Q2791">
            <v>0</v>
          </cell>
        </row>
        <row r="2792">
          <cell r="B2792" t="str">
            <v>901.020.006.009</v>
          </cell>
          <cell r="C2792" t="str">
            <v>ES-901</v>
          </cell>
          <cell r="D2792" t="str">
            <v>NS-100</v>
          </cell>
          <cell r="E2792" t="str">
            <v>Unión soldar PVC,D 4"</v>
          </cell>
          <cell r="F2792" t="str">
            <v>UN</v>
          </cell>
          <cell r="G2792">
            <v>19191</v>
          </cell>
          <cell r="H2792">
            <v>19893</v>
          </cell>
          <cell r="I2792" t="str">
            <v>NO</v>
          </cell>
          <cell r="J2792" t="str">
            <v>INCLUYE IVA Y TRANSPORTE</v>
          </cell>
          <cell r="L2792" t="str">
            <v>901.016.008.001</v>
          </cell>
          <cell r="M2792" t="str">
            <v>"Sum reg incorp extr acop med-hem, D½"""</v>
          </cell>
          <cell r="N2792" t="str">
            <v>UN</v>
          </cell>
          <cell r="O2792">
            <v>23583</v>
          </cell>
          <cell r="P2792">
            <v>0</v>
          </cell>
          <cell r="Q2792" t="str">
            <v>CONSULTORÍA UN</v>
          </cell>
        </row>
        <row r="2793">
          <cell r="B2793" t="str">
            <v>901.020.007</v>
          </cell>
          <cell r="C2793" t="str">
            <v>ES-901</v>
          </cell>
          <cell r="D2793" t="str">
            <v>NS-100</v>
          </cell>
          <cell r="E2793" t="str">
            <v>Suministro Unión rápida en PVC</v>
          </cell>
          <cell r="F2793">
            <v>0</v>
          </cell>
          <cell r="G2793">
            <v>0</v>
          </cell>
          <cell r="H2793">
            <v>0</v>
          </cell>
          <cell r="I2793" t="str">
            <v>NO</v>
          </cell>
          <cell r="J2793">
            <v>0</v>
          </cell>
          <cell r="L2793" t="str">
            <v>901.016.008.002</v>
          </cell>
          <cell r="M2793" t="str">
            <v>"Sum reg incorp extr acop med-hem, D¾"""</v>
          </cell>
          <cell r="N2793" t="str">
            <v>UN</v>
          </cell>
          <cell r="O2793">
            <v>53540</v>
          </cell>
          <cell r="P2793">
            <v>0</v>
          </cell>
          <cell r="Q2793" t="str">
            <v>CONSULTORÍA UN</v>
          </cell>
        </row>
        <row r="2794">
          <cell r="B2794" t="str">
            <v>901.020.007.001</v>
          </cell>
          <cell r="C2794" t="str">
            <v>ES-901</v>
          </cell>
          <cell r="D2794" t="str">
            <v>NS-100</v>
          </cell>
          <cell r="E2794" t="str">
            <v>Unión rápida PVC,D 2"</v>
          </cell>
          <cell r="F2794" t="str">
            <v>UN</v>
          </cell>
          <cell r="G2794">
            <v>11079</v>
          </cell>
          <cell r="H2794">
            <v>11484</v>
          </cell>
          <cell r="I2794" t="str">
            <v>NO</v>
          </cell>
          <cell r="J2794" t="str">
            <v>INCLUYE IVA Y TRANSPORTE</v>
          </cell>
          <cell r="L2794" t="str">
            <v>901.016.008.003</v>
          </cell>
          <cell r="M2794" t="str">
            <v>"Sum reg incorp extr acop med-hem, D1"""</v>
          </cell>
          <cell r="N2794" t="str">
            <v>UN</v>
          </cell>
          <cell r="O2794">
            <v>67379</v>
          </cell>
          <cell r="P2794">
            <v>0</v>
          </cell>
          <cell r="Q2794" t="str">
            <v>CONSULTORÍA UN</v>
          </cell>
        </row>
        <row r="2795">
          <cell r="B2795" t="str">
            <v>901.020.007.002</v>
          </cell>
          <cell r="C2795" t="str">
            <v>ES-901</v>
          </cell>
          <cell r="D2795" t="str">
            <v>NS-100</v>
          </cell>
          <cell r="E2795" t="str">
            <v>Unión rápida PVC,D 2 1/2"</v>
          </cell>
          <cell r="F2795" t="str">
            <v>UN</v>
          </cell>
          <cell r="G2795">
            <v>12899</v>
          </cell>
          <cell r="H2795">
            <v>13371</v>
          </cell>
          <cell r="I2795" t="str">
            <v>NO</v>
          </cell>
          <cell r="J2795" t="str">
            <v>INCLUYE IVA Y TRANSPORTE</v>
          </cell>
          <cell r="L2795" t="str">
            <v>901.016.008.004</v>
          </cell>
          <cell r="M2795" t="str">
            <v>"Sum reg incorp extr acop med-hem, D1½""</v>
          </cell>
          <cell r="N2795" t="str">
            <v>UN</v>
          </cell>
          <cell r="O2795">
            <v>324663</v>
          </cell>
          <cell r="P2795">
            <v>0</v>
          </cell>
          <cell r="Q2795" t="str">
            <v>CONSULTORÍA UN</v>
          </cell>
        </row>
        <row r="2796">
          <cell r="B2796" t="str">
            <v>901.020.007.003</v>
          </cell>
          <cell r="C2796" t="str">
            <v>ES-901</v>
          </cell>
          <cell r="D2796" t="str">
            <v>NS-100</v>
          </cell>
          <cell r="E2796" t="str">
            <v>Unión rápida PVC,D 3"</v>
          </cell>
          <cell r="F2796" t="str">
            <v>UN</v>
          </cell>
          <cell r="G2796">
            <v>18353</v>
          </cell>
          <cell r="H2796">
            <v>19025</v>
          </cell>
          <cell r="I2796" t="str">
            <v>NO</v>
          </cell>
          <cell r="J2796" t="str">
            <v>INCLUYE IVA Y TRANSPORTE</v>
          </cell>
          <cell r="L2796" t="str">
            <v>901.016.008.005</v>
          </cell>
          <cell r="M2796" t="str">
            <v>"Sum reg incorp extr acop med-hem, D2"""</v>
          </cell>
          <cell r="N2796" t="str">
            <v>UN</v>
          </cell>
          <cell r="O2796">
            <v>408835</v>
          </cell>
          <cell r="P2796">
            <v>0</v>
          </cell>
          <cell r="Q2796" t="str">
            <v>CONSULTORÍA UN</v>
          </cell>
        </row>
        <row r="2797">
          <cell r="B2797" t="str">
            <v>901.020.007.004</v>
          </cell>
          <cell r="C2797" t="str">
            <v>ES-901</v>
          </cell>
          <cell r="D2797" t="str">
            <v>NS-100</v>
          </cell>
          <cell r="E2797" t="str">
            <v>Unión rápida PVC,D 4"</v>
          </cell>
          <cell r="F2797" t="str">
            <v>UN</v>
          </cell>
          <cell r="G2797">
            <v>31471</v>
          </cell>
          <cell r="H2797">
            <v>32623</v>
          </cell>
          <cell r="I2797" t="str">
            <v>NO</v>
          </cell>
          <cell r="J2797" t="str">
            <v>INCLUYE IVA Y TRANSPORTE</v>
          </cell>
          <cell r="L2797" t="str">
            <v>901.016.009</v>
          </cell>
          <cell r="M2797" t="str">
            <v>Acople tuberia PF+AUD a  HG</v>
          </cell>
          <cell r="N2797">
            <v>0</v>
          </cell>
          <cell r="O2797">
            <v>0</v>
          </cell>
          <cell r="P2797">
            <v>0</v>
          </cell>
          <cell r="Q2797">
            <v>0</v>
          </cell>
        </row>
        <row r="2798">
          <cell r="B2798" t="str">
            <v>901.020.007.005</v>
          </cell>
          <cell r="C2798" t="str">
            <v>ES-901</v>
          </cell>
          <cell r="D2798" t="str">
            <v>NS-100</v>
          </cell>
          <cell r="E2798" t="str">
            <v>Unión rápida PVC,D 6"</v>
          </cell>
          <cell r="F2798" t="str">
            <v>UN</v>
          </cell>
          <cell r="G2798">
            <v>72875</v>
          </cell>
          <cell r="H2798">
            <v>75542</v>
          </cell>
          <cell r="I2798" t="str">
            <v>NO</v>
          </cell>
          <cell r="J2798" t="str">
            <v>INCLUYE IVA Y TRANSPORTE</v>
          </cell>
          <cell r="L2798" t="str">
            <v>901.016.009.001</v>
          </cell>
          <cell r="M2798" t="str">
            <v>Acople tuberia PF+AUD a  HG Ø 1/2"</v>
          </cell>
          <cell r="N2798" t="str">
            <v>UN</v>
          </cell>
          <cell r="O2798">
            <v>2270</v>
          </cell>
          <cell r="P2798">
            <v>0</v>
          </cell>
          <cell r="Q2798" t="str">
            <v>INCLUYE IVA Y TRANSPORTE</v>
          </cell>
        </row>
        <row r="2799">
          <cell r="B2799" t="str">
            <v>901.020.007.006</v>
          </cell>
          <cell r="C2799" t="str">
            <v>ES-901</v>
          </cell>
          <cell r="D2799" t="str">
            <v>NS-100</v>
          </cell>
          <cell r="E2799" t="str">
            <v>Unión rápida PVC,D 8"</v>
          </cell>
          <cell r="F2799" t="str">
            <v>UN</v>
          </cell>
          <cell r="G2799">
            <v>133993</v>
          </cell>
          <cell r="H2799">
            <v>138897</v>
          </cell>
          <cell r="I2799" t="str">
            <v>NO</v>
          </cell>
          <cell r="J2799" t="str">
            <v>INCLUYE IVA Y TRANSPORTE</v>
          </cell>
          <cell r="L2799" t="str">
            <v>901.016.009.002</v>
          </cell>
          <cell r="M2799" t="str">
            <v>Acople tuberia PF+AUD a  HG Ø 3/4"</v>
          </cell>
          <cell r="N2799" t="str">
            <v>UN</v>
          </cell>
          <cell r="O2799">
            <v>2696</v>
          </cell>
          <cell r="P2799">
            <v>0</v>
          </cell>
          <cell r="Q2799" t="str">
            <v>INCLUYE IVA Y TRANSPORTE</v>
          </cell>
        </row>
        <row r="2800">
          <cell r="B2800" t="str">
            <v>901.020.007.007</v>
          </cell>
          <cell r="C2800" t="str">
            <v>ES-901</v>
          </cell>
          <cell r="D2800" t="str">
            <v>NS-100</v>
          </cell>
          <cell r="E2800" t="str">
            <v>Unión rápida PVC,D 10"</v>
          </cell>
          <cell r="F2800" t="str">
            <v>UN</v>
          </cell>
          <cell r="G2800">
            <v>228858</v>
          </cell>
          <cell r="H2800">
            <v>237234</v>
          </cell>
          <cell r="I2800" t="str">
            <v>NO</v>
          </cell>
          <cell r="J2800" t="str">
            <v>INCLUYE IVA Y TRANSPORTE</v>
          </cell>
          <cell r="L2800" t="str">
            <v>901.017</v>
          </cell>
          <cell r="M2800" t="str">
            <v>SUMINISTRO DE TAPONES PARA ACUEDUCTO</v>
          </cell>
          <cell r="N2800">
            <v>0</v>
          </cell>
          <cell r="O2800">
            <v>0</v>
          </cell>
          <cell r="P2800">
            <v>0</v>
          </cell>
          <cell r="Q2800">
            <v>0</v>
          </cell>
        </row>
        <row r="2801">
          <cell r="B2801" t="str">
            <v>901.020.007.008</v>
          </cell>
          <cell r="C2801" t="str">
            <v>ES-901</v>
          </cell>
          <cell r="D2801" t="str">
            <v>NS-100</v>
          </cell>
          <cell r="E2801" t="str">
            <v>Unión rápida PVC,D 12"</v>
          </cell>
          <cell r="F2801" t="str">
            <v>UN</v>
          </cell>
          <cell r="G2801">
            <v>307544</v>
          </cell>
          <cell r="H2801">
            <v>318800</v>
          </cell>
          <cell r="I2801" t="str">
            <v>NO</v>
          </cell>
          <cell r="J2801" t="str">
            <v>INCLUYE IVA Y TRANSPORTE</v>
          </cell>
          <cell r="L2801" t="str">
            <v>901.017.001</v>
          </cell>
          <cell r="M2801" t="str">
            <v>Suministro de Tapón en PE termofusión</v>
          </cell>
          <cell r="N2801">
            <v>0</v>
          </cell>
          <cell r="O2801">
            <v>0</v>
          </cell>
          <cell r="P2801">
            <v>0</v>
          </cell>
          <cell r="Q2801">
            <v>0</v>
          </cell>
        </row>
        <row r="2802">
          <cell r="B2802" t="str">
            <v>901.020.008</v>
          </cell>
          <cell r="C2802" t="str">
            <v>ES-901</v>
          </cell>
          <cell r="D2802" t="str">
            <v>NS-100</v>
          </cell>
          <cell r="E2802" t="str">
            <v>Suministro de Unión tipo dresser en HD</v>
          </cell>
          <cell r="F2802">
            <v>0</v>
          </cell>
          <cell r="G2802">
            <v>0</v>
          </cell>
          <cell r="H2802">
            <v>0</v>
          </cell>
          <cell r="I2802" t="str">
            <v>NO</v>
          </cell>
          <cell r="J2802">
            <v>0</v>
          </cell>
          <cell r="L2802" t="str">
            <v>901.017.001.001</v>
          </cell>
          <cell r="M2802" t="str">
            <v>Tapón PE termo.,PN 10,D 63mm</v>
          </cell>
          <cell r="N2802" t="str">
            <v>UN</v>
          </cell>
          <cell r="O2802">
            <v>23979</v>
          </cell>
          <cell r="P2802">
            <v>0</v>
          </cell>
          <cell r="Q2802" t="str">
            <v>INCLUYE IVA Y TRANSPORTE</v>
          </cell>
        </row>
        <row r="2803">
          <cell r="B2803" t="str">
            <v>901.020.008.001</v>
          </cell>
          <cell r="C2803" t="str">
            <v>ES-901</v>
          </cell>
          <cell r="D2803" t="str">
            <v>NS-100</v>
          </cell>
          <cell r="E2803" t="str">
            <v>Unión tipo dresser HD,D ½"</v>
          </cell>
          <cell r="F2803" t="str">
            <v>UN</v>
          </cell>
          <cell r="G2803">
            <v>22145</v>
          </cell>
          <cell r="H2803">
            <v>22956</v>
          </cell>
          <cell r="I2803" t="str">
            <v>NO</v>
          </cell>
          <cell r="J2803" t="str">
            <v>INCLUYE IVA Y TRANSPORTE</v>
          </cell>
          <cell r="L2803" t="str">
            <v>901.017.001.002</v>
          </cell>
          <cell r="M2803" t="str">
            <v>Tapón PE termo.,PN 10,D 75mm</v>
          </cell>
          <cell r="N2803" t="str">
            <v>UN</v>
          </cell>
          <cell r="O2803">
            <v>31629</v>
          </cell>
          <cell r="P2803">
            <v>0</v>
          </cell>
          <cell r="Q2803" t="str">
            <v>INCLUYE IVA Y TRANSPORTE</v>
          </cell>
        </row>
        <row r="2804">
          <cell r="B2804" t="str">
            <v>901.020.008.002</v>
          </cell>
          <cell r="C2804" t="str">
            <v>ES-901</v>
          </cell>
          <cell r="D2804" t="str">
            <v>NS-100</v>
          </cell>
          <cell r="E2804" t="str">
            <v>Unión tipo dresser HD,D ¾"</v>
          </cell>
          <cell r="F2804" t="str">
            <v>UN</v>
          </cell>
          <cell r="G2804">
            <v>25024</v>
          </cell>
          <cell r="H2804">
            <v>25940</v>
          </cell>
          <cell r="I2804" t="str">
            <v>NO</v>
          </cell>
          <cell r="J2804" t="str">
            <v>INCLUYE IVA Y TRANSPORTE</v>
          </cell>
          <cell r="L2804" t="str">
            <v>901.017.001.003</v>
          </cell>
          <cell r="M2804" t="str">
            <v>Tapón PE termo.,PN 10,D 90mm</v>
          </cell>
          <cell r="N2804" t="str">
            <v>UN</v>
          </cell>
          <cell r="O2804">
            <v>38331</v>
          </cell>
          <cell r="P2804">
            <v>0</v>
          </cell>
          <cell r="Q2804" t="str">
            <v>INCLUYE IVA Y TRANSPORTE</v>
          </cell>
        </row>
        <row r="2805">
          <cell r="B2805" t="str">
            <v>901.020.008.003</v>
          </cell>
          <cell r="C2805" t="str">
            <v>ES-901</v>
          </cell>
          <cell r="D2805" t="str">
            <v>NS-100</v>
          </cell>
          <cell r="E2805" t="str">
            <v>Unión tipo dresser HD,D 1 ¼"</v>
          </cell>
          <cell r="F2805" t="str">
            <v>UN</v>
          </cell>
          <cell r="G2805">
            <v>31147</v>
          </cell>
          <cell r="H2805">
            <v>32287</v>
          </cell>
          <cell r="I2805" t="str">
            <v>NO</v>
          </cell>
          <cell r="J2805" t="str">
            <v>INCLUYE IVA Y TRANSPORTE</v>
          </cell>
          <cell r="L2805" t="str">
            <v>901.017.001.004</v>
          </cell>
          <cell r="M2805" t="str">
            <v>Tapón PE termo.,PN 10,D 110mm</v>
          </cell>
          <cell r="N2805" t="str">
            <v>UN</v>
          </cell>
          <cell r="O2805">
            <v>49746</v>
          </cell>
          <cell r="P2805">
            <v>0</v>
          </cell>
          <cell r="Q2805" t="str">
            <v>INCLUYE IVA Y TRANSPORTE</v>
          </cell>
        </row>
        <row r="2806">
          <cell r="B2806" t="str">
            <v>901.020.008.004</v>
          </cell>
          <cell r="C2806" t="str">
            <v>ES-901</v>
          </cell>
          <cell r="D2806" t="str">
            <v>NS-100</v>
          </cell>
          <cell r="E2806" t="str">
            <v>Unión tipo dresser HD,D 1 ½"</v>
          </cell>
          <cell r="F2806" t="str">
            <v>UN</v>
          </cell>
          <cell r="G2806">
            <v>25171</v>
          </cell>
          <cell r="H2806">
            <v>26092</v>
          </cell>
          <cell r="I2806" t="str">
            <v>NO</v>
          </cell>
          <cell r="J2806" t="str">
            <v>INCLUYE IVA Y TRANSPORTE</v>
          </cell>
          <cell r="L2806" t="str">
            <v>901.017.001.005</v>
          </cell>
          <cell r="M2806" t="str">
            <v>Tapón PE termo.,PN 10,D 160mm</v>
          </cell>
          <cell r="N2806" t="str">
            <v>UN</v>
          </cell>
          <cell r="O2806">
            <v>86995</v>
          </cell>
          <cell r="P2806">
            <v>0</v>
          </cell>
          <cell r="Q2806" t="str">
            <v>INCLUYE IVA Y TRANSPORTE</v>
          </cell>
        </row>
        <row r="2807">
          <cell r="B2807" t="str">
            <v>901.020.008.005</v>
          </cell>
          <cell r="C2807" t="str">
            <v>ES-901</v>
          </cell>
          <cell r="D2807" t="str">
            <v>NS-100</v>
          </cell>
          <cell r="E2807" t="str">
            <v>Unión tipo dresser HD,D 1"</v>
          </cell>
          <cell r="F2807" t="str">
            <v>UN</v>
          </cell>
          <cell r="G2807">
            <v>29368</v>
          </cell>
          <cell r="H2807">
            <v>30443</v>
          </cell>
          <cell r="I2807" t="str">
            <v>NO</v>
          </cell>
          <cell r="J2807" t="str">
            <v>INCLUYE IVA Y TRANSPORTE</v>
          </cell>
          <cell r="L2807" t="str">
            <v>901.017.001.006</v>
          </cell>
          <cell r="M2807" t="str">
            <v>Tapón PE termo.,PN 10,D 200mm</v>
          </cell>
          <cell r="N2807" t="str">
            <v>UN</v>
          </cell>
          <cell r="O2807">
            <v>158210</v>
          </cell>
          <cell r="P2807">
            <v>0</v>
          </cell>
          <cell r="Q2807" t="str">
            <v>INCLUYE IVA Y TRANSPORTE</v>
          </cell>
        </row>
        <row r="2808">
          <cell r="B2808" t="str">
            <v>901.020.008.006</v>
          </cell>
          <cell r="C2808" t="str">
            <v>ES-901</v>
          </cell>
          <cell r="D2808" t="str">
            <v>NS-100</v>
          </cell>
          <cell r="E2808" t="str">
            <v>Unión tipo dresser HD,D 2"</v>
          </cell>
          <cell r="F2808" t="str">
            <v>UN</v>
          </cell>
          <cell r="G2808">
            <v>39026</v>
          </cell>
          <cell r="H2808">
            <v>40454</v>
          </cell>
          <cell r="I2808" t="str">
            <v>NO</v>
          </cell>
          <cell r="J2808" t="str">
            <v>INCLUYE IVA Y TRANSPORTE</v>
          </cell>
          <cell r="L2808" t="str">
            <v>901.017.001.007</v>
          </cell>
          <cell r="M2808" t="str">
            <v>Tapón PE termo.,PN 10,D 250mm</v>
          </cell>
          <cell r="N2808" t="str">
            <v>UN</v>
          </cell>
          <cell r="O2808">
            <v>248347</v>
          </cell>
          <cell r="P2808">
            <v>0</v>
          </cell>
          <cell r="Q2808" t="str">
            <v>INCLUYE IVA Y TRANSPORTE</v>
          </cell>
        </row>
        <row r="2809">
          <cell r="B2809" t="str">
            <v>901.020.008.007</v>
          </cell>
          <cell r="C2809" t="str">
            <v>ES-901</v>
          </cell>
          <cell r="D2809" t="str">
            <v>NS-100</v>
          </cell>
          <cell r="E2809" t="str">
            <v>Unión tipo dresser HD,D 2½"</v>
          </cell>
          <cell r="F2809" t="str">
            <v>UN</v>
          </cell>
          <cell r="G2809">
            <v>52569</v>
          </cell>
          <cell r="H2809">
            <v>54493</v>
          </cell>
          <cell r="I2809" t="str">
            <v>NO</v>
          </cell>
          <cell r="J2809" t="str">
            <v>INCLUYE IVA Y TRANSPORTE</v>
          </cell>
          <cell r="L2809" t="str">
            <v>901.017.001.008</v>
          </cell>
          <cell r="M2809" t="str">
            <v>Tapón PE termo.,PN 16,D 63mm</v>
          </cell>
          <cell r="N2809" t="str">
            <v>UN</v>
          </cell>
          <cell r="O2809">
            <v>22334</v>
          </cell>
          <cell r="P2809">
            <v>0</v>
          </cell>
          <cell r="Q2809" t="str">
            <v>INCLUYE IVA Y TRANSPORTE</v>
          </cell>
        </row>
        <row r="2810">
          <cell r="B2810" t="str">
            <v>901.020.008.008</v>
          </cell>
          <cell r="C2810" t="str">
            <v>ES-901</v>
          </cell>
          <cell r="D2810" t="str">
            <v>NS-100</v>
          </cell>
          <cell r="E2810" t="str">
            <v>Unión tipo dresser HD,D 3"</v>
          </cell>
          <cell r="F2810" t="str">
            <v>UN</v>
          </cell>
          <cell r="G2810">
            <v>47393</v>
          </cell>
          <cell r="H2810">
            <v>49128</v>
          </cell>
          <cell r="I2810" t="str">
            <v>NO</v>
          </cell>
          <cell r="J2810" t="str">
            <v>INCLUYE IVA Y TRANSPORTE</v>
          </cell>
          <cell r="L2810" t="str">
            <v>901.017.001.009</v>
          </cell>
          <cell r="M2810" t="str">
            <v>Tapón PE termo.,PN 16,D 75mm</v>
          </cell>
          <cell r="N2810" t="str">
            <v>UN</v>
          </cell>
          <cell r="O2810">
            <v>31279</v>
          </cell>
          <cell r="P2810">
            <v>0</v>
          </cell>
          <cell r="Q2810" t="str">
            <v>INCLUYE IVA Y TRANSPORTE</v>
          </cell>
        </row>
        <row r="2811">
          <cell r="B2811" t="str">
            <v>901.020.008.009</v>
          </cell>
          <cell r="C2811" t="str">
            <v>ES-901</v>
          </cell>
          <cell r="D2811" t="str">
            <v>NS-100</v>
          </cell>
          <cell r="E2811" t="str">
            <v>Unión tipo dresser HD,D 4"</v>
          </cell>
          <cell r="F2811" t="str">
            <v>UN</v>
          </cell>
          <cell r="G2811">
            <v>51026</v>
          </cell>
          <cell r="H2811">
            <v>52894</v>
          </cell>
          <cell r="I2811" t="str">
            <v>NO</v>
          </cell>
          <cell r="J2811" t="str">
            <v>INCLUYE IVA Y TRANSPORTE</v>
          </cell>
          <cell r="L2811" t="str">
            <v>901.017.001.010</v>
          </cell>
          <cell r="M2811" t="str">
            <v>Tapón PE termo.,PN 16,D 90mm</v>
          </cell>
          <cell r="N2811" t="str">
            <v>UN</v>
          </cell>
          <cell r="O2811">
            <v>38331</v>
          </cell>
          <cell r="P2811">
            <v>0</v>
          </cell>
          <cell r="Q2811" t="str">
            <v>INCLUYE IVA Y TRANSPORTE</v>
          </cell>
        </row>
        <row r="2812">
          <cell r="B2812" t="str">
            <v>901.020.008.010</v>
          </cell>
          <cell r="C2812" t="str">
            <v>ES-901</v>
          </cell>
          <cell r="D2812" t="str">
            <v>NS-100</v>
          </cell>
          <cell r="E2812" t="str">
            <v>Unión tipo dresser HD,D 6"</v>
          </cell>
          <cell r="F2812" t="str">
            <v>UN</v>
          </cell>
          <cell r="G2812">
            <v>108841</v>
          </cell>
          <cell r="H2812">
            <v>112825</v>
          </cell>
          <cell r="I2812" t="str">
            <v>NO</v>
          </cell>
          <cell r="J2812" t="str">
            <v>INCLUYE IVA Y TRANSPORTE</v>
          </cell>
          <cell r="L2812" t="str">
            <v>901.017.001.011</v>
          </cell>
          <cell r="M2812" t="str">
            <v>Tapón PE termo.,PN 16,D 110mm</v>
          </cell>
          <cell r="N2812" t="str">
            <v>UN</v>
          </cell>
          <cell r="O2812">
            <v>49659</v>
          </cell>
          <cell r="P2812">
            <v>0</v>
          </cell>
          <cell r="Q2812" t="str">
            <v>INCLUYE IVA Y TRANSPORTE</v>
          </cell>
        </row>
        <row r="2813">
          <cell r="B2813" t="str">
            <v>901.020.008.011</v>
          </cell>
          <cell r="C2813" t="str">
            <v>ES-901</v>
          </cell>
          <cell r="D2813" t="str">
            <v>NS-100</v>
          </cell>
          <cell r="E2813" t="str">
            <v>Unión tipo dresser HD,D 8"</v>
          </cell>
          <cell r="F2813" t="str">
            <v>UN</v>
          </cell>
          <cell r="G2813">
            <v>129892</v>
          </cell>
          <cell r="H2813">
            <v>134646</v>
          </cell>
          <cell r="I2813" t="str">
            <v>NO</v>
          </cell>
          <cell r="J2813" t="str">
            <v>INCLUYE IVA Y TRANSPORTE</v>
          </cell>
          <cell r="L2813" t="str">
            <v>901.017.001.012</v>
          </cell>
          <cell r="M2813" t="str">
            <v>Tapón PE termo.,PN 16,D 160mm</v>
          </cell>
          <cell r="N2813" t="str">
            <v>UN</v>
          </cell>
          <cell r="O2813">
            <v>94116</v>
          </cell>
          <cell r="P2813">
            <v>0</v>
          </cell>
          <cell r="Q2813" t="str">
            <v>INCLUYE IVA Y TRANSPORTE</v>
          </cell>
        </row>
        <row r="2814">
          <cell r="B2814" t="str">
            <v>901.020.008.012</v>
          </cell>
          <cell r="C2814" t="str">
            <v>ES-901</v>
          </cell>
          <cell r="D2814" t="str">
            <v>NS-100</v>
          </cell>
          <cell r="E2814" t="str">
            <v>Unión tipo dresser HD,D 10"</v>
          </cell>
          <cell r="F2814" t="str">
            <v>UN</v>
          </cell>
          <cell r="G2814">
            <v>248724</v>
          </cell>
          <cell r="H2814">
            <v>257827</v>
          </cell>
          <cell r="I2814" t="str">
            <v>NO</v>
          </cell>
          <cell r="J2814" t="str">
            <v>INCLUYE IVA Y TRANSPORTE</v>
          </cell>
          <cell r="L2814" t="str">
            <v>901.017.001.013</v>
          </cell>
          <cell r="M2814" t="str">
            <v>Tapón PE termo.,PN 16,D 200mm</v>
          </cell>
          <cell r="N2814" t="str">
            <v>UN</v>
          </cell>
          <cell r="O2814">
            <v>174059</v>
          </cell>
          <cell r="P2814">
            <v>0</v>
          </cell>
          <cell r="Q2814" t="str">
            <v>INCLUYE IVA Y TRANSPORTE</v>
          </cell>
        </row>
        <row r="2815">
          <cell r="B2815" t="str">
            <v>901.020.008.013</v>
          </cell>
          <cell r="C2815" t="str">
            <v>ES-901</v>
          </cell>
          <cell r="D2815" t="str">
            <v>NS-100</v>
          </cell>
          <cell r="E2815" t="str">
            <v>Unión tipo dresser HD,D 12"</v>
          </cell>
          <cell r="F2815" t="str">
            <v>UN</v>
          </cell>
          <cell r="G2815">
            <v>343149</v>
          </cell>
          <cell r="H2815">
            <v>355708</v>
          </cell>
          <cell r="I2815" t="str">
            <v>NO</v>
          </cell>
          <cell r="J2815" t="str">
            <v>INCLUYE IVA Y TRANSPORTE</v>
          </cell>
          <cell r="L2815" t="str">
            <v>901.017.001.014</v>
          </cell>
          <cell r="M2815" t="str">
            <v>Tapón PE termo.,PN 16,D 250mm</v>
          </cell>
          <cell r="N2815" t="str">
            <v>UN</v>
          </cell>
          <cell r="O2815">
            <v>308531</v>
          </cell>
          <cell r="P2815">
            <v>0</v>
          </cell>
          <cell r="Q2815" t="str">
            <v>INCLUYE IVA Y TRANSPORTE</v>
          </cell>
        </row>
        <row r="2816">
          <cell r="B2816" t="str">
            <v>901.020.008.014</v>
          </cell>
          <cell r="C2816" t="str">
            <v>ES-901</v>
          </cell>
          <cell r="D2816" t="str">
            <v>NS-100</v>
          </cell>
          <cell r="E2816" t="str">
            <v>Unión tipo dresser HD,D 16"</v>
          </cell>
          <cell r="F2816" t="str">
            <v>UN</v>
          </cell>
          <cell r="G2816">
            <v>577908</v>
          </cell>
          <cell r="H2816">
            <v>599059</v>
          </cell>
          <cell r="I2816" t="str">
            <v>NO</v>
          </cell>
          <cell r="J2816" t="str">
            <v>INCLUYE IVA Y TRANSPORTE</v>
          </cell>
          <cell r="L2816" t="str">
            <v>901.017.001.015</v>
          </cell>
          <cell r="M2816" t="str">
            <v>Suministro tapón PE electrof, D63mm</v>
          </cell>
          <cell r="N2816" t="str">
            <v>UN</v>
          </cell>
          <cell r="O2816">
            <v>63340</v>
          </cell>
          <cell r="P2816">
            <v>0</v>
          </cell>
          <cell r="Q2816" t="str">
            <v>CONSULTORÍA UN</v>
          </cell>
        </row>
        <row r="2817">
          <cell r="B2817" t="str">
            <v>901.020.008.015</v>
          </cell>
          <cell r="C2817" t="str">
            <v>ES-901</v>
          </cell>
          <cell r="D2817" t="str">
            <v>NS-100</v>
          </cell>
          <cell r="E2817" t="str">
            <v>Unión tipo dresser HD,D 18"</v>
          </cell>
          <cell r="F2817" t="str">
            <v>UN</v>
          </cell>
          <cell r="G2817">
            <v>660707</v>
          </cell>
          <cell r="H2817">
            <v>684889</v>
          </cell>
          <cell r="I2817" t="str">
            <v>NO</v>
          </cell>
          <cell r="J2817" t="str">
            <v>INCLUYE IVA Y TRANSPORTE</v>
          </cell>
          <cell r="L2817" t="str">
            <v>901.017.001.017</v>
          </cell>
          <cell r="M2817" t="str">
            <v>Suministro tapón PE electrof, D90mm</v>
          </cell>
          <cell r="N2817" t="str">
            <v>UN</v>
          </cell>
          <cell r="O2817">
            <v>86141</v>
          </cell>
          <cell r="P2817">
            <v>0</v>
          </cell>
          <cell r="Q2817" t="str">
            <v>CONSULTORÍA UN</v>
          </cell>
        </row>
        <row r="2818">
          <cell r="B2818" t="str">
            <v>901.020.008.016</v>
          </cell>
          <cell r="C2818" t="str">
            <v>ES-901</v>
          </cell>
          <cell r="D2818" t="str">
            <v>NS-100</v>
          </cell>
          <cell r="E2818" t="str">
            <v>Unión tipo dresser HD,D 20"</v>
          </cell>
          <cell r="F2818" t="str">
            <v>UN</v>
          </cell>
          <cell r="G2818">
            <v>821237</v>
          </cell>
          <cell r="H2818">
            <v>851294</v>
          </cell>
          <cell r="I2818" t="str">
            <v>NO</v>
          </cell>
          <cell r="J2818" t="str">
            <v>INCLUYE IVA Y TRANSPORTE</v>
          </cell>
          <cell r="L2818" t="str">
            <v>901.017.001.018</v>
          </cell>
          <cell r="M2818" t="str">
            <v>Suministro tapón PE electrof, D110mm</v>
          </cell>
          <cell r="N2818" t="str">
            <v>UN</v>
          </cell>
          <cell r="O2818">
            <v>87409</v>
          </cell>
          <cell r="P2818">
            <v>0</v>
          </cell>
          <cell r="Q2818" t="str">
            <v>CONSULTORÍA UN</v>
          </cell>
        </row>
        <row r="2819">
          <cell r="B2819" t="str">
            <v>901.020.008.017</v>
          </cell>
          <cell r="C2819" t="str">
            <v>ES-901</v>
          </cell>
          <cell r="D2819" t="str">
            <v>NS-100</v>
          </cell>
          <cell r="E2819" t="str">
            <v>Unión tipo dresser HD,D 24"</v>
          </cell>
          <cell r="F2819" t="str">
            <v>UN</v>
          </cell>
          <cell r="G2819">
            <v>1140607</v>
          </cell>
          <cell r="H2819">
            <v>1182353</v>
          </cell>
          <cell r="I2819" t="str">
            <v>NO</v>
          </cell>
          <cell r="J2819" t="str">
            <v>INCLUYE IVA Y TRANSPORTE</v>
          </cell>
          <cell r="L2819" t="str">
            <v>901.017.002</v>
          </cell>
          <cell r="M2819" t="str">
            <v>Suministro de Tapón bridado en HD</v>
          </cell>
          <cell r="N2819">
            <v>0</v>
          </cell>
          <cell r="O2819">
            <v>0</v>
          </cell>
          <cell r="P2819">
            <v>0</v>
          </cell>
          <cell r="Q2819">
            <v>0</v>
          </cell>
        </row>
        <row r="2820">
          <cell r="B2820" t="str">
            <v>901.020.008.018</v>
          </cell>
          <cell r="C2820" t="str">
            <v>ES-901</v>
          </cell>
          <cell r="D2820" t="str">
            <v>NS-100</v>
          </cell>
          <cell r="E2820" t="str">
            <v>Unión tipo dresser HD,D 30"</v>
          </cell>
          <cell r="F2820" t="str">
            <v>UN</v>
          </cell>
          <cell r="G2820">
            <v>1080951</v>
          </cell>
          <cell r="H2820">
            <v>1120514</v>
          </cell>
          <cell r="I2820" t="str">
            <v>NO</v>
          </cell>
          <cell r="J2820" t="str">
            <v>INCLUYE IVA Y TRANSPORTE</v>
          </cell>
          <cell r="L2820" t="str">
            <v>901.017.002.001</v>
          </cell>
          <cell r="M2820" t="str">
            <v>"Tapón bridado HD (brida ciega),D 2"""</v>
          </cell>
          <cell r="N2820" t="str">
            <v>UN</v>
          </cell>
          <cell r="O2820">
            <v>40287</v>
          </cell>
          <cell r="P2820">
            <v>0</v>
          </cell>
          <cell r="Q2820" t="str">
            <v>INCLUYE IVA Y TRANSPORTE</v>
          </cell>
        </row>
        <row r="2821">
          <cell r="B2821" t="str">
            <v>901.020.008.019</v>
          </cell>
          <cell r="C2821" t="str">
            <v>ES-901</v>
          </cell>
          <cell r="D2821" t="str">
            <v>NS-100</v>
          </cell>
          <cell r="E2821" t="str">
            <v>Unión tipo dresser HD,D 36"</v>
          </cell>
          <cell r="F2821" t="str">
            <v>UN</v>
          </cell>
          <cell r="G2821">
            <v>1280928</v>
          </cell>
          <cell r="H2821">
            <v>1327810</v>
          </cell>
          <cell r="I2821" t="str">
            <v>NO</v>
          </cell>
          <cell r="J2821" t="str">
            <v>INCLUYE IVA Y TRANSPORTE</v>
          </cell>
          <cell r="L2821" t="str">
            <v>901.017.002.002</v>
          </cell>
          <cell r="M2821" t="str">
            <v>"Tapón bridado HD (brida ciega), D 3"""</v>
          </cell>
          <cell r="N2821" t="str">
            <v>UN</v>
          </cell>
          <cell r="O2821">
            <v>53425</v>
          </cell>
          <cell r="P2821">
            <v>0</v>
          </cell>
          <cell r="Q2821" t="str">
            <v>INCLUYE IVA Y TRANSPORTE</v>
          </cell>
        </row>
        <row r="2822">
          <cell r="B2822" t="str">
            <v>901.020.009</v>
          </cell>
          <cell r="C2822" t="str">
            <v>ES-901</v>
          </cell>
          <cell r="D2822" t="str">
            <v>NS-100</v>
          </cell>
          <cell r="E2822" t="str">
            <v>Suministro de Unión tipo gibault en HD</v>
          </cell>
          <cell r="F2822">
            <v>0</v>
          </cell>
          <cell r="G2822">
            <v>0</v>
          </cell>
          <cell r="H2822">
            <v>0</v>
          </cell>
          <cell r="I2822" t="str">
            <v>NO</v>
          </cell>
          <cell r="J2822">
            <v>0</v>
          </cell>
          <cell r="L2822" t="str">
            <v>901.017.002.003</v>
          </cell>
          <cell r="M2822" t="str">
            <v>"Tapón bridado HD (brida ciega), D 4"""</v>
          </cell>
          <cell r="N2822" t="str">
            <v>UN</v>
          </cell>
          <cell r="O2822">
            <v>62183</v>
          </cell>
          <cell r="P2822">
            <v>0</v>
          </cell>
          <cell r="Q2822" t="str">
            <v>INCLUYE IVA Y TRANSPORTE</v>
          </cell>
        </row>
        <row r="2823">
          <cell r="B2823" t="str">
            <v>901.020.009.001</v>
          </cell>
          <cell r="C2823" t="str">
            <v>ES-901</v>
          </cell>
          <cell r="D2823" t="str">
            <v>NS-100</v>
          </cell>
          <cell r="E2823" t="str">
            <v>Unión tipo gibault HD,clase 25,D 2"</v>
          </cell>
          <cell r="F2823" t="str">
            <v>UN</v>
          </cell>
          <cell r="G2823">
            <v>35929</v>
          </cell>
          <cell r="H2823">
            <v>37244</v>
          </cell>
          <cell r="I2823" t="str">
            <v>NO</v>
          </cell>
          <cell r="J2823" t="str">
            <v>INCLUYE IVA Y TRANSPORTE</v>
          </cell>
          <cell r="L2823" t="str">
            <v>901.017.002.004</v>
          </cell>
          <cell r="M2823" t="str">
            <v>"Tapón bridado HD (brida ciega), D 6"""</v>
          </cell>
          <cell r="N2823" t="str">
            <v>UN</v>
          </cell>
          <cell r="O2823">
            <v>174288</v>
          </cell>
          <cell r="P2823">
            <v>0</v>
          </cell>
          <cell r="Q2823" t="str">
            <v>INCLUYE IVA Y TRANSPORTE</v>
          </cell>
        </row>
        <row r="2824">
          <cell r="B2824" t="str">
            <v>901.020.009.002</v>
          </cell>
          <cell r="C2824" t="str">
            <v>ES-901</v>
          </cell>
          <cell r="D2824" t="str">
            <v>NS-100</v>
          </cell>
          <cell r="E2824" t="str">
            <v>Unión tipo gibault HD,clase 25,D 3"</v>
          </cell>
          <cell r="F2824" t="str">
            <v>UN</v>
          </cell>
          <cell r="G2824">
            <v>40119</v>
          </cell>
          <cell r="H2824">
            <v>41587</v>
          </cell>
          <cell r="I2824" t="str">
            <v>NO</v>
          </cell>
          <cell r="J2824" t="str">
            <v>INCLUYE IVA Y TRANSPORTE</v>
          </cell>
          <cell r="L2824" t="str">
            <v>901.017.002.005</v>
          </cell>
          <cell r="M2824" t="str">
            <v>"Tapón bridado HD (brida ciega), D 8"""</v>
          </cell>
          <cell r="N2824" t="str">
            <v>UN</v>
          </cell>
          <cell r="O2824">
            <v>194432</v>
          </cell>
          <cell r="P2824">
            <v>0</v>
          </cell>
          <cell r="Q2824" t="str">
            <v>INCLUYE IVA Y TRANSPORTE</v>
          </cell>
        </row>
        <row r="2825">
          <cell r="B2825" t="str">
            <v>901.020.009.003</v>
          </cell>
          <cell r="C2825" t="str">
            <v>ES-901</v>
          </cell>
          <cell r="D2825" t="str">
            <v>NS-100</v>
          </cell>
          <cell r="E2825" t="str">
            <v>Unión tipo gibault HD,clase 25,D 4"</v>
          </cell>
          <cell r="F2825" t="str">
            <v>UN</v>
          </cell>
          <cell r="G2825">
            <v>52973</v>
          </cell>
          <cell r="H2825">
            <v>54912</v>
          </cell>
          <cell r="I2825" t="str">
            <v>NO</v>
          </cell>
          <cell r="J2825" t="str">
            <v>INCLUYE IVA Y TRANSPORTE</v>
          </cell>
          <cell r="L2825" t="str">
            <v>901.017.002.006</v>
          </cell>
          <cell r="M2825" t="str">
            <v>"Tapón bridado HD (brida ciega), D 10"""</v>
          </cell>
          <cell r="N2825" t="str">
            <v>UN</v>
          </cell>
          <cell r="O2825">
            <v>227713</v>
          </cell>
          <cell r="P2825">
            <v>0</v>
          </cell>
          <cell r="Q2825" t="str">
            <v>INCLUYE IVA Y TRANSPORTE</v>
          </cell>
        </row>
        <row r="2826">
          <cell r="B2826" t="str">
            <v>901.020.009.004</v>
          </cell>
          <cell r="C2826" t="str">
            <v>ES-901</v>
          </cell>
          <cell r="D2826" t="str">
            <v>NS-100</v>
          </cell>
          <cell r="E2826" t="str">
            <v>Unión tipo gibault HD,clase 25,D 6"</v>
          </cell>
          <cell r="F2826" t="str">
            <v>UN</v>
          </cell>
          <cell r="G2826">
            <v>83587</v>
          </cell>
          <cell r="H2826">
            <v>86646</v>
          </cell>
          <cell r="I2826" t="str">
            <v>NO</v>
          </cell>
          <cell r="J2826" t="str">
            <v>INCLUYE IVA Y TRANSPORTE</v>
          </cell>
          <cell r="L2826" t="str">
            <v>901.017.002.007</v>
          </cell>
          <cell r="M2826" t="str">
            <v>"Tapón bridado HD (brida ciega), D 12"""</v>
          </cell>
          <cell r="N2826" t="str">
            <v>UN</v>
          </cell>
          <cell r="O2826">
            <v>354706</v>
          </cell>
          <cell r="P2826">
            <v>0</v>
          </cell>
          <cell r="Q2826" t="str">
            <v>INCLUYE IVA Y TRANSPORTE</v>
          </cell>
        </row>
        <row r="2827">
          <cell r="B2827" t="str">
            <v>901.020.009.005</v>
          </cell>
          <cell r="C2827" t="str">
            <v>ES-901</v>
          </cell>
          <cell r="D2827" t="str">
            <v>NS-100</v>
          </cell>
          <cell r="E2827" t="str">
            <v>Unión tipo gibault HD,clase 25,D 8"</v>
          </cell>
          <cell r="F2827" t="str">
            <v>UN</v>
          </cell>
          <cell r="G2827">
            <v>119454</v>
          </cell>
          <cell r="H2827">
            <v>123826</v>
          </cell>
          <cell r="I2827" t="str">
            <v>NO</v>
          </cell>
          <cell r="J2827" t="str">
            <v>INCLUYE IVA Y TRANSPORTE</v>
          </cell>
          <cell r="L2827" t="str">
            <v>901.017.002.008</v>
          </cell>
          <cell r="M2827" t="str">
            <v>"Tapón bridado HD (brida ciega), D 16"""</v>
          </cell>
          <cell r="N2827" t="str">
            <v>UN</v>
          </cell>
          <cell r="O2827">
            <v>680510</v>
          </cell>
          <cell r="P2827">
            <v>0</v>
          </cell>
          <cell r="Q2827" t="str">
            <v>INCLUYE IVA Y TRANSPORTE</v>
          </cell>
        </row>
        <row r="2828">
          <cell r="B2828" t="str">
            <v>901.020.009.006</v>
          </cell>
          <cell r="C2828" t="str">
            <v>ES-901</v>
          </cell>
          <cell r="D2828" t="str">
            <v>NS-100</v>
          </cell>
          <cell r="E2828" t="str">
            <v>Unión tipo gibault HD,clase 25,D 10"</v>
          </cell>
          <cell r="F2828" t="str">
            <v>UN</v>
          </cell>
          <cell r="G2828">
            <v>249629</v>
          </cell>
          <cell r="H2828">
            <v>258765</v>
          </cell>
          <cell r="I2828" t="str">
            <v>NO</v>
          </cell>
          <cell r="J2828" t="str">
            <v>INCLUYE IVA Y TRANSPORTE</v>
          </cell>
          <cell r="L2828" t="str">
            <v>901.017.002.009</v>
          </cell>
          <cell r="M2828" t="str">
            <v>"Tapón bridado HD (brida ciega), D 18"""</v>
          </cell>
          <cell r="N2828" t="str">
            <v>UN</v>
          </cell>
          <cell r="O2828">
            <v>1320733</v>
          </cell>
          <cell r="P2828">
            <v>0</v>
          </cell>
          <cell r="Q2828" t="str">
            <v>INCLUYE IVA Y TRANSPORTE</v>
          </cell>
        </row>
        <row r="2829">
          <cell r="B2829" t="str">
            <v>901.020.009.007</v>
          </cell>
          <cell r="C2829" t="str">
            <v>ES-901</v>
          </cell>
          <cell r="D2829" t="str">
            <v>NS-100</v>
          </cell>
          <cell r="E2829" t="str">
            <v>Unión tipo gibault HD,clase 30,D 10"</v>
          </cell>
          <cell r="F2829" t="str">
            <v>UN</v>
          </cell>
          <cell r="G2829">
            <v>223052</v>
          </cell>
          <cell r="H2829">
            <v>231216</v>
          </cell>
          <cell r="I2829" t="str">
            <v>NO</v>
          </cell>
          <cell r="J2829" t="str">
            <v>INCLUYE IVA Y TRANSPORTE</v>
          </cell>
          <cell r="L2829" t="str">
            <v>901.017.002.010</v>
          </cell>
          <cell r="M2829" t="str">
            <v>"Tapón bridado HD (brida ciega), D 20"""</v>
          </cell>
          <cell r="N2829" t="str">
            <v>UN</v>
          </cell>
          <cell r="O2829">
            <v>1466118</v>
          </cell>
          <cell r="P2829">
            <v>0</v>
          </cell>
          <cell r="Q2829" t="str">
            <v>INCLUYE IVA Y TRANSPORTE</v>
          </cell>
        </row>
        <row r="2830">
          <cell r="B2830" t="str">
            <v>901.020.009.008</v>
          </cell>
          <cell r="C2830" t="str">
            <v>ES-901</v>
          </cell>
          <cell r="D2830" t="str">
            <v>NS-100</v>
          </cell>
          <cell r="E2830" t="str">
            <v>Unión tipo gibault HD,clase 25,D 12"</v>
          </cell>
          <cell r="F2830" t="str">
            <v>UN</v>
          </cell>
          <cell r="G2830">
            <v>246070</v>
          </cell>
          <cell r="H2830">
            <v>255076</v>
          </cell>
          <cell r="I2830" t="str">
            <v>NO</v>
          </cell>
          <cell r="J2830" t="str">
            <v>INCLUYE IVA Y TRANSPORTE</v>
          </cell>
          <cell r="L2830" t="str">
            <v>901.017.002.011</v>
          </cell>
          <cell r="M2830" t="str">
            <v>"Tapón bridado HD (brida ciega), D 24"""</v>
          </cell>
          <cell r="N2830" t="str">
            <v>UN</v>
          </cell>
          <cell r="O2830">
            <v>1800681</v>
          </cell>
          <cell r="P2830">
            <v>0</v>
          </cell>
          <cell r="Q2830" t="str">
            <v>INCLUYE IVA Y TRANSPORTE</v>
          </cell>
        </row>
        <row r="2831">
          <cell r="B2831" t="str">
            <v>901.020.009.009</v>
          </cell>
          <cell r="C2831" t="str">
            <v>ES-901</v>
          </cell>
          <cell r="D2831" t="str">
            <v>NS-100</v>
          </cell>
          <cell r="E2831" t="str">
            <v>Unión tipo gibault HD,clase 30,D 16"</v>
          </cell>
          <cell r="F2831" t="str">
            <v>UN</v>
          </cell>
          <cell r="G2831">
            <v>302813</v>
          </cell>
          <cell r="H2831">
            <v>313896</v>
          </cell>
          <cell r="I2831" t="str">
            <v>NO</v>
          </cell>
          <cell r="J2831" t="str">
            <v>INCLUYE IVA Y TRANSPORTE</v>
          </cell>
          <cell r="L2831" t="str">
            <v>901.017.003</v>
          </cell>
          <cell r="M2831" t="str">
            <v>Suministro de Tapón macho en HG</v>
          </cell>
          <cell r="N2831">
            <v>0</v>
          </cell>
          <cell r="O2831">
            <v>0</v>
          </cell>
          <cell r="P2831">
            <v>0</v>
          </cell>
          <cell r="Q2831">
            <v>0</v>
          </cell>
        </row>
        <row r="2832">
          <cell r="B2832" t="str">
            <v>901.020.009.010</v>
          </cell>
          <cell r="C2832" t="str">
            <v>ES-901</v>
          </cell>
          <cell r="D2832" t="str">
            <v>NS-100</v>
          </cell>
          <cell r="E2832" t="str">
            <v>Unión tipo gibault HD,clase 30,D 18"</v>
          </cell>
          <cell r="F2832" t="str">
            <v>UN</v>
          </cell>
          <cell r="G2832">
            <v>604944</v>
          </cell>
          <cell r="H2832">
            <v>627085</v>
          </cell>
          <cell r="I2832" t="str">
            <v>NO</v>
          </cell>
          <cell r="J2832" t="str">
            <v>INCLUYE IVA Y TRANSPORTE</v>
          </cell>
          <cell r="L2832" t="str">
            <v>901.017.003.001</v>
          </cell>
          <cell r="M2832" t="str">
            <v>"Tapón macho HG,para roscar,D ½"""</v>
          </cell>
          <cell r="N2832" t="str">
            <v>UN</v>
          </cell>
          <cell r="O2832">
            <v>10647</v>
          </cell>
          <cell r="P2832">
            <v>0</v>
          </cell>
          <cell r="Q2832" t="str">
            <v>INCLUYE IVA Y TRANSPORTE</v>
          </cell>
        </row>
        <row r="2833">
          <cell r="B2833" t="str">
            <v>901.020.009.011</v>
          </cell>
          <cell r="C2833" t="str">
            <v>ES-901</v>
          </cell>
          <cell r="D2833" t="str">
            <v>NS-100</v>
          </cell>
          <cell r="E2833" t="str">
            <v>Unión tipo gibault HD,clase 30,D 20"</v>
          </cell>
          <cell r="F2833" t="str">
            <v>UN</v>
          </cell>
          <cell r="G2833">
            <v>849964</v>
          </cell>
          <cell r="H2833">
            <v>881073</v>
          </cell>
          <cell r="I2833" t="str">
            <v>NO</v>
          </cell>
          <cell r="J2833" t="str">
            <v>INCLUYE IVA Y TRANSPORTE</v>
          </cell>
          <cell r="L2833" t="str">
            <v>901.017.003.002</v>
          </cell>
          <cell r="M2833" t="str">
            <v>"Tapón macho HG,para roscar,D ¾"""</v>
          </cell>
          <cell r="N2833" t="str">
            <v>UN</v>
          </cell>
          <cell r="O2833">
            <v>11214</v>
          </cell>
          <cell r="P2833">
            <v>0</v>
          </cell>
          <cell r="Q2833" t="str">
            <v>INCLUYE IVA Y TRANSPORTE</v>
          </cell>
        </row>
        <row r="2834">
          <cell r="B2834" t="str">
            <v>901.020.009.012</v>
          </cell>
          <cell r="C2834" t="str">
            <v>ES-901</v>
          </cell>
          <cell r="D2834" t="str">
            <v>NS-100</v>
          </cell>
          <cell r="E2834" t="str">
            <v>Unión tipo gibault HD,clase 30,D 24"</v>
          </cell>
          <cell r="F2834" t="str">
            <v>UN</v>
          </cell>
          <cell r="G2834">
            <v>870941</v>
          </cell>
          <cell r="H2834">
            <v>902817</v>
          </cell>
          <cell r="I2834" t="str">
            <v>NO</v>
          </cell>
          <cell r="J2834" t="str">
            <v>INCLUYE IVA Y TRANSPORTE</v>
          </cell>
          <cell r="L2834" t="str">
            <v>901.017.003.003</v>
          </cell>
          <cell r="M2834" t="str">
            <v>"Tapón macho HG,para roscar,D 1"""</v>
          </cell>
          <cell r="N2834" t="str">
            <v>UN</v>
          </cell>
          <cell r="O2834">
            <v>12067</v>
          </cell>
          <cell r="P2834">
            <v>0</v>
          </cell>
          <cell r="Q2834" t="str">
            <v>INCLUYE IVA Y TRANSPORTE</v>
          </cell>
        </row>
        <row r="2835">
          <cell r="B2835" t="str">
            <v>901.020.009.013</v>
          </cell>
          <cell r="C2835" t="str">
            <v>ES-901</v>
          </cell>
          <cell r="D2835" t="str">
            <v>NS-100</v>
          </cell>
          <cell r="E2835" t="str">
            <v>Unión tipo gibault HD,clase 30,D 30"</v>
          </cell>
          <cell r="F2835" t="str">
            <v>UN</v>
          </cell>
          <cell r="G2835">
            <v>1560066</v>
          </cell>
          <cell r="H2835">
            <v>1617164</v>
          </cell>
          <cell r="I2835" t="str">
            <v>NO</v>
          </cell>
          <cell r="J2835" t="str">
            <v>INCLUYE IVA Y TRANSPORTE</v>
          </cell>
          <cell r="L2835" t="str">
            <v>901.017.003.004</v>
          </cell>
          <cell r="M2835" t="str">
            <v>"Tapón macho HG,para roscar,D 1¼"""</v>
          </cell>
          <cell r="N2835" t="str">
            <v>UN</v>
          </cell>
          <cell r="O2835">
            <v>13485</v>
          </cell>
          <cell r="P2835">
            <v>0</v>
          </cell>
          <cell r="Q2835" t="str">
            <v>INCLUYE IVA Y TRANSPORTE</v>
          </cell>
        </row>
        <row r="2836">
          <cell r="B2836" t="str">
            <v>901.020.009.014</v>
          </cell>
          <cell r="C2836" t="str">
            <v>ES-901</v>
          </cell>
          <cell r="D2836" t="str">
            <v>NS-100</v>
          </cell>
          <cell r="E2836" t="str">
            <v>Unión tipo gibault HD,clase 30,D 36"</v>
          </cell>
          <cell r="F2836" t="str">
            <v>UN</v>
          </cell>
          <cell r="G2836">
            <v>845307</v>
          </cell>
          <cell r="H2836">
            <v>876245</v>
          </cell>
          <cell r="I2836" t="str">
            <v>NO</v>
          </cell>
          <cell r="J2836" t="str">
            <v>INCLUYE IVA Y TRANSPORTE</v>
          </cell>
          <cell r="L2836" t="str">
            <v>901.017.003.005</v>
          </cell>
          <cell r="M2836" t="str">
            <v>"Tapón macho HG,para roscar,D 1½"""</v>
          </cell>
          <cell r="N2836" t="str">
            <v>UN</v>
          </cell>
          <cell r="O2836">
            <v>14197</v>
          </cell>
          <cell r="P2836">
            <v>0</v>
          </cell>
          <cell r="Q2836" t="str">
            <v>INCLUYE IVA Y TRANSPORTE</v>
          </cell>
        </row>
        <row r="2837">
          <cell r="B2837" t="str">
            <v>901.020.010</v>
          </cell>
          <cell r="C2837" t="str">
            <v>ES-901</v>
          </cell>
          <cell r="D2837" t="str">
            <v>NS-100</v>
          </cell>
          <cell r="E2837" t="str">
            <v>Unión PF+UAD a CU</v>
          </cell>
          <cell r="F2837">
            <v>0</v>
          </cell>
          <cell r="G2837">
            <v>0</v>
          </cell>
          <cell r="H2837">
            <v>0</v>
          </cell>
          <cell r="I2837" t="str">
            <v>NO</v>
          </cell>
          <cell r="J2837">
            <v>0</v>
          </cell>
          <cell r="L2837" t="str">
            <v>901.017.003.006</v>
          </cell>
          <cell r="M2837" t="str">
            <v>"Tapón macho HG,para roscar,D 2"""</v>
          </cell>
          <cell r="N2837" t="str">
            <v>UN</v>
          </cell>
          <cell r="O2837">
            <v>1985</v>
          </cell>
          <cell r="P2837">
            <v>0</v>
          </cell>
          <cell r="Q2837" t="str">
            <v>INCLUYE IVA Y TRANSPORTE</v>
          </cell>
        </row>
        <row r="2838">
          <cell r="B2838" t="str">
            <v>901.020.010.001</v>
          </cell>
          <cell r="C2838" t="str">
            <v>ES-901</v>
          </cell>
          <cell r="D2838" t="str">
            <v>NS-100</v>
          </cell>
          <cell r="E2838" t="str">
            <v>Unión PF+UAD a CU 1/2"</v>
          </cell>
          <cell r="F2838" t="str">
            <v>UN</v>
          </cell>
          <cell r="G2838">
            <v>1770</v>
          </cell>
          <cell r="H2838">
            <v>1835</v>
          </cell>
          <cell r="I2838" t="str">
            <v>NO</v>
          </cell>
          <cell r="J2838" t="str">
            <v>INCLUYE IVA Y TRANSPORTE</v>
          </cell>
          <cell r="L2838" t="str">
            <v>901.017.003.007</v>
          </cell>
          <cell r="M2838" t="str">
            <v>"Tapón macho HG,para roscar,D 3"""</v>
          </cell>
          <cell r="N2838" t="str">
            <v>UN</v>
          </cell>
          <cell r="O2838">
            <v>21579</v>
          </cell>
          <cell r="P2838">
            <v>0</v>
          </cell>
          <cell r="Q2838" t="str">
            <v>INCLUYE IVA Y TRANSPORTE</v>
          </cell>
        </row>
        <row r="2839">
          <cell r="B2839" t="str">
            <v>901.020.010.002</v>
          </cell>
          <cell r="C2839" t="str">
            <v>ES-901</v>
          </cell>
          <cell r="D2839" t="str">
            <v>NS-100</v>
          </cell>
          <cell r="E2839" t="str">
            <v>Unión PF+UAD a CU 3/4"</v>
          </cell>
          <cell r="F2839" t="str">
            <v>UN</v>
          </cell>
          <cell r="G2839">
            <v>3655</v>
          </cell>
          <cell r="H2839">
            <v>3789</v>
          </cell>
          <cell r="I2839" t="str">
            <v>NO</v>
          </cell>
          <cell r="J2839" t="str">
            <v>INCLUYE IVA Y TRANSPORTE</v>
          </cell>
          <cell r="L2839" t="str">
            <v>901.017.004</v>
          </cell>
          <cell r="M2839" t="str">
            <v>Suministro de Tapón macho en HD</v>
          </cell>
          <cell r="N2839">
            <v>0</v>
          </cell>
          <cell r="O2839">
            <v>0</v>
          </cell>
          <cell r="P2839">
            <v>0</v>
          </cell>
          <cell r="Q2839">
            <v>0</v>
          </cell>
        </row>
        <row r="2840">
          <cell r="B2840" t="str">
            <v>901.020.010.003</v>
          </cell>
          <cell r="C2840" t="str">
            <v>ES-901</v>
          </cell>
          <cell r="D2840" t="str">
            <v>NS-100</v>
          </cell>
          <cell r="E2840" t="str">
            <v>Unión PF+UAD a CU 1"</v>
          </cell>
          <cell r="F2840" t="str">
            <v>UN</v>
          </cell>
          <cell r="G2840">
            <v>5283</v>
          </cell>
          <cell r="H2840">
            <v>5476</v>
          </cell>
          <cell r="I2840" t="str">
            <v>NO</v>
          </cell>
          <cell r="J2840" t="str">
            <v>INCLUYE IVA Y TRANSPORTE</v>
          </cell>
          <cell r="L2840" t="str">
            <v>901.017.004.001</v>
          </cell>
          <cell r="M2840" t="str">
            <v>"Tapón macho HD,ext. liso,para AC,D 3"""</v>
          </cell>
          <cell r="N2840" t="str">
            <v>UN</v>
          </cell>
          <cell r="O2840">
            <v>27528</v>
          </cell>
          <cell r="P2840">
            <v>0</v>
          </cell>
          <cell r="Q2840" t="str">
            <v>INCLUYE IVA Y TRANSPORTE</v>
          </cell>
        </row>
        <row r="2841">
          <cell r="B2841" t="str">
            <v>901.020.011</v>
          </cell>
          <cell r="C2841" t="str">
            <v>ES-901</v>
          </cell>
          <cell r="D2841" t="str">
            <v>NS-100</v>
          </cell>
          <cell r="E2841" t="str">
            <v>Unión PF+UAD a PF+UAD</v>
          </cell>
          <cell r="F2841">
            <v>0</v>
          </cell>
          <cell r="G2841">
            <v>0</v>
          </cell>
          <cell r="H2841">
            <v>0</v>
          </cell>
          <cell r="I2841" t="str">
            <v>NO</v>
          </cell>
          <cell r="J2841">
            <v>0</v>
          </cell>
          <cell r="L2841" t="str">
            <v>901.017.004.002</v>
          </cell>
          <cell r="M2841" t="str">
            <v>"Tapón macho HD,ext. liso,para AC,D 4"""</v>
          </cell>
          <cell r="N2841" t="str">
            <v>UN</v>
          </cell>
          <cell r="O2841">
            <v>58578</v>
          </cell>
          <cell r="P2841">
            <v>0</v>
          </cell>
          <cell r="Q2841" t="str">
            <v>INCLUYE IVA Y TRANSPORTE</v>
          </cell>
        </row>
        <row r="2842">
          <cell r="B2842" t="str">
            <v>901.020.011.001</v>
          </cell>
          <cell r="C2842" t="str">
            <v>ES-901</v>
          </cell>
          <cell r="D2842" t="str">
            <v>NS-100</v>
          </cell>
          <cell r="E2842" t="str">
            <v>Unión PF+UAD a PF+UAD 1/2"</v>
          </cell>
          <cell r="F2842" t="str">
            <v>UN</v>
          </cell>
          <cell r="G2842">
            <v>2293</v>
          </cell>
          <cell r="H2842">
            <v>2377</v>
          </cell>
          <cell r="I2842" t="str">
            <v>NO</v>
          </cell>
          <cell r="J2842" t="str">
            <v>INCLUYE IVA Y TRANSPORTE</v>
          </cell>
          <cell r="L2842" t="str">
            <v>901.017.004.003</v>
          </cell>
          <cell r="M2842" t="str">
            <v>"Tapón macho HD,ext. liso,para AC,D 6"""</v>
          </cell>
          <cell r="N2842" t="str">
            <v>UN</v>
          </cell>
          <cell r="O2842">
            <v>151205</v>
          </cell>
          <cell r="P2842">
            <v>0</v>
          </cell>
          <cell r="Q2842" t="str">
            <v>INCLUYE IVA Y TRANSPORTE</v>
          </cell>
        </row>
        <row r="2843">
          <cell r="B2843" t="str">
            <v>901.020.011.002</v>
          </cell>
          <cell r="C2843" t="str">
            <v>ES-901</v>
          </cell>
          <cell r="D2843" t="str">
            <v>NS-100</v>
          </cell>
          <cell r="E2843" t="str">
            <v>Unión PF+UAD a PF+UAD 3/4"</v>
          </cell>
          <cell r="F2843" t="str">
            <v>UN</v>
          </cell>
          <cell r="G2843">
            <v>5922</v>
          </cell>
          <cell r="H2843">
            <v>6139</v>
          </cell>
          <cell r="I2843" t="str">
            <v>NO</v>
          </cell>
          <cell r="J2843" t="str">
            <v>INCLUYE IVA Y TRANSPORTE</v>
          </cell>
          <cell r="L2843" t="str">
            <v>901.017.004.004</v>
          </cell>
          <cell r="M2843" t="str">
            <v>"Tapón macho HD,ext. liso,para AC,D 8"""</v>
          </cell>
          <cell r="N2843" t="str">
            <v>UN</v>
          </cell>
          <cell r="O2843">
            <v>277950</v>
          </cell>
          <cell r="P2843">
            <v>0</v>
          </cell>
          <cell r="Q2843" t="str">
            <v>INCLUYE IVA Y TRANSPORTE</v>
          </cell>
        </row>
        <row r="2844">
          <cell r="B2844" t="str">
            <v>901.020.012</v>
          </cell>
          <cell r="C2844" t="str">
            <v>ES-901</v>
          </cell>
          <cell r="D2844" t="str">
            <v>NS-100</v>
          </cell>
          <cell r="E2844" t="str">
            <v>Suministro de Acoples (Uniones) GRP</v>
          </cell>
          <cell r="F2844">
            <v>0</v>
          </cell>
          <cell r="G2844">
            <v>0</v>
          </cell>
          <cell r="H2844">
            <v>0</v>
          </cell>
          <cell r="I2844" t="str">
            <v>NO</v>
          </cell>
          <cell r="J2844">
            <v>0</v>
          </cell>
          <cell r="L2844" t="str">
            <v>901.017.004.005</v>
          </cell>
          <cell r="M2844" t="str">
            <v>"Tapón macho HD,ext. liso,para AC,D 10""</v>
          </cell>
          <cell r="N2844" t="str">
            <v>UN</v>
          </cell>
          <cell r="O2844">
            <v>408712</v>
          </cell>
          <cell r="P2844">
            <v>0</v>
          </cell>
          <cell r="Q2844" t="str">
            <v>INCLUYE IVA Y TRANSPORTE</v>
          </cell>
        </row>
        <row r="2845">
          <cell r="B2845" t="str">
            <v>901.020.012.006</v>
          </cell>
          <cell r="C2845" t="str">
            <v>ES-901</v>
          </cell>
          <cell r="D2845" t="str">
            <v>NS-100</v>
          </cell>
          <cell r="E2845" t="str">
            <v>Suministro de Acople en GRP, PN 6</v>
          </cell>
          <cell r="F2845">
            <v>0</v>
          </cell>
          <cell r="G2845">
            <v>0</v>
          </cell>
          <cell r="H2845">
            <v>0</v>
          </cell>
          <cell r="I2845" t="str">
            <v>NO</v>
          </cell>
          <cell r="J2845">
            <v>0</v>
          </cell>
          <cell r="L2845" t="str">
            <v>901.017.004.006</v>
          </cell>
          <cell r="M2845" t="str">
            <v>"Tapón macho HD,ext. liso,para AC,D 12""</v>
          </cell>
          <cell r="N2845" t="str">
            <v>UN</v>
          </cell>
          <cell r="O2845">
            <v>374355</v>
          </cell>
          <cell r="P2845">
            <v>0</v>
          </cell>
          <cell r="Q2845" t="str">
            <v>INCLUYE IVA Y TRANSPORTE</v>
          </cell>
        </row>
        <row r="2846">
          <cell r="B2846" t="str">
            <v>901.020.012.010</v>
          </cell>
          <cell r="C2846" t="str">
            <v>ES-901</v>
          </cell>
          <cell r="D2846" t="str">
            <v>NS-100</v>
          </cell>
          <cell r="E2846" t="str">
            <v>Suministro de Acople en GRP, PN 10</v>
          </cell>
          <cell r="F2846">
            <v>0</v>
          </cell>
          <cell r="G2846">
            <v>0</v>
          </cell>
          <cell r="H2846">
            <v>0</v>
          </cell>
          <cell r="I2846" t="str">
            <v>NO</v>
          </cell>
          <cell r="J2846">
            <v>0</v>
          </cell>
          <cell r="L2846" t="str">
            <v>901.017.004.007</v>
          </cell>
          <cell r="M2846" t="str">
            <v>"Tapón macho HD,ext. liso,para PVC,D 3""</v>
          </cell>
          <cell r="N2846" t="str">
            <v>UN</v>
          </cell>
          <cell r="O2846">
            <v>27151</v>
          </cell>
          <cell r="P2846">
            <v>0</v>
          </cell>
          <cell r="Q2846" t="str">
            <v>INCLUYE IVA Y TRANSPORTE</v>
          </cell>
        </row>
        <row r="2847">
          <cell r="B2847" t="str">
            <v>901.020.012.016</v>
          </cell>
          <cell r="C2847" t="str">
            <v>ES-901</v>
          </cell>
          <cell r="D2847" t="str">
            <v>NS-100</v>
          </cell>
          <cell r="E2847" t="str">
            <v>Suministro de Acople en GRP, PN 16</v>
          </cell>
          <cell r="F2847">
            <v>0</v>
          </cell>
          <cell r="G2847">
            <v>0</v>
          </cell>
          <cell r="H2847">
            <v>0</v>
          </cell>
          <cell r="I2847" t="str">
            <v>NO</v>
          </cell>
          <cell r="J2847">
            <v>0</v>
          </cell>
          <cell r="L2847" t="str">
            <v>901.017.004.008</v>
          </cell>
          <cell r="M2847" t="str">
            <v>"Tapón macho HD,ext. liso,para PVC,D 4""</v>
          </cell>
          <cell r="N2847" t="str">
            <v>UN</v>
          </cell>
          <cell r="O2847">
            <v>55176</v>
          </cell>
          <cell r="P2847">
            <v>0</v>
          </cell>
          <cell r="Q2847" t="str">
            <v>INCLUYE IVA Y TRANSPORTE</v>
          </cell>
        </row>
        <row r="2848">
          <cell r="B2848" t="str">
            <v>901.020.013</v>
          </cell>
          <cell r="C2848" t="str">
            <v>ES-901</v>
          </cell>
          <cell r="D2848" t="str">
            <v>NS-100</v>
          </cell>
          <cell r="E2848" t="str">
            <v>Sumin Unión desmontaje HA, C150 L=0,3m</v>
          </cell>
          <cell r="F2848">
            <v>0</v>
          </cell>
          <cell r="G2848">
            <v>0</v>
          </cell>
          <cell r="H2848">
            <v>0</v>
          </cell>
          <cell r="I2848" t="str">
            <v>NO</v>
          </cell>
          <cell r="J2848">
            <v>0</v>
          </cell>
          <cell r="L2848" t="str">
            <v>901.017.004.009</v>
          </cell>
          <cell r="M2848" t="str">
            <v>"Tapón macho HD,ext. liso,para PVC,D 6""</v>
          </cell>
          <cell r="N2848" t="str">
            <v>UN</v>
          </cell>
          <cell r="O2848">
            <v>145385</v>
          </cell>
          <cell r="P2848">
            <v>0</v>
          </cell>
          <cell r="Q2848" t="str">
            <v>INCLUYE IVA Y TRANSPORTE</v>
          </cell>
        </row>
        <row r="2849">
          <cell r="B2849" t="str">
            <v>901.020.013.001</v>
          </cell>
          <cell r="C2849" t="str">
            <v>ES-901</v>
          </cell>
          <cell r="D2849" t="str">
            <v>NS-100</v>
          </cell>
          <cell r="E2849" t="str">
            <v>Unión tipo brida - brida (rígida) D=20"</v>
          </cell>
          <cell r="F2849" t="str">
            <v>UN</v>
          </cell>
          <cell r="G2849">
            <v>12126922</v>
          </cell>
          <cell r="H2849">
            <v>12570767</v>
          </cell>
          <cell r="I2849" t="str">
            <v>NO</v>
          </cell>
          <cell r="J2849" t="str">
            <v>INCLUYE IVA Y TRANSPORTE</v>
          </cell>
          <cell r="L2849" t="str">
            <v>901.017.004.010</v>
          </cell>
          <cell r="M2849" t="str">
            <v>"Tapón macho HD,ext. liso,para PVC,D 8""</v>
          </cell>
          <cell r="N2849" t="str">
            <v>UN</v>
          </cell>
          <cell r="O2849">
            <v>267125</v>
          </cell>
          <cell r="P2849">
            <v>0</v>
          </cell>
          <cell r="Q2849" t="str">
            <v>INCLUYE IVA Y TRANSPORTE</v>
          </cell>
        </row>
        <row r="2850">
          <cell r="B2850" t="str">
            <v>901.020.013.002</v>
          </cell>
          <cell r="C2850" t="str">
            <v>ES-901</v>
          </cell>
          <cell r="D2850" t="str">
            <v>NS-100</v>
          </cell>
          <cell r="E2850" t="str">
            <v>Unión tipo brida - brida (rígida) D=24"</v>
          </cell>
          <cell r="F2850" t="str">
            <v>UN</v>
          </cell>
          <cell r="G2850">
            <v>13800986</v>
          </cell>
          <cell r="H2850">
            <v>14306102</v>
          </cell>
          <cell r="I2850" t="str">
            <v>NO</v>
          </cell>
          <cell r="J2850" t="str">
            <v>INCLUYE IVA Y TRANSPORTE</v>
          </cell>
          <cell r="L2850" t="str">
            <v>901.017.004.011</v>
          </cell>
          <cell r="M2850" t="str">
            <v>Tapón macho HD,ext. liso,para PVC,D 10</v>
          </cell>
          <cell r="N2850" t="str">
            <v>UN</v>
          </cell>
          <cell r="O2850">
            <v>380981</v>
          </cell>
          <cell r="P2850">
            <v>0</v>
          </cell>
          <cell r="Q2850" t="str">
            <v>INCLUYE IVA Y TRANSPORTE</v>
          </cell>
        </row>
        <row r="2851">
          <cell r="B2851" t="str">
            <v>901.021</v>
          </cell>
          <cell r="C2851" t="str">
            <v>ES-901</v>
          </cell>
          <cell r="D2851" t="str">
            <v>NS-100</v>
          </cell>
          <cell r="E2851" t="str">
            <v>Suministro de YEES para Acueducto</v>
          </cell>
          <cell r="F2851">
            <v>0</v>
          </cell>
          <cell r="G2851">
            <v>0</v>
          </cell>
          <cell r="H2851">
            <v>0</v>
          </cell>
          <cell r="I2851" t="str">
            <v>NO</v>
          </cell>
          <cell r="J2851">
            <v>0</v>
          </cell>
          <cell r="L2851" t="str">
            <v>901.017.004.012</v>
          </cell>
          <cell r="M2851" t="str">
            <v>Tapón macho HD,ext. liso,para PVC,D 12</v>
          </cell>
          <cell r="N2851" t="str">
            <v>UN</v>
          </cell>
          <cell r="O2851">
            <v>464765</v>
          </cell>
          <cell r="P2851">
            <v>0</v>
          </cell>
          <cell r="Q2851" t="str">
            <v>INCLUYE IVA Y TRANSPORTE</v>
          </cell>
        </row>
        <row r="2852">
          <cell r="B2852" t="str">
            <v>901.021.001</v>
          </cell>
          <cell r="C2852" t="str">
            <v>ES-901</v>
          </cell>
          <cell r="D2852" t="str">
            <v>NS-100</v>
          </cell>
          <cell r="E2852" t="str">
            <v>Suministro de Yee en HD, para acueducto</v>
          </cell>
          <cell r="F2852">
            <v>0</v>
          </cell>
          <cell r="G2852">
            <v>0</v>
          </cell>
          <cell r="H2852">
            <v>0</v>
          </cell>
          <cell r="I2852" t="str">
            <v>NO</v>
          </cell>
          <cell r="J2852">
            <v>0</v>
          </cell>
          <cell r="L2852" t="str">
            <v>901.017.005</v>
          </cell>
          <cell r="M2852" t="str">
            <v>Suministro de Tapón roscado en PVC</v>
          </cell>
          <cell r="N2852">
            <v>0</v>
          </cell>
          <cell r="O2852">
            <v>0</v>
          </cell>
          <cell r="P2852">
            <v>0</v>
          </cell>
          <cell r="Q2852">
            <v>0</v>
          </cell>
        </row>
        <row r="2853">
          <cell r="B2853" t="str">
            <v>901.021.001.001</v>
          </cell>
          <cell r="C2853" t="str">
            <v>ES-901</v>
          </cell>
          <cell r="D2853" t="str">
            <v>NS-100</v>
          </cell>
          <cell r="E2853" t="str">
            <v>Yee HD,acued. D 3" x 3"</v>
          </cell>
          <cell r="F2853" t="str">
            <v>UN</v>
          </cell>
          <cell r="G2853">
            <v>118303</v>
          </cell>
          <cell r="H2853">
            <v>122633</v>
          </cell>
          <cell r="I2853" t="str">
            <v>NO</v>
          </cell>
          <cell r="J2853" t="str">
            <v>INCLUYE IVA Y TRANSPORTE</v>
          </cell>
          <cell r="L2853" t="str">
            <v>901.017.005.001</v>
          </cell>
          <cell r="M2853" t="str">
            <v>Sum tapón roscado PVC acued, D½"</v>
          </cell>
          <cell r="N2853" t="str">
            <v>UN</v>
          </cell>
          <cell r="O2853">
            <v>203</v>
          </cell>
          <cell r="P2853">
            <v>0</v>
          </cell>
          <cell r="Q2853" t="str">
            <v>INCLUYE IVA Y TRANSPORTE</v>
          </cell>
        </row>
        <row r="2854">
          <cell r="B2854" t="str">
            <v>901.021.001.002</v>
          </cell>
          <cell r="C2854" t="str">
            <v>ES-901</v>
          </cell>
          <cell r="D2854" t="str">
            <v>NS-100</v>
          </cell>
          <cell r="E2854" t="str">
            <v>Yee HD,acued. D 4" x 4"</v>
          </cell>
          <cell r="F2854" t="str">
            <v>UN</v>
          </cell>
          <cell r="G2854">
            <v>183999</v>
          </cell>
          <cell r="H2854">
            <v>190733</v>
          </cell>
          <cell r="I2854" t="str">
            <v>NO</v>
          </cell>
          <cell r="J2854" t="str">
            <v>INCLUYE IVA Y TRANSPORTE</v>
          </cell>
          <cell r="L2854" t="str">
            <v>901.017.005.002</v>
          </cell>
          <cell r="M2854" t="str">
            <v>"Tapón roscado PVC,acued.,D ¾"""</v>
          </cell>
          <cell r="N2854" t="str">
            <v>UN</v>
          </cell>
          <cell r="O2854">
            <v>617</v>
          </cell>
          <cell r="P2854">
            <v>0</v>
          </cell>
          <cell r="Q2854" t="str">
            <v>INCLUYE IVA Y TRANSPORTE</v>
          </cell>
        </row>
        <row r="2855">
          <cell r="B2855" t="str">
            <v>901.021.001.003</v>
          </cell>
          <cell r="C2855" t="str">
            <v>ES-901</v>
          </cell>
          <cell r="D2855" t="str">
            <v>NS-100</v>
          </cell>
          <cell r="E2855" t="str">
            <v>Yee HD,acued. D 6" x 6"</v>
          </cell>
          <cell r="F2855" t="str">
            <v>UN</v>
          </cell>
          <cell r="G2855">
            <v>428760</v>
          </cell>
          <cell r="H2855">
            <v>444453</v>
          </cell>
          <cell r="I2855" t="str">
            <v>NO</v>
          </cell>
          <cell r="J2855" t="str">
            <v>INCLUYE IVA Y TRANSPORTE</v>
          </cell>
          <cell r="L2855" t="str">
            <v>901.017.005.003</v>
          </cell>
          <cell r="M2855" t="str">
            <v>"Tapón roscado PVC,acued.,D 1"""</v>
          </cell>
          <cell r="N2855" t="str">
            <v>UN</v>
          </cell>
          <cell r="O2855">
            <v>877</v>
          </cell>
          <cell r="P2855">
            <v>0</v>
          </cell>
          <cell r="Q2855" t="str">
            <v>INCLUYE IVA Y TRANSPORTE</v>
          </cell>
        </row>
        <row r="2856">
          <cell r="B2856" t="str">
            <v>901.021.001.004</v>
          </cell>
          <cell r="C2856" t="str">
            <v>ES-901</v>
          </cell>
          <cell r="D2856" t="str">
            <v>NS-100</v>
          </cell>
          <cell r="E2856" t="str">
            <v>Yee HD,acued. D 8" x 3"</v>
          </cell>
          <cell r="F2856" t="str">
            <v>UN</v>
          </cell>
          <cell r="G2856">
            <v>542547</v>
          </cell>
          <cell r="H2856">
            <v>562404</v>
          </cell>
          <cell r="I2856" t="str">
            <v>NO</v>
          </cell>
          <cell r="J2856" t="str">
            <v>INCLUYE IVA Y TRANSPORTE</v>
          </cell>
          <cell r="L2856" t="str">
            <v>901.017.005.004</v>
          </cell>
          <cell r="M2856" t="str">
            <v>"Tapón roscado PVC,acued.,D 1¼"""</v>
          </cell>
          <cell r="N2856" t="str">
            <v>UN</v>
          </cell>
          <cell r="O2856">
            <v>1551</v>
          </cell>
          <cell r="P2856">
            <v>0</v>
          </cell>
          <cell r="Q2856" t="str">
            <v>INCLUYE IVA Y TRANSPORTE</v>
          </cell>
        </row>
        <row r="2857">
          <cell r="B2857" t="str">
            <v>901.021.001.005</v>
          </cell>
          <cell r="C2857" t="str">
            <v>ES-901</v>
          </cell>
          <cell r="D2857" t="str">
            <v>NS-100</v>
          </cell>
          <cell r="E2857" t="str">
            <v>Yee HD,acued. D 8" x 4"</v>
          </cell>
          <cell r="F2857" t="str">
            <v>UN</v>
          </cell>
          <cell r="G2857">
            <v>565798</v>
          </cell>
          <cell r="H2857">
            <v>586506</v>
          </cell>
          <cell r="I2857" t="str">
            <v>NO</v>
          </cell>
          <cell r="J2857" t="str">
            <v>INCLUYE IVA Y TRANSPORTE</v>
          </cell>
          <cell r="L2857" t="str">
            <v>901.017.005.005</v>
          </cell>
          <cell r="M2857" t="str">
            <v>"Tapón roscado PVC,acued.,D 1½"""</v>
          </cell>
          <cell r="N2857" t="str">
            <v>UN</v>
          </cell>
          <cell r="O2857">
            <v>2052</v>
          </cell>
          <cell r="P2857">
            <v>0</v>
          </cell>
          <cell r="Q2857" t="str">
            <v>INCLUYE IVA Y TRANSPORTE</v>
          </cell>
        </row>
        <row r="2858">
          <cell r="B2858" t="str">
            <v>901.021.001.006</v>
          </cell>
          <cell r="C2858" t="str">
            <v>ES-901</v>
          </cell>
          <cell r="D2858" t="str">
            <v>NS-100</v>
          </cell>
          <cell r="E2858" t="str">
            <v>Yee HD,acued. D 8" x 8"</v>
          </cell>
          <cell r="F2858" t="str">
            <v>UN</v>
          </cell>
          <cell r="G2858">
            <v>719186</v>
          </cell>
          <cell r="H2858">
            <v>745508</v>
          </cell>
          <cell r="I2858" t="str">
            <v>NO</v>
          </cell>
          <cell r="J2858" t="str">
            <v>INCLUYE IVA Y TRANSPORTE</v>
          </cell>
          <cell r="L2858" t="str">
            <v>901.017.005.006</v>
          </cell>
          <cell r="M2858" t="str">
            <v>"Tapón roscado PVC,acued.,D 2"""</v>
          </cell>
          <cell r="N2858" t="str">
            <v>UN</v>
          </cell>
          <cell r="O2858">
            <v>3355</v>
          </cell>
          <cell r="P2858">
            <v>0</v>
          </cell>
          <cell r="Q2858" t="str">
            <v>INCLUYE IVA Y TRANSPORTE</v>
          </cell>
        </row>
        <row r="2859">
          <cell r="B2859" t="str">
            <v>901.021.001.007</v>
          </cell>
          <cell r="C2859" t="str">
            <v>ES-901</v>
          </cell>
          <cell r="D2859" t="str">
            <v>NS-100</v>
          </cell>
          <cell r="E2859" t="str">
            <v>Yee HD,acued. D 10" x 10"</v>
          </cell>
          <cell r="F2859" t="str">
            <v>UN</v>
          </cell>
          <cell r="G2859">
            <v>1503357</v>
          </cell>
          <cell r="H2859">
            <v>1558380</v>
          </cell>
          <cell r="I2859" t="str">
            <v>NO</v>
          </cell>
          <cell r="J2859" t="str">
            <v>INCLUYE IVA Y TRANSPORTE</v>
          </cell>
          <cell r="L2859" t="str">
            <v>901.017.005.007</v>
          </cell>
          <cell r="M2859" t="str">
            <v>"Tapón roscado PVC,acued.,D 2½"""</v>
          </cell>
          <cell r="N2859" t="str">
            <v>UN</v>
          </cell>
          <cell r="O2859">
            <v>7734</v>
          </cell>
          <cell r="P2859">
            <v>0</v>
          </cell>
          <cell r="Q2859" t="str">
            <v>INCLUYE IVA Y TRANSPORTE</v>
          </cell>
        </row>
        <row r="2860">
          <cell r="B2860" t="str">
            <v>901.021.001.008</v>
          </cell>
          <cell r="C2860" t="str">
            <v>ES-901</v>
          </cell>
          <cell r="D2860" t="str">
            <v>NS-100</v>
          </cell>
          <cell r="E2860" t="str">
            <v>Yee HD,acued. D 12" x 12"</v>
          </cell>
          <cell r="F2860" t="str">
            <v>UN</v>
          </cell>
          <cell r="G2860">
            <v>1960344</v>
          </cell>
          <cell r="H2860">
            <v>2032093</v>
          </cell>
          <cell r="I2860" t="str">
            <v>NO</v>
          </cell>
          <cell r="J2860" t="str">
            <v>INCLUYE IVA Y TRANSPORTE</v>
          </cell>
          <cell r="L2860" t="str">
            <v>901.017.005.008</v>
          </cell>
          <cell r="M2860" t="str">
            <v>"Tapón roscado PVC,acued.,D 3"""</v>
          </cell>
          <cell r="N2860" t="str">
            <v>UN</v>
          </cell>
          <cell r="O2860">
            <v>13870</v>
          </cell>
          <cell r="P2860">
            <v>0</v>
          </cell>
          <cell r="Q2860" t="str">
            <v>INCLUYE IVA Y TRANSPORTE</v>
          </cell>
        </row>
        <row r="2861">
          <cell r="B2861" t="str">
            <v>901.021.001.016</v>
          </cell>
          <cell r="C2861" t="str">
            <v>ES-901</v>
          </cell>
          <cell r="D2861" t="str">
            <v>NS-100</v>
          </cell>
          <cell r="E2861" t="str">
            <v>Yee HD acueducto filtro D = 2"</v>
          </cell>
          <cell r="F2861" t="str">
            <v>UN</v>
          </cell>
          <cell r="G2861">
            <v>305440</v>
          </cell>
          <cell r="H2861">
            <v>316619</v>
          </cell>
          <cell r="I2861" t="str">
            <v>NO</v>
          </cell>
          <cell r="J2861" t="str">
            <v>INCLUYE IVA Y TRANSPORTE</v>
          </cell>
          <cell r="L2861" t="str">
            <v>901.017.005.009</v>
          </cell>
          <cell r="M2861" t="str">
            <v>"Tapón roscado PVC,acued.,D 4"""</v>
          </cell>
          <cell r="N2861" t="str">
            <v>UN</v>
          </cell>
          <cell r="O2861">
            <v>23142</v>
          </cell>
          <cell r="P2861">
            <v>0</v>
          </cell>
          <cell r="Q2861" t="str">
            <v>INCLUYE IVA Y TRANSPORTE</v>
          </cell>
        </row>
        <row r="2862">
          <cell r="B2862" t="str">
            <v>901.021.001.018</v>
          </cell>
          <cell r="C2862" t="str">
            <v>ES-901</v>
          </cell>
          <cell r="D2862" t="str">
            <v>NS-100</v>
          </cell>
          <cell r="E2862" t="str">
            <v>Yee HD acueducto filtro D = 4"</v>
          </cell>
          <cell r="F2862" t="str">
            <v>UN</v>
          </cell>
          <cell r="G2862">
            <v>657452</v>
          </cell>
          <cell r="H2862">
            <v>681515</v>
          </cell>
          <cell r="I2862" t="str">
            <v>NO</v>
          </cell>
          <cell r="J2862" t="str">
            <v>INCLUYE IVA Y TRANSPORTE</v>
          </cell>
          <cell r="L2862" t="str">
            <v>901.017.006</v>
          </cell>
          <cell r="M2862" t="str">
            <v>Suministro de Tapón soldado en PVC</v>
          </cell>
          <cell r="N2862">
            <v>0</v>
          </cell>
          <cell r="O2862">
            <v>0</v>
          </cell>
          <cell r="P2862">
            <v>0</v>
          </cell>
          <cell r="Q2862">
            <v>0</v>
          </cell>
        </row>
        <row r="2863">
          <cell r="B2863" t="str">
            <v>901.021.001.019</v>
          </cell>
          <cell r="C2863" t="str">
            <v>ES-901</v>
          </cell>
          <cell r="D2863" t="str">
            <v>NS-100</v>
          </cell>
          <cell r="E2863" t="str">
            <v>Yee HD acueducto filtro D = 6"</v>
          </cell>
          <cell r="F2863" t="str">
            <v>UN</v>
          </cell>
          <cell r="G2863">
            <v>1254638</v>
          </cell>
          <cell r="H2863">
            <v>1300558</v>
          </cell>
          <cell r="I2863" t="str">
            <v>NO</v>
          </cell>
          <cell r="J2863" t="str">
            <v>INCLUYE IVA Y TRANSPORTE</v>
          </cell>
          <cell r="L2863" t="str">
            <v>901.017.006.001</v>
          </cell>
          <cell r="M2863" t="str">
            <v>"Tapón soldado PVC,acued.,D ½"""</v>
          </cell>
          <cell r="N2863" t="str">
            <v>UN</v>
          </cell>
          <cell r="O2863">
            <v>157</v>
          </cell>
          <cell r="P2863">
            <v>0</v>
          </cell>
          <cell r="Q2863" t="str">
            <v>INCLUYE IVA Y TRANSPORTE</v>
          </cell>
        </row>
        <row r="2864">
          <cell r="B2864" t="str">
            <v>901.021.002</v>
          </cell>
          <cell r="C2864" t="str">
            <v>ES-901</v>
          </cell>
          <cell r="D2864" t="str">
            <v>NS-100</v>
          </cell>
          <cell r="E2864" t="str">
            <v>Suministro Y HD, extremo bridado</v>
          </cell>
          <cell r="F2864">
            <v>0</v>
          </cell>
          <cell r="G2864">
            <v>0</v>
          </cell>
          <cell r="H2864">
            <v>0</v>
          </cell>
          <cell r="I2864" t="str">
            <v>NO</v>
          </cell>
          <cell r="J2864">
            <v>0</v>
          </cell>
          <cell r="L2864" t="str">
            <v>901.017.006.002</v>
          </cell>
          <cell r="M2864" t="str">
            <v>"Tapón soldado PVC,acued.,D ¾"""</v>
          </cell>
          <cell r="N2864" t="str">
            <v>UN</v>
          </cell>
          <cell r="O2864">
            <v>307</v>
          </cell>
          <cell r="P2864">
            <v>0</v>
          </cell>
          <cell r="Q2864" t="str">
            <v>INCLUYE IVA Y TRANSPORTE</v>
          </cell>
        </row>
        <row r="2865">
          <cell r="B2865" t="str">
            <v>901.021.002.001</v>
          </cell>
          <cell r="C2865" t="str">
            <v>ES-901</v>
          </cell>
          <cell r="D2865" t="str">
            <v>NS-100</v>
          </cell>
          <cell r="E2865" t="str">
            <v>Yee HD,acued.,bridada,D de 16"</v>
          </cell>
          <cell r="F2865" t="str">
            <v>UN</v>
          </cell>
          <cell r="G2865">
            <v>6517688</v>
          </cell>
          <cell r="H2865">
            <v>6756235</v>
          </cell>
          <cell r="I2865" t="str">
            <v>NO</v>
          </cell>
          <cell r="J2865" t="str">
            <v>INCLUYE IVA Y TRANSPORTE</v>
          </cell>
          <cell r="L2865" t="str">
            <v>901.017.006.003</v>
          </cell>
          <cell r="M2865" t="str">
            <v>"Tapón soldado PVC,acued.,D 1"""</v>
          </cell>
          <cell r="N2865" t="str">
            <v>UN</v>
          </cell>
          <cell r="O2865">
            <v>515</v>
          </cell>
          <cell r="P2865">
            <v>0</v>
          </cell>
          <cell r="Q2865" t="str">
            <v>INCLUYE IVA Y TRANSPORTE</v>
          </cell>
        </row>
        <row r="2866">
          <cell r="B2866" t="str">
            <v>901.021.002.002</v>
          </cell>
          <cell r="C2866" t="str">
            <v>ES-901</v>
          </cell>
          <cell r="D2866" t="str">
            <v>NS-100</v>
          </cell>
          <cell r="E2866" t="str">
            <v>Yee HD,acued.,bridada,D de 18"</v>
          </cell>
          <cell r="F2866" t="str">
            <v>UN</v>
          </cell>
          <cell r="G2866">
            <v>9186535</v>
          </cell>
          <cell r="H2866">
            <v>9522762</v>
          </cell>
          <cell r="I2866" t="str">
            <v>NO</v>
          </cell>
          <cell r="J2866" t="str">
            <v>INCLUYE IVA Y TRANSPORTE</v>
          </cell>
          <cell r="L2866" t="str">
            <v>901.017.006.004</v>
          </cell>
          <cell r="M2866" t="str">
            <v>"Tapón soldado PVC,acued.,D 1¼"""</v>
          </cell>
          <cell r="N2866" t="str">
            <v>UN</v>
          </cell>
          <cell r="O2866">
            <v>1241</v>
          </cell>
          <cell r="P2866">
            <v>0</v>
          </cell>
          <cell r="Q2866" t="str">
            <v>INCLUYE IVA Y TRANSPORTE</v>
          </cell>
        </row>
        <row r="2867">
          <cell r="B2867" t="str">
            <v>901.021.002.003</v>
          </cell>
          <cell r="C2867" t="str">
            <v>ES-901</v>
          </cell>
          <cell r="D2867" t="str">
            <v>NS-100</v>
          </cell>
          <cell r="E2867" t="str">
            <v>Yee HD,acued.,bridada,D de 20"</v>
          </cell>
          <cell r="F2867" t="str">
            <v>UN</v>
          </cell>
          <cell r="G2867">
            <v>11531453</v>
          </cell>
          <cell r="H2867">
            <v>11953504</v>
          </cell>
          <cell r="I2867" t="str">
            <v>NO</v>
          </cell>
          <cell r="J2867" t="str">
            <v>INCLUYE IVA Y TRANSPORTE</v>
          </cell>
          <cell r="L2867" t="str">
            <v>901.017.006.005</v>
          </cell>
          <cell r="M2867" t="str">
            <v>"Tapón soldado PVC,acued.,D 1½"""</v>
          </cell>
          <cell r="N2867" t="str">
            <v>UN</v>
          </cell>
          <cell r="O2867">
            <v>1616</v>
          </cell>
          <cell r="P2867">
            <v>0</v>
          </cell>
          <cell r="Q2867" t="str">
            <v>INCLUYE IVA Y TRANSPORTE</v>
          </cell>
        </row>
        <row r="2868">
          <cell r="B2868" t="str">
            <v>901.021.002.004</v>
          </cell>
          <cell r="C2868" t="str">
            <v>ES-901</v>
          </cell>
          <cell r="D2868" t="str">
            <v>NS-100</v>
          </cell>
          <cell r="E2868" t="str">
            <v>Yee HD,acued.,bridada,D de 24"</v>
          </cell>
          <cell r="F2868" t="str">
            <v>UN</v>
          </cell>
          <cell r="G2868">
            <v>16540425</v>
          </cell>
          <cell r="H2868">
            <v>17145805</v>
          </cell>
          <cell r="I2868" t="str">
            <v>NO</v>
          </cell>
          <cell r="J2868" t="str">
            <v>INCLUYE IVA Y TRANSPORTE</v>
          </cell>
          <cell r="L2868" t="str">
            <v>901.017.006.006</v>
          </cell>
          <cell r="M2868" t="str">
            <v>"Tapón soldado PVC,acued.,D 2"""</v>
          </cell>
          <cell r="N2868" t="str">
            <v>UN</v>
          </cell>
          <cell r="O2868">
            <v>2569</v>
          </cell>
          <cell r="P2868">
            <v>0</v>
          </cell>
          <cell r="Q2868" t="str">
            <v>INCLUYE IVA Y TRANSPORTE</v>
          </cell>
        </row>
        <row r="2869">
          <cell r="B2869" t="str">
            <v>901.021.003</v>
          </cell>
          <cell r="C2869" t="str">
            <v>ES-901</v>
          </cell>
          <cell r="D2869" t="str">
            <v>NS-100</v>
          </cell>
          <cell r="E2869" t="str">
            <v>Suministro de Yee  en Acero</v>
          </cell>
          <cell r="F2869">
            <v>0</v>
          </cell>
          <cell r="G2869">
            <v>0</v>
          </cell>
          <cell r="H2869">
            <v>0</v>
          </cell>
          <cell r="I2869" t="str">
            <v>NO</v>
          </cell>
          <cell r="J2869">
            <v>0</v>
          </cell>
          <cell r="L2869" t="str">
            <v>901.017.006.007</v>
          </cell>
          <cell r="M2869" t="str">
            <v>"Tapón soldado PVC,acued.,D 2½"""</v>
          </cell>
          <cell r="N2869" t="str">
            <v>UN</v>
          </cell>
          <cell r="O2869">
            <v>6044</v>
          </cell>
          <cell r="P2869">
            <v>0</v>
          </cell>
          <cell r="Q2869" t="str">
            <v>INCLUYE IVA Y TRANSPORTE</v>
          </cell>
        </row>
        <row r="2870">
          <cell r="B2870" t="str">
            <v>901.021.003.001</v>
          </cell>
          <cell r="C2870" t="str">
            <v>ES-901</v>
          </cell>
          <cell r="D2870" t="str">
            <v>NS-100</v>
          </cell>
          <cell r="E2870" t="str">
            <v>Sumin Yee AC ASTM A-36 24" PN16</v>
          </cell>
          <cell r="F2870" t="str">
            <v>UN</v>
          </cell>
          <cell r="G2870">
            <v>11993341</v>
          </cell>
          <cell r="H2870">
            <v>12432297</v>
          </cell>
          <cell r="I2870" t="str">
            <v>NO</v>
          </cell>
          <cell r="J2870" t="str">
            <v>INCLUYE IVA Y TRANSPORTE</v>
          </cell>
          <cell r="L2870" t="str">
            <v>901.017.006.008</v>
          </cell>
          <cell r="M2870" t="str">
            <v>"Tapón soldado PVC,acued.,D 3"""</v>
          </cell>
          <cell r="N2870" t="str">
            <v>UN</v>
          </cell>
          <cell r="O2870">
            <v>9826</v>
          </cell>
          <cell r="P2870">
            <v>0</v>
          </cell>
          <cell r="Q2870" t="str">
            <v>INCLUYE IVA Y TRANSPORTE</v>
          </cell>
        </row>
        <row r="2871">
          <cell r="B2871" t="str">
            <v>901.022</v>
          </cell>
          <cell r="C2871" t="str">
            <v>ES-901</v>
          </cell>
          <cell r="D2871" t="str">
            <v>NS-100</v>
          </cell>
          <cell r="E2871" t="str">
            <v>Suministro de Tapas</v>
          </cell>
          <cell r="F2871">
            <v>0</v>
          </cell>
          <cell r="G2871">
            <v>0</v>
          </cell>
          <cell r="H2871">
            <v>0</v>
          </cell>
          <cell r="I2871" t="str">
            <v>NO</v>
          </cell>
          <cell r="J2871">
            <v>0</v>
          </cell>
          <cell r="L2871" t="str">
            <v>901.017.006.009</v>
          </cell>
          <cell r="M2871" t="str">
            <v>"Tapón soldado PVC,acued.,D 4"""</v>
          </cell>
          <cell r="N2871" t="str">
            <v>UN</v>
          </cell>
          <cell r="O2871">
            <v>17841</v>
          </cell>
          <cell r="P2871">
            <v>0</v>
          </cell>
          <cell r="Q2871" t="str">
            <v>INCLUYE IVA Y TRANSPORTE</v>
          </cell>
        </row>
        <row r="2872">
          <cell r="B2872" t="str">
            <v>901.022.001</v>
          </cell>
          <cell r="C2872" t="str">
            <v>ES-901</v>
          </cell>
          <cell r="D2872" t="str">
            <v>NS-100</v>
          </cell>
          <cell r="E2872" t="str">
            <v>Suministro de tapa para acueducto en HD</v>
          </cell>
          <cell r="F2872">
            <v>0</v>
          </cell>
          <cell r="G2872">
            <v>0</v>
          </cell>
          <cell r="H2872">
            <v>0</v>
          </cell>
          <cell r="I2872" t="str">
            <v>NO</v>
          </cell>
          <cell r="J2872">
            <v>0</v>
          </cell>
          <cell r="L2872" t="str">
            <v>901.018</v>
          </cell>
          <cell r="M2872" t="str">
            <v>SUMINISTRO DE TEES PARA ACUEDUCTO</v>
          </cell>
          <cell r="N2872">
            <v>0</v>
          </cell>
          <cell r="O2872">
            <v>0</v>
          </cell>
          <cell r="P2872">
            <v>0</v>
          </cell>
          <cell r="Q2872">
            <v>0</v>
          </cell>
        </row>
        <row r="2873">
          <cell r="B2873" t="str">
            <v>901.022.001.001</v>
          </cell>
          <cell r="C2873" t="str">
            <v>ES-901</v>
          </cell>
          <cell r="D2873" t="str">
            <v>NS-100</v>
          </cell>
          <cell r="E2873" t="str">
            <v>Tapa válv tráfi liviano, común HD+marco</v>
          </cell>
          <cell r="F2873" t="str">
            <v>UN</v>
          </cell>
          <cell r="G2873">
            <v>76885</v>
          </cell>
          <cell r="H2873">
            <v>79699</v>
          </cell>
          <cell r="I2873" t="str">
            <v>NO</v>
          </cell>
          <cell r="J2873" t="str">
            <v>INCLUYE IVA Y TRANSPORTE</v>
          </cell>
          <cell r="L2873" t="str">
            <v>901.018.001</v>
          </cell>
          <cell r="M2873" t="str">
            <v>Suministro de Tee en PE termofusión</v>
          </cell>
          <cell r="N2873">
            <v>0</v>
          </cell>
          <cell r="O2873">
            <v>0</v>
          </cell>
          <cell r="P2873">
            <v>0</v>
          </cell>
          <cell r="Q2873">
            <v>0</v>
          </cell>
        </row>
        <row r="2874">
          <cell r="B2874" t="str">
            <v>901.022.001.002</v>
          </cell>
          <cell r="C2874" t="str">
            <v>ES-901</v>
          </cell>
          <cell r="D2874" t="str">
            <v>NS-100</v>
          </cell>
          <cell r="E2874" t="str">
            <v>Tapa válv tráf.pesado-T.chorote-HD+marco</v>
          </cell>
          <cell r="F2874" t="str">
            <v>UN</v>
          </cell>
          <cell r="G2874">
            <v>171094</v>
          </cell>
          <cell r="H2874">
            <v>177356</v>
          </cell>
          <cell r="I2874" t="str">
            <v>NO</v>
          </cell>
          <cell r="J2874" t="str">
            <v>INCLUYE IVA Y TRANSPORTE</v>
          </cell>
          <cell r="L2874" t="str">
            <v>901.018.001.001</v>
          </cell>
          <cell r="M2874" t="str">
            <v>Tee PE termo.,PN 10,D 63 mm</v>
          </cell>
          <cell r="N2874" t="str">
            <v>UN</v>
          </cell>
          <cell r="O2874">
            <v>31629</v>
          </cell>
          <cell r="P2874">
            <v>0</v>
          </cell>
          <cell r="Q2874" t="str">
            <v>INCLUYE IVA Y TRANSPORTE</v>
          </cell>
        </row>
        <row r="2875">
          <cell r="B2875" t="str">
            <v>901.022.001.003</v>
          </cell>
          <cell r="C2875" t="str">
            <v>ES-901</v>
          </cell>
          <cell r="D2875" t="str">
            <v>NS-100</v>
          </cell>
          <cell r="E2875" t="str">
            <v>Tapa segur circ. tráf.pesado T.1 HD aro</v>
          </cell>
          <cell r="F2875" t="str">
            <v>UN</v>
          </cell>
          <cell r="G2875">
            <v>374081</v>
          </cell>
          <cell r="H2875">
            <v>387772</v>
          </cell>
          <cell r="I2875" t="str">
            <v>NO</v>
          </cell>
          <cell r="J2875" t="str">
            <v>INCLUYE IVA Y TRANSPORTE</v>
          </cell>
          <cell r="L2875" t="str">
            <v>901.018.001.002</v>
          </cell>
          <cell r="M2875" t="str">
            <v>Tee PE termo.,PN 10,D 75 mm</v>
          </cell>
          <cell r="N2875" t="str">
            <v>UN</v>
          </cell>
          <cell r="O2875">
            <v>44334</v>
          </cell>
          <cell r="P2875">
            <v>0</v>
          </cell>
          <cell r="Q2875" t="str">
            <v>INCLUYE IVA Y TRANSPORTE</v>
          </cell>
        </row>
        <row r="2876">
          <cell r="B2876" t="str">
            <v>901.022.001.004</v>
          </cell>
          <cell r="C2876" t="str">
            <v>ES-901</v>
          </cell>
          <cell r="D2876" t="str">
            <v>NS-100</v>
          </cell>
          <cell r="E2876" t="str">
            <v>Tapa segur circ. tráf. pesado T.2 HD aro</v>
          </cell>
          <cell r="F2876" t="str">
            <v>UN</v>
          </cell>
          <cell r="G2876">
            <v>69281</v>
          </cell>
          <cell r="H2876">
            <v>71817</v>
          </cell>
          <cell r="I2876" t="str">
            <v>NO</v>
          </cell>
          <cell r="J2876" t="str">
            <v>INCLUYE IVA Y TRANSPORTE</v>
          </cell>
          <cell r="L2876" t="str">
            <v>901.018.001.003</v>
          </cell>
          <cell r="M2876" t="str">
            <v>Tee PE termo.,PN 10,D 90 mm</v>
          </cell>
          <cell r="N2876" t="str">
            <v>UN</v>
          </cell>
          <cell r="O2876">
            <v>45522</v>
          </cell>
          <cell r="P2876">
            <v>0</v>
          </cell>
          <cell r="Q2876" t="str">
            <v>INCLUYE IVA Y TRANSPORTE</v>
          </cell>
        </row>
        <row r="2877">
          <cell r="B2877" t="str">
            <v>901.022.002</v>
          </cell>
          <cell r="C2877" t="str">
            <v>ES-901</v>
          </cell>
          <cell r="D2877" t="str">
            <v>NS-100</v>
          </cell>
          <cell r="E2877" t="str">
            <v>Suministro de tapa acued. Poliuretano</v>
          </cell>
          <cell r="F2877">
            <v>0</v>
          </cell>
          <cell r="G2877">
            <v>0</v>
          </cell>
          <cell r="H2877">
            <v>0</v>
          </cell>
          <cell r="I2877" t="str">
            <v>NO</v>
          </cell>
          <cell r="J2877">
            <v>0</v>
          </cell>
          <cell r="L2877" t="str">
            <v>901.018.001.004</v>
          </cell>
          <cell r="M2877" t="str">
            <v>Tee PE termo.,PN 10,D 110 mm</v>
          </cell>
          <cell r="N2877" t="str">
            <v>UN</v>
          </cell>
          <cell r="O2877">
            <v>66562</v>
          </cell>
          <cell r="P2877">
            <v>0</v>
          </cell>
          <cell r="Q2877" t="str">
            <v>INCLUYE IVA Y TRANSPORTE</v>
          </cell>
        </row>
        <row r="2878">
          <cell r="B2878" t="str">
            <v>901.022.002.001</v>
          </cell>
          <cell r="C2878" t="str">
            <v>ES-901</v>
          </cell>
          <cell r="D2878" t="str">
            <v>NS-100</v>
          </cell>
          <cell r="E2878" t="str">
            <v>Tapa válv.tráfi.livi.común,Poliuret+marc</v>
          </cell>
          <cell r="F2878" t="str">
            <v>UN</v>
          </cell>
          <cell r="G2878">
            <v>52787</v>
          </cell>
          <cell r="H2878">
            <v>54719</v>
          </cell>
          <cell r="I2878" t="str">
            <v>NO</v>
          </cell>
          <cell r="J2878" t="str">
            <v>INCLUYE IVA Y TRANSPORTE</v>
          </cell>
          <cell r="L2878" t="str">
            <v>901.018.001.005</v>
          </cell>
          <cell r="M2878" t="str">
            <v>Tee PE termo.,PN 10,D 160 mm</v>
          </cell>
          <cell r="N2878" t="str">
            <v>UN</v>
          </cell>
          <cell r="O2878">
            <v>187425</v>
          </cell>
          <cell r="P2878">
            <v>0</v>
          </cell>
          <cell r="Q2878" t="str">
            <v>INCLUYE IVA Y TRANSPORTE</v>
          </cell>
        </row>
        <row r="2879">
          <cell r="B2879" t="str">
            <v>901.023</v>
          </cell>
          <cell r="C2879" t="str">
            <v>ES-901</v>
          </cell>
          <cell r="D2879" t="str">
            <v>NS-100</v>
          </cell>
          <cell r="E2879" t="str">
            <v>Suministro de Válvulas</v>
          </cell>
          <cell r="F2879">
            <v>0</v>
          </cell>
          <cell r="G2879">
            <v>0</v>
          </cell>
          <cell r="H2879">
            <v>0</v>
          </cell>
          <cell r="I2879" t="str">
            <v>NO</v>
          </cell>
          <cell r="J2879">
            <v>0</v>
          </cell>
          <cell r="L2879" t="str">
            <v>901.018.001.006</v>
          </cell>
          <cell r="M2879" t="str">
            <v>Tee PE termo.,PN 10,D 200 mm</v>
          </cell>
          <cell r="N2879" t="str">
            <v>UN</v>
          </cell>
          <cell r="O2879">
            <v>352341</v>
          </cell>
          <cell r="P2879">
            <v>0</v>
          </cell>
          <cell r="Q2879" t="str">
            <v>INCLUYE IVA Y TRANSPORTE</v>
          </cell>
        </row>
        <row r="2880">
          <cell r="B2880" t="str">
            <v>901.023.001</v>
          </cell>
          <cell r="C2880" t="str">
            <v>ES-901</v>
          </cell>
          <cell r="D2880" t="str">
            <v>NS-100</v>
          </cell>
          <cell r="E2880" t="str">
            <v>Suministro de Válvula de bayoneta en PVC</v>
          </cell>
          <cell r="F2880">
            <v>0</v>
          </cell>
          <cell r="G2880">
            <v>0</v>
          </cell>
          <cell r="H2880">
            <v>0</v>
          </cell>
          <cell r="I2880" t="str">
            <v>NO</v>
          </cell>
          <cell r="J2880">
            <v>0</v>
          </cell>
          <cell r="L2880" t="str">
            <v>901.018.001.007</v>
          </cell>
          <cell r="M2880" t="str">
            <v>Tee PE termo.,PN 10,D 250 mm</v>
          </cell>
          <cell r="N2880" t="str">
            <v>UN</v>
          </cell>
          <cell r="O2880">
            <v>1186575</v>
          </cell>
          <cell r="P2880">
            <v>0</v>
          </cell>
          <cell r="Q2880" t="str">
            <v>INCLUYE IVA Y TRANSPORTE</v>
          </cell>
        </row>
        <row r="2881">
          <cell r="B2881" t="str">
            <v>901.023.002</v>
          </cell>
          <cell r="C2881" t="str">
            <v>ES-901</v>
          </cell>
          <cell r="D2881" t="str">
            <v>NS-100</v>
          </cell>
          <cell r="E2881" t="str">
            <v>Válv ventosa HD cámara doble brida, D&gt;8</v>
          </cell>
          <cell r="F2881">
            <v>0</v>
          </cell>
          <cell r="G2881">
            <v>0</v>
          </cell>
          <cell r="H2881">
            <v>0</v>
          </cell>
          <cell r="I2881" t="str">
            <v>NO</v>
          </cell>
          <cell r="J2881">
            <v>0</v>
          </cell>
          <cell r="L2881" t="str">
            <v>901.018.001.008</v>
          </cell>
          <cell r="M2881" t="str">
            <v>Tee PE termo.,PN 16,D 63 mm</v>
          </cell>
          <cell r="N2881" t="str">
            <v>UN</v>
          </cell>
          <cell r="O2881">
            <v>34770</v>
          </cell>
          <cell r="P2881">
            <v>0</v>
          </cell>
          <cell r="Q2881" t="str">
            <v>INCLUYE IVA Y TRANSPORTE</v>
          </cell>
        </row>
        <row r="2882">
          <cell r="B2882" t="str">
            <v>901.023.003</v>
          </cell>
          <cell r="C2882" t="str">
            <v>ES-901</v>
          </cell>
          <cell r="D2882" t="str">
            <v>NS-100</v>
          </cell>
          <cell r="E2882" t="str">
            <v>Suministro de Válvula de cheque en HD</v>
          </cell>
          <cell r="F2882">
            <v>0</v>
          </cell>
          <cell r="G2882">
            <v>0</v>
          </cell>
          <cell r="H2882">
            <v>0</v>
          </cell>
          <cell r="I2882" t="str">
            <v>NO</v>
          </cell>
          <cell r="J2882">
            <v>0</v>
          </cell>
          <cell r="L2882" t="str">
            <v>901.018.001.009</v>
          </cell>
          <cell r="M2882" t="str">
            <v>Tee PE termo.,PN 16,D 75 mm</v>
          </cell>
          <cell r="N2882" t="str">
            <v>UN</v>
          </cell>
          <cell r="O2882">
            <v>49014</v>
          </cell>
          <cell r="P2882">
            <v>0</v>
          </cell>
          <cell r="Q2882" t="str">
            <v>INCLUYE IVA Y TRANSPORTE</v>
          </cell>
        </row>
        <row r="2883">
          <cell r="B2883" t="str">
            <v>901.023.003.001</v>
          </cell>
          <cell r="C2883" t="str">
            <v>ES-901</v>
          </cell>
          <cell r="D2883" t="str">
            <v>NS-100</v>
          </cell>
          <cell r="E2883" t="str">
            <v>Válvula cheque HD,sello elástico,D 8"</v>
          </cell>
          <cell r="F2883" t="str">
            <v>UN</v>
          </cell>
          <cell r="G2883">
            <v>1840180</v>
          </cell>
          <cell r="H2883">
            <v>1907531</v>
          </cell>
          <cell r="I2883" t="str">
            <v>NO</v>
          </cell>
          <cell r="J2883" t="str">
            <v>INCLUYE IVA Y TRANSPORTE</v>
          </cell>
          <cell r="L2883" t="str">
            <v>901.018.001.010</v>
          </cell>
          <cell r="M2883" t="str">
            <v>Tee PE termo.,PN 16,D 90 mm</v>
          </cell>
          <cell r="N2883" t="str">
            <v>UN</v>
          </cell>
          <cell r="O2883">
            <v>55367</v>
          </cell>
          <cell r="P2883">
            <v>0</v>
          </cell>
          <cell r="Q2883" t="str">
            <v>INCLUYE IVA Y TRANSPORTE</v>
          </cell>
        </row>
        <row r="2884">
          <cell r="B2884" t="str">
            <v>901.023.003.002</v>
          </cell>
          <cell r="C2884" t="str">
            <v>ES-901</v>
          </cell>
          <cell r="D2884" t="str">
            <v>NS-100</v>
          </cell>
          <cell r="E2884" t="str">
            <v>Válvula cheque HD,sello elástico,D 10"</v>
          </cell>
          <cell r="F2884" t="str">
            <v>UN</v>
          </cell>
          <cell r="G2884">
            <v>3222427</v>
          </cell>
          <cell r="H2884">
            <v>3340368</v>
          </cell>
          <cell r="I2884" t="str">
            <v>NO</v>
          </cell>
          <cell r="J2884" t="str">
            <v>INCLUYE IVA Y TRANSPORTE</v>
          </cell>
          <cell r="L2884" t="str">
            <v>901.018.001.011</v>
          </cell>
          <cell r="M2884" t="str">
            <v>Tee PE termo.,PN 16,D 110 mm</v>
          </cell>
          <cell r="N2884" t="str">
            <v>UN</v>
          </cell>
          <cell r="O2884">
            <v>75124</v>
          </cell>
          <cell r="P2884">
            <v>0</v>
          </cell>
          <cell r="Q2884" t="str">
            <v>INCLUYE IVA Y TRANSPORTE</v>
          </cell>
        </row>
        <row r="2885">
          <cell r="B2885" t="str">
            <v>901.023.003.003</v>
          </cell>
          <cell r="C2885" t="str">
            <v>ES-901</v>
          </cell>
          <cell r="D2885" t="str">
            <v>NS-100</v>
          </cell>
          <cell r="E2885" t="str">
            <v>Válvula cheque HD,sello elástico,D 12"</v>
          </cell>
          <cell r="F2885" t="str">
            <v>UN</v>
          </cell>
          <cell r="G2885">
            <v>4532013</v>
          </cell>
          <cell r="H2885">
            <v>4697885</v>
          </cell>
          <cell r="I2885" t="str">
            <v>NO</v>
          </cell>
          <cell r="J2885" t="str">
            <v>INCLUYE IVA Y TRANSPORTE</v>
          </cell>
          <cell r="L2885" t="str">
            <v>901.018.001.012</v>
          </cell>
          <cell r="M2885" t="str">
            <v>Tee PE termo.,PN 16,D 160 mm</v>
          </cell>
          <cell r="N2885" t="str">
            <v>UN</v>
          </cell>
          <cell r="O2885">
            <v>208181</v>
          </cell>
          <cell r="P2885">
            <v>0</v>
          </cell>
          <cell r="Q2885" t="str">
            <v>INCLUYE IVA Y TRANSPORTE</v>
          </cell>
        </row>
        <row r="2886">
          <cell r="B2886" t="str">
            <v>901.023.003.011</v>
          </cell>
          <cell r="C2886" t="str">
            <v>ES-901</v>
          </cell>
          <cell r="D2886" t="str">
            <v>NS-100</v>
          </cell>
          <cell r="E2886" t="str">
            <v>Válvula cheque HD,sello elástico,D 4"</v>
          </cell>
          <cell r="F2886" t="str">
            <v>UN</v>
          </cell>
          <cell r="G2886">
            <v>597340</v>
          </cell>
          <cell r="H2886">
            <v>619203</v>
          </cell>
          <cell r="I2886" t="str">
            <v>NO</v>
          </cell>
          <cell r="J2886" t="str">
            <v>INCLUYE IVA Y TRANSPORTE</v>
          </cell>
          <cell r="L2886" t="str">
            <v>901.018.001.013</v>
          </cell>
          <cell r="M2886" t="str">
            <v>Tee PE termo.,PN 16,D 200 mm</v>
          </cell>
          <cell r="N2886" t="str">
            <v>UN</v>
          </cell>
          <cell r="O2886">
            <v>411374</v>
          </cell>
          <cell r="P2886">
            <v>0</v>
          </cell>
          <cell r="Q2886" t="str">
            <v>INCLUYE IVA Y TRANSPORTE</v>
          </cell>
        </row>
        <row r="2887">
          <cell r="B2887" t="str">
            <v>901.023.003.013</v>
          </cell>
          <cell r="C2887" t="str">
            <v>ES-901</v>
          </cell>
          <cell r="D2887" t="str">
            <v>NS-100</v>
          </cell>
          <cell r="E2887" t="str">
            <v>Válvula cheque HD,disco oscilante,D=4"</v>
          </cell>
          <cell r="F2887" t="str">
            <v>UN</v>
          </cell>
          <cell r="G2887">
            <v>597340</v>
          </cell>
          <cell r="H2887">
            <v>619203</v>
          </cell>
          <cell r="I2887" t="str">
            <v>NO</v>
          </cell>
          <cell r="J2887" t="str">
            <v>INCLUYE IVA Y TRANSPORTE</v>
          </cell>
          <cell r="L2887" t="str">
            <v>901.018.001.014</v>
          </cell>
          <cell r="M2887" t="str">
            <v>Tee PE termo.,PN 16,D 250 mm</v>
          </cell>
          <cell r="N2887" t="str">
            <v>UN</v>
          </cell>
          <cell r="O2887">
            <v>1265680</v>
          </cell>
          <cell r="P2887">
            <v>0</v>
          </cell>
          <cell r="Q2887" t="str">
            <v>INCLUYE IVA Y TRANSPORTE</v>
          </cell>
        </row>
        <row r="2888">
          <cell r="B2888" t="str">
            <v>901.023.003.014</v>
          </cell>
          <cell r="C2888" t="str">
            <v>ES-901</v>
          </cell>
          <cell r="D2888" t="str">
            <v>NS-100</v>
          </cell>
          <cell r="E2888" t="str">
            <v>Válvula cheque HD,disco oscilante,D=6"</v>
          </cell>
          <cell r="F2888" t="str">
            <v>UN</v>
          </cell>
          <cell r="G2888">
            <v>1229321</v>
          </cell>
          <cell r="H2888">
            <v>1274314</v>
          </cell>
          <cell r="I2888" t="str">
            <v>NO</v>
          </cell>
          <cell r="J2888" t="str">
            <v>INCLUYE IVA Y TRANSPORTE</v>
          </cell>
          <cell r="L2888" t="str">
            <v>901.018.001.015</v>
          </cell>
          <cell r="M2888" t="str">
            <v>Suministro tee PE electro, D20 mm</v>
          </cell>
          <cell r="N2888" t="str">
            <v>UN</v>
          </cell>
          <cell r="O2888">
            <v>59454</v>
          </cell>
          <cell r="P2888">
            <v>0</v>
          </cell>
          <cell r="Q2888" t="str">
            <v>CONSULTORÍA UN</v>
          </cell>
        </row>
        <row r="2889">
          <cell r="B2889" t="str">
            <v>901.023.003.015</v>
          </cell>
          <cell r="C2889" t="str">
            <v>ES-901</v>
          </cell>
          <cell r="D2889" t="str">
            <v>NS-100</v>
          </cell>
          <cell r="E2889" t="str">
            <v>Válvula cheque HD,disco oscilante,D=8"</v>
          </cell>
          <cell r="F2889" t="str">
            <v>UN</v>
          </cell>
          <cell r="G2889">
            <v>1840180</v>
          </cell>
          <cell r="H2889">
            <v>1907531</v>
          </cell>
          <cell r="I2889" t="str">
            <v>NO</v>
          </cell>
          <cell r="J2889" t="str">
            <v>INCLUYE IVA Y TRANSPORTE</v>
          </cell>
          <cell r="L2889" t="str">
            <v>901.018.001.016</v>
          </cell>
          <cell r="M2889" t="str">
            <v>Tee PE electro.,D 63 mm</v>
          </cell>
          <cell r="N2889" t="str">
            <v>UN</v>
          </cell>
          <cell r="O2889">
            <v>72904</v>
          </cell>
          <cell r="P2889">
            <v>0</v>
          </cell>
          <cell r="Q2889" t="str">
            <v>INCLUYE IVA Y TRANSPORTE</v>
          </cell>
        </row>
        <row r="2890">
          <cell r="B2890" t="str">
            <v>901.023.004</v>
          </cell>
          <cell r="C2890" t="str">
            <v>ES-901</v>
          </cell>
          <cell r="D2890" t="str">
            <v>NS-100</v>
          </cell>
          <cell r="E2890" t="str">
            <v>Suministro de Válvula de compuerta</v>
          </cell>
          <cell r="F2890">
            <v>0</v>
          </cell>
          <cell r="G2890">
            <v>0</v>
          </cell>
          <cell r="H2890">
            <v>0</v>
          </cell>
          <cell r="I2890" t="str">
            <v>NO</v>
          </cell>
          <cell r="J2890">
            <v>0</v>
          </cell>
          <cell r="L2890" t="str">
            <v>901.018.001.017</v>
          </cell>
          <cell r="M2890" t="str">
            <v>Suministro tee PE electro, D75 mm</v>
          </cell>
          <cell r="N2890" t="str">
            <v>UN</v>
          </cell>
          <cell r="O2890">
            <v>192971</v>
          </cell>
          <cell r="P2890">
            <v>0</v>
          </cell>
          <cell r="Q2890" t="str">
            <v>CONSULTORÍA UN</v>
          </cell>
        </row>
        <row r="2891">
          <cell r="B2891" t="str">
            <v>901.023.004.001</v>
          </cell>
          <cell r="C2891" t="str">
            <v>ES-901</v>
          </cell>
          <cell r="D2891" t="str">
            <v>NS-100</v>
          </cell>
          <cell r="E2891" t="str">
            <v>Suministro Válvula compuerta HD PN 10-16</v>
          </cell>
          <cell r="F2891">
            <v>0</v>
          </cell>
          <cell r="G2891">
            <v>0</v>
          </cell>
          <cell r="H2891">
            <v>0</v>
          </cell>
          <cell r="I2891" t="str">
            <v>NO</v>
          </cell>
          <cell r="J2891">
            <v>0</v>
          </cell>
          <cell r="L2891" t="str">
            <v>901.018.001.018</v>
          </cell>
          <cell r="M2891" t="str">
            <v>Tee PE electro.,D 90 mm</v>
          </cell>
          <cell r="N2891" t="str">
            <v>UN</v>
          </cell>
          <cell r="O2891">
            <v>130029</v>
          </cell>
          <cell r="P2891">
            <v>0</v>
          </cell>
          <cell r="Q2891" t="str">
            <v>INCLUYE IVA Y TRANSPORTE</v>
          </cell>
        </row>
        <row r="2892">
          <cell r="B2892" t="str">
            <v>901.023.004.001.001</v>
          </cell>
          <cell r="C2892" t="str">
            <v>ES-901</v>
          </cell>
          <cell r="D2892" t="str">
            <v>NS-100</v>
          </cell>
          <cell r="E2892" t="str">
            <v>Vál c/erta elásHD,PN10-16no asc.brid,D2</v>
          </cell>
          <cell r="F2892" t="str">
            <v>N</v>
          </cell>
          <cell r="G2892">
            <v>241640</v>
          </cell>
          <cell r="H2892">
            <v>250484</v>
          </cell>
          <cell r="I2892" t="str">
            <v>NO</v>
          </cell>
          <cell r="J2892" t="str">
            <v>INCLUYE IVA Y TRANSPORTE</v>
          </cell>
          <cell r="L2892" t="str">
            <v>901.018.001.019</v>
          </cell>
          <cell r="M2892" t="str">
            <v>Tee PE electro.,D 110 mm</v>
          </cell>
          <cell r="N2892" t="str">
            <v>UN</v>
          </cell>
          <cell r="O2892">
            <v>208330</v>
          </cell>
          <cell r="P2892">
            <v>0</v>
          </cell>
          <cell r="Q2892" t="str">
            <v>INCLUYE IVA Y TRANSPORTE</v>
          </cell>
        </row>
        <row r="2893">
          <cell r="B2893" t="str">
            <v>901.023.004.001.002</v>
          </cell>
          <cell r="C2893" t="str">
            <v>ES-901</v>
          </cell>
          <cell r="D2893" t="str">
            <v>NS-100</v>
          </cell>
          <cell r="E2893" t="str">
            <v>Vál c/erta elásHD,PN10-16no asc.brid,D3</v>
          </cell>
          <cell r="F2893" t="str">
            <v>N</v>
          </cell>
          <cell r="G2893">
            <v>364085</v>
          </cell>
          <cell r="H2893">
            <v>377411</v>
          </cell>
          <cell r="I2893" t="str">
            <v>NO</v>
          </cell>
          <cell r="J2893" t="str">
            <v>INCLUYE IVA Y TRANSPORTE</v>
          </cell>
          <cell r="L2893" t="str">
            <v>901.018.001.020</v>
          </cell>
          <cell r="M2893" t="str">
            <v>Suministro tee PE electro, D160 mm</v>
          </cell>
          <cell r="N2893" t="str">
            <v>UN</v>
          </cell>
          <cell r="O2893">
            <v>709596</v>
          </cell>
          <cell r="P2893">
            <v>0</v>
          </cell>
          <cell r="Q2893" t="str">
            <v>CONSULTORÍA UN</v>
          </cell>
        </row>
        <row r="2894">
          <cell r="B2894" t="str">
            <v>901.023.004.001.003</v>
          </cell>
          <cell r="C2894" t="str">
            <v>ES-901</v>
          </cell>
          <cell r="D2894" t="str">
            <v>NS-100</v>
          </cell>
          <cell r="E2894" t="str">
            <v>Vál c/erta elásHD,PN10-16no asc.brid,D4</v>
          </cell>
          <cell r="F2894" t="str">
            <v>N</v>
          </cell>
          <cell r="G2894">
            <v>455405</v>
          </cell>
          <cell r="H2894">
            <v>472073</v>
          </cell>
          <cell r="I2894" t="str">
            <v>NO</v>
          </cell>
          <cell r="J2894" t="str">
            <v>INCLUYE IVA Y TRANSPORTE</v>
          </cell>
          <cell r="L2894" t="str">
            <v>901.018.002</v>
          </cell>
          <cell r="M2894" t="str">
            <v>Suministro Tee extremos bridados en HD</v>
          </cell>
          <cell r="N2894">
            <v>0</v>
          </cell>
          <cell r="O2894">
            <v>0</v>
          </cell>
          <cell r="P2894">
            <v>0</v>
          </cell>
          <cell r="Q2894">
            <v>0</v>
          </cell>
        </row>
        <row r="2895">
          <cell r="B2895" t="str">
            <v>901.023.004.001.004</v>
          </cell>
          <cell r="C2895" t="str">
            <v>ES-901</v>
          </cell>
          <cell r="D2895" t="str">
            <v>NS-100</v>
          </cell>
          <cell r="E2895" t="str">
            <v>Vál c/erta elásHD,PN10-16no asc.brid,D6</v>
          </cell>
          <cell r="F2895" t="str">
            <v>N</v>
          </cell>
          <cell r="G2895">
            <v>827097</v>
          </cell>
          <cell r="H2895">
            <v>857369</v>
          </cell>
          <cell r="I2895" t="str">
            <v>NO</v>
          </cell>
          <cell r="J2895" t="str">
            <v>INCLUYE IVA Y TRANSPORTE</v>
          </cell>
          <cell r="L2895" t="str">
            <v>901.018.002.001</v>
          </cell>
          <cell r="M2895" t="str">
            <v>"Tee bridada HD,D 3"" x 2"""</v>
          </cell>
          <cell r="N2895" t="str">
            <v>UN</v>
          </cell>
          <cell r="O2895">
            <v>126118</v>
          </cell>
          <cell r="P2895">
            <v>0</v>
          </cell>
          <cell r="Q2895" t="str">
            <v>INCLUYE IVA Y TRANSPORTE</v>
          </cell>
        </row>
        <row r="2896">
          <cell r="B2896" t="str">
            <v>901.023.004.001.005</v>
          </cell>
          <cell r="C2896" t="str">
            <v>ES-901</v>
          </cell>
          <cell r="D2896" t="str">
            <v>NS-100</v>
          </cell>
          <cell r="E2896" t="str">
            <v>Vál c./erta elástHD,PN10,no asc.brid,D8</v>
          </cell>
          <cell r="F2896" t="str">
            <v>N</v>
          </cell>
          <cell r="G2896">
            <v>1191719</v>
          </cell>
          <cell r="H2896">
            <v>1235336</v>
          </cell>
          <cell r="I2896" t="str">
            <v>NO</v>
          </cell>
          <cell r="J2896" t="str">
            <v>INCLUYE IVA Y TRANSPORTE</v>
          </cell>
          <cell r="L2896" t="str">
            <v>901.018.002.002</v>
          </cell>
          <cell r="M2896" t="str">
            <v>"Tee bridada HD,D 3"" x 3"""</v>
          </cell>
          <cell r="N2896" t="str">
            <v>UN</v>
          </cell>
          <cell r="O2896">
            <v>138379</v>
          </cell>
          <cell r="P2896">
            <v>0</v>
          </cell>
          <cell r="Q2896" t="str">
            <v>INCLUYE IVA Y TRANSPORTE</v>
          </cell>
        </row>
        <row r="2897">
          <cell r="B2897" t="str">
            <v>901.023.004.001.006</v>
          </cell>
          <cell r="C2897" t="str">
            <v>ES-901</v>
          </cell>
          <cell r="D2897" t="str">
            <v>NS-100</v>
          </cell>
          <cell r="E2897" t="str">
            <v>Vál c./erta elástHD,PN10no asc.brid,D10</v>
          </cell>
          <cell r="F2897" t="str">
            <v>N</v>
          </cell>
          <cell r="G2897">
            <v>2237714</v>
          </cell>
          <cell r="H2897">
            <v>2319614</v>
          </cell>
          <cell r="I2897" t="str">
            <v>NO</v>
          </cell>
          <cell r="J2897" t="str">
            <v>INCLUYE IVA Y TRANSPORTE</v>
          </cell>
          <cell r="L2897" t="str">
            <v>901.018.002.003</v>
          </cell>
          <cell r="M2897" t="str">
            <v>"Tee bridada HD,D 4"" x 2"""</v>
          </cell>
          <cell r="N2897" t="str">
            <v>UN</v>
          </cell>
          <cell r="O2897">
            <v>208445</v>
          </cell>
          <cell r="P2897">
            <v>0</v>
          </cell>
          <cell r="Q2897" t="str">
            <v>INCLUYE IVA Y TRANSPORTE</v>
          </cell>
        </row>
        <row r="2898">
          <cell r="B2898" t="str">
            <v>901.023.004.001.007</v>
          </cell>
          <cell r="C2898" t="str">
            <v>ES-901</v>
          </cell>
          <cell r="D2898" t="str">
            <v>NS-100</v>
          </cell>
          <cell r="E2898" t="str">
            <v>Vál c./erta elástHD,PN10no asc.brid,D12</v>
          </cell>
          <cell r="F2898" t="str">
            <v>N</v>
          </cell>
          <cell r="G2898">
            <v>2770929</v>
          </cell>
          <cell r="H2898">
            <v>2872345</v>
          </cell>
          <cell r="I2898" t="str">
            <v>NO</v>
          </cell>
          <cell r="J2898" t="str">
            <v>INCLUYE IVA Y TRANSPORTE</v>
          </cell>
          <cell r="L2898" t="str">
            <v>901.018.002.004</v>
          </cell>
          <cell r="M2898" t="str">
            <v>"Tee bridada HD,D 4"" x 3"""</v>
          </cell>
          <cell r="N2898" t="str">
            <v>UN</v>
          </cell>
          <cell r="O2898">
            <v>245228</v>
          </cell>
          <cell r="P2898">
            <v>0</v>
          </cell>
          <cell r="Q2898" t="str">
            <v>INCLUYE IVA Y TRANSPORTE</v>
          </cell>
        </row>
        <row r="2899">
          <cell r="B2899" t="str">
            <v>901.023.004.001.010</v>
          </cell>
          <cell r="C2899" t="str">
            <v>ES-901</v>
          </cell>
          <cell r="D2899" t="str">
            <v>NS-100</v>
          </cell>
          <cell r="E2899" t="str">
            <v>Vál c./erta elást.HD,PN16no asc.brid,D8</v>
          </cell>
          <cell r="F2899" t="str">
            <v>N</v>
          </cell>
          <cell r="G2899">
            <v>1383679</v>
          </cell>
          <cell r="H2899">
            <v>1434322</v>
          </cell>
          <cell r="I2899" t="str">
            <v>NO</v>
          </cell>
          <cell r="J2899" t="str">
            <v>INCLUYE IVA Y TRANSPORTE</v>
          </cell>
          <cell r="L2899" t="str">
            <v>901.018.002.005</v>
          </cell>
          <cell r="M2899" t="str">
            <v>"Tee bridada HD,D 4"" x 4"""</v>
          </cell>
          <cell r="N2899" t="str">
            <v>UN</v>
          </cell>
          <cell r="O2899">
            <v>301282</v>
          </cell>
          <cell r="P2899">
            <v>0</v>
          </cell>
          <cell r="Q2899" t="str">
            <v>INCLUYE IVA Y TRANSPORTE</v>
          </cell>
        </row>
        <row r="2900">
          <cell r="B2900" t="str">
            <v>901.023.004.001.011</v>
          </cell>
          <cell r="C2900" t="str">
            <v>ES-901</v>
          </cell>
          <cell r="D2900" t="str">
            <v>NS-100</v>
          </cell>
          <cell r="E2900" t="str">
            <v>Vál c./erta elástHD,PN16no asc.brid,D10</v>
          </cell>
          <cell r="F2900" t="str">
            <v>N</v>
          </cell>
          <cell r="G2900">
            <v>2875182</v>
          </cell>
          <cell r="H2900">
            <v>2980414</v>
          </cell>
          <cell r="I2900" t="str">
            <v>NO</v>
          </cell>
          <cell r="J2900" t="str">
            <v>INCLUYE IVA Y TRANSPORTE</v>
          </cell>
          <cell r="L2900" t="str">
            <v>901.018.002.006</v>
          </cell>
          <cell r="M2900" t="str">
            <v>"Tee bridada HD,D 6"" x 2"""</v>
          </cell>
          <cell r="N2900" t="str">
            <v>UN</v>
          </cell>
          <cell r="O2900">
            <v>342445</v>
          </cell>
          <cell r="P2900">
            <v>0</v>
          </cell>
          <cell r="Q2900" t="str">
            <v>INCLUYE IVA Y TRANSPORTE</v>
          </cell>
        </row>
        <row r="2901">
          <cell r="B2901" t="str">
            <v>901.023.004.001.012</v>
          </cell>
          <cell r="C2901" t="str">
            <v>ES-901</v>
          </cell>
          <cell r="D2901" t="str">
            <v>NS-100</v>
          </cell>
          <cell r="E2901" t="str">
            <v>Vál c./erta elástHD,PN16no asc.brid,D12</v>
          </cell>
          <cell r="F2901" t="str">
            <v>N</v>
          </cell>
          <cell r="G2901">
            <v>3450217</v>
          </cell>
          <cell r="H2901">
            <v>3576495</v>
          </cell>
          <cell r="I2901" t="str">
            <v>NO</v>
          </cell>
          <cell r="J2901" t="str">
            <v>INCLUYE IVA Y TRANSPORTE</v>
          </cell>
          <cell r="L2901" t="str">
            <v>901.018.002.007</v>
          </cell>
          <cell r="M2901" t="str">
            <v>"Tee bridada HD,D 6"" x 3"""</v>
          </cell>
          <cell r="N2901" t="str">
            <v>UN</v>
          </cell>
          <cell r="O2901">
            <v>352079</v>
          </cell>
          <cell r="P2901">
            <v>0</v>
          </cell>
          <cell r="Q2901" t="str">
            <v>INCLUYE IVA Y TRANSPORTE</v>
          </cell>
        </row>
        <row r="2902">
          <cell r="B2902" t="str">
            <v>901.023.004.001.021</v>
          </cell>
          <cell r="C2902" t="str">
            <v>ES-901</v>
          </cell>
          <cell r="D2902" t="str">
            <v>NS-100</v>
          </cell>
          <cell r="E2902" t="str">
            <v>Vál c./erta elást.HD,no ascend,brid,D2</v>
          </cell>
          <cell r="F2902" t="str">
            <v>UN</v>
          </cell>
          <cell r="G2902">
            <v>299496</v>
          </cell>
          <cell r="H2902">
            <v>310458</v>
          </cell>
          <cell r="I2902" t="str">
            <v>NO</v>
          </cell>
          <cell r="J2902" t="str">
            <v>INCLUYE IVA Y TRANSPORTE</v>
          </cell>
          <cell r="L2902" t="str">
            <v>901.018.002.008</v>
          </cell>
          <cell r="M2902" t="str">
            <v>"Tee bridada HD,D 6"" x 4"""</v>
          </cell>
          <cell r="N2902" t="str">
            <v>UN</v>
          </cell>
          <cell r="O2902">
            <v>393243</v>
          </cell>
          <cell r="P2902">
            <v>0</v>
          </cell>
          <cell r="Q2902" t="str">
            <v>INCLUYE IVA Y TRANSPORTE</v>
          </cell>
        </row>
        <row r="2903">
          <cell r="B2903" t="str">
            <v>901.023.004.001.022</v>
          </cell>
          <cell r="C2903" t="str">
            <v>ES-901</v>
          </cell>
          <cell r="D2903" t="str">
            <v>NS-100</v>
          </cell>
          <cell r="E2903" t="str">
            <v>Vál c./erta elást.HD,no ascend,brid,D3</v>
          </cell>
          <cell r="F2903" t="str">
            <v>UN</v>
          </cell>
          <cell r="G2903">
            <v>421691</v>
          </cell>
          <cell r="H2903">
            <v>437125</v>
          </cell>
          <cell r="I2903" t="str">
            <v>NO</v>
          </cell>
          <cell r="J2903" t="str">
            <v>INCLUYE IVA Y TRANSPORTE</v>
          </cell>
          <cell r="L2903" t="str">
            <v>901.018.002.009</v>
          </cell>
          <cell r="M2903" t="str">
            <v>"Tee bridada HD,D 6"" x 6"""</v>
          </cell>
          <cell r="N2903" t="str">
            <v>UN</v>
          </cell>
          <cell r="O2903">
            <v>483452</v>
          </cell>
          <cell r="P2903">
            <v>0</v>
          </cell>
          <cell r="Q2903" t="str">
            <v>INCLUYE IVA Y TRANSPORTE</v>
          </cell>
        </row>
        <row r="2904">
          <cell r="B2904" t="str">
            <v>901.023.004.001.023</v>
          </cell>
          <cell r="C2904" t="str">
            <v>ES-901</v>
          </cell>
          <cell r="D2904" t="str">
            <v>NS-100</v>
          </cell>
          <cell r="E2904" t="str">
            <v>Vál c./erta elást.HD,no ascend, brid,D4</v>
          </cell>
          <cell r="F2904" t="str">
            <v>UN</v>
          </cell>
          <cell r="G2904">
            <v>517531</v>
          </cell>
          <cell r="H2904">
            <v>536473</v>
          </cell>
          <cell r="I2904" t="str">
            <v>NO</v>
          </cell>
          <cell r="J2904" t="str">
            <v>INCLUYE IVA Y TRANSPORTE</v>
          </cell>
          <cell r="L2904" t="str">
            <v>901.018.002.010</v>
          </cell>
          <cell r="M2904" t="str">
            <v>"Tee bridada HD,D 8"" x 3"""</v>
          </cell>
          <cell r="N2904" t="str">
            <v>UN</v>
          </cell>
          <cell r="O2904">
            <v>583295</v>
          </cell>
          <cell r="P2904">
            <v>0</v>
          </cell>
          <cell r="Q2904" t="str">
            <v>INCLUYE IVA Y TRANSPORTE</v>
          </cell>
        </row>
        <row r="2905">
          <cell r="B2905" t="str">
            <v>901.023.004.001.024</v>
          </cell>
          <cell r="C2905" t="str">
            <v>ES-901</v>
          </cell>
          <cell r="D2905" t="str">
            <v>NS-100</v>
          </cell>
          <cell r="E2905" t="str">
            <v>Vál c./erta elást.HD,no ascend,brid,D6</v>
          </cell>
          <cell r="F2905" t="str">
            <v>UN</v>
          </cell>
          <cell r="G2905">
            <v>884116</v>
          </cell>
          <cell r="H2905">
            <v>916475</v>
          </cell>
          <cell r="I2905" t="str">
            <v>NO</v>
          </cell>
          <cell r="J2905" t="str">
            <v>INCLUYE IVA Y TRANSPORTE</v>
          </cell>
          <cell r="L2905" t="str">
            <v>901.018.002.011</v>
          </cell>
          <cell r="M2905" t="str">
            <v>"Tee bridada HD,D 8"" x 4"""</v>
          </cell>
          <cell r="N2905" t="str">
            <v>UN</v>
          </cell>
          <cell r="O2905">
            <v>667372</v>
          </cell>
          <cell r="P2905">
            <v>0</v>
          </cell>
          <cell r="Q2905" t="str">
            <v>INCLUYE IVA Y TRANSPORTE</v>
          </cell>
        </row>
        <row r="2906">
          <cell r="B2906" t="str">
            <v>901.023.004.001.025</v>
          </cell>
          <cell r="C2906" t="str">
            <v>ES-901</v>
          </cell>
          <cell r="D2906" t="str">
            <v>NS-100</v>
          </cell>
          <cell r="E2906" t="str">
            <v>Vál c./erta elást.HD,no ascend,brid,D8</v>
          </cell>
          <cell r="F2906" t="str">
            <v>UN</v>
          </cell>
          <cell r="G2906">
            <v>1073861</v>
          </cell>
          <cell r="H2906">
            <v>1113164</v>
          </cell>
          <cell r="I2906" t="str">
            <v>NO</v>
          </cell>
          <cell r="J2906" t="str">
            <v>INCLUYE IVA Y TRANSPORTE</v>
          </cell>
          <cell r="L2906" t="str">
            <v>901.018.002.012</v>
          </cell>
          <cell r="M2906" t="str">
            <v>"Tee bridada HD,D 8"" x 6"""</v>
          </cell>
          <cell r="N2906" t="str">
            <v>UN</v>
          </cell>
          <cell r="O2906">
            <v>710288</v>
          </cell>
          <cell r="P2906">
            <v>0</v>
          </cell>
          <cell r="Q2906" t="str">
            <v>INCLUYE IVA Y TRANSPORTE</v>
          </cell>
        </row>
        <row r="2907">
          <cell r="B2907" t="str">
            <v>901.023.004.001.026</v>
          </cell>
          <cell r="C2907" t="str">
            <v>ES-901</v>
          </cell>
          <cell r="D2907" t="str">
            <v>NS-100</v>
          </cell>
          <cell r="E2907" t="str">
            <v>Vál c./erta elást.HDno ascend,brid,D 10</v>
          </cell>
          <cell r="F2907" t="str">
            <v>UN</v>
          </cell>
          <cell r="G2907">
            <v>2230521</v>
          </cell>
          <cell r="H2907">
            <v>2312158</v>
          </cell>
          <cell r="I2907" t="str">
            <v>NO</v>
          </cell>
          <cell r="J2907" t="str">
            <v>INCLUYE IVA Y TRANSPORTE</v>
          </cell>
          <cell r="L2907" t="str">
            <v>901.018.002.013</v>
          </cell>
          <cell r="M2907" t="str">
            <v>"Tee bridada HD,D 8"" x 8"""</v>
          </cell>
          <cell r="N2907" t="str">
            <v>UN</v>
          </cell>
          <cell r="O2907">
            <v>779478</v>
          </cell>
          <cell r="P2907">
            <v>0</v>
          </cell>
          <cell r="Q2907" t="str">
            <v>INCLUYE IVA Y TRANSPORTE</v>
          </cell>
        </row>
        <row r="2908">
          <cell r="B2908" t="str">
            <v>901.023.004.001.027</v>
          </cell>
          <cell r="C2908" t="str">
            <v>ES-901</v>
          </cell>
          <cell r="D2908" t="str">
            <v>NS-100</v>
          </cell>
          <cell r="E2908" t="str">
            <v>Vál c./erta elást.HDno ascend,brid,D 12</v>
          </cell>
          <cell r="F2908" t="str">
            <v>UN</v>
          </cell>
          <cell r="G2908">
            <v>2819412</v>
          </cell>
          <cell r="H2908">
            <v>2922602</v>
          </cell>
          <cell r="I2908" t="str">
            <v>NO</v>
          </cell>
          <cell r="J2908" t="str">
            <v>INCLUYE IVA Y TRANSPORTE</v>
          </cell>
          <cell r="L2908" t="str">
            <v>901.018.002.014</v>
          </cell>
          <cell r="M2908" t="str">
            <v>"Tee bridada HD,D 10"" x 3"""</v>
          </cell>
          <cell r="N2908" t="str">
            <v>UN</v>
          </cell>
          <cell r="O2908">
            <v>868811</v>
          </cell>
          <cell r="P2908">
            <v>0</v>
          </cell>
          <cell r="Q2908" t="str">
            <v>INCLUYE IVA Y TRANSPORTE</v>
          </cell>
        </row>
        <row r="2909">
          <cell r="B2909" t="str">
            <v>901.023.004.001.028</v>
          </cell>
          <cell r="C2909" t="str">
            <v>ES-901</v>
          </cell>
          <cell r="D2909" t="str">
            <v>NS-100</v>
          </cell>
          <cell r="E2909" t="str">
            <v>Vál sello HD vástago ascend. brida,D3"</v>
          </cell>
          <cell r="F2909" t="str">
            <v>UN</v>
          </cell>
          <cell r="G2909">
            <v>550871</v>
          </cell>
          <cell r="H2909">
            <v>571033</v>
          </cell>
          <cell r="I2909" t="str">
            <v>NO</v>
          </cell>
          <cell r="J2909" t="str">
            <v>INCLUYE IVA Y TRANSPORTE</v>
          </cell>
          <cell r="L2909" t="str">
            <v>901.018.002.015</v>
          </cell>
          <cell r="M2909" t="str">
            <v>"Tee bridada HD,D 10"" x 4"""</v>
          </cell>
          <cell r="N2909" t="str">
            <v>UN</v>
          </cell>
          <cell r="O2909">
            <v>973909</v>
          </cell>
          <cell r="P2909">
            <v>0</v>
          </cell>
          <cell r="Q2909" t="str">
            <v>INCLUYE IVA Y TRANSPORTE</v>
          </cell>
        </row>
        <row r="2910">
          <cell r="B2910" t="str">
            <v>901.023.004.001.029</v>
          </cell>
          <cell r="C2910" t="str">
            <v>ES-901</v>
          </cell>
          <cell r="D2910" t="str">
            <v>NS-100</v>
          </cell>
          <cell r="E2910" t="str">
            <v>Vál sello metál.HD,vást ascend.bridD4"</v>
          </cell>
          <cell r="F2910" t="str">
            <v>UN</v>
          </cell>
          <cell r="G2910">
            <v>734213</v>
          </cell>
          <cell r="H2910">
            <v>761085</v>
          </cell>
          <cell r="I2910" t="str">
            <v>NO</v>
          </cell>
          <cell r="J2910" t="str">
            <v>INCLUYE IVA Y TRANSPORTE</v>
          </cell>
          <cell r="L2910" t="str">
            <v>901.018.002.016</v>
          </cell>
          <cell r="M2910" t="str">
            <v>"Tee bridada HD,D 10"" x 6"""</v>
          </cell>
          <cell r="N2910" t="str">
            <v>UN</v>
          </cell>
          <cell r="O2910">
            <v>1012445</v>
          </cell>
          <cell r="P2910">
            <v>0</v>
          </cell>
          <cell r="Q2910" t="str">
            <v>INCLUYE IVA Y TRANSPORTE</v>
          </cell>
        </row>
        <row r="2911">
          <cell r="B2911" t="str">
            <v>901.023.004.001.030</v>
          </cell>
          <cell r="C2911" t="str">
            <v>ES-901</v>
          </cell>
          <cell r="D2911" t="str">
            <v>NS-100</v>
          </cell>
          <cell r="E2911" t="str">
            <v>Vál sello metál.HD,vást ascend.bridD6"</v>
          </cell>
          <cell r="F2911" t="str">
            <v>UN</v>
          </cell>
          <cell r="G2911">
            <v>1370419</v>
          </cell>
          <cell r="H2911">
            <v>1420576</v>
          </cell>
          <cell r="I2911" t="str">
            <v>NO</v>
          </cell>
          <cell r="J2911" t="str">
            <v>INCLUYE IVA Y TRANSPORTE</v>
          </cell>
          <cell r="L2911" t="str">
            <v>901.018.002.017</v>
          </cell>
          <cell r="M2911" t="str">
            <v>"Tee bridada HD,D 10"" x 8"""</v>
          </cell>
          <cell r="N2911" t="str">
            <v>UN</v>
          </cell>
          <cell r="O2911">
            <v>1079883</v>
          </cell>
          <cell r="P2911">
            <v>0</v>
          </cell>
          <cell r="Q2911" t="str">
            <v>INCLUYE IVA Y TRANSPORTE</v>
          </cell>
        </row>
        <row r="2912">
          <cell r="B2912" t="str">
            <v>901.023.004.001.031</v>
          </cell>
          <cell r="C2912" t="str">
            <v>ES-901</v>
          </cell>
          <cell r="D2912" t="str">
            <v>NS-100</v>
          </cell>
          <cell r="E2912" t="str">
            <v>Vál sello metál.HD,vást ascend.bridD8"</v>
          </cell>
          <cell r="F2912" t="str">
            <v>UN</v>
          </cell>
          <cell r="G2912">
            <v>2171378</v>
          </cell>
          <cell r="H2912">
            <v>2250850</v>
          </cell>
          <cell r="I2912" t="str">
            <v>NO</v>
          </cell>
          <cell r="J2912" t="str">
            <v>INCLUYE IVA Y TRANSPORTE</v>
          </cell>
          <cell r="L2912" t="str">
            <v>901.018.002.018</v>
          </cell>
          <cell r="M2912" t="str">
            <v>"Tee bridada HD,D 10"" x 10"""</v>
          </cell>
          <cell r="N2912" t="str">
            <v>UN</v>
          </cell>
          <cell r="O2912">
            <v>1388170</v>
          </cell>
          <cell r="P2912">
            <v>0</v>
          </cell>
          <cell r="Q2912" t="str">
            <v>INCLUYE IVA Y TRANSPORTE</v>
          </cell>
        </row>
        <row r="2913">
          <cell r="B2913" t="str">
            <v>901.023.004.001.032</v>
          </cell>
          <cell r="C2913" t="str">
            <v>ES-901</v>
          </cell>
          <cell r="D2913" t="str">
            <v>NS-100</v>
          </cell>
          <cell r="E2913" t="str">
            <v>Vál sello metál.HD,vást ascend.bridD10</v>
          </cell>
          <cell r="F2913" t="str">
            <v>UN</v>
          </cell>
          <cell r="G2913">
            <v>3210598</v>
          </cell>
          <cell r="H2913">
            <v>3328106</v>
          </cell>
          <cell r="I2913" t="str">
            <v>NO</v>
          </cell>
          <cell r="J2913" t="str">
            <v>INCLUYE IVA Y TRANSPORTE</v>
          </cell>
          <cell r="L2913" t="str">
            <v>901.018.002.019</v>
          </cell>
          <cell r="M2913" t="str">
            <v>"Tee bridada HD,D 12"" x 3"""</v>
          </cell>
          <cell r="N2913" t="str">
            <v>UN</v>
          </cell>
          <cell r="O2913">
            <v>1394302</v>
          </cell>
          <cell r="P2913">
            <v>0</v>
          </cell>
          <cell r="Q2913" t="str">
            <v>INCLUYE IVA Y TRANSPORTE</v>
          </cell>
        </row>
        <row r="2914">
          <cell r="B2914" t="str">
            <v>901.023.004.001.033</v>
          </cell>
          <cell r="C2914" t="str">
            <v>ES-901</v>
          </cell>
          <cell r="D2914" t="str">
            <v>NS-100</v>
          </cell>
          <cell r="E2914" t="str">
            <v>Vál sello metál.HD,vást ascend.bridD12</v>
          </cell>
          <cell r="F2914" t="str">
            <v>UN</v>
          </cell>
          <cell r="G2914">
            <v>4760979</v>
          </cell>
          <cell r="H2914">
            <v>4935231</v>
          </cell>
          <cell r="I2914" t="str">
            <v>NO</v>
          </cell>
          <cell r="J2914" t="str">
            <v>INCLUYE IVA Y TRANSPORTE</v>
          </cell>
          <cell r="L2914" t="str">
            <v>901.018.002.020</v>
          </cell>
          <cell r="M2914" t="str">
            <v>"Tee bridada HD,D 12"" x 4"""</v>
          </cell>
          <cell r="N2914" t="str">
            <v>UN</v>
          </cell>
          <cell r="O2914">
            <v>1459988</v>
          </cell>
          <cell r="P2914">
            <v>0</v>
          </cell>
          <cell r="Q2914" t="str">
            <v>INCLUYE IVA Y TRANSPORTE</v>
          </cell>
        </row>
        <row r="2915">
          <cell r="B2915" t="str">
            <v>901.023.004.001.034</v>
          </cell>
          <cell r="C2915" t="str">
            <v>ES-901</v>
          </cell>
          <cell r="D2915" t="str">
            <v>NS-100</v>
          </cell>
          <cell r="E2915" t="str">
            <v>Vál sello HD vástago no ascend. bridD2</v>
          </cell>
          <cell r="F2915" t="str">
            <v>UN</v>
          </cell>
          <cell r="G2915">
            <v>241640</v>
          </cell>
          <cell r="H2915">
            <v>250484</v>
          </cell>
          <cell r="I2915" t="str">
            <v>NO</v>
          </cell>
          <cell r="J2915" t="str">
            <v>INCLUYE IVA Y TRANSPORTE</v>
          </cell>
          <cell r="L2915" t="str">
            <v>901.018.002.021</v>
          </cell>
          <cell r="M2915" t="str">
            <v>"Tee bridada HD,D 12"" x 6"""</v>
          </cell>
          <cell r="N2915" t="str">
            <v>UN</v>
          </cell>
          <cell r="O2915">
            <v>1519544</v>
          </cell>
          <cell r="P2915">
            <v>0</v>
          </cell>
          <cell r="Q2915" t="str">
            <v>INCLUYE IVA Y TRANSPORTE</v>
          </cell>
        </row>
        <row r="2916">
          <cell r="B2916" t="str">
            <v>901.023.004.001.035</v>
          </cell>
          <cell r="C2916" t="str">
            <v>ES-901</v>
          </cell>
          <cell r="D2916" t="str">
            <v>NS-100</v>
          </cell>
          <cell r="E2916" t="str">
            <v>Vál sello HD vástago no ascend. bridD3</v>
          </cell>
          <cell r="F2916" t="str">
            <v>UN</v>
          </cell>
          <cell r="G2916">
            <v>386962</v>
          </cell>
          <cell r="H2916">
            <v>401125</v>
          </cell>
          <cell r="I2916" t="str">
            <v>NO</v>
          </cell>
          <cell r="J2916" t="str">
            <v>INCLUYE IVA Y TRANSPORTE</v>
          </cell>
          <cell r="L2916" t="str">
            <v>901.018.002.022</v>
          </cell>
          <cell r="M2916" t="str">
            <v>"Tee bridada HD,D 12"" x 8"""</v>
          </cell>
          <cell r="N2916" t="str">
            <v>UN</v>
          </cell>
          <cell r="O2916">
            <v>1569465</v>
          </cell>
          <cell r="P2916">
            <v>0</v>
          </cell>
          <cell r="Q2916" t="str">
            <v>INCLUYE IVA Y TRANSPORTE</v>
          </cell>
        </row>
        <row r="2917">
          <cell r="B2917" t="str">
            <v>901.023.004.001.036</v>
          </cell>
          <cell r="C2917" t="str">
            <v>ES-901</v>
          </cell>
          <cell r="D2917" t="str">
            <v>NS-100</v>
          </cell>
          <cell r="E2917" t="str">
            <v>Vál sello HD vástago no ascend. bridD4</v>
          </cell>
          <cell r="F2917" t="str">
            <v>UN</v>
          </cell>
          <cell r="G2917">
            <v>489194</v>
          </cell>
          <cell r="H2917">
            <v>507099</v>
          </cell>
          <cell r="I2917" t="str">
            <v>NO</v>
          </cell>
          <cell r="J2917" t="str">
            <v>INCLUYE IVA Y TRANSPORTE</v>
          </cell>
          <cell r="L2917" t="str">
            <v>901.018.002.023</v>
          </cell>
          <cell r="M2917" t="str">
            <v>"Tee bridada HD,D 12"" x 10"""</v>
          </cell>
          <cell r="N2917" t="str">
            <v>UN</v>
          </cell>
          <cell r="O2917">
            <v>1702589</v>
          </cell>
          <cell r="P2917">
            <v>0</v>
          </cell>
          <cell r="Q2917" t="str">
            <v>INCLUYE IVA Y TRANSPORTE</v>
          </cell>
        </row>
        <row r="2918">
          <cell r="B2918" t="str">
            <v>901.023.004.001.037</v>
          </cell>
          <cell r="C2918" t="str">
            <v>ES-901</v>
          </cell>
          <cell r="D2918" t="str">
            <v>NS-100</v>
          </cell>
          <cell r="E2918" t="str">
            <v>Vál sello HD vástago no ascend. bridD6</v>
          </cell>
          <cell r="F2918" t="str">
            <v>UN</v>
          </cell>
          <cell r="G2918">
            <v>917555</v>
          </cell>
          <cell r="H2918">
            <v>951138</v>
          </cell>
          <cell r="I2918" t="str">
            <v>NO</v>
          </cell>
          <cell r="J2918" t="str">
            <v>INCLUYE IVA Y TRANSPORTE</v>
          </cell>
          <cell r="L2918" t="str">
            <v>901.018.002.024</v>
          </cell>
          <cell r="M2918" t="str">
            <v>"Tee bridada HD,D 12"" x 12"""</v>
          </cell>
          <cell r="N2918" t="str">
            <v>UN</v>
          </cell>
          <cell r="O2918">
            <v>1848851</v>
          </cell>
          <cell r="P2918">
            <v>0</v>
          </cell>
          <cell r="Q2918" t="str">
            <v>INCLUYE IVA Y TRANSPORTE</v>
          </cell>
        </row>
        <row r="2919">
          <cell r="B2919" t="str">
            <v>901.023.004.001.038</v>
          </cell>
          <cell r="C2919" t="str">
            <v>ES-901</v>
          </cell>
          <cell r="D2919" t="str">
            <v>NS-100</v>
          </cell>
          <cell r="E2919" t="str">
            <v>Vál sello HD vástago no ascend. bridD8</v>
          </cell>
          <cell r="F2919" t="str">
            <v>UN</v>
          </cell>
          <cell r="G2919">
            <v>1264807</v>
          </cell>
          <cell r="H2919">
            <v>1311099</v>
          </cell>
          <cell r="I2919" t="str">
            <v>NO</v>
          </cell>
          <cell r="J2919" t="str">
            <v>INCLUYE IVA Y TRANSPORTE</v>
          </cell>
          <cell r="L2919" t="str">
            <v>901.018.002.025</v>
          </cell>
          <cell r="M2919" t="str">
            <v>"Tee HD,bridado,D de 16"""</v>
          </cell>
          <cell r="N2919" t="str">
            <v>UN</v>
          </cell>
          <cell r="O2919">
            <v>2590082</v>
          </cell>
          <cell r="P2919">
            <v>0</v>
          </cell>
          <cell r="Q2919" t="str">
            <v>INCLUYE IVA Y TRANSPORTE</v>
          </cell>
        </row>
        <row r="2920">
          <cell r="B2920" t="str">
            <v>901.023.004.001.039</v>
          </cell>
          <cell r="C2920" t="str">
            <v>ES-901</v>
          </cell>
          <cell r="D2920" t="str">
            <v>NS-100</v>
          </cell>
          <cell r="E2920" t="str">
            <v>Vál sello HD vástago no ascend. bridD10</v>
          </cell>
          <cell r="F2920" t="str">
            <v>UN</v>
          </cell>
          <cell r="G2920">
            <v>2230521</v>
          </cell>
          <cell r="H2920">
            <v>2312158</v>
          </cell>
          <cell r="I2920" t="str">
            <v>NO</v>
          </cell>
          <cell r="J2920" t="str">
            <v>INCLUYE IVA Y TRANSPORTE</v>
          </cell>
          <cell r="L2920" t="str">
            <v>901.018.002.026</v>
          </cell>
          <cell r="M2920" t="str">
            <v>"Suministro tee bridada HD, D18"""</v>
          </cell>
          <cell r="N2920" t="str">
            <v>UN</v>
          </cell>
          <cell r="O2920">
            <v>7344718</v>
          </cell>
          <cell r="P2920">
            <v>0</v>
          </cell>
          <cell r="Q2920" t="str">
            <v>CONSULTORÍA UN</v>
          </cell>
        </row>
        <row r="2921">
          <cell r="B2921" t="str">
            <v>901.023.004.001.040</v>
          </cell>
          <cell r="C2921" t="str">
            <v>ES-901</v>
          </cell>
          <cell r="D2921" t="str">
            <v>NS-100</v>
          </cell>
          <cell r="E2921" t="str">
            <v>Vál sello HD vástago no ascend. bridD12</v>
          </cell>
          <cell r="F2921" t="str">
            <v>UN</v>
          </cell>
          <cell r="G2921">
            <v>2819412</v>
          </cell>
          <cell r="H2921">
            <v>2922602</v>
          </cell>
          <cell r="I2921" t="str">
            <v>NO</v>
          </cell>
          <cell r="J2921" t="str">
            <v>INCLUYE IVA Y TRANSPORTE</v>
          </cell>
          <cell r="L2921" t="str">
            <v>901.018.002.027</v>
          </cell>
          <cell r="M2921" t="str">
            <v>"Suministro tee bridada HD, D20"""</v>
          </cell>
          <cell r="N2921" t="str">
            <v>UN</v>
          </cell>
          <cell r="O2921">
            <v>4479695</v>
          </cell>
          <cell r="P2921">
            <v>0</v>
          </cell>
          <cell r="Q2921" t="str">
            <v>CONSULTORÍA UN</v>
          </cell>
        </row>
        <row r="2922">
          <cell r="B2922" t="str">
            <v>901.023.004.001.041</v>
          </cell>
          <cell r="C2922" t="str">
            <v>ES-901</v>
          </cell>
          <cell r="D2922" t="str">
            <v>NS-100</v>
          </cell>
          <cell r="E2922" t="str">
            <v>Vál sello HD vástago no ascend. bridD14</v>
          </cell>
          <cell r="F2922" t="str">
            <v>UN</v>
          </cell>
          <cell r="G2922">
            <v>4856452</v>
          </cell>
          <cell r="H2922">
            <v>5034198</v>
          </cell>
          <cell r="I2922" t="str">
            <v>NO</v>
          </cell>
          <cell r="J2922" t="str">
            <v>INCLUYE IVA Y TRANSPORTE</v>
          </cell>
          <cell r="L2922" t="str">
            <v>901.018.002.028</v>
          </cell>
          <cell r="M2922" t="str">
            <v>"Suministro tee bridada HD, D24"""</v>
          </cell>
          <cell r="N2922" t="str">
            <v>UN</v>
          </cell>
          <cell r="O2922">
            <v>5782896</v>
          </cell>
          <cell r="P2922">
            <v>0</v>
          </cell>
          <cell r="Q2922" t="str">
            <v>CONSULTORÍA UN</v>
          </cell>
        </row>
        <row r="2923">
          <cell r="B2923" t="str">
            <v>901.023.004.001.042</v>
          </cell>
          <cell r="C2923" t="str">
            <v>ES-901</v>
          </cell>
          <cell r="D2923" t="str">
            <v>NS-100</v>
          </cell>
          <cell r="E2923" t="str">
            <v>Vál sello HD vástago no ascend. bridD16</v>
          </cell>
          <cell r="F2923" t="str">
            <v>UN</v>
          </cell>
          <cell r="G2923">
            <v>6563984</v>
          </cell>
          <cell r="H2923">
            <v>6804226</v>
          </cell>
          <cell r="I2923" t="str">
            <v>NO</v>
          </cell>
          <cell r="J2923" t="str">
            <v>INCLUYE IVA Y TRANSPORTE</v>
          </cell>
          <cell r="L2923" t="str">
            <v>901.018.003</v>
          </cell>
          <cell r="M2923" t="str">
            <v>Suministro de Tee para soldar en PVC</v>
          </cell>
          <cell r="N2923">
            <v>0</v>
          </cell>
          <cell r="O2923">
            <v>0</v>
          </cell>
          <cell r="P2923">
            <v>0</v>
          </cell>
          <cell r="Q2923">
            <v>0</v>
          </cell>
        </row>
        <row r="2924">
          <cell r="B2924" t="str">
            <v>901.023.004.002</v>
          </cell>
          <cell r="C2924" t="str">
            <v>ES-901</v>
          </cell>
          <cell r="D2924" t="str">
            <v>NS-100</v>
          </cell>
          <cell r="E2924" t="str">
            <v>Sumin Válv.comp.HD,PN10-16, extremo liso</v>
          </cell>
          <cell r="F2924">
            <v>0</v>
          </cell>
          <cell r="G2924">
            <v>0</v>
          </cell>
          <cell r="H2924">
            <v>0</v>
          </cell>
          <cell r="I2924" t="str">
            <v>NO</v>
          </cell>
          <cell r="J2924">
            <v>0</v>
          </cell>
          <cell r="L2924" t="str">
            <v>901.018.003.001</v>
          </cell>
          <cell r="M2924" t="str">
            <v>"Tee soldar PVC,acued., D ½"""</v>
          </cell>
          <cell r="N2924" t="str">
            <v>UN</v>
          </cell>
          <cell r="O2924">
            <v>347</v>
          </cell>
          <cell r="P2924">
            <v>0</v>
          </cell>
          <cell r="Q2924" t="str">
            <v>INCLUYE IVA Y TRANSPORTE</v>
          </cell>
        </row>
        <row r="2925">
          <cell r="B2925" t="str">
            <v>901.023.004.002.001</v>
          </cell>
          <cell r="C2925" t="str">
            <v>ES-901</v>
          </cell>
          <cell r="D2925" t="str">
            <v>NS-100</v>
          </cell>
          <cell r="E2925" t="str">
            <v>Vál comp.elást.HD,PN10-16 no asc.lisoD3</v>
          </cell>
          <cell r="F2925" t="str">
            <v>UN</v>
          </cell>
          <cell r="G2925">
            <v>306339</v>
          </cell>
          <cell r="H2925">
            <v>317551</v>
          </cell>
          <cell r="I2925" t="str">
            <v>NO</v>
          </cell>
          <cell r="J2925" t="str">
            <v>INCLUYE IVA Y TRANSPORTE</v>
          </cell>
          <cell r="L2925" t="str">
            <v>901.018.003.002</v>
          </cell>
          <cell r="M2925" t="str">
            <v>"Tee soldar PVC,acued., D ¾"""</v>
          </cell>
          <cell r="N2925" t="str">
            <v>UN</v>
          </cell>
          <cell r="O2925">
            <v>589</v>
          </cell>
          <cell r="P2925">
            <v>0</v>
          </cell>
          <cell r="Q2925" t="str">
            <v>INCLUYE IVA Y TRANSPORTE</v>
          </cell>
        </row>
        <row r="2926">
          <cell r="B2926" t="str">
            <v>901.023.004.002.002</v>
          </cell>
          <cell r="C2926" t="str">
            <v>ES-901</v>
          </cell>
          <cell r="D2926" t="str">
            <v>NS-100</v>
          </cell>
          <cell r="E2926" t="str">
            <v>Vál comp.elást.HD,PN10-16 no asc.lisoD4</v>
          </cell>
          <cell r="F2926" t="str">
            <v>UN</v>
          </cell>
          <cell r="G2926">
            <v>397195</v>
          </cell>
          <cell r="H2926">
            <v>411732</v>
          </cell>
          <cell r="I2926" t="str">
            <v>NO</v>
          </cell>
          <cell r="J2926" t="str">
            <v>INCLUYE IVA Y TRANSPORTE</v>
          </cell>
          <cell r="L2926" t="str">
            <v>901.018.003.003</v>
          </cell>
          <cell r="M2926" t="str">
            <v>"Tee soldar PVC,acued., D 1"""</v>
          </cell>
          <cell r="N2926" t="str">
            <v>UN</v>
          </cell>
          <cell r="O2926">
            <v>1151</v>
          </cell>
          <cell r="P2926">
            <v>0</v>
          </cell>
          <cell r="Q2926" t="str">
            <v>INCLUYE IVA Y TRANSPORTE</v>
          </cell>
        </row>
        <row r="2927">
          <cell r="B2927" t="str">
            <v>901.023.004.002.003</v>
          </cell>
          <cell r="C2927" t="str">
            <v>ES-901</v>
          </cell>
          <cell r="D2927" t="str">
            <v>NS-100</v>
          </cell>
          <cell r="E2927" t="str">
            <v>Vál comp.elást.HD,PN10-16 no asc.lisoD6</v>
          </cell>
          <cell r="F2927" t="str">
            <v>UN</v>
          </cell>
          <cell r="G2927">
            <v>716894</v>
          </cell>
          <cell r="H2927">
            <v>743132</v>
          </cell>
          <cell r="I2927" t="str">
            <v>NO</v>
          </cell>
          <cell r="J2927" t="str">
            <v>INCLUYE IVA Y TRANSPORTE</v>
          </cell>
          <cell r="L2927" t="str">
            <v>901.018.003.004</v>
          </cell>
          <cell r="M2927" t="str">
            <v>"Tee soldar PVC,acued., D 1¼"""</v>
          </cell>
          <cell r="N2927" t="str">
            <v>UN</v>
          </cell>
          <cell r="O2927">
            <v>2972</v>
          </cell>
          <cell r="P2927">
            <v>0</v>
          </cell>
          <cell r="Q2927" t="str">
            <v>INCLUYE IVA Y TRANSPORTE</v>
          </cell>
        </row>
        <row r="2928">
          <cell r="B2928" t="str">
            <v>901.023.004.002.004</v>
          </cell>
          <cell r="C2928" t="str">
            <v>ES-901</v>
          </cell>
          <cell r="D2928" t="str">
            <v>NS-100</v>
          </cell>
          <cell r="E2928" t="str">
            <v>Vál comp.elást.HD,PN10-16 no asc.lisoD8</v>
          </cell>
          <cell r="F2928" t="str">
            <v>UN</v>
          </cell>
          <cell r="G2928">
            <v>1060664</v>
          </cell>
          <cell r="H2928">
            <v>1099484</v>
          </cell>
          <cell r="I2928" t="str">
            <v>NO</v>
          </cell>
          <cell r="J2928" t="str">
            <v>INCLUYE IVA Y TRANSPORTE</v>
          </cell>
          <cell r="L2928" t="str">
            <v>901.018.003.005</v>
          </cell>
          <cell r="M2928" t="str">
            <v>"Tee soldar PVC,acued.,D 1½"""</v>
          </cell>
          <cell r="N2928" t="str">
            <v>UN</v>
          </cell>
          <cell r="O2928">
            <v>3204</v>
          </cell>
          <cell r="P2928">
            <v>0</v>
          </cell>
          <cell r="Q2928" t="str">
            <v>INCLUYE IVA Y TRANSPORTE</v>
          </cell>
        </row>
        <row r="2929">
          <cell r="B2929" t="str">
            <v>901.023.004.002.005</v>
          </cell>
          <cell r="C2929" t="str">
            <v>ES-901</v>
          </cell>
          <cell r="D2929" t="str">
            <v>NS-100</v>
          </cell>
          <cell r="E2929" t="str">
            <v>Vál comp.elást.HD,no ascend.ext lisoD10</v>
          </cell>
          <cell r="F2929" t="str">
            <v>UN</v>
          </cell>
          <cell r="G2929">
            <v>2153799</v>
          </cell>
          <cell r="H2929">
            <v>2232628</v>
          </cell>
          <cell r="I2929" t="str">
            <v>NO</v>
          </cell>
          <cell r="J2929" t="str">
            <v>INCLUYE IVA Y TRANSPORTE</v>
          </cell>
          <cell r="L2929" t="str">
            <v>901.018.003.006</v>
          </cell>
          <cell r="M2929" t="str">
            <v>"Tee soldar PVC,acued.,D 2"""</v>
          </cell>
          <cell r="N2929" t="str">
            <v>UN</v>
          </cell>
          <cell r="O2929">
            <v>6214</v>
          </cell>
          <cell r="P2929">
            <v>0</v>
          </cell>
          <cell r="Q2929" t="str">
            <v>INCLUYE IVA Y TRANSPORTE</v>
          </cell>
        </row>
        <row r="2930">
          <cell r="B2930" t="str">
            <v>901.023.004.002.006</v>
          </cell>
          <cell r="C2930" t="str">
            <v>ES-901</v>
          </cell>
          <cell r="D2930" t="str">
            <v>NS-100</v>
          </cell>
          <cell r="E2930" t="str">
            <v>Vál comp.elást.HD,no ascend.ext lisoD12</v>
          </cell>
          <cell r="F2930" t="str">
            <v>UN</v>
          </cell>
          <cell r="G2930">
            <v>2649247</v>
          </cell>
          <cell r="H2930">
            <v>2746209</v>
          </cell>
          <cell r="I2930" t="str">
            <v>NO</v>
          </cell>
          <cell r="J2930" t="str">
            <v>INCLUYE IVA Y TRANSPORTE</v>
          </cell>
          <cell r="L2930" t="str">
            <v>901.018.003.007</v>
          </cell>
          <cell r="M2930" t="str">
            <v>"Tee soldar PVC,acued.,D 2 ½"""</v>
          </cell>
          <cell r="N2930" t="str">
            <v>UN</v>
          </cell>
          <cell r="O2930">
            <v>14750</v>
          </cell>
          <cell r="P2930">
            <v>0</v>
          </cell>
          <cell r="Q2930" t="str">
            <v>INCLUYE IVA Y TRANSPORTE</v>
          </cell>
        </row>
        <row r="2931">
          <cell r="B2931" t="str">
            <v>901.023.004.002.007</v>
          </cell>
          <cell r="C2931" t="str">
            <v>ES-901</v>
          </cell>
          <cell r="D2931" t="str">
            <v>NS-100</v>
          </cell>
          <cell r="E2931" t="str">
            <v>Vál comp.elást.HD,no asc.lisoD2"</v>
          </cell>
          <cell r="F2931" t="str">
            <v>UN</v>
          </cell>
          <cell r="G2931">
            <v>213758</v>
          </cell>
          <cell r="H2931">
            <v>221582</v>
          </cell>
          <cell r="I2931" t="str">
            <v>NO</v>
          </cell>
          <cell r="J2931" t="str">
            <v>INCLUYE IVA Y TRANSPORTE</v>
          </cell>
          <cell r="L2931" t="str">
            <v>901.018.003.008</v>
          </cell>
          <cell r="M2931" t="str">
            <v>"Tee soldar PVC,acued.,D 3"""</v>
          </cell>
          <cell r="N2931" t="str">
            <v>UN</v>
          </cell>
          <cell r="O2931">
            <v>22874</v>
          </cell>
          <cell r="P2931">
            <v>0</v>
          </cell>
          <cell r="Q2931" t="str">
            <v>INCLUYE IVA Y TRANSPORTE</v>
          </cell>
        </row>
        <row r="2932">
          <cell r="B2932" t="str">
            <v>901.023.005</v>
          </cell>
          <cell r="C2932" t="str">
            <v>ES-901</v>
          </cell>
          <cell r="D2932" t="str">
            <v>NS-100</v>
          </cell>
          <cell r="E2932" t="str">
            <v>Suministro de Válvula de mariposa</v>
          </cell>
          <cell r="F2932">
            <v>0</v>
          </cell>
          <cell r="G2932">
            <v>0</v>
          </cell>
          <cell r="H2932">
            <v>0</v>
          </cell>
          <cell r="I2932" t="str">
            <v>NO</v>
          </cell>
          <cell r="J2932">
            <v>0</v>
          </cell>
          <cell r="L2932" t="str">
            <v>901.018.003.009</v>
          </cell>
          <cell r="M2932" t="str">
            <v>"Tee soldar PVC,acued.,D 4"""</v>
          </cell>
          <cell r="N2932" t="str">
            <v>UN</v>
          </cell>
          <cell r="O2932">
            <v>49864</v>
          </cell>
          <cell r="P2932">
            <v>0</v>
          </cell>
          <cell r="Q2932" t="str">
            <v>INCLUYE IVA Y TRANSPORTE</v>
          </cell>
        </row>
        <row r="2933">
          <cell r="B2933" t="str">
            <v>901.023.005.001</v>
          </cell>
          <cell r="C2933" t="str">
            <v>ES-901</v>
          </cell>
          <cell r="D2933" t="str">
            <v>NS-100</v>
          </cell>
          <cell r="E2933" t="str">
            <v>Suministro de Válvula de mariposa en HD</v>
          </cell>
          <cell r="F2933">
            <v>0</v>
          </cell>
          <cell r="G2933">
            <v>0</v>
          </cell>
          <cell r="H2933">
            <v>0</v>
          </cell>
          <cell r="I2933" t="str">
            <v>NO</v>
          </cell>
          <cell r="J2933">
            <v>0</v>
          </cell>
          <cell r="L2933" t="str">
            <v>901.018.004</v>
          </cell>
          <cell r="M2933" t="str">
            <v>Sumin T redu.PE termof.PN 10 o PN 16</v>
          </cell>
          <cell r="N2933">
            <v>0</v>
          </cell>
          <cell r="O2933">
            <v>0</v>
          </cell>
          <cell r="P2933">
            <v>0</v>
          </cell>
          <cell r="Q2933">
            <v>0</v>
          </cell>
        </row>
        <row r="2934">
          <cell r="B2934" t="str">
            <v>901.023.005.001.001</v>
          </cell>
          <cell r="C2934" t="str">
            <v>ES-901</v>
          </cell>
          <cell r="D2934" t="str">
            <v>NS-100</v>
          </cell>
          <cell r="E2934" t="str">
            <v>Vál m./posa HD excéntr-doble excéntrD12</v>
          </cell>
          <cell r="F2934" t="str">
            <v>UN</v>
          </cell>
          <cell r="G2934">
            <v>4906627</v>
          </cell>
          <cell r="H2934">
            <v>5086210</v>
          </cell>
          <cell r="I2934" t="str">
            <v>NO</v>
          </cell>
          <cell r="J2934" t="str">
            <v>INCLUYE IVA Y TRANSPORTE</v>
          </cell>
          <cell r="L2934" t="str">
            <v>901.018.004.001</v>
          </cell>
          <cell r="M2934" t="str">
            <v>Sum tee redu PE termo PN10/16, D90x63mm</v>
          </cell>
          <cell r="N2934" t="str">
            <v>UN</v>
          </cell>
          <cell r="O2934">
            <v>87627</v>
          </cell>
          <cell r="P2934">
            <v>0</v>
          </cell>
          <cell r="Q2934" t="str">
            <v>CONSULTORÍA UN</v>
          </cell>
        </row>
        <row r="2935">
          <cell r="B2935" t="str">
            <v>901.023.005.001.002</v>
          </cell>
          <cell r="C2935" t="str">
            <v>ES-901</v>
          </cell>
          <cell r="D2935" t="str">
            <v>NS-100</v>
          </cell>
          <cell r="E2935" t="str">
            <v>Vál m./posa HD excéntr-doble excéntrD16</v>
          </cell>
          <cell r="F2935" t="str">
            <v>UN</v>
          </cell>
          <cell r="G2935">
            <v>8779954</v>
          </cell>
          <cell r="H2935">
            <v>9101300</v>
          </cell>
          <cell r="I2935" t="str">
            <v>NO</v>
          </cell>
          <cell r="J2935" t="str">
            <v>INCLUYE IVA Y TRANSPORTE</v>
          </cell>
          <cell r="L2935" t="str">
            <v>901.018.004.002</v>
          </cell>
          <cell r="M2935" t="str">
            <v>Sum tee redu PE termo PN10/16, D110x63mm</v>
          </cell>
          <cell r="N2935" t="str">
            <v>UN</v>
          </cell>
          <cell r="O2935">
            <v>129952</v>
          </cell>
          <cell r="P2935">
            <v>0</v>
          </cell>
          <cell r="Q2935" t="str">
            <v>CONSULTORÍA UN</v>
          </cell>
        </row>
        <row r="2936">
          <cell r="B2936" t="str">
            <v>901.023.005.001.003</v>
          </cell>
          <cell r="C2936" t="str">
            <v>ES-901</v>
          </cell>
          <cell r="D2936" t="str">
            <v>NS-100</v>
          </cell>
          <cell r="E2936" t="str">
            <v>Vál m./posa HD excéntr-doble excéntrD24</v>
          </cell>
          <cell r="F2936" t="str">
            <v>UN</v>
          </cell>
          <cell r="G2936">
            <v>17811402</v>
          </cell>
          <cell r="H2936">
            <v>18463299</v>
          </cell>
          <cell r="I2936" t="str">
            <v>NO</v>
          </cell>
          <cell r="J2936" t="str">
            <v>INCLUYE IVA Y TRANSPORTE</v>
          </cell>
          <cell r="L2936" t="str">
            <v>901.018.004.003</v>
          </cell>
          <cell r="M2936" t="str">
            <v>Sum tee redu PE termo PN10/16, D110x75mm</v>
          </cell>
          <cell r="N2936" t="str">
            <v>UN</v>
          </cell>
          <cell r="O2936">
            <v>129952</v>
          </cell>
          <cell r="P2936">
            <v>0</v>
          </cell>
          <cell r="Q2936" t="str">
            <v>CONSULTORÍA UN</v>
          </cell>
        </row>
        <row r="2937">
          <cell r="B2937" t="str">
            <v>901.023.005.001.005</v>
          </cell>
          <cell r="C2937" t="str">
            <v>ES-901</v>
          </cell>
          <cell r="D2937" t="str">
            <v>NS-100</v>
          </cell>
          <cell r="E2937" t="str">
            <v>Vál m./posa HD excéntr-doble excéntrD36</v>
          </cell>
          <cell r="F2937" t="str">
            <v>UN</v>
          </cell>
          <cell r="G2937">
            <v>39498808</v>
          </cell>
          <cell r="H2937">
            <v>40944464</v>
          </cell>
          <cell r="I2937" t="str">
            <v>NO</v>
          </cell>
          <cell r="J2937" t="str">
            <v>INCLUYE IVA Y TRANSPORTE</v>
          </cell>
          <cell r="L2937" t="str">
            <v>901.018.004.004</v>
          </cell>
          <cell r="M2937" t="str">
            <v>Sum tee redu PE termo PN10/16, D110x90mm</v>
          </cell>
          <cell r="N2937" t="str">
            <v>UN</v>
          </cell>
          <cell r="O2937">
            <v>133063</v>
          </cell>
          <cell r="P2937">
            <v>0</v>
          </cell>
          <cell r="Q2937" t="str">
            <v>CONSULTORÍA UN</v>
          </cell>
        </row>
        <row r="2938">
          <cell r="B2938" t="str">
            <v>901.023.005.001.008</v>
          </cell>
          <cell r="C2938" t="str">
            <v>ES-901</v>
          </cell>
          <cell r="D2938" t="str">
            <v>NS-100</v>
          </cell>
          <cell r="E2938" t="str">
            <v>Vál m./posa HD excéntr-doble excéntr D8</v>
          </cell>
          <cell r="F2938" t="str">
            <v>UN</v>
          </cell>
          <cell r="G2938">
            <v>13940756</v>
          </cell>
          <cell r="H2938">
            <v>14450988</v>
          </cell>
          <cell r="I2938" t="str">
            <v>NO</v>
          </cell>
          <cell r="J2938" t="str">
            <v>INCLUYE IVA Y TRANSPORTE</v>
          </cell>
          <cell r="L2938" t="str">
            <v>901.018.004.005</v>
          </cell>
          <cell r="M2938" t="str">
            <v>Sum tee redu PE termo PN10/16, D160x63mm</v>
          </cell>
          <cell r="N2938" t="str">
            <v>UN</v>
          </cell>
          <cell r="O2938">
            <v>357725</v>
          </cell>
          <cell r="P2938">
            <v>0</v>
          </cell>
          <cell r="Q2938" t="str">
            <v>CONSULTORÍA UN</v>
          </cell>
        </row>
        <row r="2939">
          <cell r="B2939" t="str">
            <v>901.023.005.001.009</v>
          </cell>
          <cell r="C2939" t="str">
            <v>ES-901</v>
          </cell>
          <cell r="D2939" t="str">
            <v>NS-100</v>
          </cell>
          <cell r="E2939" t="str">
            <v>Vál m./posa HD excént-doble excént D=20</v>
          </cell>
          <cell r="F2939" t="str">
            <v>UN</v>
          </cell>
          <cell r="G2939">
            <v>22115079</v>
          </cell>
          <cell r="H2939">
            <v>22924491</v>
          </cell>
          <cell r="I2939" t="str">
            <v>NO</v>
          </cell>
          <cell r="J2939" t="str">
            <v>INCLUYE IVA Y TRANSPORTE</v>
          </cell>
          <cell r="L2939" t="str">
            <v>901.018.004.006</v>
          </cell>
          <cell r="M2939" t="str">
            <v>Sum tee redu PE termo PN10/16, D160x75mm</v>
          </cell>
          <cell r="N2939" t="str">
            <v>UN</v>
          </cell>
          <cell r="O2939">
            <v>368725</v>
          </cell>
          <cell r="P2939">
            <v>0</v>
          </cell>
          <cell r="Q2939" t="str">
            <v>CONSULTORÍA UN</v>
          </cell>
        </row>
        <row r="2940">
          <cell r="B2940" t="str">
            <v>901.023.006</v>
          </cell>
          <cell r="C2940" t="str">
            <v>ES-901</v>
          </cell>
          <cell r="D2940" t="str">
            <v>NS-100</v>
          </cell>
          <cell r="E2940" t="str">
            <v>Suministro Válvula reguladora flujo</v>
          </cell>
          <cell r="F2940">
            <v>0</v>
          </cell>
          <cell r="G2940">
            <v>0</v>
          </cell>
          <cell r="H2940">
            <v>0</v>
          </cell>
          <cell r="I2940" t="str">
            <v>NO</v>
          </cell>
          <cell r="J2940">
            <v>0</v>
          </cell>
          <cell r="L2940" t="str">
            <v>901.018.004.007</v>
          </cell>
          <cell r="M2940" t="str">
            <v>Sum tee redu PE termo PN10/16, D160x90mm</v>
          </cell>
          <cell r="N2940" t="str">
            <v>UN</v>
          </cell>
          <cell r="O2940">
            <v>368725</v>
          </cell>
          <cell r="P2940">
            <v>0</v>
          </cell>
          <cell r="Q2940" t="str">
            <v>CONSULTORÍA UN</v>
          </cell>
        </row>
        <row r="2941">
          <cell r="B2941" t="str">
            <v>901.023.006.001</v>
          </cell>
          <cell r="C2941" t="str">
            <v>ES-901</v>
          </cell>
          <cell r="D2941" t="str">
            <v>NS-100</v>
          </cell>
          <cell r="E2941" t="str">
            <v>Suministro Válvula reguladora flujo HD</v>
          </cell>
          <cell r="F2941">
            <v>0</v>
          </cell>
          <cell r="G2941">
            <v>0</v>
          </cell>
          <cell r="H2941">
            <v>0</v>
          </cell>
          <cell r="I2941" t="str">
            <v>NO</v>
          </cell>
          <cell r="J2941">
            <v>0</v>
          </cell>
          <cell r="L2941" t="str">
            <v>901.018.004.008</v>
          </cell>
          <cell r="M2941" t="str">
            <v>Sum tee red PE termo PN10/16, D160x110mm</v>
          </cell>
          <cell r="N2941" t="str">
            <v>UN</v>
          </cell>
          <cell r="O2941">
            <v>372149</v>
          </cell>
          <cell r="P2941">
            <v>0</v>
          </cell>
          <cell r="Q2941" t="str">
            <v>CONSULTORÍA UN</v>
          </cell>
        </row>
        <row r="2942">
          <cell r="B2942" t="str">
            <v>901.023.007</v>
          </cell>
          <cell r="C2942" t="str">
            <v>ES-901</v>
          </cell>
          <cell r="D2942" t="str">
            <v>NS-100</v>
          </cell>
          <cell r="E2942" t="str">
            <v>Suministro Válvula redutora de presión</v>
          </cell>
          <cell r="F2942">
            <v>0</v>
          </cell>
          <cell r="G2942">
            <v>0</v>
          </cell>
          <cell r="H2942">
            <v>0</v>
          </cell>
          <cell r="I2942" t="str">
            <v>NO</v>
          </cell>
          <cell r="J2942">
            <v>0</v>
          </cell>
          <cell r="L2942" t="str">
            <v>901.018.004.009</v>
          </cell>
          <cell r="M2942" t="str">
            <v>Sum tee red PE termo PN10/16, D200x110mm</v>
          </cell>
          <cell r="N2942" t="str">
            <v>UN</v>
          </cell>
          <cell r="O2942">
            <v>1097616</v>
          </cell>
          <cell r="P2942">
            <v>0</v>
          </cell>
          <cell r="Q2942" t="str">
            <v>CONSULTORÍA UN</v>
          </cell>
        </row>
        <row r="2943">
          <cell r="B2943" t="str">
            <v>901.023.007.001</v>
          </cell>
          <cell r="C2943" t="str">
            <v>ES-901</v>
          </cell>
          <cell r="D2943" t="str">
            <v>NS-100</v>
          </cell>
          <cell r="E2943" t="str">
            <v>Suministro Válvula redutora presión HD</v>
          </cell>
          <cell r="F2943">
            <v>0</v>
          </cell>
          <cell r="G2943">
            <v>0</v>
          </cell>
          <cell r="H2943">
            <v>0</v>
          </cell>
          <cell r="I2943" t="str">
            <v>NO</v>
          </cell>
          <cell r="J2943">
            <v>0</v>
          </cell>
          <cell r="L2943" t="str">
            <v>901.018.004.010</v>
          </cell>
          <cell r="M2943" t="str">
            <v>Sum tee red PE termo PN10/16, D200x160mm</v>
          </cell>
          <cell r="N2943" t="str">
            <v>UN</v>
          </cell>
          <cell r="O2943">
            <v>935069</v>
          </cell>
          <cell r="P2943">
            <v>0</v>
          </cell>
          <cell r="Q2943" t="str">
            <v>CONSULTORÍA UN</v>
          </cell>
        </row>
        <row r="2944">
          <cell r="B2944" t="str">
            <v>901.023.007.001.001</v>
          </cell>
          <cell r="C2944" t="str">
            <v>ES-901</v>
          </cell>
          <cell r="D2944" t="str">
            <v>NS-100</v>
          </cell>
          <cell r="E2944" t="str">
            <v>Válv. redu presión tipo globo HD,D 2"</v>
          </cell>
          <cell r="F2944" t="str">
            <v>UN</v>
          </cell>
          <cell r="G2944">
            <v>459622</v>
          </cell>
          <cell r="H2944">
            <v>476444</v>
          </cell>
          <cell r="I2944" t="str">
            <v>NO</v>
          </cell>
          <cell r="J2944" t="str">
            <v>INCLUYE IVA Y TRANSPORTE</v>
          </cell>
          <cell r="L2944" t="str">
            <v>901.018.005</v>
          </cell>
          <cell r="M2944" t="str">
            <v>Suministro Tee reducida para soldar PVC</v>
          </cell>
          <cell r="N2944">
            <v>0</v>
          </cell>
          <cell r="O2944">
            <v>0</v>
          </cell>
          <cell r="P2944">
            <v>0</v>
          </cell>
          <cell r="Q2944">
            <v>0</v>
          </cell>
        </row>
        <row r="2945">
          <cell r="B2945" t="str">
            <v>901.023.007.001.002</v>
          </cell>
          <cell r="C2945" t="str">
            <v>ES-901</v>
          </cell>
          <cell r="D2945" t="str">
            <v>NS-100</v>
          </cell>
          <cell r="E2945" t="str">
            <v>Válv. redu presión tipo globo HD,D 3"</v>
          </cell>
          <cell r="F2945" t="str">
            <v>UN</v>
          </cell>
          <cell r="G2945">
            <v>657328</v>
          </cell>
          <cell r="H2945">
            <v>681386</v>
          </cell>
          <cell r="I2945" t="str">
            <v>NO</v>
          </cell>
          <cell r="J2945" t="str">
            <v>INCLUYE IVA Y TRANSPORTE</v>
          </cell>
          <cell r="L2945" t="str">
            <v>901.018.005.001</v>
          </cell>
          <cell r="M2945" t="str">
            <v>Sum tee redu soldar PVC acued, D¾"x½"</v>
          </cell>
          <cell r="N2945" t="str">
            <v>UN</v>
          </cell>
          <cell r="O2945">
            <v>1223</v>
          </cell>
          <cell r="P2945">
            <v>0</v>
          </cell>
          <cell r="Q2945" t="str">
            <v>INCLUYE IVA Y TRANSPORTE</v>
          </cell>
        </row>
        <row r="2946">
          <cell r="B2946" t="str">
            <v>901.023.007.001.003</v>
          </cell>
          <cell r="C2946" t="str">
            <v>ES-901</v>
          </cell>
          <cell r="D2946" t="str">
            <v>NS-100</v>
          </cell>
          <cell r="E2946" t="str">
            <v>Válv. redu presión tipo globo HD,D 4"</v>
          </cell>
          <cell r="F2946" t="str">
            <v>UN</v>
          </cell>
          <cell r="G2946">
            <v>898968</v>
          </cell>
          <cell r="H2946">
            <v>931870</v>
          </cell>
          <cell r="I2946" t="str">
            <v>NO</v>
          </cell>
          <cell r="J2946" t="str">
            <v>INCLUYE IVA Y TRANSPORTE</v>
          </cell>
          <cell r="L2946" t="str">
            <v>901.018.005.002</v>
          </cell>
          <cell r="M2946" t="str">
            <v>Sum tee redu soldar PVC acued, D1"x½"</v>
          </cell>
          <cell r="N2946" t="str">
            <v>UN</v>
          </cell>
          <cell r="O2946">
            <v>992</v>
          </cell>
          <cell r="P2946">
            <v>0</v>
          </cell>
          <cell r="Q2946" t="str">
            <v>INCLUYE IVA Y TRANSPORTE</v>
          </cell>
        </row>
        <row r="2947">
          <cell r="B2947" t="str">
            <v>901.023.007.001.004</v>
          </cell>
          <cell r="C2947" t="str">
            <v>ES-901</v>
          </cell>
          <cell r="D2947" t="str">
            <v>NS-100</v>
          </cell>
          <cell r="E2947" t="str">
            <v>Válv. redu presión tipo globo HD,D 6"</v>
          </cell>
          <cell r="F2947" t="str">
            <v>UN</v>
          </cell>
          <cell r="G2947">
            <v>2188276</v>
          </cell>
          <cell r="H2947">
            <v>2268367</v>
          </cell>
          <cell r="I2947" t="str">
            <v>NO</v>
          </cell>
          <cell r="J2947" t="str">
            <v>INCLUYE IVA Y TRANSPORTE</v>
          </cell>
          <cell r="L2947" t="str">
            <v>901.018.005.003</v>
          </cell>
          <cell r="M2947" t="str">
            <v>Sum tee redu soldar PVC acued, D1"x¾"</v>
          </cell>
          <cell r="N2947" t="str">
            <v>UN</v>
          </cell>
          <cell r="O2947">
            <v>2391</v>
          </cell>
          <cell r="P2947">
            <v>0</v>
          </cell>
          <cell r="Q2947" t="str">
            <v>INCLUYE IVA Y TRANSPORTE</v>
          </cell>
        </row>
        <row r="2948">
          <cell r="B2948" t="str">
            <v>901.023.007.001.005</v>
          </cell>
          <cell r="C2948" t="str">
            <v>ES-901</v>
          </cell>
          <cell r="D2948" t="str">
            <v>NS-100</v>
          </cell>
          <cell r="E2948" t="str">
            <v>Reduct presión tipo Y vástag vert HD,D2</v>
          </cell>
          <cell r="F2948" t="str">
            <v>UN</v>
          </cell>
          <cell r="G2948">
            <v>2310860</v>
          </cell>
          <cell r="H2948">
            <v>2395437</v>
          </cell>
          <cell r="I2948" t="str">
            <v>NO</v>
          </cell>
          <cell r="J2948" t="str">
            <v>INCLUYE IVA Y TRANSPORTE</v>
          </cell>
          <cell r="L2948" t="str">
            <v>901.018.006</v>
          </cell>
          <cell r="M2948" t="str">
            <v>Suministro de Tee unión mecánica en PVC</v>
          </cell>
          <cell r="N2948">
            <v>0</v>
          </cell>
          <cell r="O2948">
            <v>0</v>
          </cell>
          <cell r="P2948">
            <v>0</v>
          </cell>
          <cell r="Q2948">
            <v>0</v>
          </cell>
        </row>
        <row r="2949">
          <cell r="B2949" t="str">
            <v>901.023.007.001.006</v>
          </cell>
          <cell r="C2949" t="str">
            <v>ES-901</v>
          </cell>
          <cell r="D2949" t="str">
            <v>NS-100</v>
          </cell>
          <cell r="E2949" t="str">
            <v>Reduct presión tipo Y vástag vert HD,D3</v>
          </cell>
          <cell r="F2949" t="str">
            <v>UN</v>
          </cell>
          <cell r="G2949">
            <v>2938112</v>
          </cell>
          <cell r="H2949">
            <v>3045647</v>
          </cell>
          <cell r="I2949" t="str">
            <v>NO</v>
          </cell>
          <cell r="J2949" t="str">
            <v>INCLUYE IVA Y TRANSPORTE</v>
          </cell>
          <cell r="L2949" t="str">
            <v>901.018.006.001</v>
          </cell>
          <cell r="M2949" t="str">
            <v>Sum tee unión mec PVC acued, D4"x4"x4"</v>
          </cell>
          <cell r="N2949" t="str">
            <v>UN</v>
          </cell>
          <cell r="O2949">
            <v>69841</v>
          </cell>
          <cell r="P2949">
            <v>0</v>
          </cell>
          <cell r="Q2949" t="str">
            <v>INCLUYE IVA Y TRANSPORTE</v>
          </cell>
        </row>
        <row r="2950">
          <cell r="B2950" t="str">
            <v>901.023.007.001.007</v>
          </cell>
          <cell r="C2950" t="str">
            <v>ES-901</v>
          </cell>
          <cell r="D2950" t="str">
            <v>NS-100</v>
          </cell>
          <cell r="E2950" t="str">
            <v>Reduct presión tipo Y vástag vert HD,D4</v>
          </cell>
          <cell r="F2950" t="str">
            <v>UN</v>
          </cell>
          <cell r="G2950">
            <v>3830364</v>
          </cell>
          <cell r="H2950">
            <v>3970555</v>
          </cell>
          <cell r="I2950" t="str">
            <v>NO</v>
          </cell>
          <cell r="J2950" t="str">
            <v>INCLUYE IVA Y TRANSPORTE</v>
          </cell>
          <cell r="L2950" t="str">
            <v>901.018.006.002</v>
          </cell>
          <cell r="M2950" t="str">
            <v>"Sum tee unión mec PVC acued, D4""x4""x3</v>
          </cell>
          <cell r="N2950" t="str">
            <v>UN</v>
          </cell>
          <cell r="O2950">
            <v>65825</v>
          </cell>
          <cell r="P2950">
            <v>0</v>
          </cell>
          <cell r="Q2950" t="str">
            <v>CONSULTORÍA UN</v>
          </cell>
        </row>
        <row r="2951">
          <cell r="B2951" t="str">
            <v>901.023.007.001.008</v>
          </cell>
          <cell r="C2951" t="str">
            <v>ES-901</v>
          </cell>
          <cell r="D2951" t="str">
            <v>NS-100</v>
          </cell>
          <cell r="E2951" t="str">
            <v>Reduct presión tipo Y vástag vert HD,D6</v>
          </cell>
          <cell r="F2951" t="str">
            <v>UN</v>
          </cell>
          <cell r="G2951">
            <v>6471871</v>
          </cell>
          <cell r="H2951">
            <v>6708741</v>
          </cell>
          <cell r="I2951" t="str">
            <v>NO</v>
          </cell>
          <cell r="J2951" t="str">
            <v>INCLUYE IVA Y TRANSPORTE</v>
          </cell>
          <cell r="L2951" t="str">
            <v>901.018.006.003</v>
          </cell>
          <cell r="M2951" t="str">
            <v>"Sum tee unión mec PVC acued, D4""x4""x2</v>
          </cell>
          <cell r="N2951" t="str">
            <v>UN</v>
          </cell>
          <cell r="O2951">
            <v>58411</v>
          </cell>
          <cell r="P2951">
            <v>0</v>
          </cell>
          <cell r="Q2951" t="str">
            <v>CONSULTORÍA UN</v>
          </cell>
        </row>
        <row r="2952">
          <cell r="B2952" t="str">
            <v>901.023.008</v>
          </cell>
          <cell r="C2952" t="str">
            <v>ES-901</v>
          </cell>
          <cell r="D2952" t="str">
            <v>NS-100</v>
          </cell>
          <cell r="E2952" t="str">
            <v>Suministro de Válvula de ventosa</v>
          </cell>
          <cell r="F2952">
            <v>0</v>
          </cell>
          <cell r="G2952">
            <v>0</v>
          </cell>
          <cell r="H2952">
            <v>0</v>
          </cell>
          <cell r="I2952" t="str">
            <v>NO</v>
          </cell>
          <cell r="J2952">
            <v>0</v>
          </cell>
          <cell r="L2952" t="str">
            <v>901.018.006.004</v>
          </cell>
          <cell r="M2952" t="str">
            <v>"Sum tee unión mec PVC acued, D4""x4""x2</v>
          </cell>
          <cell r="N2952" t="str">
            <v>UN</v>
          </cell>
          <cell r="O2952">
            <v>56695</v>
          </cell>
          <cell r="P2952">
            <v>0</v>
          </cell>
          <cell r="Q2952" t="str">
            <v>CONSULTORÍA UN</v>
          </cell>
        </row>
        <row r="2953">
          <cell r="B2953" t="str">
            <v>901.023.008.001</v>
          </cell>
          <cell r="C2953" t="str">
            <v>ES-901</v>
          </cell>
          <cell r="D2953" t="str">
            <v>NS-100</v>
          </cell>
          <cell r="E2953" t="str">
            <v>Suministro de Válvula de ventosa en HD</v>
          </cell>
          <cell r="F2953">
            <v>0</v>
          </cell>
          <cell r="G2953">
            <v>0</v>
          </cell>
          <cell r="H2953">
            <v>0</v>
          </cell>
          <cell r="I2953" t="str">
            <v>NO</v>
          </cell>
          <cell r="J2953">
            <v>0</v>
          </cell>
          <cell r="L2953" t="str">
            <v>901.018.006.005</v>
          </cell>
          <cell r="M2953" t="str">
            <v>Sum tee unión mec PVC acued, D4"x3"x4"</v>
          </cell>
          <cell r="N2953" t="str">
            <v>UN</v>
          </cell>
          <cell r="O2953">
            <v>63197</v>
          </cell>
          <cell r="P2953">
            <v>0</v>
          </cell>
          <cell r="Q2953" t="str">
            <v>INCLUYE IVA Y TRANSPORTE</v>
          </cell>
        </row>
        <row r="2954">
          <cell r="B2954" t="str">
            <v>901.023.008.001.001</v>
          </cell>
          <cell r="C2954" t="str">
            <v>ES-901</v>
          </cell>
          <cell r="D2954" t="str">
            <v>NS-100</v>
          </cell>
          <cell r="E2954" t="str">
            <v>Válvula vtosa HD,cámara doble,brida,D 2</v>
          </cell>
          <cell r="F2954" t="str">
            <v>UN</v>
          </cell>
          <cell r="G2954">
            <v>486659</v>
          </cell>
          <cell r="H2954">
            <v>504471</v>
          </cell>
          <cell r="I2954" t="str">
            <v>NO</v>
          </cell>
          <cell r="J2954" t="str">
            <v>INCLUYE IVA Y TRANSPORTE</v>
          </cell>
          <cell r="L2954" t="str">
            <v>901.018.006.006</v>
          </cell>
          <cell r="M2954" t="str">
            <v>"Sum tee unión mec PVC acued, D4""x3""x3</v>
          </cell>
          <cell r="N2954" t="str">
            <v>UN</v>
          </cell>
          <cell r="O2954">
            <v>59704</v>
          </cell>
          <cell r="P2954">
            <v>0</v>
          </cell>
          <cell r="Q2954" t="str">
            <v>CONSULTORÍA UN</v>
          </cell>
        </row>
        <row r="2955">
          <cell r="B2955" t="str">
            <v>901.023.008.001.002</v>
          </cell>
          <cell r="C2955" t="str">
            <v>ES-901</v>
          </cell>
          <cell r="D2955" t="str">
            <v>NS-100</v>
          </cell>
          <cell r="E2955" t="str">
            <v>Válvula vtosa HD,cámara doble,brida,D 3</v>
          </cell>
          <cell r="F2955" t="str">
            <v>UN</v>
          </cell>
          <cell r="G2955">
            <v>579597</v>
          </cell>
          <cell r="H2955">
            <v>600810</v>
          </cell>
          <cell r="I2955" t="str">
            <v>NO</v>
          </cell>
          <cell r="J2955" t="str">
            <v>INCLUYE IVA Y TRANSPORTE</v>
          </cell>
          <cell r="L2955" t="str">
            <v>901.018.006.007</v>
          </cell>
          <cell r="M2955" t="str">
            <v>"Sum tee unión mec PVC acued, D4""x3""x2</v>
          </cell>
          <cell r="N2955" t="str">
            <v>UN</v>
          </cell>
          <cell r="O2955">
            <v>55184</v>
          </cell>
          <cell r="P2955">
            <v>0</v>
          </cell>
          <cell r="Q2955" t="str">
            <v>CONSULTORÍA UN</v>
          </cell>
        </row>
        <row r="2956">
          <cell r="B2956" t="str">
            <v>901.023.008.001.003</v>
          </cell>
          <cell r="C2956" t="str">
            <v>ES-901</v>
          </cell>
          <cell r="D2956" t="str">
            <v>NS-100</v>
          </cell>
          <cell r="E2956" t="str">
            <v>Válvula vtosa HD,cámara doble,brida,D 4</v>
          </cell>
          <cell r="F2956" t="str">
            <v>UN</v>
          </cell>
          <cell r="G2956">
            <v>870241</v>
          </cell>
          <cell r="H2956">
            <v>902092</v>
          </cell>
          <cell r="I2956" t="str">
            <v>NO</v>
          </cell>
          <cell r="J2956" t="str">
            <v>INCLUYE IVA Y TRANSPORTE</v>
          </cell>
          <cell r="L2956" t="str">
            <v>901.018.006.008</v>
          </cell>
          <cell r="M2956" t="str">
            <v>"Sum tee unión mec PVC acued, D4""x3""x2</v>
          </cell>
          <cell r="N2956" t="str">
            <v>UN</v>
          </cell>
          <cell r="O2956">
            <v>52821</v>
          </cell>
          <cell r="P2956">
            <v>0</v>
          </cell>
          <cell r="Q2956" t="str">
            <v>CONSULTORÍA UN</v>
          </cell>
        </row>
        <row r="2957">
          <cell r="B2957" t="str">
            <v>901.023.008.001.004</v>
          </cell>
          <cell r="C2957" t="str">
            <v>ES-901</v>
          </cell>
          <cell r="D2957" t="str">
            <v>NS-100</v>
          </cell>
          <cell r="E2957" t="str">
            <v>Válvula vtosa HD,cámara doble,brida,D 6</v>
          </cell>
          <cell r="F2957" t="str">
            <v>UN</v>
          </cell>
          <cell r="G2957">
            <v>2117305</v>
          </cell>
          <cell r="H2957">
            <v>2194798</v>
          </cell>
          <cell r="I2957" t="str">
            <v>NO</v>
          </cell>
          <cell r="J2957" t="str">
            <v>INCLUYE IVA Y TRANSPORTE</v>
          </cell>
          <cell r="L2957" t="str">
            <v>901.018.006.009</v>
          </cell>
          <cell r="M2957" t="str">
            <v>"Sum tee unión mec PVC acued, D4""x2½""x</v>
          </cell>
          <cell r="N2957" t="str">
            <v>UN</v>
          </cell>
          <cell r="O2957">
            <v>58677</v>
          </cell>
          <cell r="P2957">
            <v>0</v>
          </cell>
          <cell r="Q2957" t="str">
            <v>CONSULTORÍA UN</v>
          </cell>
        </row>
        <row r="2958">
          <cell r="B2958" t="str">
            <v>901.023.008.001.005</v>
          </cell>
          <cell r="C2958" t="str">
            <v>ES-901</v>
          </cell>
          <cell r="D2958" t="str">
            <v>NS-100</v>
          </cell>
          <cell r="E2958" t="str">
            <v>Válvula vtosa HD,cámara doble,brida,D 8"</v>
          </cell>
          <cell r="F2958" t="str">
            <v>UN</v>
          </cell>
          <cell r="G2958">
            <v>2762804</v>
          </cell>
          <cell r="H2958">
            <v>2863923</v>
          </cell>
          <cell r="I2958" t="str">
            <v>NO</v>
          </cell>
          <cell r="J2958" t="str">
            <v>INCLUYE IVA Y TRANSPORTE</v>
          </cell>
          <cell r="L2958" t="str">
            <v>901.018.006.013</v>
          </cell>
          <cell r="M2958" t="str">
            <v>Sum tee unión mec PVC acued, D4"x2"x4"</v>
          </cell>
          <cell r="N2958" t="str">
            <v>UN</v>
          </cell>
          <cell r="O2958">
            <v>56695</v>
          </cell>
          <cell r="P2958">
            <v>0</v>
          </cell>
          <cell r="Q2958" t="str">
            <v>INCLUYE IVA Y TRANSPORTE</v>
          </cell>
        </row>
        <row r="2959">
          <cell r="B2959" t="str">
            <v>901.023.008.001.007</v>
          </cell>
          <cell r="C2959" t="str">
            <v>ES-901</v>
          </cell>
          <cell r="D2959" t="str">
            <v>NS-100</v>
          </cell>
          <cell r="E2959" t="str">
            <v>Válvula vtosa HD,cámara doble,rosca,D ¾</v>
          </cell>
          <cell r="F2959" t="str">
            <v>UN</v>
          </cell>
          <cell r="G2959">
            <v>423292</v>
          </cell>
          <cell r="H2959">
            <v>438784</v>
          </cell>
          <cell r="I2959" t="str">
            <v>NO</v>
          </cell>
          <cell r="J2959" t="str">
            <v>INCLUYE IVA Y TRANSPORTE</v>
          </cell>
          <cell r="L2959" t="str">
            <v>901.018.006.014</v>
          </cell>
          <cell r="M2959" t="str">
            <v>"Sum tee unión mec PVC acued, D4""x2""x3</v>
          </cell>
          <cell r="N2959" t="str">
            <v>UN</v>
          </cell>
          <cell r="O2959">
            <v>53192</v>
          </cell>
          <cell r="P2959">
            <v>0</v>
          </cell>
          <cell r="Q2959" t="str">
            <v>CONSULTORÍA UN</v>
          </cell>
        </row>
        <row r="2960">
          <cell r="B2960" t="str">
            <v>901.023.008.001.008</v>
          </cell>
          <cell r="C2960" t="str">
            <v>ES-901</v>
          </cell>
          <cell r="D2960" t="str">
            <v>NS-100</v>
          </cell>
          <cell r="E2960" t="str">
            <v>Válvula vtosa HD,cámara doble,rosca,D 1</v>
          </cell>
          <cell r="F2960" t="str">
            <v>UN</v>
          </cell>
          <cell r="G2960">
            <v>397100</v>
          </cell>
          <cell r="H2960">
            <v>411634</v>
          </cell>
          <cell r="I2960" t="str">
            <v>NO</v>
          </cell>
          <cell r="J2960" t="str">
            <v>INCLUYE IVA Y TRANSPORTE</v>
          </cell>
          <cell r="L2960" t="str">
            <v>901.018.006.017</v>
          </cell>
          <cell r="M2960" t="str">
            <v>Sum tee unión mec PVC acued, D3"x3"x3"</v>
          </cell>
          <cell r="N2960" t="str">
            <v>UN</v>
          </cell>
          <cell r="O2960">
            <v>40958</v>
          </cell>
          <cell r="P2960">
            <v>0</v>
          </cell>
          <cell r="Q2960" t="str">
            <v>INCLUYE IVA Y TRANSPORTE</v>
          </cell>
        </row>
        <row r="2961">
          <cell r="B2961" t="str">
            <v>901.023.008.001.012</v>
          </cell>
          <cell r="C2961" t="str">
            <v>ES-901</v>
          </cell>
          <cell r="D2961" t="str">
            <v>NS-100</v>
          </cell>
          <cell r="E2961" t="str">
            <v>Válvula vtosa HD,cámara unica,rosca,D 1"</v>
          </cell>
          <cell r="F2961" t="str">
            <v>UN</v>
          </cell>
          <cell r="G2961">
            <v>172358</v>
          </cell>
          <cell r="H2961">
            <v>178666</v>
          </cell>
          <cell r="I2961" t="str">
            <v>NO</v>
          </cell>
          <cell r="J2961" t="str">
            <v>INCLUYE IVA Y TRANSPORTE</v>
          </cell>
          <cell r="L2961" t="str">
            <v>901.018.006.018</v>
          </cell>
          <cell r="M2961" t="str">
            <v>"Sum tee unión mec PVC acued, D3""x3""x</v>
          </cell>
          <cell r="N2961" t="str">
            <v>UN</v>
          </cell>
          <cell r="O2961">
            <v>36772</v>
          </cell>
          <cell r="P2961">
            <v>0</v>
          </cell>
          <cell r="Q2961" t="str">
            <v>CONSULTORÍA UN</v>
          </cell>
        </row>
        <row r="2962">
          <cell r="B2962" t="str">
            <v>901.023.008.001.014</v>
          </cell>
          <cell r="C2962" t="str">
            <v>ES-901</v>
          </cell>
          <cell r="D2962" t="str">
            <v>NS-100</v>
          </cell>
          <cell r="E2962" t="str">
            <v>Válvula vtosa HD,cámara unica,rosca,D 2"</v>
          </cell>
          <cell r="F2962" t="str">
            <v>UN</v>
          </cell>
          <cell r="G2962">
            <v>196015</v>
          </cell>
          <cell r="H2962">
            <v>203189</v>
          </cell>
          <cell r="I2962" t="str">
            <v>NO</v>
          </cell>
          <cell r="J2962" t="str">
            <v>INCLUYE IVA Y TRANSPORTE</v>
          </cell>
          <cell r="L2962" t="str">
            <v>901.018.006.019</v>
          </cell>
          <cell r="M2962" t="str">
            <v>"Sum tee unión mec PVC acued, D3""x3""x2</v>
          </cell>
          <cell r="N2962" t="str">
            <v>UN</v>
          </cell>
          <cell r="O2962">
            <v>34984</v>
          </cell>
          <cell r="P2962">
            <v>0</v>
          </cell>
          <cell r="Q2962" t="str">
            <v>CONSULTORÍA UN</v>
          </cell>
        </row>
        <row r="2963">
          <cell r="B2963" t="str">
            <v>901.023.009</v>
          </cell>
          <cell r="C2963" t="str">
            <v>ES-901</v>
          </cell>
          <cell r="D2963" t="str">
            <v>NS-100</v>
          </cell>
          <cell r="E2963" t="str">
            <v>Válvulas de descarga de fondo</v>
          </cell>
          <cell r="F2963">
            <v>0</v>
          </cell>
          <cell r="G2963">
            <v>0</v>
          </cell>
          <cell r="H2963">
            <v>0</v>
          </cell>
          <cell r="I2963" t="str">
            <v>NO</v>
          </cell>
          <cell r="J2963">
            <v>0</v>
          </cell>
          <cell r="L2963" t="str">
            <v>901.018.006.020</v>
          </cell>
          <cell r="M2963" t="str">
            <v>"Sum tee unión mec PVC acued, D3""x2½""x</v>
          </cell>
          <cell r="N2963" t="str">
            <v>UN</v>
          </cell>
          <cell r="O2963">
            <v>36938</v>
          </cell>
          <cell r="P2963">
            <v>0</v>
          </cell>
          <cell r="Q2963" t="str">
            <v>CONSULTORÍA UN</v>
          </cell>
        </row>
        <row r="2964">
          <cell r="B2964" t="str">
            <v>901.023.009.001</v>
          </cell>
          <cell r="C2964" t="str">
            <v>ES-901</v>
          </cell>
          <cell r="D2964" t="str">
            <v>NS-100</v>
          </cell>
          <cell r="E2964" t="str">
            <v>Válvulas de descarga de fondo PN 16</v>
          </cell>
          <cell r="F2964">
            <v>0</v>
          </cell>
          <cell r="G2964">
            <v>0</v>
          </cell>
          <cell r="H2964">
            <v>0</v>
          </cell>
          <cell r="I2964" t="str">
            <v>NO</v>
          </cell>
          <cell r="J2964">
            <v>0</v>
          </cell>
          <cell r="L2964" t="str">
            <v>901.018.006.021</v>
          </cell>
          <cell r="M2964" t="str">
            <v>"Sum tee unión mec PVC acued, D3""x2½""x</v>
          </cell>
          <cell r="N2964" t="str">
            <v>UN</v>
          </cell>
          <cell r="O2964">
            <v>34748</v>
          </cell>
          <cell r="P2964">
            <v>0</v>
          </cell>
          <cell r="Q2964" t="str">
            <v>CONSULTORÍA UN</v>
          </cell>
        </row>
        <row r="2965">
          <cell r="B2965" t="str">
            <v>901.023.009.001.001</v>
          </cell>
          <cell r="C2965" t="str">
            <v>ES-901</v>
          </cell>
          <cell r="D2965" t="str">
            <v>NS-100</v>
          </cell>
          <cell r="E2965" t="str">
            <v>Válv descarga de fondo HB DN600 PN16</v>
          </cell>
          <cell r="F2965" t="str">
            <v>UN</v>
          </cell>
          <cell r="G2965">
            <v>575270</v>
          </cell>
          <cell r="H2965">
            <v>596325</v>
          </cell>
          <cell r="I2965" t="str">
            <v>NO</v>
          </cell>
          <cell r="J2965" t="str">
            <v>INCLUYE IVA Y TRANSPORTE</v>
          </cell>
          <cell r="L2965" t="str">
            <v>901.018.006.022</v>
          </cell>
          <cell r="M2965" t="str">
            <v>"Sum tee unión mec PVC acued, D3""x2½""x</v>
          </cell>
          <cell r="N2965" t="str">
            <v>UN</v>
          </cell>
          <cell r="O2965">
            <v>42999</v>
          </cell>
          <cell r="P2965">
            <v>0</v>
          </cell>
          <cell r="Q2965" t="str">
            <v>CONSULTORÍA UN</v>
          </cell>
        </row>
        <row r="2966">
          <cell r="B2966" t="str">
            <v>901.024</v>
          </cell>
          <cell r="C2966" t="str">
            <v>ES-901</v>
          </cell>
          <cell r="D2966" t="str">
            <v>NS-100</v>
          </cell>
          <cell r="E2966" t="str">
            <v>Suministro de Cajilla Unitaria</v>
          </cell>
          <cell r="F2966">
            <v>0</v>
          </cell>
          <cell r="G2966">
            <v>0</v>
          </cell>
          <cell r="H2966">
            <v>0</v>
          </cell>
          <cell r="I2966" t="str">
            <v>NO</v>
          </cell>
          <cell r="J2966">
            <v>0</v>
          </cell>
          <cell r="L2966" t="str">
            <v>901.018.006.023</v>
          </cell>
          <cell r="M2966" t="str">
            <v>Sum tee unión mec PVC acued, D3"x2"x3"</v>
          </cell>
          <cell r="N2966" t="str">
            <v>UN</v>
          </cell>
          <cell r="O2966">
            <v>34984</v>
          </cell>
          <cell r="P2966">
            <v>0</v>
          </cell>
          <cell r="Q2966" t="str">
            <v>INCLUYE IVA Y TRANSPORTE</v>
          </cell>
        </row>
        <row r="2967">
          <cell r="B2967" t="str">
            <v>901.024.001</v>
          </cell>
          <cell r="C2967" t="str">
            <v>ES-901</v>
          </cell>
          <cell r="D2967" t="str">
            <v>NS-100</v>
          </cell>
          <cell r="E2967" t="str">
            <v>Cajilla Unitaria Acometida Domiciliaria</v>
          </cell>
          <cell r="F2967" t="str">
            <v>UN</v>
          </cell>
          <cell r="G2967">
            <v>67510</v>
          </cell>
          <cell r="H2967">
            <v>69981</v>
          </cell>
          <cell r="I2967" t="str">
            <v>NO</v>
          </cell>
          <cell r="J2967" t="str">
            <v>INCLUYE IVA Y TRANSPORTE</v>
          </cell>
          <cell r="L2967" t="str">
            <v>901.018.006.024</v>
          </cell>
          <cell r="M2967" t="str">
            <v>"Sum tee unión mec PVC acued, D3""x2""x2</v>
          </cell>
          <cell r="N2967" t="str">
            <v>UN</v>
          </cell>
          <cell r="O2967">
            <v>32805</v>
          </cell>
          <cell r="P2967">
            <v>0</v>
          </cell>
          <cell r="Q2967" t="str">
            <v>CONSULTORÍA UN</v>
          </cell>
        </row>
        <row r="2968">
          <cell r="B2968" t="str">
            <v>901.024.002</v>
          </cell>
          <cell r="C2968" t="str">
            <v>ES-901</v>
          </cell>
          <cell r="D2968" t="str">
            <v>NS-100</v>
          </cell>
          <cell r="E2968" t="str">
            <v>Sumin Rejilla Unitaria Acomet domiciliar</v>
          </cell>
          <cell r="F2968" t="str">
            <v>UN</v>
          </cell>
          <cell r="G2968">
            <v>78058</v>
          </cell>
          <cell r="H2968">
            <v>80915</v>
          </cell>
          <cell r="I2968" t="str">
            <v>NO</v>
          </cell>
          <cell r="J2968" t="str">
            <v>INCLUYE IVA Y TRANSPORTE</v>
          </cell>
          <cell r="L2968" t="str">
            <v>901.018.006.025</v>
          </cell>
          <cell r="M2968" t="str">
            <v>"Sum tee unión mec PVC acued, D3""x2""x2</v>
          </cell>
          <cell r="N2968" t="str">
            <v>UN</v>
          </cell>
          <cell r="O2968">
            <v>30845</v>
          </cell>
          <cell r="P2968">
            <v>0</v>
          </cell>
          <cell r="Q2968" t="str">
            <v>CONSULTORÍA UN</v>
          </cell>
        </row>
        <row r="2969">
          <cell r="B2969" t="str">
            <v>901.025</v>
          </cell>
          <cell r="C2969" t="str">
            <v>ES-901</v>
          </cell>
          <cell r="D2969" t="str">
            <v>NS-100</v>
          </cell>
          <cell r="E2969" t="str">
            <v>Suministro de Tuerca y Racor CU</v>
          </cell>
          <cell r="F2969">
            <v>0</v>
          </cell>
          <cell r="G2969">
            <v>0</v>
          </cell>
          <cell r="H2969">
            <v>0</v>
          </cell>
          <cell r="I2969" t="str">
            <v>NO</v>
          </cell>
          <cell r="J2969">
            <v>0</v>
          </cell>
          <cell r="L2969" t="str">
            <v>901.018.006.026</v>
          </cell>
          <cell r="M2969" t="str">
            <v>"Sum tee unión mec PVC acued, D½""x2½""x</v>
          </cell>
          <cell r="N2969" t="str">
            <v>UN</v>
          </cell>
          <cell r="O2969">
            <v>24791</v>
          </cell>
          <cell r="P2969">
            <v>0</v>
          </cell>
          <cell r="Q2969" t="str">
            <v>CONSULTORÍA UN</v>
          </cell>
        </row>
        <row r="2970">
          <cell r="B2970" t="str">
            <v>901.025.001</v>
          </cell>
          <cell r="C2970" t="str">
            <v>ES-901</v>
          </cell>
          <cell r="D2970" t="str">
            <v>NS-100</v>
          </cell>
          <cell r="E2970" t="str">
            <v>Tuerca y Racor CU de 1/2"</v>
          </cell>
          <cell r="F2970" t="str">
            <v>UN</v>
          </cell>
          <cell r="G2970">
            <v>2288</v>
          </cell>
          <cell r="H2970">
            <v>2372</v>
          </cell>
          <cell r="I2970" t="str">
            <v>NO</v>
          </cell>
          <cell r="J2970" t="str">
            <v>INCLUYE IVA Y TRANSPORTE</v>
          </cell>
          <cell r="L2970" t="str">
            <v>901.018.006.027</v>
          </cell>
          <cell r="M2970" t="str">
            <v>"Sum tee unión mec PVC acued, D2½""x2½""</v>
          </cell>
          <cell r="N2970" t="str">
            <v>UN</v>
          </cell>
          <cell r="O2970">
            <v>22475</v>
          </cell>
          <cell r="P2970">
            <v>0</v>
          </cell>
          <cell r="Q2970" t="str">
            <v>CONSULTORÍA UN</v>
          </cell>
        </row>
        <row r="2971">
          <cell r="B2971" t="str">
            <v>901.026</v>
          </cell>
          <cell r="C2971" t="str">
            <v>ES-901</v>
          </cell>
          <cell r="D2971" t="str">
            <v>NS-100</v>
          </cell>
          <cell r="E2971" t="str">
            <v>Suministro de Cruces Acueducto</v>
          </cell>
          <cell r="F2971">
            <v>0</v>
          </cell>
          <cell r="G2971">
            <v>0</v>
          </cell>
          <cell r="H2971">
            <v>0</v>
          </cell>
          <cell r="I2971" t="str">
            <v>NO</v>
          </cell>
          <cell r="J2971">
            <v>0</v>
          </cell>
          <cell r="L2971" t="str">
            <v>901.018.006.028</v>
          </cell>
          <cell r="M2971" t="str">
            <v>"Sum tee unión mec PVC acued, D2½""x2""x</v>
          </cell>
          <cell r="N2971" t="str">
            <v>UN</v>
          </cell>
          <cell r="O2971">
            <v>26051</v>
          </cell>
          <cell r="P2971">
            <v>0</v>
          </cell>
          <cell r="Q2971" t="str">
            <v>CONSULTORÍA UN</v>
          </cell>
        </row>
        <row r="2972">
          <cell r="B2972" t="str">
            <v>901.026.001</v>
          </cell>
          <cell r="C2972" t="str">
            <v>ES-901</v>
          </cell>
          <cell r="D2972" t="str">
            <v>NS-100</v>
          </cell>
          <cell r="E2972" t="str">
            <v>Suministro de Cruces en Hierro Dúctil</v>
          </cell>
          <cell r="F2972">
            <v>0</v>
          </cell>
          <cell r="G2972">
            <v>0</v>
          </cell>
          <cell r="H2972">
            <v>0</v>
          </cell>
          <cell r="I2972" t="str">
            <v>NO</v>
          </cell>
          <cell r="J2972">
            <v>0</v>
          </cell>
          <cell r="L2972" t="str">
            <v>901.018.006.029</v>
          </cell>
          <cell r="M2972" t="str">
            <v>"Sum tee unión mec PVC acued, D2½""x2""x</v>
          </cell>
          <cell r="N2972" t="str">
            <v>UN</v>
          </cell>
          <cell r="O2972">
            <v>27315</v>
          </cell>
          <cell r="P2972">
            <v>0</v>
          </cell>
          <cell r="Q2972" t="str">
            <v>CONSULTORÍA UN</v>
          </cell>
        </row>
        <row r="2973">
          <cell r="B2973" t="str">
            <v>901.026.001.001</v>
          </cell>
          <cell r="C2973" t="str">
            <v>ES-901</v>
          </cell>
          <cell r="D2973" t="str">
            <v>NS-100</v>
          </cell>
          <cell r="E2973" t="str">
            <v>Cruz Extremo Liso HD 12"x3" para AC</v>
          </cell>
          <cell r="F2973" t="str">
            <v>UN</v>
          </cell>
          <cell r="G2973">
            <v>788369</v>
          </cell>
          <cell r="H2973">
            <v>817223</v>
          </cell>
          <cell r="I2973" t="str">
            <v>NO</v>
          </cell>
          <cell r="J2973" t="str">
            <v>INCLUYE IVA Y TRANSPORTE</v>
          </cell>
          <cell r="L2973" t="str">
            <v>901.018.006.030</v>
          </cell>
          <cell r="M2973" t="str">
            <v>Sum tee unión mec PVC acued, D2"x2"x2"</v>
          </cell>
          <cell r="N2973" t="str">
            <v>UN</v>
          </cell>
          <cell r="O2973">
            <v>18241</v>
          </cell>
          <cell r="P2973">
            <v>0</v>
          </cell>
          <cell r="Q2973" t="str">
            <v>INCLUYE IVA Y TRANSPORTE</v>
          </cell>
        </row>
        <row r="2974">
          <cell r="B2974" t="str">
            <v>901.026.001.002</v>
          </cell>
          <cell r="C2974" t="str">
            <v>ES-901</v>
          </cell>
          <cell r="D2974" t="str">
            <v>NS-100</v>
          </cell>
          <cell r="E2974" t="str">
            <v>Cruz Extremo Liso HD 12"x3" para PVC</v>
          </cell>
          <cell r="F2974" t="str">
            <v>UN</v>
          </cell>
          <cell r="G2974">
            <v>788369</v>
          </cell>
          <cell r="H2974">
            <v>817223</v>
          </cell>
          <cell r="I2974" t="str">
            <v>NO</v>
          </cell>
          <cell r="J2974" t="str">
            <v>INCLUYE IVA Y TRANSPORTE</v>
          </cell>
          <cell r="L2974" t="str">
            <v>901.018.006.031</v>
          </cell>
          <cell r="M2974" t="str">
            <v>"Tee pertida en acero Inoxidable 6""x3""</v>
          </cell>
          <cell r="N2974" t="str">
            <v>UN</v>
          </cell>
          <cell r="O2974">
            <v>1042588</v>
          </cell>
          <cell r="P2974">
            <v>0</v>
          </cell>
          <cell r="Q2974" t="str">
            <v>INCLUYE IVA Y TRANSPORTE</v>
          </cell>
        </row>
        <row r="2975">
          <cell r="B2975" t="str">
            <v>901.026.001.003</v>
          </cell>
          <cell r="C2975" t="str">
            <v>ES-901</v>
          </cell>
          <cell r="D2975" t="str">
            <v>NS-100</v>
          </cell>
          <cell r="E2975" t="str">
            <v>Cruz Extremo Liso HD 12"x4" para AC</v>
          </cell>
          <cell r="F2975" t="str">
            <v>UN</v>
          </cell>
          <cell r="G2975">
            <v>836505</v>
          </cell>
          <cell r="H2975">
            <v>867121</v>
          </cell>
          <cell r="I2975" t="str">
            <v>NO</v>
          </cell>
          <cell r="J2975" t="str">
            <v>INCLUYE IVA Y TRANSPORTE</v>
          </cell>
          <cell r="L2975" t="str">
            <v>901.018.006.032</v>
          </cell>
          <cell r="M2975" t="str">
            <v>"Tee pertida en acero Inoxidable 8""x4""</v>
          </cell>
          <cell r="N2975" t="str">
            <v>UN</v>
          </cell>
          <cell r="O2975">
            <v>1246022</v>
          </cell>
          <cell r="P2975">
            <v>0</v>
          </cell>
          <cell r="Q2975" t="str">
            <v>INCLUYE IVA Y TRANSPORTE</v>
          </cell>
        </row>
        <row r="2976">
          <cell r="B2976" t="str">
            <v>901.026.001.004</v>
          </cell>
          <cell r="C2976" t="str">
            <v>ES-901</v>
          </cell>
          <cell r="D2976" t="str">
            <v>NS-100</v>
          </cell>
          <cell r="E2976" t="str">
            <v>Cruz Extremo Liso HD 12"x4" para PVC</v>
          </cell>
          <cell r="F2976" t="str">
            <v>UN</v>
          </cell>
          <cell r="G2976">
            <v>836505</v>
          </cell>
          <cell r="H2976">
            <v>867121</v>
          </cell>
          <cell r="I2976" t="str">
            <v>NO</v>
          </cell>
          <cell r="J2976" t="str">
            <v>INCLUYE IVA Y TRANSPORTE</v>
          </cell>
          <cell r="L2976" t="str">
            <v>901.018.006.033</v>
          </cell>
          <cell r="M2976" t="str">
            <v>"Tee pertida en acero Inoxidable 12""x6"</v>
          </cell>
          <cell r="N2976" t="str">
            <v>UN</v>
          </cell>
          <cell r="O2976">
            <v>1487597</v>
          </cell>
          <cell r="P2976">
            <v>0</v>
          </cell>
          <cell r="Q2976" t="str">
            <v>INCLUYE IVA Y TRANSPORTE</v>
          </cell>
        </row>
        <row r="2977">
          <cell r="B2977" t="str">
            <v>901.026.001.005</v>
          </cell>
          <cell r="C2977" t="str">
            <v>ES-901</v>
          </cell>
          <cell r="D2977" t="str">
            <v>NS-100</v>
          </cell>
          <cell r="E2977" t="str">
            <v>Cruz Extremo Liso HD 12"x6" para AC</v>
          </cell>
          <cell r="F2977" t="str">
            <v>UN</v>
          </cell>
          <cell r="G2977">
            <v>945287</v>
          </cell>
          <cell r="H2977">
            <v>979885</v>
          </cell>
          <cell r="I2977" t="str">
            <v>NO</v>
          </cell>
          <cell r="J2977" t="str">
            <v>INCLUYE IVA Y TRANSPORTE</v>
          </cell>
          <cell r="L2977" t="str">
            <v>901.018.007</v>
          </cell>
          <cell r="M2977" t="str">
            <v>Sumin. Tee extremos lisos HD acueducto</v>
          </cell>
          <cell r="N2977">
            <v>0</v>
          </cell>
          <cell r="O2977">
            <v>0</v>
          </cell>
          <cell r="P2977">
            <v>0</v>
          </cell>
          <cell r="Q2977">
            <v>0</v>
          </cell>
        </row>
        <row r="2978">
          <cell r="B2978" t="str">
            <v>901.026.001.006</v>
          </cell>
          <cell r="C2978" t="str">
            <v>ES-901</v>
          </cell>
          <cell r="D2978" t="str">
            <v>NS-100</v>
          </cell>
          <cell r="E2978" t="str">
            <v>Cruz Extremo Liso HD 12"x6" para PVC</v>
          </cell>
          <cell r="F2978" t="str">
            <v>UN</v>
          </cell>
          <cell r="G2978">
            <v>945287</v>
          </cell>
          <cell r="H2978">
            <v>979885</v>
          </cell>
          <cell r="I2978" t="str">
            <v>NO</v>
          </cell>
          <cell r="J2978" t="str">
            <v>INCLUYE IVA Y TRANSPORTE</v>
          </cell>
          <cell r="L2978" t="str">
            <v>901.018.007.001</v>
          </cell>
          <cell r="M2978" t="str">
            <v>"Tee ext. lisos HD, para AC,D 3""x 2"""</v>
          </cell>
          <cell r="N2978" t="str">
            <v>UN</v>
          </cell>
          <cell r="O2978">
            <v>65573</v>
          </cell>
          <cell r="P2978">
            <v>0</v>
          </cell>
          <cell r="Q2978" t="str">
            <v>INCLUYE IVA Y TRANSPORTE</v>
          </cell>
        </row>
        <row r="2979">
          <cell r="B2979" t="str">
            <v>901.026.001.007</v>
          </cell>
          <cell r="C2979" t="str">
            <v>ES-901</v>
          </cell>
          <cell r="D2979" t="str">
            <v>NS-100</v>
          </cell>
          <cell r="E2979" t="str">
            <v>Cruz Extremo Liso HD 12"x8" para AC</v>
          </cell>
          <cell r="F2979" t="str">
            <v>UN</v>
          </cell>
          <cell r="G2979">
            <v>1052641</v>
          </cell>
          <cell r="H2979">
            <v>1091168</v>
          </cell>
          <cell r="I2979" t="str">
            <v>NO</v>
          </cell>
          <cell r="J2979" t="str">
            <v>INCLUYE IVA Y TRANSPORTE</v>
          </cell>
          <cell r="L2979" t="str">
            <v>901.018.007.002</v>
          </cell>
          <cell r="M2979" t="str">
            <v>"Tee ext. lisos HD, para AC,D 3""x 3"""</v>
          </cell>
          <cell r="N2979" t="str">
            <v>UN</v>
          </cell>
          <cell r="O2979">
            <v>87258</v>
          </cell>
          <cell r="P2979">
            <v>0</v>
          </cell>
          <cell r="Q2979" t="str">
            <v>INCLUYE IVA Y TRANSPORTE</v>
          </cell>
        </row>
        <row r="2980">
          <cell r="B2980" t="str">
            <v>901.026.001.008</v>
          </cell>
          <cell r="C2980" t="str">
            <v>ES-901</v>
          </cell>
          <cell r="D2980" t="str">
            <v>NS-100</v>
          </cell>
          <cell r="E2980" t="str">
            <v>Cruz Extremo Liso HD 12"x8" para PVC</v>
          </cell>
          <cell r="F2980" t="str">
            <v>UN</v>
          </cell>
          <cell r="G2980">
            <v>1052641</v>
          </cell>
          <cell r="H2980">
            <v>1091168</v>
          </cell>
          <cell r="I2980" t="str">
            <v>NO</v>
          </cell>
          <cell r="J2980" t="str">
            <v>INCLUYE IVA Y TRANSPORTE</v>
          </cell>
          <cell r="L2980" t="str">
            <v>901.018.007.003</v>
          </cell>
          <cell r="M2980" t="str">
            <v>"Tee ext. lisos HD, para AC,D 4""x 2"""</v>
          </cell>
          <cell r="N2980" t="str">
            <v>UN</v>
          </cell>
          <cell r="O2980">
            <v>104371</v>
          </cell>
          <cell r="P2980">
            <v>0</v>
          </cell>
          <cell r="Q2980" t="str">
            <v>INCLUYE IVA Y TRANSPORTE</v>
          </cell>
        </row>
        <row r="2981">
          <cell r="B2981" t="str">
            <v>901.026.001.009</v>
          </cell>
          <cell r="C2981" t="str">
            <v>ES-901</v>
          </cell>
          <cell r="D2981" t="str">
            <v>NS-100</v>
          </cell>
          <cell r="E2981" t="str">
            <v>Cruz Extremo Liso HD 12"x12" para AC</v>
          </cell>
          <cell r="F2981" t="str">
            <v>UN</v>
          </cell>
          <cell r="G2981">
            <v>1575334</v>
          </cell>
          <cell r="H2981">
            <v>1632991</v>
          </cell>
          <cell r="I2981" t="str">
            <v>NO</v>
          </cell>
          <cell r="J2981" t="str">
            <v>INCLUYE IVA Y TRANSPORTE</v>
          </cell>
          <cell r="L2981" t="str">
            <v>901.018.007.004</v>
          </cell>
          <cell r="M2981" t="str">
            <v>"Tee ext. lisos HD, para AC,D 4""x 3"""</v>
          </cell>
          <cell r="N2981" t="str">
            <v>UN</v>
          </cell>
          <cell r="O2981">
            <v>114036</v>
          </cell>
          <cell r="P2981">
            <v>0</v>
          </cell>
          <cell r="Q2981" t="str">
            <v>INCLUYE IVA Y TRANSPORTE</v>
          </cell>
        </row>
        <row r="2982">
          <cell r="B2982" t="str">
            <v>901.026.001.010</v>
          </cell>
          <cell r="C2982" t="str">
            <v>ES-901</v>
          </cell>
          <cell r="D2982" t="str">
            <v>NS-100</v>
          </cell>
          <cell r="E2982" t="str">
            <v>Cruz Extremo Liso HD 12"x12" para PVC</v>
          </cell>
          <cell r="F2982" t="str">
            <v>UN</v>
          </cell>
          <cell r="G2982">
            <v>1566209</v>
          </cell>
          <cell r="H2982">
            <v>1623532</v>
          </cell>
          <cell r="I2982" t="str">
            <v>NO</v>
          </cell>
          <cell r="J2982" t="str">
            <v>INCLUYE IVA Y TRANSPORTE</v>
          </cell>
          <cell r="L2982" t="str">
            <v>901.018.007.005</v>
          </cell>
          <cell r="M2982" t="str">
            <v>"Tee ext. lisos HD, para AC,D 4""x 4"""</v>
          </cell>
          <cell r="N2982" t="str">
            <v>UN</v>
          </cell>
          <cell r="O2982">
            <v>119520</v>
          </cell>
          <cell r="P2982">
            <v>0</v>
          </cell>
          <cell r="Q2982" t="str">
            <v>INCLUYE IVA Y TRANSPORTE</v>
          </cell>
        </row>
        <row r="2983">
          <cell r="B2983" t="str">
            <v>901.026.001.011</v>
          </cell>
          <cell r="C2983" t="str">
            <v>ES-901</v>
          </cell>
          <cell r="D2983" t="str">
            <v>NS-100</v>
          </cell>
          <cell r="E2983" t="str">
            <v>Cruz Extremo Liso HD 2"x2" para AC</v>
          </cell>
          <cell r="F2983" t="str">
            <v>UN</v>
          </cell>
          <cell r="G2983">
            <v>77730</v>
          </cell>
          <cell r="H2983">
            <v>80575</v>
          </cell>
          <cell r="I2983" t="str">
            <v>NO</v>
          </cell>
          <cell r="J2983" t="str">
            <v>INCLUYE IVA Y TRANSPORTE</v>
          </cell>
          <cell r="L2983" t="str">
            <v>901.018.007.006</v>
          </cell>
          <cell r="M2983" t="str">
            <v>"Tee ext. lisos HD, para AC,D 6""x 2"""</v>
          </cell>
          <cell r="N2983" t="str">
            <v>UN</v>
          </cell>
          <cell r="O2983">
            <v>178156</v>
          </cell>
          <cell r="P2983">
            <v>0</v>
          </cell>
          <cell r="Q2983" t="str">
            <v>INCLUYE IVA Y TRANSPORTE</v>
          </cell>
        </row>
        <row r="2984">
          <cell r="B2984" t="str">
            <v>901.026.001.012</v>
          </cell>
          <cell r="C2984" t="str">
            <v>ES-901</v>
          </cell>
          <cell r="D2984" t="str">
            <v>NS-100</v>
          </cell>
          <cell r="E2984" t="str">
            <v>Cruz Extremo Liso HD 2"x2" para PVC</v>
          </cell>
          <cell r="F2984" t="str">
            <v>UN</v>
          </cell>
          <cell r="G2984">
            <v>64212</v>
          </cell>
          <cell r="H2984">
            <v>66562</v>
          </cell>
          <cell r="I2984" t="str">
            <v>NO</v>
          </cell>
          <cell r="J2984" t="str">
            <v>INCLUYE IVA Y TRANSPORTE</v>
          </cell>
          <cell r="L2984" t="str">
            <v>901.018.007.007</v>
          </cell>
          <cell r="M2984" t="str">
            <v>"Tee ext. lisos HD, para AC,D 6""x 3"""</v>
          </cell>
          <cell r="N2984" t="str">
            <v>UN</v>
          </cell>
          <cell r="O2984">
            <v>194372</v>
          </cell>
          <cell r="P2984">
            <v>0</v>
          </cell>
          <cell r="Q2984" t="str">
            <v>INCLUYE IVA Y TRANSPORTE</v>
          </cell>
        </row>
        <row r="2985">
          <cell r="B2985" t="str">
            <v>901.026.001.013</v>
          </cell>
          <cell r="C2985" t="str">
            <v>ES-901</v>
          </cell>
          <cell r="D2985" t="str">
            <v>NS-100</v>
          </cell>
          <cell r="E2985" t="str">
            <v>Cruz Extremo Liso HD 3"x2" para AC</v>
          </cell>
          <cell r="F2985" t="str">
            <v>UN</v>
          </cell>
          <cell r="G2985">
            <v>87024</v>
          </cell>
          <cell r="H2985">
            <v>90209</v>
          </cell>
          <cell r="I2985" t="str">
            <v>NO</v>
          </cell>
          <cell r="J2985" t="str">
            <v>INCLUYE IVA Y TRANSPORTE</v>
          </cell>
          <cell r="L2985" t="str">
            <v>901.018.007.008</v>
          </cell>
          <cell r="M2985" t="str">
            <v>"Tee ext. lisos HD, para AC,D 6""x 4"""</v>
          </cell>
          <cell r="N2985" t="str">
            <v>UN</v>
          </cell>
          <cell r="O2985">
            <v>228462</v>
          </cell>
          <cell r="P2985">
            <v>0</v>
          </cell>
          <cell r="Q2985" t="str">
            <v>INCLUYE IVA Y TRANSPORTE</v>
          </cell>
        </row>
        <row r="2986">
          <cell r="B2986" t="str">
            <v>901.026.001.014</v>
          </cell>
          <cell r="C2986" t="str">
            <v>ES-901</v>
          </cell>
          <cell r="D2986" t="str">
            <v>NS-100</v>
          </cell>
          <cell r="E2986" t="str">
            <v>Cruz Extremo Liso HD 3"x2" para PVC</v>
          </cell>
          <cell r="F2986" t="str">
            <v>UN</v>
          </cell>
          <cell r="G2986">
            <v>78505</v>
          </cell>
          <cell r="H2986">
            <v>81378</v>
          </cell>
          <cell r="I2986" t="str">
            <v>NO</v>
          </cell>
          <cell r="J2986" t="str">
            <v>INCLUYE IVA Y TRANSPORTE</v>
          </cell>
          <cell r="L2986" t="str">
            <v>901.018.007.009</v>
          </cell>
          <cell r="M2986" t="str">
            <v>"Tee ext. lisos HD, para AC,D 6""x 6"""</v>
          </cell>
          <cell r="N2986" t="str">
            <v>UN</v>
          </cell>
          <cell r="O2986">
            <v>272356</v>
          </cell>
          <cell r="P2986">
            <v>0</v>
          </cell>
          <cell r="Q2986" t="str">
            <v>INCLUYE IVA Y TRANSPORTE</v>
          </cell>
        </row>
        <row r="2987">
          <cell r="B2987" t="str">
            <v>901.026.001.015</v>
          </cell>
          <cell r="C2987" t="str">
            <v>ES-901</v>
          </cell>
          <cell r="D2987" t="str">
            <v>NS-100</v>
          </cell>
          <cell r="E2987" t="str">
            <v>Cruz Extremo Liso HD 3"x3" para AC</v>
          </cell>
          <cell r="F2987" t="str">
            <v>UN</v>
          </cell>
          <cell r="G2987">
            <v>92169</v>
          </cell>
          <cell r="H2987">
            <v>95542</v>
          </cell>
          <cell r="I2987" t="str">
            <v>NO</v>
          </cell>
          <cell r="J2987" t="str">
            <v>INCLUYE IVA Y TRANSPORTE</v>
          </cell>
          <cell r="L2987" t="str">
            <v>901.018.007.010</v>
          </cell>
          <cell r="M2987" t="str">
            <v>"Tee ext. lisos HD, para AC,D 8""x 3"""</v>
          </cell>
          <cell r="N2987" t="str">
            <v>UN</v>
          </cell>
          <cell r="O2987">
            <v>381299</v>
          </cell>
          <cell r="P2987">
            <v>0</v>
          </cell>
          <cell r="Q2987" t="str">
            <v>INCLUYE IVA Y TRANSPORTE</v>
          </cell>
        </row>
        <row r="2988">
          <cell r="B2988" t="str">
            <v>901.026.001.016</v>
          </cell>
          <cell r="C2988" t="str">
            <v>ES-901</v>
          </cell>
          <cell r="D2988" t="str">
            <v>NS-100</v>
          </cell>
          <cell r="E2988" t="str">
            <v>Cruz Extremo Liso HD 3"x3" para PVC</v>
          </cell>
          <cell r="F2988" t="str">
            <v>UN</v>
          </cell>
          <cell r="G2988">
            <v>94704</v>
          </cell>
          <cell r="H2988">
            <v>98170</v>
          </cell>
          <cell r="I2988" t="str">
            <v>NO</v>
          </cell>
          <cell r="J2988" t="str">
            <v>INCLUYE IVA Y TRANSPORTE</v>
          </cell>
          <cell r="L2988" t="str">
            <v>901.018.007.011</v>
          </cell>
          <cell r="M2988" t="str">
            <v>"Tee ext. lisos HD, para AC,D 8""x 4"""</v>
          </cell>
          <cell r="N2988" t="str">
            <v>UN</v>
          </cell>
          <cell r="O2988">
            <v>435244</v>
          </cell>
          <cell r="P2988">
            <v>0</v>
          </cell>
          <cell r="Q2988" t="str">
            <v>INCLUYE IVA Y TRANSPORTE</v>
          </cell>
        </row>
        <row r="2989">
          <cell r="B2989" t="str">
            <v>901.026.001.017</v>
          </cell>
          <cell r="C2989" t="str">
            <v>ES-901</v>
          </cell>
          <cell r="D2989" t="str">
            <v>NS-100</v>
          </cell>
          <cell r="E2989" t="str">
            <v>Cruz Extremo Liso HD 4"x2 1/2" para A</v>
          </cell>
          <cell r="F2989" t="str">
            <v>UN</v>
          </cell>
          <cell r="G2989">
            <v>101576</v>
          </cell>
          <cell r="H2989">
            <v>105294</v>
          </cell>
          <cell r="I2989" t="str">
            <v>NO</v>
          </cell>
          <cell r="J2989" t="str">
            <v>INCLUYE IVA Y TRANSPORTE</v>
          </cell>
          <cell r="L2989" t="str">
            <v>901.018.007.012</v>
          </cell>
          <cell r="M2989" t="str">
            <v>"Tee ext. lisos HD, para AC,D 8""x 6"""</v>
          </cell>
          <cell r="N2989" t="str">
            <v>UN</v>
          </cell>
          <cell r="O2989">
            <v>456928</v>
          </cell>
          <cell r="P2989">
            <v>0</v>
          </cell>
          <cell r="Q2989" t="str">
            <v>INCLUYE IVA Y TRANSPORTE</v>
          </cell>
        </row>
        <row r="2990">
          <cell r="B2990" t="str">
            <v>901.026.001.018</v>
          </cell>
          <cell r="C2990" t="str">
            <v>ES-901</v>
          </cell>
          <cell r="D2990" t="str">
            <v>NS-100</v>
          </cell>
          <cell r="E2990" t="str">
            <v>Cruz Extremo Liso HD 4"x3" para AC</v>
          </cell>
          <cell r="F2990" t="str">
            <v>UN</v>
          </cell>
          <cell r="G2990">
            <v>110701</v>
          </cell>
          <cell r="H2990">
            <v>114753</v>
          </cell>
          <cell r="I2990" t="str">
            <v>NO</v>
          </cell>
          <cell r="J2990" t="str">
            <v>INCLUYE IVA Y TRANSPORTE</v>
          </cell>
          <cell r="L2990" t="str">
            <v>901.018.007.013</v>
          </cell>
          <cell r="M2990" t="str">
            <v>"Tee ext. lisos HD, para AC,D 8""x 8"""</v>
          </cell>
          <cell r="N2990" t="str">
            <v>UN</v>
          </cell>
          <cell r="O2990">
            <v>490242</v>
          </cell>
          <cell r="P2990">
            <v>0</v>
          </cell>
          <cell r="Q2990" t="str">
            <v>INCLUYE IVA Y TRANSPORTE</v>
          </cell>
        </row>
        <row r="2991">
          <cell r="B2991" t="str">
            <v>901.026.001.019</v>
          </cell>
          <cell r="C2991" t="str">
            <v>ES-901</v>
          </cell>
          <cell r="D2991" t="str">
            <v>NS-100</v>
          </cell>
          <cell r="E2991" t="str">
            <v>Cruz Extremo Liso HD 4"x3" para PVC</v>
          </cell>
          <cell r="F2991" t="str">
            <v>UN</v>
          </cell>
          <cell r="G2991">
            <v>121244</v>
          </cell>
          <cell r="H2991">
            <v>125682</v>
          </cell>
          <cell r="I2991" t="str">
            <v>NO</v>
          </cell>
          <cell r="J2991" t="str">
            <v>INCLUYE IVA Y TRANSPORTE</v>
          </cell>
          <cell r="L2991" t="str">
            <v>901.018.007.014</v>
          </cell>
          <cell r="M2991" t="str">
            <v>Sum tee extr lisos HD,para AC, D10"x3"</v>
          </cell>
          <cell r="N2991" t="str">
            <v>UN</v>
          </cell>
          <cell r="O2991">
            <v>606942</v>
          </cell>
          <cell r="P2991">
            <v>0</v>
          </cell>
          <cell r="Q2991" t="str">
            <v>INCLUYE IVA Y TRANSPORTE</v>
          </cell>
        </row>
        <row r="2992">
          <cell r="B2992" t="str">
            <v>901.026.001.020</v>
          </cell>
          <cell r="C2992" t="str">
            <v>ES-901</v>
          </cell>
          <cell r="D2992" t="str">
            <v>NS-100</v>
          </cell>
          <cell r="E2992" t="str">
            <v>Cruz Extremo Liso HD 4"x4" para AC</v>
          </cell>
          <cell r="F2992" t="str">
            <v>UN</v>
          </cell>
          <cell r="G2992">
            <v>133410</v>
          </cell>
          <cell r="H2992">
            <v>138293</v>
          </cell>
          <cell r="I2992" t="str">
            <v>NO</v>
          </cell>
          <cell r="J2992" t="str">
            <v>INCLUYE IVA Y TRANSPORTE</v>
          </cell>
          <cell r="L2992" t="str">
            <v>901.018.007.015</v>
          </cell>
          <cell r="M2992" t="str">
            <v>Sum tee extr lisos HD,para AC, D10"x4"</v>
          </cell>
          <cell r="N2992" t="str">
            <v>UN</v>
          </cell>
          <cell r="O2992">
            <v>628837</v>
          </cell>
          <cell r="P2992">
            <v>0</v>
          </cell>
          <cell r="Q2992" t="str">
            <v>INCLUYE IVA Y TRANSPORTE</v>
          </cell>
        </row>
        <row r="2993">
          <cell r="B2993" t="str">
            <v>901.026.001.021</v>
          </cell>
          <cell r="C2993" t="str">
            <v>ES-901</v>
          </cell>
          <cell r="D2993" t="str">
            <v>NS-100</v>
          </cell>
          <cell r="E2993" t="str">
            <v>Cruz Extremo Liso HD 4"x4" para PVC</v>
          </cell>
          <cell r="F2993" t="str">
            <v>UN</v>
          </cell>
          <cell r="G2993">
            <v>139533</v>
          </cell>
          <cell r="H2993">
            <v>144640</v>
          </cell>
          <cell r="I2993" t="str">
            <v>NO</v>
          </cell>
          <cell r="J2993" t="str">
            <v>INCLUYE IVA Y TRANSPORTE</v>
          </cell>
          <cell r="L2993" t="str">
            <v>901.018.007.016</v>
          </cell>
          <cell r="M2993" t="str">
            <v>Sum tee extr lisos HD,para AC, D10"x6"</v>
          </cell>
          <cell r="N2993" t="str">
            <v>UN</v>
          </cell>
          <cell r="O2993">
            <v>661242</v>
          </cell>
          <cell r="P2993">
            <v>0</v>
          </cell>
          <cell r="Q2993" t="str">
            <v>INCLUYE IVA Y TRANSPORTE</v>
          </cell>
        </row>
        <row r="2994">
          <cell r="B2994" t="str">
            <v>901.026.001.022</v>
          </cell>
          <cell r="C2994" t="str">
            <v>ES-901</v>
          </cell>
          <cell r="D2994" t="str">
            <v>NS-100</v>
          </cell>
          <cell r="E2994" t="str">
            <v>Cruz Extremo Liso HD 4"x2 1/2" para P</v>
          </cell>
          <cell r="F2994" t="str">
            <v>UN</v>
          </cell>
          <cell r="G2994">
            <v>104236</v>
          </cell>
          <cell r="H2994">
            <v>108051</v>
          </cell>
          <cell r="I2994" t="str">
            <v>NO</v>
          </cell>
          <cell r="J2994" t="str">
            <v>INCLUYE IVA Y TRANSPORTE</v>
          </cell>
          <cell r="L2994" t="str">
            <v>901.018.007.017</v>
          </cell>
          <cell r="M2994" t="str">
            <v>Sum tee extr lisos HD,para AC, D10"x8"</v>
          </cell>
          <cell r="N2994" t="str">
            <v>UN</v>
          </cell>
          <cell r="O2994">
            <v>771595</v>
          </cell>
          <cell r="P2994">
            <v>0</v>
          </cell>
          <cell r="Q2994" t="str">
            <v>INCLUYE IVA Y TRANSPORTE</v>
          </cell>
        </row>
        <row r="2995">
          <cell r="B2995" t="str">
            <v>901.026.001.023</v>
          </cell>
          <cell r="C2995" t="str">
            <v>ES-901</v>
          </cell>
          <cell r="D2995" t="str">
            <v>NS-100</v>
          </cell>
          <cell r="E2995" t="str">
            <v>Cruz Extremo Liso HD 4"x2" para AC</v>
          </cell>
          <cell r="F2995" t="str">
            <v>UN</v>
          </cell>
          <cell r="G2995">
            <v>102487</v>
          </cell>
          <cell r="H2995">
            <v>106238</v>
          </cell>
          <cell r="I2995" t="str">
            <v>NO</v>
          </cell>
          <cell r="J2995" t="str">
            <v>INCLUYE IVA Y TRANSPORTE</v>
          </cell>
          <cell r="L2995" t="str">
            <v>901.018.007.018</v>
          </cell>
          <cell r="M2995" t="str">
            <v>Sum tee extr lisos HD,para AC, D10"x10"</v>
          </cell>
          <cell r="N2995" t="str">
            <v>UN</v>
          </cell>
          <cell r="O2995">
            <v>851294</v>
          </cell>
          <cell r="P2995">
            <v>0</v>
          </cell>
          <cell r="Q2995" t="str">
            <v>INCLUYE IVA Y TRANSPORTE</v>
          </cell>
        </row>
        <row r="2996">
          <cell r="B2996" t="str">
            <v>901.026.001.024</v>
          </cell>
          <cell r="C2996" t="str">
            <v>ES-901</v>
          </cell>
          <cell r="D2996" t="str">
            <v>NS-100</v>
          </cell>
          <cell r="E2996" t="str">
            <v>Cruz Extremo Liso HD 4"x2" para PVC</v>
          </cell>
          <cell r="F2996" t="str">
            <v>UN</v>
          </cell>
          <cell r="G2996">
            <v>105022</v>
          </cell>
          <cell r="H2996">
            <v>108866</v>
          </cell>
          <cell r="I2996" t="str">
            <v>NO</v>
          </cell>
          <cell r="J2996" t="str">
            <v>INCLUYE IVA Y TRANSPORTE</v>
          </cell>
          <cell r="L2996" t="str">
            <v>901.018.007.019</v>
          </cell>
          <cell r="M2996" t="str">
            <v>Sum tee extr lisos HD,para AC, D12"x3"</v>
          </cell>
          <cell r="N2996" t="str">
            <v>UN</v>
          </cell>
          <cell r="O2996">
            <v>871018</v>
          </cell>
          <cell r="P2996">
            <v>0</v>
          </cell>
          <cell r="Q2996" t="str">
            <v>INCLUYE IVA Y TRANSPORTE</v>
          </cell>
        </row>
        <row r="2997">
          <cell r="B2997" t="str">
            <v>901.026.001.025</v>
          </cell>
          <cell r="C2997" t="str">
            <v>ES-901</v>
          </cell>
          <cell r="D2997" t="str">
            <v>NS-100</v>
          </cell>
          <cell r="E2997" t="str">
            <v>Cruz Extremo Liso HD 6"x2" para AC</v>
          </cell>
          <cell r="F2997" t="str">
            <v>UN</v>
          </cell>
          <cell r="G2997">
            <v>176085</v>
          </cell>
          <cell r="H2997">
            <v>182530</v>
          </cell>
          <cell r="I2997" t="str">
            <v>NO</v>
          </cell>
          <cell r="J2997" t="str">
            <v>INCLUYE IVA Y TRANSPORTE</v>
          </cell>
          <cell r="L2997" t="str">
            <v>901.018.007.020</v>
          </cell>
          <cell r="M2997" t="str">
            <v>Sum tee extr lisos HD,para AC, D12"x4"</v>
          </cell>
          <cell r="N2997" t="str">
            <v>UN</v>
          </cell>
          <cell r="O2997">
            <v>892701</v>
          </cell>
          <cell r="P2997">
            <v>0</v>
          </cell>
          <cell r="Q2997" t="str">
            <v>INCLUYE IVA Y TRANSPORTE</v>
          </cell>
        </row>
        <row r="2998">
          <cell r="B2998" t="str">
            <v>901.026.001.026</v>
          </cell>
          <cell r="C2998" t="str">
            <v>ES-901</v>
          </cell>
          <cell r="D2998" t="str">
            <v>NS-100</v>
          </cell>
          <cell r="E2998" t="str">
            <v>Cruz Extremo Liso HD 6"x2" para PVC</v>
          </cell>
          <cell r="F2998" t="str">
            <v>UN</v>
          </cell>
          <cell r="G2998">
            <v>199395</v>
          </cell>
          <cell r="H2998">
            <v>206693</v>
          </cell>
          <cell r="I2998" t="str">
            <v>NO</v>
          </cell>
          <cell r="J2998" t="str">
            <v>INCLUYE IVA Y TRANSPORTE</v>
          </cell>
          <cell r="L2998" t="str">
            <v>901.018.007.021</v>
          </cell>
          <cell r="M2998" t="str">
            <v>Sum tee extr lisos HD,para AC, D12"x6"</v>
          </cell>
          <cell r="N2998" t="str">
            <v>UN</v>
          </cell>
          <cell r="O2998">
            <v>1088379</v>
          </cell>
          <cell r="P2998">
            <v>0</v>
          </cell>
          <cell r="Q2998" t="str">
            <v>INCLUYE IVA Y TRANSPORTE</v>
          </cell>
        </row>
        <row r="2999">
          <cell r="B2999" t="str">
            <v>901.026.001.027</v>
          </cell>
          <cell r="C2999" t="str">
            <v>ES-901</v>
          </cell>
          <cell r="D2999" t="str">
            <v>NS-100</v>
          </cell>
          <cell r="E2999" t="str">
            <v>Cruz Extremo Liso HD 6"x3" para AC</v>
          </cell>
          <cell r="F2999" t="str">
            <v>UN</v>
          </cell>
          <cell r="G2999">
            <v>185654</v>
          </cell>
          <cell r="H2999">
            <v>192449</v>
          </cell>
          <cell r="I2999" t="str">
            <v>NO</v>
          </cell>
          <cell r="J2999" t="str">
            <v>INCLUYE IVA Y TRANSPORTE</v>
          </cell>
          <cell r="L2999" t="str">
            <v>901.018.007.022</v>
          </cell>
          <cell r="M2999" t="str">
            <v>Sum tee extr lisos HD,para AC, D12"x8"</v>
          </cell>
          <cell r="N2999" t="str">
            <v>UN</v>
          </cell>
          <cell r="O2999">
            <v>1197323</v>
          </cell>
          <cell r="P2999">
            <v>0</v>
          </cell>
          <cell r="Q2999" t="str">
            <v>INCLUYE IVA Y TRANSPORTE</v>
          </cell>
        </row>
        <row r="3000">
          <cell r="B3000" t="str">
            <v>901.026.001.028</v>
          </cell>
          <cell r="C3000" t="str">
            <v>ES-901</v>
          </cell>
          <cell r="D3000" t="str">
            <v>NS-100</v>
          </cell>
          <cell r="E3000" t="str">
            <v>Cruz Extremo Liso HD 6"x3" para PVC</v>
          </cell>
          <cell r="F3000" t="str">
            <v>UN</v>
          </cell>
          <cell r="G3000">
            <v>216293</v>
          </cell>
          <cell r="H3000">
            <v>224209</v>
          </cell>
          <cell r="I3000" t="str">
            <v>NO</v>
          </cell>
          <cell r="J3000" t="str">
            <v>INCLUYE IVA Y TRANSPORTE</v>
          </cell>
          <cell r="L3000" t="str">
            <v>901.018.007.023</v>
          </cell>
          <cell r="M3000" t="str">
            <v>Sum tee extr lisos HD,para AC, D12"x10"</v>
          </cell>
          <cell r="N3000" t="str">
            <v>UN</v>
          </cell>
          <cell r="O3000">
            <v>1432837</v>
          </cell>
          <cell r="P3000">
            <v>0</v>
          </cell>
          <cell r="Q3000" t="str">
            <v>INCLUYE IVA Y TRANSPORTE</v>
          </cell>
        </row>
        <row r="3001">
          <cell r="B3001" t="str">
            <v>901.026.001.029</v>
          </cell>
          <cell r="C3001" t="str">
            <v>ES-901</v>
          </cell>
          <cell r="D3001" t="str">
            <v>NS-100</v>
          </cell>
          <cell r="E3001" t="str">
            <v>Cruz Extremo Liso HD 6"x4" para AC</v>
          </cell>
          <cell r="F3001" t="str">
            <v>UN</v>
          </cell>
          <cell r="G3001">
            <v>222208</v>
          </cell>
          <cell r="H3001">
            <v>230341</v>
          </cell>
          <cell r="I3001" t="str">
            <v>NO</v>
          </cell>
          <cell r="J3001" t="str">
            <v>INCLUYE IVA Y TRANSPORTE</v>
          </cell>
          <cell r="L3001" t="str">
            <v>901.018.007.024</v>
          </cell>
          <cell r="M3001" t="str">
            <v>Sum tee extr lisos HD,para AC, D12"x12"</v>
          </cell>
          <cell r="N3001" t="str">
            <v>UN</v>
          </cell>
          <cell r="O3001">
            <v>1633095</v>
          </cell>
          <cell r="P3001">
            <v>0</v>
          </cell>
          <cell r="Q3001" t="str">
            <v>INCLUYE IVA Y TRANSPORTE</v>
          </cell>
        </row>
        <row r="3002">
          <cell r="B3002" t="str">
            <v>901.026.001.030</v>
          </cell>
          <cell r="C3002" t="str">
            <v>ES-901</v>
          </cell>
          <cell r="D3002" t="str">
            <v>NS-100</v>
          </cell>
          <cell r="E3002" t="str">
            <v>Cruz Extremo Liso HD 6"x4" para PVC</v>
          </cell>
          <cell r="F3002" t="str">
            <v>UN</v>
          </cell>
          <cell r="G3002">
            <v>286419</v>
          </cell>
          <cell r="H3002">
            <v>296902</v>
          </cell>
          <cell r="I3002" t="str">
            <v>NO</v>
          </cell>
          <cell r="J3002" t="str">
            <v>INCLUYE IVA Y TRANSPORTE</v>
          </cell>
          <cell r="L3002" t="str">
            <v>901.018.007.025</v>
          </cell>
          <cell r="M3002" t="str">
            <v>Sum tee extr lisos HD,para PVC, D3"x2"</v>
          </cell>
          <cell r="N3002" t="str">
            <v>UN</v>
          </cell>
          <cell r="O3002">
            <v>62183</v>
          </cell>
          <cell r="P3002">
            <v>0</v>
          </cell>
          <cell r="Q3002" t="str">
            <v>INCLUYE IVA Y TRANSPORTE</v>
          </cell>
        </row>
        <row r="3003">
          <cell r="B3003" t="str">
            <v>901.026.001.031</v>
          </cell>
          <cell r="C3003" t="str">
            <v>ES-901</v>
          </cell>
          <cell r="D3003" t="str">
            <v>NS-100</v>
          </cell>
          <cell r="E3003" t="str">
            <v>Cruz Extremo Liso HD 6"x6" para AC</v>
          </cell>
          <cell r="F3003" t="str">
            <v>UN</v>
          </cell>
          <cell r="G3003">
            <v>286534</v>
          </cell>
          <cell r="H3003">
            <v>297021</v>
          </cell>
          <cell r="I3003" t="str">
            <v>NO</v>
          </cell>
          <cell r="J3003" t="str">
            <v>INCLUYE IVA Y TRANSPORTE</v>
          </cell>
          <cell r="L3003" t="str">
            <v>901.018.007.026</v>
          </cell>
          <cell r="M3003" t="str">
            <v>Sum tee extr lisos HD,para PVC, D3"x3"</v>
          </cell>
          <cell r="N3003" t="str">
            <v>UN</v>
          </cell>
          <cell r="O3003">
            <v>91961</v>
          </cell>
          <cell r="P3003">
            <v>0</v>
          </cell>
          <cell r="Q3003" t="str">
            <v>INCLUYE IVA Y TRANSPORTE</v>
          </cell>
        </row>
        <row r="3004">
          <cell r="B3004" t="str">
            <v>901.026.001.032</v>
          </cell>
          <cell r="C3004" t="str">
            <v>ES-901</v>
          </cell>
          <cell r="D3004" t="str">
            <v>NS-100</v>
          </cell>
          <cell r="E3004" t="str">
            <v>Cruz Extremo Liso HD 6"x6" para PVC</v>
          </cell>
          <cell r="F3004" t="str">
            <v>UN</v>
          </cell>
          <cell r="G3004">
            <v>350631</v>
          </cell>
          <cell r="H3004">
            <v>363464</v>
          </cell>
          <cell r="I3004" t="str">
            <v>NO</v>
          </cell>
          <cell r="J3004" t="str">
            <v>INCLUYE IVA Y TRANSPORTE</v>
          </cell>
          <cell r="L3004" t="str">
            <v>901.018.007.027</v>
          </cell>
          <cell r="M3004" t="str">
            <v>Sum tee extr lisos HD,para PVC, D4"x2"</v>
          </cell>
          <cell r="N3004" t="str">
            <v>UN</v>
          </cell>
          <cell r="O3004">
            <v>86706</v>
          </cell>
          <cell r="P3004">
            <v>0</v>
          </cell>
          <cell r="Q3004" t="str">
            <v>INCLUYE IVA Y TRANSPORTE</v>
          </cell>
        </row>
        <row r="3005">
          <cell r="B3005" t="str">
            <v>901.026.001.033</v>
          </cell>
          <cell r="C3005" t="str">
            <v>ES-901</v>
          </cell>
          <cell r="D3005" t="str">
            <v>NS-100</v>
          </cell>
          <cell r="E3005" t="str">
            <v>Cruz Extremo Liso HD 8"x3" para AC</v>
          </cell>
          <cell r="F3005" t="str">
            <v>UN</v>
          </cell>
          <cell r="G3005">
            <v>379358</v>
          </cell>
          <cell r="H3005">
            <v>393243</v>
          </cell>
          <cell r="I3005" t="str">
            <v>NO</v>
          </cell>
          <cell r="J3005" t="str">
            <v>INCLUYE IVA Y TRANSPORTE</v>
          </cell>
          <cell r="L3005" t="str">
            <v>901.018.007.028</v>
          </cell>
          <cell r="M3005" t="str">
            <v>Sum tee extr lisos HD,para PVC, D4"x3"</v>
          </cell>
          <cell r="N3005" t="str">
            <v>UN</v>
          </cell>
          <cell r="O3005">
            <v>97215</v>
          </cell>
          <cell r="P3005">
            <v>0</v>
          </cell>
          <cell r="Q3005" t="str">
            <v>INCLUYE IVA Y TRANSPORTE</v>
          </cell>
        </row>
        <row r="3006">
          <cell r="B3006" t="str">
            <v>901.026.001.034</v>
          </cell>
          <cell r="C3006" t="str">
            <v>ES-901</v>
          </cell>
          <cell r="D3006" t="str">
            <v>NS-100</v>
          </cell>
          <cell r="E3006" t="str">
            <v>Cruz Extremo Liso HD 8"x3" para PVC</v>
          </cell>
          <cell r="F3006" t="str">
            <v>UN</v>
          </cell>
          <cell r="G3006">
            <v>383090</v>
          </cell>
          <cell r="H3006">
            <v>397111</v>
          </cell>
          <cell r="I3006" t="str">
            <v>NO</v>
          </cell>
          <cell r="J3006" t="str">
            <v>INCLUYE IVA Y TRANSPORTE</v>
          </cell>
          <cell r="L3006" t="str">
            <v>901.018.007.029</v>
          </cell>
          <cell r="M3006" t="str">
            <v>Sum tee extr lisos HD,para PVC, D4"x4"</v>
          </cell>
          <cell r="N3006" t="str">
            <v>UN</v>
          </cell>
          <cell r="O3006">
            <v>120862</v>
          </cell>
          <cell r="P3006">
            <v>0</v>
          </cell>
          <cell r="Q3006" t="str">
            <v>INCLUYE IVA Y TRANSPORTE</v>
          </cell>
        </row>
        <row r="3007">
          <cell r="B3007" t="str">
            <v>901.026.001.035</v>
          </cell>
          <cell r="C3007" t="str">
            <v>ES-901</v>
          </cell>
          <cell r="D3007" t="str">
            <v>NS-100</v>
          </cell>
          <cell r="E3007" t="str">
            <v>Cruz Extremo Liso HD 8"x4" para AC</v>
          </cell>
          <cell r="F3007" t="str">
            <v>UN</v>
          </cell>
          <cell r="G3007">
            <v>402549</v>
          </cell>
          <cell r="H3007">
            <v>417282</v>
          </cell>
          <cell r="I3007" t="str">
            <v>NO</v>
          </cell>
          <cell r="J3007" t="str">
            <v>INCLUYE IVA Y TRANSPORTE</v>
          </cell>
          <cell r="L3007" t="str">
            <v>901.018.007.030</v>
          </cell>
          <cell r="M3007" t="str">
            <v>Sum tee extr lisos HD,para PVC, D6"x2"</v>
          </cell>
          <cell r="N3007" t="str">
            <v>UN</v>
          </cell>
          <cell r="O3007">
            <v>188300</v>
          </cell>
          <cell r="P3007">
            <v>0</v>
          </cell>
          <cell r="Q3007" t="str">
            <v>INCLUYE IVA Y TRANSPORTE</v>
          </cell>
        </row>
        <row r="3008">
          <cell r="B3008" t="str">
            <v>901.026.001.036</v>
          </cell>
          <cell r="C3008" t="str">
            <v>ES-901</v>
          </cell>
          <cell r="D3008" t="str">
            <v>NS-100</v>
          </cell>
          <cell r="E3008" t="str">
            <v>Cruz Extremo Liso HD 8"x4" para PVC</v>
          </cell>
          <cell r="F3008" t="str">
            <v>UN</v>
          </cell>
          <cell r="G3008">
            <v>460467</v>
          </cell>
          <cell r="H3008">
            <v>477320</v>
          </cell>
          <cell r="I3008" t="str">
            <v>NO</v>
          </cell>
          <cell r="J3008" t="str">
            <v>INCLUYE IVA Y TRANSPORTE</v>
          </cell>
          <cell r="L3008" t="str">
            <v>901.018.007.031</v>
          </cell>
          <cell r="M3008" t="str">
            <v>Sum tee extr lisos HD,para PVC, D6"x3"</v>
          </cell>
          <cell r="N3008" t="str">
            <v>UN</v>
          </cell>
          <cell r="O3008">
            <v>206693</v>
          </cell>
          <cell r="P3008">
            <v>0</v>
          </cell>
          <cell r="Q3008" t="str">
            <v>INCLUYE IVA Y TRANSPORTE</v>
          </cell>
        </row>
        <row r="3009">
          <cell r="B3009" t="str">
            <v>901.026.001.037</v>
          </cell>
          <cell r="C3009" t="str">
            <v>ES-901</v>
          </cell>
          <cell r="D3009" t="str">
            <v>NS-100</v>
          </cell>
          <cell r="E3009" t="str">
            <v>Cruz Extremo Liso HD 8"x6" para AC</v>
          </cell>
          <cell r="F3009" t="str">
            <v>UN</v>
          </cell>
          <cell r="G3009">
            <v>381225</v>
          </cell>
          <cell r="H3009">
            <v>395178</v>
          </cell>
          <cell r="I3009" t="str">
            <v>NO</v>
          </cell>
          <cell r="J3009" t="str">
            <v>INCLUYE IVA Y TRANSPORTE</v>
          </cell>
          <cell r="L3009" t="str">
            <v>901.018.007.032</v>
          </cell>
          <cell r="M3009" t="str">
            <v>Sum tee extr lisos HD,para PVC, D6"x4"</v>
          </cell>
          <cell r="N3009" t="str">
            <v>UN</v>
          </cell>
          <cell r="O3009">
            <v>242602</v>
          </cell>
          <cell r="P3009">
            <v>0</v>
          </cell>
          <cell r="Q3009" t="str">
            <v>INCLUYE IVA Y TRANSPORTE</v>
          </cell>
        </row>
        <row r="3010">
          <cell r="B3010" t="str">
            <v>901.026.001.038</v>
          </cell>
          <cell r="C3010" t="str">
            <v>ES-901</v>
          </cell>
          <cell r="D3010" t="str">
            <v>NS-100</v>
          </cell>
          <cell r="E3010" t="str">
            <v>Cruz Extremo Liso HD 8"x6" para PVC</v>
          </cell>
          <cell r="F3010" t="str">
            <v>UN</v>
          </cell>
          <cell r="G3010">
            <v>552561</v>
          </cell>
          <cell r="H3010">
            <v>572785</v>
          </cell>
          <cell r="I3010" t="str">
            <v>NO</v>
          </cell>
          <cell r="J3010" t="str">
            <v>INCLUYE IVA Y TRANSPORTE</v>
          </cell>
          <cell r="L3010" t="str">
            <v>901.018.007.033</v>
          </cell>
          <cell r="M3010" t="str">
            <v>Sum tee extr lisos HD,para PVC, D6"x6"</v>
          </cell>
          <cell r="N3010" t="str">
            <v>UN</v>
          </cell>
          <cell r="O3010">
            <v>303032</v>
          </cell>
          <cell r="P3010">
            <v>0</v>
          </cell>
          <cell r="Q3010" t="str">
            <v>INCLUYE IVA Y TRANSPORTE</v>
          </cell>
        </row>
        <row r="3011">
          <cell r="B3011" t="str">
            <v>901.026.001.039</v>
          </cell>
          <cell r="C3011" t="str">
            <v>ES-901</v>
          </cell>
          <cell r="D3011" t="str">
            <v>NS-100</v>
          </cell>
          <cell r="E3011" t="str">
            <v>Cruz Extremo Liso HD 8"x8" para AC</v>
          </cell>
          <cell r="F3011" t="str">
            <v>UN</v>
          </cell>
          <cell r="G3011">
            <v>439632</v>
          </cell>
          <cell r="H3011">
            <v>455723</v>
          </cell>
          <cell r="I3011" t="str">
            <v>NO</v>
          </cell>
          <cell r="J3011" t="str">
            <v>INCLUYE IVA Y TRANSPORTE</v>
          </cell>
          <cell r="L3011" t="str">
            <v>901.018.007.034</v>
          </cell>
          <cell r="M3011" t="str">
            <v>Sum tee extr lisos HD,para PVC, D8"x3"</v>
          </cell>
          <cell r="N3011" t="str">
            <v>UN</v>
          </cell>
          <cell r="O3011">
            <v>424772</v>
          </cell>
          <cell r="P3011">
            <v>0</v>
          </cell>
          <cell r="Q3011" t="str">
            <v>INCLUYE IVA Y TRANSPORTE</v>
          </cell>
        </row>
        <row r="3012">
          <cell r="B3012" t="str">
            <v>901.026.001.040</v>
          </cell>
          <cell r="C3012" t="str">
            <v>ES-901</v>
          </cell>
          <cell r="D3012" t="str">
            <v>NS-100</v>
          </cell>
          <cell r="E3012" t="str">
            <v>Cruz Extremo Liso HD 8"x8" para PVC</v>
          </cell>
          <cell r="F3012" t="str">
            <v>UN</v>
          </cell>
          <cell r="G3012">
            <v>649724</v>
          </cell>
          <cell r="H3012">
            <v>673504</v>
          </cell>
          <cell r="I3012" t="str">
            <v>NO</v>
          </cell>
          <cell r="J3012" t="str">
            <v>INCLUYE IVA Y TRANSPORTE</v>
          </cell>
          <cell r="L3012" t="str">
            <v>901.018.007.035</v>
          </cell>
          <cell r="M3012" t="str">
            <v>Sum tee extr lisos HD,para PVC, D8"x4"</v>
          </cell>
          <cell r="N3012" t="str">
            <v>UN</v>
          </cell>
          <cell r="O3012">
            <v>484328</v>
          </cell>
          <cell r="P3012">
            <v>0</v>
          </cell>
          <cell r="Q3012" t="str">
            <v>INCLUYE IVA Y TRANSPORTE</v>
          </cell>
        </row>
        <row r="3013">
          <cell r="B3013" t="str">
            <v>901.026.002</v>
          </cell>
          <cell r="C3013" t="str">
            <v>ES-901</v>
          </cell>
          <cell r="D3013" t="str">
            <v>NS-100</v>
          </cell>
          <cell r="E3013" t="str">
            <v>Suministro Cruces en Fe Galvanizado</v>
          </cell>
          <cell r="F3013">
            <v>0</v>
          </cell>
          <cell r="G3013">
            <v>0</v>
          </cell>
          <cell r="H3013">
            <v>0</v>
          </cell>
          <cell r="I3013" t="str">
            <v>NO</v>
          </cell>
          <cell r="J3013">
            <v>0</v>
          </cell>
          <cell r="L3013" t="str">
            <v>901.018.007.036</v>
          </cell>
          <cell r="M3013" t="str">
            <v>Sum tee extr lisos HD,para PVC, D8"x6"</v>
          </cell>
          <cell r="N3013" t="str">
            <v>UN</v>
          </cell>
          <cell r="O3013">
            <v>508850</v>
          </cell>
          <cell r="P3013">
            <v>0</v>
          </cell>
          <cell r="Q3013" t="str">
            <v>INCLUYE IVA Y TRANSPORTE</v>
          </cell>
        </row>
        <row r="3014">
          <cell r="B3014" t="str">
            <v>901.026.002.001</v>
          </cell>
          <cell r="C3014" t="str">
            <v>ES-901</v>
          </cell>
          <cell r="D3014" t="str">
            <v>NS-100</v>
          </cell>
          <cell r="E3014" t="str">
            <v>Cruz HG de 1 1/2"</v>
          </cell>
          <cell r="F3014" t="str">
            <v>UN</v>
          </cell>
          <cell r="G3014">
            <v>9433</v>
          </cell>
          <cell r="H3014">
            <v>9778</v>
          </cell>
          <cell r="I3014" t="str">
            <v>NO</v>
          </cell>
          <cell r="J3014" t="str">
            <v>INCLUYE IVA Y TRANSPORTE</v>
          </cell>
          <cell r="L3014" t="str">
            <v>901.018.007.037</v>
          </cell>
          <cell r="M3014" t="str">
            <v>Sum tee extr lisos HD,para PVC, D8"x8"</v>
          </cell>
          <cell r="N3014" t="str">
            <v>UN</v>
          </cell>
          <cell r="O3014">
            <v>546510</v>
          </cell>
          <cell r="P3014">
            <v>0</v>
          </cell>
          <cell r="Q3014" t="str">
            <v>INCLUYE IVA Y TRANSPORTE</v>
          </cell>
        </row>
        <row r="3015">
          <cell r="B3015" t="str">
            <v>901.026.002.002</v>
          </cell>
          <cell r="C3015" t="str">
            <v>ES-901</v>
          </cell>
          <cell r="D3015" t="str">
            <v>NS-100</v>
          </cell>
          <cell r="E3015" t="str">
            <v>Cruz HG de 1 1/4"</v>
          </cell>
          <cell r="F3015" t="str">
            <v>UN</v>
          </cell>
          <cell r="G3015">
            <v>6949</v>
          </cell>
          <cell r="H3015">
            <v>7203</v>
          </cell>
          <cell r="I3015" t="str">
            <v>NO</v>
          </cell>
          <cell r="J3015" t="str">
            <v>INCLUYE IVA Y TRANSPORTE</v>
          </cell>
          <cell r="L3015" t="str">
            <v>901.018.007.038</v>
          </cell>
          <cell r="M3015" t="str">
            <v>Sum tee extr lisos HD,para PVC, D10"x3"</v>
          </cell>
          <cell r="N3015" t="str">
            <v>UN</v>
          </cell>
          <cell r="O3015">
            <v>667372</v>
          </cell>
          <cell r="P3015">
            <v>0</v>
          </cell>
          <cell r="Q3015" t="str">
            <v>INCLUYE IVA Y TRANSPORTE</v>
          </cell>
        </row>
        <row r="3016">
          <cell r="B3016" t="str">
            <v>901.026.002.003</v>
          </cell>
          <cell r="C3016" t="str">
            <v>ES-901</v>
          </cell>
          <cell r="D3016" t="str">
            <v>NS-100</v>
          </cell>
          <cell r="E3016" t="str">
            <v>Cruz HG de 1"</v>
          </cell>
          <cell r="F3016" t="str">
            <v>UN</v>
          </cell>
          <cell r="G3016">
            <v>4576</v>
          </cell>
          <cell r="H3016">
            <v>4743</v>
          </cell>
          <cell r="I3016" t="str">
            <v>NO</v>
          </cell>
          <cell r="J3016" t="str">
            <v>INCLUYE IVA Y TRANSPORTE</v>
          </cell>
          <cell r="L3016" t="str">
            <v>901.018.007.039</v>
          </cell>
          <cell r="M3016" t="str">
            <v>Sum tee extr lisos HD,para PVC, D10"x4"</v>
          </cell>
          <cell r="N3016" t="str">
            <v>UN</v>
          </cell>
          <cell r="O3016">
            <v>691020</v>
          </cell>
          <cell r="P3016">
            <v>0</v>
          </cell>
          <cell r="Q3016" t="str">
            <v>INCLUYE IVA Y TRANSPORTE</v>
          </cell>
        </row>
        <row r="3017">
          <cell r="B3017" t="str">
            <v>901.026.002.004</v>
          </cell>
          <cell r="C3017" t="str">
            <v>ES-901</v>
          </cell>
          <cell r="D3017" t="str">
            <v>NS-100</v>
          </cell>
          <cell r="E3017" t="str">
            <v>Cruz HG de 1/2"</v>
          </cell>
          <cell r="F3017" t="str">
            <v>UN</v>
          </cell>
          <cell r="G3017">
            <v>2188</v>
          </cell>
          <cell r="H3017">
            <v>2268</v>
          </cell>
          <cell r="I3017" t="str">
            <v>NO</v>
          </cell>
          <cell r="J3017" t="str">
            <v>INCLUYE IVA Y TRANSPORTE</v>
          </cell>
          <cell r="L3017" t="str">
            <v>901.018.007.040</v>
          </cell>
          <cell r="M3017" t="str">
            <v>Sum tee extr lisos HD,para PVC, D10"x6"</v>
          </cell>
          <cell r="N3017" t="str">
            <v>UN</v>
          </cell>
          <cell r="O3017">
            <v>727804</v>
          </cell>
          <cell r="P3017">
            <v>0</v>
          </cell>
          <cell r="Q3017" t="str">
            <v>INCLUYE IVA Y TRANSPORTE</v>
          </cell>
        </row>
        <row r="3018">
          <cell r="B3018" t="str">
            <v>901.026.002.005</v>
          </cell>
          <cell r="C3018" t="str">
            <v>ES-901</v>
          </cell>
          <cell r="D3018" t="str">
            <v>NS-100</v>
          </cell>
          <cell r="E3018" t="str">
            <v>Cruz HG de 1/4"</v>
          </cell>
          <cell r="F3018" t="str">
            <v>UN</v>
          </cell>
          <cell r="G3018">
            <v>27529</v>
          </cell>
          <cell r="H3018">
            <v>28537</v>
          </cell>
          <cell r="I3018" t="str">
            <v>NO</v>
          </cell>
          <cell r="J3018" t="str">
            <v>INCLUYE IVA Y TRANSPORTE</v>
          </cell>
          <cell r="L3018" t="str">
            <v>901.018.007.041</v>
          </cell>
          <cell r="M3018" t="str">
            <v>Sum tee extr lisos HD,para PVC, D10"x8"</v>
          </cell>
          <cell r="N3018" t="str">
            <v>UN</v>
          </cell>
          <cell r="O3018">
            <v>848668</v>
          </cell>
          <cell r="P3018">
            <v>0</v>
          </cell>
          <cell r="Q3018" t="str">
            <v>INCLUYE IVA Y TRANSPORTE</v>
          </cell>
        </row>
        <row r="3019">
          <cell r="B3019" t="str">
            <v>901.026.002.006</v>
          </cell>
          <cell r="C3019" t="str">
            <v>ES-901</v>
          </cell>
          <cell r="D3019" t="str">
            <v>NS-100</v>
          </cell>
          <cell r="E3019" t="str">
            <v>Cruz HG de 2 1/2"x2"</v>
          </cell>
          <cell r="F3019" t="str">
            <v>UN</v>
          </cell>
          <cell r="G3019">
            <v>22992</v>
          </cell>
          <cell r="H3019">
            <v>23834</v>
          </cell>
          <cell r="I3019" t="str">
            <v>NO</v>
          </cell>
          <cell r="J3019" t="str">
            <v>INCLUYE IVA Y TRANSPORTE</v>
          </cell>
          <cell r="L3019" t="str">
            <v>901.018.007.042</v>
          </cell>
          <cell r="M3019" t="str">
            <v>Sum tee extr lisos HD,para PVC, D10"x10"</v>
          </cell>
          <cell r="N3019" t="str">
            <v>UN</v>
          </cell>
          <cell r="O3019">
            <v>1075504</v>
          </cell>
          <cell r="P3019">
            <v>0</v>
          </cell>
          <cell r="Q3019" t="str">
            <v>INCLUYE IVA Y TRANSPORTE</v>
          </cell>
        </row>
        <row r="3020">
          <cell r="B3020" t="str">
            <v>901.026.002.007</v>
          </cell>
          <cell r="C3020" t="str">
            <v>ES-901</v>
          </cell>
          <cell r="D3020" t="str">
            <v>NS-100</v>
          </cell>
          <cell r="E3020" t="str">
            <v>Cruz HG de 2"</v>
          </cell>
          <cell r="F3020" t="str">
            <v>UN</v>
          </cell>
          <cell r="G3020">
            <v>12905</v>
          </cell>
          <cell r="H3020">
            <v>13377</v>
          </cell>
          <cell r="I3020" t="str">
            <v>NO</v>
          </cell>
          <cell r="J3020" t="str">
            <v>INCLUYE IVA Y TRANSPORTE</v>
          </cell>
          <cell r="L3020" t="str">
            <v>901.018.007.043</v>
          </cell>
          <cell r="M3020" t="str">
            <v>Sum tee extr lisos HD,para PVC, D12"x3"</v>
          </cell>
          <cell r="N3020" t="str">
            <v>UN</v>
          </cell>
          <cell r="O3020">
            <v>970406</v>
          </cell>
          <cell r="P3020">
            <v>0</v>
          </cell>
          <cell r="Q3020" t="str">
            <v>INCLUYE IVA Y TRANSPORTE</v>
          </cell>
        </row>
        <row r="3021">
          <cell r="B3021" t="str">
            <v>901.026.002.008</v>
          </cell>
          <cell r="C3021" t="str">
            <v>ES-901</v>
          </cell>
          <cell r="D3021" t="str">
            <v>NS-100</v>
          </cell>
          <cell r="E3021" t="str">
            <v>Cruz HG de 3"</v>
          </cell>
          <cell r="F3021" t="str">
            <v>UN</v>
          </cell>
          <cell r="G3021">
            <v>36666</v>
          </cell>
          <cell r="H3021">
            <v>38008</v>
          </cell>
          <cell r="I3021" t="str">
            <v>NO</v>
          </cell>
          <cell r="J3021" t="str">
            <v>INCLUYE IVA Y TRANSPORTE</v>
          </cell>
          <cell r="L3021" t="str">
            <v>901.018.007.044</v>
          </cell>
          <cell r="M3021" t="str">
            <v>Sum tee extr lisos HD,para PVC, D12"x4"</v>
          </cell>
          <cell r="N3021" t="str">
            <v>UN</v>
          </cell>
          <cell r="O3021">
            <v>994053</v>
          </cell>
          <cell r="P3021">
            <v>0</v>
          </cell>
          <cell r="Q3021" t="str">
            <v>INCLUYE IVA Y TRANSPORTE</v>
          </cell>
        </row>
        <row r="3022">
          <cell r="B3022" t="str">
            <v>901.026.002.009</v>
          </cell>
          <cell r="C3022" t="str">
            <v>ES-901</v>
          </cell>
          <cell r="D3022" t="str">
            <v>NS-100</v>
          </cell>
          <cell r="E3022" t="str">
            <v>Cruz HG de 3/4"</v>
          </cell>
          <cell r="F3022" t="str">
            <v>UN</v>
          </cell>
          <cell r="G3022">
            <v>3234</v>
          </cell>
          <cell r="H3022">
            <v>3352</v>
          </cell>
          <cell r="I3022" t="str">
            <v>NO</v>
          </cell>
          <cell r="J3022" t="str">
            <v>INCLUYE IVA Y TRANSPORTE</v>
          </cell>
          <cell r="L3022" t="str">
            <v>901.018.007.045</v>
          </cell>
          <cell r="M3022" t="str">
            <v>Sum tee extr lisos HD,para PVC, D12"x6"</v>
          </cell>
          <cell r="N3022" t="str">
            <v>UN</v>
          </cell>
          <cell r="O3022">
            <v>1212132</v>
          </cell>
          <cell r="P3022">
            <v>0</v>
          </cell>
          <cell r="Q3022" t="str">
            <v>INCLUYE IVA Y TRANSPORTE</v>
          </cell>
        </row>
        <row r="3023">
          <cell r="B3023" t="str">
            <v>901.026.002.010</v>
          </cell>
          <cell r="C3023" t="str">
            <v>ES-901</v>
          </cell>
          <cell r="D3023" t="str">
            <v>NS-100</v>
          </cell>
          <cell r="E3023" t="str">
            <v>Cruz HG de 3/8"</v>
          </cell>
          <cell r="F3023" t="str">
            <v>UN</v>
          </cell>
          <cell r="G3023">
            <v>30542</v>
          </cell>
          <cell r="H3023">
            <v>31660</v>
          </cell>
          <cell r="I3023" t="str">
            <v>NO</v>
          </cell>
          <cell r="J3023" t="str">
            <v>INCLUYE IVA Y TRANSPORTE</v>
          </cell>
          <cell r="L3023" t="str">
            <v>901.018.007.046</v>
          </cell>
          <cell r="M3023" t="str">
            <v>Sum tee extr lisos HD,para PVC, D12"x8"</v>
          </cell>
          <cell r="N3023" t="str">
            <v>UN</v>
          </cell>
          <cell r="O3023">
            <v>1333870</v>
          </cell>
          <cell r="P3023">
            <v>0</v>
          </cell>
          <cell r="Q3023" t="str">
            <v>INCLUYE IVA Y TRANSPORTE</v>
          </cell>
        </row>
        <row r="3024">
          <cell r="B3024" t="str">
            <v>901.026.002.011</v>
          </cell>
          <cell r="C3024" t="str">
            <v>ES-901</v>
          </cell>
          <cell r="D3024" t="str">
            <v>NS-100</v>
          </cell>
          <cell r="E3024" t="str">
            <v>Cruz HG de 4"</v>
          </cell>
          <cell r="F3024" t="str">
            <v>UN</v>
          </cell>
          <cell r="G3024">
            <v>61490</v>
          </cell>
          <cell r="H3024">
            <v>63741</v>
          </cell>
          <cell r="I3024" t="str">
            <v>NO</v>
          </cell>
          <cell r="J3024" t="str">
            <v>INCLUYE IVA Y TRANSPORTE</v>
          </cell>
          <cell r="L3024" t="str">
            <v>901.018.007.047</v>
          </cell>
          <cell r="M3024" t="str">
            <v>Sum tee extr lisos HD,para PVC, D12"x10"</v>
          </cell>
          <cell r="N3024" t="str">
            <v>UN</v>
          </cell>
          <cell r="O3024">
            <v>1576472</v>
          </cell>
          <cell r="P3024">
            <v>0</v>
          </cell>
          <cell r="Q3024" t="str">
            <v>INCLUYE IVA Y TRANSPORTE</v>
          </cell>
        </row>
        <row r="3025">
          <cell r="B3025" t="str">
            <v>901.027</v>
          </cell>
          <cell r="C3025" t="str">
            <v>ES-901</v>
          </cell>
          <cell r="D3025" t="str">
            <v>NS-100</v>
          </cell>
          <cell r="E3025" t="str">
            <v>Suministro Sellos Elastómericos Acueducto</v>
          </cell>
          <cell r="F3025">
            <v>0</v>
          </cell>
          <cell r="G3025">
            <v>0</v>
          </cell>
          <cell r="H3025">
            <v>0</v>
          </cell>
          <cell r="I3025" t="str">
            <v>NO</v>
          </cell>
          <cell r="J3025">
            <v>0</v>
          </cell>
          <cell r="L3025" t="str">
            <v>901.018.007.048</v>
          </cell>
          <cell r="M3025" t="str">
            <v>Sum tee extr lisos HD,para PVC, D12"x12"</v>
          </cell>
          <cell r="N3025" t="str">
            <v>UN</v>
          </cell>
          <cell r="O3025">
            <v>1819072</v>
          </cell>
          <cell r="P3025">
            <v>0</v>
          </cell>
          <cell r="Q3025" t="str">
            <v>INCLUYE IVA Y TRANSPORTE</v>
          </cell>
        </row>
        <row r="3026">
          <cell r="B3026" t="str">
            <v>901.027.001</v>
          </cell>
          <cell r="C3026" t="str">
            <v>ES-901</v>
          </cell>
          <cell r="D3026" t="str">
            <v>NS-100</v>
          </cell>
          <cell r="E3026" t="str">
            <v>Suministro Sello elastoméricoTubería PVC</v>
          </cell>
          <cell r="F3026">
            <v>0</v>
          </cell>
          <cell r="G3026">
            <v>0</v>
          </cell>
          <cell r="H3026">
            <v>0</v>
          </cell>
          <cell r="I3026" t="str">
            <v>NO</v>
          </cell>
          <cell r="J3026">
            <v>0</v>
          </cell>
          <cell r="L3026" t="str">
            <v>901.018.008</v>
          </cell>
          <cell r="M3026" t="str">
            <v>Suministro de Tee en GRP.</v>
          </cell>
          <cell r="N3026">
            <v>0</v>
          </cell>
          <cell r="O3026">
            <v>0</v>
          </cell>
          <cell r="P3026">
            <v>0</v>
          </cell>
          <cell r="Q3026">
            <v>0</v>
          </cell>
        </row>
        <row r="3027">
          <cell r="B3027" t="str">
            <v>901.028</v>
          </cell>
          <cell r="C3027" t="str">
            <v>ES-901</v>
          </cell>
          <cell r="D3027" t="str">
            <v>NS-100</v>
          </cell>
          <cell r="E3027" t="str">
            <v>Suministro de Silletas para Acueducto</v>
          </cell>
          <cell r="F3027">
            <v>0</v>
          </cell>
          <cell r="G3027">
            <v>0</v>
          </cell>
          <cell r="H3027">
            <v>0</v>
          </cell>
          <cell r="I3027" t="str">
            <v>NO</v>
          </cell>
          <cell r="J3027">
            <v>0</v>
          </cell>
          <cell r="L3027" t="str">
            <v>901.018.008.010</v>
          </cell>
          <cell r="M3027" t="str">
            <v>Suministro de Tee en GRP PN10/16</v>
          </cell>
          <cell r="N3027">
            <v>0</v>
          </cell>
          <cell r="O3027">
            <v>0</v>
          </cell>
          <cell r="P3027">
            <v>0</v>
          </cell>
          <cell r="Q3027">
            <v>0</v>
          </cell>
        </row>
        <row r="3028">
          <cell r="B3028" t="str">
            <v>901.028.001</v>
          </cell>
          <cell r="C3028" t="str">
            <v>ES-901</v>
          </cell>
          <cell r="D3028" t="str">
            <v>NS-100</v>
          </cell>
          <cell r="E3028" t="str">
            <v>Suministro de Silleta en PE termofusión</v>
          </cell>
          <cell r="F3028">
            <v>0</v>
          </cell>
          <cell r="G3028">
            <v>0</v>
          </cell>
          <cell r="H3028">
            <v>0</v>
          </cell>
          <cell r="I3028" t="str">
            <v>NO</v>
          </cell>
          <cell r="J3028">
            <v>0</v>
          </cell>
          <cell r="L3028" t="str">
            <v>901.018.008.010.001</v>
          </cell>
          <cell r="M3028" t="str">
            <v>Suministro tee GRP PN10/16 D1200x1200mm</v>
          </cell>
          <cell r="N3028" t="str">
            <v>UN</v>
          </cell>
          <cell r="O3028">
            <v>1624560</v>
          </cell>
          <cell r="P3028">
            <v>0</v>
          </cell>
          <cell r="Q3028" t="str">
            <v>CONSULTORÍA UN</v>
          </cell>
        </row>
        <row r="3029">
          <cell r="B3029" t="str">
            <v>901.028.001.007</v>
          </cell>
          <cell r="C3029" t="str">
            <v>ES-901</v>
          </cell>
          <cell r="D3029" t="str">
            <v>NS-100</v>
          </cell>
          <cell r="E3029" t="str">
            <v>Silleta en PE termofusión,D 90 mm x 20mm</v>
          </cell>
          <cell r="F3029" t="str">
            <v>UN</v>
          </cell>
          <cell r="G3029">
            <v>10815</v>
          </cell>
          <cell r="H3029">
            <v>11211</v>
          </cell>
          <cell r="I3029" t="str">
            <v>NO</v>
          </cell>
          <cell r="J3029" t="str">
            <v>INCLUYE IVA Y TRANSPORTE</v>
          </cell>
          <cell r="L3029" t="str">
            <v>901.018.008.010.002</v>
          </cell>
          <cell r="M3029" t="str">
            <v>Suministro tee GRP PN10/16 D1300x1200mm</v>
          </cell>
          <cell r="N3029" t="str">
            <v>UN</v>
          </cell>
          <cell r="O3029">
            <v>2268806</v>
          </cell>
          <cell r="P3029">
            <v>0</v>
          </cell>
          <cell r="Q3029" t="str">
            <v>CONSULTORÍA UN</v>
          </cell>
        </row>
        <row r="3030">
          <cell r="B3030" t="str">
            <v>901.028.001.010</v>
          </cell>
          <cell r="C3030" t="str">
            <v>ES-901</v>
          </cell>
          <cell r="D3030" t="str">
            <v>NS-100</v>
          </cell>
          <cell r="E3030" t="str">
            <v>Silleta PE termofusión,D 110 mm x 20mm</v>
          </cell>
          <cell r="F3030" t="str">
            <v>UN</v>
          </cell>
          <cell r="G3030">
            <v>10815</v>
          </cell>
          <cell r="H3030">
            <v>11211</v>
          </cell>
          <cell r="I3030" t="str">
            <v>NO</v>
          </cell>
          <cell r="J3030" t="str">
            <v>INCLUYE IVA Y TRANSPORTE</v>
          </cell>
          <cell r="L3030" t="str">
            <v>901.018.008.010.003</v>
          </cell>
          <cell r="M3030" t="str">
            <v>Suministro tee GRP PN10/16 D1400x1200mm</v>
          </cell>
          <cell r="N3030" t="str">
            <v>UN</v>
          </cell>
          <cell r="O3030">
            <v>2939798</v>
          </cell>
          <cell r="P3030">
            <v>0</v>
          </cell>
          <cell r="Q3030" t="str">
            <v>CONSULTORÍA UN</v>
          </cell>
        </row>
        <row r="3031">
          <cell r="B3031" t="str">
            <v>901.028.001.013</v>
          </cell>
          <cell r="C3031" t="str">
            <v>ES-901</v>
          </cell>
          <cell r="D3031" t="str">
            <v>NS-100</v>
          </cell>
          <cell r="E3031" t="str">
            <v>Silleta PE termofusión,D 160 mm x 20mm</v>
          </cell>
          <cell r="F3031" t="str">
            <v>UN</v>
          </cell>
          <cell r="G3031">
            <v>9052</v>
          </cell>
          <cell r="H3031">
            <v>9383</v>
          </cell>
          <cell r="I3031" t="str">
            <v>NO</v>
          </cell>
          <cell r="J3031" t="str">
            <v>INCLUYE IVA Y TRANSPORTE</v>
          </cell>
          <cell r="L3031" t="str">
            <v>901.018.008.010.004</v>
          </cell>
          <cell r="M3031" t="str">
            <v>Suministro tee GRP PN10/16 D1500x1200mm</v>
          </cell>
          <cell r="N3031" t="str">
            <v>UN</v>
          </cell>
          <cell r="O3031">
            <v>3648003</v>
          </cell>
          <cell r="P3031">
            <v>0</v>
          </cell>
          <cell r="Q3031" t="str">
            <v>CONSULTORÍA UN</v>
          </cell>
        </row>
        <row r="3032">
          <cell r="B3032" t="str">
            <v>901.028.002</v>
          </cell>
          <cell r="C3032" t="str">
            <v>ES-901</v>
          </cell>
          <cell r="D3032" t="str">
            <v>NS-100</v>
          </cell>
          <cell r="E3032" t="str">
            <v>Suministro de silla de derivación en HD</v>
          </cell>
          <cell r="F3032">
            <v>0</v>
          </cell>
          <cell r="G3032">
            <v>0</v>
          </cell>
          <cell r="H3032">
            <v>0</v>
          </cell>
          <cell r="I3032" t="str">
            <v>NO</v>
          </cell>
          <cell r="J3032">
            <v>0</v>
          </cell>
          <cell r="L3032" t="str">
            <v>901.018.008.016</v>
          </cell>
          <cell r="M3032" t="str">
            <v>Suministro de Tee en GRP, PN 16.</v>
          </cell>
          <cell r="N3032">
            <v>0</v>
          </cell>
          <cell r="O3032">
            <v>0</v>
          </cell>
          <cell r="P3032">
            <v>0</v>
          </cell>
          <cell r="Q3032">
            <v>0</v>
          </cell>
        </row>
        <row r="3033">
          <cell r="B3033" t="str">
            <v>901.029</v>
          </cell>
          <cell r="C3033" t="str">
            <v>ES-901</v>
          </cell>
          <cell r="D3033" t="str">
            <v>NS-100</v>
          </cell>
          <cell r="E3033" t="str">
            <v>Suministro de Empaques</v>
          </cell>
          <cell r="F3033">
            <v>0</v>
          </cell>
          <cell r="G3033">
            <v>0</v>
          </cell>
          <cell r="H3033">
            <v>0</v>
          </cell>
          <cell r="I3033" t="str">
            <v>NO</v>
          </cell>
          <cell r="J3033">
            <v>0</v>
          </cell>
          <cell r="L3033" t="str">
            <v>901.018.009</v>
          </cell>
          <cell r="M3033" t="str">
            <v>"Sumin Tee HA C150 D=24"" revest mortero</v>
          </cell>
          <cell r="N3033">
            <v>0</v>
          </cell>
          <cell r="O3033">
            <v>0</v>
          </cell>
          <cell r="P3033">
            <v>0</v>
          </cell>
          <cell r="Q3033">
            <v>0</v>
          </cell>
        </row>
        <row r="3034">
          <cell r="B3034" t="str">
            <v>901.029.001</v>
          </cell>
          <cell r="C3034" t="str">
            <v>ES-901</v>
          </cell>
          <cell r="D3034" t="str">
            <v>NS-100</v>
          </cell>
          <cell r="E3034" t="str">
            <v>Suministro Empaques de caucho o neopreno</v>
          </cell>
          <cell r="F3034">
            <v>0</v>
          </cell>
          <cell r="G3034">
            <v>0</v>
          </cell>
          <cell r="H3034">
            <v>0</v>
          </cell>
          <cell r="I3034" t="str">
            <v>NO</v>
          </cell>
          <cell r="J3034">
            <v>0</v>
          </cell>
          <cell r="L3034" t="str">
            <v>901.018.009.001</v>
          </cell>
          <cell r="M3034" t="str">
            <v>Tee ext lisos cint cierre L=1,5X0,6 brid</v>
          </cell>
          <cell r="N3034" t="str">
            <v>UN</v>
          </cell>
          <cell r="O3034">
            <v>10701658</v>
          </cell>
          <cell r="P3034">
            <v>0</v>
          </cell>
          <cell r="Q3034" t="str">
            <v>INCLUYE IVA Y TRANSPORTE</v>
          </cell>
        </row>
        <row r="3035">
          <cell r="B3035" t="str">
            <v>901.029.001.004</v>
          </cell>
          <cell r="C3035" t="str">
            <v>ES-901</v>
          </cell>
          <cell r="D3035" t="str">
            <v>NS-100</v>
          </cell>
          <cell r="E3035" t="str">
            <v>Empaque neopreno, laminado 1/8" brida</v>
          </cell>
          <cell r="F3035" t="str">
            <v>UN</v>
          </cell>
          <cell r="G3035">
            <v>11913</v>
          </cell>
          <cell r="H3035">
            <v>12349</v>
          </cell>
          <cell r="I3035" t="str">
            <v>NO</v>
          </cell>
          <cell r="J3035" t="str">
            <v>INCLUYE IVA Y TRANSPORTE</v>
          </cell>
          <cell r="L3035" t="str">
            <v>901.018.010</v>
          </cell>
          <cell r="M3035" t="str">
            <v>Tee HA ext liso C150 rev int/ext mortero</v>
          </cell>
          <cell r="N3035">
            <v>0</v>
          </cell>
          <cell r="O3035">
            <v>0</v>
          </cell>
          <cell r="P3035">
            <v>0</v>
          </cell>
          <cell r="Q3035">
            <v>0</v>
          </cell>
        </row>
        <row r="3036">
          <cell r="B3036" t="str">
            <v>901.029.001.005</v>
          </cell>
          <cell r="C3036" t="str">
            <v>ES-901</v>
          </cell>
          <cell r="D3036" t="str">
            <v>NS-100</v>
          </cell>
          <cell r="E3036" t="str">
            <v>Empaque neopreno, laminado 1/8" brida</v>
          </cell>
          <cell r="F3036" t="str">
            <v>UN</v>
          </cell>
          <cell r="G3036">
            <v>12325</v>
          </cell>
          <cell r="H3036">
            <v>12776</v>
          </cell>
          <cell r="I3036" t="str">
            <v>NO</v>
          </cell>
          <cell r="J3036" t="str">
            <v>INCLUYE IVA Y TRANSPORTE</v>
          </cell>
          <cell r="L3036" t="str">
            <v>901.018.010.010</v>
          </cell>
          <cell r="M3036" t="str">
            <v>"Tee HA ext liso C150 D=30""x8"""</v>
          </cell>
          <cell r="N3036" t="str">
            <v>UN</v>
          </cell>
          <cell r="O3036">
            <v>1490815</v>
          </cell>
          <cell r="P3036">
            <v>0</v>
          </cell>
          <cell r="Q3036" t="str">
            <v>INCLUYE IVA Y TRANSPORTE</v>
          </cell>
        </row>
        <row r="3037">
          <cell r="B3037" t="str">
            <v>901.029.001.006</v>
          </cell>
          <cell r="C3037" t="str">
            <v>ES-901</v>
          </cell>
          <cell r="D3037" t="str">
            <v>NS-100</v>
          </cell>
          <cell r="E3037" t="str">
            <v>Empaque neopreno, laminado 1/8" brida</v>
          </cell>
          <cell r="F3037" t="str">
            <v>UN</v>
          </cell>
          <cell r="G3037">
            <v>15338</v>
          </cell>
          <cell r="H3037">
            <v>15899</v>
          </cell>
          <cell r="I3037" t="str">
            <v>NO</v>
          </cell>
          <cell r="J3037" t="str">
            <v>INCLUYE IVA Y TRANSPORTE</v>
          </cell>
          <cell r="L3037" t="str">
            <v>901.019</v>
          </cell>
          <cell r="M3037" t="str">
            <v>SUMINISTRO DE TRANSICIONES</v>
          </cell>
          <cell r="N3037">
            <v>0</v>
          </cell>
          <cell r="O3037">
            <v>0</v>
          </cell>
          <cell r="P3037">
            <v>0</v>
          </cell>
          <cell r="Q3037">
            <v>0</v>
          </cell>
        </row>
        <row r="3038">
          <cell r="B3038" t="str">
            <v>901.029.001.007</v>
          </cell>
          <cell r="C3038" t="str">
            <v>ES-901</v>
          </cell>
          <cell r="D3038" t="str">
            <v>NS-100</v>
          </cell>
          <cell r="E3038" t="str">
            <v>Empaque neopreno, laminado 1/8" brida</v>
          </cell>
          <cell r="F3038" t="str">
            <v>UN</v>
          </cell>
          <cell r="G3038">
            <v>20543</v>
          </cell>
          <cell r="H3038">
            <v>21295</v>
          </cell>
          <cell r="I3038" t="str">
            <v>NO</v>
          </cell>
          <cell r="J3038" t="str">
            <v>INCLUYE IVA Y TRANSPORTE</v>
          </cell>
          <cell r="L3038" t="str">
            <v>901.019.001</v>
          </cell>
          <cell r="M3038" t="str">
            <v>Suministro de Transición hembra</v>
          </cell>
          <cell r="N3038">
            <v>0</v>
          </cell>
          <cell r="O3038">
            <v>0</v>
          </cell>
          <cell r="P3038">
            <v>0</v>
          </cell>
          <cell r="Q3038">
            <v>0</v>
          </cell>
        </row>
        <row r="3039">
          <cell r="B3039" t="str">
            <v>901.029.001.008</v>
          </cell>
          <cell r="C3039" t="str">
            <v>ES-901</v>
          </cell>
          <cell r="D3039" t="str">
            <v>NS-100</v>
          </cell>
          <cell r="E3039" t="str">
            <v>Empaque neopreno, laminado 1/8" brid 8</v>
          </cell>
          <cell r="F3039" t="str">
            <v>UN</v>
          </cell>
          <cell r="G3039">
            <v>26707</v>
          </cell>
          <cell r="H3039">
            <v>27684</v>
          </cell>
          <cell r="I3039" t="str">
            <v>NO</v>
          </cell>
          <cell r="J3039" t="str">
            <v>INCLUYE IVA Y TRANSPORTE</v>
          </cell>
          <cell r="L3039" t="str">
            <v>901.019.001.001</v>
          </cell>
          <cell r="M3039" t="str">
            <v>Sumin. Transición hembra Cu acometid PE</v>
          </cell>
          <cell r="N3039">
            <v>0</v>
          </cell>
          <cell r="O3039">
            <v>0</v>
          </cell>
          <cell r="P3039">
            <v>0</v>
          </cell>
          <cell r="Q3039">
            <v>0</v>
          </cell>
        </row>
        <row r="3040">
          <cell r="B3040" t="str">
            <v>901.029.001.012</v>
          </cell>
          <cell r="C3040" t="str">
            <v>ES-901</v>
          </cell>
          <cell r="D3040" t="str">
            <v>NS-100</v>
          </cell>
          <cell r="E3040" t="str">
            <v>Empaque neopreno, laminado 1/8" brid 1</v>
          </cell>
          <cell r="F3040" t="str">
            <v>UN</v>
          </cell>
          <cell r="G3040">
            <v>51636</v>
          </cell>
          <cell r="H3040">
            <v>53526</v>
          </cell>
          <cell r="I3040" t="str">
            <v>NO</v>
          </cell>
          <cell r="J3040" t="str">
            <v>INCLUYE IVA Y TRANSPORTE</v>
          </cell>
          <cell r="L3040" t="str">
            <v>901.019.001.002</v>
          </cell>
          <cell r="M3040" t="str">
            <v>Transición hembra latón acometid PE</v>
          </cell>
          <cell r="N3040">
            <v>0</v>
          </cell>
          <cell r="O3040">
            <v>0</v>
          </cell>
          <cell r="P3040">
            <v>0</v>
          </cell>
          <cell r="Q3040">
            <v>0</v>
          </cell>
        </row>
        <row r="3041">
          <cell r="B3041" t="str">
            <v>901.029.001.016</v>
          </cell>
          <cell r="C3041" t="str">
            <v>ES-901</v>
          </cell>
          <cell r="D3041" t="str">
            <v>NS-100</v>
          </cell>
          <cell r="E3041" t="str">
            <v>Empaque neopreno, laminado 1/8" brid 1</v>
          </cell>
          <cell r="F3041" t="str">
            <v>UN</v>
          </cell>
          <cell r="G3041">
            <v>47583</v>
          </cell>
          <cell r="H3041">
            <v>49325</v>
          </cell>
          <cell r="I3041" t="str">
            <v>NO</v>
          </cell>
          <cell r="J3041" t="str">
            <v>INCLUYE IVA Y TRANSPORTE</v>
          </cell>
          <cell r="L3041" t="str">
            <v>901.019.002</v>
          </cell>
          <cell r="M3041" t="str">
            <v>Suministro de Transición macho</v>
          </cell>
          <cell r="N3041">
            <v>0</v>
          </cell>
          <cell r="O3041">
            <v>0</v>
          </cell>
          <cell r="P3041">
            <v>0</v>
          </cell>
          <cell r="Q3041">
            <v>0</v>
          </cell>
        </row>
        <row r="3042">
          <cell r="B3042" t="str">
            <v>901.029.001.020</v>
          </cell>
          <cell r="C3042" t="str">
            <v>ES-901</v>
          </cell>
          <cell r="D3042" t="str">
            <v>NS-100</v>
          </cell>
          <cell r="E3042" t="str">
            <v>Empaque neopreno, laminado 1/8" brid 2</v>
          </cell>
          <cell r="F3042" t="str">
            <v>UN</v>
          </cell>
          <cell r="G3042">
            <v>64591</v>
          </cell>
          <cell r="H3042">
            <v>66955</v>
          </cell>
          <cell r="I3042" t="str">
            <v>NO</v>
          </cell>
          <cell r="J3042" t="str">
            <v>INCLUYE IVA Y TRANSPORTE</v>
          </cell>
          <cell r="L3042" t="str">
            <v>901.019.002.001</v>
          </cell>
          <cell r="M3042" t="str">
            <v>Sumin. Transición macho Cu acometid PE</v>
          </cell>
          <cell r="N3042">
            <v>0</v>
          </cell>
          <cell r="O3042">
            <v>0</v>
          </cell>
          <cell r="P3042">
            <v>0</v>
          </cell>
          <cell r="Q3042">
            <v>0</v>
          </cell>
        </row>
        <row r="3043">
          <cell r="B3043" t="str">
            <v>901.029.001.024</v>
          </cell>
          <cell r="C3043" t="str">
            <v>ES-901</v>
          </cell>
          <cell r="D3043" t="str">
            <v>NS-100</v>
          </cell>
          <cell r="E3043" t="str">
            <v>Empaque neopreno, laminado 1/8" brid 2</v>
          </cell>
          <cell r="F3043" t="str">
            <v>UN</v>
          </cell>
          <cell r="G3043">
            <v>244899</v>
          </cell>
          <cell r="H3043">
            <v>253862</v>
          </cell>
          <cell r="I3043" t="str">
            <v>NO</v>
          </cell>
          <cell r="J3043" t="str">
            <v>INCLUYE IVA Y TRANSPORTE</v>
          </cell>
          <cell r="L3043" t="str">
            <v>901.019.002.001.003</v>
          </cell>
          <cell r="M3043" t="str">
            <v>Transición macho Cu,para PF+UAD,D 90mm</v>
          </cell>
          <cell r="N3043" t="str">
            <v>UN</v>
          </cell>
          <cell r="O3043">
            <v>553304</v>
          </cell>
          <cell r="P3043">
            <v>0</v>
          </cell>
          <cell r="Q3043" t="str">
            <v>INCLUYE IVA Y TRANSPORTE</v>
          </cell>
        </row>
        <row r="3044">
          <cell r="B3044" t="str">
            <v>901.030</v>
          </cell>
          <cell r="C3044" t="str">
            <v>ES-901</v>
          </cell>
          <cell r="D3044" t="str">
            <v>NS-100</v>
          </cell>
          <cell r="E3044" t="str">
            <v>Suministro Elementos Varios Red Matriz</v>
          </cell>
          <cell r="F3044">
            <v>0</v>
          </cell>
          <cell r="G3044">
            <v>0</v>
          </cell>
          <cell r="H3044">
            <v>0</v>
          </cell>
          <cell r="I3044" t="str">
            <v>NO</v>
          </cell>
          <cell r="J3044">
            <v>0</v>
          </cell>
          <cell r="L3044" t="str">
            <v>901.019.002.002</v>
          </cell>
          <cell r="M3044" t="str">
            <v>Sumin Transic. macho latón acometidas PE</v>
          </cell>
          <cell r="N3044">
            <v>0</v>
          </cell>
          <cell r="O3044">
            <v>0</v>
          </cell>
          <cell r="P3044">
            <v>0</v>
          </cell>
          <cell r="Q3044">
            <v>0</v>
          </cell>
        </row>
        <row r="3045">
          <cell r="B3045" t="str">
            <v>901.030.001</v>
          </cell>
          <cell r="C3045" t="str">
            <v>ES-901</v>
          </cell>
          <cell r="D3045" t="str">
            <v>NS-100</v>
          </cell>
          <cell r="E3045" t="str">
            <v>Sumin elemen rehabilitac lineas matrices</v>
          </cell>
          <cell r="F3045">
            <v>0</v>
          </cell>
          <cell r="G3045">
            <v>0</v>
          </cell>
          <cell r="H3045">
            <v>0</v>
          </cell>
          <cell r="I3045" t="str">
            <v>NO</v>
          </cell>
          <cell r="J3045">
            <v>0</v>
          </cell>
          <cell r="L3045" t="str">
            <v>901.020</v>
          </cell>
          <cell r="M3045" t="str">
            <v>SUMINISTRO DE UNIONES</v>
          </cell>
          <cell r="N3045">
            <v>0</v>
          </cell>
          <cell r="O3045">
            <v>0</v>
          </cell>
          <cell r="P3045">
            <v>0</v>
          </cell>
          <cell r="Q3045">
            <v>0</v>
          </cell>
        </row>
        <row r="3046">
          <cell r="B3046" t="str">
            <v>901.030.001.001</v>
          </cell>
          <cell r="C3046" t="str">
            <v>ES-901</v>
          </cell>
          <cell r="D3046" t="str">
            <v>NS-100</v>
          </cell>
          <cell r="E3046" t="str">
            <v>Suministro camisas en acero D=1,80 m.</v>
          </cell>
          <cell r="F3046" t="str">
            <v>M</v>
          </cell>
          <cell r="G3046">
            <v>2465448</v>
          </cell>
          <cell r="H3046">
            <v>2555683</v>
          </cell>
          <cell r="I3046" t="str">
            <v>NO</v>
          </cell>
          <cell r="J3046" t="str">
            <v>INCLUYE IVA Y TRANSPORTE</v>
          </cell>
          <cell r="L3046" t="str">
            <v>901.020.001</v>
          </cell>
          <cell r="M3046" t="str">
            <v>Suministro de Unión PE, Electrofusión</v>
          </cell>
          <cell r="N3046">
            <v>0</v>
          </cell>
          <cell r="O3046">
            <v>0</v>
          </cell>
          <cell r="P3046">
            <v>0</v>
          </cell>
          <cell r="Q3046">
            <v>0</v>
          </cell>
        </row>
        <row r="3047">
          <cell r="B3047" t="str">
            <v>901.030.001.002</v>
          </cell>
          <cell r="C3047" t="str">
            <v>ES-901</v>
          </cell>
          <cell r="D3047" t="str">
            <v>NS-100</v>
          </cell>
          <cell r="E3047" t="str">
            <v>Sal 2"AC tub78"R L=10CM 2VB 2THR 150P</v>
          </cell>
          <cell r="F3047" t="str">
            <v>JGO</v>
          </cell>
          <cell r="G3047">
            <v>1643632</v>
          </cell>
          <cell r="H3047">
            <v>1703789</v>
          </cell>
          <cell r="I3047" t="str">
            <v>NO</v>
          </cell>
          <cell r="J3047" t="str">
            <v>INCLUYE IVA Y TRANSPORTE</v>
          </cell>
          <cell r="L3047" t="str">
            <v>901.020.001.001</v>
          </cell>
          <cell r="M3047" t="str">
            <v>Unión PE electro.,D 20 mm</v>
          </cell>
          <cell r="N3047" t="str">
            <v>UN</v>
          </cell>
          <cell r="O3047">
            <v>10258</v>
          </cell>
          <cell r="P3047">
            <v>0</v>
          </cell>
          <cell r="Q3047" t="str">
            <v>INCLUYE IVA Y TRANSPORTE</v>
          </cell>
        </row>
        <row r="3048">
          <cell r="B3048" t="str">
            <v>901.030.001.003</v>
          </cell>
          <cell r="C3048" t="str">
            <v>ES-901</v>
          </cell>
          <cell r="D3048" t="str">
            <v>NS-100</v>
          </cell>
          <cell r="E3048" t="str">
            <v>Salida norm D=8",dos jgo torn emp 150P</v>
          </cell>
          <cell r="F3048" t="str">
            <v>JGO</v>
          </cell>
          <cell r="G3048">
            <v>20271471</v>
          </cell>
          <cell r="H3048">
            <v>21013407</v>
          </cell>
          <cell r="I3048" t="str">
            <v>NO</v>
          </cell>
          <cell r="J3048" t="str">
            <v>INCLUYE IVA Y TRANSPORTE</v>
          </cell>
          <cell r="L3048" t="str">
            <v>901.020.001.002</v>
          </cell>
          <cell r="M3048" t="str">
            <v>Unión PE electro.,D 25 mm</v>
          </cell>
          <cell r="N3048" t="str">
            <v>UN</v>
          </cell>
          <cell r="O3048">
            <v>12211</v>
          </cell>
          <cell r="P3048">
            <v>0</v>
          </cell>
          <cell r="Q3048" t="str">
            <v>INCLUYE IVA Y TRANSPORTE</v>
          </cell>
        </row>
        <row r="3049">
          <cell r="B3049" t="str">
            <v>901.030.001.004</v>
          </cell>
          <cell r="C3049" t="str">
            <v>ES-901</v>
          </cell>
          <cell r="D3049" t="str">
            <v>NS-100</v>
          </cell>
          <cell r="E3049" t="str">
            <v>Salid12"norm tub78"AC Brid L=0.15 150</v>
          </cell>
          <cell r="F3049" t="str">
            <v>UN</v>
          </cell>
          <cell r="G3049">
            <v>2191509</v>
          </cell>
          <cell r="H3049">
            <v>2271718</v>
          </cell>
          <cell r="I3049" t="str">
            <v>NO</v>
          </cell>
          <cell r="J3049" t="str">
            <v>INCLUYE IVA Y TRANSPORTE</v>
          </cell>
          <cell r="L3049" t="str">
            <v>901.020.001.003</v>
          </cell>
          <cell r="M3049" t="str">
            <v>Unión PE electro.,D 32 mm</v>
          </cell>
          <cell r="N3049" t="str">
            <v>UN</v>
          </cell>
          <cell r="O3049">
            <v>15514</v>
          </cell>
          <cell r="P3049">
            <v>0</v>
          </cell>
          <cell r="Q3049" t="str">
            <v>INCLUYE IVA Y TRANSPORTE</v>
          </cell>
        </row>
        <row r="3050">
          <cell r="B3050" t="str">
            <v>901.030.001.005</v>
          </cell>
          <cell r="C3050" t="str">
            <v>ES-901</v>
          </cell>
          <cell r="D3050" t="str">
            <v>NS-100</v>
          </cell>
          <cell r="E3050" t="str">
            <v>Salid16"norm tub78"AC Brid L=0.15 150</v>
          </cell>
          <cell r="F3050" t="str">
            <v>UN</v>
          </cell>
          <cell r="G3050">
            <v>2711992</v>
          </cell>
          <cell r="H3050">
            <v>2811251</v>
          </cell>
          <cell r="I3050" t="str">
            <v>NO</v>
          </cell>
          <cell r="J3050" t="str">
            <v>INCLUYE IVA Y TRANSPORTE</v>
          </cell>
          <cell r="L3050" t="str">
            <v>901.020.001.004</v>
          </cell>
          <cell r="M3050" t="str">
            <v>Suministro unión PE electro, D50mm</v>
          </cell>
          <cell r="N3050" t="str">
            <v>UN</v>
          </cell>
          <cell r="O3050">
            <v>17933</v>
          </cell>
          <cell r="P3050">
            <v>0</v>
          </cell>
          <cell r="Q3050" t="str">
            <v>CONSULTORÍA UN</v>
          </cell>
        </row>
        <row r="3051">
          <cell r="B3051" t="str">
            <v>901.030.001.006</v>
          </cell>
          <cell r="C3051" t="str">
            <v>ES-901</v>
          </cell>
          <cell r="D3051" t="str">
            <v>NS-100</v>
          </cell>
          <cell r="E3051" t="str">
            <v>Sal20"tub78"AC Brid L=0.15+BC TTE 150</v>
          </cell>
          <cell r="F3051" t="str">
            <v>JGO</v>
          </cell>
          <cell r="G3051">
            <v>5382895</v>
          </cell>
          <cell r="H3051">
            <v>5579909</v>
          </cell>
          <cell r="I3051" t="str">
            <v>NO</v>
          </cell>
          <cell r="J3051" t="str">
            <v>INCLUYE IVA Y TRANSPORTE</v>
          </cell>
          <cell r="L3051" t="str">
            <v>901.020.001.005</v>
          </cell>
          <cell r="M3051" t="str">
            <v>Unión PE electro.,D 63 mm</v>
          </cell>
          <cell r="N3051" t="str">
            <v>UN</v>
          </cell>
          <cell r="O3051">
            <v>18830</v>
          </cell>
          <cell r="P3051">
            <v>0</v>
          </cell>
          <cell r="Q3051" t="str">
            <v>INCLUYE IVA Y TRANSPORTE</v>
          </cell>
        </row>
        <row r="3052">
          <cell r="B3052" t="str">
            <v>901.030.001.007</v>
          </cell>
          <cell r="C3052" t="str">
            <v>ES-901</v>
          </cell>
          <cell r="D3052" t="str">
            <v>NS-100</v>
          </cell>
          <cell r="E3052" t="str">
            <v>Tee AC78"x60"extliso+2CC78"brid60"1</v>
          </cell>
          <cell r="F3052" t="str">
            <v>JGO</v>
          </cell>
          <cell r="G3052">
            <v>42339981</v>
          </cell>
          <cell r="H3052">
            <v>43889624</v>
          </cell>
          <cell r="I3052" t="str">
            <v>NO</v>
          </cell>
          <cell r="J3052" t="str">
            <v>INCLUYE IVA Y TRANSPORTE</v>
          </cell>
          <cell r="L3052" t="str">
            <v>901.020.001.006</v>
          </cell>
          <cell r="M3052" t="str">
            <v>Suministro unión PE electro, D75mm</v>
          </cell>
          <cell r="N3052" t="str">
            <v>UN</v>
          </cell>
          <cell r="O3052">
            <v>41360</v>
          </cell>
          <cell r="P3052">
            <v>0</v>
          </cell>
          <cell r="Q3052" t="str">
            <v>CONSULTORÍA UN</v>
          </cell>
        </row>
        <row r="3053">
          <cell r="B3053" t="str">
            <v>901.030.001.008</v>
          </cell>
          <cell r="C3053" t="str">
            <v>ES-901</v>
          </cell>
          <cell r="D3053" t="str">
            <v>NS-100</v>
          </cell>
          <cell r="E3053" t="str">
            <v>Sist/purg78"X16"tub AC,+VM+VC+NB+E150</v>
          </cell>
          <cell r="F3053" t="str">
            <v>JGO</v>
          </cell>
          <cell r="G3053">
            <v>22200000</v>
          </cell>
          <cell r="H3053">
            <v>23012520</v>
          </cell>
          <cell r="I3053" t="str">
            <v>NO</v>
          </cell>
          <cell r="J3053" t="str">
            <v>INCLUYE IVA Y TRANSPORTE</v>
          </cell>
          <cell r="L3053" t="str">
            <v>901.020.001.007</v>
          </cell>
          <cell r="M3053" t="str">
            <v>Unión PE electro.,D 90 mm</v>
          </cell>
          <cell r="N3053" t="str">
            <v>UN</v>
          </cell>
          <cell r="O3053">
            <v>35734</v>
          </cell>
          <cell r="P3053">
            <v>0</v>
          </cell>
          <cell r="Q3053" t="str">
            <v>INCLUYE IVA Y TRANSPORTE</v>
          </cell>
        </row>
        <row r="3054">
          <cell r="B3054" t="str">
            <v>901.030.001.009</v>
          </cell>
          <cell r="C3054" t="str">
            <v>ES-901</v>
          </cell>
          <cell r="D3054" t="str">
            <v>NS-100</v>
          </cell>
          <cell r="E3054" t="str">
            <v>Apertuta y cierre de ventanas</v>
          </cell>
          <cell r="F3054" t="str">
            <v>GLB</v>
          </cell>
          <cell r="G3054">
            <v>249146</v>
          </cell>
          <cell r="H3054">
            <v>258265</v>
          </cell>
          <cell r="I3054" t="str">
            <v>NO</v>
          </cell>
          <cell r="J3054" t="str">
            <v>INCLUYE IVA Y TRANSPORTE</v>
          </cell>
          <cell r="L3054" t="str">
            <v>901.020.001.008</v>
          </cell>
          <cell r="M3054" t="str">
            <v>Unión PE electro.,D 110 mm</v>
          </cell>
          <cell r="N3054" t="str">
            <v>UN</v>
          </cell>
          <cell r="O3054">
            <v>42915</v>
          </cell>
          <cell r="P3054">
            <v>0</v>
          </cell>
          <cell r="Q3054" t="str">
            <v>INCLUYE IVA Y TRANSPORTE</v>
          </cell>
        </row>
        <row r="3055">
          <cell r="B3055" t="str">
            <v>901.030.001.010</v>
          </cell>
          <cell r="C3055" t="str">
            <v>ES-901</v>
          </cell>
          <cell r="D3055" t="str">
            <v>NS-100</v>
          </cell>
          <cell r="E3055" t="str">
            <v>Inst Camisas en acero limpieza Interior</v>
          </cell>
          <cell r="F3055" t="str">
            <v>GLB</v>
          </cell>
          <cell r="G3055">
            <v>215999</v>
          </cell>
          <cell r="H3055">
            <v>223905</v>
          </cell>
          <cell r="I3055" t="str">
            <v>NO</v>
          </cell>
          <cell r="J3055" t="str">
            <v>INCLUYE IVA Y TRANSPORTE</v>
          </cell>
          <cell r="L3055" t="str">
            <v>901.020.001.009</v>
          </cell>
          <cell r="M3055" t="str">
            <v>Unión PE electro.,D 160 mm</v>
          </cell>
          <cell r="N3055" t="str">
            <v>UN</v>
          </cell>
          <cell r="O3055">
            <v>83378</v>
          </cell>
          <cell r="P3055">
            <v>0</v>
          </cell>
          <cell r="Q3055" t="str">
            <v>INCLUYE IVA Y TRANSPORTE</v>
          </cell>
        </row>
        <row r="3056">
          <cell r="B3056" t="str">
            <v>901.030.001.011</v>
          </cell>
          <cell r="C3056" t="str">
            <v>ES-901</v>
          </cell>
          <cell r="D3056" t="str">
            <v>NS-100</v>
          </cell>
          <cell r="E3056" t="str">
            <v>Soldadura de Juntas</v>
          </cell>
          <cell r="F3056" t="str">
            <v>GLB</v>
          </cell>
          <cell r="G3056">
            <v>200247</v>
          </cell>
          <cell r="H3056">
            <v>207576</v>
          </cell>
          <cell r="I3056" t="str">
            <v>NO</v>
          </cell>
          <cell r="J3056" t="str">
            <v>INCLUYE IVA Y TRANSPORTE</v>
          </cell>
          <cell r="L3056" t="str">
            <v>901.020.001.010</v>
          </cell>
          <cell r="M3056" t="str">
            <v>Unión PE electro.,D 200 mm</v>
          </cell>
          <cell r="N3056" t="str">
            <v>UN</v>
          </cell>
          <cell r="O3056">
            <v>141444</v>
          </cell>
          <cell r="P3056">
            <v>0</v>
          </cell>
          <cell r="Q3056" t="str">
            <v>INCLUYE IVA Y TRANSPORTE</v>
          </cell>
        </row>
        <row r="3057">
          <cell r="B3057" t="str">
            <v>901.030.001.012</v>
          </cell>
          <cell r="C3057" t="str">
            <v>ES-901</v>
          </cell>
          <cell r="D3057" t="str">
            <v>NS-100</v>
          </cell>
          <cell r="E3057" t="str">
            <v>Iyección mortero celular</v>
          </cell>
          <cell r="F3057" t="str">
            <v>GLB</v>
          </cell>
          <cell r="G3057">
            <v>458846</v>
          </cell>
          <cell r="H3057">
            <v>475640</v>
          </cell>
          <cell r="I3057" t="str">
            <v>NO</v>
          </cell>
          <cell r="J3057" t="str">
            <v>INCLUYE IVA Y TRANSPORTE</v>
          </cell>
          <cell r="L3057" t="str">
            <v>901.020.001.011</v>
          </cell>
          <cell r="M3057" t="str">
            <v>Unión PE electro.,D 250 mm</v>
          </cell>
          <cell r="N3057" t="str">
            <v>UN</v>
          </cell>
          <cell r="O3057">
            <v>276895</v>
          </cell>
          <cell r="P3057">
            <v>0</v>
          </cell>
          <cell r="Q3057" t="str">
            <v>INCLUYE IVA Y TRANSPORTE</v>
          </cell>
        </row>
        <row r="3058">
          <cell r="B3058" t="str">
            <v>901.030.001.013</v>
          </cell>
          <cell r="C3058" t="str">
            <v>ES-901</v>
          </cell>
          <cell r="D3058" t="str">
            <v>NS-100</v>
          </cell>
          <cell r="E3058" t="str">
            <v>Element ventilac cámara accesorios HG 4</v>
          </cell>
          <cell r="F3058" t="str">
            <v>UN</v>
          </cell>
          <cell r="G3058">
            <v>304069</v>
          </cell>
          <cell r="H3058">
            <v>315198</v>
          </cell>
          <cell r="I3058" t="str">
            <v>NO</v>
          </cell>
          <cell r="J3058" t="str">
            <v>INCLUYE IVA Y TRANSPORTE</v>
          </cell>
          <cell r="L3058" t="str">
            <v>901.020.001.012</v>
          </cell>
          <cell r="M3058" t="str">
            <v>"Suministro unión PEAD acomet domic D½""</v>
          </cell>
          <cell r="N3058" t="str">
            <v>UN</v>
          </cell>
          <cell r="O3058">
            <v>2443</v>
          </cell>
          <cell r="P3058">
            <v>0</v>
          </cell>
          <cell r="Q3058" t="str">
            <v>CONSULTORÍA UN</v>
          </cell>
        </row>
        <row r="3059">
          <cell r="B3059" t="str">
            <v>901.030.001.014</v>
          </cell>
          <cell r="C3059" t="str">
            <v>ES-901</v>
          </cell>
          <cell r="D3059" t="str">
            <v>NS-100</v>
          </cell>
          <cell r="E3059" t="str">
            <v>Codo bisel schASTM A234WPB ANSIB16.9 D4</v>
          </cell>
          <cell r="F3059" t="str">
            <v>UN</v>
          </cell>
          <cell r="G3059">
            <v>45199</v>
          </cell>
          <cell r="H3059">
            <v>46853</v>
          </cell>
          <cell r="I3059" t="str">
            <v>NO</v>
          </cell>
          <cell r="J3059" t="str">
            <v>INCLUYE IVA Y TRANSPORTE</v>
          </cell>
          <cell r="L3059" t="str">
            <v>901.020.001.013</v>
          </cell>
          <cell r="M3059" t="str">
            <v>Suministro unión PEAD acomet domic D¾"</v>
          </cell>
          <cell r="N3059" t="str">
            <v>UN</v>
          </cell>
          <cell r="O3059">
            <v>3194</v>
          </cell>
          <cell r="P3059">
            <v>0</v>
          </cell>
          <cell r="Q3059" t="str">
            <v>INCLUYE IVA Y TRANSPORTE</v>
          </cell>
        </row>
        <row r="3060">
          <cell r="B3060" t="str">
            <v>901.030.001.016</v>
          </cell>
          <cell r="C3060" t="str">
            <v>ES-901</v>
          </cell>
          <cell r="D3060" t="str">
            <v>NS-100</v>
          </cell>
          <cell r="E3060" t="str">
            <v>Pernos SAE grado 5-5/8X3-1/4" doble Tc</v>
          </cell>
          <cell r="F3060" t="str">
            <v>UN</v>
          </cell>
          <cell r="G3060">
            <v>7942</v>
          </cell>
          <cell r="H3060">
            <v>8233</v>
          </cell>
          <cell r="I3060" t="str">
            <v>NO</v>
          </cell>
          <cell r="J3060" t="str">
            <v>INCLUYE IVA Y TRANSPORTE</v>
          </cell>
          <cell r="L3060" t="str">
            <v>901.020.001.014</v>
          </cell>
          <cell r="M3060" t="str">
            <v>Unión PE a PVC.,D 90 mm (incluye portafl</v>
          </cell>
          <cell r="N3060" t="str">
            <v>UN</v>
          </cell>
          <cell r="O3060">
            <v>150411</v>
          </cell>
          <cell r="P3060">
            <v>0</v>
          </cell>
          <cell r="Q3060" t="str">
            <v>INCLUYE IVA Y TRANSPORTE</v>
          </cell>
        </row>
        <row r="3061">
          <cell r="B3061" t="str">
            <v>901.030.001.017</v>
          </cell>
          <cell r="C3061" t="str">
            <v>ES-901</v>
          </cell>
          <cell r="D3061" t="str">
            <v>NS-100</v>
          </cell>
          <cell r="E3061" t="str">
            <v>Pernos SAE grado 5-5/8X3-3/4" doble Tc</v>
          </cell>
          <cell r="F3061" t="str">
            <v>UN</v>
          </cell>
          <cell r="G3061">
            <v>8490</v>
          </cell>
          <cell r="H3061">
            <v>8801</v>
          </cell>
          <cell r="I3061" t="str">
            <v>NO</v>
          </cell>
          <cell r="J3061" t="str">
            <v>INCLUYE IVA Y TRANSPORTE</v>
          </cell>
          <cell r="L3061" t="str">
            <v>901.020.001.015</v>
          </cell>
          <cell r="M3061" t="str">
            <v>Unión PE a PVC.,D 110 mm (incluye portaf</v>
          </cell>
          <cell r="N3061" t="str">
            <v>UN</v>
          </cell>
          <cell r="O3061">
            <v>187680</v>
          </cell>
          <cell r="P3061">
            <v>0</v>
          </cell>
          <cell r="Q3061" t="str">
            <v>INCLUYE IVA Y TRANSPORTE</v>
          </cell>
        </row>
        <row r="3062">
          <cell r="B3062" t="str">
            <v>901.030.001.020</v>
          </cell>
          <cell r="C3062" t="str">
            <v>ES-901</v>
          </cell>
          <cell r="D3062" t="str">
            <v>NS-100</v>
          </cell>
          <cell r="E3062" t="str">
            <v>Pernos SAE grado 5 1-1/4X7" doble Tca</v>
          </cell>
          <cell r="F3062" t="str">
            <v>UN</v>
          </cell>
          <cell r="G3062">
            <v>24279</v>
          </cell>
          <cell r="H3062">
            <v>25168</v>
          </cell>
          <cell r="I3062" t="str">
            <v>NO</v>
          </cell>
          <cell r="J3062" t="str">
            <v>INCLUYE IVA Y TRANSPORTE</v>
          </cell>
          <cell r="L3062" t="str">
            <v>901.020.002</v>
          </cell>
          <cell r="M3062" t="str">
            <v>Suministro de Unión en HG</v>
          </cell>
          <cell r="N3062">
            <v>0</v>
          </cell>
          <cell r="O3062">
            <v>0</v>
          </cell>
          <cell r="P3062">
            <v>0</v>
          </cell>
          <cell r="Q3062">
            <v>0</v>
          </cell>
        </row>
        <row r="3063">
          <cell r="B3063" t="str">
            <v>901.031</v>
          </cell>
          <cell r="C3063" t="str">
            <v>ES-901</v>
          </cell>
          <cell r="D3063" t="str">
            <v>NS-100</v>
          </cell>
          <cell r="E3063" t="str">
            <v>Suministro Elementos Varios Abastecimiento</v>
          </cell>
          <cell r="F3063">
            <v>0</v>
          </cell>
          <cell r="G3063">
            <v>0</v>
          </cell>
          <cell r="H3063">
            <v>0</v>
          </cell>
          <cell r="I3063" t="str">
            <v>NO</v>
          </cell>
          <cell r="J3063">
            <v>0</v>
          </cell>
          <cell r="L3063" t="str">
            <v>901.020.002.001</v>
          </cell>
          <cell r="M3063" t="str">
            <v>"Unión HG,D ½"""</v>
          </cell>
          <cell r="N3063" t="str">
            <v>UN</v>
          </cell>
          <cell r="O3063">
            <v>999</v>
          </cell>
          <cell r="P3063">
            <v>0</v>
          </cell>
          <cell r="Q3063" t="str">
            <v>INCLUYE IVA Y TRANSPORTE</v>
          </cell>
        </row>
        <row r="3064">
          <cell r="B3064" t="str">
            <v>901.031.001</v>
          </cell>
          <cell r="C3064" t="str">
            <v>ES-901</v>
          </cell>
          <cell r="D3064" t="str">
            <v>NS-100</v>
          </cell>
          <cell r="E3064" t="str">
            <v>Sumin elementos Sistema Abastecimiento</v>
          </cell>
          <cell r="F3064">
            <v>0</v>
          </cell>
          <cell r="G3064">
            <v>0</v>
          </cell>
          <cell r="H3064">
            <v>0</v>
          </cell>
          <cell r="I3064" t="str">
            <v>NO</v>
          </cell>
          <cell r="J3064">
            <v>0</v>
          </cell>
          <cell r="L3064" t="str">
            <v>901.020.002.002</v>
          </cell>
          <cell r="M3064" t="str">
            <v>"Unión HG,D ¾"""</v>
          </cell>
          <cell r="N3064" t="str">
            <v>UN</v>
          </cell>
          <cell r="O3064">
            <v>898</v>
          </cell>
          <cell r="P3064">
            <v>0</v>
          </cell>
          <cell r="Q3064" t="str">
            <v>INCLUYE IVA Y TRANSPORTE</v>
          </cell>
        </row>
        <row r="3065">
          <cell r="B3065" t="str">
            <v>901.031.001.001</v>
          </cell>
          <cell r="C3065" t="str">
            <v>ES-901</v>
          </cell>
          <cell r="D3065" t="str">
            <v>NS-100</v>
          </cell>
          <cell r="E3065" t="str">
            <v>Compuerta rectangular HA 1,50x1,00x0,1m</v>
          </cell>
          <cell r="F3065" t="str">
            <v>UN</v>
          </cell>
          <cell r="G3065">
            <v>69903991</v>
          </cell>
          <cell r="H3065">
            <v>72462477</v>
          </cell>
          <cell r="I3065" t="str">
            <v>NO</v>
          </cell>
          <cell r="J3065" t="str">
            <v>INCLUYE IVA Y TRANSPORTE</v>
          </cell>
          <cell r="L3065" t="str">
            <v>901.020.002.003</v>
          </cell>
          <cell r="M3065" t="str">
            <v>"Unión HG,D 1"""</v>
          </cell>
          <cell r="N3065" t="str">
            <v>UN</v>
          </cell>
          <cell r="O3065">
            <v>1499</v>
          </cell>
          <cell r="P3065">
            <v>0</v>
          </cell>
          <cell r="Q3065" t="str">
            <v>INCLUYE IVA Y TRANSPORTE</v>
          </cell>
        </row>
        <row r="3066">
          <cell r="B3066" t="str">
            <v>901.031.001.002</v>
          </cell>
          <cell r="C3066" t="str">
            <v>ES-901</v>
          </cell>
          <cell r="D3066" t="str">
            <v>NS-100</v>
          </cell>
          <cell r="E3066" t="str">
            <v>Compuerta rectangular HA 1,70x1,65x0,10m</v>
          </cell>
          <cell r="F3066" t="str">
            <v>UN</v>
          </cell>
          <cell r="G3066">
            <v>76258898</v>
          </cell>
          <cell r="H3066">
            <v>79049974</v>
          </cell>
          <cell r="I3066" t="str">
            <v>NO</v>
          </cell>
          <cell r="J3066" t="str">
            <v>INCLUYE IVA Y TRANSPORTE</v>
          </cell>
          <cell r="L3066" t="str">
            <v>901.020.002.004</v>
          </cell>
          <cell r="M3066" t="str">
            <v>"Unión HG,D 1½"""</v>
          </cell>
          <cell r="N3066" t="str">
            <v>UN</v>
          </cell>
          <cell r="O3066">
            <v>2673</v>
          </cell>
          <cell r="P3066">
            <v>0</v>
          </cell>
          <cell r="Q3066" t="str">
            <v>INCLUYE IVA Y TRANSPORTE</v>
          </cell>
        </row>
        <row r="3067">
          <cell r="B3067" t="str">
            <v>901.032</v>
          </cell>
          <cell r="C3067" t="str">
            <v>ES-901</v>
          </cell>
          <cell r="D3067" t="str">
            <v>NS-100</v>
          </cell>
          <cell r="E3067" t="str">
            <v>Macromedidor electromag tipo carrete</v>
          </cell>
          <cell r="F3067">
            <v>0</v>
          </cell>
          <cell r="G3067">
            <v>0</v>
          </cell>
          <cell r="H3067">
            <v>0</v>
          </cell>
          <cell r="I3067" t="str">
            <v>NO</v>
          </cell>
          <cell r="J3067">
            <v>0</v>
          </cell>
          <cell r="L3067" t="str">
            <v>901.020.002.005</v>
          </cell>
          <cell r="M3067" t="str">
            <v>"Unión HG,D 2"""</v>
          </cell>
          <cell r="N3067" t="str">
            <v>UN</v>
          </cell>
          <cell r="O3067">
            <v>4166</v>
          </cell>
          <cell r="P3067">
            <v>0</v>
          </cell>
          <cell r="Q3067" t="str">
            <v>INCLUYE IVA Y TRANSPORTE</v>
          </cell>
        </row>
        <row r="3068">
          <cell r="B3068" t="str">
            <v>901.032.001</v>
          </cell>
          <cell r="C3068" t="str">
            <v>ES-901</v>
          </cell>
          <cell r="D3068" t="str">
            <v>NS-100</v>
          </cell>
          <cell r="E3068" t="str">
            <v>Macromedidor 3" electromagn tipo carre</v>
          </cell>
          <cell r="F3068" t="str">
            <v>UN</v>
          </cell>
          <cell r="G3068">
            <v>8990238</v>
          </cell>
          <cell r="H3068">
            <v>9319281</v>
          </cell>
          <cell r="I3068" t="str">
            <v>NO</v>
          </cell>
          <cell r="J3068" t="str">
            <v>INCLUYE IVA Y TRANSPORTE</v>
          </cell>
          <cell r="L3068" t="str">
            <v>901.020.003</v>
          </cell>
          <cell r="M3068" t="str">
            <v>Sumin. Unión reparac PVC Unión mecánica</v>
          </cell>
          <cell r="N3068">
            <v>0</v>
          </cell>
          <cell r="O3068">
            <v>0</v>
          </cell>
          <cell r="P3068">
            <v>0</v>
          </cell>
          <cell r="Q3068">
            <v>0</v>
          </cell>
        </row>
        <row r="3069">
          <cell r="B3069" t="str">
            <v>901.032.002</v>
          </cell>
          <cell r="C3069" t="str">
            <v>ES-901</v>
          </cell>
          <cell r="D3069" t="str">
            <v>NS-100</v>
          </cell>
          <cell r="E3069" t="str">
            <v>Macromedidor 4" electromagn tipo carre</v>
          </cell>
          <cell r="F3069" t="str">
            <v>UN</v>
          </cell>
          <cell r="G3069">
            <v>9155165</v>
          </cell>
          <cell r="H3069">
            <v>9490244</v>
          </cell>
          <cell r="I3069" t="str">
            <v>NO</v>
          </cell>
          <cell r="J3069" t="str">
            <v>INCLUYE IVA Y TRANSPORTE</v>
          </cell>
          <cell r="L3069" t="str">
            <v>901.020.003.001</v>
          </cell>
          <cell r="M3069" t="str">
            <v>"Unión reparac PVC,mec., D 2"""</v>
          </cell>
          <cell r="N3069" t="str">
            <v>UN</v>
          </cell>
          <cell r="O3069">
            <v>11150</v>
          </cell>
          <cell r="P3069">
            <v>0</v>
          </cell>
          <cell r="Q3069" t="str">
            <v>INCLUYE IVA Y TRANSPORTE</v>
          </cell>
        </row>
        <row r="3070">
          <cell r="B3070" t="str">
            <v>901.032.003</v>
          </cell>
          <cell r="C3070" t="str">
            <v>ES-901</v>
          </cell>
          <cell r="D3070" t="str">
            <v>NS-100</v>
          </cell>
          <cell r="E3070" t="str">
            <v>Macromedidor 6"electromagn tipo carret</v>
          </cell>
          <cell r="F3070" t="str">
            <v>UN</v>
          </cell>
          <cell r="G3070">
            <v>10364627</v>
          </cell>
          <cell r="H3070">
            <v>10743972</v>
          </cell>
          <cell r="I3070" t="str">
            <v>NO</v>
          </cell>
          <cell r="J3070" t="str">
            <v>INCLUYE IVA Y TRANSPORTE</v>
          </cell>
          <cell r="L3070" t="str">
            <v>901.020.003.002</v>
          </cell>
          <cell r="M3070" t="str">
            <v>"Unión reparac PVC,mec., D 2½"""</v>
          </cell>
          <cell r="N3070" t="str">
            <v>UN</v>
          </cell>
          <cell r="O3070">
            <v>13279</v>
          </cell>
          <cell r="P3070">
            <v>0</v>
          </cell>
          <cell r="Q3070" t="str">
            <v>INCLUYE IVA Y TRANSPORTE</v>
          </cell>
        </row>
        <row r="3071">
          <cell r="B3071" t="str">
            <v>901.032.006</v>
          </cell>
          <cell r="C3071" t="str">
            <v>ES-901</v>
          </cell>
          <cell r="D3071" t="str">
            <v>NS-100</v>
          </cell>
          <cell r="E3071" t="str">
            <v>Macromedidor 12"electromagn tipo carre</v>
          </cell>
          <cell r="F3071" t="str">
            <v>UN</v>
          </cell>
          <cell r="G3071">
            <v>14783018</v>
          </cell>
          <cell r="H3071">
            <v>15324076</v>
          </cell>
          <cell r="I3071" t="str">
            <v>NO</v>
          </cell>
          <cell r="J3071" t="str">
            <v>INCLUYE IVA Y TRANSPORTE</v>
          </cell>
          <cell r="L3071" t="str">
            <v>901.020.003.003</v>
          </cell>
          <cell r="M3071" t="str">
            <v>"Unión reparac PVC,mec., D 3"""</v>
          </cell>
          <cell r="N3071" t="str">
            <v>UN</v>
          </cell>
          <cell r="O3071">
            <v>18595</v>
          </cell>
          <cell r="P3071">
            <v>0</v>
          </cell>
          <cell r="Q3071" t="str">
            <v>INCLUYE IVA Y TRANSPORTE</v>
          </cell>
        </row>
        <row r="3072">
          <cell r="B3072" t="str">
            <v>901.033</v>
          </cell>
          <cell r="C3072" t="str">
            <v>ES-901</v>
          </cell>
          <cell r="D3072" t="str">
            <v>NS-100</v>
          </cell>
          <cell r="E3072" t="str">
            <v>Suministo de Tee HG</v>
          </cell>
          <cell r="F3072">
            <v>0</v>
          </cell>
          <cell r="G3072">
            <v>0</v>
          </cell>
          <cell r="H3072">
            <v>0</v>
          </cell>
          <cell r="I3072" t="str">
            <v>NO</v>
          </cell>
          <cell r="J3072">
            <v>0</v>
          </cell>
          <cell r="L3072" t="str">
            <v>901.020.003.004</v>
          </cell>
          <cell r="M3072" t="str">
            <v>"Unión reparac PVC,mec., D 4"""</v>
          </cell>
          <cell r="N3072" t="str">
            <v>UN</v>
          </cell>
          <cell r="O3072">
            <v>31563</v>
          </cell>
          <cell r="P3072">
            <v>0</v>
          </cell>
          <cell r="Q3072" t="str">
            <v>INCLUYE IVA Y TRANSPORTE</v>
          </cell>
        </row>
        <row r="3073">
          <cell r="B3073" t="str">
            <v>901.033.001</v>
          </cell>
          <cell r="C3073" t="str">
            <v>ES-901</v>
          </cell>
          <cell r="D3073" t="str">
            <v>NS-100</v>
          </cell>
          <cell r="E3073" t="str">
            <v>Tee HG</v>
          </cell>
          <cell r="F3073">
            <v>0</v>
          </cell>
          <cell r="G3073">
            <v>0</v>
          </cell>
          <cell r="H3073">
            <v>0</v>
          </cell>
          <cell r="I3073" t="str">
            <v>NO</v>
          </cell>
          <cell r="J3073">
            <v>0</v>
          </cell>
          <cell r="L3073" t="str">
            <v>901.020.003.005</v>
          </cell>
          <cell r="M3073" t="str">
            <v>"Unión reparac PVC,mec., D 6"""</v>
          </cell>
          <cell r="N3073" t="str">
            <v>UN</v>
          </cell>
          <cell r="O3073">
            <v>73206</v>
          </cell>
          <cell r="P3073">
            <v>0</v>
          </cell>
          <cell r="Q3073" t="str">
            <v>INCLUYE IVA Y TRANSPORTE</v>
          </cell>
        </row>
        <row r="3074">
          <cell r="B3074" t="str">
            <v>901.033.001.001</v>
          </cell>
          <cell r="C3074" t="str">
            <v>ES-901</v>
          </cell>
          <cell r="D3074" t="str">
            <v>NS-100</v>
          </cell>
          <cell r="E3074" t="str">
            <v>Tee HG de 1 1/2" x 1 1/2"</v>
          </cell>
          <cell r="F3074" t="str">
            <v>UN</v>
          </cell>
          <cell r="G3074">
            <v>6649</v>
          </cell>
          <cell r="H3074">
            <v>6892</v>
          </cell>
          <cell r="I3074" t="str">
            <v>NO</v>
          </cell>
          <cell r="J3074" t="str">
            <v>INCLUYE IVA Y TRANSPORTE</v>
          </cell>
          <cell r="L3074" t="str">
            <v>901.020.003.006</v>
          </cell>
          <cell r="M3074" t="str">
            <v>"Unión reparac PVC,mec., D 8"""</v>
          </cell>
          <cell r="N3074" t="str">
            <v>UN</v>
          </cell>
          <cell r="O3074">
            <v>134578</v>
          </cell>
          <cell r="P3074">
            <v>0</v>
          </cell>
          <cell r="Q3074" t="str">
            <v>INCLUYE IVA Y TRANSPORTE</v>
          </cell>
        </row>
        <row r="3075">
          <cell r="B3075" t="str">
            <v>901.033.001.002</v>
          </cell>
          <cell r="C3075" t="str">
            <v>ES-901</v>
          </cell>
          <cell r="D3075" t="str">
            <v>NS-100</v>
          </cell>
          <cell r="E3075" t="str">
            <v>Tee HG de 2" x 2"</v>
          </cell>
          <cell r="F3075" t="str">
            <v>UN</v>
          </cell>
          <cell r="G3075">
            <v>9498</v>
          </cell>
          <cell r="H3075">
            <v>9846</v>
          </cell>
          <cell r="I3075" t="str">
            <v>NO</v>
          </cell>
          <cell r="J3075" t="str">
            <v>INCLUYE IVA Y TRANSPORTE</v>
          </cell>
          <cell r="L3075" t="str">
            <v>901.020.003.007</v>
          </cell>
          <cell r="M3075" t="str">
            <v>"Unión reparac PVC,mec., D 10"""</v>
          </cell>
          <cell r="N3075" t="str">
            <v>UN</v>
          </cell>
          <cell r="O3075">
            <v>237234</v>
          </cell>
          <cell r="P3075">
            <v>0</v>
          </cell>
          <cell r="Q3075" t="str">
            <v>INCLUYE IVA Y TRANSPORTE</v>
          </cell>
        </row>
        <row r="3076">
          <cell r="B3076" t="str">
            <v>901.033.001.003</v>
          </cell>
          <cell r="C3076" t="str">
            <v>ES-901</v>
          </cell>
          <cell r="D3076" t="str">
            <v>NS-100</v>
          </cell>
          <cell r="E3076" t="str">
            <v>Tee HG de 3" x 3"</v>
          </cell>
          <cell r="F3076" t="str">
            <v>UN</v>
          </cell>
          <cell r="G3076">
            <v>29362</v>
          </cell>
          <cell r="H3076">
            <v>30437</v>
          </cell>
          <cell r="I3076" t="str">
            <v>NO</v>
          </cell>
          <cell r="J3076" t="str">
            <v>INCLUYE IVA Y TRANSPORTE</v>
          </cell>
          <cell r="L3076" t="str">
            <v>901.020.003.008</v>
          </cell>
          <cell r="M3076" t="str">
            <v>"Unión reparac PVC,mec., D 12"""</v>
          </cell>
          <cell r="N3076" t="str">
            <v>UN</v>
          </cell>
          <cell r="O3076">
            <v>434279</v>
          </cell>
          <cell r="P3076">
            <v>0</v>
          </cell>
          <cell r="Q3076" t="str">
            <v>INCLUYE IVA Y TRANSPORTE</v>
          </cell>
        </row>
        <row r="3077">
          <cell r="B3077" t="str">
            <v>901.033.001.004</v>
          </cell>
          <cell r="C3077" t="str">
            <v>ES-901</v>
          </cell>
          <cell r="D3077" t="str">
            <v>NS-100</v>
          </cell>
          <cell r="E3077" t="str">
            <v>Tee HG de 4" x 4"</v>
          </cell>
          <cell r="F3077" t="str">
            <v>UN</v>
          </cell>
          <cell r="G3077">
            <v>54408</v>
          </cell>
          <cell r="H3077">
            <v>56399</v>
          </cell>
          <cell r="I3077" t="str">
            <v>NO</v>
          </cell>
          <cell r="J3077" t="str">
            <v>INCLUYE IVA Y TRANSPORTE</v>
          </cell>
          <cell r="L3077" t="str">
            <v>901.020.004</v>
          </cell>
          <cell r="M3077" t="str">
            <v>Suministro Unión mecánica simple en PVC</v>
          </cell>
          <cell r="N3077">
            <v>0</v>
          </cell>
          <cell r="O3077">
            <v>0</v>
          </cell>
          <cell r="P3077">
            <v>0</v>
          </cell>
          <cell r="Q3077">
            <v>0</v>
          </cell>
        </row>
        <row r="3078">
          <cell r="B3078" t="str">
            <v>901.033.002</v>
          </cell>
          <cell r="C3078" t="str">
            <v>ES-901</v>
          </cell>
          <cell r="D3078" t="str">
            <v>NS-100</v>
          </cell>
          <cell r="E3078" t="str">
            <v>Tee HG  con reduccion</v>
          </cell>
          <cell r="F3078">
            <v>0</v>
          </cell>
          <cell r="G3078">
            <v>0</v>
          </cell>
          <cell r="H3078">
            <v>0</v>
          </cell>
          <cell r="I3078" t="str">
            <v>NO</v>
          </cell>
          <cell r="J3078">
            <v>0</v>
          </cell>
          <cell r="L3078" t="str">
            <v>901.020.004.001</v>
          </cell>
          <cell r="M3078" t="str">
            <v>"Unión mec. simple PVC,D 2"""</v>
          </cell>
          <cell r="N3078" t="str">
            <v>UN</v>
          </cell>
          <cell r="O3078">
            <v>10694</v>
          </cell>
          <cell r="P3078">
            <v>0</v>
          </cell>
          <cell r="Q3078" t="str">
            <v>INCLUYE IVA Y TRANSPORTE</v>
          </cell>
        </row>
        <row r="3079">
          <cell r="B3079" t="str">
            <v>901.033.002.001</v>
          </cell>
          <cell r="C3079" t="str">
            <v>ES-901</v>
          </cell>
          <cell r="D3079" t="str">
            <v>NS-100</v>
          </cell>
          <cell r="E3079" t="str">
            <v>Tee HG de 3" x 2"</v>
          </cell>
          <cell r="F3079" t="str">
            <v>UN</v>
          </cell>
          <cell r="G3079">
            <v>29362</v>
          </cell>
          <cell r="H3079">
            <v>30437</v>
          </cell>
          <cell r="I3079" t="str">
            <v>NO</v>
          </cell>
          <cell r="J3079" t="str">
            <v>INCLUYE IVA Y TRANSPORTE</v>
          </cell>
          <cell r="L3079" t="str">
            <v>901.020.004.002</v>
          </cell>
          <cell r="M3079" t="str">
            <v>"Unión mec. simple PVC,D 2½"""</v>
          </cell>
          <cell r="N3079" t="str">
            <v>UN</v>
          </cell>
          <cell r="O3079">
            <v>13277</v>
          </cell>
          <cell r="P3079">
            <v>0</v>
          </cell>
          <cell r="Q3079" t="str">
            <v>INCLUYE IVA Y TRANSPORTE</v>
          </cell>
        </row>
        <row r="3080">
          <cell r="B3080" t="str">
            <v>901.033.002.002</v>
          </cell>
          <cell r="C3080" t="str">
            <v>ES-901</v>
          </cell>
          <cell r="D3080" t="str">
            <v>NS-100</v>
          </cell>
          <cell r="E3080" t="str">
            <v>Tee HG de 4" x 2"</v>
          </cell>
          <cell r="F3080" t="str">
            <v>UN</v>
          </cell>
          <cell r="G3080">
            <v>54408</v>
          </cell>
          <cell r="H3080">
            <v>56399</v>
          </cell>
          <cell r="I3080" t="str">
            <v>NO</v>
          </cell>
          <cell r="J3080" t="str">
            <v>INCLUYE IVA Y TRANSPORTE</v>
          </cell>
          <cell r="L3080" t="str">
            <v>901.020.004.003</v>
          </cell>
          <cell r="M3080" t="str">
            <v>"Unión mec. simple PVC,D 3"""</v>
          </cell>
          <cell r="N3080" t="str">
            <v>UN</v>
          </cell>
          <cell r="O3080">
            <v>18008</v>
          </cell>
          <cell r="P3080">
            <v>0</v>
          </cell>
          <cell r="Q3080" t="str">
            <v>INCLUYE IVA Y TRANSPORTE</v>
          </cell>
        </row>
        <row r="3081">
          <cell r="B3081" t="str">
            <v>901.033.002.004</v>
          </cell>
          <cell r="C3081" t="str">
            <v>ES-901</v>
          </cell>
          <cell r="D3081" t="str">
            <v>NS-100</v>
          </cell>
          <cell r="E3081" t="str">
            <v>Tee HG de 6" x 2"</v>
          </cell>
          <cell r="F3081" t="str">
            <v>UN</v>
          </cell>
          <cell r="G3081">
            <v>81611</v>
          </cell>
          <cell r="H3081">
            <v>84598</v>
          </cell>
          <cell r="I3081" t="str">
            <v>NO</v>
          </cell>
          <cell r="J3081" t="str">
            <v>INCLUYE IVA Y TRANSPORTE</v>
          </cell>
          <cell r="L3081" t="str">
            <v>901.020.004.004</v>
          </cell>
          <cell r="M3081" t="str">
            <v>"Unión mec. simple PVC,D 4"""</v>
          </cell>
          <cell r="N3081" t="str">
            <v>UN</v>
          </cell>
          <cell r="O3081">
            <v>29975</v>
          </cell>
          <cell r="P3081">
            <v>0</v>
          </cell>
          <cell r="Q3081" t="str">
            <v>INCLUYE IVA Y TRANSPORTE</v>
          </cell>
        </row>
        <row r="3082">
          <cell r="B3082" t="str">
            <v>901.034</v>
          </cell>
          <cell r="C3082" t="str">
            <v>ES-901</v>
          </cell>
          <cell r="D3082" t="str">
            <v>NS-100</v>
          </cell>
          <cell r="E3082" t="str">
            <v>Flitro macromedidor</v>
          </cell>
          <cell r="F3082">
            <v>0</v>
          </cell>
          <cell r="G3082">
            <v>0</v>
          </cell>
          <cell r="H3082">
            <v>0</v>
          </cell>
          <cell r="I3082" t="str">
            <v>NO</v>
          </cell>
          <cell r="J3082">
            <v>0</v>
          </cell>
          <cell r="L3082" t="str">
            <v>901.020.004.005</v>
          </cell>
          <cell r="M3082" t="str">
            <v>"Unión mec. simple PVC,D 6"""</v>
          </cell>
          <cell r="N3082" t="str">
            <v>UN</v>
          </cell>
          <cell r="O3082">
            <v>69872</v>
          </cell>
          <cell r="P3082">
            <v>0</v>
          </cell>
          <cell r="Q3082" t="str">
            <v>INCLUYE IVA Y TRANSPORTE</v>
          </cell>
        </row>
        <row r="3083">
          <cell r="B3083" t="str">
            <v>901.034.001</v>
          </cell>
          <cell r="C3083" t="str">
            <v>ES-901</v>
          </cell>
          <cell r="D3083" t="str">
            <v>NS-100</v>
          </cell>
          <cell r="E3083" t="str">
            <v>Filtro macromedidor 2"</v>
          </cell>
          <cell r="F3083" t="str">
            <v>UN</v>
          </cell>
          <cell r="G3083">
            <v>278620</v>
          </cell>
          <cell r="H3083">
            <v>288817</v>
          </cell>
          <cell r="I3083" t="str">
            <v>NO</v>
          </cell>
          <cell r="J3083" t="str">
            <v>INCLUYE IVA Y TRANSPORTE</v>
          </cell>
          <cell r="L3083" t="str">
            <v>901.020.004.006</v>
          </cell>
          <cell r="M3083" t="str">
            <v>"Unión mec. simple PVC,D 8"""</v>
          </cell>
          <cell r="N3083" t="str">
            <v>UN</v>
          </cell>
          <cell r="O3083">
            <v>128415</v>
          </cell>
          <cell r="P3083">
            <v>0</v>
          </cell>
          <cell r="Q3083" t="str">
            <v>INCLUYE IVA Y TRANSPORTE</v>
          </cell>
        </row>
        <row r="3084">
          <cell r="B3084" t="str">
            <v>901.034.002</v>
          </cell>
          <cell r="C3084" t="str">
            <v>ES-901</v>
          </cell>
          <cell r="D3084" t="str">
            <v>NS-100</v>
          </cell>
          <cell r="E3084" t="str">
            <v>Filtro macromedidor 3"</v>
          </cell>
          <cell r="F3084" t="str">
            <v>UN</v>
          </cell>
          <cell r="G3084">
            <v>406942</v>
          </cell>
          <cell r="H3084">
            <v>421836</v>
          </cell>
          <cell r="I3084" t="str">
            <v>NO</v>
          </cell>
          <cell r="J3084" t="str">
            <v>INCLUYE IVA Y TRANSPORTE</v>
          </cell>
          <cell r="L3084" t="str">
            <v>901.020.004.007</v>
          </cell>
          <cell r="M3084" t="str">
            <v>"Unión mec. simple PVC,D 10"""</v>
          </cell>
          <cell r="N3084" t="str">
            <v>UN</v>
          </cell>
          <cell r="O3084">
            <v>224926</v>
          </cell>
          <cell r="P3084">
            <v>0</v>
          </cell>
          <cell r="Q3084" t="str">
            <v>INCLUYE IVA Y TRANSPORTE</v>
          </cell>
        </row>
        <row r="3085">
          <cell r="B3085" t="str">
            <v>901.034.003</v>
          </cell>
          <cell r="C3085" t="str">
            <v>ES-901</v>
          </cell>
          <cell r="D3085" t="str">
            <v>NS-100</v>
          </cell>
          <cell r="E3085" t="str">
            <v>Filtro macromedidor 4"</v>
          </cell>
          <cell r="F3085" t="str">
            <v>UN</v>
          </cell>
          <cell r="G3085">
            <v>533957</v>
          </cell>
          <cell r="H3085">
            <v>553500</v>
          </cell>
          <cell r="I3085" t="str">
            <v>NO</v>
          </cell>
          <cell r="J3085" t="str">
            <v>INCLUYE IVA Y TRANSPORTE</v>
          </cell>
          <cell r="L3085" t="str">
            <v>901.020.004.008</v>
          </cell>
          <cell r="M3085" t="str">
            <v>"Unión mec. simple PVC,D 12"""</v>
          </cell>
          <cell r="N3085" t="str">
            <v>UN</v>
          </cell>
          <cell r="O3085">
            <v>376078</v>
          </cell>
          <cell r="P3085">
            <v>0</v>
          </cell>
          <cell r="Q3085" t="str">
            <v>INCLUYE IVA Y TRANSPORTE</v>
          </cell>
        </row>
        <row r="3086">
          <cell r="B3086" t="str">
            <v>901.034.004</v>
          </cell>
          <cell r="C3086" t="str">
            <v>ES-901</v>
          </cell>
          <cell r="D3086" t="str">
            <v>NS-100</v>
          </cell>
          <cell r="E3086" t="str">
            <v>Filtro macromedidor 6"</v>
          </cell>
          <cell r="F3086" t="str">
            <v>UN</v>
          </cell>
          <cell r="G3086">
            <v>1519037</v>
          </cell>
          <cell r="H3086">
            <v>1574634</v>
          </cell>
          <cell r="I3086" t="str">
            <v>NO</v>
          </cell>
          <cell r="J3086" t="str">
            <v>INCLUYE IVA Y TRANSPORTE</v>
          </cell>
          <cell r="L3086" t="str">
            <v>901.020.005</v>
          </cell>
          <cell r="M3086" t="str">
            <v>Suministro de Unión multiuso en HD</v>
          </cell>
          <cell r="N3086">
            <v>0</v>
          </cell>
          <cell r="O3086">
            <v>0</v>
          </cell>
          <cell r="P3086">
            <v>0</v>
          </cell>
          <cell r="Q3086">
            <v>0</v>
          </cell>
        </row>
        <row r="3087">
          <cell r="B3087" t="str">
            <v>901.034.005</v>
          </cell>
          <cell r="C3087" t="str">
            <v>ES-901</v>
          </cell>
          <cell r="D3087" t="str">
            <v>NS-100</v>
          </cell>
          <cell r="E3087" t="str">
            <v>Filtro macromedidor 12"</v>
          </cell>
          <cell r="F3087" t="str">
            <v>UN</v>
          </cell>
          <cell r="G3087">
            <v>1948270</v>
          </cell>
          <cell r="H3087">
            <v>2019577</v>
          </cell>
          <cell r="I3087" t="str">
            <v>NO</v>
          </cell>
          <cell r="J3087" t="str">
            <v>INCLUYE IVA Y TRANSPORTE</v>
          </cell>
          <cell r="L3087" t="str">
            <v>901.020.005.001</v>
          </cell>
          <cell r="M3087" t="str">
            <v>"Unión multiuso HD,D 2"""</v>
          </cell>
          <cell r="N3087" t="str">
            <v>UN</v>
          </cell>
          <cell r="O3087">
            <v>35033</v>
          </cell>
          <cell r="P3087">
            <v>0</v>
          </cell>
          <cell r="Q3087" t="str">
            <v>INCLUYE IVA Y TRANSPORTE</v>
          </cell>
        </row>
        <row r="3088">
          <cell r="B3088" t="str">
            <v>902</v>
          </cell>
          <cell r="C3088" t="str">
            <v>ES-902</v>
          </cell>
          <cell r="D3088" t="str">
            <v>NP-005</v>
          </cell>
          <cell r="E3088" t="str">
            <v>SUMINISTRO CONCRETOS</v>
          </cell>
          <cell r="F3088">
            <v>0</v>
          </cell>
          <cell r="G3088">
            <v>0</v>
          </cell>
          <cell r="H3088">
            <v>0</v>
          </cell>
          <cell r="I3088" t="str">
            <v>NO</v>
          </cell>
          <cell r="J3088">
            <v>0</v>
          </cell>
          <cell r="L3088" t="str">
            <v>901.020.005.002</v>
          </cell>
          <cell r="M3088" t="str">
            <v>"Unión multiuso HD,D 3"""</v>
          </cell>
          <cell r="N3088" t="str">
            <v>UN</v>
          </cell>
          <cell r="O3088">
            <v>67562</v>
          </cell>
          <cell r="P3088">
            <v>0</v>
          </cell>
          <cell r="Q3088" t="str">
            <v>INCLUYE IVA Y TRANSPORTE</v>
          </cell>
        </row>
        <row r="3089">
          <cell r="B3089" t="str">
            <v>902.001</v>
          </cell>
          <cell r="C3089" t="str">
            <v>ES-902</v>
          </cell>
          <cell r="D3089" t="str">
            <v>NP-005</v>
          </cell>
          <cell r="E3089" t="str">
            <v>Suministro de Concreto</v>
          </cell>
          <cell r="F3089">
            <v>0</v>
          </cell>
          <cell r="G3089">
            <v>0</v>
          </cell>
          <cell r="H3089">
            <v>0</v>
          </cell>
          <cell r="I3089" t="str">
            <v>NO</v>
          </cell>
          <cell r="J3089">
            <v>0</v>
          </cell>
          <cell r="L3089" t="str">
            <v>901.020.005.003</v>
          </cell>
          <cell r="M3089" t="str">
            <v>"Unión multiuso HD,D 4"""</v>
          </cell>
          <cell r="N3089" t="str">
            <v>UN</v>
          </cell>
          <cell r="O3089">
            <v>87741</v>
          </cell>
          <cell r="P3089">
            <v>0</v>
          </cell>
          <cell r="Q3089" t="str">
            <v>INCLUYE IVA Y TRANSPORTE</v>
          </cell>
        </row>
        <row r="3090">
          <cell r="B3090" t="str">
            <v>902.001.001</v>
          </cell>
          <cell r="C3090" t="str">
            <v>ES-902</v>
          </cell>
          <cell r="D3090" t="str">
            <v>NP-005</v>
          </cell>
          <cell r="E3090" t="str">
            <v>Concreto resistencia 7,0 MPa (70 kg/cm2)</v>
          </cell>
          <cell r="F3090" t="str">
            <v>M3</v>
          </cell>
          <cell r="G3090">
            <v>256223</v>
          </cell>
          <cell r="H3090">
            <v>265601</v>
          </cell>
          <cell r="I3090" t="str">
            <v>NO</v>
          </cell>
          <cell r="J3090" t="str">
            <v>INCLUYE IVA Y TRANSPORTE</v>
          </cell>
          <cell r="L3090" t="str">
            <v>901.020.005.004</v>
          </cell>
          <cell r="M3090" t="str">
            <v>"Unión multiuso HD,D 6"""</v>
          </cell>
          <cell r="N3090" t="str">
            <v>UN</v>
          </cell>
          <cell r="O3090">
            <v>142899</v>
          </cell>
          <cell r="P3090">
            <v>0</v>
          </cell>
          <cell r="Q3090" t="str">
            <v>INCLUYE IVA Y TRANSPORTE</v>
          </cell>
        </row>
        <row r="3091">
          <cell r="B3091" t="str">
            <v>902.001.002</v>
          </cell>
          <cell r="C3091" t="str">
            <v>ES-902</v>
          </cell>
          <cell r="D3091" t="str">
            <v>NP-005</v>
          </cell>
          <cell r="E3091" t="str">
            <v>Concreto resistencia 10,5 MPa (105 kg/cm2)</v>
          </cell>
          <cell r="F3091" t="str">
            <v>M3</v>
          </cell>
          <cell r="G3091">
            <v>272284</v>
          </cell>
          <cell r="H3091">
            <v>282250</v>
          </cell>
          <cell r="I3091" t="str">
            <v>NO</v>
          </cell>
          <cell r="J3091" t="str">
            <v>INCLUYE IVA Y TRANSPORTE</v>
          </cell>
          <cell r="L3091" t="str">
            <v>901.020.005.005</v>
          </cell>
          <cell r="M3091" t="str">
            <v>"Unión multiuso HD,D 8"""</v>
          </cell>
          <cell r="N3091" t="str">
            <v>UN</v>
          </cell>
          <cell r="O3091">
            <v>231765</v>
          </cell>
          <cell r="P3091">
            <v>0</v>
          </cell>
          <cell r="Q3091" t="str">
            <v>INCLUYE IVA Y TRANSPORTE</v>
          </cell>
        </row>
        <row r="3092">
          <cell r="B3092" t="str">
            <v>902.001.003</v>
          </cell>
          <cell r="C3092" t="str">
            <v>ES-902</v>
          </cell>
          <cell r="D3092" t="str">
            <v>NP-005</v>
          </cell>
          <cell r="E3092" t="str">
            <v>Concreto resistencia 14,0 MPa (140 kg/cm2)</v>
          </cell>
          <cell r="F3092" t="str">
            <v>M3</v>
          </cell>
          <cell r="G3092">
            <v>339285</v>
          </cell>
          <cell r="H3092">
            <v>351703</v>
          </cell>
          <cell r="I3092" t="str">
            <v>NO</v>
          </cell>
          <cell r="J3092" t="str">
            <v>INCLUYE IVA Y TRANSPORTE</v>
          </cell>
          <cell r="L3092" t="str">
            <v>901.020.005.006</v>
          </cell>
          <cell r="M3092" t="str">
            <v>"Unión multiuso HD,D 10"""</v>
          </cell>
          <cell r="N3092" t="str">
            <v>UN</v>
          </cell>
          <cell r="O3092">
            <v>390175</v>
          </cell>
          <cell r="P3092">
            <v>0</v>
          </cell>
          <cell r="Q3092" t="str">
            <v>INCLUYE IVA Y TRANSPORTE</v>
          </cell>
        </row>
        <row r="3093">
          <cell r="B3093" t="str">
            <v>902.001.004</v>
          </cell>
          <cell r="C3093" t="str">
            <v>ES-902</v>
          </cell>
          <cell r="D3093" t="str">
            <v>NP-005</v>
          </cell>
          <cell r="E3093" t="str">
            <v>Concreto resistencia 17,5 MPa (175 kg/cm2)</v>
          </cell>
          <cell r="F3093" t="str">
            <v>M3</v>
          </cell>
          <cell r="G3093">
            <v>354600</v>
          </cell>
          <cell r="H3093">
            <v>367578</v>
          </cell>
          <cell r="I3093" t="str">
            <v>NO</v>
          </cell>
          <cell r="J3093" t="str">
            <v>INCLUYE IVA Y TRANSPORTE</v>
          </cell>
          <cell r="L3093" t="str">
            <v>901.020.005.007</v>
          </cell>
          <cell r="M3093" t="str">
            <v>"Unión multiuso HD,D 12"""</v>
          </cell>
          <cell r="N3093" t="str">
            <v>UN</v>
          </cell>
          <cell r="O3093">
            <v>505436</v>
          </cell>
          <cell r="P3093">
            <v>0</v>
          </cell>
          <cell r="Q3093" t="str">
            <v>INCLUYE IVA Y TRANSPORTE</v>
          </cell>
        </row>
        <row r="3094">
          <cell r="B3094" t="str">
            <v>902.001.005</v>
          </cell>
          <cell r="C3094" t="str">
            <v>ES-902</v>
          </cell>
          <cell r="D3094" t="str">
            <v>NP-005</v>
          </cell>
          <cell r="E3094" t="str">
            <v>Concreto resistencia 21,0 MPa (210 kg/cm2)</v>
          </cell>
          <cell r="F3094" t="str">
            <v>M3</v>
          </cell>
          <cell r="G3094">
            <v>365203</v>
          </cell>
          <cell r="H3094">
            <v>378569</v>
          </cell>
          <cell r="I3094" t="str">
            <v>NO</v>
          </cell>
          <cell r="J3094" t="str">
            <v>INCLUYE IVA Y TRANSPORTE</v>
          </cell>
          <cell r="L3094" t="str">
            <v>901.020.005.008</v>
          </cell>
          <cell r="M3094" t="str">
            <v>"Unión Multiuso HD,D de 16"""</v>
          </cell>
          <cell r="N3094" t="str">
            <v>UN</v>
          </cell>
          <cell r="O3094">
            <v>1156954</v>
          </cell>
          <cell r="P3094">
            <v>0</v>
          </cell>
          <cell r="Q3094" t="str">
            <v>INCLUYE IVA Y TRANSPORTE</v>
          </cell>
        </row>
        <row r="3095">
          <cell r="B3095" t="str">
            <v>902.001.006</v>
          </cell>
          <cell r="C3095" t="str">
            <v>ES-902</v>
          </cell>
          <cell r="D3095" t="str">
            <v>NP-005</v>
          </cell>
          <cell r="E3095" t="str">
            <v>Concreto resistencia 24,5 MPa (245 kg/cm2)</v>
          </cell>
          <cell r="F3095" t="str">
            <v>M3</v>
          </cell>
          <cell r="G3095">
            <v>374546</v>
          </cell>
          <cell r="H3095">
            <v>388254</v>
          </cell>
          <cell r="I3095" t="str">
            <v>NO</v>
          </cell>
          <cell r="J3095" t="str">
            <v>INCLUYE IVA Y TRANSPORTE</v>
          </cell>
          <cell r="L3095" t="str">
            <v>901.020.005.009</v>
          </cell>
          <cell r="M3095" t="str">
            <v>"Unión Multiuso HD,D de 18"""</v>
          </cell>
          <cell r="N3095" t="str">
            <v>UN</v>
          </cell>
          <cell r="O3095">
            <v>1306719</v>
          </cell>
          <cell r="P3095">
            <v>0</v>
          </cell>
          <cell r="Q3095" t="str">
            <v>INCLUYE IVA Y TRANSPORTE</v>
          </cell>
        </row>
        <row r="3096">
          <cell r="B3096" t="str">
            <v>902.001.007</v>
          </cell>
          <cell r="C3096" t="str">
            <v>ES-902</v>
          </cell>
          <cell r="D3096" t="str">
            <v>NP-005</v>
          </cell>
          <cell r="E3096" t="str">
            <v>Concreto resistencia 28,0 MPa (280 kg/cm2)</v>
          </cell>
          <cell r="F3096" t="str">
            <v>M3</v>
          </cell>
          <cell r="G3096">
            <v>385230</v>
          </cell>
          <cell r="H3096">
            <v>399329</v>
          </cell>
          <cell r="I3096" t="str">
            <v>NO</v>
          </cell>
          <cell r="J3096" t="str">
            <v>INCLUYE IVA Y TRANSPORTE</v>
          </cell>
          <cell r="L3096" t="str">
            <v>901.020.005.010</v>
          </cell>
          <cell r="M3096" t="str">
            <v>"Unión Multiuso HD,D de 20"""</v>
          </cell>
          <cell r="N3096" t="str">
            <v>UN</v>
          </cell>
          <cell r="O3096">
            <v>2094955</v>
          </cell>
          <cell r="P3096">
            <v>0</v>
          </cell>
          <cell r="Q3096" t="str">
            <v>INCLUYE IVA Y TRANSPORTE</v>
          </cell>
        </row>
        <row r="3097">
          <cell r="B3097" t="str">
            <v>902.001.008</v>
          </cell>
          <cell r="C3097" t="str">
            <v>ES-902</v>
          </cell>
          <cell r="D3097" t="str">
            <v>NP-005</v>
          </cell>
          <cell r="E3097" t="str">
            <v>Concreto resistencia 31,5 MPa (315 kg/cm2)</v>
          </cell>
          <cell r="F3097" t="str">
            <v>M3</v>
          </cell>
          <cell r="G3097">
            <v>386347</v>
          </cell>
          <cell r="H3097">
            <v>400487</v>
          </cell>
          <cell r="I3097" t="str">
            <v>NO</v>
          </cell>
          <cell r="J3097" t="str">
            <v>INCLUYE IVA Y TRANSPORTE</v>
          </cell>
          <cell r="L3097" t="str">
            <v>901.020.005.011</v>
          </cell>
          <cell r="M3097" t="str">
            <v>"Unión Multiuso HD,D de 24"""</v>
          </cell>
          <cell r="N3097" t="str">
            <v>UN</v>
          </cell>
          <cell r="O3097">
            <v>1645615</v>
          </cell>
          <cell r="P3097">
            <v>0</v>
          </cell>
          <cell r="Q3097" t="str">
            <v>INCLUYE IVA Y TRANSPORTE</v>
          </cell>
        </row>
        <row r="3098">
          <cell r="B3098" t="str">
            <v>902.001.009</v>
          </cell>
          <cell r="C3098" t="str">
            <v>ES-902</v>
          </cell>
          <cell r="D3098" t="str">
            <v>NP-005</v>
          </cell>
          <cell r="E3098" t="str">
            <v>Concreto resistencia 35,0 MPa (350 kg/cm2)</v>
          </cell>
          <cell r="F3098" t="str">
            <v>M3</v>
          </cell>
          <cell r="G3098">
            <v>412325</v>
          </cell>
          <cell r="H3098">
            <v>427416</v>
          </cell>
          <cell r="I3098" t="str">
            <v>NO</v>
          </cell>
          <cell r="J3098" t="str">
            <v>INCLUYE IVA Y TRANSPORTE</v>
          </cell>
          <cell r="L3098" t="str">
            <v>901.020.005.012</v>
          </cell>
          <cell r="M3098" t="str">
            <v>"Unión Multiuso HD,D de 30"""</v>
          </cell>
          <cell r="N3098" t="str">
            <v>UN</v>
          </cell>
          <cell r="O3098">
            <v>1592782</v>
          </cell>
          <cell r="P3098">
            <v>0</v>
          </cell>
          <cell r="Q3098" t="str">
            <v>INCLUYE IVA Y TRANSPORTE</v>
          </cell>
        </row>
        <row r="3099">
          <cell r="B3099" t="str">
            <v>902.002</v>
          </cell>
          <cell r="C3099" t="str">
            <v>ES-902</v>
          </cell>
          <cell r="D3099" t="str">
            <v>NP-005</v>
          </cell>
          <cell r="E3099" t="str">
            <v>Suministro de Concreto para Pqavimento Rígido</v>
          </cell>
          <cell r="F3099">
            <v>0</v>
          </cell>
          <cell r="G3099">
            <v>0</v>
          </cell>
          <cell r="H3099">
            <v>0</v>
          </cell>
          <cell r="I3099" t="str">
            <v>NO</v>
          </cell>
          <cell r="J3099">
            <v>0</v>
          </cell>
          <cell r="L3099" t="str">
            <v>901.020.005.013</v>
          </cell>
          <cell r="M3099" t="str">
            <v>"Unión Multiuso HD,D de 36"""</v>
          </cell>
          <cell r="N3099" t="str">
            <v>UN</v>
          </cell>
          <cell r="O3099">
            <v>1851171</v>
          </cell>
          <cell r="P3099">
            <v>0</v>
          </cell>
          <cell r="Q3099" t="str">
            <v>INCLUYE IVA Y TRANSPORTE</v>
          </cell>
        </row>
        <row r="3100">
          <cell r="B3100" t="str">
            <v>902.002.001</v>
          </cell>
          <cell r="C3100" t="str">
            <v>ES-902</v>
          </cell>
          <cell r="D3100" t="str">
            <v>NP-005</v>
          </cell>
          <cell r="E3100" t="str">
            <v>Concreto Pavimento Rigido MR 39 Kg/cm2</v>
          </cell>
          <cell r="F3100" t="str">
            <v>M3</v>
          </cell>
          <cell r="G3100">
            <v>339285</v>
          </cell>
          <cell r="H3100">
            <v>351703</v>
          </cell>
          <cell r="I3100" t="str">
            <v>NO</v>
          </cell>
          <cell r="J3100" t="str">
            <v>INCLUYE IVA Y TRANSPORTE</v>
          </cell>
          <cell r="L3100" t="str">
            <v>901.020.005.014</v>
          </cell>
          <cell r="M3100" t="str">
            <v>Sum unión multi HD AC-PVC (R.fijo), D2"</v>
          </cell>
          <cell r="N3100" t="str">
            <v>UN</v>
          </cell>
          <cell r="O3100">
            <v>47055</v>
          </cell>
          <cell r="P3100">
            <v>0</v>
          </cell>
          <cell r="Q3100" t="str">
            <v>INCLUYE IVA Y TRANSPORTE</v>
          </cell>
        </row>
        <row r="3101">
          <cell r="B3101" t="str">
            <v>902.002.002</v>
          </cell>
          <cell r="C3101" t="str">
            <v>ES-902</v>
          </cell>
          <cell r="D3101" t="str">
            <v>NP-005</v>
          </cell>
          <cell r="E3101" t="str">
            <v>Concreto Pavimento Rigido MR 41 Kg/cm2</v>
          </cell>
          <cell r="F3101" t="str">
            <v>M3</v>
          </cell>
          <cell r="G3101">
            <v>355189</v>
          </cell>
          <cell r="H3101">
            <v>368189</v>
          </cell>
          <cell r="I3101" t="str">
            <v>NO</v>
          </cell>
          <cell r="J3101" t="str">
            <v>INCLUYE IVA Y TRANSPORTE</v>
          </cell>
          <cell r="L3101" t="str">
            <v>901.020.005.015</v>
          </cell>
          <cell r="M3101" t="str">
            <v>Sum unión multi HD AC-PVC (R.fijo), D3"</v>
          </cell>
          <cell r="N3101" t="str">
            <v>UN</v>
          </cell>
          <cell r="O3101">
            <v>47972</v>
          </cell>
          <cell r="P3101">
            <v>0</v>
          </cell>
          <cell r="Q3101" t="str">
            <v>INCLUYE IVA Y TRANSPORTE</v>
          </cell>
        </row>
        <row r="3102">
          <cell r="B3102" t="str">
            <v>902.002.003</v>
          </cell>
          <cell r="C3102" t="str">
            <v>ES-902</v>
          </cell>
          <cell r="D3102" t="str">
            <v>NP-005</v>
          </cell>
          <cell r="E3102" t="str">
            <v>Concreto Pavimento Rigido MR 43 Kg/cm2</v>
          </cell>
          <cell r="F3102" t="str">
            <v>M3</v>
          </cell>
          <cell r="G3102">
            <v>367559</v>
          </cell>
          <cell r="H3102">
            <v>381012</v>
          </cell>
          <cell r="I3102" t="str">
            <v>NO</v>
          </cell>
          <cell r="J3102" t="str">
            <v>INCLUYE IVA Y TRANSPORTE</v>
          </cell>
          <cell r="L3102" t="str">
            <v>901.020.005.016</v>
          </cell>
          <cell r="M3102" t="str">
            <v>Sum unión multi HD AC-PVC (R.fijo), D4"</v>
          </cell>
          <cell r="N3102" t="str">
            <v>UN</v>
          </cell>
          <cell r="O3102">
            <v>59480</v>
          </cell>
          <cell r="P3102">
            <v>0</v>
          </cell>
          <cell r="Q3102" t="str">
            <v>INCLUYE IVA Y TRANSPORTE</v>
          </cell>
        </row>
        <row r="3103">
          <cell r="B3103" t="str">
            <v>902.003</v>
          </cell>
          <cell r="C3103" t="str">
            <v>ES-902</v>
          </cell>
          <cell r="D3103" t="str">
            <v>NP-005</v>
          </cell>
          <cell r="E3103" t="str">
            <v>SUMINISTRO DE RELLENO FLUIDO</v>
          </cell>
          <cell r="F3103">
            <v>0</v>
          </cell>
          <cell r="G3103">
            <v>0</v>
          </cell>
          <cell r="H3103">
            <v>0</v>
          </cell>
          <cell r="I3103" t="str">
            <v>NO</v>
          </cell>
          <cell r="J3103">
            <v>0</v>
          </cell>
          <cell r="L3103" t="str">
            <v>901.020.005.017</v>
          </cell>
          <cell r="M3103" t="str">
            <v>Sum unión multi HD AC-PVC (R.fijo), D6"</v>
          </cell>
          <cell r="N3103" t="str">
            <v>UN</v>
          </cell>
          <cell r="O3103">
            <v>91663</v>
          </cell>
          <cell r="P3103">
            <v>0</v>
          </cell>
          <cell r="Q3103" t="str">
            <v>INCLUYE IVA Y TRANSPORTE</v>
          </cell>
        </row>
        <row r="3104">
          <cell r="B3104" t="str">
            <v>902.004</v>
          </cell>
          <cell r="C3104" t="str">
            <v>ES-902</v>
          </cell>
          <cell r="D3104" t="str">
            <v>NP-005</v>
          </cell>
          <cell r="E3104" t="str">
            <v>Suministro de Concretos Asfálticos</v>
          </cell>
          <cell r="F3104">
            <v>0</v>
          </cell>
          <cell r="G3104">
            <v>0</v>
          </cell>
          <cell r="H3104">
            <v>0</v>
          </cell>
          <cell r="I3104" t="str">
            <v>NO</v>
          </cell>
          <cell r="J3104">
            <v>0</v>
          </cell>
          <cell r="L3104" t="str">
            <v>901.020.005.018</v>
          </cell>
          <cell r="M3104" t="str">
            <v>Sum unión multi HD AC-PVC (R.fijo), D8"</v>
          </cell>
          <cell r="N3104" t="str">
            <v>UN</v>
          </cell>
          <cell r="O3104">
            <v>224350</v>
          </cell>
          <cell r="P3104">
            <v>0</v>
          </cell>
          <cell r="Q3104" t="str">
            <v>INCLUYE IVA Y TRANSPORTE</v>
          </cell>
        </row>
        <row r="3105">
          <cell r="B3105" t="str">
            <v>902.004.004</v>
          </cell>
          <cell r="C3105" t="str">
            <v>ES-902</v>
          </cell>
          <cell r="D3105" t="str">
            <v>NP-005</v>
          </cell>
          <cell r="E3105" t="str">
            <v>Rodadura Asfáltica MDC-1</v>
          </cell>
          <cell r="F3105" t="str">
            <v>M3</v>
          </cell>
          <cell r="G3105">
            <v>561616</v>
          </cell>
          <cell r="H3105">
            <v>582171</v>
          </cell>
          <cell r="I3105" t="str">
            <v>NO</v>
          </cell>
          <cell r="J3105" t="str">
            <v>INCLUYE IVA Y TRANSPORTE</v>
          </cell>
          <cell r="L3105" t="str">
            <v>901.020.005.019</v>
          </cell>
          <cell r="M3105" t="str">
            <v>Sum unión multi HD AC-PVC (R.fijo), D10"</v>
          </cell>
          <cell r="N3105" t="str">
            <v>UN</v>
          </cell>
          <cell r="O3105">
            <v>347577</v>
          </cell>
          <cell r="P3105">
            <v>0</v>
          </cell>
          <cell r="Q3105" t="str">
            <v>INCLUYE IVA Y TRANSPORTE</v>
          </cell>
        </row>
        <row r="3106">
          <cell r="B3106" t="str">
            <v>902.004.005</v>
          </cell>
          <cell r="C3106" t="str">
            <v>ES-902</v>
          </cell>
          <cell r="D3106" t="str">
            <v>NP-005</v>
          </cell>
          <cell r="E3106" t="str">
            <v>Rodadura Asfáltica MDC-2</v>
          </cell>
          <cell r="F3106" t="str">
            <v>M3</v>
          </cell>
          <cell r="G3106">
            <v>532600</v>
          </cell>
          <cell r="H3106">
            <v>552093</v>
          </cell>
          <cell r="I3106" t="str">
            <v>NO</v>
          </cell>
          <cell r="J3106" t="str">
            <v>INCLUYE IVA Y TRANSPORTE</v>
          </cell>
          <cell r="L3106" t="str">
            <v>901.020.005.020</v>
          </cell>
          <cell r="M3106" t="str">
            <v>Sum unión multi HD AC-PVC (R.fijo), D12"</v>
          </cell>
          <cell r="N3106" t="str">
            <v>UN</v>
          </cell>
          <cell r="O3106">
            <v>396583</v>
          </cell>
          <cell r="P3106">
            <v>0</v>
          </cell>
          <cell r="Q3106" t="str">
            <v>INCLUYE IVA Y TRANSPORTE</v>
          </cell>
        </row>
        <row r="3107">
          <cell r="B3107" t="str">
            <v>902.004.006</v>
          </cell>
          <cell r="C3107" t="str">
            <v>ES-902</v>
          </cell>
          <cell r="D3107" t="str">
            <v>NP-005</v>
          </cell>
          <cell r="E3107" t="str">
            <v>Rodadura Asfáltica MDC-3</v>
          </cell>
          <cell r="F3107" t="str">
            <v>M3</v>
          </cell>
          <cell r="G3107">
            <v>531415</v>
          </cell>
          <cell r="H3107">
            <v>550865</v>
          </cell>
          <cell r="I3107" t="str">
            <v>NO</v>
          </cell>
          <cell r="J3107" t="str">
            <v>INCLUYE IVA Y TRANSPORTE</v>
          </cell>
          <cell r="L3107" t="str">
            <v>901.020.006</v>
          </cell>
          <cell r="M3107" t="str">
            <v>Suministro de Unión para soldar en PVC</v>
          </cell>
          <cell r="N3107">
            <v>0</v>
          </cell>
          <cell r="O3107">
            <v>0</v>
          </cell>
          <cell r="P3107">
            <v>0</v>
          </cell>
          <cell r="Q3107">
            <v>0</v>
          </cell>
        </row>
        <row r="3108">
          <cell r="B3108" t="str">
            <v>902.004.007</v>
          </cell>
          <cell r="C3108" t="str">
            <v>ES-902</v>
          </cell>
          <cell r="D3108" t="str">
            <v>NP-005</v>
          </cell>
          <cell r="E3108" t="str">
            <v>Imprimación</v>
          </cell>
          <cell r="F3108" t="str">
            <v>M2</v>
          </cell>
          <cell r="G3108">
            <v>789</v>
          </cell>
          <cell r="H3108">
            <v>818</v>
          </cell>
          <cell r="I3108" t="str">
            <v>NO</v>
          </cell>
          <cell r="J3108" t="str">
            <v>INCLUYE IVA Y TRANSPORTE</v>
          </cell>
          <cell r="L3108" t="str">
            <v>901.020.006.001</v>
          </cell>
          <cell r="M3108" t="str">
            <v>"Unión soldar PVC,D ½"""</v>
          </cell>
          <cell r="N3108" t="str">
            <v>UN</v>
          </cell>
          <cell r="O3108">
            <v>176</v>
          </cell>
          <cell r="P3108">
            <v>0</v>
          </cell>
          <cell r="Q3108" t="str">
            <v>INCLUYE IVA Y TRANSPORTE</v>
          </cell>
        </row>
        <row r="3109">
          <cell r="B3109" t="str">
            <v>902.004.008</v>
          </cell>
          <cell r="C3109" t="str">
            <v>ES-902</v>
          </cell>
          <cell r="D3109" t="str">
            <v>NP-005</v>
          </cell>
          <cell r="E3109" t="str">
            <v>Emulsión Asfática</v>
          </cell>
          <cell r="F3109" t="str">
            <v>GAL</v>
          </cell>
          <cell r="G3109">
            <v>4291</v>
          </cell>
          <cell r="H3109">
            <v>4448</v>
          </cell>
          <cell r="I3109" t="str">
            <v>NO</v>
          </cell>
          <cell r="J3109" t="str">
            <v>INCLUYE IVA Y TRANSPORTE</v>
          </cell>
          <cell r="L3109" t="str">
            <v>901.020.006.002</v>
          </cell>
          <cell r="M3109" t="str">
            <v>"Unión soldar PVC,D ¾"""</v>
          </cell>
          <cell r="N3109" t="str">
            <v>UN</v>
          </cell>
          <cell r="O3109">
            <v>279</v>
          </cell>
          <cell r="P3109">
            <v>0</v>
          </cell>
          <cell r="Q3109" t="str">
            <v>INCLUYE IVA Y TRANSPORTE</v>
          </cell>
        </row>
        <row r="3110">
          <cell r="B3110" t="str">
            <v>902.005</v>
          </cell>
          <cell r="C3110" t="str">
            <v>ES-902</v>
          </cell>
          <cell r="D3110" t="str">
            <v>NP-005</v>
          </cell>
          <cell r="E3110" t="str">
            <v>Suministro de Mortero</v>
          </cell>
          <cell r="F3110">
            <v>0</v>
          </cell>
          <cell r="G3110">
            <v>0</v>
          </cell>
          <cell r="H3110">
            <v>0</v>
          </cell>
          <cell r="I3110" t="str">
            <v>NO</v>
          </cell>
          <cell r="J3110">
            <v>0</v>
          </cell>
          <cell r="L3110" t="str">
            <v>901.020.006.003</v>
          </cell>
          <cell r="M3110" t="str">
            <v>"Unión soldar PVC,D 1"""</v>
          </cell>
          <cell r="N3110" t="str">
            <v>UN</v>
          </cell>
          <cell r="O3110">
            <v>455</v>
          </cell>
          <cell r="P3110">
            <v>0</v>
          </cell>
          <cell r="Q3110" t="str">
            <v>INCLUYE IVA Y TRANSPORTE</v>
          </cell>
        </row>
        <row r="3111">
          <cell r="B3111" t="str">
            <v>902.005.001</v>
          </cell>
          <cell r="C3111" t="str">
            <v>ES-902</v>
          </cell>
          <cell r="D3111" t="str">
            <v>NP-005</v>
          </cell>
          <cell r="E3111" t="str">
            <v>Mortero resistencia 10.5 MPa (105 kg/cm2)</v>
          </cell>
          <cell r="F3111" t="str">
            <v>M3</v>
          </cell>
          <cell r="G3111">
            <v>279203</v>
          </cell>
          <cell r="H3111">
            <v>289422</v>
          </cell>
          <cell r="I3111" t="str">
            <v>NO</v>
          </cell>
          <cell r="J3111" t="str">
            <v>INCLUYE IVA Y TRANSPORTE</v>
          </cell>
          <cell r="L3111" t="str">
            <v>901.020.006.004</v>
          </cell>
          <cell r="M3111" t="str">
            <v>"Unión soldar PVC,D 1 1/4"""</v>
          </cell>
          <cell r="N3111" t="str">
            <v>UN</v>
          </cell>
          <cell r="O3111">
            <v>834</v>
          </cell>
          <cell r="P3111">
            <v>0</v>
          </cell>
          <cell r="Q3111" t="str">
            <v>INCLUYE IVA Y TRANSPORTE</v>
          </cell>
        </row>
        <row r="3112">
          <cell r="B3112" t="str">
            <v>902.005.002</v>
          </cell>
          <cell r="C3112" t="str">
            <v>ES-902</v>
          </cell>
          <cell r="D3112" t="str">
            <v>NP-005</v>
          </cell>
          <cell r="E3112" t="str">
            <v>Mortero resistencia 14 MPa (140 kg/cm2)</v>
          </cell>
          <cell r="F3112" t="str">
            <v>M3</v>
          </cell>
          <cell r="G3112">
            <v>294518</v>
          </cell>
          <cell r="H3112">
            <v>305297</v>
          </cell>
          <cell r="I3112" t="str">
            <v>NO</v>
          </cell>
          <cell r="J3112" t="str">
            <v>INCLUYE IVA Y TRANSPORTE</v>
          </cell>
          <cell r="L3112" t="str">
            <v>901.020.006.005</v>
          </cell>
          <cell r="M3112" t="str">
            <v>"Unión soldar PVC,D 1½"""</v>
          </cell>
          <cell r="N3112" t="str">
            <v>UN</v>
          </cell>
          <cell r="O3112">
            <v>1139</v>
          </cell>
          <cell r="P3112">
            <v>0</v>
          </cell>
          <cell r="Q3112" t="str">
            <v>INCLUYE IVA Y TRANSPORTE</v>
          </cell>
        </row>
        <row r="3113">
          <cell r="B3113" t="str">
            <v>902.005.003</v>
          </cell>
          <cell r="C3113" t="str">
            <v>ES-902</v>
          </cell>
          <cell r="D3113" t="str">
            <v>NP-005</v>
          </cell>
          <cell r="E3113" t="str">
            <v>Mortero resistencia 17.5 MPa (175 kg/cm2)</v>
          </cell>
          <cell r="F3113" t="str">
            <v>M3</v>
          </cell>
          <cell r="G3113">
            <v>340463</v>
          </cell>
          <cell r="H3113">
            <v>352924</v>
          </cell>
          <cell r="I3113" t="str">
            <v>NO</v>
          </cell>
          <cell r="J3113" t="str">
            <v>INCLUYE IVA Y TRANSPORTE</v>
          </cell>
          <cell r="L3113" t="str">
            <v>901.020.006.006</v>
          </cell>
          <cell r="M3113" t="str">
            <v>"Unión soldar PVC,D 2"""</v>
          </cell>
          <cell r="N3113" t="str">
            <v>UN</v>
          </cell>
          <cell r="O3113">
            <v>1868</v>
          </cell>
          <cell r="P3113">
            <v>0</v>
          </cell>
          <cell r="Q3113" t="str">
            <v>INCLUYE IVA Y TRANSPORTE</v>
          </cell>
        </row>
        <row r="3114">
          <cell r="B3114" t="str">
            <v>902.005.004</v>
          </cell>
          <cell r="C3114" t="str">
            <v>ES-902</v>
          </cell>
          <cell r="D3114" t="str">
            <v>NP-005</v>
          </cell>
          <cell r="E3114" t="str">
            <v>Mortero resistencia 21 MPa (210 kg/cm2)</v>
          </cell>
          <cell r="F3114" t="str">
            <v>M3</v>
          </cell>
          <cell r="G3114">
            <v>333365</v>
          </cell>
          <cell r="H3114">
            <v>345566</v>
          </cell>
          <cell r="I3114" t="str">
            <v>NO</v>
          </cell>
          <cell r="J3114" t="str">
            <v>INCLUYE IVA Y TRANSPORTE</v>
          </cell>
          <cell r="L3114" t="str">
            <v>901.020.006.007</v>
          </cell>
          <cell r="M3114" t="str">
            <v>"Unión soldar PVC,D 2½"""</v>
          </cell>
          <cell r="N3114" t="str">
            <v>UN</v>
          </cell>
          <cell r="O3114">
            <v>7390</v>
          </cell>
          <cell r="P3114">
            <v>0</v>
          </cell>
          <cell r="Q3114" t="str">
            <v>INCLUYE IVA Y TRANSPORTE</v>
          </cell>
        </row>
        <row r="3115">
          <cell r="B3115" t="str">
            <v>902.005.005</v>
          </cell>
          <cell r="C3115" t="str">
            <v>ES-902</v>
          </cell>
          <cell r="D3115" t="str">
            <v>NP-005</v>
          </cell>
          <cell r="E3115" t="str">
            <v>Mortero resistencia 24.5 MPa (245 kg/cm2)</v>
          </cell>
          <cell r="F3115" t="str">
            <v>M3</v>
          </cell>
          <cell r="G3115">
            <v>347961</v>
          </cell>
          <cell r="H3115">
            <v>360696</v>
          </cell>
          <cell r="I3115" t="str">
            <v>NO</v>
          </cell>
          <cell r="J3115" t="str">
            <v>INCLUYE IVA Y TRANSPORTE</v>
          </cell>
          <cell r="L3115" t="str">
            <v>901.020.006.008</v>
          </cell>
          <cell r="M3115" t="str">
            <v>"Unión soldar PVC,D 3"""</v>
          </cell>
          <cell r="N3115" t="str">
            <v>UN</v>
          </cell>
          <cell r="O3115">
            <v>9154</v>
          </cell>
          <cell r="P3115">
            <v>0</v>
          </cell>
          <cell r="Q3115" t="str">
            <v>INCLUYE IVA Y TRANSPORTE</v>
          </cell>
        </row>
        <row r="3116">
          <cell r="B3116" t="str">
            <v>903</v>
          </cell>
          <cell r="C3116" t="str">
            <v>ES-903</v>
          </cell>
          <cell r="D3116" t="str">
            <v>NS-100</v>
          </cell>
          <cell r="E3116" t="str">
            <v>SUMINISTRO TUBERÍA ACUEDUCTO Y ALCANTARILLADO</v>
          </cell>
          <cell r="F3116">
            <v>0</v>
          </cell>
          <cell r="G3116">
            <v>0</v>
          </cell>
          <cell r="H3116">
            <v>0</v>
          </cell>
          <cell r="I3116" t="str">
            <v>NO</v>
          </cell>
          <cell r="J3116">
            <v>0</v>
          </cell>
          <cell r="L3116" t="str">
            <v>901.020.006.009</v>
          </cell>
          <cell r="M3116" t="str">
            <v>"Unión soldar PVC,D 4"""</v>
          </cell>
          <cell r="N3116" t="str">
            <v>UN</v>
          </cell>
          <cell r="O3116">
            <v>19893</v>
          </cell>
          <cell r="P3116">
            <v>0</v>
          </cell>
          <cell r="Q3116" t="str">
            <v>INCLUYE IVA Y TRANSPORTE</v>
          </cell>
        </row>
        <row r="3117">
          <cell r="B3117" t="str">
            <v>903.001</v>
          </cell>
          <cell r="C3117" t="str">
            <v>ES-903</v>
          </cell>
          <cell r="D3117" t="str">
            <v>NS-100</v>
          </cell>
          <cell r="E3117" t="str">
            <v>Suministro de Tubería para Acueducto</v>
          </cell>
          <cell r="F3117">
            <v>0</v>
          </cell>
          <cell r="G3117">
            <v>0</v>
          </cell>
          <cell r="H3117">
            <v>0</v>
          </cell>
          <cell r="I3117" t="str">
            <v>NO</v>
          </cell>
          <cell r="J3117">
            <v>0</v>
          </cell>
          <cell r="L3117" t="str">
            <v>901.020.007</v>
          </cell>
          <cell r="M3117" t="str">
            <v>Suministro Unión rápida en PVC</v>
          </cell>
          <cell r="N3117">
            <v>0</v>
          </cell>
          <cell r="O3117">
            <v>0</v>
          </cell>
          <cell r="P3117">
            <v>0</v>
          </cell>
          <cell r="Q3117">
            <v>0</v>
          </cell>
        </row>
        <row r="3118">
          <cell r="B3118" t="str">
            <v>903.001.001</v>
          </cell>
          <cell r="C3118" t="str">
            <v>ES-903</v>
          </cell>
          <cell r="D3118" t="str">
            <v>NS-100</v>
          </cell>
          <cell r="E3118" t="str">
            <v>Suministro de Tubería en HA, acueducto</v>
          </cell>
          <cell r="F3118">
            <v>0</v>
          </cell>
          <cell r="G3118">
            <v>0</v>
          </cell>
          <cell r="H3118">
            <v>0</v>
          </cell>
          <cell r="I3118" t="str">
            <v>NO</v>
          </cell>
          <cell r="J3118">
            <v>0</v>
          </cell>
          <cell r="L3118" t="str">
            <v>901.020.007.001</v>
          </cell>
          <cell r="M3118" t="str">
            <v>"Unión rápida PVC,D 2"""</v>
          </cell>
          <cell r="N3118" t="str">
            <v>UN</v>
          </cell>
          <cell r="O3118">
            <v>11484</v>
          </cell>
          <cell r="P3118">
            <v>0</v>
          </cell>
          <cell r="Q3118" t="str">
            <v>INCLUYE IVA Y TRANSPORTE</v>
          </cell>
        </row>
        <row r="3119">
          <cell r="B3119" t="str">
            <v>903.001.001.001</v>
          </cell>
          <cell r="C3119" t="str">
            <v>ES-903</v>
          </cell>
          <cell r="D3119" t="str">
            <v>NS-100</v>
          </cell>
          <cell r="E3119" t="str">
            <v>Tubería HA,acued.150psi,D 3"(100 mm)</v>
          </cell>
          <cell r="F3119" t="str">
            <v>M</v>
          </cell>
          <cell r="G3119">
            <v>166585</v>
          </cell>
          <cell r="H3119">
            <v>172682</v>
          </cell>
          <cell r="I3119" t="str">
            <v>NO</v>
          </cell>
          <cell r="J3119" t="str">
            <v>INCLUYE IVA Y TRANSPORTE</v>
          </cell>
          <cell r="L3119" t="str">
            <v>901.020.007.002</v>
          </cell>
          <cell r="M3119" t="str">
            <v>"Unión rápida PVC,D 2 1/2"""</v>
          </cell>
          <cell r="N3119" t="str">
            <v>UN</v>
          </cell>
          <cell r="O3119">
            <v>13371</v>
          </cell>
          <cell r="P3119">
            <v>0</v>
          </cell>
          <cell r="Q3119" t="str">
            <v>INCLUYE IVA Y TRANSPORTE</v>
          </cell>
        </row>
        <row r="3120">
          <cell r="B3120" t="str">
            <v>903.001.001.002</v>
          </cell>
          <cell r="C3120" t="str">
            <v>ES-903</v>
          </cell>
          <cell r="D3120" t="str">
            <v>NS-100</v>
          </cell>
          <cell r="E3120" t="str">
            <v>Tubería HA,acued.150psi,D 4"(100 mm)</v>
          </cell>
          <cell r="F3120" t="str">
            <v>M</v>
          </cell>
          <cell r="G3120">
            <v>151925</v>
          </cell>
          <cell r="H3120">
            <v>157485</v>
          </cell>
          <cell r="I3120" t="str">
            <v>NO</v>
          </cell>
          <cell r="J3120" t="str">
            <v>INCLUYE IVA Y TRANSPORTE</v>
          </cell>
          <cell r="L3120" t="str">
            <v>901.020.007.003</v>
          </cell>
          <cell r="M3120" t="str">
            <v>"Unión rápida PVC,D 3"""</v>
          </cell>
          <cell r="N3120" t="str">
            <v>UN</v>
          </cell>
          <cell r="O3120">
            <v>19025</v>
          </cell>
          <cell r="P3120">
            <v>0</v>
          </cell>
          <cell r="Q3120" t="str">
            <v>INCLUYE IVA Y TRANSPORTE</v>
          </cell>
        </row>
        <row r="3121">
          <cell r="B3121" t="str">
            <v>903.001.001.003</v>
          </cell>
          <cell r="C3121" t="str">
            <v>ES-903</v>
          </cell>
          <cell r="D3121" t="str">
            <v>NS-100</v>
          </cell>
          <cell r="E3121" t="str">
            <v>Tubería HA,acued.150psi,D 6"(150 mm)</v>
          </cell>
          <cell r="F3121" t="str">
            <v>M</v>
          </cell>
          <cell r="G3121">
            <v>193238</v>
          </cell>
          <cell r="H3121">
            <v>200311</v>
          </cell>
          <cell r="I3121" t="str">
            <v>NO</v>
          </cell>
          <cell r="J3121" t="str">
            <v>INCLUYE IVA Y TRANSPORTE</v>
          </cell>
          <cell r="L3121" t="str">
            <v>901.020.007.004</v>
          </cell>
          <cell r="M3121" t="str">
            <v>"Unión rápida PVC,D 4"""</v>
          </cell>
          <cell r="N3121" t="str">
            <v>UN</v>
          </cell>
          <cell r="O3121">
            <v>32623</v>
          </cell>
          <cell r="P3121">
            <v>0</v>
          </cell>
          <cell r="Q3121" t="str">
            <v>INCLUYE IVA Y TRANSPORTE</v>
          </cell>
        </row>
        <row r="3122">
          <cell r="B3122" t="str">
            <v>903.001.001.004</v>
          </cell>
          <cell r="C3122" t="str">
            <v>ES-903</v>
          </cell>
          <cell r="D3122" t="str">
            <v>NS-100</v>
          </cell>
          <cell r="E3122" t="str">
            <v>Tubería HA,acued.150psi,D 8"(200 mm)</v>
          </cell>
          <cell r="F3122" t="str">
            <v>M</v>
          </cell>
          <cell r="G3122">
            <v>901778</v>
          </cell>
          <cell r="H3122">
            <v>934783</v>
          </cell>
          <cell r="I3122" t="str">
            <v>NO</v>
          </cell>
          <cell r="J3122" t="str">
            <v>INCLUYE IVA Y TRANSPORTE</v>
          </cell>
          <cell r="L3122" t="str">
            <v>901.020.007.005</v>
          </cell>
          <cell r="M3122" t="str">
            <v>"Unión rápida PVC,D 6"""</v>
          </cell>
          <cell r="N3122" t="str">
            <v>UN</v>
          </cell>
          <cell r="O3122">
            <v>75542</v>
          </cell>
          <cell r="P3122">
            <v>0</v>
          </cell>
          <cell r="Q3122" t="str">
            <v>INCLUYE IVA Y TRANSPORTE</v>
          </cell>
        </row>
        <row r="3123">
          <cell r="B3123" t="str">
            <v>903.001.001.005</v>
          </cell>
          <cell r="C3123" t="str">
            <v>ES-903</v>
          </cell>
          <cell r="D3123" t="str">
            <v>NS-100</v>
          </cell>
          <cell r="E3123" t="str">
            <v>Tubería HA,acued.150psi,D 10"(250 mm)</v>
          </cell>
          <cell r="F3123" t="str">
            <v>M</v>
          </cell>
          <cell r="G3123">
            <v>566389</v>
          </cell>
          <cell r="H3123">
            <v>587119</v>
          </cell>
          <cell r="I3123" t="str">
            <v>NO</v>
          </cell>
          <cell r="J3123" t="str">
            <v>INCLUYE IVA Y TRANSPORTE</v>
          </cell>
          <cell r="L3123" t="str">
            <v>901.020.007.006</v>
          </cell>
          <cell r="M3123" t="str">
            <v>"Unión rápida PVC,D 8"""</v>
          </cell>
          <cell r="N3123" t="str">
            <v>UN</v>
          </cell>
          <cell r="O3123">
            <v>138897</v>
          </cell>
          <cell r="P3123">
            <v>0</v>
          </cell>
          <cell r="Q3123" t="str">
            <v>INCLUYE IVA Y TRANSPORTE</v>
          </cell>
        </row>
        <row r="3124">
          <cell r="B3124" t="str">
            <v>903.001.001.006</v>
          </cell>
          <cell r="C3124" t="str">
            <v>ES-903</v>
          </cell>
          <cell r="D3124" t="str">
            <v>NS-100</v>
          </cell>
          <cell r="E3124" t="str">
            <v>Tubería HA,acued.150psi,D 12"(300 mm)</v>
          </cell>
          <cell r="F3124" t="str">
            <v>M</v>
          </cell>
          <cell r="G3124">
            <v>850250</v>
          </cell>
          <cell r="H3124">
            <v>881369</v>
          </cell>
          <cell r="I3124" t="str">
            <v>NO</v>
          </cell>
          <cell r="J3124" t="str">
            <v>INCLUYE IVA Y TRANSPORTE</v>
          </cell>
          <cell r="L3124" t="str">
            <v>901.020.007.007</v>
          </cell>
          <cell r="M3124" t="str">
            <v>"Unión rápida PVC,D 10"""</v>
          </cell>
          <cell r="N3124" t="str">
            <v>UN</v>
          </cell>
          <cell r="O3124">
            <v>237234</v>
          </cell>
          <cell r="P3124">
            <v>0</v>
          </cell>
          <cell r="Q3124" t="str">
            <v>INCLUYE IVA Y TRANSPORTE</v>
          </cell>
        </row>
        <row r="3125">
          <cell r="B3125" t="str">
            <v>903.001.001.007</v>
          </cell>
          <cell r="C3125" t="str">
            <v>ES-903</v>
          </cell>
          <cell r="D3125" t="str">
            <v>NS-100</v>
          </cell>
          <cell r="E3125" t="str">
            <v>Tubería HA,acued.150psi,D 16"(400 mm)</v>
          </cell>
          <cell r="F3125" t="str">
            <v>M</v>
          </cell>
          <cell r="G3125">
            <v>1344940</v>
          </cell>
          <cell r="H3125">
            <v>1394165</v>
          </cell>
          <cell r="I3125" t="str">
            <v>NO</v>
          </cell>
          <cell r="J3125" t="str">
            <v>INCLUYE IVA Y TRANSPORTE</v>
          </cell>
          <cell r="L3125" t="str">
            <v>901.020.007.008</v>
          </cell>
          <cell r="M3125" t="str">
            <v>"Unión rápida PVC,D 12"""</v>
          </cell>
          <cell r="N3125" t="str">
            <v>UN</v>
          </cell>
          <cell r="O3125">
            <v>318800</v>
          </cell>
          <cell r="P3125">
            <v>0</v>
          </cell>
          <cell r="Q3125" t="str">
            <v>INCLUYE IVA Y TRANSPORTE</v>
          </cell>
        </row>
        <row r="3126">
          <cell r="B3126" t="str">
            <v>903.001.001.008</v>
          </cell>
          <cell r="C3126" t="str">
            <v>ES-903</v>
          </cell>
          <cell r="D3126" t="str">
            <v>NS-100</v>
          </cell>
          <cell r="E3126" t="str">
            <v>Tubería HA,acued.150psi,D 18"(450 mm)</v>
          </cell>
          <cell r="F3126" t="str">
            <v>M</v>
          </cell>
          <cell r="G3126">
            <v>1007595</v>
          </cell>
          <cell r="H3126">
            <v>1044473</v>
          </cell>
          <cell r="I3126" t="str">
            <v>NO</v>
          </cell>
          <cell r="J3126" t="str">
            <v>INCLUYE IVA Y TRANSPORTE</v>
          </cell>
          <cell r="L3126" t="str">
            <v>901.020.008</v>
          </cell>
          <cell r="M3126" t="str">
            <v>Suministro de Unión tipo dresser en HD</v>
          </cell>
          <cell r="N3126">
            <v>0</v>
          </cell>
          <cell r="O3126">
            <v>0</v>
          </cell>
          <cell r="P3126">
            <v>0</v>
          </cell>
          <cell r="Q3126">
            <v>0</v>
          </cell>
        </row>
        <row r="3127">
          <cell r="B3127" t="str">
            <v>903.001.001.009</v>
          </cell>
          <cell r="C3127" t="str">
            <v>ES-903</v>
          </cell>
          <cell r="D3127" t="str">
            <v>NS-100</v>
          </cell>
          <cell r="E3127" t="str">
            <v>Tubería HA,acued.150psi,D 20"(500 mm)</v>
          </cell>
          <cell r="F3127" t="str">
            <v>M</v>
          </cell>
          <cell r="G3127">
            <v>1417482</v>
          </cell>
          <cell r="H3127">
            <v>1469362</v>
          </cell>
          <cell r="I3127" t="str">
            <v>NO</v>
          </cell>
          <cell r="J3127" t="str">
            <v>INCLUYE IVA Y TRANSPORTE</v>
          </cell>
          <cell r="L3127" t="str">
            <v>901.020.008.001</v>
          </cell>
          <cell r="M3127" t="str">
            <v>"Unión tipo dresser HD,D ½"""</v>
          </cell>
          <cell r="N3127" t="str">
            <v>UN</v>
          </cell>
          <cell r="O3127">
            <v>22956</v>
          </cell>
          <cell r="P3127">
            <v>0</v>
          </cell>
          <cell r="Q3127" t="str">
            <v>INCLUYE IVA Y TRANSPORTE</v>
          </cell>
        </row>
        <row r="3128">
          <cell r="B3128" t="str">
            <v>903.001.001.010</v>
          </cell>
          <cell r="C3128" t="str">
            <v>ES-903</v>
          </cell>
          <cell r="D3128" t="str">
            <v>NS-100</v>
          </cell>
          <cell r="E3128" t="str">
            <v>Tubería HA,acued.150psi,D 24"(610 mm)</v>
          </cell>
          <cell r="F3128" t="str">
            <v>M</v>
          </cell>
          <cell r="G3128">
            <v>1545908</v>
          </cell>
          <cell r="H3128">
            <v>1602488</v>
          </cell>
          <cell r="I3128" t="str">
            <v>NO</v>
          </cell>
          <cell r="J3128" t="str">
            <v>INCLUYE IVA Y TRANSPORTE</v>
          </cell>
          <cell r="L3128" t="str">
            <v>901.020.008.002</v>
          </cell>
          <cell r="M3128" t="str">
            <v>"Unión tipo dresser HD,D ¾"""</v>
          </cell>
          <cell r="N3128" t="str">
            <v>UN</v>
          </cell>
          <cell r="O3128">
            <v>25940</v>
          </cell>
          <cell r="P3128">
            <v>0</v>
          </cell>
          <cell r="Q3128" t="str">
            <v>INCLUYE IVA Y TRANSPORTE</v>
          </cell>
        </row>
        <row r="3129">
          <cell r="B3129" t="str">
            <v>903.001.001.011</v>
          </cell>
          <cell r="C3129" t="str">
            <v>ES-903</v>
          </cell>
          <cell r="D3129" t="str">
            <v>NS-100</v>
          </cell>
          <cell r="E3129" t="str">
            <v>Tubería HA,acued.150psi,D 30"(760 mm)</v>
          </cell>
          <cell r="F3129" t="str">
            <v>M</v>
          </cell>
          <cell r="G3129">
            <v>1822890</v>
          </cell>
          <cell r="H3129">
            <v>1889608</v>
          </cell>
          <cell r="I3129" t="str">
            <v>NO</v>
          </cell>
          <cell r="J3129" t="str">
            <v>INCLUYE IVA Y TRANSPORTE</v>
          </cell>
          <cell r="L3129" t="str">
            <v>901.020.008.003</v>
          </cell>
          <cell r="M3129" t="str">
            <v>"Unión tipo dresser HD,D 1 ¼"""</v>
          </cell>
          <cell r="N3129" t="str">
            <v>UN</v>
          </cell>
          <cell r="O3129">
            <v>32287</v>
          </cell>
          <cell r="P3129">
            <v>0</v>
          </cell>
          <cell r="Q3129" t="str">
            <v>INCLUYE IVA Y TRANSPORTE</v>
          </cell>
        </row>
        <row r="3130">
          <cell r="B3130" t="str">
            <v>903.001.001.012</v>
          </cell>
          <cell r="C3130" t="str">
            <v>ES-903</v>
          </cell>
          <cell r="D3130" t="str">
            <v>NS-100</v>
          </cell>
          <cell r="E3130" t="str">
            <v>Tubería HA,acued.150psi,D 36"(910 mm)</v>
          </cell>
          <cell r="F3130" t="str">
            <v>M</v>
          </cell>
          <cell r="G3130">
            <v>2136721</v>
          </cell>
          <cell r="H3130">
            <v>2214925</v>
          </cell>
          <cell r="I3130" t="str">
            <v>NO</v>
          </cell>
          <cell r="J3130" t="str">
            <v>INCLUYE IVA Y TRANSPORTE</v>
          </cell>
          <cell r="L3130" t="str">
            <v>901.020.008.004</v>
          </cell>
          <cell r="M3130" t="str">
            <v>"Unión tipo dresser HD,D 1 ½"""</v>
          </cell>
          <cell r="N3130" t="str">
            <v>UN</v>
          </cell>
          <cell r="O3130">
            <v>26092</v>
          </cell>
          <cell r="P3130">
            <v>0</v>
          </cell>
          <cell r="Q3130" t="str">
            <v>INCLUYE IVA Y TRANSPORTE</v>
          </cell>
        </row>
        <row r="3131">
          <cell r="B3131" t="str">
            <v>903.001.001.013</v>
          </cell>
          <cell r="C3131" t="str">
            <v>ES-903</v>
          </cell>
          <cell r="D3131" t="str">
            <v>NS-100</v>
          </cell>
          <cell r="E3131" t="str">
            <v>Tubería HA,acued.200psi,D 3"(100 mm)</v>
          </cell>
          <cell r="F3131" t="str">
            <v>M</v>
          </cell>
          <cell r="G3131">
            <v>69375</v>
          </cell>
          <cell r="H3131">
            <v>71914</v>
          </cell>
          <cell r="I3131" t="str">
            <v>NO</v>
          </cell>
          <cell r="J3131" t="str">
            <v>INCLUYE IVA Y TRANSPORTE</v>
          </cell>
          <cell r="L3131" t="str">
            <v>901.020.008.005</v>
          </cell>
          <cell r="M3131" t="str">
            <v>"Unión tipo dresser HD,D 1"""</v>
          </cell>
          <cell r="N3131" t="str">
            <v>UN</v>
          </cell>
          <cell r="O3131">
            <v>30443</v>
          </cell>
          <cell r="P3131">
            <v>0</v>
          </cell>
          <cell r="Q3131" t="str">
            <v>INCLUYE IVA Y TRANSPORTE</v>
          </cell>
        </row>
        <row r="3132">
          <cell r="B3132" t="str">
            <v>903.001.001.014</v>
          </cell>
          <cell r="C3132" t="str">
            <v>ES-903</v>
          </cell>
          <cell r="D3132" t="str">
            <v>NS-100</v>
          </cell>
          <cell r="E3132" t="str">
            <v>Tubería HA,acued.200psi,D 4"(100 mm)</v>
          </cell>
          <cell r="F3132" t="str">
            <v>M</v>
          </cell>
          <cell r="G3132">
            <v>95416</v>
          </cell>
          <cell r="H3132">
            <v>98908</v>
          </cell>
          <cell r="I3132" t="str">
            <v>NO</v>
          </cell>
          <cell r="J3132" t="str">
            <v>INCLUYE IVA Y TRANSPORTE</v>
          </cell>
          <cell r="L3132" t="str">
            <v>901.020.008.006</v>
          </cell>
          <cell r="M3132" t="str">
            <v>"Unión tipo dresser HD,D 2"""</v>
          </cell>
          <cell r="N3132" t="str">
            <v>UN</v>
          </cell>
          <cell r="O3132">
            <v>40454</v>
          </cell>
          <cell r="P3132">
            <v>0</v>
          </cell>
          <cell r="Q3132" t="str">
            <v>INCLUYE IVA Y TRANSPORTE</v>
          </cell>
        </row>
        <row r="3133">
          <cell r="B3133" t="str">
            <v>903.001.001.015</v>
          </cell>
          <cell r="C3133" t="str">
            <v>ES-903</v>
          </cell>
          <cell r="D3133" t="str">
            <v>NS-100</v>
          </cell>
          <cell r="E3133" t="str">
            <v>Tubería HA,acued.200psi,D 6"(150 mm)</v>
          </cell>
          <cell r="F3133" t="str">
            <v>M</v>
          </cell>
          <cell r="G3133">
            <v>204287</v>
          </cell>
          <cell r="H3133">
            <v>211764</v>
          </cell>
          <cell r="I3133" t="str">
            <v>NO</v>
          </cell>
          <cell r="J3133" t="str">
            <v>INCLUYE IVA Y TRANSPORTE</v>
          </cell>
          <cell r="L3133" t="str">
            <v>901.020.008.007</v>
          </cell>
          <cell r="M3133" t="str">
            <v>"Unión tipo dresser HD,D 2½"""</v>
          </cell>
          <cell r="N3133" t="str">
            <v>UN</v>
          </cell>
          <cell r="O3133">
            <v>54493</v>
          </cell>
          <cell r="P3133">
            <v>0</v>
          </cell>
          <cell r="Q3133" t="str">
            <v>INCLUYE IVA Y TRANSPORTE</v>
          </cell>
        </row>
        <row r="3134">
          <cell r="B3134" t="str">
            <v>903.001.001.016</v>
          </cell>
          <cell r="C3134" t="str">
            <v>ES-903</v>
          </cell>
          <cell r="D3134" t="str">
            <v>NS-100</v>
          </cell>
          <cell r="E3134" t="str">
            <v>Tubería HA,acued.200psi,D 8"(200 mm)</v>
          </cell>
          <cell r="F3134" t="str">
            <v>M</v>
          </cell>
          <cell r="G3134">
            <v>333726</v>
          </cell>
          <cell r="H3134">
            <v>345940</v>
          </cell>
          <cell r="I3134" t="str">
            <v>NO</v>
          </cell>
          <cell r="J3134" t="str">
            <v>INCLUYE IVA Y TRANSPORTE</v>
          </cell>
          <cell r="L3134" t="str">
            <v>901.020.008.008</v>
          </cell>
          <cell r="M3134" t="str">
            <v>"Unión tipo dresser HD,D 3"""</v>
          </cell>
          <cell r="N3134" t="str">
            <v>UN</v>
          </cell>
          <cell r="O3134">
            <v>49128</v>
          </cell>
          <cell r="P3134">
            <v>0</v>
          </cell>
          <cell r="Q3134" t="str">
            <v>INCLUYE IVA Y TRANSPORTE</v>
          </cell>
        </row>
        <row r="3135">
          <cell r="B3135" t="str">
            <v>903.001.001.017</v>
          </cell>
          <cell r="C3135" t="str">
            <v>ES-903</v>
          </cell>
          <cell r="D3135" t="str">
            <v>NS-100</v>
          </cell>
          <cell r="E3135" t="str">
            <v>Tubería HA,acued.200psi,D 10"(250 mm)</v>
          </cell>
          <cell r="F3135" t="str">
            <v>M</v>
          </cell>
          <cell r="G3135">
            <v>469877</v>
          </cell>
          <cell r="H3135">
            <v>487074</v>
          </cell>
          <cell r="I3135" t="str">
            <v>NO</v>
          </cell>
          <cell r="J3135" t="str">
            <v>INCLUYE IVA Y TRANSPORTE</v>
          </cell>
          <cell r="L3135" t="str">
            <v>901.020.008.009</v>
          </cell>
          <cell r="M3135" t="str">
            <v>"Unión tipo dresser HD,D 4"""</v>
          </cell>
          <cell r="N3135" t="str">
            <v>UN</v>
          </cell>
          <cell r="O3135">
            <v>52894</v>
          </cell>
          <cell r="P3135">
            <v>0</v>
          </cell>
          <cell r="Q3135" t="str">
            <v>INCLUYE IVA Y TRANSPORTE</v>
          </cell>
        </row>
        <row r="3136">
          <cell r="B3136" t="str">
            <v>903.001.001.018</v>
          </cell>
          <cell r="C3136" t="str">
            <v>ES-903</v>
          </cell>
          <cell r="D3136" t="str">
            <v>NS-100</v>
          </cell>
          <cell r="E3136" t="str">
            <v>Tubería HA,acued.200psi,D 12"(300 mm)</v>
          </cell>
          <cell r="F3136" t="str">
            <v>M</v>
          </cell>
          <cell r="G3136">
            <v>599282</v>
          </cell>
          <cell r="H3136">
            <v>621216</v>
          </cell>
          <cell r="I3136" t="str">
            <v>NO</v>
          </cell>
          <cell r="J3136" t="str">
            <v>INCLUYE IVA Y TRANSPORTE</v>
          </cell>
          <cell r="L3136" t="str">
            <v>901.020.008.010</v>
          </cell>
          <cell r="M3136" t="str">
            <v>"Unión tipo dresser HD,D 6"""</v>
          </cell>
          <cell r="N3136" t="str">
            <v>UN</v>
          </cell>
          <cell r="O3136">
            <v>112825</v>
          </cell>
          <cell r="P3136">
            <v>0</v>
          </cell>
          <cell r="Q3136" t="str">
            <v>INCLUYE IVA Y TRANSPORTE</v>
          </cell>
        </row>
        <row r="3137">
          <cell r="B3137" t="str">
            <v>903.001.001.019</v>
          </cell>
          <cell r="C3137" t="str">
            <v>ES-903</v>
          </cell>
          <cell r="D3137" t="str">
            <v>NS-100</v>
          </cell>
          <cell r="E3137" t="str">
            <v>Tubería HA,acued.200psi,D 16"(400 mm)</v>
          </cell>
          <cell r="F3137" t="str">
            <v>M</v>
          </cell>
          <cell r="G3137">
            <v>809615</v>
          </cell>
          <cell r="H3137">
            <v>839247</v>
          </cell>
          <cell r="I3137" t="str">
            <v>NO</v>
          </cell>
          <cell r="J3137" t="str">
            <v>INCLUYE IVA Y TRANSPORTE</v>
          </cell>
          <cell r="L3137" t="str">
            <v>901.020.008.011</v>
          </cell>
          <cell r="M3137" t="str">
            <v>"Unión tipo dresser HD,D 8"""</v>
          </cell>
          <cell r="N3137" t="str">
            <v>UN</v>
          </cell>
          <cell r="O3137">
            <v>134646</v>
          </cell>
          <cell r="P3137">
            <v>0</v>
          </cell>
          <cell r="Q3137" t="str">
            <v>INCLUYE IVA Y TRANSPORTE</v>
          </cell>
        </row>
        <row r="3138">
          <cell r="B3138" t="str">
            <v>903.001.001.020</v>
          </cell>
          <cell r="C3138" t="str">
            <v>ES-903</v>
          </cell>
          <cell r="D3138" t="str">
            <v>NS-100</v>
          </cell>
          <cell r="E3138" t="str">
            <v>Tubería HA,acued.200psi,D 18"(450 mm)</v>
          </cell>
          <cell r="F3138" t="str">
            <v>M</v>
          </cell>
          <cell r="G3138">
            <v>1007595</v>
          </cell>
          <cell r="H3138">
            <v>1044473</v>
          </cell>
          <cell r="I3138" t="str">
            <v>NO</v>
          </cell>
          <cell r="J3138" t="str">
            <v>INCLUYE IVA Y TRANSPORTE</v>
          </cell>
          <cell r="L3138" t="str">
            <v>901.020.008.012</v>
          </cell>
          <cell r="M3138" t="str">
            <v>"Unión tipo dresser HD,D 10"""</v>
          </cell>
          <cell r="N3138" t="str">
            <v>UN</v>
          </cell>
          <cell r="O3138">
            <v>257827</v>
          </cell>
          <cell r="P3138">
            <v>0</v>
          </cell>
          <cell r="Q3138" t="str">
            <v>INCLUYE IVA Y TRANSPORTE</v>
          </cell>
        </row>
        <row r="3139">
          <cell r="B3139" t="str">
            <v>903.001.001.021</v>
          </cell>
          <cell r="C3139" t="str">
            <v>ES-903</v>
          </cell>
          <cell r="D3139" t="str">
            <v>NS-100</v>
          </cell>
          <cell r="E3139" t="str">
            <v>Tubería HA,acued.200psi,D 20"(500 mm)</v>
          </cell>
          <cell r="F3139" t="str">
            <v>M</v>
          </cell>
          <cell r="G3139">
            <v>1059011</v>
          </cell>
          <cell r="H3139">
            <v>1097771</v>
          </cell>
          <cell r="I3139" t="str">
            <v>NO</v>
          </cell>
          <cell r="J3139" t="str">
            <v>INCLUYE IVA Y TRANSPORTE</v>
          </cell>
          <cell r="L3139" t="str">
            <v>901.020.008.013</v>
          </cell>
          <cell r="M3139" t="str">
            <v>"Unión tipo dresser HD,D 12"""</v>
          </cell>
          <cell r="N3139" t="str">
            <v>UN</v>
          </cell>
          <cell r="O3139">
            <v>355708</v>
          </cell>
          <cell r="P3139">
            <v>0</v>
          </cell>
          <cell r="Q3139" t="str">
            <v>INCLUYE IVA Y TRANSPORTE</v>
          </cell>
        </row>
        <row r="3140">
          <cell r="B3140" t="str">
            <v>903.001.001.022</v>
          </cell>
          <cell r="C3140" t="str">
            <v>ES-903</v>
          </cell>
          <cell r="D3140" t="str">
            <v>NS-100</v>
          </cell>
          <cell r="E3140" t="str">
            <v>Tubería HA,acued.200psi,D 24"(610 mm)</v>
          </cell>
          <cell r="F3140" t="str">
            <v>M</v>
          </cell>
          <cell r="G3140">
            <v>1287373</v>
          </cell>
          <cell r="H3140">
            <v>1334491</v>
          </cell>
          <cell r="I3140" t="str">
            <v>NO</v>
          </cell>
          <cell r="J3140" t="str">
            <v>INCLUYE IVA Y TRANSPORTE</v>
          </cell>
          <cell r="L3140" t="str">
            <v>901.020.008.014</v>
          </cell>
          <cell r="M3140" t="str">
            <v>"Unión tipo dresser HD,D 16"""</v>
          </cell>
          <cell r="N3140" t="str">
            <v>UN</v>
          </cell>
          <cell r="O3140">
            <v>599059</v>
          </cell>
          <cell r="P3140">
            <v>0</v>
          </cell>
          <cell r="Q3140" t="str">
            <v>INCLUYE IVA Y TRANSPORTE</v>
          </cell>
        </row>
        <row r="3141">
          <cell r="B3141" t="str">
            <v>903.001.001.023</v>
          </cell>
          <cell r="C3141" t="str">
            <v>ES-903</v>
          </cell>
          <cell r="D3141" t="str">
            <v>NS-100</v>
          </cell>
          <cell r="E3141" t="str">
            <v>Tubería HA,acued.200psi,D 30"(760 mm)</v>
          </cell>
          <cell r="F3141" t="str">
            <v>M</v>
          </cell>
          <cell r="G3141">
            <v>1822890</v>
          </cell>
          <cell r="H3141">
            <v>1889608</v>
          </cell>
          <cell r="I3141" t="str">
            <v>NO</v>
          </cell>
          <cell r="J3141" t="str">
            <v>INCLUYE IVA Y TRANSPORTE</v>
          </cell>
          <cell r="L3141" t="str">
            <v>901.020.008.015</v>
          </cell>
          <cell r="M3141" t="str">
            <v>"Unión tipo dresser HD,D 18"""</v>
          </cell>
          <cell r="N3141" t="str">
            <v>UN</v>
          </cell>
          <cell r="O3141">
            <v>684889</v>
          </cell>
          <cell r="P3141">
            <v>0</v>
          </cell>
          <cell r="Q3141" t="str">
            <v>INCLUYE IVA Y TRANSPORTE</v>
          </cell>
        </row>
        <row r="3142">
          <cell r="B3142" t="str">
            <v>903.001.001.024</v>
          </cell>
          <cell r="C3142" t="str">
            <v>ES-903</v>
          </cell>
          <cell r="D3142" t="str">
            <v>NS-100</v>
          </cell>
          <cell r="E3142" t="str">
            <v>Tubería HA,acued.200psi,D 36"(910 mm)</v>
          </cell>
          <cell r="F3142" t="str">
            <v>M</v>
          </cell>
          <cell r="G3142">
            <v>2136721</v>
          </cell>
          <cell r="H3142">
            <v>2214925</v>
          </cell>
          <cell r="I3142" t="str">
            <v>NO</v>
          </cell>
          <cell r="J3142" t="str">
            <v>INCLUYE IVA Y TRANSPORTE</v>
          </cell>
          <cell r="L3142" t="str">
            <v>901.020.008.016</v>
          </cell>
          <cell r="M3142" t="str">
            <v>"Unión tipo dresser HD,D 20"""</v>
          </cell>
          <cell r="N3142" t="str">
            <v>UN</v>
          </cell>
          <cell r="O3142">
            <v>851294</v>
          </cell>
          <cell r="P3142">
            <v>0</v>
          </cell>
          <cell r="Q3142" t="str">
            <v>INCLUYE IVA Y TRANSPORTE</v>
          </cell>
        </row>
        <row r="3143">
          <cell r="B3143" t="str">
            <v>903.001.001.025</v>
          </cell>
          <cell r="C3143" t="str">
            <v>ES-903</v>
          </cell>
          <cell r="D3143" t="str">
            <v>NS-100</v>
          </cell>
          <cell r="E3143" t="str">
            <v>Tubería HA,acued.250psi,D 3"(100 mm)</v>
          </cell>
          <cell r="F3143" t="str">
            <v>M</v>
          </cell>
          <cell r="G3143">
            <v>69375</v>
          </cell>
          <cell r="H3143">
            <v>71914</v>
          </cell>
          <cell r="I3143" t="str">
            <v>NO</v>
          </cell>
          <cell r="J3143" t="str">
            <v>INCLUYE IVA Y TRANSPORTE</v>
          </cell>
          <cell r="L3143" t="str">
            <v>901.020.008.017</v>
          </cell>
          <cell r="M3143" t="str">
            <v>"Unión tipo dresser HD,D 24"""</v>
          </cell>
          <cell r="N3143" t="str">
            <v>UN</v>
          </cell>
          <cell r="O3143">
            <v>1182353</v>
          </cell>
          <cell r="P3143">
            <v>0</v>
          </cell>
          <cell r="Q3143" t="str">
            <v>INCLUYE IVA Y TRANSPORTE</v>
          </cell>
        </row>
        <row r="3144">
          <cell r="B3144" t="str">
            <v>903.001.001.026</v>
          </cell>
          <cell r="C3144" t="str">
            <v>ES-903</v>
          </cell>
          <cell r="D3144" t="str">
            <v>NS-100</v>
          </cell>
          <cell r="E3144" t="str">
            <v>Tubería HA,acued.250psi,D 4"(100 mm)</v>
          </cell>
          <cell r="F3144" t="str">
            <v>M</v>
          </cell>
          <cell r="G3144">
            <v>95416</v>
          </cell>
          <cell r="H3144">
            <v>98908</v>
          </cell>
          <cell r="I3144" t="str">
            <v>NO</v>
          </cell>
          <cell r="J3144" t="str">
            <v>INCLUYE IVA Y TRANSPORTE</v>
          </cell>
          <cell r="L3144" t="str">
            <v>901.020.008.018</v>
          </cell>
          <cell r="M3144" t="str">
            <v>"Unión tipo dresser HD,D 30"""</v>
          </cell>
          <cell r="N3144" t="str">
            <v>UN</v>
          </cell>
          <cell r="O3144">
            <v>1120514</v>
          </cell>
          <cell r="P3144">
            <v>0</v>
          </cell>
          <cell r="Q3144" t="str">
            <v>INCLUYE IVA Y TRANSPORTE</v>
          </cell>
        </row>
        <row r="3145">
          <cell r="B3145" t="str">
            <v>903.001.001.027</v>
          </cell>
          <cell r="C3145" t="str">
            <v>ES-903</v>
          </cell>
          <cell r="D3145" t="str">
            <v>NS-100</v>
          </cell>
          <cell r="E3145" t="str">
            <v>Tubería HA,acued.250psi,D 6"(150 mm)</v>
          </cell>
          <cell r="F3145" t="str">
            <v>M</v>
          </cell>
          <cell r="G3145">
            <v>204287</v>
          </cell>
          <cell r="H3145">
            <v>211764</v>
          </cell>
          <cell r="I3145" t="str">
            <v>NO</v>
          </cell>
          <cell r="J3145" t="str">
            <v>INCLUYE IVA Y TRANSPORTE</v>
          </cell>
          <cell r="L3145" t="str">
            <v>901.020.008.019</v>
          </cell>
          <cell r="M3145" t="str">
            <v>"Unión tipo dresser HD,D 36"""</v>
          </cell>
          <cell r="N3145" t="str">
            <v>UN</v>
          </cell>
          <cell r="O3145">
            <v>1327810</v>
          </cell>
          <cell r="P3145">
            <v>0</v>
          </cell>
          <cell r="Q3145" t="str">
            <v>INCLUYE IVA Y TRANSPORTE</v>
          </cell>
        </row>
        <row r="3146">
          <cell r="B3146" t="str">
            <v>903.001.001.028</v>
          </cell>
          <cell r="C3146" t="str">
            <v>ES-903</v>
          </cell>
          <cell r="D3146" t="str">
            <v>NS-100</v>
          </cell>
          <cell r="E3146" t="str">
            <v>Tubería HA,acued.250psi,D 8"(200 mm)</v>
          </cell>
          <cell r="F3146" t="str">
            <v>M</v>
          </cell>
          <cell r="G3146">
            <v>333726</v>
          </cell>
          <cell r="H3146">
            <v>345940</v>
          </cell>
          <cell r="I3146" t="str">
            <v>NO</v>
          </cell>
          <cell r="J3146" t="str">
            <v>INCLUYE IVA Y TRANSPORTE</v>
          </cell>
          <cell r="L3146" t="str">
            <v>901.020.009</v>
          </cell>
          <cell r="M3146" t="str">
            <v>Suministro de Unión tipo gibault en HD</v>
          </cell>
          <cell r="N3146">
            <v>0</v>
          </cell>
          <cell r="O3146">
            <v>0</v>
          </cell>
          <cell r="P3146">
            <v>0</v>
          </cell>
          <cell r="Q3146">
            <v>0</v>
          </cell>
        </row>
        <row r="3147">
          <cell r="B3147" t="str">
            <v>903.001.001.029</v>
          </cell>
          <cell r="C3147" t="str">
            <v>ES-903</v>
          </cell>
          <cell r="D3147" t="str">
            <v>NS-100</v>
          </cell>
          <cell r="E3147" t="str">
            <v>Tubería HA,acued.250psi,D 10"(250 mm)</v>
          </cell>
          <cell r="F3147" t="str">
            <v>M</v>
          </cell>
          <cell r="G3147">
            <v>469877</v>
          </cell>
          <cell r="H3147">
            <v>487074</v>
          </cell>
          <cell r="I3147" t="str">
            <v>NO</v>
          </cell>
          <cell r="J3147" t="str">
            <v>INCLUYE IVA Y TRANSPORTE</v>
          </cell>
          <cell r="L3147" t="str">
            <v>901.020.009.001</v>
          </cell>
          <cell r="M3147" t="str">
            <v>"Unión tipo gibault HD,clase 25,D 2"""</v>
          </cell>
          <cell r="N3147" t="str">
            <v>UN</v>
          </cell>
          <cell r="O3147">
            <v>37244</v>
          </cell>
          <cell r="P3147">
            <v>0</v>
          </cell>
          <cell r="Q3147" t="str">
            <v>INCLUYE IVA Y TRANSPORTE</v>
          </cell>
        </row>
        <row r="3148">
          <cell r="B3148" t="str">
            <v>903.001.001.030</v>
          </cell>
          <cell r="C3148" t="str">
            <v>ES-903</v>
          </cell>
          <cell r="D3148" t="str">
            <v>NS-100</v>
          </cell>
          <cell r="E3148" t="str">
            <v>Tubería HA,acued.250psi,D 12"(300 mm)</v>
          </cell>
          <cell r="F3148" t="str">
            <v>M</v>
          </cell>
          <cell r="G3148">
            <v>599282</v>
          </cell>
          <cell r="H3148">
            <v>621216</v>
          </cell>
          <cell r="I3148" t="str">
            <v>NO</v>
          </cell>
          <cell r="J3148" t="str">
            <v>INCLUYE IVA Y TRANSPORTE</v>
          </cell>
          <cell r="L3148" t="str">
            <v>901.020.009.002</v>
          </cell>
          <cell r="M3148" t="str">
            <v>"Unión tipo gibault HD,clase 25,D 3"""</v>
          </cell>
          <cell r="N3148" t="str">
            <v>UN</v>
          </cell>
          <cell r="O3148">
            <v>41587</v>
          </cell>
          <cell r="P3148">
            <v>0</v>
          </cell>
          <cell r="Q3148" t="str">
            <v>INCLUYE IVA Y TRANSPORTE</v>
          </cell>
        </row>
        <row r="3149">
          <cell r="B3149" t="str">
            <v>903.001.001.031</v>
          </cell>
          <cell r="C3149" t="str">
            <v>ES-903</v>
          </cell>
          <cell r="D3149" t="str">
            <v>NS-100</v>
          </cell>
          <cell r="E3149" t="str">
            <v>Tubería HA,acued.250psi,D 16"(400 mm)</v>
          </cell>
          <cell r="F3149" t="str">
            <v>M</v>
          </cell>
          <cell r="G3149">
            <v>809615</v>
          </cell>
          <cell r="H3149">
            <v>839247</v>
          </cell>
          <cell r="I3149" t="str">
            <v>NO</v>
          </cell>
          <cell r="J3149" t="str">
            <v>INCLUYE IVA Y TRANSPORTE</v>
          </cell>
          <cell r="L3149" t="str">
            <v>901.020.009.003</v>
          </cell>
          <cell r="M3149" t="str">
            <v>"Unión tipo gibault HD,clase 25,D 4"""</v>
          </cell>
          <cell r="N3149" t="str">
            <v>UN</v>
          </cell>
          <cell r="O3149">
            <v>54912</v>
          </cell>
          <cell r="P3149">
            <v>0</v>
          </cell>
          <cell r="Q3149" t="str">
            <v>INCLUYE IVA Y TRANSPORTE</v>
          </cell>
        </row>
        <row r="3150">
          <cell r="B3150" t="str">
            <v>903.001.001.032</v>
          </cell>
          <cell r="C3150" t="str">
            <v>ES-903</v>
          </cell>
          <cell r="D3150" t="str">
            <v>NS-100</v>
          </cell>
          <cell r="E3150" t="str">
            <v>Tubería HA,acued.250psi,D 18"(450 mm)</v>
          </cell>
          <cell r="F3150" t="str">
            <v>M</v>
          </cell>
          <cell r="G3150">
            <v>1007595</v>
          </cell>
          <cell r="H3150">
            <v>1044473</v>
          </cell>
          <cell r="I3150" t="str">
            <v>NO</v>
          </cell>
          <cell r="J3150" t="str">
            <v>INCLUYE IVA Y TRANSPORTE</v>
          </cell>
          <cell r="L3150" t="str">
            <v>901.020.009.004</v>
          </cell>
          <cell r="M3150" t="str">
            <v>"Unión tipo gibault HD,clase 25,D 6"""</v>
          </cell>
          <cell r="N3150" t="str">
            <v>UN</v>
          </cell>
          <cell r="O3150">
            <v>86646</v>
          </cell>
          <cell r="P3150">
            <v>0</v>
          </cell>
          <cell r="Q3150" t="str">
            <v>INCLUYE IVA Y TRANSPORTE</v>
          </cell>
        </row>
        <row r="3151">
          <cell r="B3151" t="str">
            <v>903.001.001.033</v>
          </cell>
          <cell r="C3151" t="str">
            <v>ES-903</v>
          </cell>
          <cell r="D3151" t="str">
            <v>NS-100</v>
          </cell>
          <cell r="E3151" t="str">
            <v>Tubería HA,acued.250psi,D 20"(500 mm)</v>
          </cell>
          <cell r="F3151" t="str">
            <v>M</v>
          </cell>
          <cell r="G3151">
            <v>1059011</v>
          </cell>
          <cell r="H3151">
            <v>1097771</v>
          </cell>
          <cell r="I3151" t="str">
            <v>NO</v>
          </cell>
          <cell r="J3151" t="str">
            <v>INCLUYE IVA Y TRANSPORTE</v>
          </cell>
          <cell r="L3151" t="str">
            <v>901.020.009.005</v>
          </cell>
          <cell r="M3151" t="str">
            <v>"Unión tipo gibault HD,clase 25,D 8"""</v>
          </cell>
          <cell r="N3151" t="str">
            <v>UN</v>
          </cell>
          <cell r="O3151">
            <v>123826</v>
          </cell>
          <cell r="P3151">
            <v>0</v>
          </cell>
          <cell r="Q3151" t="str">
            <v>INCLUYE IVA Y TRANSPORTE</v>
          </cell>
        </row>
        <row r="3152">
          <cell r="B3152" t="str">
            <v>903.001.001.034</v>
          </cell>
          <cell r="C3152" t="str">
            <v>ES-903</v>
          </cell>
          <cell r="D3152" t="str">
            <v>NS-100</v>
          </cell>
          <cell r="E3152" t="str">
            <v>Tubería HA,acued.250psi,D 24"(610 mm)</v>
          </cell>
          <cell r="F3152" t="str">
            <v>M</v>
          </cell>
          <cell r="G3152">
            <v>2579599</v>
          </cell>
          <cell r="H3152">
            <v>2674012</v>
          </cell>
          <cell r="I3152" t="str">
            <v>NO</v>
          </cell>
          <cell r="J3152" t="str">
            <v>INCLUYE IVA Y TRANSPORTE</v>
          </cell>
          <cell r="L3152" t="str">
            <v>901.020.009.006</v>
          </cell>
          <cell r="M3152" t="str">
            <v>"Unión tipo gibault HD,clase 25,D 10"""</v>
          </cell>
          <cell r="N3152" t="str">
            <v>UN</v>
          </cell>
          <cell r="O3152">
            <v>258765</v>
          </cell>
          <cell r="P3152">
            <v>0</v>
          </cell>
          <cell r="Q3152" t="str">
            <v>INCLUYE IVA Y TRANSPORTE</v>
          </cell>
        </row>
        <row r="3153">
          <cell r="B3153" t="str">
            <v>903.001.001.035</v>
          </cell>
          <cell r="C3153" t="str">
            <v>ES-903</v>
          </cell>
          <cell r="D3153" t="str">
            <v>NS-100</v>
          </cell>
          <cell r="E3153" t="str">
            <v>Tubería HA,acued.250psi,D 30"(760 mm)</v>
          </cell>
          <cell r="F3153" t="str">
            <v>M</v>
          </cell>
          <cell r="G3153">
            <v>1822890</v>
          </cell>
          <cell r="H3153">
            <v>1889608</v>
          </cell>
          <cell r="I3153" t="str">
            <v>NO</v>
          </cell>
          <cell r="J3153" t="str">
            <v>INCLUYE IVA Y TRANSPORTE</v>
          </cell>
          <cell r="L3153" t="str">
            <v>901.020.009.007</v>
          </cell>
          <cell r="M3153" t="str">
            <v>Sum unión tipo gibault HD clase 30, D10"</v>
          </cell>
          <cell r="N3153" t="str">
            <v>UN</v>
          </cell>
          <cell r="O3153">
            <v>231216</v>
          </cell>
          <cell r="P3153">
            <v>0</v>
          </cell>
          <cell r="Q3153" t="str">
            <v>INCLUYE IVA Y TRANSPORTE</v>
          </cell>
        </row>
        <row r="3154">
          <cell r="B3154" t="str">
            <v>903.001.001.036</v>
          </cell>
          <cell r="C3154" t="str">
            <v>ES-903</v>
          </cell>
          <cell r="D3154" t="str">
            <v>NS-100</v>
          </cell>
          <cell r="E3154" t="str">
            <v>Tubería HA,acued.250psi,D 36"(910 mm)</v>
          </cell>
          <cell r="F3154" t="str">
            <v>M</v>
          </cell>
          <cell r="G3154">
            <v>2136721</v>
          </cell>
          <cell r="H3154">
            <v>2214925</v>
          </cell>
          <cell r="I3154" t="str">
            <v>NO</v>
          </cell>
          <cell r="J3154" t="str">
            <v>INCLUYE IVA Y TRANSPORTE</v>
          </cell>
          <cell r="L3154" t="str">
            <v>901.020.009.008</v>
          </cell>
          <cell r="M3154" t="str">
            <v>"Unión tipo gibault HD,clase 25,D 12"""</v>
          </cell>
          <cell r="N3154" t="str">
            <v>UN</v>
          </cell>
          <cell r="O3154">
            <v>255076</v>
          </cell>
          <cell r="P3154">
            <v>0</v>
          </cell>
          <cell r="Q3154" t="str">
            <v>INCLUYE IVA Y TRANSPORTE</v>
          </cell>
        </row>
        <row r="3155">
          <cell r="B3155" t="str">
            <v>903.001.001.037</v>
          </cell>
          <cell r="C3155" t="str">
            <v>ES-903</v>
          </cell>
          <cell r="D3155" t="str">
            <v>NS-100</v>
          </cell>
          <cell r="E3155" t="str">
            <v>Tubería HA,acued.300psi,D 3"(100 mm)</v>
          </cell>
          <cell r="F3155" t="str">
            <v>M</v>
          </cell>
          <cell r="G3155">
            <v>74848</v>
          </cell>
          <cell r="H3155">
            <v>77587</v>
          </cell>
          <cell r="I3155" t="str">
            <v>NO</v>
          </cell>
          <cell r="J3155" t="str">
            <v>INCLUYE IVA Y TRANSPORTE</v>
          </cell>
          <cell r="L3155" t="str">
            <v>901.020.009.009</v>
          </cell>
          <cell r="M3155" t="str">
            <v>"Unión tipo gibault HD,clase 30,D 16"""</v>
          </cell>
          <cell r="N3155" t="str">
            <v>UN</v>
          </cell>
          <cell r="O3155">
            <v>313896</v>
          </cell>
          <cell r="P3155">
            <v>0</v>
          </cell>
          <cell r="Q3155" t="str">
            <v>INCLUYE IVA Y TRANSPORTE</v>
          </cell>
        </row>
        <row r="3156">
          <cell r="B3156" t="str">
            <v>903.001.001.038</v>
          </cell>
          <cell r="C3156" t="str">
            <v>ES-903</v>
          </cell>
          <cell r="D3156" t="str">
            <v>NS-100</v>
          </cell>
          <cell r="E3156" t="str">
            <v>Tubería HA,acued.300psi,D 4"(100 mm)</v>
          </cell>
          <cell r="F3156" t="str">
            <v>M</v>
          </cell>
          <cell r="G3156">
            <v>108369</v>
          </cell>
          <cell r="H3156">
            <v>112335</v>
          </cell>
          <cell r="I3156" t="str">
            <v>NO</v>
          </cell>
          <cell r="J3156" t="str">
            <v>INCLUYE IVA Y TRANSPORTE</v>
          </cell>
          <cell r="L3156" t="str">
            <v>901.020.009.010</v>
          </cell>
          <cell r="M3156" t="str">
            <v>"Unión tipo gibault HD,clase 30,D 18"""</v>
          </cell>
          <cell r="N3156" t="str">
            <v>UN</v>
          </cell>
          <cell r="O3156">
            <v>627085</v>
          </cell>
          <cell r="P3156">
            <v>0</v>
          </cell>
          <cell r="Q3156" t="str">
            <v>INCLUYE IVA Y TRANSPORTE</v>
          </cell>
        </row>
        <row r="3157">
          <cell r="B3157" t="str">
            <v>903.001.001.039</v>
          </cell>
          <cell r="C3157" t="str">
            <v>ES-903</v>
          </cell>
          <cell r="D3157" t="str">
            <v>NS-100</v>
          </cell>
          <cell r="E3157" t="str">
            <v>Tubería HA,acued.300psi,D 6"(150 mm)</v>
          </cell>
          <cell r="F3157" t="str">
            <v>M</v>
          </cell>
          <cell r="G3157">
            <v>246687</v>
          </cell>
          <cell r="H3157">
            <v>255716</v>
          </cell>
          <cell r="I3157" t="str">
            <v>NO</v>
          </cell>
          <cell r="J3157" t="str">
            <v>INCLUYE IVA Y TRANSPORTE</v>
          </cell>
          <cell r="L3157" t="str">
            <v>901.020.009.011</v>
          </cell>
          <cell r="M3157" t="str">
            <v>"Unión tipo gibault HD,clase 30,D 20"""</v>
          </cell>
          <cell r="N3157" t="str">
            <v>UN</v>
          </cell>
          <cell r="O3157">
            <v>881073</v>
          </cell>
          <cell r="P3157">
            <v>0</v>
          </cell>
          <cell r="Q3157" t="str">
            <v>INCLUYE IVA Y TRANSPORTE</v>
          </cell>
        </row>
        <row r="3158">
          <cell r="B3158" t="str">
            <v>903.001.001.040</v>
          </cell>
          <cell r="C3158" t="str">
            <v>ES-903</v>
          </cell>
          <cell r="D3158" t="str">
            <v>NS-100</v>
          </cell>
          <cell r="E3158" t="str">
            <v>Tubería HA,acued.300psi,D 8"(200 mm)</v>
          </cell>
          <cell r="F3158" t="str">
            <v>M</v>
          </cell>
          <cell r="G3158">
            <v>363106</v>
          </cell>
          <cell r="H3158">
            <v>376396</v>
          </cell>
          <cell r="I3158" t="str">
            <v>NO</v>
          </cell>
          <cell r="J3158" t="str">
            <v>INCLUYE IVA Y TRANSPORTE</v>
          </cell>
          <cell r="L3158" t="str">
            <v>901.020.009.012</v>
          </cell>
          <cell r="M3158" t="str">
            <v>"Unión tipo gibault HD,clase 30,D 24"""</v>
          </cell>
          <cell r="N3158" t="str">
            <v>UN</v>
          </cell>
          <cell r="O3158">
            <v>902817</v>
          </cell>
          <cell r="P3158">
            <v>0</v>
          </cell>
          <cell r="Q3158" t="str">
            <v>INCLUYE IVA Y TRANSPORTE</v>
          </cell>
        </row>
        <row r="3159">
          <cell r="B3159" t="str">
            <v>903.001.001.041</v>
          </cell>
          <cell r="C3159" t="str">
            <v>ES-903</v>
          </cell>
          <cell r="D3159" t="str">
            <v>NS-100</v>
          </cell>
          <cell r="E3159" t="str">
            <v>Tubería HA,acued.300psi,D 10""(250 mm)</v>
          </cell>
          <cell r="F3159" t="str">
            <v>M</v>
          </cell>
          <cell r="G3159">
            <v>575377</v>
          </cell>
          <cell r="H3159">
            <v>596436</v>
          </cell>
          <cell r="I3159" t="str">
            <v>NO</v>
          </cell>
          <cell r="J3159" t="str">
            <v>INCLUYE IVA Y TRANSPORTE</v>
          </cell>
          <cell r="L3159" t="str">
            <v>901.020.009.013</v>
          </cell>
          <cell r="M3159" t="str">
            <v>"Unión tipo gibault HD,clase 30,D 30"""</v>
          </cell>
          <cell r="N3159" t="str">
            <v>UN</v>
          </cell>
          <cell r="O3159">
            <v>1617164</v>
          </cell>
          <cell r="P3159">
            <v>0</v>
          </cell>
          <cell r="Q3159" t="str">
            <v>INCLUYE IVA Y TRANSPORTE</v>
          </cell>
        </row>
        <row r="3160">
          <cell r="B3160" t="str">
            <v>903.001.001.042</v>
          </cell>
          <cell r="C3160" t="str">
            <v>ES-903</v>
          </cell>
          <cell r="D3160" t="str">
            <v>NS-100</v>
          </cell>
          <cell r="E3160" t="str">
            <v>Tubería HA,acued.300psi,D 12"(300 mm)</v>
          </cell>
          <cell r="F3160" t="str">
            <v>M</v>
          </cell>
          <cell r="G3160">
            <v>693430</v>
          </cell>
          <cell r="H3160">
            <v>718810</v>
          </cell>
          <cell r="I3160" t="str">
            <v>NO</v>
          </cell>
          <cell r="J3160" t="str">
            <v>INCLUYE IVA Y TRANSPORTE</v>
          </cell>
          <cell r="L3160" t="str">
            <v>901.020.009.014</v>
          </cell>
          <cell r="M3160" t="str">
            <v>Sum unión tipo gibault HD clase 30, D36"</v>
          </cell>
          <cell r="N3160" t="str">
            <v>UN</v>
          </cell>
          <cell r="O3160">
            <v>876245</v>
          </cell>
          <cell r="P3160">
            <v>0</v>
          </cell>
          <cell r="Q3160" t="str">
            <v>INCLUYE IVA Y TRANSPORTE</v>
          </cell>
        </row>
        <row r="3161">
          <cell r="B3161" t="str">
            <v>903.001.001.043</v>
          </cell>
          <cell r="C3161" t="str">
            <v>ES-903</v>
          </cell>
          <cell r="D3161" t="str">
            <v>NS-100</v>
          </cell>
          <cell r="E3161" t="str">
            <v>Tubería HA,acued.300psi,D 16"(400 mm)</v>
          </cell>
          <cell r="F3161" t="str">
            <v>M</v>
          </cell>
          <cell r="G3161">
            <v>878391</v>
          </cell>
          <cell r="H3161">
            <v>910540</v>
          </cell>
          <cell r="I3161" t="str">
            <v>NO</v>
          </cell>
          <cell r="J3161" t="str">
            <v>INCLUYE IVA Y TRANSPORTE</v>
          </cell>
          <cell r="L3161" t="str">
            <v>901.020.010</v>
          </cell>
          <cell r="M3161" t="str">
            <v>Unión PF+UAD a CU</v>
          </cell>
          <cell r="N3161">
            <v>0</v>
          </cell>
          <cell r="O3161">
            <v>0</v>
          </cell>
          <cell r="P3161">
            <v>0</v>
          </cell>
          <cell r="Q3161">
            <v>0</v>
          </cell>
        </row>
        <row r="3162">
          <cell r="B3162" t="str">
            <v>903.001.001.044</v>
          </cell>
          <cell r="C3162" t="str">
            <v>ES-903</v>
          </cell>
          <cell r="D3162" t="str">
            <v>NS-100</v>
          </cell>
          <cell r="E3162" t="str">
            <v>Tubería HA,acued.300psi,D 18"(450 mm)</v>
          </cell>
          <cell r="F3162" t="str">
            <v>M</v>
          </cell>
          <cell r="G3162">
            <v>1085051</v>
          </cell>
          <cell r="H3162">
            <v>1124764</v>
          </cell>
          <cell r="I3162" t="str">
            <v>NO</v>
          </cell>
          <cell r="J3162" t="str">
            <v>INCLUYE IVA Y TRANSPORTE</v>
          </cell>
          <cell r="L3162" t="str">
            <v>901.020.010.001</v>
          </cell>
          <cell r="M3162" t="str">
            <v>"Unión PF+UAD a CU 1/2"""</v>
          </cell>
          <cell r="N3162" t="str">
            <v>UN</v>
          </cell>
          <cell r="O3162">
            <v>1835</v>
          </cell>
          <cell r="P3162">
            <v>0</v>
          </cell>
          <cell r="Q3162" t="str">
            <v>INCLUYE IVA Y TRANSPORTE</v>
          </cell>
        </row>
        <row r="3163">
          <cell r="B3163" t="str">
            <v>903.001.001.045</v>
          </cell>
          <cell r="C3163" t="str">
            <v>ES-903</v>
          </cell>
          <cell r="D3163" t="str">
            <v>NS-100</v>
          </cell>
          <cell r="E3163" t="str">
            <v>Tubería HA,acued.300psi,D 20"(500 mm)</v>
          </cell>
          <cell r="F3163" t="str">
            <v>M</v>
          </cell>
          <cell r="G3163">
            <v>1363494</v>
          </cell>
          <cell r="H3163">
            <v>1413398</v>
          </cell>
          <cell r="I3163" t="str">
            <v>NO</v>
          </cell>
          <cell r="J3163" t="str">
            <v>INCLUYE IVA Y TRANSPORTE</v>
          </cell>
          <cell r="L3163" t="str">
            <v>901.020.010.002</v>
          </cell>
          <cell r="M3163" t="str">
            <v>"Unión PF+UAD a CU 3/4"""</v>
          </cell>
          <cell r="N3163" t="str">
            <v>UN</v>
          </cell>
          <cell r="O3163">
            <v>3789</v>
          </cell>
          <cell r="P3163">
            <v>0</v>
          </cell>
          <cell r="Q3163" t="str">
            <v>INCLUYE IVA Y TRANSPORTE</v>
          </cell>
        </row>
        <row r="3164">
          <cell r="B3164" t="str">
            <v>903.001.001.046</v>
          </cell>
          <cell r="C3164" t="str">
            <v>ES-903</v>
          </cell>
          <cell r="D3164" t="str">
            <v>NS-100</v>
          </cell>
          <cell r="E3164" t="str">
            <v>Tubería HA,acued.300psi,D 24"(610 mm)</v>
          </cell>
          <cell r="F3164" t="str">
            <v>M</v>
          </cell>
          <cell r="G3164">
            <v>1549121</v>
          </cell>
          <cell r="H3164">
            <v>1605819</v>
          </cell>
          <cell r="I3164" t="str">
            <v>NO</v>
          </cell>
          <cell r="J3164" t="str">
            <v>INCLUYE IVA Y TRANSPORTE</v>
          </cell>
          <cell r="L3164" t="str">
            <v>901.020.010.003</v>
          </cell>
          <cell r="M3164" t="str">
            <v>"Unión PF+UAD a CU 1"""</v>
          </cell>
          <cell r="N3164" t="str">
            <v>UN</v>
          </cell>
          <cell r="O3164">
            <v>5476</v>
          </cell>
          <cell r="P3164">
            <v>0</v>
          </cell>
          <cell r="Q3164" t="str">
            <v>INCLUYE IVA Y TRANSPORTE</v>
          </cell>
        </row>
        <row r="3165">
          <cell r="B3165" t="str">
            <v>903.001.001.047</v>
          </cell>
          <cell r="C3165" t="str">
            <v>ES-903</v>
          </cell>
          <cell r="D3165" t="str">
            <v>NS-100</v>
          </cell>
          <cell r="E3165" t="str">
            <v>Tubería HA,acued.300psi,D 30"(760 mm)</v>
          </cell>
          <cell r="F3165" t="str">
            <v>M</v>
          </cell>
          <cell r="G3165">
            <v>2130043</v>
          </cell>
          <cell r="H3165">
            <v>2208003</v>
          </cell>
          <cell r="I3165" t="str">
            <v>NO</v>
          </cell>
          <cell r="J3165" t="str">
            <v>INCLUYE IVA Y TRANSPORTE</v>
          </cell>
          <cell r="L3165" t="str">
            <v>901.020.011</v>
          </cell>
          <cell r="M3165" t="str">
            <v>Unión PF+UAD a PF+UAD</v>
          </cell>
          <cell r="N3165">
            <v>0</v>
          </cell>
          <cell r="O3165">
            <v>0</v>
          </cell>
          <cell r="P3165">
            <v>0</v>
          </cell>
          <cell r="Q3165">
            <v>0</v>
          </cell>
        </row>
        <row r="3166">
          <cell r="B3166" t="str">
            <v>903.001.001.048</v>
          </cell>
          <cell r="C3166" t="str">
            <v>ES-903</v>
          </cell>
          <cell r="D3166" t="str">
            <v>NS-100</v>
          </cell>
          <cell r="E3166" t="str">
            <v>Tubería HA,acued.300psi,D 36" (910 mm)</v>
          </cell>
          <cell r="F3166" t="str">
            <v>M</v>
          </cell>
          <cell r="G3166">
            <v>2513317</v>
          </cell>
          <cell r="H3166">
            <v>2605304</v>
          </cell>
          <cell r="I3166" t="str">
            <v>NO</v>
          </cell>
          <cell r="J3166" t="str">
            <v>INCLUYE IVA Y TRANSPORTE</v>
          </cell>
          <cell r="L3166" t="str">
            <v>901.020.011.001</v>
          </cell>
          <cell r="M3166" t="str">
            <v>"Unión PF+UAD a PF+UAD 1/2"""</v>
          </cell>
          <cell r="N3166" t="str">
            <v>UN</v>
          </cell>
          <cell r="O3166">
            <v>2377</v>
          </cell>
          <cell r="P3166">
            <v>0</v>
          </cell>
          <cell r="Q3166" t="str">
            <v>INCLUYE IVA Y TRANSPORTE</v>
          </cell>
        </row>
        <row r="3167">
          <cell r="B3167" t="str">
            <v>903.001.001.049</v>
          </cell>
          <cell r="C3167" t="str">
            <v>ES-903</v>
          </cell>
          <cell r="D3167" t="str">
            <v>NS-100</v>
          </cell>
          <cell r="E3167" t="str">
            <v>Tubería HA,acued.350psi,D 3"(100 mm)</v>
          </cell>
          <cell r="F3167" t="str">
            <v>M</v>
          </cell>
          <cell r="G3167">
            <v>74848</v>
          </cell>
          <cell r="H3167">
            <v>77587</v>
          </cell>
          <cell r="I3167" t="str">
            <v>NO</v>
          </cell>
          <cell r="J3167" t="str">
            <v>INCLUYE IVA Y TRANSPORTE</v>
          </cell>
          <cell r="L3167" t="str">
            <v>901.020.011.002</v>
          </cell>
          <cell r="M3167" t="str">
            <v>"Unión PF+UAD a PF+UAD 3/4"""</v>
          </cell>
          <cell r="N3167" t="str">
            <v>UN</v>
          </cell>
          <cell r="O3167">
            <v>6139</v>
          </cell>
          <cell r="P3167">
            <v>0</v>
          </cell>
          <cell r="Q3167" t="str">
            <v>INCLUYE IVA Y TRANSPORTE</v>
          </cell>
        </row>
        <row r="3168">
          <cell r="B3168" t="str">
            <v>903.001.001.050</v>
          </cell>
          <cell r="C3168" t="str">
            <v>ES-903</v>
          </cell>
          <cell r="D3168" t="str">
            <v>NS-100</v>
          </cell>
          <cell r="E3168" t="str">
            <v>Tubería HA,acued.350psi,D 4"(100 mm)</v>
          </cell>
          <cell r="F3168" t="str">
            <v>M</v>
          </cell>
          <cell r="G3168">
            <v>108369</v>
          </cell>
          <cell r="H3168">
            <v>112335</v>
          </cell>
          <cell r="I3168" t="str">
            <v>NO</v>
          </cell>
          <cell r="J3168" t="str">
            <v>INCLUYE IVA Y TRANSPORTE</v>
          </cell>
          <cell r="L3168" t="str">
            <v>901.020.012</v>
          </cell>
          <cell r="M3168" t="str">
            <v>SUMINISTRO DE ACOPLES (UNIONES) GRP</v>
          </cell>
          <cell r="N3168">
            <v>0</v>
          </cell>
          <cell r="O3168">
            <v>0</v>
          </cell>
          <cell r="P3168">
            <v>0</v>
          </cell>
          <cell r="Q3168">
            <v>0</v>
          </cell>
        </row>
        <row r="3169">
          <cell r="B3169" t="str">
            <v>903.001.001.051</v>
          </cell>
          <cell r="C3169" t="str">
            <v>ES-903</v>
          </cell>
          <cell r="D3169" t="str">
            <v>NS-100</v>
          </cell>
          <cell r="E3169" t="str">
            <v>Tubería HA,acued.350psi,D 6"(150 mm)</v>
          </cell>
          <cell r="F3169" t="str">
            <v>M</v>
          </cell>
          <cell r="G3169">
            <v>246687</v>
          </cell>
          <cell r="H3169">
            <v>255716</v>
          </cell>
          <cell r="I3169" t="str">
            <v>NO</v>
          </cell>
          <cell r="J3169" t="str">
            <v>INCLUYE IVA Y TRANSPORTE</v>
          </cell>
          <cell r="L3169" t="str">
            <v>901.020.012.006</v>
          </cell>
          <cell r="M3169" t="str">
            <v>Suministro de Acople en GRP, PN 6</v>
          </cell>
          <cell r="N3169">
            <v>0</v>
          </cell>
          <cell r="O3169">
            <v>0</v>
          </cell>
          <cell r="P3169">
            <v>0</v>
          </cell>
          <cell r="Q3169">
            <v>0</v>
          </cell>
        </row>
        <row r="3170">
          <cell r="B3170" t="str">
            <v>903.001.001.052</v>
          </cell>
          <cell r="C3170" t="str">
            <v>ES-903</v>
          </cell>
          <cell r="D3170" t="str">
            <v>NS-100</v>
          </cell>
          <cell r="E3170" t="str">
            <v>Tubería HA,acued.350psi,D 8"(200 mm)</v>
          </cell>
          <cell r="F3170" t="str">
            <v>M</v>
          </cell>
          <cell r="G3170">
            <v>363106</v>
          </cell>
          <cell r="H3170">
            <v>376396</v>
          </cell>
          <cell r="I3170" t="str">
            <v>NO</v>
          </cell>
          <cell r="J3170" t="str">
            <v>INCLUYE IVA Y TRANSPORTE</v>
          </cell>
          <cell r="L3170" t="str">
            <v>901.020.012.010</v>
          </cell>
          <cell r="M3170" t="str">
            <v>Suministro de Acople en GRP, PN 10</v>
          </cell>
          <cell r="N3170">
            <v>0</v>
          </cell>
          <cell r="O3170">
            <v>0</v>
          </cell>
          <cell r="P3170">
            <v>0</v>
          </cell>
          <cell r="Q3170">
            <v>0</v>
          </cell>
        </row>
        <row r="3171">
          <cell r="B3171" t="str">
            <v>903.001.001.053</v>
          </cell>
          <cell r="C3171" t="str">
            <v>ES-903</v>
          </cell>
          <cell r="D3171" t="str">
            <v>NS-100</v>
          </cell>
          <cell r="E3171" t="str">
            <v>Tubería HA,acued.350psi,D 10"(250 mm)</v>
          </cell>
          <cell r="F3171" t="str">
            <v>M</v>
          </cell>
          <cell r="G3171">
            <v>575377</v>
          </cell>
          <cell r="H3171">
            <v>596436</v>
          </cell>
          <cell r="I3171" t="str">
            <v>NO</v>
          </cell>
          <cell r="J3171" t="str">
            <v>INCLUYE IVA Y TRANSPORTE</v>
          </cell>
          <cell r="L3171" t="str">
            <v>901.020.012.016</v>
          </cell>
          <cell r="M3171" t="str">
            <v>Suministro de Acople en GRP, PN 16</v>
          </cell>
          <cell r="N3171">
            <v>0</v>
          </cell>
          <cell r="O3171">
            <v>0</v>
          </cell>
          <cell r="P3171">
            <v>0</v>
          </cell>
          <cell r="Q3171">
            <v>0</v>
          </cell>
        </row>
        <row r="3172">
          <cell r="B3172" t="str">
            <v>903.001.001.054</v>
          </cell>
          <cell r="C3172" t="str">
            <v>ES-903</v>
          </cell>
          <cell r="D3172" t="str">
            <v>NS-100</v>
          </cell>
          <cell r="E3172" t="str">
            <v>Tubería HA,acued.350psi,D 12"(300 mm)</v>
          </cell>
          <cell r="F3172" t="str">
            <v>M</v>
          </cell>
          <cell r="G3172">
            <v>693430</v>
          </cell>
          <cell r="H3172">
            <v>718810</v>
          </cell>
          <cell r="I3172" t="str">
            <v>NO</v>
          </cell>
          <cell r="J3172" t="str">
            <v>INCLUYE IVA Y TRANSPORTE</v>
          </cell>
          <cell r="L3172" t="str">
            <v>901.020.012.016.001</v>
          </cell>
          <cell r="M3172" t="str">
            <v>Suministro de Acople en GRP PN16, D300mm</v>
          </cell>
          <cell r="N3172" t="str">
            <v>UN</v>
          </cell>
          <cell r="O3172">
            <v>195192</v>
          </cell>
          <cell r="P3172">
            <v>0</v>
          </cell>
          <cell r="Q3172" t="str">
            <v>CONSULTORÍA UN</v>
          </cell>
        </row>
        <row r="3173">
          <cell r="B3173" t="str">
            <v>903.001.001.055</v>
          </cell>
          <cell r="C3173" t="str">
            <v>ES-903</v>
          </cell>
          <cell r="D3173" t="str">
            <v>NS-100</v>
          </cell>
          <cell r="E3173" t="str">
            <v>Tubería HA,acued.350psi,D 16"(400 mm)</v>
          </cell>
          <cell r="F3173" t="str">
            <v>M</v>
          </cell>
          <cell r="G3173">
            <v>878391</v>
          </cell>
          <cell r="H3173">
            <v>910540</v>
          </cell>
          <cell r="I3173" t="str">
            <v>NO</v>
          </cell>
          <cell r="J3173" t="str">
            <v>INCLUYE IVA Y TRANSPORTE</v>
          </cell>
          <cell r="L3173" t="str">
            <v>901.020.012.016.002</v>
          </cell>
          <cell r="M3173" t="str">
            <v>Suministro de Acople en GRP PN16, D400mm</v>
          </cell>
          <cell r="N3173" t="str">
            <v>UN</v>
          </cell>
          <cell r="O3173">
            <v>213954</v>
          </cell>
          <cell r="P3173">
            <v>0</v>
          </cell>
          <cell r="Q3173" t="str">
            <v>CONSULTORÍA UN</v>
          </cell>
        </row>
        <row r="3174">
          <cell r="B3174" t="str">
            <v>903.001.001.056</v>
          </cell>
          <cell r="C3174" t="str">
            <v>ES-903</v>
          </cell>
          <cell r="D3174" t="str">
            <v>NS-100</v>
          </cell>
          <cell r="E3174" t="str">
            <v>Tubería HA,acued.350psi,D 18"(450 mm)</v>
          </cell>
          <cell r="F3174" t="str">
            <v>M</v>
          </cell>
          <cell r="G3174">
            <v>1085051</v>
          </cell>
          <cell r="H3174">
            <v>1124764</v>
          </cell>
          <cell r="I3174" t="str">
            <v>NO</v>
          </cell>
          <cell r="J3174" t="str">
            <v>INCLUYE IVA Y TRANSPORTE</v>
          </cell>
          <cell r="L3174" t="str">
            <v>901.020.012.016.003</v>
          </cell>
          <cell r="M3174" t="str">
            <v>Suministro de Acople en GRP PN16, D500mm</v>
          </cell>
          <cell r="N3174" t="str">
            <v>UN</v>
          </cell>
          <cell r="O3174">
            <v>239662</v>
          </cell>
          <cell r="P3174">
            <v>0</v>
          </cell>
          <cell r="Q3174" t="str">
            <v>CONSULTORÍA UN</v>
          </cell>
        </row>
        <row r="3175">
          <cell r="B3175" t="str">
            <v>903.001.001.057</v>
          </cell>
          <cell r="C3175" t="str">
            <v>ES-903</v>
          </cell>
          <cell r="D3175" t="str">
            <v>NS-100</v>
          </cell>
          <cell r="E3175" t="str">
            <v>Tubería HA,acued.350psi,D 20"(500 mm)</v>
          </cell>
          <cell r="F3175" t="str">
            <v>M</v>
          </cell>
          <cell r="G3175">
            <v>1363494</v>
          </cell>
          <cell r="H3175">
            <v>1413398</v>
          </cell>
          <cell r="I3175" t="str">
            <v>NO</v>
          </cell>
          <cell r="J3175" t="str">
            <v>INCLUYE IVA Y TRANSPORTE</v>
          </cell>
          <cell r="L3175" t="str">
            <v>901.020.012.016.004</v>
          </cell>
          <cell r="M3175" t="str">
            <v>Suministro de Acople en GRP PN16, D600mm</v>
          </cell>
          <cell r="N3175" t="str">
            <v>UN</v>
          </cell>
          <cell r="O3175">
            <v>334718</v>
          </cell>
          <cell r="P3175">
            <v>0</v>
          </cell>
          <cell r="Q3175" t="str">
            <v>CONSULTORÍA UN</v>
          </cell>
        </row>
        <row r="3176">
          <cell r="B3176" t="str">
            <v>903.001.001.058</v>
          </cell>
          <cell r="C3176" t="str">
            <v>ES-903</v>
          </cell>
          <cell r="D3176" t="str">
            <v>NS-100</v>
          </cell>
          <cell r="E3176" t="str">
            <v>Tubería HA,acued.350psi,D 24"(610 mm)</v>
          </cell>
          <cell r="F3176" t="str">
            <v>M</v>
          </cell>
          <cell r="G3176">
            <v>1549121</v>
          </cell>
          <cell r="H3176">
            <v>1605819</v>
          </cell>
          <cell r="I3176" t="str">
            <v>NO</v>
          </cell>
          <cell r="J3176" t="str">
            <v>INCLUYE IVA Y TRANSPORTE</v>
          </cell>
          <cell r="L3176" t="str">
            <v>901.020.012.016.005</v>
          </cell>
          <cell r="M3176" t="str">
            <v>Suministro de Acople en GRP PN16, D700mm</v>
          </cell>
          <cell r="N3176" t="str">
            <v>UN</v>
          </cell>
          <cell r="O3176">
            <v>424695</v>
          </cell>
          <cell r="P3176">
            <v>0</v>
          </cell>
          <cell r="Q3176" t="str">
            <v>CONSULTORÍA UN</v>
          </cell>
        </row>
        <row r="3177">
          <cell r="B3177" t="str">
            <v>903.001.001.059</v>
          </cell>
          <cell r="C3177" t="str">
            <v>ES-903</v>
          </cell>
          <cell r="D3177" t="str">
            <v>NS-100</v>
          </cell>
          <cell r="E3177" t="str">
            <v>Tubería HA,acued.350psi,D 30"(760 mm)</v>
          </cell>
          <cell r="F3177" t="str">
            <v>M</v>
          </cell>
          <cell r="G3177">
            <v>2130043</v>
          </cell>
          <cell r="H3177">
            <v>2208003</v>
          </cell>
          <cell r="I3177" t="str">
            <v>NO</v>
          </cell>
          <cell r="J3177" t="str">
            <v>INCLUYE IVA Y TRANSPORTE</v>
          </cell>
          <cell r="L3177" t="str">
            <v>901.020.012.016.006</v>
          </cell>
          <cell r="M3177" t="str">
            <v>Suministro de Acople en GRP PN16, D800mm</v>
          </cell>
          <cell r="N3177" t="str">
            <v>UN</v>
          </cell>
          <cell r="O3177">
            <v>461805</v>
          </cell>
          <cell r="P3177">
            <v>0</v>
          </cell>
          <cell r="Q3177" t="str">
            <v>CONSULTORÍA UN</v>
          </cell>
        </row>
        <row r="3178">
          <cell r="B3178" t="str">
            <v>903.001.001.060</v>
          </cell>
          <cell r="C3178" t="str">
            <v>ES-903</v>
          </cell>
          <cell r="D3178" t="str">
            <v>NS-100</v>
          </cell>
          <cell r="E3178" t="str">
            <v>Tubería HA,acued.350psi,D 36"(910 mm)</v>
          </cell>
          <cell r="F3178" t="str">
            <v>M</v>
          </cell>
          <cell r="G3178">
            <v>2513317</v>
          </cell>
          <cell r="H3178">
            <v>2605304</v>
          </cell>
          <cell r="I3178" t="str">
            <v>NO</v>
          </cell>
          <cell r="J3178" t="str">
            <v>INCLUYE IVA Y TRANSPORTE</v>
          </cell>
          <cell r="L3178" t="str">
            <v>901.020.012.016.007</v>
          </cell>
          <cell r="M3178" t="str">
            <v>Suministro de Acople en GRP PN16, D900mm</v>
          </cell>
          <cell r="N3178" t="str">
            <v>UN</v>
          </cell>
          <cell r="O3178">
            <v>522343</v>
          </cell>
          <cell r="P3178">
            <v>0</v>
          </cell>
          <cell r="Q3178" t="str">
            <v>CONSULTORÍA UN</v>
          </cell>
        </row>
        <row r="3179">
          <cell r="B3179" t="str">
            <v>903.001.002</v>
          </cell>
          <cell r="C3179" t="str">
            <v>ES-903</v>
          </cell>
          <cell r="D3179" t="str">
            <v>NS-100</v>
          </cell>
          <cell r="E3179" t="str">
            <v>Suministro Tubería en HD, para acueducto</v>
          </cell>
          <cell r="F3179">
            <v>0</v>
          </cell>
          <cell r="G3179">
            <v>0</v>
          </cell>
          <cell r="H3179">
            <v>0</v>
          </cell>
          <cell r="I3179" t="str">
            <v>NO</v>
          </cell>
          <cell r="J3179">
            <v>0</v>
          </cell>
          <cell r="L3179" t="str">
            <v>901.020.012.016.008</v>
          </cell>
          <cell r="M3179" t="str">
            <v>Suministro Acople en GRP PN16, D1000mm</v>
          </cell>
          <cell r="N3179" t="str">
            <v>UN</v>
          </cell>
          <cell r="O3179">
            <v>615740</v>
          </cell>
          <cell r="P3179">
            <v>0</v>
          </cell>
          <cell r="Q3179" t="str">
            <v>CONSULTORÍA UN</v>
          </cell>
        </row>
        <row r="3180">
          <cell r="B3180" t="str">
            <v>903.001.002.001</v>
          </cell>
          <cell r="C3180" t="str">
            <v>ES-903</v>
          </cell>
          <cell r="D3180" t="str">
            <v>NS-100</v>
          </cell>
          <cell r="E3180" t="str">
            <v>Tubería HD,acued.,PN 16,D 60 mm</v>
          </cell>
          <cell r="F3180" t="str">
            <v>M</v>
          </cell>
          <cell r="G3180">
            <v>51943</v>
          </cell>
          <cell r="H3180">
            <v>53844</v>
          </cell>
          <cell r="I3180" t="str">
            <v>NO</v>
          </cell>
          <cell r="J3180" t="str">
            <v>INCLUYE IVA Y TRANSPORTE</v>
          </cell>
          <cell r="L3180" t="str">
            <v>901.020.012.016.009</v>
          </cell>
          <cell r="M3180" t="str">
            <v>Suministro Acople en GRP PN16, D1100mm</v>
          </cell>
          <cell r="N3180" t="str">
            <v>UN</v>
          </cell>
          <cell r="O3180">
            <v>702504</v>
          </cell>
          <cell r="P3180">
            <v>0</v>
          </cell>
          <cell r="Q3180" t="str">
            <v>CONSULTORÍA UN</v>
          </cell>
        </row>
        <row r="3181">
          <cell r="B3181" t="str">
            <v>903.001.002.002</v>
          </cell>
          <cell r="C3181" t="str">
            <v>ES-903</v>
          </cell>
          <cell r="D3181" t="str">
            <v>NS-100</v>
          </cell>
          <cell r="E3181" t="str">
            <v>Tubería HD,acued.,PN 16,D 80 mm</v>
          </cell>
          <cell r="F3181" t="str">
            <v>M</v>
          </cell>
          <cell r="G3181">
            <v>78551</v>
          </cell>
          <cell r="H3181">
            <v>81426</v>
          </cell>
          <cell r="I3181" t="str">
            <v>NO</v>
          </cell>
          <cell r="J3181" t="str">
            <v>INCLUYE IVA Y TRANSPORTE</v>
          </cell>
          <cell r="L3181" t="str">
            <v>901.020.012.016.010</v>
          </cell>
          <cell r="M3181" t="str">
            <v>Suministro Acople en GRP PN16, D1200mm</v>
          </cell>
          <cell r="N3181" t="str">
            <v>UN</v>
          </cell>
          <cell r="O3181">
            <v>795280</v>
          </cell>
          <cell r="P3181">
            <v>0</v>
          </cell>
          <cell r="Q3181" t="str">
            <v>CONSULTORÍA UN</v>
          </cell>
        </row>
        <row r="3182">
          <cell r="B3182" t="str">
            <v>903.001.002.003</v>
          </cell>
          <cell r="C3182" t="str">
            <v>ES-903</v>
          </cell>
          <cell r="D3182" t="str">
            <v>NS-100</v>
          </cell>
          <cell r="E3182" t="str">
            <v>Tubería HD,acued.,PN 16,D 100 mm</v>
          </cell>
          <cell r="F3182" t="str">
            <v>M</v>
          </cell>
          <cell r="G3182">
            <v>105157</v>
          </cell>
          <cell r="H3182">
            <v>109006</v>
          </cell>
          <cell r="I3182" t="str">
            <v>NO</v>
          </cell>
          <cell r="J3182" t="str">
            <v>INCLUYE IVA Y TRANSPORTE</v>
          </cell>
          <cell r="L3182" t="str">
            <v>901.020.013</v>
          </cell>
          <cell r="M3182" t="str">
            <v>Sumin Unión desmontaje HA, C150 L=0,3m</v>
          </cell>
          <cell r="N3182">
            <v>0</v>
          </cell>
          <cell r="O3182">
            <v>0</v>
          </cell>
          <cell r="P3182">
            <v>0</v>
          </cell>
          <cell r="Q3182">
            <v>0</v>
          </cell>
        </row>
        <row r="3183">
          <cell r="B3183" t="str">
            <v>903.001.002.004</v>
          </cell>
          <cell r="C3183" t="str">
            <v>ES-903</v>
          </cell>
          <cell r="D3183" t="str">
            <v>NS-100</v>
          </cell>
          <cell r="E3183" t="str">
            <v>Tubería HD,acued.,PN 16,D 125 mm</v>
          </cell>
          <cell r="F3183" t="str">
            <v>M</v>
          </cell>
          <cell r="G3183">
            <v>131762</v>
          </cell>
          <cell r="H3183">
            <v>136584</v>
          </cell>
          <cell r="I3183" t="str">
            <v>NO</v>
          </cell>
          <cell r="J3183" t="str">
            <v>INCLUYE IVA Y TRANSPORTE</v>
          </cell>
          <cell r="L3183" t="str">
            <v>901.020.013.001</v>
          </cell>
          <cell r="M3183" t="str">
            <v>"Unión tipo brida - brida (rígida) D=20"</v>
          </cell>
          <cell r="N3183" t="str">
            <v>UN</v>
          </cell>
          <cell r="O3183">
            <v>12570767</v>
          </cell>
          <cell r="P3183">
            <v>0</v>
          </cell>
          <cell r="Q3183" t="str">
            <v>INCLUYE IVA Y TRANSPORTE</v>
          </cell>
        </row>
        <row r="3184">
          <cell r="B3184" t="str">
            <v>903.001.002.005</v>
          </cell>
          <cell r="C3184" t="str">
            <v>ES-903</v>
          </cell>
          <cell r="D3184" t="str">
            <v>NS-100</v>
          </cell>
          <cell r="E3184" t="str">
            <v>Tubería HD,acued.,PN 16,D 150 mm</v>
          </cell>
          <cell r="F3184" t="str">
            <v>M</v>
          </cell>
          <cell r="G3184">
            <v>144432</v>
          </cell>
          <cell r="H3184">
            <v>149718</v>
          </cell>
          <cell r="I3184" t="str">
            <v>NO</v>
          </cell>
          <cell r="J3184" t="str">
            <v>INCLUYE IVA Y TRANSPORTE</v>
          </cell>
          <cell r="L3184" t="str">
            <v>901.020.013.002</v>
          </cell>
          <cell r="M3184" t="str">
            <v>"Unión tipo brida - brida (rígida) D=24"</v>
          </cell>
          <cell r="N3184" t="str">
            <v>UN</v>
          </cell>
          <cell r="O3184">
            <v>14306102</v>
          </cell>
          <cell r="P3184">
            <v>0</v>
          </cell>
          <cell r="Q3184" t="str">
            <v>INCLUYE IVA Y TRANSPORTE</v>
          </cell>
        </row>
        <row r="3185">
          <cell r="B3185" t="str">
            <v>903.001.002.006</v>
          </cell>
          <cell r="C3185" t="str">
            <v>ES-903</v>
          </cell>
          <cell r="D3185" t="str">
            <v>NS-100</v>
          </cell>
          <cell r="E3185" t="str">
            <v>Tubería HD,acued.,PN 16,D 200 mm</v>
          </cell>
          <cell r="F3185" t="str">
            <v>M</v>
          </cell>
          <cell r="G3185">
            <v>171039</v>
          </cell>
          <cell r="H3185">
            <v>177299</v>
          </cell>
          <cell r="I3185" t="str">
            <v>NO</v>
          </cell>
          <cell r="J3185" t="str">
            <v>INCLUYE IVA Y TRANSPORTE</v>
          </cell>
          <cell r="L3185" t="str">
            <v>901.021</v>
          </cell>
          <cell r="M3185" t="str">
            <v>SUMINISTRO DE YEES PARA ACUEDUCTO</v>
          </cell>
          <cell r="N3185">
            <v>0</v>
          </cell>
          <cell r="O3185">
            <v>0</v>
          </cell>
          <cell r="P3185">
            <v>0</v>
          </cell>
          <cell r="Q3185">
            <v>0</v>
          </cell>
        </row>
        <row r="3186">
          <cell r="B3186" t="str">
            <v>903.001.002.007</v>
          </cell>
          <cell r="C3186" t="str">
            <v>ES-903</v>
          </cell>
          <cell r="D3186" t="str">
            <v>NS-100</v>
          </cell>
          <cell r="E3186" t="str">
            <v>Tubería HD,acued.,PN 16,D 250 mm</v>
          </cell>
          <cell r="F3186" t="str">
            <v>M</v>
          </cell>
          <cell r="G3186">
            <v>230586</v>
          </cell>
          <cell r="H3186">
            <v>239025</v>
          </cell>
          <cell r="I3186" t="str">
            <v>NO</v>
          </cell>
          <cell r="J3186" t="str">
            <v>INCLUYE IVA Y TRANSPORTE</v>
          </cell>
          <cell r="L3186" t="str">
            <v>901.021.001</v>
          </cell>
          <cell r="M3186" t="str">
            <v>Suministro de Yee en HD, para acueducto</v>
          </cell>
          <cell r="N3186">
            <v>0</v>
          </cell>
          <cell r="O3186">
            <v>0</v>
          </cell>
          <cell r="P3186">
            <v>0</v>
          </cell>
          <cell r="Q3186">
            <v>0</v>
          </cell>
        </row>
        <row r="3187">
          <cell r="B3187" t="str">
            <v>903.001.002.008</v>
          </cell>
          <cell r="C3187" t="str">
            <v>ES-903</v>
          </cell>
          <cell r="D3187" t="str">
            <v>NS-100</v>
          </cell>
          <cell r="E3187" t="str">
            <v>Tubería HD,acued.,PN 16,D 300 mm</v>
          </cell>
          <cell r="F3187" t="str">
            <v>M</v>
          </cell>
          <cell r="G3187">
            <v>257192</v>
          </cell>
          <cell r="H3187">
            <v>266605</v>
          </cell>
          <cell r="I3187" t="str">
            <v>NO</v>
          </cell>
          <cell r="J3187" t="str">
            <v>INCLUYE IVA Y TRANSPORTE</v>
          </cell>
          <cell r="L3187" t="str">
            <v>901.021.001.001</v>
          </cell>
          <cell r="M3187" t="str">
            <v>"Yee HD,acued. D 3"" x 3"""</v>
          </cell>
          <cell r="N3187" t="str">
            <v>UN</v>
          </cell>
          <cell r="O3187">
            <v>122633</v>
          </cell>
          <cell r="P3187">
            <v>0</v>
          </cell>
          <cell r="Q3187" t="str">
            <v>INCLUYE IVA Y TRANSPORTE</v>
          </cell>
        </row>
        <row r="3188">
          <cell r="B3188" t="str">
            <v>903.001.002.009</v>
          </cell>
          <cell r="C3188" t="str">
            <v>ES-903</v>
          </cell>
          <cell r="D3188" t="str">
            <v>NS-100</v>
          </cell>
          <cell r="E3188" t="str">
            <v>Tubería HD,acued.,PN 16,D 350 mm</v>
          </cell>
          <cell r="F3188" t="str">
            <v>M</v>
          </cell>
          <cell r="G3188">
            <v>300269</v>
          </cell>
          <cell r="H3188">
            <v>311259</v>
          </cell>
          <cell r="I3188" t="str">
            <v>NO</v>
          </cell>
          <cell r="J3188" t="str">
            <v>INCLUYE IVA Y TRANSPORTE</v>
          </cell>
          <cell r="L3188" t="str">
            <v>901.021.001.002</v>
          </cell>
          <cell r="M3188" t="str">
            <v>"Yee HD,acued. D 4"" x 4"""</v>
          </cell>
          <cell r="N3188" t="str">
            <v>UN</v>
          </cell>
          <cell r="O3188">
            <v>190733</v>
          </cell>
          <cell r="P3188">
            <v>0</v>
          </cell>
          <cell r="Q3188" t="str">
            <v>INCLUYE IVA Y TRANSPORTE</v>
          </cell>
        </row>
        <row r="3189">
          <cell r="B3189" t="str">
            <v>903.001.002.010</v>
          </cell>
          <cell r="C3189" t="str">
            <v>ES-903</v>
          </cell>
          <cell r="D3189" t="str">
            <v>NS-100</v>
          </cell>
          <cell r="E3189" t="str">
            <v>Tubería HD,acued.,PN 16,D 400 mm</v>
          </cell>
          <cell r="F3189" t="str">
            <v>M</v>
          </cell>
          <cell r="G3189">
            <v>357282</v>
          </cell>
          <cell r="H3189">
            <v>370359</v>
          </cell>
          <cell r="I3189" t="str">
            <v>NO</v>
          </cell>
          <cell r="J3189" t="str">
            <v>INCLUYE IVA Y TRANSPORTE</v>
          </cell>
          <cell r="L3189" t="str">
            <v>901.021.001.003</v>
          </cell>
          <cell r="M3189" t="str">
            <v>"Yee HD,acued. D 6"" x 6"""</v>
          </cell>
          <cell r="N3189" t="str">
            <v>UN</v>
          </cell>
          <cell r="O3189">
            <v>444453</v>
          </cell>
          <cell r="P3189">
            <v>0</v>
          </cell>
          <cell r="Q3189" t="str">
            <v>INCLUYE IVA Y TRANSPORTE</v>
          </cell>
        </row>
        <row r="3190">
          <cell r="B3190" t="str">
            <v>903.001.002.011</v>
          </cell>
          <cell r="C3190" t="str">
            <v>ES-903</v>
          </cell>
          <cell r="D3190" t="str">
            <v>NS-100</v>
          </cell>
          <cell r="E3190" t="str">
            <v>Tubería HD,acued.,PN 16,D 450 mm</v>
          </cell>
          <cell r="F3190" t="str">
            <v>M</v>
          </cell>
          <cell r="G3190">
            <v>437102</v>
          </cell>
          <cell r="H3190">
            <v>453100</v>
          </cell>
          <cell r="I3190" t="str">
            <v>NO</v>
          </cell>
          <cell r="J3190" t="str">
            <v>INCLUYE IVA Y TRANSPORTE</v>
          </cell>
          <cell r="L3190" t="str">
            <v>901.021.001.004</v>
          </cell>
          <cell r="M3190" t="str">
            <v>"Yee HD,acued. D 8"" x 3"""</v>
          </cell>
          <cell r="N3190" t="str">
            <v>UN</v>
          </cell>
          <cell r="O3190">
            <v>562404</v>
          </cell>
          <cell r="P3190">
            <v>0</v>
          </cell>
          <cell r="Q3190" t="str">
            <v>INCLUYE IVA Y TRANSPORTE</v>
          </cell>
        </row>
        <row r="3191">
          <cell r="B3191" t="str">
            <v>903.001.002.012</v>
          </cell>
          <cell r="C3191" t="str">
            <v>ES-903</v>
          </cell>
          <cell r="D3191" t="str">
            <v>NS-100</v>
          </cell>
          <cell r="E3191" t="str">
            <v>Tubería HD,acued.,PN 16,D 500 mm</v>
          </cell>
          <cell r="F3191" t="str">
            <v>M</v>
          </cell>
          <cell r="G3191">
            <v>480178</v>
          </cell>
          <cell r="H3191">
            <v>497753</v>
          </cell>
          <cell r="I3191" t="str">
            <v>NO</v>
          </cell>
          <cell r="J3191" t="str">
            <v>INCLUYE IVA Y TRANSPORTE</v>
          </cell>
          <cell r="L3191" t="str">
            <v>901.021.001.005</v>
          </cell>
          <cell r="M3191" t="str">
            <v>"Yee HD,acued. D 8"" x 4"""</v>
          </cell>
          <cell r="N3191" t="str">
            <v>UN</v>
          </cell>
          <cell r="O3191">
            <v>586506</v>
          </cell>
          <cell r="P3191">
            <v>0</v>
          </cell>
          <cell r="Q3191" t="str">
            <v>INCLUYE IVA Y TRANSPORTE</v>
          </cell>
        </row>
        <row r="3192">
          <cell r="B3192" t="str">
            <v>903.001.002.013</v>
          </cell>
          <cell r="C3192" t="str">
            <v>ES-903</v>
          </cell>
          <cell r="D3192" t="str">
            <v>NS-100</v>
          </cell>
          <cell r="E3192" t="str">
            <v>Tubería HD,acued.,PN 16,D 600 mm</v>
          </cell>
          <cell r="F3192" t="str">
            <v>M</v>
          </cell>
          <cell r="G3192">
            <v>506785</v>
          </cell>
          <cell r="H3192">
            <v>525333</v>
          </cell>
          <cell r="I3192" t="str">
            <v>NO</v>
          </cell>
          <cell r="J3192" t="str">
            <v>INCLUYE IVA Y TRANSPORTE</v>
          </cell>
          <cell r="L3192" t="str">
            <v>901.021.001.006</v>
          </cell>
          <cell r="M3192" t="str">
            <v>"Yee HD,acued. D 8"" x 8"""</v>
          </cell>
          <cell r="N3192" t="str">
            <v>UN</v>
          </cell>
          <cell r="O3192">
            <v>745508</v>
          </cell>
          <cell r="P3192">
            <v>0</v>
          </cell>
          <cell r="Q3192" t="str">
            <v>INCLUYE IVA Y TRANSPORTE</v>
          </cell>
        </row>
        <row r="3193">
          <cell r="B3193" t="str">
            <v>903.001.002.014</v>
          </cell>
          <cell r="C3193" t="str">
            <v>ES-903</v>
          </cell>
          <cell r="D3193" t="str">
            <v>NS-100</v>
          </cell>
          <cell r="E3193" t="str">
            <v>Tubería HD,acued.,PN 16,D 700 mm</v>
          </cell>
          <cell r="F3193" t="str">
            <v>M</v>
          </cell>
          <cell r="G3193">
            <v>855201</v>
          </cell>
          <cell r="H3193">
            <v>886501</v>
          </cell>
          <cell r="I3193" t="str">
            <v>NO</v>
          </cell>
          <cell r="J3193" t="str">
            <v>INCLUYE IVA Y TRANSPORTE</v>
          </cell>
          <cell r="L3193" t="str">
            <v>901.021.001.007</v>
          </cell>
          <cell r="M3193" t="str">
            <v>"Yee HD,acued. D 10"" x 10"""</v>
          </cell>
          <cell r="N3193" t="str">
            <v>UN</v>
          </cell>
          <cell r="O3193">
            <v>1558380</v>
          </cell>
          <cell r="P3193">
            <v>0</v>
          </cell>
          <cell r="Q3193" t="str">
            <v>INCLUYE IVA Y TRANSPORTE</v>
          </cell>
        </row>
        <row r="3194">
          <cell r="B3194" t="str">
            <v>903.001.002.015</v>
          </cell>
          <cell r="C3194" t="str">
            <v>ES-903</v>
          </cell>
          <cell r="D3194" t="str">
            <v>NS-100</v>
          </cell>
          <cell r="E3194" t="str">
            <v>Tubería HD,acued.,PN 16,D 800 mm</v>
          </cell>
          <cell r="F3194" t="str">
            <v>M</v>
          </cell>
          <cell r="G3194">
            <v>1050313</v>
          </cell>
          <cell r="H3194">
            <v>1088754</v>
          </cell>
          <cell r="I3194" t="str">
            <v>NO</v>
          </cell>
          <cell r="J3194" t="str">
            <v>INCLUYE IVA Y TRANSPORTE</v>
          </cell>
          <cell r="L3194" t="str">
            <v>901.021.001.008</v>
          </cell>
          <cell r="M3194" t="str">
            <v>"Yee HD,acued. D 12"" x 12"""</v>
          </cell>
          <cell r="N3194" t="str">
            <v>UN</v>
          </cell>
          <cell r="O3194">
            <v>2032093</v>
          </cell>
          <cell r="P3194">
            <v>0</v>
          </cell>
          <cell r="Q3194" t="str">
            <v>INCLUYE IVA Y TRANSPORTE</v>
          </cell>
        </row>
        <row r="3195">
          <cell r="B3195" t="str">
            <v>903.001.002.016</v>
          </cell>
          <cell r="C3195" t="str">
            <v>ES-903</v>
          </cell>
          <cell r="D3195" t="str">
            <v>NS-100</v>
          </cell>
          <cell r="E3195" t="str">
            <v>Tubería HD,acued.,PN 16,D 900 mm</v>
          </cell>
          <cell r="F3195" t="str">
            <v>M</v>
          </cell>
          <cell r="G3195">
            <v>1272034</v>
          </cell>
          <cell r="H3195">
            <v>1318590</v>
          </cell>
          <cell r="I3195" t="str">
            <v>NO</v>
          </cell>
          <cell r="J3195" t="str">
            <v>INCLUYE IVA Y TRANSPORTE</v>
          </cell>
          <cell r="L3195" t="str">
            <v>901.021.001.016</v>
          </cell>
          <cell r="M3195" t="str">
            <v>"Yee HD acueducto filtro D = 2"""</v>
          </cell>
          <cell r="N3195" t="str">
            <v>UN</v>
          </cell>
          <cell r="O3195">
            <v>316619</v>
          </cell>
          <cell r="P3195">
            <v>0</v>
          </cell>
          <cell r="Q3195" t="str">
            <v>INCLUYE IVA Y TRANSPORTE</v>
          </cell>
        </row>
        <row r="3196">
          <cell r="B3196" t="str">
            <v>903.001.002.017</v>
          </cell>
          <cell r="C3196" t="str">
            <v>ES-903</v>
          </cell>
          <cell r="D3196" t="str">
            <v>NS-100</v>
          </cell>
          <cell r="E3196" t="str">
            <v>Tubería HD,acued.,PN 16,D 1000 mm</v>
          </cell>
          <cell r="F3196" t="str">
            <v>M</v>
          </cell>
          <cell r="G3196">
            <v>1493752</v>
          </cell>
          <cell r="H3196">
            <v>1548423</v>
          </cell>
          <cell r="I3196" t="str">
            <v>NO</v>
          </cell>
          <cell r="J3196" t="str">
            <v>INCLUYE IVA Y TRANSPORTE</v>
          </cell>
          <cell r="L3196" t="str">
            <v>901.021.001.018</v>
          </cell>
          <cell r="M3196" t="str">
            <v>"Yee HD acueducto filtro D = 4"""</v>
          </cell>
          <cell r="N3196" t="str">
            <v>UN</v>
          </cell>
          <cell r="O3196">
            <v>681515</v>
          </cell>
          <cell r="P3196">
            <v>0</v>
          </cell>
          <cell r="Q3196" t="str">
            <v>INCLUYE IVA Y TRANSPORTE</v>
          </cell>
        </row>
        <row r="3197">
          <cell r="B3197" t="str">
            <v>903.001.002.030</v>
          </cell>
          <cell r="C3197" t="str">
            <v>ES-903</v>
          </cell>
          <cell r="D3197" t="str">
            <v>NS-100</v>
          </cell>
          <cell r="E3197" t="str">
            <v>Tubería HD,acued.,PN 25,D 100 mm</v>
          </cell>
          <cell r="F3197" t="str">
            <v>M</v>
          </cell>
          <cell r="G3197">
            <v>105157</v>
          </cell>
          <cell r="H3197">
            <v>109006</v>
          </cell>
          <cell r="I3197" t="str">
            <v>NO</v>
          </cell>
          <cell r="J3197" t="str">
            <v>INCLUYE IVA Y TRANSPORTE</v>
          </cell>
          <cell r="L3197" t="str">
            <v>901.021.001.019</v>
          </cell>
          <cell r="M3197" t="str">
            <v>"Yee HD acueducto filtro D = 6"""</v>
          </cell>
          <cell r="N3197" t="str">
            <v>UN</v>
          </cell>
          <cell r="O3197">
            <v>1300558</v>
          </cell>
          <cell r="P3197">
            <v>0</v>
          </cell>
          <cell r="Q3197" t="str">
            <v>INCLUYE IVA Y TRANSPORTE</v>
          </cell>
        </row>
        <row r="3198">
          <cell r="B3198" t="str">
            <v>903.001.002.031</v>
          </cell>
          <cell r="C3198" t="str">
            <v>ES-903</v>
          </cell>
          <cell r="D3198" t="str">
            <v>NS-100</v>
          </cell>
          <cell r="E3198" t="str">
            <v>Tubería HD,acued.,PN 25,D 125 mm</v>
          </cell>
          <cell r="F3198" t="str">
            <v>M</v>
          </cell>
          <cell r="G3198">
            <v>117825</v>
          </cell>
          <cell r="H3198">
            <v>122137</v>
          </cell>
          <cell r="I3198" t="str">
            <v>NO</v>
          </cell>
          <cell r="J3198" t="str">
            <v>INCLUYE IVA Y TRANSPORTE</v>
          </cell>
          <cell r="L3198" t="str">
            <v>901.021.002</v>
          </cell>
          <cell r="M3198" t="str">
            <v>Suministro Yee HD, Extremo Bridado</v>
          </cell>
          <cell r="N3198">
            <v>0</v>
          </cell>
          <cell r="O3198">
            <v>0</v>
          </cell>
          <cell r="P3198">
            <v>0</v>
          </cell>
          <cell r="Q3198">
            <v>0</v>
          </cell>
        </row>
        <row r="3199">
          <cell r="B3199" t="str">
            <v>903.001.002.032</v>
          </cell>
          <cell r="C3199" t="str">
            <v>ES-903</v>
          </cell>
          <cell r="D3199" t="str">
            <v>NS-100</v>
          </cell>
          <cell r="E3199" t="str">
            <v>Tubería HD,acued.,PN 25,D 150 mm</v>
          </cell>
          <cell r="F3199" t="str">
            <v>M</v>
          </cell>
          <cell r="G3199">
            <v>130871</v>
          </cell>
          <cell r="H3199">
            <v>135661</v>
          </cell>
          <cell r="I3199" t="str">
            <v>NO</v>
          </cell>
          <cell r="J3199" t="str">
            <v>INCLUYE IVA Y TRANSPORTE</v>
          </cell>
          <cell r="L3199" t="str">
            <v>901.021.002.001</v>
          </cell>
          <cell r="M3199" t="str">
            <v>"Yee HD,acued.,bridada,D de 16"""</v>
          </cell>
          <cell r="N3199" t="str">
            <v>UN</v>
          </cell>
          <cell r="O3199">
            <v>6756235</v>
          </cell>
          <cell r="P3199">
            <v>0</v>
          </cell>
          <cell r="Q3199" t="str">
            <v>INCLUYE IVA Y TRANSPORTE</v>
          </cell>
        </row>
        <row r="3200">
          <cell r="B3200" t="str">
            <v>903.001.002.033</v>
          </cell>
          <cell r="C3200" t="str">
            <v>ES-903</v>
          </cell>
          <cell r="D3200" t="str">
            <v>NS-100</v>
          </cell>
          <cell r="E3200" t="str">
            <v>Tubería HD,acued.,PN 25,D 200 mm</v>
          </cell>
          <cell r="F3200" t="str">
            <v>M</v>
          </cell>
          <cell r="G3200">
            <v>171732</v>
          </cell>
          <cell r="H3200">
            <v>178017</v>
          </cell>
          <cell r="I3200" t="str">
            <v>NO</v>
          </cell>
          <cell r="J3200" t="str">
            <v>INCLUYE IVA Y TRANSPORTE</v>
          </cell>
          <cell r="L3200" t="str">
            <v>901.021.002.002</v>
          </cell>
          <cell r="M3200" t="str">
            <v>"Yee HD,acued.,bridada,D de 18"""</v>
          </cell>
          <cell r="N3200" t="str">
            <v>UN</v>
          </cell>
          <cell r="O3200">
            <v>9522762</v>
          </cell>
          <cell r="P3200">
            <v>0</v>
          </cell>
          <cell r="Q3200" t="str">
            <v>INCLUYE IVA Y TRANSPORTE</v>
          </cell>
        </row>
        <row r="3201">
          <cell r="B3201" t="str">
            <v>903.001.002.034</v>
          </cell>
          <cell r="C3201" t="str">
            <v>ES-903</v>
          </cell>
          <cell r="D3201" t="str">
            <v>NS-100</v>
          </cell>
          <cell r="E3201" t="str">
            <v>Tubería HD,acued.,PN 25,D 250 mm</v>
          </cell>
          <cell r="F3201" t="str">
            <v>M</v>
          </cell>
          <cell r="G3201">
            <v>211307</v>
          </cell>
          <cell r="H3201">
            <v>219041</v>
          </cell>
          <cell r="I3201" t="str">
            <v>NO</v>
          </cell>
          <cell r="J3201" t="str">
            <v>INCLUYE IVA Y TRANSPORTE</v>
          </cell>
          <cell r="L3201" t="str">
            <v>901.021.002.003</v>
          </cell>
          <cell r="M3201" t="str">
            <v>"Yee HD,acued.,bridada,D de 20"""</v>
          </cell>
          <cell r="N3201" t="str">
            <v>UN</v>
          </cell>
          <cell r="O3201">
            <v>11953504</v>
          </cell>
          <cell r="P3201">
            <v>0</v>
          </cell>
          <cell r="Q3201" t="str">
            <v>INCLUYE IVA Y TRANSPORTE</v>
          </cell>
        </row>
        <row r="3202">
          <cell r="B3202" t="str">
            <v>903.001.002.035</v>
          </cell>
          <cell r="C3202" t="str">
            <v>ES-903</v>
          </cell>
          <cell r="D3202" t="str">
            <v>NS-100</v>
          </cell>
          <cell r="E3202" t="str">
            <v>Tubería HD,acued.,PN 25,D 300 mm</v>
          </cell>
          <cell r="F3202" t="str">
            <v>M</v>
          </cell>
          <cell r="G3202">
            <v>250296</v>
          </cell>
          <cell r="H3202">
            <v>259457</v>
          </cell>
          <cell r="I3202" t="str">
            <v>NO</v>
          </cell>
          <cell r="J3202" t="str">
            <v>INCLUYE IVA Y TRANSPORTE</v>
          </cell>
          <cell r="L3202" t="str">
            <v>901.021.002.004</v>
          </cell>
          <cell r="M3202" t="str">
            <v>"Yee HD,acued.,bridada,D de 24"""</v>
          </cell>
          <cell r="N3202" t="str">
            <v>UN</v>
          </cell>
          <cell r="O3202">
            <v>17145805</v>
          </cell>
          <cell r="P3202">
            <v>0</v>
          </cell>
          <cell r="Q3202" t="str">
            <v>INCLUYE IVA Y TRANSPORTE</v>
          </cell>
        </row>
        <row r="3203">
          <cell r="B3203" t="str">
            <v>903.001.002.036</v>
          </cell>
          <cell r="C3203" t="str">
            <v>ES-903</v>
          </cell>
          <cell r="D3203" t="str">
            <v>NS-100</v>
          </cell>
          <cell r="E3203" t="str">
            <v>Tubería HD,acued.,PN 25,D 350 mm</v>
          </cell>
          <cell r="F3203" t="str">
            <v>M</v>
          </cell>
          <cell r="G3203">
            <v>331490</v>
          </cell>
          <cell r="H3203">
            <v>343623</v>
          </cell>
          <cell r="I3203" t="str">
            <v>NO</v>
          </cell>
          <cell r="J3203" t="str">
            <v>INCLUYE IVA Y TRANSPORTE</v>
          </cell>
          <cell r="L3203" t="str">
            <v>901.021.003</v>
          </cell>
          <cell r="M3203" t="str">
            <v>Suministro de Yee  en Acero</v>
          </cell>
          <cell r="N3203">
            <v>0</v>
          </cell>
          <cell r="O3203">
            <v>0</v>
          </cell>
          <cell r="P3203">
            <v>0</v>
          </cell>
          <cell r="Q3203">
            <v>0</v>
          </cell>
        </row>
        <row r="3204">
          <cell r="B3204" t="str">
            <v>903.001.002.037</v>
          </cell>
          <cell r="C3204" t="str">
            <v>ES-903</v>
          </cell>
          <cell r="D3204" t="str">
            <v>NS-100</v>
          </cell>
          <cell r="E3204" t="str">
            <v>Tubería HD,acued.,PN 25,D 400 mm</v>
          </cell>
          <cell r="F3204" t="str">
            <v>M</v>
          </cell>
          <cell r="G3204">
            <v>391070</v>
          </cell>
          <cell r="H3204">
            <v>405383</v>
          </cell>
          <cell r="I3204" t="str">
            <v>NO</v>
          </cell>
          <cell r="J3204" t="str">
            <v>INCLUYE IVA Y TRANSPORTE</v>
          </cell>
          <cell r="L3204" t="str">
            <v>901.021.003.001</v>
          </cell>
          <cell r="M3204" t="str">
            <v>"Sumin Yee AC ASTM A-36 24"" PN16"</v>
          </cell>
          <cell r="N3204" t="str">
            <v>UN</v>
          </cell>
          <cell r="O3204">
            <v>12432297</v>
          </cell>
          <cell r="P3204">
            <v>0</v>
          </cell>
          <cell r="Q3204" t="str">
            <v>INCLUYE IVA Y TRANSPORTE</v>
          </cell>
        </row>
        <row r="3205">
          <cell r="B3205" t="str">
            <v>903.001.002.038</v>
          </cell>
          <cell r="C3205" t="str">
            <v>ES-903</v>
          </cell>
          <cell r="D3205" t="str">
            <v>NS-100</v>
          </cell>
          <cell r="E3205" t="str">
            <v>Tubería HD,acued.,PN 25,D 450 mm</v>
          </cell>
          <cell r="F3205" t="str">
            <v>M</v>
          </cell>
          <cell r="G3205">
            <v>455616</v>
          </cell>
          <cell r="H3205">
            <v>472292</v>
          </cell>
          <cell r="I3205" t="str">
            <v>NO</v>
          </cell>
          <cell r="J3205" t="str">
            <v>INCLUYE IVA Y TRANSPORTE</v>
          </cell>
          <cell r="L3205" t="str">
            <v>901.022</v>
          </cell>
          <cell r="M3205" t="str">
            <v>SUMINISTRO DE TAPAS</v>
          </cell>
          <cell r="N3205">
            <v>0</v>
          </cell>
          <cell r="O3205">
            <v>0</v>
          </cell>
          <cell r="P3205">
            <v>0</v>
          </cell>
          <cell r="Q3205">
            <v>0</v>
          </cell>
        </row>
        <row r="3206">
          <cell r="B3206" t="str">
            <v>903.001.002.039</v>
          </cell>
          <cell r="C3206" t="str">
            <v>ES-903</v>
          </cell>
          <cell r="D3206" t="str">
            <v>NS-100</v>
          </cell>
          <cell r="E3206" t="str">
            <v>Tubería HD,acued.,PN 25,D 500 mm</v>
          </cell>
          <cell r="F3206" t="str">
            <v>M</v>
          </cell>
          <cell r="G3206">
            <v>525566</v>
          </cell>
          <cell r="H3206">
            <v>544802</v>
          </cell>
          <cell r="I3206" t="str">
            <v>NO</v>
          </cell>
          <cell r="J3206" t="str">
            <v>INCLUYE IVA Y TRANSPORTE</v>
          </cell>
          <cell r="L3206" t="str">
            <v>901.022.001</v>
          </cell>
          <cell r="M3206" t="str">
            <v>Suministro de tapa para acueducto en HD</v>
          </cell>
          <cell r="N3206">
            <v>0</v>
          </cell>
          <cell r="O3206">
            <v>0</v>
          </cell>
          <cell r="P3206">
            <v>0</v>
          </cell>
          <cell r="Q3206">
            <v>0</v>
          </cell>
        </row>
        <row r="3207">
          <cell r="B3207" t="str">
            <v>903.001.003</v>
          </cell>
          <cell r="C3207" t="str">
            <v>ES-903</v>
          </cell>
          <cell r="D3207" t="str">
            <v>NS-100</v>
          </cell>
          <cell r="E3207" t="str">
            <v>Suministro de Tubería acueducto PVC</v>
          </cell>
          <cell r="F3207">
            <v>0</v>
          </cell>
          <cell r="G3207">
            <v>0</v>
          </cell>
          <cell r="H3207">
            <v>0</v>
          </cell>
          <cell r="I3207" t="str">
            <v>NO</v>
          </cell>
          <cell r="J3207">
            <v>0</v>
          </cell>
          <cell r="L3207" t="str">
            <v>901.022.001.001</v>
          </cell>
          <cell r="M3207" t="str">
            <v>Tapa válv tráfi liviano, común HD+marco</v>
          </cell>
          <cell r="N3207" t="str">
            <v>UN</v>
          </cell>
          <cell r="O3207">
            <v>79699</v>
          </cell>
          <cell r="P3207">
            <v>0</v>
          </cell>
          <cell r="Q3207" t="str">
            <v>INCLUYE IVA Y TRANSPORTE</v>
          </cell>
        </row>
        <row r="3208">
          <cell r="B3208" t="str">
            <v>903.001.003.001</v>
          </cell>
          <cell r="C3208" t="str">
            <v>ES-903</v>
          </cell>
          <cell r="D3208" t="str">
            <v>NS-100</v>
          </cell>
          <cell r="E3208" t="str">
            <v>Tub PVC, soldar,acued.,RDE 9,D 1/2"</v>
          </cell>
          <cell r="F3208" t="str">
            <v>M</v>
          </cell>
          <cell r="G3208">
            <v>1469</v>
          </cell>
          <cell r="H3208">
            <v>1523</v>
          </cell>
          <cell r="I3208" t="str">
            <v>NO</v>
          </cell>
          <cell r="J3208" t="str">
            <v>INCLUYE IVA Y TRANSPORTE</v>
          </cell>
          <cell r="L3208" t="str">
            <v>901.022.001.002</v>
          </cell>
          <cell r="M3208" t="str">
            <v>Tapa válv tráf.pesado-T.chorote-HD+marco</v>
          </cell>
          <cell r="N3208" t="str">
            <v>UN</v>
          </cell>
          <cell r="O3208">
            <v>177356</v>
          </cell>
          <cell r="P3208">
            <v>0</v>
          </cell>
          <cell r="Q3208" t="str">
            <v>INCLUYE IVA Y TRANSPORTE</v>
          </cell>
        </row>
        <row r="3209">
          <cell r="B3209" t="str">
            <v>903.001.003.002</v>
          </cell>
          <cell r="C3209" t="str">
            <v>ES-903</v>
          </cell>
          <cell r="D3209" t="str">
            <v>NS-100</v>
          </cell>
          <cell r="E3209" t="str">
            <v>Tub PVC, soldar,acued.,RDE 11,D 3/4"</v>
          </cell>
          <cell r="F3209" t="str">
            <v>M</v>
          </cell>
          <cell r="G3209">
            <v>2062</v>
          </cell>
          <cell r="H3209">
            <v>2137</v>
          </cell>
          <cell r="I3209" t="str">
            <v>NO</v>
          </cell>
          <cell r="J3209" t="str">
            <v>INCLUYE IVA Y TRANSPORTE</v>
          </cell>
          <cell r="L3209" t="str">
            <v>901.022.001.003</v>
          </cell>
          <cell r="M3209" t="str">
            <v>Tapa segur circ. tráf.pesado T.1 HD aro</v>
          </cell>
          <cell r="N3209" t="str">
            <v>UN</v>
          </cell>
          <cell r="O3209">
            <v>387772</v>
          </cell>
          <cell r="P3209">
            <v>0</v>
          </cell>
          <cell r="Q3209" t="str">
            <v>INCLUYE IVA Y TRANSPORTE</v>
          </cell>
        </row>
        <row r="3210">
          <cell r="B3210" t="str">
            <v>903.001.003.003</v>
          </cell>
          <cell r="C3210" t="str">
            <v>ES-903</v>
          </cell>
          <cell r="D3210" t="str">
            <v>NS-100</v>
          </cell>
          <cell r="E3210" t="str">
            <v>Tub PVC,soldar,acued.,RDE 13.5,D 1/2"</v>
          </cell>
          <cell r="F3210" t="str">
            <v>M</v>
          </cell>
          <cell r="G3210">
            <v>1532</v>
          </cell>
          <cell r="H3210">
            <v>1588</v>
          </cell>
          <cell r="I3210" t="str">
            <v>NO</v>
          </cell>
          <cell r="J3210" t="str">
            <v>INCLUYE IVA Y TRANSPORTE</v>
          </cell>
          <cell r="L3210" t="str">
            <v>901.022.001.004</v>
          </cell>
          <cell r="M3210" t="str">
            <v>Tapa segur circ. tráf. pesado T.2 HD aro</v>
          </cell>
          <cell r="N3210" t="str">
            <v>UN</v>
          </cell>
          <cell r="O3210">
            <v>71817</v>
          </cell>
          <cell r="P3210">
            <v>0</v>
          </cell>
          <cell r="Q3210" t="str">
            <v>INCLUYE IVA Y TRANSPORTE</v>
          </cell>
        </row>
        <row r="3211">
          <cell r="B3211" t="str">
            <v>903.001.003.004</v>
          </cell>
          <cell r="C3211" t="str">
            <v>ES-903</v>
          </cell>
          <cell r="D3211" t="str">
            <v>NS-100</v>
          </cell>
          <cell r="E3211" t="str">
            <v>Tub PVC,soldar,acued.,RDE 13.5,D 1"</v>
          </cell>
          <cell r="F3211" t="str">
            <v>M</v>
          </cell>
          <cell r="G3211">
            <v>3788</v>
          </cell>
          <cell r="H3211">
            <v>3927</v>
          </cell>
          <cell r="I3211" t="str">
            <v>NO</v>
          </cell>
          <cell r="J3211" t="str">
            <v>INCLUYE IVA Y TRANSPORTE</v>
          </cell>
          <cell r="L3211" t="str">
            <v>901.022.001.005</v>
          </cell>
          <cell r="M3211" t="str">
            <v>Sum tapa válv tráf pesad-Tconic HD+marco</v>
          </cell>
          <cell r="N3211" t="str">
            <v>UN</v>
          </cell>
          <cell r="O3211">
            <v>92334</v>
          </cell>
          <cell r="P3211">
            <v>0</v>
          </cell>
          <cell r="Q3211" t="str">
            <v>CONSULTORÍA UN</v>
          </cell>
        </row>
        <row r="3212">
          <cell r="B3212" t="str">
            <v>903.001.003.005</v>
          </cell>
          <cell r="C3212" t="str">
            <v>ES-903</v>
          </cell>
          <cell r="D3212" t="str">
            <v>NS-100</v>
          </cell>
          <cell r="E3212" t="str">
            <v>Tub PVC, soldar,acued.,RDE 21,D½"</v>
          </cell>
          <cell r="F3212" t="str">
            <v>M</v>
          </cell>
          <cell r="G3212">
            <v>181</v>
          </cell>
          <cell r="H3212">
            <v>188</v>
          </cell>
          <cell r="I3212" t="str">
            <v>NO</v>
          </cell>
          <cell r="J3212" t="str">
            <v>INCLUYE IVA Y TRANSPORTE</v>
          </cell>
          <cell r="L3212" t="str">
            <v>901.022.002</v>
          </cell>
          <cell r="M3212" t="str">
            <v>Suministro de tapa acued. Poliuretano</v>
          </cell>
          <cell r="N3212">
            <v>0</v>
          </cell>
          <cell r="O3212">
            <v>0</v>
          </cell>
          <cell r="P3212">
            <v>0</v>
          </cell>
          <cell r="Q3212">
            <v>0</v>
          </cell>
        </row>
        <row r="3213">
          <cell r="B3213" t="str">
            <v>903.001.003.006</v>
          </cell>
          <cell r="C3213" t="str">
            <v>ES-903</v>
          </cell>
          <cell r="D3213" t="str">
            <v>NS-100</v>
          </cell>
          <cell r="E3213" t="str">
            <v>Tub PVC,soldar,acued.,RDE 21,D¾"</v>
          </cell>
          <cell r="F3213" t="str">
            <v>M</v>
          </cell>
          <cell r="G3213">
            <v>1457</v>
          </cell>
          <cell r="H3213">
            <v>1510</v>
          </cell>
          <cell r="I3213" t="str">
            <v>NO</v>
          </cell>
          <cell r="J3213" t="str">
            <v>INCLUYE IVA Y TRANSPORTE</v>
          </cell>
          <cell r="L3213" t="str">
            <v>901.022.002.001</v>
          </cell>
          <cell r="M3213" t="str">
            <v>Tapa válv.tráfi.livi.común,Poliuret+marc</v>
          </cell>
          <cell r="N3213" t="str">
            <v>UN</v>
          </cell>
          <cell r="O3213">
            <v>54719</v>
          </cell>
          <cell r="P3213">
            <v>0</v>
          </cell>
          <cell r="Q3213" t="str">
            <v>INCLUYE IVA Y TRANSPORTE</v>
          </cell>
        </row>
        <row r="3214">
          <cell r="B3214" t="str">
            <v>903.001.003.007</v>
          </cell>
          <cell r="C3214" t="str">
            <v>ES-903</v>
          </cell>
          <cell r="D3214" t="str">
            <v>NS-100</v>
          </cell>
          <cell r="E3214" t="str">
            <v>Tub PVC,soldar,acued.,RDE 21,D1 "</v>
          </cell>
          <cell r="F3214" t="str">
            <v>M</v>
          </cell>
          <cell r="G3214">
            <v>2074</v>
          </cell>
          <cell r="H3214">
            <v>2150</v>
          </cell>
          <cell r="I3214" t="str">
            <v>NO</v>
          </cell>
          <cell r="J3214" t="str">
            <v>INCLUYE IVA Y TRANSPORTE</v>
          </cell>
          <cell r="L3214" t="str">
            <v>901.023</v>
          </cell>
          <cell r="M3214" t="str">
            <v>SUMINISTRO DE VALVULAS</v>
          </cell>
          <cell r="N3214">
            <v>0</v>
          </cell>
          <cell r="O3214">
            <v>0</v>
          </cell>
          <cell r="P3214">
            <v>0</v>
          </cell>
          <cell r="Q3214">
            <v>0</v>
          </cell>
        </row>
        <row r="3215">
          <cell r="B3215" t="str">
            <v>903.001.003.008</v>
          </cell>
          <cell r="C3215" t="str">
            <v>ES-903</v>
          </cell>
          <cell r="D3215" t="str">
            <v>NS-100</v>
          </cell>
          <cell r="E3215" t="str">
            <v>Tub PVC, soldar,acued.,RDE 21,D1¼"</v>
          </cell>
          <cell r="F3215" t="str">
            <v>M</v>
          </cell>
          <cell r="G3215">
            <v>3732</v>
          </cell>
          <cell r="H3215">
            <v>3869</v>
          </cell>
          <cell r="I3215" t="str">
            <v>NO</v>
          </cell>
          <cell r="J3215" t="str">
            <v>INCLUYE IVA Y TRANSPORTE</v>
          </cell>
          <cell r="L3215" t="str">
            <v>901.023.001</v>
          </cell>
          <cell r="M3215" t="str">
            <v>Suministro de Válvula de bayoneta en PVC</v>
          </cell>
          <cell r="N3215">
            <v>0</v>
          </cell>
          <cell r="O3215">
            <v>0</v>
          </cell>
          <cell r="P3215">
            <v>0</v>
          </cell>
          <cell r="Q3215">
            <v>0</v>
          </cell>
        </row>
        <row r="3216">
          <cell r="B3216" t="str">
            <v>903.001.003.009</v>
          </cell>
          <cell r="C3216" t="str">
            <v>ES-903</v>
          </cell>
          <cell r="D3216" t="str">
            <v>NS-100</v>
          </cell>
          <cell r="E3216" t="str">
            <v>Tub PVC, soldar,acued.,RDE 21,D1½ "</v>
          </cell>
          <cell r="F3216" t="str">
            <v>M</v>
          </cell>
          <cell r="G3216">
            <v>4873</v>
          </cell>
          <cell r="H3216">
            <v>5051</v>
          </cell>
          <cell r="I3216" t="str">
            <v>NO</v>
          </cell>
          <cell r="J3216" t="str">
            <v>INCLUYE IVA Y TRANSPORTE</v>
          </cell>
          <cell r="L3216" t="str">
            <v>901.023.001.001</v>
          </cell>
          <cell r="M3216" t="str">
            <v>"Sum válvula de bayoneta en PVC, D½"""</v>
          </cell>
          <cell r="N3216" t="str">
            <v>UN</v>
          </cell>
          <cell r="O3216">
            <v>18970</v>
          </cell>
          <cell r="P3216">
            <v>0</v>
          </cell>
          <cell r="Q3216" t="str">
            <v>CONSULTORÍA UN</v>
          </cell>
        </row>
        <row r="3217">
          <cell r="B3217" t="str">
            <v>903.001.003.010</v>
          </cell>
          <cell r="C3217" t="str">
            <v>ES-903</v>
          </cell>
          <cell r="D3217" t="str">
            <v>NS-100</v>
          </cell>
          <cell r="E3217" t="str">
            <v>Tub PVC, soldar,acued.,RDE 21,D2 "</v>
          </cell>
          <cell r="F3217" t="str">
            <v>M</v>
          </cell>
          <cell r="G3217">
            <v>7472</v>
          </cell>
          <cell r="H3217">
            <v>7745</v>
          </cell>
          <cell r="I3217" t="str">
            <v>NO</v>
          </cell>
          <cell r="J3217" t="str">
            <v>INCLUYE IVA Y TRANSPORTE</v>
          </cell>
          <cell r="L3217" t="str">
            <v>901.023.001.002</v>
          </cell>
          <cell r="M3217" t="str">
            <v>"Sum válvula de bayoneta en PVC, D¾"""</v>
          </cell>
          <cell r="N3217" t="str">
            <v>UN</v>
          </cell>
          <cell r="O3217">
            <v>22080</v>
          </cell>
          <cell r="P3217">
            <v>0</v>
          </cell>
          <cell r="Q3217" t="str">
            <v>CONSULTORÍA UN</v>
          </cell>
        </row>
        <row r="3218">
          <cell r="B3218" t="str">
            <v>903.001.003.011</v>
          </cell>
          <cell r="C3218" t="str">
            <v>ES-903</v>
          </cell>
          <cell r="D3218" t="str">
            <v>NS-100</v>
          </cell>
          <cell r="E3218" t="str">
            <v>Tub PVC,soldar,acued.,RDE 21,D2½"</v>
          </cell>
          <cell r="F3218" t="str">
            <v>M</v>
          </cell>
          <cell r="G3218">
            <v>12109</v>
          </cell>
          <cell r="H3218">
            <v>12552</v>
          </cell>
          <cell r="I3218" t="str">
            <v>NO</v>
          </cell>
          <cell r="J3218" t="str">
            <v>INCLUYE IVA Y TRANSPORTE</v>
          </cell>
          <cell r="L3218" t="str">
            <v>901.023.002</v>
          </cell>
          <cell r="M3218" t="str">
            <v>Válv ventosa HD cámara doble brida, D&gt;8</v>
          </cell>
          <cell r="N3218">
            <v>0</v>
          </cell>
          <cell r="O3218">
            <v>0</v>
          </cell>
          <cell r="P3218">
            <v>0</v>
          </cell>
          <cell r="Q3218">
            <v>0</v>
          </cell>
        </row>
        <row r="3219">
          <cell r="B3219" t="str">
            <v>903.001.003.012</v>
          </cell>
          <cell r="C3219" t="str">
            <v>ES-903</v>
          </cell>
          <cell r="D3219" t="str">
            <v>NS-100</v>
          </cell>
          <cell r="E3219" t="str">
            <v>Tub PVC, soldar,acued.,RDE 21,D3"</v>
          </cell>
          <cell r="F3219" t="str">
            <v>M</v>
          </cell>
          <cell r="G3219">
            <v>17758</v>
          </cell>
          <cell r="H3219">
            <v>18408</v>
          </cell>
          <cell r="I3219" t="str">
            <v>NO</v>
          </cell>
          <cell r="J3219" t="str">
            <v>INCLUYE IVA Y TRANSPORTE</v>
          </cell>
          <cell r="L3219" t="str">
            <v>901.023.002.001</v>
          </cell>
          <cell r="M3219" t="str">
            <v>"Sum válv vent HD,cámara doble,brida D10</v>
          </cell>
          <cell r="N3219" t="str">
            <v>UN</v>
          </cell>
          <cell r="O3219">
            <v>13962898</v>
          </cell>
          <cell r="P3219">
            <v>0</v>
          </cell>
          <cell r="Q3219" t="str">
            <v>CONSULTORÍA UN</v>
          </cell>
        </row>
        <row r="3220">
          <cell r="B3220" t="str">
            <v>903.001.003.013</v>
          </cell>
          <cell r="C3220" t="str">
            <v>ES-903</v>
          </cell>
          <cell r="D3220" t="str">
            <v>NS-100</v>
          </cell>
          <cell r="E3220" t="str">
            <v>Tub PVC, soldar,acued.,RDE 21,D4"</v>
          </cell>
          <cell r="F3220" t="str">
            <v>M</v>
          </cell>
          <cell r="G3220">
            <v>30290</v>
          </cell>
          <cell r="H3220">
            <v>31399</v>
          </cell>
          <cell r="I3220" t="str">
            <v>NO</v>
          </cell>
          <cell r="J3220" t="str">
            <v>INCLUYE IVA Y TRANSPORTE</v>
          </cell>
          <cell r="L3220" t="str">
            <v>901.023.003</v>
          </cell>
          <cell r="M3220" t="str">
            <v>Suministro de Válvula de cheque en HD</v>
          </cell>
          <cell r="N3220">
            <v>0</v>
          </cell>
          <cell r="O3220">
            <v>0</v>
          </cell>
          <cell r="P3220">
            <v>0</v>
          </cell>
          <cell r="Q3220">
            <v>0</v>
          </cell>
        </row>
        <row r="3221">
          <cell r="B3221" t="str">
            <v>903.001.003.014</v>
          </cell>
          <cell r="C3221" t="str">
            <v>ES-903</v>
          </cell>
          <cell r="D3221" t="str">
            <v>NS-100</v>
          </cell>
          <cell r="E3221" t="str">
            <v>Tub PVC unión mec.RDE 21 NTC 382,D2 "</v>
          </cell>
          <cell r="F3221" t="str">
            <v>M</v>
          </cell>
          <cell r="G3221">
            <v>5258</v>
          </cell>
          <cell r="H3221">
            <v>5450</v>
          </cell>
          <cell r="I3221" t="str">
            <v>NO</v>
          </cell>
          <cell r="J3221" t="str">
            <v>INCLUYE IVA Y TRANSPORTE</v>
          </cell>
          <cell r="L3221" t="str">
            <v>901.023.003.001</v>
          </cell>
          <cell r="M3221" t="str">
            <v>"Válvula cheque HD,sello elástico,D 8"""</v>
          </cell>
          <cell r="N3221" t="str">
            <v>UN</v>
          </cell>
          <cell r="O3221">
            <v>1907531</v>
          </cell>
          <cell r="P3221">
            <v>0</v>
          </cell>
          <cell r="Q3221" t="str">
            <v>INCLUYE IVA Y TRANSPORTE</v>
          </cell>
        </row>
        <row r="3222">
          <cell r="B3222" t="str">
            <v>903.001.003.015</v>
          </cell>
          <cell r="C3222" t="str">
            <v>ES-903</v>
          </cell>
          <cell r="D3222" t="str">
            <v>NS-100</v>
          </cell>
          <cell r="E3222" t="str">
            <v>Tub PVC unión mec.RDE 21 NTC 382,D2½"</v>
          </cell>
          <cell r="F3222" t="str">
            <v>M</v>
          </cell>
          <cell r="G3222">
            <v>6512</v>
          </cell>
          <cell r="H3222">
            <v>6750</v>
          </cell>
          <cell r="I3222" t="str">
            <v>NO</v>
          </cell>
          <cell r="J3222" t="str">
            <v>INCLUYE IVA Y TRANSPORTE</v>
          </cell>
          <cell r="L3222" t="str">
            <v>901.023.003.002</v>
          </cell>
          <cell r="M3222" t="str">
            <v>"Válvula cheque HD,sello elástico,D 10""</v>
          </cell>
          <cell r="N3222" t="str">
            <v>UN</v>
          </cell>
          <cell r="O3222">
            <v>3340368</v>
          </cell>
          <cell r="P3222">
            <v>0</v>
          </cell>
          <cell r="Q3222" t="str">
            <v>INCLUYE IVA Y TRANSPORTE</v>
          </cell>
        </row>
        <row r="3223">
          <cell r="B3223" t="str">
            <v>903.001.003.016</v>
          </cell>
          <cell r="C3223" t="str">
            <v>ES-903</v>
          </cell>
          <cell r="D3223" t="str">
            <v>NS-100</v>
          </cell>
          <cell r="E3223" t="str">
            <v>Tub PVC unión mec.RDE 21 NTC 382,D3"</v>
          </cell>
          <cell r="F3223" t="str">
            <v>M</v>
          </cell>
          <cell r="G3223">
            <v>9715</v>
          </cell>
          <cell r="H3223">
            <v>10071</v>
          </cell>
          <cell r="I3223" t="str">
            <v>NO</v>
          </cell>
          <cell r="J3223" t="str">
            <v>INCLUYE IVA Y TRANSPORTE</v>
          </cell>
          <cell r="L3223" t="str">
            <v>901.023.003.003</v>
          </cell>
          <cell r="M3223" t="str">
            <v>"Válvula cheque HD,sello elástico,D 12""</v>
          </cell>
          <cell r="N3223" t="str">
            <v>UN</v>
          </cell>
          <cell r="O3223">
            <v>4697885</v>
          </cell>
          <cell r="P3223">
            <v>0</v>
          </cell>
          <cell r="Q3223" t="str">
            <v>INCLUYE IVA Y TRANSPORTE</v>
          </cell>
        </row>
        <row r="3224">
          <cell r="B3224" t="str">
            <v>903.001.003.017</v>
          </cell>
          <cell r="C3224" t="str">
            <v>ES-903</v>
          </cell>
          <cell r="D3224" t="str">
            <v>NS-100</v>
          </cell>
          <cell r="E3224" t="str">
            <v>Tub PVC RDE21 NTC382-200psi ASTM1483D4</v>
          </cell>
          <cell r="F3224" t="str">
            <v>M</v>
          </cell>
          <cell r="G3224">
            <v>16030</v>
          </cell>
          <cell r="H3224">
            <v>16617</v>
          </cell>
          <cell r="I3224" t="str">
            <v>NO</v>
          </cell>
          <cell r="J3224" t="str">
            <v>INCLUYE IVA Y TRANSPORTE</v>
          </cell>
          <cell r="L3224" t="str">
            <v>901.023.003.004</v>
          </cell>
          <cell r="M3224" t="str">
            <v>"Sum válv cheque HD sello elástico, D14"</v>
          </cell>
          <cell r="N3224" t="str">
            <v>UN</v>
          </cell>
          <cell r="O3224">
            <v>7361245</v>
          </cell>
          <cell r="P3224">
            <v>0</v>
          </cell>
          <cell r="Q3224" t="str">
            <v>CONSULTORÍA UN</v>
          </cell>
        </row>
        <row r="3225">
          <cell r="B3225" t="str">
            <v>903.001.003.018</v>
          </cell>
          <cell r="C3225" t="str">
            <v>ES-903</v>
          </cell>
          <cell r="D3225" t="str">
            <v>NS-100</v>
          </cell>
          <cell r="E3225" t="str">
            <v>Tub PVC RDE21 NTC382-200psi ASTM1483D6</v>
          </cell>
          <cell r="F3225" t="str">
            <v>M</v>
          </cell>
          <cell r="G3225">
            <v>35002</v>
          </cell>
          <cell r="H3225">
            <v>36283</v>
          </cell>
          <cell r="I3225" t="str">
            <v>NO</v>
          </cell>
          <cell r="J3225" t="str">
            <v>INCLUYE IVA Y TRANSPORTE</v>
          </cell>
          <cell r="L3225" t="str">
            <v>901.023.003.005</v>
          </cell>
          <cell r="M3225" t="str">
            <v>"Sum válv cheque HD sello elástico, D16"</v>
          </cell>
          <cell r="N3225" t="str">
            <v>UN</v>
          </cell>
          <cell r="O3225">
            <v>13678516</v>
          </cell>
          <cell r="P3225">
            <v>0</v>
          </cell>
          <cell r="Q3225" t="str">
            <v>CONSULTORÍA UN</v>
          </cell>
        </row>
        <row r="3226">
          <cell r="B3226" t="str">
            <v>903.001.003.019</v>
          </cell>
          <cell r="C3226" t="str">
            <v>ES-903</v>
          </cell>
          <cell r="D3226" t="str">
            <v>NS-100</v>
          </cell>
          <cell r="E3226" t="str">
            <v>Tub PVC RDE21 NTC382-200psi ASTM1483D8</v>
          </cell>
          <cell r="F3226" t="str">
            <v>M</v>
          </cell>
          <cell r="G3226">
            <v>59290</v>
          </cell>
          <cell r="H3226">
            <v>61460</v>
          </cell>
          <cell r="I3226" t="str">
            <v>NO</v>
          </cell>
          <cell r="J3226" t="str">
            <v>INCLUYE IVA Y TRANSPORTE</v>
          </cell>
          <cell r="L3226" t="str">
            <v>901.023.003.011</v>
          </cell>
          <cell r="M3226" t="str">
            <v>"Válvula cheque HD,sello elástico,D 4"""</v>
          </cell>
          <cell r="N3226" t="str">
            <v>UN</v>
          </cell>
          <cell r="O3226">
            <v>619203</v>
          </cell>
          <cell r="P3226">
            <v>0</v>
          </cell>
          <cell r="Q3226" t="str">
            <v>INCLUYE IVA Y TRANSPORTE</v>
          </cell>
        </row>
        <row r="3227">
          <cell r="B3227" t="str">
            <v>903.001.003.020</v>
          </cell>
          <cell r="C3227" t="str">
            <v>ES-903</v>
          </cell>
          <cell r="D3227" t="str">
            <v>NS-100</v>
          </cell>
          <cell r="E3227" t="str">
            <v>Tub PVC RDE21 NTC382-200psi ASTM1483D10</v>
          </cell>
          <cell r="F3227" t="str">
            <v>M</v>
          </cell>
          <cell r="G3227">
            <v>93334</v>
          </cell>
          <cell r="H3227">
            <v>96750</v>
          </cell>
          <cell r="I3227" t="str">
            <v>NO</v>
          </cell>
          <cell r="J3227" t="str">
            <v>INCLUYE IVA Y TRANSPORTE</v>
          </cell>
          <cell r="L3227" t="str">
            <v>901.023.003.013</v>
          </cell>
          <cell r="M3227" t="str">
            <v>"Válvula cheque HD,disco oscilante,D=4""</v>
          </cell>
          <cell r="N3227" t="str">
            <v>UN</v>
          </cell>
          <cell r="O3227">
            <v>619203</v>
          </cell>
          <cell r="P3227">
            <v>0</v>
          </cell>
          <cell r="Q3227" t="str">
            <v>INCLUYE IVA Y TRANSPORTE</v>
          </cell>
        </row>
        <row r="3228">
          <cell r="B3228" t="str">
            <v>903.001.003.021</v>
          </cell>
          <cell r="C3228" t="str">
            <v>ES-903</v>
          </cell>
          <cell r="D3228" t="str">
            <v>NS-100</v>
          </cell>
          <cell r="E3228" t="str">
            <v>Tub PVC RDE21 NTC382-200psi ASTM1483D12</v>
          </cell>
          <cell r="F3228" t="str">
            <v>M</v>
          </cell>
          <cell r="G3228">
            <v>123200</v>
          </cell>
          <cell r="H3228">
            <v>127709</v>
          </cell>
          <cell r="I3228" t="str">
            <v>NO</v>
          </cell>
          <cell r="J3228" t="str">
            <v>INCLUYE IVA Y TRANSPORTE</v>
          </cell>
          <cell r="L3228" t="str">
            <v>901.023.003.014</v>
          </cell>
          <cell r="M3228" t="str">
            <v>"Válvula cheque HD,disco oscilante,D=6""</v>
          </cell>
          <cell r="N3228" t="str">
            <v>UN</v>
          </cell>
          <cell r="O3228">
            <v>1274314</v>
          </cell>
          <cell r="P3228">
            <v>0</v>
          </cell>
          <cell r="Q3228" t="str">
            <v>INCLUYE IVA Y TRANSPORTE</v>
          </cell>
        </row>
        <row r="3229">
          <cell r="B3229" t="str">
            <v>903.001.003.022</v>
          </cell>
          <cell r="C3229" t="str">
            <v>ES-903</v>
          </cell>
          <cell r="D3229" t="str">
            <v>NS-100</v>
          </cell>
          <cell r="E3229" t="str">
            <v>Tub PVC, soldar,acued.,RDE 26,D3/4"</v>
          </cell>
          <cell r="F3229" t="str">
            <v>M</v>
          </cell>
          <cell r="G3229">
            <v>1420</v>
          </cell>
          <cell r="H3229">
            <v>1472</v>
          </cell>
          <cell r="I3229" t="str">
            <v>NO</v>
          </cell>
          <cell r="J3229" t="str">
            <v>INCLUYE IVA Y TRANSPORTE</v>
          </cell>
          <cell r="L3229" t="str">
            <v>901.023.003.015</v>
          </cell>
          <cell r="M3229" t="str">
            <v>"Válvula cheque HD,disco oscilante,D=8""</v>
          </cell>
          <cell r="N3229" t="str">
            <v>UN</v>
          </cell>
          <cell r="O3229">
            <v>1907531</v>
          </cell>
          <cell r="P3229">
            <v>0</v>
          </cell>
          <cell r="Q3229" t="str">
            <v>INCLUYE IVA Y TRANSPORTE</v>
          </cell>
        </row>
        <row r="3230">
          <cell r="B3230" t="str">
            <v>903.001.003.023</v>
          </cell>
          <cell r="C3230" t="str">
            <v>ES-903</v>
          </cell>
          <cell r="D3230" t="str">
            <v>NS-100</v>
          </cell>
          <cell r="E3230" t="str">
            <v>Tub PVC,soldar,acued.RDE 26,D1"</v>
          </cell>
          <cell r="F3230" t="str">
            <v>M</v>
          </cell>
          <cell r="G3230">
            <v>2220</v>
          </cell>
          <cell r="H3230">
            <v>2301</v>
          </cell>
          <cell r="I3230" t="str">
            <v>NO</v>
          </cell>
          <cell r="J3230" t="str">
            <v>INCLUYE IVA Y TRANSPORTE</v>
          </cell>
          <cell r="L3230" t="str">
            <v>901.023.003.016</v>
          </cell>
          <cell r="M3230" t="str">
            <v>"Sum válv cheque HD disco oscilante, D10</v>
          </cell>
          <cell r="N3230" t="str">
            <v>UN</v>
          </cell>
          <cell r="O3230">
            <v>4851910</v>
          </cell>
          <cell r="P3230">
            <v>0</v>
          </cell>
          <cell r="Q3230" t="str">
            <v>CONSULTORÍA UN</v>
          </cell>
        </row>
        <row r="3231">
          <cell r="B3231" t="str">
            <v>903.001.003.024</v>
          </cell>
          <cell r="C3231" t="str">
            <v>ES-903</v>
          </cell>
          <cell r="D3231" t="str">
            <v>NS-100</v>
          </cell>
          <cell r="E3231" t="str">
            <v>Tub PVC, soldar,acued.,RDE 26,D 1¼"</v>
          </cell>
          <cell r="F3231" t="str">
            <v>M</v>
          </cell>
          <cell r="G3231">
            <v>3336</v>
          </cell>
          <cell r="H3231">
            <v>3458</v>
          </cell>
          <cell r="I3231" t="str">
            <v>NO</v>
          </cell>
          <cell r="J3231" t="str">
            <v>INCLUYE IVA Y TRANSPORTE</v>
          </cell>
          <cell r="L3231" t="str">
            <v>901.023.003.017</v>
          </cell>
          <cell r="M3231" t="str">
            <v>"Sum válv cheque HD disco oscilante, D12</v>
          </cell>
          <cell r="N3231" t="str">
            <v>UN</v>
          </cell>
          <cell r="O3231">
            <v>6783096</v>
          </cell>
          <cell r="P3231">
            <v>0</v>
          </cell>
          <cell r="Q3231" t="str">
            <v>CONSULTORÍA UN</v>
          </cell>
        </row>
        <row r="3232">
          <cell r="B3232" t="str">
            <v>903.001.003.025</v>
          </cell>
          <cell r="C3232" t="str">
            <v>ES-903</v>
          </cell>
          <cell r="D3232" t="str">
            <v>NS-100</v>
          </cell>
          <cell r="E3232" t="str">
            <v>Tub PVC, soldar,acued.,RDE 26,D 1½ "</v>
          </cell>
          <cell r="F3232" t="str">
            <v>M</v>
          </cell>
          <cell r="G3232">
            <v>4236</v>
          </cell>
          <cell r="H3232">
            <v>4391</v>
          </cell>
          <cell r="I3232" t="str">
            <v>NO</v>
          </cell>
          <cell r="J3232" t="str">
            <v>INCLUYE IVA Y TRANSPORTE</v>
          </cell>
          <cell r="L3232" t="str">
            <v>901.023.003.018</v>
          </cell>
          <cell r="M3232" t="str">
            <v>"Sum válv cheque HD disco oscilante, D14</v>
          </cell>
          <cell r="N3232" t="str">
            <v>UN</v>
          </cell>
          <cell r="O3232">
            <v>9718229</v>
          </cell>
          <cell r="P3232">
            <v>0</v>
          </cell>
          <cell r="Q3232" t="str">
            <v>CONSULTORÍA UN</v>
          </cell>
        </row>
        <row r="3233">
          <cell r="B3233" t="str">
            <v>903.001.003.026</v>
          </cell>
          <cell r="C3233" t="str">
            <v>ES-903</v>
          </cell>
          <cell r="D3233" t="str">
            <v>NS-100</v>
          </cell>
          <cell r="E3233" t="str">
            <v>Tub PVC, soldar,acued.,RDE 26,D 2"</v>
          </cell>
          <cell r="F3233" t="str">
            <v>M</v>
          </cell>
          <cell r="G3233">
            <v>5677</v>
          </cell>
          <cell r="H3233">
            <v>5885</v>
          </cell>
          <cell r="I3233" t="str">
            <v>NO</v>
          </cell>
          <cell r="J3233" t="str">
            <v>INCLUYE IVA Y TRANSPORTE</v>
          </cell>
          <cell r="L3233" t="str">
            <v>901.023.003.019</v>
          </cell>
          <cell r="M3233" t="str">
            <v>"Sum válv cheque HD disco oscilante, D16</v>
          </cell>
          <cell r="N3233" t="str">
            <v>UN</v>
          </cell>
          <cell r="O3233">
            <v>18058484</v>
          </cell>
          <cell r="P3233">
            <v>0</v>
          </cell>
          <cell r="Q3233" t="str">
            <v>CONSULTORÍA UN</v>
          </cell>
        </row>
        <row r="3234">
          <cell r="B3234" t="str">
            <v>903.001.003.027</v>
          </cell>
          <cell r="C3234" t="str">
            <v>ES-903</v>
          </cell>
          <cell r="D3234" t="str">
            <v>NS-100</v>
          </cell>
          <cell r="E3234" t="str">
            <v>Tub PVC, soldar,acued.,RDE 26,D2½"</v>
          </cell>
          <cell r="F3234" t="str">
            <v>M</v>
          </cell>
          <cell r="G3234">
            <v>8897</v>
          </cell>
          <cell r="H3234">
            <v>9223</v>
          </cell>
          <cell r="I3234" t="str">
            <v>NO</v>
          </cell>
          <cell r="J3234" t="str">
            <v>INCLUYE IVA Y TRANSPORTE</v>
          </cell>
          <cell r="L3234" t="str">
            <v>901.023.004</v>
          </cell>
          <cell r="M3234" t="str">
            <v>Suministro de Válvula de compuerta</v>
          </cell>
          <cell r="N3234">
            <v>0</v>
          </cell>
          <cell r="O3234">
            <v>0</v>
          </cell>
          <cell r="P3234">
            <v>0</v>
          </cell>
          <cell r="Q3234">
            <v>0</v>
          </cell>
        </row>
        <row r="3235">
          <cell r="B3235" t="str">
            <v>903.001.003.028</v>
          </cell>
          <cell r="C3235" t="str">
            <v>ES-903</v>
          </cell>
          <cell r="D3235" t="str">
            <v>NS-100</v>
          </cell>
          <cell r="E3235" t="str">
            <v>Tub PVC, soldar,acued.,RDE 26,D 3"</v>
          </cell>
          <cell r="F3235" t="str">
            <v>M</v>
          </cell>
          <cell r="G3235">
            <v>11877</v>
          </cell>
          <cell r="H3235">
            <v>12312</v>
          </cell>
          <cell r="I3235" t="str">
            <v>NO</v>
          </cell>
          <cell r="J3235" t="str">
            <v>INCLUYE IVA Y TRANSPORTE</v>
          </cell>
          <cell r="L3235" t="str">
            <v>901.023.004.001</v>
          </cell>
          <cell r="M3235" t="str">
            <v>Suministro Válvula compuerta HD PN 10-16</v>
          </cell>
          <cell r="N3235">
            <v>0</v>
          </cell>
          <cell r="O3235">
            <v>0</v>
          </cell>
          <cell r="P3235">
            <v>0</v>
          </cell>
          <cell r="Q3235">
            <v>0</v>
          </cell>
        </row>
        <row r="3236">
          <cell r="B3236" t="str">
            <v>903.001.003.029</v>
          </cell>
          <cell r="C3236" t="str">
            <v>ES-903</v>
          </cell>
          <cell r="D3236" t="str">
            <v>NS-100</v>
          </cell>
          <cell r="E3236" t="str">
            <v>Tub PVC, soldar,acued.,RDE 26,D 4"</v>
          </cell>
          <cell r="F3236" t="str">
            <v>M</v>
          </cell>
          <cell r="G3236">
            <v>13167</v>
          </cell>
          <cell r="H3236">
            <v>13649</v>
          </cell>
          <cell r="I3236" t="str">
            <v>NO</v>
          </cell>
          <cell r="J3236" t="str">
            <v>INCLUYE IVA Y TRANSPORTE</v>
          </cell>
          <cell r="L3236" t="str">
            <v>901.023.004.001.001</v>
          </cell>
          <cell r="M3236" t="str">
            <v>Sum válvc.elásHD PN10/16 asc brid, D2"</v>
          </cell>
          <cell r="N3236" t="str">
            <v>N</v>
          </cell>
          <cell r="O3236">
            <v>250484</v>
          </cell>
          <cell r="P3236">
            <v>0</v>
          </cell>
          <cell r="Q3236" t="str">
            <v>INCLUYE IVA Y TRANSPORTE</v>
          </cell>
        </row>
        <row r="3237">
          <cell r="B3237" t="str">
            <v>903.001.003.032</v>
          </cell>
          <cell r="C3237" t="str">
            <v>ES-903</v>
          </cell>
          <cell r="D3237" t="str">
            <v>NS-100</v>
          </cell>
          <cell r="E3237" t="str">
            <v>Tub PVC U. mec.acued.,RDE 26 NTC382,D 2</v>
          </cell>
          <cell r="F3237" t="str">
            <v>M</v>
          </cell>
          <cell r="G3237">
            <v>6179</v>
          </cell>
          <cell r="H3237">
            <v>6405</v>
          </cell>
          <cell r="I3237" t="str">
            <v>NO</v>
          </cell>
          <cell r="J3237" t="str">
            <v>INCLUYE IVA Y TRANSPORTE</v>
          </cell>
          <cell r="L3237" t="str">
            <v>901.023.004.001.002</v>
          </cell>
          <cell r="M3237" t="str">
            <v>Vál c/erta elásHD,PN10-16no asc.brid,D3</v>
          </cell>
          <cell r="N3237" t="str">
            <v>N</v>
          </cell>
          <cell r="O3237">
            <v>377411</v>
          </cell>
          <cell r="P3237">
            <v>0</v>
          </cell>
          <cell r="Q3237" t="str">
            <v>INCLUYE IVA Y TRANSPORTE</v>
          </cell>
        </row>
        <row r="3238">
          <cell r="B3238" t="str">
            <v>903.001.003.033</v>
          </cell>
          <cell r="C3238" t="str">
            <v>ES-903</v>
          </cell>
          <cell r="D3238" t="str">
            <v>NS-100</v>
          </cell>
          <cell r="E3238" t="str">
            <v>Tub PVC U. mec.acued.,RDE 26 NTC382,D2½</v>
          </cell>
          <cell r="F3238" t="str">
            <v>M</v>
          </cell>
          <cell r="G3238">
            <v>8860</v>
          </cell>
          <cell r="H3238">
            <v>9184</v>
          </cell>
          <cell r="I3238" t="str">
            <v>NO</v>
          </cell>
          <cell r="J3238" t="str">
            <v>INCLUYE IVA Y TRANSPORTE</v>
          </cell>
          <cell r="L3238" t="str">
            <v>901.023.004.001.003</v>
          </cell>
          <cell r="M3238" t="str">
            <v>Vál c/erta elásHD,PN10-16no asc.brid,D4</v>
          </cell>
          <cell r="N3238" t="str">
            <v>N</v>
          </cell>
          <cell r="O3238">
            <v>472073</v>
          </cell>
          <cell r="P3238">
            <v>0</v>
          </cell>
          <cell r="Q3238" t="str">
            <v>INCLUYE IVA Y TRANSPORTE</v>
          </cell>
        </row>
        <row r="3239">
          <cell r="B3239" t="str">
            <v>903.001.003.034</v>
          </cell>
          <cell r="C3239" t="str">
            <v>ES-903</v>
          </cell>
          <cell r="D3239" t="str">
            <v>NS-100</v>
          </cell>
          <cell r="E3239" t="str">
            <v>Tub PVC U. mec.acued.,RDE 26 NTC382,D 3</v>
          </cell>
          <cell r="F3239" t="str">
            <v>M</v>
          </cell>
          <cell r="G3239">
            <v>8053</v>
          </cell>
          <cell r="H3239">
            <v>8348</v>
          </cell>
          <cell r="I3239" t="str">
            <v>NO</v>
          </cell>
          <cell r="J3239" t="str">
            <v>INCLUYE IVA Y TRANSPORTE</v>
          </cell>
          <cell r="L3239" t="str">
            <v>901.023.004.001.004</v>
          </cell>
          <cell r="M3239" t="str">
            <v>Vál c/erta elásHD,PN10-16no asc.brid,D6</v>
          </cell>
          <cell r="N3239" t="str">
            <v>N</v>
          </cell>
          <cell r="O3239">
            <v>857369</v>
          </cell>
          <cell r="P3239">
            <v>0</v>
          </cell>
          <cell r="Q3239" t="str">
            <v>INCLUYE IVA Y TRANSPORTE</v>
          </cell>
        </row>
        <row r="3240">
          <cell r="B3240" t="str">
            <v>903.001.003.035</v>
          </cell>
          <cell r="C3240" t="str">
            <v>ES-903</v>
          </cell>
          <cell r="D3240" t="str">
            <v>NS-100</v>
          </cell>
          <cell r="E3240" t="str">
            <v>Tub PVC RDE26 NTC382-160psi ASTM1483,D4</v>
          </cell>
          <cell r="F3240" t="str">
            <v>M</v>
          </cell>
          <cell r="G3240">
            <v>13296</v>
          </cell>
          <cell r="H3240">
            <v>13783</v>
          </cell>
          <cell r="I3240" t="str">
            <v>NO</v>
          </cell>
          <cell r="J3240" t="str">
            <v>INCLUYE IVA Y TRANSPORTE</v>
          </cell>
          <cell r="L3240" t="str">
            <v>901.023.004.001.005</v>
          </cell>
          <cell r="M3240" t="str">
            <v>Sum válvc.elásHD PN10 no asc brid, D8"</v>
          </cell>
          <cell r="N3240" t="str">
            <v>N</v>
          </cell>
          <cell r="O3240">
            <v>1235336</v>
          </cell>
          <cell r="P3240">
            <v>0</v>
          </cell>
          <cell r="Q3240" t="str">
            <v>INCLUYE IVA Y TRANSPORTE</v>
          </cell>
        </row>
        <row r="3241">
          <cell r="B3241" t="str">
            <v>903.001.003.036</v>
          </cell>
          <cell r="C3241" t="str">
            <v>ES-903</v>
          </cell>
          <cell r="D3241" t="str">
            <v>NS-100</v>
          </cell>
          <cell r="E3241" t="str">
            <v>Tub PVC RDE26 NTC382-160psi ASTM1483,D6</v>
          </cell>
          <cell r="F3241" t="str">
            <v>M</v>
          </cell>
          <cell r="G3241">
            <v>28695</v>
          </cell>
          <cell r="H3241">
            <v>29745</v>
          </cell>
          <cell r="I3241" t="str">
            <v>NO</v>
          </cell>
          <cell r="J3241" t="str">
            <v>INCLUYE IVA Y TRANSPORTE</v>
          </cell>
          <cell r="L3241" t="str">
            <v>901.023.004.001.006</v>
          </cell>
          <cell r="M3241" t="str">
            <v>Sum válvc.elásHD PN10 no asc brid, D10"</v>
          </cell>
          <cell r="N3241" t="str">
            <v>N</v>
          </cell>
          <cell r="O3241">
            <v>2319614</v>
          </cell>
          <cell r="P3241">
            <v>0</v>
          </cell>
          <cell r="Q3241" t="str">
            <v>INCLUYE IVA Y TRANSPORTE</v>
          </cell>
        </row>
        <row r="3242">
          <cell r="B3242" t="str">
            <v>903.001.003.037</v>
          </cell>
          <cell r="C3242" t="str">
            <v>ES-903</v>
          </cell>
          <cell r="D3242" t="str">
            <v>NS-100</v>
          </cell>
          <cell r="E3242" t="str">
            <v>Tub PVC RDE26 NTC382-160psi ASTM1483,D8</v>
          </cell>
          <cell r="F3242" t="str">
            <v>M</v>
          </cell>
          <cell r="G3242">
            <v>48674</v>
          </cell>
          <cell r="H3242">
            <v>50455</v>
          </cell>
          <cell r="I3242" t="str">
            <v>NO</v>
          </cell>
          <cell r="J3242" t="str">
            <v>INCLUYE IVA Y TRANSPORTE</v>
          </cell>
          <cell r="L3242" t="str">
            <v>901.023.004.001.007</v>
          </cell>
          <cell r="M3242" t="str">
            <v>Sum válvc.elásHD PN10 no asc brid, D12"</v>
          </cell>
          <cell r="N3242" t="str">
            <v>N</v>
          </cell>
          <cell r="O3242">
            <v>2872345</v>
          </cell>
          <cell r="P3242">
            <v>0</v>
          </cell>
          <cell r="Q3242" t="str">
            <v>INCLUYE IVA Y TRANSPORTE</v>
          </cell>
        </row>
        <row r="3243">
          <cell r="B3243" t="str">
            <v>903.001.003.038</v>
          </cell>
          <cell r="C3243" t="str">
            <v>ES-903</v>
          </cell>
          <cell r="D3243" t="str">
            <v>NS-100</v>
          </cell>
          <cell r="E3243" t="str">
            <v>Tub PVC RDE26 NTC382-160psi ASTM1483D10</v>
          </cell>
          <cell r="F3243" t="str">
            <v>M</v>
          </cell>
          <cell r="G3243">
            <v>75247</v>
          </cell>
          <cell r="H3243">
            <v>78001</v>
          </cell>
          <cell r="I3243" t="str">
            <v>NO</v>
          </cell>
          <cell r="J3243" t="str">
            <v>INCLUYE IVA Y TRANSPORTE</v>
          </cell>
          <cell r="L3243" t="str">
            <v>901.023.004.001.008</v>
          </cell>
          <cell r="M3243" t="str">
            <v>"Sum válvc.elásHD PN10 no asc brid, D14"</v>
          </cell>
          <cell r="N3243" t="str">
            <v>UN</v>
          </cell>
          <cell r="O3243">
            <v>10891867</v>
          </cell>
          <cell r="P3243">
            <v>0</v>
          </cell>
          <cell r="Q3243" t="str">
            <v>CONSULTORÍA UN</v>
          </cell>
        </row>
        <row r="3244">
          <cell r="B3244" t="str">
            <v>903.001.003.039</v>
          </cell>
          <cell r="C3244" t="str">
            <v>ES-903</v>
          </cell>
          <cell r="D3244" t="str">
            <v>NS-100</v>
          </cell>
          <cell r="E3244" t="str">
            <v>Tub PVC RDE26 NTC382-160psi ASTM1483D12</v>
          </cell>
          <cell r="F3244" t="str">
            <v>M</v>
          </cell>
          <cell r="G3244">
            <v>106101</v>
          </cell>
          <cell r="H3244">
            <v>109984</v>
          </cell>
          <cell r="I3244" t="str">
            <v>NO</v>
          </cell>
          <cell r="J3244" t="str">
            <v>INCLUYE IVA Y TRANSPORTE</v>
          </cell>
          <cell r="L3244" t="str">
            <v>901.023.004.001.009</v>
          </cell>
          <cell r="M3244" t="str">
            <v>"Sum válvc.elásHD PN10 no asc brid, D16"</v>
          </cell>
          <cell r="N3244" t="str">
            <v>UN</v>
          </cell>
          <cell r="O3244">
            <v>14522040</v>
          </cell>
          <cell r="P3244">
            <v>0</v>
          </cell>
          <cell r="Q3244" t="str">
            <v>CONSULTORÍA UN</v>
          </cell>
        </row>
        <row r="3245">
          <cell r="B3245" t="str">
            <v>903.001.003.040</v>
          </cell>
          <cell r="C3245" t="str">
            <v>ES-903</v>
          </cell>
          <cell r="D3245" t="str">
            <v>NS-100</v>
          </cell>
          <cell r="E3245" t="str">
            <v>Tub en PVC para soldar, RDE32.5,D3"</v>
          </cell>
          <cell r="F3245" t="str">
            <v>M</v>
          </cell>
          <cell r="G3245">
            <v>133149</v>
          </cell>
          <cell r="H3245">
            <v>138022</v>
          </cell>
          <cell r="I3245" t="str">
            <v>NO</v>
          </cell>
          <cell r="J3245" t="str">
            <v>INCLUYE IVA Y TRANSPORTE</v>
          </cell>
          <cell r="L3245" t="str">
            <v>901.023.004.001.010</v>
          </cell>
          <cell r="M3245" t="str">
            <v>Sum válvc.elásHD PN16 no asc brid, D8"</v>
          </cell>
          <cell r="N3245" t="str">
            <v>N</v>
          </cell>
          <cell r="O3245">
            <v>1434322</v>
          </cell>
          <cell r="P3245">
            <v>0</v>
          </cell>
          <cell r="Q3245" t="str">
            <v>INCLUYE IVA Y TRANSPORTE</v>
          </cell>
        </row>
        <row r="3246">
          <cell r="B3246" t="str">
            <v>903.001.003.041</v>
          </cell>
          <cell r="C3246" t="str">
            <v>ES-903</v>
          </cell>
          <cell r="D3246" t="str">
            <v>NS-100</v>
          </cell>
          <cell r="E3246" t="str">
            <v>Tub en PVC para soldar, RDE 32.5,D4"</v>
          </cell>
          <cell r="F3246" t="str">
            <v>M</v>
          </cell>
          <cell r="G3246">
            <v>288667</v>
          </cell>
          <cell r="H3246">
            <v>299232</v>
          </cell>
          <cell r="I3246" t="str">
            <v>NO</v>
          </cell>
          <cell r="J3246" t="str">
            <v>INCLUYE IVA Y TRANSPORTE</v>
          </cell>
          <cell r="L3246" t="str">
            <v>901.023.004.001.011</v>
          </cell>
          <cell r="M3246" t="str">
            <v>Sum válvc.elásHD PN16 no asc brid, D10"</v>
          </cell>
          <cell r="N3246" t="str">
            <v>N</v>
          </cell>
          <cell r="O3246">
            <v>2980414</v>
          </cell>
          <cell r="P3246">
            <v>0</v>
          </cell>
          <cell r="Q3246" t="str">
            <v>INCLUYE IVA Y TRANSPORTE</v>
          </cell>
        </row>
        <row r="3247">
          <cell r="B3247" t="str">
            <v>903.001.003.042</v>
          </cell>
          <cell r="C3247" t="str">
            <v>ES-903</v>
          </cell>
          <cell r="D3247" t="str">
            <v>NS-100</v>
          </cell>
          <cell r="E3247" t="str">
            <v>Tub en PVC U. mec, RDE 32.5,D 2"</v>
          </cell>
          <cell r="F3247" t="str">
            <v>M</v>
          </cell>
          <cell r="G3247">
            <v>365377</v>
          </cell>
          <cell r="H3247">
            <v>378750</v>
          </cell>
          <cell r="I3247" t="str">
            <v>NO</v>
          </cell>
          <cell r="J3247" t="str">
            <v>INCLUYE IVA Y TRANSPORTE</v>
          </cell>
          <cell r="L3247" t="str">
            <v>901.023.004.001.012</v>
          </cell>
          <cell r="M3247" t="str">
            <v>Sum válvc.elásHD PN16 no asc brid, D12"</v>
          </cell>
          <cell r="N3247" t="str">
            <v>N</v>
          </cell>
          <cell r="O3247">
            <v>3576495</v>
          </cell>
          <cell r="P3247">
            <v>0</v>
          </cell>
          <cell r="Q3247" t="str">
            <v>INCLUYE IVA Y TRANSPORTE</v>
          </cell>
        </row>
        <row r="3248">
          <cell r="B3248" t="str">
            <v>903.001.003.043</v>
          </cell>
          <cell r="C3248" t="str">
            <v>ES-903</v>
          </cell>
          <cell r="D3248" t="str">
            <v>NS-100</v>
          </cell>
          <cell r="E3248" t="str">
            <v>Tub en PVC U. mec, RDE 32.5,D 3"</v>
          </cell>
          <cell r="F3248" t="str">
            <v>M</v>
          </cell>
          <cell r="G3248">
            <v>10452</v>
          </cell>
          <cell r="H3248">
            <v>10835</v>
          </cell>
          <cell r="I3248" t="str">
            <v>NO</v>
          </cell>
          <cell r="J3248" t="str">
            <v>INCLUYE IVA Y TRANSPORTE</v>
          </cell>
          <cell r="L3248" t="str">
            <v>901.023.004.001.013</v>
          </cell>
          <cell r="M3248" t="str">
            <v>"Sum válvc.elásHD PN16 no asc brid, D14"</v>
          </cell>
          <cell r="N3248" t="str">
            <v>UN</v>
          </cell>
          <cell r="O3248">
            <v>8607704</v>
          </cell>
          <cell r="P3248">
            <v>0</v>
          </cell>
          <cell r="Q3248" t="str">
            <v>CONSULTORÍA UN</v>
          </cell>
        </row>
        <row r="3249">
          <cell r="B3249" t="str">
            <v>903.001.003.044</v>
          </cell>
          <cell r="C3249" t="str">
            <v>ES-903</v>
          </cell>
          <cell r="D3249" t="str">
            <v>NS-100</v>
          </cell>
          <cell r="E3249" t="str">
            <v>Tub en PVC U. mec, RDE 32.5,D 4"</v>
          </cell>
          <cell r="F3249" t="str">
            <v>M</v>
          </cell>
          <cell r="G3249">
            <v>16931</v>
          </cell>
          <cell r="H3249">
            <v>17551</v>
          </cell>
          <cell r="I3249" t="str">
            <v>NO</v>
          </cell>
          <cell r="J3249" t="str">
            <v>INCLUYE IVA Y TRANSPORTE</v>
          </cell>
          <cell r="L3249" t="str">
            <v>901.023.004.001.014</v>
          </cell>
          <cell r="M3249" t="str">
            <v>"Sum válvc.elásHD PN16 no asc brid, D16"</v>
          </cell>
          <cell r="N3249" t="str">
            <v>UN</v>
          </cell>
          <cell r="O3249">
            <v>9341839</v>
          </cell>
          <cell r="P3249">
            <v>0</v>
          </cell>
          <cell r="Q3249" t="str">
            <v>CONSULTORÍA UN</v>
          </cell>
        </row>
        <row r="3250">
          <cell r="B3250" t="str">
            <v>903.001.003.045</v>
          </cell>
          <cell r="C3250" t="str">
            <v>ES-903</v>
          </cell>
          <cell r="D3250" t="str">
            <v>NS-100</v>
          </cell>
          <cell r="E3250" t="str">
            <v>Tub en PVC U. mec, RDE 32.5,D 6"</v>
          </cell>
          <cell r="F3250" t="str">
            <v>M</v>
          </cell>
          <cell r="G3250">
            <v>4925</v>
          </cell>
          <cell r="H3250">
            <v>5105</v>
          </cell>
          <cell r="I3250" t="str">
            <v>NO</v>
          </cell>
          <cell r="J3250" t="str">
            <v>INCLUYE IVA Y TRANSPORTE</v>
          </cell>
          <cell r="L3250" t="str">
            <v>901.023.004.001.021</v>
          </cell>
          <cell r="M3250" t="str">
            <v>Vál c./erta elást.HD,no ascend,brid,D2</v>
          </cell>
          <cell r="N3250" t="str">
            <v>UN</v>
          </cell>
          <cell r="O3250">
            <v>310458</v>
          </cell>
          <cell r="P3250">
            <v>0</v>
          </cell>
          <cell r="Q3250" t="str">
            <v>INCLUYE IVA Y TRANSPORTE</v>
          </cell>
        </row>
        <row r="3251">
          <cell r="B3251" t="str">
            <v>903.001.003.046</v>
          </cell>
          <cell r="C3251" t="str">
            <v>ES-903</v>
          </cell>
          <cell r="D3251" t="str">
            <v>NS-100</v>
          </cell>
          <cell r="E3251" t="str">
            <v>Tub en PVC U. mec, RDE 32.5,D 8"</v>
          </cell>
          <cell r="F3251" t="str">
            <v>M</v>
          </cell>
          <cell r="G3251">
            <v>6509</v>
          </cell>
          <cell r="H3251">
            <v>6747</v>
          </cell>
          <cell r="I3251" t="str">
            <v>NO</v>
          </cell>
          <cell r="J3251" t="str">
            <v>INCLUYE IVA Y TRANSPORTE</v>
          </cell>
          <cell r="L3251" t="str">
            <v>901.023.004.001.022</v>
          </cell>
          <cell r="M3251" t="str">
            <v>Vál c./erta elást.HD,no ascend,brid,D3</v>
          </cell>
          <cell r="N3251" t="str">
            <v>UN</v>
          </cell>
          <cell r="O3251">
            <v>437125</v>
          </cell>
          <cell r="P3251">
            <v>0</v>
          </cell>
          <cell r="Q3251" t="str">
            <v>INCLUYE IVA Y TRANSPORTE</v>
          </cell>
        </row>
        <row r="3252">
          <cell r="B3252" t="str">
            <v>903.001.003.047</v>
          </cell>
          <cell r="C3252" t="str">
            <v>ES-903</v>
          </cell>
          <cell r="D3252" t="str">
            <v>NS-100</v>
          </cell>
          <cell r="E3252" t="str">
            <v>Tub en PVC U. mec, RDE 32.5,D 10"</v>
          </cell>
          <cell r="F3252" t="str">
            <v>M</v>
          </cell>
          <cell r="G3252">
            <v>10731</v>
          </cell>
          <cell r="H3252">
            <v>11124</v>
          </cell>
          <cell r="I3252" t="str">
            <v>NO</v>
          </cell>
          <cell r="J3252" t="str">
            <v>INCLUYE IVA Y TRANSPORTE</v>
          </cell>
          <cell r="L3252" t="str">
            <v>901.023.004.001.023</v>
          </cell>
          <cell r="M3252" t="str">
            <v>Sum válvc.elásHD no ascendente brid, D4"</v>
          </cell>
          <cell r="N3252" t="str">
            <v>UN</v>
          </cell>
          <cell r="O3252">
            <v>536473</v>
          </cell>
          <cell r="P3252">
            <v>0</v>
          </cell>
          <cell r="Q3252" t="str">
            <v>INCLUYE IVA Y TRANSPORTE</v>
          </cell>
        </row>
        <row r="3253">
          <cell r="B3253" t="str">
            <v>903.001.003.048</v>
          </cell>
          <cell r="C3253" t="str">
            <v>ES-903</v>
          </cell>
          <cell r="D3253" t="str">
            <v>NS-100</v>
          </cell>
          <cell r="E3253" t="str">
            <v>Tub en PVC U. mec, RDE 32.5,D 12"</v>
          </cell>
          <cell r="F3253" t="str">
            <v>M</v>
          </cell>
          <cell r="G3253">
            <v>23390</v>
          </cell>
          <cell r="H3253">
            <v>24246</v>
          </cell>
          <cell r="I3253" t="str">
            <v>NO</v>
          </cell>
          <cell r="J3253" t="str">
            <v>INCLUYE IVA Y TRANSPORTE</v>
          </cell>
          <cell r="L3253" t="str">
            <v>901.023.004.001.024</v>
          </cell>
          <cell r="M3253" t="str">
            <v>Vál c./erta elást.HD,no ascend,brid,D6</v>
          </cell>
          <cell r="N3253" t="str">
            <v>UN</v>
          </cell>
          <cell r="O3253">
            <v>916475</v>
          </cell>
          <cell r="P3253">
            <v>0</v>
          </cell>
          <cell r="Q3253" t="str">
            <v>INCLUYE IVA Y TRANSPORTE</v>
          </cell>
        </row>
        <row r="3254">
          <cell r="B3254" t="str">
            <v>903.001.003.049</v>
          </cell>
          <cell r="C3254" t="str">
            <v>ES-903</v>
          </cell>
          <cell r="D3254" t="str">
            <v>NS-100</v>
          </cell>
          <cell r="E3254" t="str">
            <v>Tub en PVC para soldar, RDE 41,D 4"</v>
          </cell>
          <cell r="F3254" t="str">
            <v>M</v>
          </cell>
          <cell r="G3254">
            <v>39800</v>
          </cell>
          <cell r="H3254">
            <v>41257</v>
          </cell>
          <cell r="I3254" t="str">
            <v>NO</v>
          </cell>
          <cell r="J3254" t="str">
            <v>INCLUYE IVA Y TRANSPORTE</v>
          </cell>
          <cell r="L3254" t="str">
            <v>901.023.004.001.025</v>
          </cell>
          <cell r="M3254" t="str">
            <v>Vál c./erta elást.HD,no ascend,brid,D8</v>
          </cell>
          <cell r="N3254" t="str">
            <v>UN</v>
          </cell>
          <cell r="O3254">
            <v>1113164</v>
          </cell>
          <cell r="P3254">
            <v>0</v>
          </cell>
          <cell r="Q3254" t="str">
            <v>INCLUYE IVA Y TRANSPORTE</v>
          </cell>
        </row>
        <row r="3255">
          <cell r="B3255" t="str">
            <v>903.001.003.050</v>
          </cell>
          <cell r="C3255" t="str">
            <v>ES-903</v>
          </cell>
          <cell r="D3255" t="str">
            <v>NS-100</v>
          </cell>
          <cell r="E3255" t="str">
            <v>Tub en PVC U. mec, RDE 41,D 2"</v>
          </cell>
          <cell r="F3255" t="str">
            <v>M</v>
          </cell>
          <cell r="G3255">
            <v>62212</v>
          </cell>
          <cell r="H3255">
            <v>64489</v>
          </cell>
          <cell r="I3255" t="str">
            <v>NO</v>
          </cell>
          <cell r="J3255" t="str">
            <v>INCLUYE IVA Y TRANSPORTE</v>
          </cell>
          <cell r="L3255" t="str">
            <v>901.023.004.001.026</v>
          </cell>
          <cell r="M3255" t="str">
            <v>Vál c./erta elást.HDno ascend,brid,D 10</v>
          </cell>
          <cell r="N3255" t="str">
            <v>UN</v>
          </cell>
          <cell r="O3255">
            <v>2312158</v>
          </cell>
          <cell r="P3255">
            <v>0</v>
          </cell>
          <cell r="Q3255" t="str">
            <v>INCLUYE IVA Y TRANSPORTE</v>
          </cell>
        </row>
        <row r="3256">
          <cell r="B3256" t="str">
            <v>903.001.003.051</v>
          </cell>
          <cell r="C3256" t="str">
            <v>ES-903</v>
          </cell>
          <cell r="D3256" t="str">
            <v>NS-100</v>
          </cell>
          <cell r="E3256" t="str">
            <v>Tub en PVC, U. mec RDE 41,D 3"</v>
          </cell>
          <cell r="F3256" t="str">
            <v>M</v>
          </cell>
          <cell r="G3256">
            <v>87641</v>
          </cell>
          <cell r="H3256">
            <v>90849</v>
          </cell>
          <cell r="I3256" t="str">
            <v>NO</v>
          </cell>
          <cell r="J3256" t="str">
            <v>INCLUYE IVA Y TRANSPORTE</v>
          </cell>
          <cell r="L3256" t="str">
            <v>901.023.004.001.027</v>
          </cell>
          <cell r="M3256" t="str">
            <v>Vál c./erta elást.HDno ascend,brid,D 12</v>
          </cell>
          <cell r="N3256" t="str">
            <v>UN</v>
          </cell>
          <cell r="O3256">
            <v>2922602</v>
          </cell>
          <cell r="P3256">
            <v>0</v>
          </cell>
          <cell r="Q3256" t="str">
            <v>INCLUYE IVA Y TRANSPORTE</v>
          </cell>
        </row>
        <row r="3257">
          <cell r="B3257" t="str">
            <v>903.001.003.052</v>
          </cell>
          <cell r="C3257" t="str">
            <v>ES-903</v>
          </cell>
          <cell r="D3257" t="str">
            <v>NS-100</v>
          </cell>
          <cell r="E3257" t="str">
            <v>Tub en PVC U. mec, RDE 41,D 4"</v>
          </cell>
          <cell r="F3257" t="str">
            <v>M</v>
          </cell>
          <cell r="G3257">
            <v>19386</v>
          </cell>
          <cell r="H3257">
            <v>20096</v>
          </cell>
          <cell r="I3257" t="str">
            <v>NO</v>
          </cell>
          <cell r="J3257" t="str">
            <v>INCLUYE IVA Y TRANSPORTE</v>
          </cell>
          <cell r="L3257" t="str">
            <v>901.023.004.001.028</v>
          </cell>
          <cell r="M3257" t="str">
            <v>"Vál sello HD vástago ascend. brida,D3""</v>
          </cell>
          <cell r="N3257" t="str">
            <v>UN</v>
          </cell>
          <cell r="O3257">
            <v>571033</v>
          </cell>
          <cell r="P3257">
            <v>0</v>
          </cell>
          <cell r="Q3257" t="str">
            <v>INCLUYE IVA Y TRANSPORTE</v>
          </cell>
        </row>
        <row r="3258">
          <cell r="B3258" t="str">
            <v>903.001.003.053</v>
          </cell>
          <cell r="C3258" t="str">
            <v>ES-903</v>
          </cell>
          <cell r="D3258" t="str">
            <v>NS-100</v>
          </cell>
          <cell r="E3258" t="str">
            <v>Tub en PVC U. mec, RDE 41,D 6"</v>
          </cell>
          <cell r="F3258" t="str">
            <v>M</v>
          </cell>
          <cell r="G3258">
            <v>4520</v>
          </cell>
          <cell r="H3258">
            <v>4685</v>
          </cell>
          <cell r="I3258" t="str">
            <v>NO</v>
          </cell>
          <cell r="J3258" t="str">
            <v>INCLUYE IVA Y TRANSPORTE</v>
          </cell>
          <cell r="L3258" t="str">
            <v>901.023.004.001.029</v>
          </cell>
          <cell r="M3258" t="str">
            <v>"Vál sello metál.HD,vást ascend.bridD4""</v>
          </cell>
          <cell r="N3258" t="str">
            <v>UN</v>
          </cell>
          <cell r="O3258">
            <v>761085</v>
          </cell>
          <cell r="P3258">
            <v>0</v>
          </cell>
          <cell r="Q3258" t="str">
            <v>INCLUYE IVA Y TRANSPORTE</v>
          </cell>
        </row>
        <row r="3259">
          <cell r="B3259" t="str">
            <v>903.001.003.054</v>
          </cell>
          <cell r="C3259" t="str">
            <v>ES-903</v>
          </cell>
          <cell r="D3259" t="str">
            <v>NS-100</v>
          </cell>
          <cell r="E3259" t="str">
            <v>Tub en PVC U. mec, RDE 41,D 8"</v>
          </cell>
          <cell r="F3259" t="str">
            <v>M</v>
          </cell>
          <cell r="G3259">
            <v>9284</v>
          </cell>
          <cell r="H3259">
            <v>9624</v>
          </cell>
          <cell r="I3259" t="str">
            <v>NO</v>
          </cell>
          <cell r="J3259" t="str">
            <v>INCLUYE IVA Y TRANSPORTE</v>
          </cell>
          <cell r="L3259" t="str">
            <v>901.023.004.001.030</v>
          </cell>
          <cell r="M3259" t="str">
            <v>"Vál sello metál.HD,vást ascend.bridD6""</v>
          </cell>
          <cell r="N3259" t="str">
            <v>UN</v>
          </cell>
          <cell r="O3259">
            <v>1420576</v>
          </cell>
          <cell r="P3259">
            <v>0</v>
          </cell>
          <cell r="Q3259" t="str">
            <v>INCLUYE IVA Y TRANSPORTE</v>
          </cell>
        </row>
        <row r="3260">
          <cell r="B3260" t="str">
            <v>903.001.003.055</v>
          </cell>
          <cell r="C3260" t="str">
            <v>ES-903</v>
          </cell>
          <cell r="D3260" t="str">
            <v>NS-100</v>
          </cell>
          <cell r="E3260" t="str">
            <v>Tub en PVC U. mec, RDE 41,D 10"</v>
          </cell>
          <cell r="F3260" t="str">
            <v>M</v>
          </cell>
          <cell r="G3260">
            <v>9529</v>
          </cell>
          <cell r="H3260">
            <v>9878</v>
          </cell>
          <cell r="I3260" t="str">
            <v>NO</v>
          </cell>
          <cell r="J3260" t="str">
            <v>INCLUYE IVA Y TRANSPORTE</v>
          </cell>
          <cell r="L3260" t="str">
            <v>901.023.004.001.031</v>
          </cell>
          <cell r="M3260" t="str">
            <v>"Vál sello metál.HD,vást ascend.bridD8""</v>
          </cell>
          <cell r="N3260" t="str">
            <v>UN</v>
          </cell>
          <cell r="O3260">
            <v>2250850</v>
          </cell>
          <cell r="P3260">
            <v>0</v>
          </cell>
          <cell r="Q3260" t="str">
            <v>INCLUYE IVA Y TRANSPORTE</v>
          </cell>
        </row>
        <row r="3261">
          <cell r="B3261" t="str">
            <v>903.001.003.056</v>
          </cell>
          <cell r="C3261" t="str">
            <v>ES-903</v>
          </cell>
          <cell r="D3261" t="str">
            <v>NS-100</v>
          </cell>
          <cell r="E3261" t="str">
            <v>Tub en PVC U. mec, RDE 41,D 12"</v>
          </cell>
          <cell r="F3261" t="str">
            <v>M</v>
          </cell>
          <cell r="G3261">
            <v>20200</v>
          </cell>
          <cell r="H3261">
            <v>20939</v>
          </cell>
          <cell r="I3261" t="str">
            <v>NO</v>
          </cell>
          <cell r="J3261" t="str">
            <v>INCLUYE IVA Y TRANSPORTE</v>
          </cell>
          <cell r="L3261" t="str">
            <v>901.023.004.001.032</v>
          </cell>
          <cell r="M3261" t="str">
            <v>Vál sello metál.HD,vást ascend.bridD10</v>
          </cell>
          <cell r="N3261" t="str">
            <v>UN</v>
          </cell>
          <cell r="O3261">
            <v>3328106</v>
          </cell>
          <cell r="P3261">
            <v>0</v>
          </cell>
          <cell r="Q3261" t="str">
            <v>INCLUYE IVA Y TRANSPORTE</v>
          </cell>
        </row>
        <row r="3262">
          <cell r="B3262" t="str">
            <v>903.001.004</v>
          </cell>
          <cell r="C3262" t="str">
            <v>ES-903</v>
          </cell>
          <cell r="D3262" t="str">
            <v>NS-100</v>
          </cell>
          <cell r="E3262" t="str">
            <v>Suministro de Tubería en CCP,acueducto</v>
          </cell>
          <cell r="F3262">
            <v>0</v>
          </cell>
          <cell r="G3262">
            <v>0</v>
          </cell>
          <cell r="H3262">
            <v>0</v>
          </cell>
          <cell r="I3262" t="str">
            <v>NO</v>
          </cell>
          <cell r="J3262">
            <v>0</v>
          </cell>
          <cell r="L3262" t="str">
            <v>901.023.004.001.033</v>
          </cell>
          <cell r="M3262" t="str">
            <v>Vál sello metál.HD,vást ascend.bridD12</v>
          </cell>
          <cell r="N3262" t="str">
            <v>UN</v>
          </cell>
          <cell r="O3262">
            <v>4935231</v>
          </cell>
          <cell r="P3262">
            <v>0</v>
          </cell>
          <cell r="Q3262" t="str">
            <v>INCLUYE IVA Y TRANSPORTE</v>
          </cell>
        </row>
        <row r="3263">
          <cell r="B3263" t="str">
            <v>903.001.004.001</v>
          </cell>
          <cell r="C3263" t="str">
            <v>ES-903</v>
          </cell>
          <cell r="D3263" t="str">
            <v>NS-100</v>
          </cell>
          <cell r="E3263" t="str">
            <v>Tubería CCP,acued.,150 psi,D10" (250 m)</v>
          </cell>
          <cell r="F3263" t="str">
            <v>M</v>
          </cell>
          <cell r="G3263">
            <v>158554</v>
          </cell>
          <cell r="H3263">
            <v>164357</v>
          </cell>
          <cell r="I3263" t="str">
            <v>NO</v>
          </cell>
          <cell r="J3263" t="str">
            <v>INCLUYE IVA Y TRANSPORTE</v>
          </cell>
          <cell r="L3263" t="str">
            <v>901.023.004.001.034</v>
          </cell>
          <cell r="M3263" t="str">
            <v>Vál sello HD vástago no ascend. bridD2</v>
          </cell>
          <cell r="N3263" t="str">
            <v>UN</v>
          </cell>
          <cell r="O3263">
            <v>250484</v>
          </cell>
          <cell r="P3263">
            <v>0</v>
          </cell>
          <cell r="Q3263" t="str">
            <v>INCLUYE IVA Y TRANSPORTE</v>
          </cell>
        </row>
        <row r="3264">
          <cell r="B3264" t="str">
            <v>903.001.004.002</v>
          </cell>
          <cell r="C3264" t="str">
            <v>ES-903</v>
          </cell>
          <cell r="D3264" t="str">
            <v>NS-100</v>
          </cell>
          <cell r="E3264" t="str">
            <v>Tubería CCP,acued.,150 psi,D12"</v>
          </cell>
          <cell r="F3264" t="str">
            <v>M</v>
          </cell>
          <cell r="G3264">
            <v>182201</v>
          </cell>
          <cell r="H3264">
            <v>188870</v>
          </cell>
          <cell r="I3264" t="str">
            <v>NO</v>
          </cell>
          <cell r="J3264" t="str">
            <v>INCLUYE IVA Y TRANSPORTE</v>
          </cell>
          <cell r="L3264" t="str">
            <v>901.023.004.001.035</v>
          </cell>
          <cell r="M3264" t="str">
            <v>Vál sello HD vástago no ascend. bridD3</v>
          </cell>
          <cell r="N3264" t="str">
            <v>UN</v>
          </cell>
          <cell r="O3264">
            <v>401125</v>
          </cell>
          <cell r="P3264">
            <v>0</v>
          </cell>
          <cell r="Q3264" t="str">
            <v>INCLUYE IVA Y TRANSPORTE</v>
          </cell>
        </row>
        <row r="3265">
          <cell r="B3265" t="str">
            <v>903.001.004.003</v>
          </cell>
          <cell r="C3265" t="str">
            <v>ES-903</v>
          </cell>
          <cell r="D3265" t="str">
            <v>NS-100</v>
          </cell>
          <cell r="E3265" t="str">
            <v>Tubería CCP,acued.,150 psi,D16" (400 m)</v>
          </cell>
          <cell r="F3265" t="str">
            <v>M</v>
          </cell>
          <cell r="G3265">
            <v>225530</v>
          </cell>
          <cell r="H3265">
            <v>233784</v>
          </cell>
          <cell r="I3265" t="str">
            <v>NO</v>
          </cell>
          <cell r="J3265" t="str">
            <v>INCLUYE IVA Y TRANSPORTE</v>
          </cell>
          <cell r="L3265" t="str">
            <v>901.023.004.001.036</v>
          </cell>
          <cell r="M3265" t="str">
            <v>Vál sello HD vástago no ascend. bridD4</v>
          </cell>
          <cell r="N3265" t="str">
            <v>UN</v>
          </cell>
          <cell r="O3265">
            <v>507099</v>
          </cell>
          <cell r="P3265">
            <v>0</v>
          </cell>
          <cell r="Q3265" t="str">
            <v>INCLUYE IVA Y TRANSPORTE</v>
          </cell>
        </row>
        <row r="3266">
          <cell r="B3266" t="str">
            <v>903.001.004.004</v>
          </cell>
          <cell r="C3266" t="str">
            <v>ES-903</v>
          </cell>
          <cell r="D3266" t="str">
            <v>NS-100</v>
          </cell>
          <cell r="E3266" t="str">
            <v>Tubería CCP,acued.,150 psi,D18" (450 m)</v>
          </cell>
          <cell r="F3266" t="str">
            <v>M</v>
          </cell>
          <cell r="G3266">
            <v>252457</v>
          </cell>
          <cell r="H3266">
            <v>261697</v>
          </cell>
          <cell r="I3266" t="str">
            <v>NO</v>
          </cell>
          <cell r="J3266" t="str">
            <v>INCLUYE IVA Y TRANSPORTE</v>
          </cell>
          <cell r="L3266" t="str">
            <v>901.023.004.001.037</v>
          </cell>
          <cell r="M3266" t="str">
            <v>Vál sello HD vástago no ascend. bridD6</v>
          </cell>
          <cell r="N3266" t="str">
            <v>UN</v>
          </cell>
          <cell r="O3266">
            <v>951138</v>
          </cell>
          <cell r="P3266">
            <v>0</v>
          </cell>
          <cell r="Q3266" t="str">
            <v>INCLUYE IVA Y TRANSPORTE</v>
          </cell>
        </row>
        <row r="3267">
          <cell r="B3267" t="str">
            <v>903.001.004.005</v>
          </cell>
          <cell r="C3267" t="str">
            <v>ES-903</v>
          </cell>
          <cell r="D3267" t="str">
            <v>NS-100</v>
          </cell>
          <cell r="E3267" t="str">
            <v>Tubería CCP,acued.,150 psi,D20" (500 m)</v>
          </cell>
          <cell r="F3267" t="str">
            <v>M</v>
          </cell>
          <cell r="G3267">
            <v>288268</v>
          </cell>
          <cell r="H3267">
            <v>298819</v>
          </cell>
          <cell r="I3267" t="str">
            <v>NO</v>
          </cell>
          <cell r="J3267" t="str">
            <v>INCLUYE IVA Y TRANSPORTE</v>
          </cell>
          <cell r="L3267" t="str">
            <v>901.023.004.001.038</v>
          </cell>
          <cell r="M3267" t="str">
            <v>Vál sello HD vástago no ascend. bridD8</v>
          </cell>
          <cell r="N3267" t="str">
            <v>UN</v>
          </cell>
          <cell r="O3267">
            <v>1311099</v>
          </cell>
          <cell r="P3267">
            <v>0</v>
          </cell>
          <cell r="Q3267" t="str">
            <v>INCLUYE IVA Y TRANSPORTE</v>
          </cell>
        </row>
        <row r="3268">
          <cell r="B3268" t="str">
            <v>903.001.004.006</v>
          </cell>
          <cell r="C3268" t="str">
            <v>ES-903</v>
          </cell>
          <cell r="D3268" t="str">
            <v>NS-100</v>
          </cell>
          <cell r="E3268" t="str">
            <v>Tubería CCP,acued.,150 psi,D21" (525 m)</v>
          </cell>
          <cell r="F3268" t="str">
            <v>M</v>
          </cell>
          <cell r="G3268">
            <v>312462</v>
          </cell>
          <cell r="H3268">
            <v>323898</v>
          </cell>
          <cell r="I3268" t="str">
            <v>NO</v>
          </cell>
          <cell r="J3268" t="str">
            <v>INCLUYE IVA Y TRANSPORTE</v>
          </cell>
          <cell r="L3268" t="str">
            <v>901.023.004.001.039</v>
          </cell>
          <cell r="M3268" t="str">
            <v>Sum válv sello HD vást no asc brid, D10"</v>
          </cell>
          <cell r="N3268" t="str">
            <v>UN</v>
          </cell>
          <cell r="O3268">
            <v>2312158</v>
          </cell>
          <cell r="P3268">
            <v>0</v>
          </cell>
          <cell r="Q3268" t="str">
            <v>INCLUYE IVA Y TRANSPORTE</v>
          </cell>
        </row>
        <row r="3269">
          <cell r="B3269" t="str">
            <v>903.001.004.007</v>
          </cell>
          <cell r="C3269" t="str">
            <v>ES-903</v>
          </cell>
          <cell r="D3269" t="str">
            <v>NS-100</v>
          </cell>
          <cell r="E3269" t="str">
            <v>Tubería CCP,acued.,150 psi,D24" (600 m)</v>
          </cell>
          <cell r="F3269" t="str">
            <v>M</v>
          </cell>
          <cell r="G3269">
            <v>371510</v>
          </cell>
          <cell r="H3269">
            <v>385107</v>
          </cell>
          <cell r="I3269" t="str">
            <v>NO</v>
          </cell>
          <cell r="J3269" t="str">
            <v>INCLUYE IVA Y TRANSPORTE</v>
          </cell>
          <cell r="L3269" t="str">
            <v>901.023.004.001.040</v>
          </cell>
          <cell r="M3269" t="str">
            <v>Sum válv sello HD vást no asc brid, D12"</v>
          </cell>
          <cell r="N3269" t="str">
            <v>UN</v>
          </cell>
          <cell r="O3269">
            <v>2922602</v>
          </cell>
          <cell r="P3269">
            <v>0</v>
          </cell>
          <cell r="Q3269" t="str">
            <v>INCLUYE IVA Y TRANSPORTE</v>
          </cell>
        </row>
        <row r="3270">
          <cell r="B3270" t="str">
            <v>903.001.004.008</v>
          </cell>
          <cell r="C3270" t="str">
            <v>ES-903</v>
          </cell>
          <cell r="D3270" t="str">
            <v>NS-100</v>
          </cell>
          <cell r="E3270" t="str">
            <v>Tubería CCP,acued.,150 psi,D27" (675 m)</v>
          </cell>
          <cell r="F3270" t="str">
            <v>M</v>
          </cell>
          <cell r="G3270">
            <v>439579</v>
          </cell>
          <cell r="H3270">
            <v>455668</v>
          </cell>
          <cell r="I3270" t="str">
            <v>NO</v>
          </cell>
          <cell r="J3270" t="str">
            <v>INCLUYE IVA Y TRANSPORTE</v>
          </cell>
          <cell r="L3270" t="str">
            <v>901.023.004.001.041</v>
          </cell>
          <cell r="M3270" t="str">
            <v>Sum válv sello HD vást no asc brid, D14"</v>
          </cell>
          <cell r="N3270" t="str">
            <v>UN</v>
          </cell>
          <cell r="O3270">
            <v>5034198</v>
          </cell>
          <cell r="P3270">
            <v>0</v>
          </cell>
          <cell r="Q3270" t="str">
            <v>INCLUYE IVA Y TRANSPORTE</v>
          </cell>
        </row>
        <row r="3271">
          <cell r="B3271" t="str">
            <v>903.001.004.009</v>
          </cell>
          <cell r="C3271" t="str">
            <v>ES-903</v>
          </cell>
          <cell r="D3271" t="str">
            <v>NS-100</v>
          </cell>
          <cell r="E3271" t="str">
            <v>Tubería CCP,acued.,150 psi,D30" (740 m)</v>
          </cell>
          <cell r="F3271" t="str">
            <v>M</v>
          </cell>
          <cell r="G3271">
            <v>516260</v>
          </cell>
          <cell r="H3271">
            <v>535155</v>
          </cell>
          <cell r="I3271" t="str">
            <v>NO</v>
          </cell>
          <cell r="J3271" t="str">
            <v>INCLUYE IVA Y TRANSPORTE</v>
          </cell>
          <cell r="L3271" t="str">
            <v>901.023.004.001.042</v>
          </cell>
          <cell r="M3271" t="str">
            <v>Sum válv sello HD vást no asc brid, D16"</v>
          </cell>
          <cell r="N3271" t="str">
            <v>UN</v>
          </cell>
          <cell r="O3271">
            <v>6804226</v>
          </cell>
          <cell r="P3271">
            <v>0</v>
          </cell>
          <cell r="Q3271" t="str">
            <v>INCLUYE IVA Y TRANSPORTE</v>
          </cell>
        </row>
        <row r="3272">
          <cell r="B3272" t="str">
            <v>903.001.004.010</v>
          </cell>
          <cell r="C3272" t="str">
            <v>ES-903</v>
          </cell>
          <cell r="D3272" t="str">
            <v>NS-100</v>
          </cell>
          <cell r="E3272" t="str">
            <v>Tubería CCP,acued.,150 psi,D33" (825 m)</v>
          </cell>
          <cell r="F3272" t="str">
            <v>M</v>
          </cell>
          <cell r="G3272">
            <v>604694</v>
          </cell>
          <cell r="H3272">
            <v>626826</v>
          </cell>
          <cell r="I3272" t="str">
            <v>NO</v>
          </cell>
          <cell r="J3272" t="str">
            <v>INCLUYE IVA Y TRANSPORTE</v>
          </cell>
          <cell r="L3272" t="str">
            <v>901.023.004.002</v>
          </cell>
          <cell r="M3272" t="str">
            <v>Sumin Válv.comp.HD,PN10-16, extremo liso</v>
          </cell>
          <cell r="N3272">
            <v>0</v>
          </cell>
          <cell r="O3272">
            <v>0</v>
          </cell>
          <cell r="P3272">
            <v>0</v>
          </cell>
          <cell r="Q3272">
            <v>0</v>
          </cell>
        </row>
        <row r="3273">
          <cell r="B3273" t="str">
            <v>903.001.004.011</v>
          </cell>
          <cell r="C3273" t="str">
            <v>ES-903</v>
          </cell>
          <cell r="D3273" t="str">
            <v>NS-100</v>
          </cell>
          <cell r="E3273" t="str">
            <v>Tubería CCP,acued.,150 psi,D36" (900 m)</v>
          </cell>
          <cell r="F3273" t="str">
            <v>M</v>
          </cell>
          <cell r="G3273">
            <v>692583</v>
          </cell>
          <cell r="H3273">
            <v>717932</v>
          </cell>
          <cell r="I3273" t="str">
            <v>NO</v>
          </cell>
          <cell r="J3273" t="str">
            <v>INCLUYE IVA Y TRANSPORTE</v>
          </cell>
          <cell r="L3273" t="str">
            <v>901.023.004.002.001</v>
          </cell>
          <cell r="M3273" t="str">
            <v>Sum válvc.elásHD PN10/16 no asc liso, D3</v>
          </cell>
          <cell r="N3273" t="str">
            <v>UN</v>
          </cell>
          <cell r="O3273">
            <v>317551</v>
          </cell>
          <cell r="P3273">
            <v>0</v>
          </cell>
          <cell r="Q3273" t="str">
            <v>INCLUYE IVA Y TRANSPORTE</v>
          </cell>
        </row>
        <row r="3274">
          <cell r="B3274" t="str">
            <v>903.001.004.012</v>
          </cell>
          <cell r="C3274" t="str">
            <v>ES-903</v>
          </cell>
          <cell r="D3274" t="str">
            <v>NS-100</v>
          </cell>
          <cell r="E3274" t="str">
            <v>Tubería CCP,acued.,150 psi,D39" (975 m)</v>
          </cell>
          <cell r="F3274" t="str">
            <v>M</v>
          </cell>
          <cell r="G3274">
            <v>781428</v>
          </cell>
          <cell r="H3274">
            <v>810028</v>
          </cell>
          <cell r="I3274" t="str">
            <v>NO</v>
          </cell>
          <cell r="J3274" t="str">
            <v>INCLUYE IVA Y TRANSPORTE</v>
          </cell>
          <cell r="L3274" t="str">
            <v>901.023.004.002.002</v>
          </cell>
          <cell r="M3274" t="str">
            <v>Sum válvc.elásHD PN10/16 no asc liso, D4</v>
          </cell>
          <cell r="N3274" t="str">
            <v>UN</v>
          </cell>
          <cell r="O3274">
            <v>411732</v>
          </cell>
          <cell r="P3274">
            <v>0</v>
          </cell>
          <cell r="Q3274" t="str">
            <v>INCLUYE IVA Y TRANSPORTE</v>
          </cell>
        </row>
        <row r="3275">
          <cell r="B3275" t="str">
            <v>903.001.004.013</v>
          </cell>
          <cell r="C3275" t="str">
            <v>ES-903</v>
          </cell>
          <cell r="D3275" t="str">
            <v>NS-100</v>
          </cell>
          <cell r="E3275" t="str">
            <v>Tubería CCP,acued.,150 psi,D1050 mm</v>
          </cell>
          <cell r="F3275" t="str">
            <v>M</v>
          </cell>
          <cell r="G3275">
            <v>873280</v>
          </cell>
          <cell r="H3275">
            <v>905242</v>
          </cell>
          <cell r="I3275" t="str">
            <v>NO</v>
          </cell>
          <cell r="J3275" t="str">
            <v>INCLUYE IVA Y TRANSPORTE</v>
          </cell>
          <cell r="L3275" t="str">
            <v>901.023.004.002.003</v>
          </cell>
          <cell r="M3275" t="str">
            <v>Sum válvc.elásHD PN10/16 no asc liso, D6</v>
          </cell>
          <cell r="N3275" t="str">
            <v>UN</v>
          </cell>
          <cell r="O3275">
            <v>743132</v>
          </cell>
          <cell r="P3275">
            <v>0</v>
          </cell>
          <cell r="Q3275" t="str">
            <v>INCLUYE IVA Y TRANSPORTE</v>
          </cell>
        </row>
        <row r="3276">
          <cell r="B3276" t="str">
            <v>903.001.004.014</v>
          </cell>
          <cell r="C3276" t="str">
            <v>ES-903</v>
          </cell>
          <cell r="D3276" t="str">
            <v>NS-100</v>
          </cell>
          <cell r="E3276" t="str">
            <v>Tubería CCP,acued.,150 psi,D1125 mm</v>
          </cell>
          <cell r="F3276" t="str">
            <v>M</v>
          </cell>
          <cell r="G3276">
            <v>976478</v>
          </cell>
          <cell r="H3276">
            <v>1012217</v>
          </cell>
          <cell r="I3276" t="str">
            <v>NO</v>
          </cell>
          <cell r="J3276" t="str">
            <v>INCLUYE IVA Y TRANSPORTE</v>
          </cell>
          <cell r="L3276" t="str">
            <v>901.023.004.002.004</v>
          </cell>
          <cell r="M3276" t="str">
            <v>Sum válvc.elásHD PN10/16 no asc liso, D8</v>
          </cell>
          <cell r="N3276" t="str">
            <v>UN</v>
          </cell>
          <cell r="O3276">
            <v>1099484</v>
          </cell>
          <cell r="P3276">
            <v>0</v>
          </cell>
          <cell r="Q3276" t="str">
            <v>INCLUYE IVA Y TRANSPORTE</v>
          </cell>
        </row>
        <row r="3277">
          <cell r="B3277" t="str">
            <v>903.001.004.015</v>
          </cell>
          <cell r="C3277" t="str">
            <v>ES-903</v>
          </cell>
          <cell r="D3277" t="str">
            <v>NS-100</v>
          </cell>
          <cell r="E3277" t="str">
            <v>Tubería CCP,acued.,150 psi,D1200 mm</v>
          </cell>
          <cell r="F3277" t="str">
            <v>M</v>
          </cell>
          <cell r="G3277">
            <v>1078718</v>
          </cell>
          <cell r="H3277">
            <v>1118199</v>
          </cell>
          <cell r="I3277" t="str">
            <v>NO</v>
          </cell>
          <cell r="J3277" t="str">
            <v>INCLUYE IVA Y TRANSPORTE</v>
          </cell>
          <cell r="L3277" t="str">
            <v>901.023.004.002.005</v>
          </cell>
          <cell r="M3277" t="str">
            <v>Sum válvc.elásHD no asc extr liso,  D10"</v>
          </cell>
          <cell r="N3277" t="str">
            <v>UN</v>
          </cell>
          <cell r="O3277">
            <v>2232628</v>
          </cell>
          <cell r="P3277">
            <v>0</v>
          </cell>
          <cell r="Q3277" t="str">
            <v>INCLUYE IVA Y TRANSPORTE</v>
          </cell>
        </row>
        <row r="3278">
          <cell r="B3278" t="str">
            <v>903.001.004.016</v>
          </cell>
          <cell r="C3278" t="str">
            <v>ES-903</v>
          </cell>
          <cell r="D3278" t="str">
            <v>NS-100</v>
          </cell>
          <cell r="E3278" t="str">
            <v>Tubería CCP,acued.,150 psi,D1275 mm</v>
          </cell>
          <cell r="F3278" t="str">
            <v>M</v>
          </cell>
          <cell r="G3278">
            <v>1271171</v>
          </cell>
          <cell r="H3278">
            <v>1317696</v>
          </cell>
          <cell r="I3278" t="str">
            <v>NO</v>
          </cell>
          <cell r="J3278" t="str">
            <v>INCLUYE IVA Y TRANSPORTE</v>
          </cell>
          <cell r="L3278" t="str">
            <v>901.023.004.002.006</v>
          </cell>
          <cell r="M3278" t="str">
            <v>Sum válvc.elásHD no asc extr liso,  D12"</v>
          </cell>
          <cell r="N3278" t="str">
            <v>UN</v>
          </cell>
          <cell r="O3278">
            <v>2746209</v>
          </cell>
          <cell r="P3278">
            <v>0</v>
          </cell>
          <cell r="Q3278" t="str">
            <v>INCLUYE IVA Y TRANSPORTE</v>
          </cell>
        </row>
        <row r="3279">
          <cell r="B3279" t="str">
            <v>903.001.004.017</v>
          </cell>
          <cell r="C3279" t="str">
            <v>ES-903</v>
          </cell>
          <cell r="D3279" t="str">
            <v>NS-100</v>
          </cell>
          <cell r="E3279" t="str">
            <v>Tubería CCP,acued.,150 psi,D1350 mm</v>
          </cell>
          <cell r="F3279" t="str">
            <v>M</v>
          </cell>
          <cell r="G3279">
            <v>1389540</v>
          </cell>
          <cell r="H3279">
            <v>1440397</v>
          </cell>
          <cell r="I3279" t="str">
            <v>NO</v>
          </cell>
          <cell r="J3279" t="str">
            <v>INCLUYE IVA Y TRANSPORTE</v>
          </cell>
          <cell r="L3279" t="str">
            <v>901.023.004.002.007</v>
          </cell>
          <cell r="M3279" t="str">
            <v>"Vál comp.elást.HD,no asc.lisoD2"""</v>
          </cell>
          <cell r="N3279" t="str">
            <v>UN</v>
          </cell>
          <cell r="O3279">
            <v>221582</v>
          </cell>
          <cell r="P3279">
            <v>0</v>
          </cell>
          <cell r="Q3279" t="str">
            <v>INCLUYE IVA Y TRANSPORTE</v>
          </cell>
        </row>
        <row r="3280">
          <cell r="B3280" t="str">
            <v>903.001.004.018</v>
          </cell>
          <cell r="C3280" t="str">
            <v>ES-903</v>
          </cell>
          <cell r="D3280" t="str">
            <v>NS-100</v>
          </cell>
          <cell r="E3280" t="str">
            <v>Tubería CCP,acued.,150 psi,D1425 mm</v>
          </cell>
          <cell r="F3280" t="str">
            <v>M</v>
          </cell>
          <cell r="G3280">
            <v>1508867</v>
          </cell>
          <cell r="H3280">
            <v>1564092</v>
          </cell>
          <cell r="I3280" t="str">
            <v>NO</v>
          </cell>
          <cell r="J3280" t="str">
            <v>INCLUYE IVA Y TRANSPORTE</v>
          </cell>
          <cell r="L3280" t="str">
            <v>901.023.005</v>
          </cell>
          <cell r="M3280" t="str">
            <v>Suministro de Válvula de mariposa</v>
          </cell>
          <cell r="N3280">
            <v>0</v>
          </cell>
          <cell r="O3280">
            <v>0</v>
          </cell>
          <cell r="P3280">
            <v>0</v>
          </cell>
          <cell r="Q3280">
            <v>0</v>
          </cell>
        </row>
        <row r="3281">
          <cell r="B3281" t="str">
            <v>903.001.004.019</v>
          </cell>
          <cell r="C3281" t="str">
            <v>ES-903</v>
          </cell>
          <cell r="D3281" t="str">
            <v>NS-100</v>
          </cell>
          <cell r="E3281" t="str">
            <v>Tubería CCP,acued.,150 psi,D1500 mm</v>
          </cell>
          <cell r="F3281" t="str">
            <v>M</v>
          </cell>
          <cell r="G3281">
            <v>1647055</v>
          </cell>
          <cell r="H3281">
            <v>1707337</v>
          </cell>
          <cell r="I3281" t="str">
            <v>NO</v>
          </cell>
          <cell r="J3281" t="str">
            <v>INCLUYE IVA Y TRANSPORTE</v>
          </cell>
          <cell r="L3281" t="str">
            <v>901.023.005.001</v>
          </cell>
          <cell r="M3281" t="str">
            <v>Suministro de Válvula de mariposa en HD</v>
          </cell>
          <cell r="N3281">
            <v>0</v>
          </cell>
          <cell r="O3281">
            <v>0</v>
          </cell>
          <cell r="P3281">
            <v>0</v>
          </cell>
          <cell r="Q3281">
            <v>0</v>
          </cell>
        </row>
        <row r="3282">
          <cell r="B3282" t="str">
            <v>903.001.004.041</v>
          </cell>
          <cell r="C3282" t="str">
            <v>ES-903</v>
          </cell>
          <cell r="D3282" t="str">
            <v>NS-100</v>
          </cell>
          <cell r="E3282" t="str">
            <v>Tubería CCP,acued.,250 psi,D16" (400 m)</v>
          </cell>
          <cell r="F3282" t="str">
            <v>M</v>
          </cell>
          <cell r="G3282">
            <v>247364</v>
          </cell>
          <cell r="H3282">
            <v>256418</v>
          </cell>
          <cell r="I3282" t="str">
            <v>NO</v>
          </cell>
          <cell r="J3282" t="str">
            <v>INCLUYE IVA Y TRANSPORTE</v>
          </cell>
          <cell r="L3282" t="str">
            <v>901.023.005.001.001</v>
          </cell>
          <cell r="M3282" t="str">
            <v>Sum válv marip HD excén-doble excén, D12</v>
          </cell>
          <cell r="N3282" t="str">
            <v>UN</v>
          </cell>
          <cell r="O3282">
            <v>5086210</v>
          </cell>
          <cell r="P3282">
            <v>0</v>
          </cell>
          <cell r="Q3282" t="str">
            <v>INCLUYE IVA Y TRANSPORTE</v>
          </cell>
        </row>
        <row r="3283">
          <cell r="B3283" t="str">
            <v>903.001.004.042</v>
          </cell>
          <cell r="C3283" t="str">
            <v>ES-903</v>
          </cell>
          <cell r="D3283" t="str">
            <v>NS-100</v>
          </cell>
          <cell r="E3283" t="str">
            <v>Tubería CCP,acued.,250 psi,D18" (450 m)</v>
          </cell>
          <cell r="F3283" t="str">
            <v>M</v>
          </cell>
          <cell r="G3283">
            <v>391018</v>
          </cell>
          <cell r="H3283">
            <v>405329</v>
          </cell>
          <cell r="I3283" t="str">
            <v>NO</v>
          </cell>
          <cell r="J3283" t="str">
            <v>INCLUYE IVA Y TRANSPORTE</v>
          </cell>
          <cell r="L3283" t="str">
            <v>901.023.005.001.002</v>
          </cell>
          <cell r="M3283" t="str">
            <v>Sum válv marip HD excén-doble excén, D16</v>
          </cell>
          <cell r="N3283" t="str">
            <v>UN</v>
          </cell>
          <cell r="O3283">
            <v>9101300</v>
          </cell>
          <cell r="P3283">
            <v>0</v>
          </cell>
          <cell r="Q3283" t="str">
            <v>INCLUYE IVA Y TRANSPORTE</v>
          </cell>
        </row>
        <row r="3284">
          <cell r="B3284" t="str">
            <v>903.001.004.043</v>
          </cell>
          <cell r="C3284" t="str">
            <v>ES-903</v>
          </cell>
          <cell r="D3284" t="str">
            <v>NS-100</v>
          </cell>
          <cell r="E3284" t="str">
            <v>Tubería CCP,acued.,250 psi,D20" (500 m)</v>
          </cell>
          <cell r="F3284" t="str">
            <v>M</v>
          </cell>
          <cell r="G3284">
            <v>434465</v>
          </cell>
          <cell r="H3284">
            <v>450366</v>
          </cell>
          <cell r="I3284" t="str">
            <v>NO</v>
          </cell>
          <cell r="J3284" t="str">
            <v>INCLUYE IVA Y TRANSPORTE</v>
          </cell>
          <cell r="L3284" t="str">
            <v>901.023.005.001.003</v>
          </cell>
          <cell r="M3284" t="str">
            <v>Sum válv marip HD excén-doble excén, D24</v>
          </cell>
          <cell r="N3284" t="str">
            <v>UN</v>
          </cell>
          <cell r="O3284">
            <v>18463299</v>
          </cell>
          <cell r="P3284">
            <v>0</v>
          </cell>
          <cell r="Q3284" t="str">
            <v>INCLUYE IVA Y TRANSPORTE</v>
          </cell>
        </row>
        <row r="3285">
          <cell r="B3285" t="str">
            <v>903.001.004.045</v>
          </cell>
          <cell r="C3285" t="str">
            <v>ES-903</v>
          </cell>
          <cell r="D3285" t="str">
            <v>NS-100</v>
          </cell>
          <cell r="E3285" t="str">
            <v>Tubería CCP,acued.,250 psi,D24" (600 m)</v>
          </cell>
          <cell r="F3285" t="str">
            <v>M</v>
          </cell>
          <cell r="G3285">
            <v>589514</v>
          </cell>
          <cell r="H3285">
            <v>611090</v>
          </cell>
          <cell r="I3285" t="str">
            <v>NO</v>
          </cell>
          <cell r="J3285" t="str">
            <v>INCLUYE IVA Y TRANSPORTE</v>
          </cell>
          <cell r="L3285" t="str">
            <v>901.023.005.001.005</v>
          </cell>
          <cell r="M3285" t="str">
            <v>Sum válv marip HD excén-doble excén, D36</v>
          </cell>
          <cell r="N3285" t="str">
            <v>UN</v>
          </cell>
          <cell r="O3285">
            <v>40944464</v>
          </cell>
          <cell r="P3285">
            <v>0</v>
          </cell>
          <cell r="Q3285" t="str">
            <v>INCLUYE IVA Y TRANSPORTE</v>
          </cell>
        </row>
        <row r="3286">
          <cell r="B3286" t="str">
            <v>903.001.005</v>
          </cell>
          <cell r="C3286" t="str">
            <v>ES-903</v>
          </cell>
          <cell r="D3286" t="str">
            <v>NS-100</v>
          </cell>
          <cell r="E3286" t="str">
            <v>Suministro Tubería en RCCP, acueducto</v>
          </cell>
          <cell r="F3286">
            <v>0</v>
          </cell>
          <cell r="G3286">
            <v>0</v>
          </cell>
          <cell r="H3286">
            <v>0</v>
          </cell>
          <cell r="I3286" t="str">
            <v>NO</v>
          </cell>
          <cell r="J3286">
            <v>0</v>
          </cell>
          <cell r="L3286" t="str">
            <v>901.023.005.001.008</v>
          </cell>
          <cell r="M3286" t="str">
            <v>Sum válv marip HD excén-doble excén, D8"</v>
          </cell>
          <cell r="N3286" t="str">
            <v>UN</v>
          </cell>
          <cell r="O3286">
            <v>14450988</v>
          </cell>
          <cell r="P3286">
            <v>0</v>
          </cell>
          <cell r="Q3286" t="str">
            <v>INCLUYE IVA Y TRANSPORTE</v>
          </cell>
        </row>
        <row r="3287">
          <cell r="B3287" t="str">
            <v>903.001.006</v>
          </cell>
          <cell r="C3287" t="str">
            <v>ES-903</v>
          </cell>
          <cell r="D3287" t="str">
            <v>NS-100</v>
          </cell>
          <cell r="E3287" t="str">
            <v>Suministro de Tubería en RCPP, acueducto</v>
          </cell>
          <cell r="F3287">
            <v>0</v>
          </cell>
          <cell r="G3287">
            <v>0</v>
          </cell>
          <cell r="H3287">
            <v>0</v>
          </cell>
          <cell r="I3287" t="str">
            <v>NO</v>
          </cell>
          <cell r="J3287">
            <v>0</v>
          </cell>
          <cell r="L3287" t="str">
            <v>901.023.005.001.009</v>
          </cell>
          <cell r="M3287" t="str">
            <v>Sum válv marip HD excén-doble excén, D20</v>
          </cell>
          <cell r="N3287" t="str">
            <v>UN</v>
          </cell>
          <cell r="O3287">
            <v>22924491</v>
          </cell>
          <cell r="P3287">
            <v>0</v>
          </cell>
          <cell r="Q3287" t="str">
            <v>INCLUYE IVA Y TRANSPORTE</v>
          </cell>
        </row>
        <row r="3288">
          <cell r="B3288" t="str">
            <v>903.001.007</v>
          </cell>
          <cell r="C3288" t="str">
            <v>ES-903</v>
          </cell>
          <cell r="D3288" t="str">
            <v>NS-100</v>
          </cell>
          <cell r="E3288" t="str">
            <v>Suministro de Tubería en PE</v>
          </cell>
          <cell r="F3288">
            <v>0</v>
          </cell>
          <cell r="G3288">
            <v>0</v>
          </cell>
          <cell r="H3288">
            <v>0</v>
          </cell>
          <cell r="I3288" t="str">
            <v>NO</v>
          </cell>
          <cell r="J3288">
            <v>0</v>
          </cell>
          <cell r="L3288" t="str">
            <v>901.023.006</v>
          </cell>
          <cell r="M3288" t="str">
            <v>Suministro Válvula reguladora flujo</v>
          </cell>
          <cell r="N3288">
            <v>0</v>
          </cell>
          <cell r="O3288">
            <v>0</v>
          </cell>
          <cell r="P3288">
            <v>0</v>
          </cell>
          <cell r="Q3288">
            <v>0</v>
          </cell>
        </row>
        <row r="3289">
          <cell r="B3289" t="str">
            <v>903.001.007.001</v>
          </cell>
          <cell r="C3289" t="str">
            <v>ES-903</v>
          </cell>
          <cell r="D3289" t="str">
            <v>NS-100</v>
          </cell>
          <cell r="E3289" t="str">
            <v>Tubería PE,acud., PN 10,D16mm</v>
          </cell>
          <cell r="F3289" t="str">
            <v>M</v>
          </cell>
          <cell r="G3289">
            <v>1514</v>
          </cell>
          <cell r="H3289">
            <v>1569</v>
          </cell>
          <cell r="I3289" t="str">
            <v>NO</v>
          </cell>
          <cell r="J3289" t="str">
            <v>INCLUYE IVA Y TRANSPORTE</v>
          </cell>
          <cell r="L3289" t="str">
            <v>901.023.006.001</v>
          </cell>
          <cell r="M3289" t="str">
            <v>Suministro Válvula reguladora flujo HD</v>
          </cell>
          <cell r="N3289">
            <v>0</v>
          </cell>
          <cell r="O3289">
            <v>0</v>
          </cell>
          <cell r="P3289">
            <v>0</v>
          </cell>
          <cell r="Q3289">
            <v>0</v>
          </cell>
        </row>
        <row r="3290">
          <cell r="B3290" t="str">
            <v>903.001.007.002</v>
          </cell>
          <cell r="C3290" t="str">
            <v>ES-903</v>
          </cell>
          <cell r="D3290" t="str">
            <v>NS-100</v>
          </cell>
          <cell r="E3290" t="str">
            <v>Tubería PE ,acud., PN 10,D20mm</v>
          </cell>
          <cell r="F3290" t="str">
            <v>M</v>
          </cell>
          <cell r="G3290">
            <v>2203</v>
          </cell>
          <cell r="H3290">
            <v>2284</v>
          </cell>
          <cell r="I3290" t="str">
            <v>NO</v>
          </cell>
          <cell r="J3290" t="str">
            <v>INCLUYE IVA Y TRANSPORTE</v>
          </cell>
          <cell r="L3290" t="str">
            <v>901.023.007</v>
          </cell>
          <cell r="M3290" t="str">
            <v>Suministro Válvula redutora de presión</v>
          </cell>
          <cell r="N3290">
            <v>0</v>
          </cell>
          <cell r="O3290">
            <v>0</v>
          </cell>
          <cell r="P3290">
            <v>0</v>
          </cell>
          <cell r="Q3290">
            <v>0</v>
          </cell>
        </row>
        <row r="3291">
          <cell r="B3291" t="str">
            <v>903.001.007.003</v>
          </cell>
          <cell r="C3291" t="str">
            <v>ES-903</v>
          </cell>
          <cell r="D3291" t="str">
            <v>NS-100</v>
          </cell>
          <cell r="E3291" t="str">
            <v>Tubería PE,acud., PN 10,D25mm</v>
          </cell>
          <cell r="F3291" t="str">
            <v>M</v>
          </cell>
          <cell r="G3291">
            <v>3418</v>
          </cell>
          <cell r="H3291">
            <v>3543</v>
          </cell>
          <cell r="I3291" t="str">
            <v>NO</v>
          </cell>
          <cell r="J3291" t="str">
            <v>INCLUYE IVA Y TRANSPORTE</v>
          </cell>
          <cell r="L3291" t="str">
            <v>901.023.007.001</v>
          </cell>
          <cell r="M3291" t="str">
            <v>Suministro Válvula redutora presión HD</v>
          </cell>
          <cell r="N3291">
            <v>0</v>
          </cell>
          <cell r="O3291">
            <v>0</v>
          </cell>
          <cell r="P3291">
            <v>0</v>
          </cell>
          <cell r="Q3291">
            <v>0</v>
          </cell>
        </row>
        <row r="3292">
          <cell r="B3292" t="str">
            <v>903.001.007.004</v>
          </cell>
          <cell r="C3292" t="str">
            <v>ES-903</v>
          </cell>
          <cell r="D3292" t="str">
            <v>NS-100</v>
          </cell>
          <cell r="E3292" t="str">
            <v>Tubería PE,acud., PN 10,D32mm</v>
          </cell>
          <cell r="F3292" t="str">
            <v>M</v>
          </cell>
          <cell r="G3292">
            <v>5466</v>
          </cell>
          <cell r="H3292">
            <v>5666</v>
          </cell>
          <cell r="I3292" t="str">
            <v>NO</v>
          </cell>
          <cell r="J3292" t="str">
            <v>INCLUYE IVA Y TRANSPORTE</v>
          </cell>
          <cell r="L3292" t="str">
            <v>901.023.007.001.001</v>
          </cell>
          <cell r="M3292" t="str">
            <v>"Válv. redu presión tipo globo HD,D 2"""</v>
          </cell>
          <cell r="N3292" t="str">
            <v>UN</v>
          </cell>
          <cell r="O3292">
            <v>476444</v>
          </cell>
          <cell r="P3292">
            <v>0</v>
          </cell>
          <cell r="Q3292" t="str">
            <v>INCLUYE IVA Y TRANSPORTE</v>
          </cell>
        </row>
        <row r="3293">
          <cell r="B3293" t="str">
            <v>903.001.007.005</v>
          </cell>
          <cell r="C3293" t="str">
            <v>ES-903</v>
          </cell>
          <cell r="D3293" t="str">
            <v>NS-100</v>
          </cell>
          <cell r="E3293" t="str">
            <v>Tubería PE,acud., PN 10,D63 mm</v>
          </cell>
          <cell r="F3293" t="str">
            <v>M</v>
          </cell>
          <cell r="G3293">
            <v>7336</v>
          </cell>
          <cell r="H3293">
            <v>7604</v>
          </cell>
          <cell r="I3293" t="str">
            <v>NO</v>
          </cell>
          <cell r="J3293" t="str">
            <v>INCLUYE IVA Y TRANSPORTE</v>
          </cell>
          <cell r="L3293" t="str">
            <v>901.023.007.001.002</v>
          </cell>
          <cell r="M3293" t="str">
            <v>"Válv. redu presión tipo globo HD,D 3"""</v>
          </cell>
          <cell r="N3293" t="str">
            <v>UN</v>
          </cell>
          <cell r="O3293">
            <v>681386</v>
          </cell>
          <cell r="P3293">
            <v>0</v>
          </cell>
          <cell r="Q3293" t="str">
            <v>INCLUYE IVA Y TRANSPORTE</v>
          </cell>
        </row>
        <row r="3294">
          <cell r="B3294" t="str">
            <v>903.001.007.006</v>
          </cell>
          <cell r="C3294" t="str">
            <v>ES-903</v>
          </cell>
          <cell r="D3294" t="str">
            <v>NS-100</v>
          </cell>
          <cell r="E3294" t="str">
            <v>Tubería PE,acud., PN 10,D75 mm</v>
          </cell>
          <cell r="F3294" t="str">
            <v>M</v>
          </cell>
          <cell r="G3294">
            <v>11353</v>
          </cell>
          <cell r="H3294">
            <v>11769</v>
          </cell>
          <cell r="I3294" t="str">
            <v>NO</v>
          </cell>
          <cell r="J3294" t="str">
            <v>INCLUYE IVA Y TRANSPORTE</v>
          </cell>
          <cell r="L3294" t="str">
            <v>901.023.007.001.003</v>
          </cell>
          <cell r="M3294" t="str">
            <v>"Válv. redu presión tipo globo HD,D 4"""</v>
          </cell>
          <cell r="N3294" t="str">
            <v>UN</v>
          </cell>
          <cell r="O3294">
            <v>931870</v>
          </cell>
          <cell r="P3294">
            <v>0</v>
          </cell>
          <cell r="Q3294" t="str">
            <v>INCLUYE IVA Y TRANSPORTE</v>
          </cell>
        </row>
        <row r="3295">
          <cell r="B3295" t="str">
            <v>903.001.007.007</v>
          </cell>
          <cell r="C3295" t="str">
            <v>ES-903</v>
          </cell>
          <cell r="D3295" t="str">
            <v>NS-100</v>
          </cell>
          <cell r="E3295" t="str">
            <v>Tubería PE,acud., PN 10,D90 mm</v>
          </cell>
          <cell r="F3295" t="str">
            <v>M</v>
          </cell>
          <cell r="G3295">
            <v>12812</v>
          </cell>
          <cell r="H3295">
            <v>13281</v>
          </cell>
          <cell r="I3295" t="str">
            <v>NO</v>
          </cell>
          <cell r="J3295" t="str">
            <v>INCLUYE IVA Y TRANSPORTE</v>
          </cell>
          <cell r="L3295" t="str">
            <v>901.023.007.001.004</v>
          </cell>
          <cell r="M3295" t="str">
            <v>"Válv. redu presión tipo globo HD,D 6"""</v>
          </cell>
          <cell r="N3295" t="str">
            <v>UN</v>
          </cell>
          <cell r="O3295">
            <v>2268367</v>
          </cell>
          <cell r="P3295">
            <v>0</v>
          </cell>
          <cell r="Q3295" t="str">
            <v>INCLUYE IVA Y TRANSPORTE</v>
          </cell>
        </row>
        <row r="3296">
          <cell r="B3296" t="str">
            <v>903.001.007.008</v>
          </cell>
          <cell r="C3296" t="str">
            <v>ES-903</v>
          </cell>
          <cell r="D3296" t="str">
            <v>NS-100</v>
          </cell>
          <cell r="E3296" t="str">
            <v>Tubería PE,acud., PN 10,D110 mm</v>
          </cell>
          <cell r="F3296" t="str">
            <v>M</v>
          </cell>
          <cell r="G3296">
            <v>18674</v>
          </cell>
          <cell r="H3296">
            <v>19357</v>
          </cell>
          <cell r="I3296" t="str">
            <v>NO</v>
          </cell>
          <cell r="J3296" t="str">
            <v>INCLUYE IVA Y TRANSPORTE</v>
          </cell>
          <cell r="L3296" t="str">
            <v>901.023.007.001.005</v>
          </cell>
          <cell r="M3296" t="str">
            <v>Sum válv reduc pres tipo Y vást vert HD,</v>
          </cell>
          <cell r="N3296" t="str">
            <v>UN</v>
          </cell>
          <cell r="O3296">
            <v>2395437</v>
          </cell>
          <cell r="P3296">
            <v>0</v>
          </cell>
          <cell r="Q3296" t="str">
            <v>INCLUYE IVA Y TRANSPORTE</v>
          </cell>
        </row>
        <row r="3297">
          <cell r="B3297" t="str">
            <v>903.001.007.009</v>
          </cell>
          <cell r="C3297" t="str">
            <v>ES-903</v>
          </cell>
          <cell r="D3297" t="str">
            <v>NS-100</v>
          </cell>
          <cell r="E3297" t="str">
            <v>Tubería PE,acud., PN 10,D160 mm</v>
          </cell>
          <cell r="F3297" t="str">
            <v>M</v>
          </cell>
          <cell r="G3297">
            <v>39149</v>
          </cell>
          <cell r="H3297">
            <v>40582</v>
          </cell>
          <cell r="I3297" t="str">
            <v>NO</v>
          </cell>
          <cell r="J3297" t="str">
            <v>INCLUYE IVA Y TRANSPORTE</v>
          </cell>
          <cell r="L3297" t="str">
            <v>901.023.007.001.006</v>
          </cell>
          <cell r="M3297" t="str">
            <v>Sum válv reduc pres tipo Y vást vert HD,</v>
          </cell>
          <cell r="N3297" t="str">
            <v>UN</v>
          </cell>
          <cell r="O3297">
            <v>3045647</v>
          </cell>
          <cell r="P3297">
            <v>0</v>
          </cell>
          <cell r="Q3297" t="str">
            <v>INCLUYE IVA Y TRANSPORTE</v>
          </cell>
        </row>
        <row r="3298">
          <cell r="B3298" t="str">
            <v>903.001.007.010</v>
          </cell>
          <cell r="C3298" t="str">
            <v>ES-903</v>
          </cell>
          <cell r="D3298" t="str">
            <v>NS-100</v>
          </cell>
          <cell r="E3298" t="str">
            <v>Tubería PE,acud., PN 10,D200 mm</v>
          </cell>
          <cell r="F3298" t="str">
            <v>M</v>
          </cell>
          <cell r="G3298">
            <v>61123</v>
          </cell>
          <cell r="H3298">
            <v>63360</v>
          </cell>
          <cell r="I3298" t="str">
            <v>NO</v>
          </cell>
          <cell r="J3298" t="str">
            <v>INCLUYE IVA Y TRANSPORTE</v>
          </cell>
          <cell r="L3298" t="str">
            <v>901.023.007.001.007</v>
          </cell>
          <cell r="M3298" t="str">
            <v>Sum válv reduc pres tipo Y vást vert HD,</v>
          </cell>
          <cell r="N3298" t="str">
            <v>UN</v>
          </cell>
          <cell r="O3298">
            <v>3970555</v>
          </cell>
          <cell r="P3298">
            <v>0</v>
          </cell>
          <cell r="Q3298" t="str">
            <v>INCLUYE IVA Y TRANSPORTE</v>
          </cell>
        </row>
        <row r="3299">
          <cell r="B3299" t="str">
            <v>903.001.007.011</v>
          </cell>
          <cell r="C3299" t="str">
            <v>ES-903</v>
          </cell>
          <cell r="D3299" t="str">
            <v>NS-100</v>
          </cell>
          <cell r="E3299" t="str">
            <v>Tubería PE,acud., PN 10,D250 mm</v>
          </cell>
          <cell r="F3299" t="str">
            <v>M</v>
          </cell>
          <cell r="G3299">
            <v>98650</v>
          </cell>
          <cell r="H3299">
            <v>102261</v>
          </cell>
          <cell r="I3299" t="str">
            <v>NO</v>
          </cell>
          <cell r="J3299" t="str">
            <v>INCLUYE IVA Y TRANSPORTE</v>
          </cell>
          <cell r="L3299" t="str">
            <v>901.023.007.001.008</v>
          </cell>
          <cell r="M3299" t="str">
            <v>Sum válv reduc pres tipo Y vást vert HD,</v>
          </cell>
          <cell r="N3299" t="str">
            <v>UN</v>
          </cell>
          <cell r="O3299">
            <v>6708741</v>
          </cell>
          <cell r="P3299">
            <v>0</v>
          </cell>
          <cell r="Q3299" t="str">
            <v>INCLUYE IVA Y TRANSPORTE</v>
          </cell>
        </row>
        <row r="3300">
          <cell r="B3300" t="str">
            <v>903.001.007.012</v>
          </cell>
          <cell r="C3300" t="str">
            <v>ES-903</v>
          </cell>
          <cell r="D3300" t="str">
            <v>NS-100</v>
          </cell>
          <cell r="E3300" t="str">
            <v>Tubería PE,acud., PN 12.5,D63 mm</v>
          </cell>
          <cell r="F3300" t="str">
            <v>M</v>
          </cell>
          <cell r="G3300">
            <v>11663</v>
          </cell>
          <cell r="H3300">
            <v>12090</v>
          </cell>
          <cell r="I3300" t="str">
            <v>NO</v>
          </cell>
          <cell r="J3300" t="str">
            <v>INCLUYE IVA Y TRANSPORTE</v>
          </cell>
          <cell r="L3300" t="str">
            <v>901.023.007.001.009</v>
          </cell>
          <cell r="M3300" t="str">
            <v>"Sum válv redu pres T Y vást incl HD D2"</v>
          </cell>
          <cell r="N3300" t="str">
            <v>UN</v>
          </cell>
          <cell r="O3300">
            <v>5275568</v>
          </cell>
          <cell r="P3300">
            <v>0</v>
          </cell>
          <cell r="Q3300" t="str">
            <v>CONSULTORÍA UN</v>
          </cell>
        </row>
        <row r="3301">
          <cell r="B3301" t="str">
            <v>903.001.007.013</v>
          </cell>
          <cell r="C3301" t="str">
            <v>ES-903</v>
          </cell>
          <cell r="D3301" t="str">
            <v>NS-100</v>
          </cell>
          <cell r="E3301" t="str">
            <v>Tubería PE,acud., PN 12.5,D75 mm</v>
          </cell>
          <cell r="F3301" t="str">
            <v>M</v>
          </cell>
          <cell r="G3301">
            <v>16579</v>
          </cell>
          <cell r="H3301">
            <v>17186</v>
          </cell>
          <cell r="I3301" t="str">
            <v>NO</v>
          </cell>
          <cell r="J3301" t="str">
            <v>INCLUYE IVA Y TRANSPORTE</v>
          </cell>
          <cell r="L3301" t="str">
            <v>901.023.007.001.010</v>
          </cell>
          <cell r="M3301" t="str">
            <v>"Sum válv redu pres T Y vást incl HD D3"</v>
          </cell>
          <cell r="N3301" t="str">
            <v>UN</v>
          </cell>
          <cell r="O3301">
            <v>5798533</v>
          </cell>
          <cell r="P3301">
            <v>0</v>
          </cell>
          <cell r="Q3301" t="str">
            <v>CONSULTORÍA UN</v>
          </cell>
        </row>
        <row r="3302">
          <cell r="B3302" t="str">
            <v>903.001.007.014</v>
          </cell>
          <cell r="C3302" t="str">
            <v>ES-903</v>
          </cell>
          <cell r="D3302" t="str">
            <v>NS-100</v>
          </cell>
          <cell r="E3302" t="str">
            <v>Tubería PE,acud., PN 12.5,D90 mm</v>
          </cell>
          <cell r="F3302" t="str">
            <v>M</v>
          </cell>
          <cell r="G3302">
            <v>23472</v>
          </cell>
          <cell r="H3302">
            <v>24331</v>
          </cell>
          <cell r="I3302" t="str">
            <v>NO</v>
          </cell>
          <cell r="J3302" t="str">
            <v>INCLUYE IVA Y TRANSPORTE</v>
          </cell>
          <cell r="L3302" t="str">
            <v>901.023.007.001.011</v>
          </cell>
          <cell r="M3302" t="str">
            <v>"Sum válv redu pres T Y vást incl HD D4"</v>
          </cell>
          <cell r="N3302" t="str">
            <v>UN</v>
          </cell>
          <cell r="O3302">
            <v>6672802</v>
          </cell>
          <cell r="P3302">
            <v>0</v>
          </cell>
          <cell r="Q3302" t="str">
            <v>CONSULTORÍA UN</v>
          </cell>
        </row>
        <row r="3303">
          <cell r="B3303" t="str">
            <v>903.001.007.015</v>
          </cell>
          <cell r="C3303" t="str">
            <v>ES-903</v>
          </cell>
          <cell r="D3303" t="str">
            <v>NS-100</v>
          </cell>
          <cell r="E3303" t="str">
            <v>Tubería PE,acud., PN 12.5,D110 mm</v>
          </cell>
          <cell r="F3303" t="str">
            <v>M</v>
          </cell>
          <cell r="G3303">
            <v>35592</v>
          </cell>
          <cell r="H3303">
            <v>36895</v>
          </cell>
          <cell r="I3303" t="str">
            <v>NO</v>
          </cell>
          <cell r="J3303" t="str">
            <v>INCLUYE IVA Y TRANSPORTE</v>
          </cell>
          <cell r="L3303" t="str">
            <v>901.023.007.001.012</v>
          </cell>
          <cell r="M3303" t="str">
            <v>"Sum válv redu pres T Y vást incl HD D6"</v>
          </cell>
          <cell r="N3303" t="str">
            <v>UN</v>
          </cell>
          <cell r="O3303">
            <v>10109545</v>
          </cell>
          <cell r="P3303">
            <v>0</v>
          </cell>
          <cell r="Q3303" t="str">
            <v>CONSULTORÍA UN</v>
          </cell>
        </row>
        <row r="3304">
          <cell r="B3304" t="str">
            <v>903.001.007.016</v>
          </cell>
          <cell r="C3304" t="str">
            <v>ES-903</v>
          </cell>
          <cell r="D3304" t="str">
            <v>NS-100</v>
          </cell>
          <cell r="E3304" t="str">
            <v>Tubería PE,acud., PN 12.5,D160 mm</v>
          </cell>
          <cell r="F3304" t="str">
            <v>M</v>
          </cell>
          <cell r="G3304">
            <v>73650</v>
          </cell>
          <cell r="H3304">
            <v>76346</v>
          </cell>
          <cell r="I3304" t="str">
            <v>NO</v>
          </cell>
          <cell r="J3304" t="str">
            <v>INCLUYE IVA Y TRANSPORTE</v>
          </cell>
          <cell r="L3304" t="str">
            <v>901.023.007.001.013</v>
          </cell>
          <cell r="M3304" t="str">
            <v>"Sum válv redu pres T Y ope membr HD D2"</v>
          </cell>
          <cell r="N3304" t="str">
            <v>UN</v>
          </cell>
          <cell r="O3304">
            <v>4134064</v>
          </cell>
          <cell r="P3304">
            <v>0</v>
          </cell>
          <cell r="Q3304" t="str">
            <v>CONSULTORÍA UN</v>
          </cell>
        </row>
        <row r="3305">
          <cell r="B3305" t="str">
            <v>903.001.007.017</v>
          </cell>
          <cell r="C3305" t="str">
            <v>ES-903</v>
          </cell>
          <cell r="D3305" t="str">
            <v>NS-100</v>
          </cell>
          <cell r="E3305" t="str">
            <v>Tubería PE,acud., PN 12.5,D200 mm</v>
          </cell>
          <cell r="F3305" t="str">
            <v>M</v>
          </cell>
          <cell r="G3305">
            <v>117648</v>
          </cell>
          <cell r="H3305">
            <v>121954</v>
          </cell>
          <cell r="I3305" t="str">
            <v>NO</v>
          </cell>
          <cell r="J3305" t="str">
            <v>INCLUYE IVA Y TRANSPORTE</v>
          </cell>
          <cell r="L3305" t="str">
            <v>901.023.007.001.014</v>
          </cell>
          <cell r="M3305" t="str">
            <v>"Sum válv redu pres T Y ope membr HD D3"</v>
          </cell>
          <cell r="N3305" t="str">
            <v>UN</v>
          </cell>
          <cell r="O3305">
            <v>4726067</v>
          </cell>
          <cell r="P3305">
            <v>0</v>
          </cell>
          <cell r="Q3305" t="str">
            <v>CONSULTORÍA UN</v>
          </cell>
        </row>
        <row r="3306">
          <cell r="B3306" t="str">
            <v>903.001.007.018</v>
          </cell>
          <cell r="C3306" t="str">
            <v>ES-903</v>
          </cell>
          <cell r="D3306" t="str">
            <v>NS-100</v>
          </cell>
          <cell r="E3306" t="str">
            <v>Tubería PE,acud., PN 12.5,D250 mm</v>
          </cell>
          <cell r="F3306" t="str">
            <v>M</v>
          </cell>
          <cell r="G3306">
            <v>182553</v>
          </cell>
          <cell r="H3306">
            <v>189234</v>
          </cell>
          <cell r="I3306" t="str">
            <v>NO</v>
          </cell>
          <cell r="J3306" t="str">
            <v>INCLUYE IVA Y TRANSPORTE</v>
          </cell>
          <cell r="L3306" t="str">
            <v>901.023.007.001.015</v>
          </cell>
          <cell r="M3306" t="str">
            <v>"Sum válv redu pres T Y ope membr HD D4"</v>
          </cell>
          <cell r="N3306" t="str">
            <v>UN</v>
          </cell>
          <cell r="O3306">
            <v>5734575</v>
          </cell>
          <cell r="P3306">
            <v>0</v>
          </cell>
          <cell r="Q3306" t="str">
            <v>CONSULTORÍA UN</v>
          </cell>
        </row>
        <row r="3307">
          <cell r="B3307" t="str">
            <v>903.001.007.019</v>
          </cell>
          <cell r="C3307" t="str">
            <v>ES-903</v>
          </cell>
          <cell r="D3307" t="str">
            <v>NS-100</v>
          </cell>
          <cell r="E3307" t="str">
            <v>Tubería PE,acud., PN 16,,D25 mm</v>
          </cell>
          <cell r="F3307" t="str">
            <v>M</v>
          </cell>
          <cell r="G3307">
            <v>2768</v>
          </cell>
          <cell r="H3307">
            <v>2869</v>
          </cell>
          <cell r="I3307" t="str">
            <v>NO</v>
          </cell>
          <cell r="J3307" t="str">
            <v>INCLUYE IVA Y TRANSPORTE</v>
          </cell>
          <cell r="L3307" t="str">
            <v>901.023.007.001.016</v>
          </cell>
          <cell r="M3307" t="str">
            <v>"Sum válv redu pres T Y ope membr HD D6"</v>
          </cell>
          <cell r="N3307" t="str">
            <v>UN</v>
          </cell>
          <cell r="O3307">
            <v>8811100</v>
          </cell>
          <cell r="P3307">
            <v>0</v>
          </cell>
          <cell r="Q3307" t="str">
            <v>CONSULTORÍA UN</v>
          </cell>
        </row>
        <row r="3308">
          <cell r="B3308" t="str">
            <v>903.001.007.020</v>
          </cell>
          <cell r="C3308" t="str">
            <v>ES-903</v>
          </cell>
          <cell r="D3308" t="str">
            <v>NS-100</v>
          </cell>
          <cell r="E3308" t="str">
            <v>Tubería PE,acud., PN 16,,D32 mm</v>
          </cell>
          <cell r="F3308" t="str">
            <v>M</v>
          </cell>
          <cell r="G3308">
            <v>4562</v>
          </cell>
          <cell r="H3308">
            <v>4729</v>
          </cell>
          <cell r="I3308" t="str">
            <v>NO</v>
          </cell>
          <cell r="J3308" t="str">
            <v>INCLUYE IVA Y TRANSPORTE</v>
          </cell>
          <cell r="L3308" t="str">
            <v>901.023.008</v>
          </cell>
          <cell r="M3308" t="str">
            <v>Suministro de Válvula de ventosa</v>
          </cell>
          <cell r="N3308">
            <v>0</v>
          </cell>
          <cell r="O3308">
            <v>0</v>
          </cell>
          <cell r="P3308">
            <v>0</v>
          </cell>
          <cell r="Q3308">
            <v>0</v>
          </cell>
        </row>
        <row r="3309">
          <cell r="B3309" t="str">
            <v>903.001.007.021</v>
          </cell>
          <cell r="C3309" t="str">
            <v>ES-903</v>
          </cell>
          <cell r="D3309" t="str">
            <v>NS-100</v>
          </cell>
          <cell r="E3309" t="str">
            <v>Tubería PE,acud., PN 16,,D40 mm</v>
          </cell>
          <cell r="F3309" t="str">
            <v>M</v>
          </cell>
          <cell r="G3309">
            <v>5450</v>
          </cell>
          <cell r="H3309">
            <v>5649</v>
          </cell>
          <cell r="I3309" t="str">
            <v>NO</v>
          </cell>
          <cell r="J3309" t="str">
            <v>INCLUYE IVA Y TRANSPORTE</v>
          </cell>
          <cell r="L3309" t="str">
            <v>901.023.008.001</v>
          </cell>
          <cell r="M3309" t="str">
            <v>Suministro de Válvula de ventosa en HD</v>
          </cell>
          <cell r="N3309">
            <v>0</v>
          </cell>
          <cell r="O3309">
            <v>0</v>
          </cell>
          <cell r="P3309">
            <v>0</v>
          </cell>
          <cell r="Q3309">
            <v>0</v>
          </cell>
        </row>
        <row r="3310">
          <cell r="B3310" t="str">
            <v>903.001.007.022</v>
          </cell>
          <cell r="C3310" t="str">
            <v>ES-903</v>
          </cell>
          <cell r="D3310" t="str">
            <v>NS-100</v>
          </cell>
          <cell r="E3310" t="str">
            <v>Tubería PE,acud., PN 16,,D63 mm</v>
          </cell>
          <cell r="F3310" t="str">
            <v>M</v>
          </cell>
          <cell r="G3310">
            <v>9835</v>
          </cell>
          <cell r="H3310">
            <v>10195</v>
          </cell>
          <cell r="I3310" t="str">
            <v>NO</v>
          </cell>
          <cell r="J3310" t="str">
            <v>INCLUYE IVA Y TRANSPORTE</v>
          </cell>
          <cell r="L3310" t="str">
            <v>901.023.008.001.001</v>
          </cell>
          <cell r="M3310" t="str">
            <v>Sum válv vtosa HD cámara doble brid, D2"</v>
          </cell>
          <cell r="N3310" t="str">
            <v>UN</v>
          </cell>
          <cell r="O3310">
            <v>504471</v>
          </cell>
          <cell r="P3310">
            <v>0</v>
          </cell>
          <cell r="Q3310" t="str">
            <v>INCLUYE IVA Y TRANSPORTE</v>
          </cell>
        </row>
        <row r="3311">
          <cell r="B3311" t="str">
            <v>903.001.007.023</v>
          </cell>
          <cell r="C3311" t="str">
            <v>ES-903</v>
          </cell>
          <cell r="D3311" t="str">
            <v>NS-100</v>
          </cell>
          <cell r="E3311" t="str">
            <v>Tubería PE,acud., PN 16,,D75 mm</v>
          </cell>
          <cell r="F3311" t="str">
            <v>M</v>
          </cell>
          <cell r="G3311">
            <v>15133</v>
          </cell>
          <cell r="H3311">
            <v>15687</v>
          </cell>
          <cell r="I3311" t="str">
            <v>NO</v>
          </cell>
          <cell r="J3311" t="str">
            <v>INCLUYE IVA Y TRANSPORTE</v>
          </cell>
          <cell r="L3311" t="str">
            <v>901.023.008.001.002</v>
          </cell>
          <cell r="M3311" t="str">
            <v>Sum válv vtosa HD cámara doble brid, D3"</v>
          </cell>
          <cell r="N3311" t="str">
            <v>UN</v>
          </cell>
          <cell r="O3311">
            <v>600810</v>
          </cell>
          <cell r="P3311">
            <v>0</v>
          </cell>
          <cell r="Q3311" t="str">
            <v>INCLUYE IVA Y TRANSPORTE</v>
          </cell>
        </row>
        <row r="3312">
          <cell r="B3312" t="str">
            <v>903.001.007.024</v>
          </cell>
          <cell r="C3312" t="str">
            <v>ES-903</v>
          </cell>
          <cell r="D3312" t="str">
            <v>NS-100</v>
          </cell>
          <cell r="E3312" t="str">
            <v>Tubería PE,acud., PN 16,,D90 mm</v>
          </cell>
          <cell r="F3312" t="str">
            <v>M</v>
          </cell>
          <cell r="G3312">
            <v>17998</v>
          </cell>
          <cell r="H3312">
            <v>18657</v>
          </cell>
          <cell r="I3312" t="str">
            <v>NO</v>
          </cell>
          <cell r="J3312" t="str">
            <v>INCLUYE IVA Y TRANSPORTE</v>
          </cell>
          <cell r="L3312" t="str">
            <v>901.023.008.001.003</v>
          </cell>
          <cell r="M3312" t="str">
            <v>Sum válv vtosa HD cámara doble brid, D4"</v>
          </cell>
          <cell r="N3312" t="str">
            <v>UN</v>
          </cell>
          <cell r="O3312">
            <v>902092</v>
          </cell>
          <cell r="P3312">
            <v>0</v>
          </cell>
          <cell r="Q3312" t="str">
            <v>INCLUYE IVA Y TRANSPORTE</v>
          </cell>
        </row>
        <row r="3313">
          <cell r="B3313" t="str">
            <v>903.001.007.025</v>
          </cell>
          <cell r="C3313" t="str">
            <v>ES-903</v>
          </cell>
          <cell r="D3313" t="str">
            <v>NS-100</v>
          </cell>
          <cell r="E3313" t="str">
            <v>Tubería PE,acud., PN 16,,D110 mm</v>
          </cell>
          <cell r="F3313" t="str">
            <v>M</v>
          </cell>
          <cell r="G3313">
            <v>27759</v>
          </cell>
          <cell r="H3313">
            <v>28775</v>
          </cell>
          <cell r="I3313" t="str">
            <v>NO</v>
          </cell>
          <cell r="J3313" t="str">
            <v>INCLUYE IVA Y TRANSPORTE</v>
          </cell>
          <cell r="L3313" t="str">
            <v>901.023.008.001.004</v>
          </cell>
          <cell r="M3313" t="str">
            <v>Sum válv vtosa HD cámara doble brid, D6"</v>
          </cell>
          <cell r="N3313" t="str">
            <v>UN</v>
          </cell>
          <cell r="O3313">
            <v>2194798</v>
          </cell>
          <cell r="P3313">
            <v>0</v>
          </cell>
          <cell r="Q3313" t="str">
            <v>INCLUYE IVA Y TRANSPORTE</v>
          </cell>
        </row>
        <row r="3314">
          <cell r="B3314" t="str">
            <v>903.001.007.026</v>
          </cell>
          <cell r="C3314" t="str">
            <v>ES-903</v>
          </cell>
          <cell r="D3314" t="str">
            <v>NS-100</v>
          </cell>
          <cell r="E3314" t="str">
            <v>Tubería PE,acud., PN 16,,D160 mm</v>
          </cell>
          <cell r="F3314" t="str">
            <v>M</v>
          </cell>
          <cell r="G3314">
            <v>58706</v>
          </cell>
          <cell r="H3314">
            <v>60855</v>
          </cell>
          <cell r="I3314" t="str">
            <v>NO</v>
          </cell>
          <cell r="J3314" t="str">
            <v>INCLUYE IVA Y TRANSPORTE</v>
          </cell>
          <cell r="L3314" t="str">
            <v>901.023.008.001.005</v>
          </cell>
          <cell r="M3314" t="str">
            <v>Sum válv vtosa HD cámara doble brid, D8"</v>
          </cell>
          <cell r="N3314" t="str">
            <v>UN</v>
          </cell>
          <cell r="O3314">
            <v>2863923</v>
          </cell>
          <cell r="P3314">
            <v>0</v>
          </cell>
          <cell r="Q3314" t="str">
            <v>INCLUYE IVA Y TRANSPORTE</v>
          </cell>
        </row>
        <row r="3315">
          <cell r="B3315" t="str">
            <v>903.001.007.027</v>
          </cell>
          <cell r="C3315" t="str">
            <v>ES-903</v>
          </cell>
          <cell r="D3315" t="str">
            <v>NS-100</v>
          </cell>
          <cell r="E3315" t="str">
            <v>Tubería PE,acud., PN 16,,D200 mm</v>
          </cell>
          <cell r="F3315" t="str">
            <v>M</v>
          </cell>
          <cell r="G3315">
            <v>91958</v>
          </cell>
          <cell r="H3315">
            <v>95324</v>
          </cell>
          <cell r="I3315" t="str">
            <v>NO</v>
          </cell>
          <cell r="J3315" t="str">
            <v>INCLUYE IVA Y TRANSPORTE</v>
          </cell>
          <cell r="L3315" t="str">
            <v>901.023.008.001.006</v>
          </cell>
          <cell r="M3315" t="str">
            <v>"Sum válv vtosa HD cámara doble rosc, D½</v>
          </cell>
          <cell r="N3315" t="str">
            <v>UN</v>
          </cell>
          <cell r="O3315">
            <v>407255</v>
          </cell>
          <cell r="P3315">
            <v>0</v>
          </cell>
          <cell r="Q3315" t="str">
            <v>CONSULTORÍA UN</v>
          </cell>
        </row>
        <row r="3316">
          <cell r="B3316" t="str">
            <v>903.001.007.028</v>
          </cell>
          <cell r="C3316" t="str">
            <v>ES-903</v>
          </cell>
          <cell r="D3316" t="str">
            <v>NS-100</v>
          </cell>
          <cell r="E3316" t="str">
            <v>Tubería PE,acud., PN 16,,D250 mm</v>
          </cell>
          <cell r="F3316" t="str">
            <v>M</v>
          </cell>
          <cell r="G3316">
            <v>248163</v>
          </cell>
          <cell r="H3316">
            <v>257246</v>
          </cell>
          <cell r="I3316" t="str">
            <v>NO</v>
          </cell>
          <cell r="J3316" t="str">
            <v>INCLUYE IVA Y TRANSPORTE</v>
          </cell>
          <cell r="L3316" t="str">
            <v>901.023.008.001.007</v>
          </cell>
          <cell r="M3316" t="str">
            <v>Sum válv vtosa HD cámara doble rosc, D¾"</v>
          </cell>
          <cell r="N3316" t="str">
            <v>UN</v>
          </cell>
          <cell r="O3316">
            <v>438784</v>
          </cell>
          <cell r="P3316">
            <v>0</v>
          </cell>
          <cell r="Q3316" t="str">
            <v>INCLUYE IVA Y TRANSPORTE</v>
          </cell>
        </row>
        <row r="3317">
          <cell r="B3317" t="str">
            <v>903.001.008</v>
          </cell>
          <cell r="C3317" t="str">
            <v>ES-903</v>
          </cell>
          <cell r="D3317" t="str">
            <v>NS-100</v>
          </cell>
          <cell r="E3317" t="str">
            <v>Tubería en GRP, para acueducto,</v>
          </cell>
          <cell r="F3317">
            <v>0</v>
          </cell>
          <cell r="G3317">
            <v>0</v>
          </cell>
          <cell r="H3317">
            <v>0</v>
          </cell>
          <cell r="I3317" t="str">
            <v>NO</v>
          </cell>
          <cell r="J3317">
            <v>0</v>
          </cell>
          <cell r="L3317" t="str">
            <v>901.023.008.001.008</v>
          </cell>
          <cell r="M3317" t="str">
            <v>Sum válv vtosa HD cámara doble rosc, D1"</v>
          </cell>
          <cell r="N3317" t="str">
            <v>UN</v>
          </cell>
          <cell r="O3317">
            <v>411634</v>
          </cell>
          <cell r="P3317">
            <v>0</v>
          </cell>
          <cell r="Q3317" t="str">
            <v>INCLUYE IVA Y TRANSPORTE</v>
          </cell>
        </row>
        <row r="3318">
          <cell r="B3318" t="str">
            <v>903.001.008.018</v>
          </cell>
          <cell r="C3318" t="str">
            <v>ES-903</v>
          </cell>
          <cell r="D3318" t="str">
            <v>NS-100</v>
          </cell>
          <cell r="E3318" t="str">
            <v>Tubería GRP, PS 18psi, para acueducto,</v>
          </cell>
          <cell r="F3318">
            <v>0</v>
          </cell>
          <cell r="G3318">
            <v>0</v>
          </cell>
          <cell r="H3318">
            <v>0</v>
          </cell>
          <cell r="I3318" t="str">
            <v>NO</v>
          </cell>
          <cell r="J3318">
            <v>0</v>
          </cell>
          <cell r="L3318" t="str">
            <v>901.023.008.001.009</v>
          </cell>
          <cell r="M3318" t="str">
            <v>"Sum válv vtosa HD cámara unica brid, D2</v>
          </cell>
          <cell r="N3318" t="str">
            <v>UN</v>
          </cell>
          <cell r="O3318">
            <v>232092</v>
          </cell>
          <cell r="P3318">
            <v>0</v>
          </cell>
          <cell r="Q3318" t="str">
            <v>CONSULTORÍA UN</v>
          </cell>
        </row>
        <row r="3319">
          <cell r="B3319" t="str">
            <v>903.001.008.018.001</v>
          </cell>
          <cell r="C3319" t="str">
            <v>ES-903</v>
          </cell>
          <cell r="D3319" t="str">
            <v>NS-100</v>
          </cell>
          <cell r="E3319" t="str">
            <v>Tubería GRP D12" (300 mm)</v>
          </cell>
          <cell r="F3319" t="str">
            <v>M</v>
          </cell>
          <cell r="G3319">
            <v>72906</v>
          </cell>
          <cell r="H3319">
            <v>75574</v>
          </cell>
          <cell r="I3319" t="str">
            <v>NO</v>
          </cell>
          <cell r="J3319" t="str">
            <v>INCLUYE IVA Y TRANSPORTE</v>
          </cell>
          <cell r="L3319" t="str">
            <v>901.023.008.001.010</v>
          </cell>
          <cell r="M3319" t="str">
            <v>"Sum válv vtosa HD cámara unica rosc, D½</v>
          </cell>
          <cell r="N3319" t="str">
            <v>UN</v>
          </cell>
          <cell r="O3319">
            <v>159399</v>
          </cell>
          <cell r="P3319">
            <v>0</v>
          </cell>
          <cell r="Q3319" t="str">
            <v>CONSULTORÍA UN</v>
          </cell>
        </row>
        <row r="3320">
          <cell r="B3320" t="str">
            <v>903.001.008.018.003</v>
          </cell>
          <cell r="C3320" t="str">
            <v>ES-903</v>
          </cell>
          <cell r="D3320" t="str">
            <v>NS-100</v>
          </cell>
          <cell r="E3320" t="str">
            <v>Tubería GRP D16" (400 mm)</v>
          </cell>
          <cell r="F3320" t="str">
            <v>M</v>
          </cell>
          <cell r="G3320">
            <v>111921</v>
          </cell>
          <cell r="H3320">
            <v>116017</v>
          </cell>
          <cell r="I3320" t="str">
            <v>NO</v>
          </cell>
          <cell r="J3320" t="str">
            <v>INCLUYE IVA Y TRANSPORTE</v>
          </cell>
          <cell r="L3320" t="str">
            <v>901.023.008.001.011</v>
          </cell>
          <cell r="M3320" t="str">
            <v>"Sum válv vtosa HD cámara unica rosc, D¾</v>
          </cell>
          <cell r="N3320" t="str">
            <v>UN</v>
          </cell>
          <cell r="O3320">
            <v>169908</v>
          </cell>
          <cell r="P3320">
            <v>0</v>
          </cell>
          <cell r="Q3320" t="str">
            <v>CONSULTORÍA UN</v>
          </cell>
        </row>
        <row r="3321">
          <cell r="B3321" t="str">
            <v>903.001.008.018.005</v>
          </cell>
          <cell r="C3321" t="str">
            <v>ES-903</v>
          </cell>
          <cell r="D3321" t="str">
            <v>NS-100</v>
          </cell>
          <cell r="E3321" t="str">
            <v>Tubería GRP D20" (500 mm)</v>
          </cell>
          <cell r="F3321" t="str">
            <v>M</v>
          </cell>
          <cell r="G3321">
            <v>160000</v>
          </cell>
          <cell r="H3321">
            <v>165856</v>
          </cell>
          <cell r="I3321" t="str">
            <v>NO</v>
          </cell>
          <cell r="J3321" t="str">
            <v>INCLUYE IVA Y TRANSPORTE</v>
          </cell>
          <cell r="L3321" t="str">
            <v>901.023.008.001.012</v>
          </cell>
          <cell r="M3321" t="str">
            <v>Sum válv vtosa HD cámara unica rosc, D1"</v>
          </cell>
          <cell r="N3321" t="str">
            <v>UN</v>
          </cell>
          <cell r="O3321">
            <v>178666</v>
          </cell>
          <cell r="P3321">
            <v>0</v>
          </cell>
          <cell r="Q3321" t="str">
            <v>INCLUYE IVA Y TRANSPORTE</v>
          </cell>
        </row>
        <row r="3322">
          <cell r="B3322" t="str">
            <v>903.001.008.018.006</v>
          </cell>
          <cell r="C3322" t="str">
            <v>ES-903</v>
          </cell>
          <cell r="D3322" t="str">
            <v>NS-100</v>
          </cell>
          <cell r="E3322" t="str">
            <v>Tubería GRP D24" (600 mm)</v>
          </cell>
          <cell r="F3322" t="str">
            <v>M</v>
          </cell>
          <cell r="G3322">
            <v>208080</v>
          </cell>
          <cell r="H3322">
            <v>215696</v>
          </cell>
          <cell r="I3322" t="str">
            <v>NO</v>
          </cell>
          <cell r="J3322" t="str">
            <v>INCLUYE IVA Y TRANSPORTE</v>
          </cell>
          <cell r="L3322" t="str">
            <v>901.023.008.001.013</v>
          </cell>
          <cell r="M3322" t="str">
            <v>"Sum válv vtosa HD cámara unic rosc, D1½</v>
          </cell>
          <cell r="N3322" t="str">
            <v>UN</v>
          </cell>
          <cell r="O3322">
            <v>178666</v>
          </cell>
          <cell r="P3322">
            <v>0</v>
          </cell>
          <cell r="Q3322" t="str">
            <v>CONSULTORÍA UN</v>
          </cell>
        </row>
        <row r="3323">
          <cell r="B3323" t="str">
            <v>903.001.008.018.007</v>
          </cell>
          <cell r="C3323" t="str">
            <v>ES-903</v>
          </cell>
          <cell r="D3323" t="str">
            <v>NS-100</v>
          </cell>
          <cell r="E3323" t="str">
            <v>Tubería GRP D28" (700 mm)</v>
          </cell>
          <cell r="F3323" t="str">
            <v>M</v>
          </cell>
          <cell r="G3323">
            <v>263252</v>
          </cell>
          <cell r="H3323">
            <v>272887</v>
          </cell>
          <cell r="I3323" t="str">
            <v>NO</v>
          </cell>
          <cell r="J3323" t="str">
            <v>INCLUYE IVA Y TRANSPORTE</v>
          </cell>
          <cell r="L3323" t="str">
            <v>901.023.008.001.014</v>
          </cell>
          <cell r="M3323" t="str">
            <v>Sum válv vtosa HD cámara unica rosc, D2"</v>
          </cell>
          <cell r="N3323" t="str">
            <v>UN</v>
          </cell>
          <cell r="O3323">
            <v>203189</v>
          </cell>
          <cell r="P3323">
            <v>0</v>
          </cell>
          <cell r="Q3323" t="str">
            <v>INCLUYE IVA Y TRANSPORTE</v>
          </cell>
        </row>
        <row r="3324">
          <cell r="B3324" t="str">
            <v>903.001.008.018.008</v>
          </cell>
          <cell r="C3324" t="str">
            <v>ES-903</v>
          </cell>
          <cell r="D3324" t="str">
            <v>NS-100</v>
          </cell>
          <cell r="E3324" t="str">
            <v>Tubería GRP D32" (800 mm)</v>
          </cell>
          <cell r="F3324" t="str">
            <v>M</v>
          </cell>
          <cell r="G3324">
            <v>333794</v>
          </cell>
          <cell r="H3324">
            <v>346011</v>
          </cell>
          <cell r="I3324" t="str">
            <v>NO</v>
          </cell>
          <cell r="J3324" t="str">
            <v>INCLUYE IVA Y TRANSPORTE</v>
          </cell>
          <cell r="L3324" t="str">
            <v>901.023.009</v>
          </cell>
          <cell r="M3324" t="str">
            <v>Válvulas de descarga de fondo</v>
          </cell>
          <cell r="N3324">
            <v>0</v>
          </cell>
          <cell r="O3324">
            <v>0</v>
          </cell>
          <cell r="P3324">
            <v>0</v>
          </cell>
          <cell r="Q3324">
            <v>0</v>
          </cell>
        </row>
        <row r="3325">
          <cell r="B3325" t="str">
            <v>903.001.008.018.009</v>
          </cell>
          <cell r="C3325" t="str">
            <v>ES-903</v>
          </cell>
          <cell r="D3325" t="str">
            <v>NS-100</v>
          </cell>
          <cell r="E3325" t="str">
            <v>Tubería GRP D36" (900 mm)</v>
          </cell>
          <cell r="F3325" t="str">
            <v>M</v>
          </cell>
          <cell r="G3325">
            <v>412612</v>
          </cell>
          <cell r="H3325">
            <v>427714</v>
          </cell>
          <cell r="I3325" t="str">
            <v>NO</v>
          </cell>
          <cell r="J3325" t="str">
            <v>INCLUYE IVA Y TRANSPORTE</v>
          </cell>
          <cell r="L3325" t="str">
            <v>901.023.009.001</v>
          </cell>
          <cell r="M3325" t="str">
            <v>Válvulas de descarga de fondo PN 16</v>
          </cell>
          <cell r="N3325">
            <v>0</v>
          </cell>
          <cell r="O3325">
            <v>0</v>
          </cell>
          <cell r="P3325">
            <v>0</v>
          </cell>
          <cell r="Q3325">
            <v>0</v>
          </cell>
        </row>
        <row r="3326">
          <cell r="B3326" t="str">
            <v>903.001.008.018.010</v>
          </cell>
          <cell r="C3326" t="str">
            <v>ES-903</v>
          </cell>
          <cell r="D3326" t="str">
            <v>NS-100</v>
          </cell>
          <cell r="E3326" t="str">
            <v>Tubería GRP D1.00m</v>
          </cell>
          <cell r="F3326" t="str">
            <v>M</v>
          </cell>
          <cell r="G3326">
            <v>499312</v>
          </cell>
          <cell r="H3326">
            <v>517587</v>
          </cell>
          <cell r="I3326" t="str">
            <v>NO</v>
          </cell>
          <cell r="J3326" t="str">
            <v>INCLUYE IVA Y TRANSPORTE</v>
          </cell>
          <cell r="L3326" t="str">
            <v>901.023.009.001.001</v>
          </cell>
          <cell r="M3326" t="str">
            <v>Sum válv descarga de fondo HB DN600 PN16</v>
          </cell>
          <cell r="N3326" t="str">
            <v>UN</v>
          </cell>
          <cell r="O3326">
            <v>596325</v>
          </cell>
          <cell r="P3326">
            <v>0</v>
          </cell>
          <cell r="Q3326" t="str">
            <v>INCLUYE IVA Y TRANSPORTE</v>
          </cell>
        </row>
        <row r="3327">
          <cell r="B3327" t="str">
            <v>903.001.008.018.011</v>
          </cell>
          <cell r="C3327" t="str">
            <v>ES-903</v>
          </cell>
          <cell r="D3327" t="str">
            <v>NS-100</v>
          </cell>
          <cell r="E3327" t="str">
            <v>Tubería GRP D1.10m</v>
          </cell>
          <cell r="F3327" t="str">
            <v>M</v>
          </cell>
          <cell r="G3327">
            <v>566307</v>
          </cell>
          <cell r="H3327">
            <v>587034</v>
          </cell>
          <cell r="I3327" t="str">
            <v>NO</v>
          </cell>
          <cell r="J3327" t="str">
            <v>INCLUYE IVA Y TRANSPORTE</v>
          </cell>
          <cell r="L3327" t="str">
            <v>901.024</v>
          </cell>
          <cell r="M3327" t="str">
            <v>SUMINSTRO DE CAJILLA UNITARIA</v>
          </cell>
          <cell r="N3327">
            <v>0</v>
          </cell>
          <cell r="O3327">
            <v>0</v>
          </cell>
          <cell r="P3327">
            <v>0</v>
          </cell>
          <cell r="Q3327">
            <v>0</v>
          </cell>
        </row>
        <row r="3328">
          <cell r="B3328" t="str">
            <v>903.001.008.018.012</v>
          </cell>
          <cell r="C3328" t="str">
            <v>ES-903</v>
          </cell>
          <cell r="D3328" t="str">
            <v>NS-100</v>
          </cell>
          <cell r="E3328" t="str">
            <v>Tubería GRP D1.20m</v>
          </cell>
          <cell r="F3328" t="str">
            <v>M</v>
          </cell>
          <cell r="G3328">
            <v>664830</v>
          </cell>
          <cell r="H3328">
            <v>689163</v>
          </cell>
          <cell r="I3328" t="str">
            <v>NO</v>
          </cell>
          <cell r="J3328" t="str">
            <v>INCLUYE IVA Y TRANSPORTE</v>
          </cell>
          <cell r="L3328" t="str">
            <v>901.024.001</v>
          </cell>
          <cell r="M3328" t="str">
            <v>Cajilla Unitaria Acometida Domiciliaria</v>
          </cell>
          <cell r="N3328" t="str">
            <v>UN</v>
          </cell>
          <cell r="O3328">
            <v>69981</v>
          </cell>
          <cell r="P3328">
            <v>0</v>
          </cell>
          <cell r="Q3328" t="str">
            <v>INCLUYE IVA Y TRANSPORTE</v>
          </cell>
        </row>
        <row r="3329">
          <cell r="B3329" t="str">
            <v>903.001.008.018.013</v>
          </cell>
          <cell r="C3329" t="str">
            <v>ES-903</v>
          </cell>
          <cell r="D3329" t="str">
            <v>NS-100</v>
          </cell>
          <cell r="E3329" t="str">
            <v>Tubería GRP D1.00m</v>
          </cell>
          <cell r="F3329" t="str">
            <v>M</v>
          </cell>
          <cell r="G3329">
            <v>771629</v>
          </cell>
          <cell r="H3329">
            <v>799871</v>
          </cell>
          <cell r="I3329" t="str">
            <v>NO</v>
          </cell>
          <cell r="J3329" t="str">
            <v>INCLUYE IVA Y TRANSPORTE</v>
          </cell>
          <cell r="L3329" t="str">
            <v>901.024.002</v>
          </cell>
          <cell r="M3329" t="str">
            <v>Sumin Rejilla Unitaria Acomet domiciliar</v>
          </cell>
          <cell r="N3329" t="str">
            <v>UN</v>
          </cell>
          <cell r="O3329">
            <v>80915</v>
          </cell>
          <cell r="P3329">
            <v>0</v>
          </cell>
          <cell r="Q3329" t="str">
            <v>INCLUYE IVA Y TRANSPORTE</v>
          </cell>
        </row>
        <row r="3330">
          <cell r="B3330" t="str">
            <v>903.001.008.018.014</v>
          </cell>
          <cell r="C3330" t="str">
            <v>ES-903</v>
          </cell>
          <cell r="D3330" t="str">
            <v>NS-100</v>
          </cell>
          <cell r="E3330" t="str">
            <v>Tubería GRP D1.40m</v>
          </cell>
          <cell r="F3330" t="str">
            <v>M</v>
          </cell>
          <cell r="G3330">
            <v>885126</v>
          </cell>
          <cell r="H3330">
            <v>917522</v>
          </cell>
          <cell r="I3330" t="str">
            <v>NO</v>
          </cell>
          <cell r="J3330" t="str">
            <v>INCLUYE IVA Y TRANSPORTE</v>
          </cell>
          <cell r="L3330" t="str">
            <v>901.025</v>
          </cell>
          <cell r="M3330" t="str">
            <v>SUMINISTRO DE TUERCA Y RACOR CU</v>
          </cell>
          <cell r="N3330">
            <v>0</v>
          </cell>
          <cell r="O3330">
            <v>0</v>
          </cell>
          <cell r="P3330">
            <v>0</v>
          </cell>
          <cell r="Q3330">
            <v>0</v>
          </cell>
        </row>
        <row r="3331">
          <cell r="B3331" t="str">
            <v>903.001.008.018.015</v>
          </cell>
          <cell r="C3331" t="str">
            <v>ES-903</v>
          </cell>
          <cell r="D3331" t="str">
            <v>NS-100</v>
          </cell>
          <cell r="E3331" t="str">
            <v>Tubería GRP D1.50m</v>
          </cell>
          <cell r="F3331" t="str">
            <v>M</v>
          </cell>
          <cell r="G3331">
            <v>1006901</v>
          </cell>
          <cell r="H3331">
            <v>1043754</v>
          </cell>
          <cell r="I3331" t="str">
            <v>NO</v>
          </cell>
          <cell r="J3331" t="str">
            <v>INCLUYE IVA Y TRANSPORTE</v>
          </cell>
          <cell r="L3331" t="str">
            <v>901.025.001</v>
          </cell>
          <cell r="M3331" t="str">
            <v>"Tuerca y Racor CU de 1/2"""</v>
          </cell>
          <cell r="N3331" t="str">
            <v>UN</v>
          </cell>
          <cell r="O3331">
            <v>2372</v>
          </cell>
          <cell r="P3331">
            <v>0</v>
          </cell>
          <cell r="Q3331" t="str">
            <v>INCLUYE IVA Y TRANSPORTE</v>
          </cell>
        </row>
        <row r="3332">
          <cell r="B3332" t="str">
            <v>903.001.008.018.016</v>
          </cell>
          <cell r="C3332" t="str">
            <v>ES-903</v>
          </cell>
          <cell r="D3332" t="str">
            <v>NS-100</v>
          </cell>
          <cell r="E3332" t="str">
            <v>Tubería GRP D1.60m</v>
          </cell>
          <cell r="F3332" t="str">
            <v>M</v>
          </cell>
          <cell r="G3332">
            <v>1103847</v>
          </cell>
          <cell r="H3332">
            <v>1144248</v>
          </cell>
          <cell r="I3332" t="str">
            <v>NO</v>
          </cell>
          <cell r="J3332" t="str">
            <v>INCLUYE IVA Y TRANSPORTE</v>
          </cell>
          <cell r="L3332" t="str">
            <v>901.026</v>
          </cell>
          <cell r="M3332" t="str">
            <v>SUMINISTRO DE CRUCES ACUEDUCTO</v>
          </cell>
          <cell r="N3332">
            <v>0</v>
          </cell>
          <cell r="O3332">
            <v>0</v>
          </cell>
          <cell r="P3332">
            <v>0</v>
          </cell>
          <cell r="Q3332">
            <v>0</v>
          </cell>
        </row>
        <row r="3333">
          <cell r="B3333" t="str">
            <v>903.001.008.018.017</v>
          </cell>
          <cell r="C3333" t="str">
            <v>ES-903</v>
          </cell>
          <cell r="D3333" t="str">
            <v>NS-100</v>
          </cell>
          <cell r="E3333" t="str">
            <v>Tubería GRP D1.80m</v>
          </cell>
          <cell r="F3333" t="str">
            <v>M</v>
          </cell>
          <cell r="G3333">
            <v>1384439</v>
          </cell>
          <cell r="H3333">
            <v>1435109</v>
          </cell>
          <cell r="I3333" t="str">
            <v>NO</v>
          </cell>
          <cell r="J3333" t="str">
            <v>INCLUYE IVA Y TRANSPORTE</v>
          </cell>
          <cell r="L3333" t="str">
            <v>901.026.001</v>
          </cell>
          <cell r="M3333" t="str">
            <v>Suministro de Cruces en Hierro Dúctil</v>
          </cell>
          <cell r="N3333">
            <v>0</v>
          </cell>
          <cell r="O3333">
            <v>0</v>
          </cell>
          <cell r="P3333">
            <v>0</v>
          </cell>
          <cell r="Q3333">
            <v>0</v>
          </cell>
        </row>
        <row r="3334">
          <cell r="B3334" t="str">
            <v>903.001.008.018.018</v>
          </cell>
          <cell r="C3334" t="str">
            <v>ES-903</v>
          </cell>
          <cell r="D3334" t="str">
            <v>NS-100</v>
          </cell>
          <cell r="E3334" t="str">
            <v>Tubería GRP D2.00m</v>
          </cell>
          <cell r="F3334" t="str">
            <v>M</v>
          </cell>
          <cell r="G3334">
            <v>1689071</v>
          </cell>
          <cell r="H3334">
            <v>1750891</v>
          </cell>
          <cell r="I3334" t="str">
            <v>NO</v>
          </cell>
          <cell r="J3334" t="str">
            <v>INCLUYE IVA Y TRANSPORTE</v>
          </cell>
          <cell r="L3334" t="str">
            <v>901.026.001.001</v>
          </cell>
          <cell r="M3334" t="str">
            <v>"Cruz Extremo Liso HD 12""x3"" para AC"</v>
          </cell>
          <cell r="N3334" t="str">
            <v>UN</v>
          </cell>
          <cell r="O3334">
            <v>817223</v>
          </cell>
          <cell r="P3334">
            <v>0</v>
          </cell>
          <cell r="Q3334" t="str">
            <v>INCLUYE IVA Y TRANSPORTE</v>
          </cell>
        </row>
        <row r="3335">
          <cell r="B3335" t="str">
            <v>903.001.008.018.020</v>
          </cell>
          <cell r="C3335" t="str">
            <v>ES-903</v>
          </cell>
          <cell r="D3335" t="str">
            <v>NS-100</v>
          </cell>
          <cell r="E3335" t="str">
            <v>Tubería GRP D2.40m</v>
          </cell>
          <cell r="F3335" t="str">
            <v>M</v>
          </cell>
          <cell r="G3335">
            <v>2688346</v>
          </cell>
          <cell r="H3335">
            <v>2786739</v>
          </cell>
          <cell r="I3335" t="str">
            <v>NO</v>
          </cell>
          <cell r="J3335" t="str">
            <v>INCLUYE IVA Y TRANSPORTE</v>
          </cell>
          <cell r="L3335" t="str">
            <v>901.026.001.002</v>
          </cell>
          <cell r="M3335" t="str">
            <v>"Cruz Extremo Liso HD 12""x3"" para PVC"</v>
          </cell>
          <cell r="N3335" t="str">
            <v>UN</v>
          </cell>
          <cell r="O3335">
            <v>817223</v>
          </cell>
          <cell r="P3335">
            <v>0</v>
          </cell>
          <cell r="Q3335" t="str">
            <v>INCLUYE IVA Y TRANSPORTE</v>
          </cell>
        </row>
        <row r="3336">
          <cell r="B3336" t="str">
            <v>903.001.008.036</v>
          </cell>
          <cell r="C3336" t="str">
            <v>ES-903</v>
          </cell>
          <cell r="D3336" t="str">
            <v>NS-100</v>
          </cell>
          <cell r="E3336" t="str">
            <v>Tub GRP, PS 36psi, acued.,</v>
          </cell>
          <cell r="F3336">
            <v>0</v>
          </cell>
          <cell r="G3336">
            <v>0</v>
          </cell>
          <cell r="H3336">
            <v>0</v>
          </cell>
          <cell r="I3336" t="str">
            <v>NO</v>
          </cell>
          <cell r="J3336">
            <v>0</v>
          </cell>
          <cell r="L3336" t="str">
            <v>901.026.001.003</v>
          </cell>
          <cell r="M3336" t="str">
            <v>"Cruz Extremo Liso HD 12""x4"" para AC"</v>
          </cell>
          <cell r="N3336" t="str">
            <v>UN</v>
          </cell>
          <cell r="O3336">
            <v>867121</v>
          </cell>
          <cell r="P3336">
            <v>0</v>
          </cell>
          <cell r="Q3336" t="str">
            <v>INCLUYE IVA Y TRANSPORTE</v>
          </cell>
        </row>
        <row r="3337">
          <cell r="B3337" t="str">
            <v>903.001.008.072</v>
          </cell>
          <cell r="C3337" t="str">
            <v>ES-903</v>
          </cell>
          <cell r="D3337" t="str">
            <v>NS-100</v>
          </cell>
          <cell r="E3337" t="str">
            <v>Tub GRP, PS 72psi, acued.,</v>
          </cell>
          <cell r="F3337">
            <v>0</v>
          </cell>
          <cell r="G3337">
            <v>0</v>
          </cell>
          <cell r="H3337">
            <v>0</v>
          </cell>
          <cell r="I3337" t="str">
            <v>NO</v>
          </cell>
          <cell r="J3337">
            <v>0</v>
          </cell>
          <cell r="L3337" t="str">
            <v>901.026.001.004</v>
          </cell>
          <cell r="M3337" t="str">
            <v>"Cruz Extremo Liso HD 12""x4"" para PVC"</v>
          </cell>
          <cell r="N3337" t="str">
            <v>UN</v>
          </cell>
          <cell r="O3337">
            <v>867121</v>
          </cell>
          <cell r="P3337">
            <v>0</v>
          </cell>
          <cell r="Q3337" t="str">
            <v>INCLUYE IVA Y TRANSPORTE</v>
          </cell>
        </row>
        <row r="3338">
          <cell r="B3338" t="str">
            <v>903.002</v>
          </cell>
          <cell r="C3338" t="str">
            <v>ES-903</v>
          </cell>
          <cell r="D3338" t="str">
            <v>NS-100</v>
          </cell>
          <cell r="E3338" t="str">
            <v>Suministro Tubería Acometidas Domiciliarias</v>
          </cell>
          <cell r="F3338">
            <v>0</v>
          </cell>
          <cell r="G3338">
            <v>0</v>
          </cell>
          <cell r="H3338">
            <v>0</v>
          </cell>
          <cell r="I3338" t="str">
            <v>NO</v>
          </cell>
          <cell r="J3338">
            <v>0</v>
          </cell>
          <cell r="L3338" t="str">
            <v>901.026.001.005</v>
          </cell>
          <cell r="M3338" t="str">
            <v>"Cruz Extremo Liso HD 12""x6"" para AC"</v>
          </cell>
          <cell r="N3338" t="str">
            <v>UN</v>
          </cell>
          <cell r="O3338">
            <v>979885</v>
          </cell>
          <cell r="P3338">
            <v>0</v>
          </cell>
          <cell r="Q3338" t="str">
            <v>INCLUYE IVA Y TRANSPORTE</v>
          </cell>
        </row>
        <row r="3339">
          <cell r="B3339" t="str">
            <v>903.002.001</v>
          </cell>
          <cell r="C3339" t="str">
            <v>ES-903</v>
          </cell>
          <cell r="D3339" t="str">
            <v>NS-100</v>
          </cell>
          <cell r="E3339" t="str">
            <v>Tub. PF+UAD, acometidas acueducto, RDE 9</v>
          </cell>
          <cell r="F3339">
            <v>0</v>
          </cell>
          <cell r="G3339">
            <v>0</v>
          </cell>
          <cell r="H3339">
            <v>0</v>
          </cell>
          <cell r="I3339" t="str">
            <v>NO</v>
          </cell>
          <cell r="J3339">
            <v>0</v>
          </cell>
          <cell r="L3339" t="str">
            <v>901.026.001.006</v>
          </cell>
          <cell r="M3339" t="str">
            <v>"Cruz Extremo Liso HD 12""x6"" para PVC"</v>
          </cell>
          <cell r="N3339" t="str">
            <v>UN</v>
          </cell>
          <cell r="O3339">
            <v>979885</v>
          </cell>
          <cell r="P3339">
            <v>0</v>
          </cell>
          <cell r="Q3339" t="str">
            <v>INCLUYE IVA Y TRANSPORTE</v>
          </cell>
        </row>
        <row r="3340">
          <cell r="B3340" t="str">
            <v>903.002.001.001</v>
          </cell>
          <cell r="C3340" t="str">
            <v>ES-903</v>
          </cell>
          <cell r="D3340" t="str">
            <v>NS-100</v>
          </cell>
          <cell r="E3340" t="str">
            <v>Tubería PF+UAD,acued.,RDE 9,D½"</v>
          </cell>
          <cell r="F3340" t="str">
            <v>M</v>
          </cell>
          <cell r="G3340">
            <v>175</v>
          </cell>
          <cell r="H3340">
            <v>181</v>
          </cell>
          <cell r="I3340" t="str">
            <v>NO</v>
          </cell>
          <cell r="J3340" t="str">
            <v>INCLUYE IVA Y TRANSPORTE</v>
          </cell>
          <cell r="L3340" t="str">
            <v>901.026.001.007</v>
          </cell>
          <cell r="M3340" t="str">
            <v>"Cruz Extremo Liso HD 12""x8"" para AC"</v>
          </cell>
          <cell r="N3340" t="str">
            <v>UN</v>
          </cell>
          <cell r="O3340">
            <v>1091168</v>
          </cell>
          <cell r="P3340">
            <v>0</v>
          </cell>
          <cell r="Q3340" t="str">
            <v>INCLUYE IVA Y TRANSPORTE</v>
          </cell>
        </row>
        <row r="3341">
          <cell r="B3341" t="str">
            <v>903.002.001.002</v>
          </cell>
          <cell r="C3341" t="str">
            <v>ES-903</v>
          </cell>
          <cell r="D3341" t="str">
            <v>NS-100</v>
          </cell>
          <cell r="E3341" t="str">
            <v>Tubería PF+UAD,acued.,RDE 9,D¾"</v>
          </cell>
          <cell r="F3341" t="str">
            <v>M</v>
          </cell>
          <cell r="G3341">
            <v>324</v>
          </cell>
          <cell r="H3341">
            <v>336</v>
          </cell>
          <cell r="I3341" t="str">
            <v>NO</v>
          </cell>
          <cell r="J3341" t="str">
            <v>INCLUYE IVA Y TRANSPORTE</v>
          </cell>
          <cell r="L3341" t="str">
            <v>901.026.001.008</v>
          </cell>
          <cell r="M3341" t="str">
            <v>"Cruz Extremo Liso HD 12""x8"" para PVC"</v>
          </cell>
          <cell r="N3341" t="str">
            <v>UN</v>
          </cell>
          <cell r="O3341">
            <v>1091168</v>
          </cell>
          <cell r="P3341">
            <v>0</v>
          </cell>
          <cell r="Q3341" t="str">
            <v>INCLUYE IVA Y TRANSPORTE</v>
          </cell>
        </row>
        <row r="3342">
          <cell r="B3342" t="str">
            <v>903.003</v>
          </cell>
          <cell r="C3342" t="str">
            <v>ES-903</v>
          </cell>
          <cell r="D3342" t="str">
            <v>NS-100</v>
          </cell>
          <cell r="E3342" t="str">
            <v>Suministro Tubería para Alcantarillado</v>
          </cell>
          <cell r="F3342">
            <v>0</v>
          </cell>
          <cell r="G3342">
            <v>0</v>
          </cell>
          <cell r="H3342">
            <v>0</v>
          </cell>
          <cell r="I3342" t="str">
            <v>NO</v>
          </cell>
          <cell r="J3342">
            <v>0</v>
          </cell>
          <cell r="L3342" t="str">
            <v>901.026.001.009</v>
          </cell>
          <cell r="M3342" t="str">
            <v>"Cruz Extremo Liso HD 12""x12"" para AC"</v>
          </cell>
          <cell r="N3342" t="str">
            <v>UN</v>
          </cell>
          <cell r="O3342">
            <v>1632991</v>
          </cell>
          <cell r="P3342">
            <v>0</v>
          </cell>
          <cell r="Q3342" t="str">
            <v>INCLUYE IVA Y TRANSPORTE</v>
          </cell>
        </row>
        <row r="3343">
          <cell r="B3343" t="str">
            <v>903.003.001</v>
          </cell>
          <cell r="C3343" t="str">
            <v>ES-903</v>
          </cell>
          <cell r="D3343" t="str">
            <v>NS-100</v>
          </cell>
          <cell r="E3343" t="str">
            <v>Suministro Tub. CR, para alcantarillado</v>
          </cell>
          <cell r="F3343">
            <v>0</v>
          </cell>
          <cell r="G3343">
            <v>0</v>
          </cell>
          <cell r="H3343">
            <v>0</v>
          </cell>
          <cell r="I3343" t="str">
            <v>NO</v>
          </cell>
          <cell r="J3343">
            <v>0</v>
          </cell>
          <cell r="L3343" t="str">
            <v>901.026.001.010</v>
          </cell>
          <cell r="M3343" t="str">
            <v>"Cruz Extremo Liso HD 12""x12"" para PVC</v>
          </cell>
          <cell r="N3343" t="str">
            <v>UN</v>
          </cell>
          <cell r="O3343">
            <v>1623532</v>
          </cell>
          <cell r="P3343">
            <v>0</v>
          </cell>
          <cell r="Q3343" t="str">
            <v>INCLUYE IVA Y TRANSPORTE</v>
          </cell>
        </row>
        <row r="3344">
          <cell r="B3344" t="str">
            <v>903.003.001.002</v>
          </cell>
          <cell r="C3344" t="str">
            <v>ES-903</v>
          </cell>
          <cell r="D3344" t="str">
            <v>NS-100</v>
          </cell>
          <cell r="E3344" t="str">
            <v>Tubería CR, alcantarillado, clase I, D 24"</v>
          </cell>
          <cell r="F3344" t="str">
            <v>M</v>
          </cell>
          <cell r="G3344">
            <v>273549</v>
          </cell>
          <cell r="H3344">
            <v>283561</v>
          </cell>
          <cell r="I3344" t="str">
            <v>NO</v>
          </cell>
          <cell r="J3344" t="str">
            <v>INCLUYE IVA Y TRANSPORTE</v>
          </cell>
          <cell r="L3344" t="str">
            <v>901.026.001.011</v>
          </cell>
          <cell r="M3344" t="str">
            <v>"Cruz Extremo Liso HD 2""x2"" para AC"</v>
          </cell>
          <cell r="N3344" t="str">
            <v>UN</v>
          </cell>
          <cell r="O3344">
            <v>80575</v>
          </cell>
          <cell r="P3344">
            <v>0</v>
          </cell>
          <cell r="Q3344" t="str">
            <v>INCLUYE IVA Y TRANSPORTE</v>
          </cell>
        </row>
        <row r="3345">
          <cell r="B3345" t="str">
            <v>903.003.001.003</v>
          </cell>
          <cell r="C3345" t="str">
            <v>ES-903</v>
          </cell>
          <cell r="D3345" t="str">
            <v>NS-100</v>
          </cell>
          <cell r="E3345" t="str">
            <v>Tubería CR, alcantarillado, clase I, D 27"</v>
          </cell>
          <cell r="F3345" t="str">
            <v>M</v>
          </cell>
          <cell r="G3345">
            <v>333481</v>
          </cell>
          <cell r="H3345">
            <v>345686</v>
          </cell>
          <cell r="I3345" t="str">
            <v>NO</v>
          </cell>
          <cell r="J3345" t="str">
            <v>INCLUYE IVA Y TRANSPORTE</v>
          </cell>
          <cell r="L3345" t="str">
            <v>901.026.001.012</v>
          </cell>
          <cell r="M3345" t="str">
            <v>"Cruz Extremo Liso HD 2""x2"" para PVC"</v>
          </cell>
          <cell r="N3345" t="str">
            <v>UN</v>
          </cell>
          <cell r="O3345">
            <v>66562</v>
          </cell>
          <cell r="P3345">
            <v>0</v>
          </cell>
          <cell r="Q3345" t="str">
            <v>INCLUYE IVA Y TRANSPORTE</v>
          </cell>
        </row>
        <row r="3346">
          <cell r="B3346" t="str">
            <v>903.003.001.004</v>
          </cell>
          <cell r="C3346" t="str">
            <v>ES-903</v>
          </cell>
          <cell r="D3346" t="str">
            <v>NS-100</v>
          </cell>
          <cell r="E3346" t="str">
            <v>Tubería CR, alcantarillado, clase I, D 30"</v>
          </cell>
          <cell r="F3346" t="str">
            <v>M</v>
          </cell>
          <cell r="G3346">
            <v>321025</v>
          </cell>
          <cell r="H3346">
            <v>332775</v>
          </cell>
          <cell r="I3346" t="str">
            <v>NO</v>
          </cell>
          <cell r="J3346" t="str">
            <v>INCLUYE IVA Y TRANSPORTE</v>
          </cell>
          <cell r="L3346" t="str">
            <v>901.026.001.013</v>
          </cell>
          <cell r="M3346" t="str">
            <v>"Cruz Extremo Liso HD 3""x2"" para AC"</v>
          </cell>
          <cell r="N3346" t="str">
            <v>UN</v>
          </cell>
          <cell r="O3346">
            <v>90209</v>
          </cell>
          <cell r="P3346">
            <v>0</v>
          </cell>
          <cell r="Q3346" t="str">
            <v>INCLUYE IVA Y TRANSPORTE</v>
          </cell>
        </row>
        <row r="3347">
          <cell r="B3347" t="str">
            <v>903.003.001.006</v>
          </cell>
          <cell r="C3347" t="str">
            <v>ES-903</v>
          </cell>
          <cell r="D3347" t="str">
            <v>NS-100</v>
          </cell>
          <cell r="E3347" t="str">
            <v>Tubería CR, alcantarillado, clase I, D 36"</v>
          </cell>
          <cell r="F3347" t="str">
            <v>M</v>
          </cell>
          <cell r="G3347">
            <v>524035</v>
          </cell>
          <cell r="H3347">
            <v>543215</v>
          </cell>
          <cell r="I3347" t="str">
            <v>NO</v>
          </cell>
          <cell r="J3347" t="str">
            <v>INCLUYE IVA Y TRANSPORTE</v>
          </cell>
          <cell r="L3347" t="str">
            <v>901.026.001.014</v>
          </cell>
          <cell r="M3347" t="str">
            <v>"Cruz Extremo Liso HD 3""x2"" para PVC"</v>
          </cell>
          <cell r="N3347" t="str">
            <v>UN</v>
          </cell>
          <cell r="O3347">
            <v>81378</v>
          </cell>
          <cell r="P3347">
            <v>0</v>
          </cell>
          <cell r="Q3347" t="str">
            <v>INCLUYE IVA Y TRANSPORTE</v>
          </cell>
        </row>
        <row r="3348">
          <cell r="B3348" t="str">
            <v>903.003.001.007</v>
          </cell>
          <cell r="C3348" t="str">
            <v>ES-903</v>
          </cell>
          <cell r="D3348" t="str">
            <v>NS-100</v>
          </cell>
          <cell r="E3348" t="str">
            <v>Tubería CR, alcantarillado, clase I, D 1.00 m</v>
          </cell>
          <cell r="F3348" t="str">
            <v>M</v>
          </cell>
          <cell r="G3348">
            <v>655474</v>
          </cell>
          <cell r="H3348">
            <v>679464</v>
          </cell>
          <cell r="I3348" t="str">
            <v>NO</v>
          </cell>
          <cell r="J3348" t="str">
            <v>INCLUYE IVA Y TRANSPORTE</v>
          </cell>
          <cell r="L3348" t="str">
            <v>901.026.001.015</v>
          </cell>
          <cell r="M3348" t="str">
            <v>"Cruz Extremo Liso HD 3""x3"" para AC"</v>
          </cell>
          <cell r="N3348" t="str">
            <v>UN</v>
          </cell>
          <cell r="O3348">
            <v>95542</v>
          </cell>
          <cell r="P3348">
            <v>0</v>
          </cell>
          <cell r="Q3348" t="str">
            <v>INCLUYE IVA Y TRANSPORTE</v>
          </cell>
        </row>
        <row r="3349">
          <cell r="B3349" t="str">
            <v>903.003.001.008</v>
          </cell>
          <cell r="C3349" t="str">
            <v>ES-903</v>
          </cell>
          <cell r="D3349" t="str">
            <v>NS-100</v>
          </cell>
          <cell r="E3349" t="str">
            <v>Tubería CR, alcantarillado, clase I, D 1.10 m</v>
          </cell>
          <cell r="F3349" t="str">
            <v>M</v>
          </cell>
          <cell r="G3349">
            <v>737653</v>
          </cell>
          <cell r="H3349">
            <v>764651</v>
          </cell>
          <cell r="I3349" t="str">
            <v>NO</v>
          </cell>
          <cell r="J3349" t="str">
            <v>INCLUYE IVA Y TRANSPORTE</v>
          </cell>
          <cell r="L3349" t="str">
            <v>901.026.001.016</v>
          </cell>
          <cell r="M3349" t="str">
            <v>"Cruz Extremo Liso HD 3""x3"" para PVC"</v>
          </cell>
          <cell r="N3349" t="str">
            <v>UN</v>
          </cell>
          <cell r="O3349">
            <v>98170</v>
          </cell>
          <cell r="P3349">
            <v>0</v>
          </cell>
          <cell r="Q3349" t="str">
            <v>INCLUYE IVA Y TRANSPORTE</v>
          </cell>
        </row>
        <row r="3350">
          <cell r="B3350" t="str">
            <v>903.003.001.009</v>
          </cell>
          <cell r="C3350" t="str">
            <v>ES-903</v>
          </cell>
          <cell r="D3350" t="str">
            <v>NS-100</v>
          </cell>
          <cell r="E3350" t="str">
            <v>Tubería CR, alcantarillado, clase I, D 1.20 m</v>
          </cell>
          <cell r="F3350" t="str">
            <v>M</v>
          </cell>
          <cell r="G3350">
            <v>860557</v>
          </cell>
          <cell r="H3350">
            <v>892053</v>
          </cell>
          <cell r="I3350" t="str">
            <v>NO</v>
          </cell>
          <cell r="J3350" t="str">
            <v>INCLUYE IVA Y TRANSPORTE</v>
          </cell>
          <cell r="L3350" t="str">
            <v>901.026.001.017</v>
          </cell>
          <cell r="M3350" t="str">
            <v>Sum cruz extr liso HD para AC, D4"x2½"</v>
          </cell>
          <cell r="N3350" t="str">
            <v>UN</v>
          </cell>
          <cell r="O3350">
            <v>105294</v>
          </cell>
          <cell r="P3350">
            <v>0</v>
          </cell>
          <cell r="Q3350" t="str">
            <v>INCLUYE IVA Y TRANSPORTE</v>
          </cell>
        </row>
        <row r="3351">
          <cell r="B3351" t="str">
            <v>903.003.001.010</v>
          </cell>
          <cell r="C3351" t="str">
            <v>ES-903</v>
          </cell>
          <cell r="D3351" t="str">
            <v>NS-100</v>
          </cell>
          <cell r="E3351" t="str">
            <v>Tubería CR, alcantarillado, clase I, D 1.30 m</v>
          </cell>
          <cell r="F3351" t="str">
            <v>M</v>
          </cell>
          <cell r="G3351">
            <v>952769</v>
          </cell>
          <cell r="H3351">
            <v>987640</v>
          </cell>
          <cell r="I3351" t="str">
            <v>NO</v>
          </cell>
          <cell r="J3351" t="str">
            <v>INCLUYE IVA Y TRANSPORTE</v>
          </cell>
          <cell r="L3351" t="str">
            <v>901.026.001.018</v>
          </cell>
          <cell r="M3351" t="str">
            <v>"Cruz Extremo Liso HD 4""x3"" para AC"</v>
          </cell>
          <cell r="N3351" t="str">
            <v>UN</v>
          </cell>
          <cell r="O3351">
            <v>114753</v>
          </cell>
          <cell r="P3351">
            <v>0</v>
          </cell>
          <cell r="Q3351" t="str">
            <v>INCLUYE IVA Y TRANSPORTE</v>
          </cell>
        </row>
        <row r="3352">
          <cell r="B3352" t="str">
            <v>903.003.001.011</v>
          </cell>
          <cell r="C3352" t="str">
            <v>ES-903</v>
          </cell>
          <cell r="D3352" t="str">
            <v>NS-100</v>
          </cell>
          <cell r="E3352" t="str">
            <v>Tubería CR, alcantarillado, clase I, D 1.40 m</v>
          </cell>
          <cell r="F3352" t="str">
            <v>M</v>
          </cell>
          <cell r="G3352">
            <v>1071088</v>
          </cell>
          <cell r="H3352">
            <v>1110290</v>
          </cell>
          <cell r="I3352" t="str">
            <v>NO</v>
          </cell>
          <cell r="J3352" t="str">
            <v>INCLUYE IVA Y TRANSPORTE</v>
          </cell>
          <cell r="L3352" t="str">
            <v>901.026.001.019</v>
          </cell>
          <cell r="M3352" t="str">
            <v>"Cruz Extremo Liso HD 4""x3"" para PVC"</v>
          </cell>
          <cell r="N3352" t="str">
            <v>UN</v>
          </cell>
          <cell r="O3352">
            <v>125682</v>
          </cell>
          <cell r="P3352">
            <v>0</v>
          </cell>
          <cell r="Q3352" t="str">
            <v>INCLUYE IVA Y TRANSPORTE</v>
          </cell>
        </row>
        <row r="3353">
          <cell r="B3353" t="str">
            <v>903.003.001.012</v>
          </cell>
          <cell r="C3353" t="str">
            <v>ES-903</v>
          </cell>
          <cell r="D3353" t="str">
            <v>NS-100</v>
          </cell>
          <cell r="E3353" t="str">
            <v>Tubería CR, alcantarillado, clase I, D 1.50 m</v>
          </cell>
          <cell r="F3353" t="str">
            <v>M</v>
          </cell>
          <cell r="G3353">
            <v>1188680</v>
          </cell>
          <cell r="H3353">
            <v>1232186</v>
          </cell>
          <cell r="I3353" t="str">
            <v>NO</v>
          </cell>
          <cell r="J3353" t="str">
            <v>INCLUYE IVA Y TRANSPORTE</v>
          </cell>
          <cell r="L3353" t="str">
            <v>901.026.001.020</v>
          </cell>
          <cell r="M3353" t="str">
            <v>"Cruz Extremo Liso HD 4""x4"" para AC"</v>
          </cell>
          <cell r="N3353" t="str">
            <v>UN</v>
          </cell>
          <cell r="O3353">
            <v>138293</v>
          </cell>
          <cell r="P3353">
            <v>0</v>
          </cell>
          <cell r="Q3353" t="str">
            <v>INCLUYE IVA Y TRANSPORTE</v>
          </cell>
        </row>
        <row r="3354">
          <cell r="B3354" t="str">
            <v>903.003.001.013</v>
          </cell>
          <cell r="C3354" t="str">
            <v>ES-903</v>
          </cell>
          <cell r="D3354" t="str">
            <v>NS-100</v>
          </cell>
          <cell r="E3354" t="str">
            <v>Tubería CR, alcantarillado, clase I, D 1.60 m</v>
          </cell>
          <cell r="F3354" t="str">
            <v>M</v>
          </cell>
          <cell r="G3354">
            <v>1344637</v>
          </cell>
          <cell r="H3354">
            <v>1393851</v>
          </cell>
          <cell r="I3354" t="str">
            <v>NO</v>
          </cell>
          <cell r="J3354" t="str">
            <v>INCLUYE IVA Y TRANSPORTE</v>
          </cell>
          <cell r="L3354" t="str">
            <v>901.026.001.021</v>
          </cell>
          <cell r="M3354" t="str">
            <v>"Cruz Extremo Liso HD 4""x4"" para PVC"</v>
          </cell>
          <cell r="N3354" t="str">
            <v>UN</v>
          </cell>
          <cell r="O3354">
            <v>144640</v>
          </cell>
          <cell r="P3354">
            <v>0</v>
          </cell>
          <cell r="Q3354" t="str">
            <v>INCLUYE IVA Y TRANSPORTE</v>
          </cell>
        </row>
        <row r="3355">
          <cell r="B3355" t="str">
            <v>903.003.001.014</v>
          </cell>
          <cell r="C3355" t="str">
            <v>ES-903</v>
          </cell>
          <cell r="D3355" t="str">
            <v>NS-100</v>
          </cell>
          <cell r="E3355" t="str">
            <v>Tubería CR, alcantarillado, clase I, D 1.70 m</v>
          </cell>
          <cell r="F3355" t="str">
            <v>M</v>
          </cell>
          <cell r="G3355">
            <v>1519936</v>
          </cell>
          <cell r="H3355">
            <v>1575566</v>
          </cell>
          <cell r="I3355" t="str">
            <v>NO</v>
          </cell>
          <cell r="J3355" t="str">
            <v>INCLUYE IVA Y TRANSPORTE</v>
          </cell>
          <cell r="L3355" t="str">
            <v>901.026.001.022</v>
          </cell>
          <cell r="M3355" t="str">
            <v>Sum cruz extr liso HD para PVC, D4"x2½"</v>
          </cell>
          <cell r="N3355" t="str">
            <v>UN</v>
          </cell>
          <cell r="O3355">
            <v>108051</v>
          </cell>
          <cell r="P3355">
            <v>0</v>
          </cell>
          <cell r="Q3355" t="str">
            <v>INCLUYE IVA Y TRANSPORTE</v>
          </cell>
        </row>
        <row r="3356">
          <cell r="B3356" t="str">
            <v>903.003.001.015</v>
          </cell>
          <cell r="C3356" t="str">
            <v>ES-903</v>
          </cell>
          <cell r="D3356" t="str">
            <v>NS-100</v>
          </cell>
          <cell r="E3356" t="str">
            <v>Tubería CR, alcantarillado, clase I, D 1.80 m</v>
          </cell>
          <cell r="F3356" t="str">
            <v>M</v>
          </cell>
          <cell r="G3356">
            <v>1714985</v>
          </cell>
          <cell r="H3356">
            <v>1777753</v>
          </cell>
          <cell r="I3356" t="str">
            <v>NO</v>
          </cell>
          <cell r="J3356" t="str">
            <v>INCLUYE IVA Y TRANSPORTE</v>
          </cell>
          <cell r="L3356" t="str">
            <v>901.026.001.023</v>
          </cell>
          <cell r="M3356" t="str">
            <v>"Cruz Extremo Liso HD 4""x2"" para AC"</v>
          </cell>
          <cell r="N3356" t="str">
            <v>UN</v>
          </cell>
          <cell r="O3356">
            <v>106238</v>
          </cell>
          <cell r="P3356">
            <v>0</v>
          </cell>
          <cell r="Q3356" t="str">
            <v>INCLUYE IVA Y TRANSPORTE</v>
          </cell>
        </row>
        <row r="3357">
          <cell r="B3357" t="str">
            <v>903.003.001.016</v>
          </cell>
          <cell r="C3357" t="str">
            <v>ES-903</v>
          </cell>
          <cell r="D3357" t="str">
            <v>NS-100</v>
          </cell>
          <cell r="E3357" t="str">
            <v>Tubería CR, alcantarillado, clase I, D 2.00 m</v>
          </cell>
          <cell r="F3357" t="str">
            <v>M</v>
          </cell>
          <cell r="G3357">
            <v>2156796</v>
          </cell>
          <cell r="H3357">
            <v>2235735</v>
          </cell>
          <cell r="I3357" t="str">
            <v>NO</v>
          </cell>
          <cell r="J3357" t="str">
            <v>INCLUYE IVA Y TRANSPORTE</v>
          </cell>
          <cell r="L3357" t="str">
            <v>901.026.001.024</v>
          </cell>
          <cell r="M3357" t="str">
            <v>"Cruz Extremo Liso HD 4""x2"" para PVC"</v>
          </cell>
          <cell r="N3357" t="str">
            <v>UN</v>
          </cell>
          <cell r="O3357">
            <v>108866</v>
          </cell>
          <cell r="P3357">
            <v>0</v>
          </cell>
          <cell r="Q3357" t="str">
            <v>INCLUYE IVA Y TRANSPORTE</v>
          </cell>
        </row>
        <row r="3358">
          <cell r="B3358" t="str">
            <v>903.003.001.017</v>
          </cell>
          <cell r="C3358" t="str">
            <v>ES-903</v>
          </cell>
          <cell r="D3358" t="str">
            <v>NS-100</v>
          </cell>
          <cell r="E3358" t="str">
            <v>Tubería CR, alcantarillado, clase I, D 2.15 m</v>
          </cell>
          <cell r="F3358" t="str">
            <v>M</v>
          </cell>
          <cell r="G3358">
            <v>2434159</v>
          </cell>
          <cell r="H3358">
            <v>2523249</v>
          </cell>
          <cell r="I3358" t="str">
            <v>NO</v>
          </cell>
          <cell r="J3358" t="str">
            <v>INCLUYE IVA Y TRANSPORTE</v>
          </cell>
          <cell r="L3358" t="str">
            <v>901.026.001.025</v>
          </cell>
          <cell r="M3358" t="str">
            <v>"Cruz Extremo Liso HD 6""x2"" para AC"</v>
          </cell>
          <cell r="N3358" t="str">
            <v>UN</v>
          </cell>
          <cell r="O3358">
            <v>182530</v>
          </cell>
          <cell r="P3358">
            <v>0</v>
          </cell>
          <cell r="Q3358" t="str">
            <v>INCLUYE IVA Y TRANSPORTE</v>
          </cell>
        </row>
        <row r="3359">
          <cell r="B3359" t="str">
            <v>903.003.001.018</v>
          </cell>
          <cell r="C3359" t="str">
            <v>ES-903</v>
          </cell>
          <cell r="D3359" t="str">
            <v>NS-100</v>
          </cell>
          <cell r="E3359" t="str">
            <v>Tubería CR, alcantarillado, clase I, D 2.30 m</v>
          </cell>
          <cell r="F3359" t="str">
            <v>M</v>
          </cell>
          <cell r="G3359">
            <v>2739944</v>
          </cell>
          <cell r="H3359">
            <v>2840226</v>
          </cell>
          <cell r="I3359" t="str">
            <v>NO</v>
          </cell>
          <cell r="J3359" t="str">
            <v>INCLUYE IVA Y TRANSPORTE</v>
          </cell>
          <cell r="L3359" t="str">
            <v>901.026.001.026</v>
          </cell>
          <cell r="M3359" t="str">
            <v>"Cruz Extremo Liso HD 6""x2"" para PVC"</v>
          </cell>
          <cell r="N3359" t="str">
            <v>UN</v>
          </cell>
          <cell r="O3359">
            <v>206693</v>
          </cell>
          <cell r="P3359">
            <v>0</v>
          </cell>
          <cell r="Q3359" t="str">
            <v>INCLUYE IVA Y TRANSPORTE</v>
          </cell>
        </row>
        <row r="3360">
          <cell r="B3360" t="str">
            <v>903.003.001.019</v>
          </cell>
          <cell r="C3360" t="str">
            <v>ES-903</v>
          </cell>
          <cell r="D3360" t="str">
            <v>NS-100</v>
          </cell>
          <cell r="E3360" t="str">
            <v>Tubería CR, alcantarillado, clase I, D 2.45 m</v>
          </cell>
          <cell r="F3360" t="str">
            <v>M</v>
          </cell>
          <cell r="G3360">
            <v>3486768</v>
          </cell>
          <cell r="H3360">
            <v>3614384</v>
          </cell>
          <cell r="I3360" t="str">
            <v>NO</v>
          </cell>
          <cell r="J3360" t="str">
            <v>INCLUYE IVA Y TRANSPORTE</v>
          </cell>
          <cell r="L3360" t="str">
            <v>901.026.001.027</v>
          </cell>
          <cell r="M3360" t="str">
            <v>"Cruz Extremo Liso HD 6""x3"" para AC"</v>
          </cell>
          <cell r="N3360" t="str">
            <v>UN</v>
          </cell>
          <cell r="O3360">
            <v>192449</v>
          </cell>
          <cell r="P3360">
            <v>0</v>
          </cell>
          <cell r="Q3360" t="str">
            <v>INCLUYE IVA Y TRANSPORTE</v>
          </cell>
        </row>
        <row r="3361">
          <cell r="B3361" t="str">
            <v>903.003.001.020</v>
          </cell>
          <cell r="C3361" t="str">
            <v>ES-903</v>
          </cell>
          <cell r="D3361" t="str">
            <v>NS-100</v>
          </cell>
          <cell r="E3361" t="str">
            <v>Tubería CR, alcantarillado, clase I, D 2.75 m</v>
          </cell>
          <cell r="F3361" t="str">
            <v>M</v>
          </cell>
          <cell r="G3361">
            <v>4302785</v>
          </cell>
          <cell r="H3361">
            <v>4460267</v>
          </cell>
          <cell r="I3361" t="str">
            <v>NO</v>
          </cell>
          <cell r="J3361" t="str">
            <v>INCLUYE IVA Y TRANSPORTE</v>
          </cell>
          <cell r="L3361" t="str">
            <v>901.026.001.028</v>
          </cell>
          <cell r="M3361" t="str">
            <v>"Cruz Extremo Liso HD 6""x3"" para PVC"</v>
          </cell>
          <cell r="N3361" t="str">
            <v>UN</v>
          </cell>
          <cell r="O3361">
            <v>224209</v>
          </cell>
          <cell r="P3361">
            <v>0</v>
          </cell>
          <cell r="Q3361" t="str">
            <v>INCLUYE IVA Y TRANSPORTE</v>
          </cell>
        </row>
        <row r="3362">
          <cell r="B3362" t="str">
            <v>903.003.001.022</v>
          </cell>
          <cell r="C3362" t="str">
            <v>ES-903</v>
          </cell>
          <cell r="D3362" t="str">
            <v>NS-100</v>
          </cell>
          <cell r="E3362" t="str">
            <v>Tubería CR, alcantarillado, clase II, D 24"</v>
          </cell>
          <cell r="F3362" t="str">
            <v>M</v>
          </cell>
          <cell r="G3362">
            <v>273549</v>
          </cell>
          <cell r="H3362">
            <v>283561</v>
          </cell>
          <cell r="I3362" t="str">
            <v>NO</v>
          </cell>
          <cell r="J3362" t="str">
            <v>INCLUYE IVA Y TRANSPORTE</v>
          </cell>
          <cell r="L3362" t="str">
            <v>901.026.001.029</v>
          </cell>
          <cell r="M3362" t="str">
            <v>"Cruz Extremo Liso HD 6""x4"" para AC"</v>
          </cell>
          <cell r="N3362" t="str">
            <v>UN</v>
          </cell>
          <cell r="O3362">
            <v>230341</v>
          </cell>
          <cell r="P3362">
            <v>0</v>
          </cell>
          <cell r="Q3362" t="str">
            <v>INCLUYE IVA Y TRANSPORTE</v>
          </cell>
        </row>
        <row r="3363">
          <cell r="B3363" t="str">
            <v>903.003.001.023</v>
          </cell>
          <cell r="C3363" t="str">
            <v>ES-903</v>
          </cell>
          <cell r="D3363" t="str">
            <v>NS-100</v>
          </cell>
          <cell r="E3363" t="str">
            <v>Tubería CR, alcantarillado, clase II, D 27"</v>
          </cell>
          <cell r="F3363" t="str">
            <v>M</v>
          </cell>
          <cell r="G3363">
            <v>343469</v>
          </cell>
          <cell r="H3363">
            <v>356040</v>
          </cell>
          <cell r="I3363" t="str">
            <v>NO</v>
          </cell>
          <cell r="J3363" t="str">
            <v>INCLUYE IVA Y TRANSPORTE</v>
          </cell>
          <cell r="L3363" t="str">
            <v>901.026.001.030</v>
          </cell>
          <cell r="M3363" t="str">
            <v>"Cruz Extremo Liso HD 6""x4"" para PVC"</v>
          </cell>
          <cell r="N3363" t="str">
            <v>UN</v>
          </cell>
          <cell r="O3363">
            <v>296902</v>
          </cell>
          <cell r="P3363">
            <v>0</v>
          </cell>
          <cell r="Q3363" t="str">
            <v>INCLUYE IVA Y TRANSPORTE</v>
          </cell>
        </row>
        <row r="3364">
          <cell r="B3364" t="str">
            <v>903.003.001.024</v>
          </cell>
          <cell r="C3364" t="str">
            <v>ES-903</v>
          </cell>
          <cell r="D3364" t="str">
            <v>NS-100</v>
          </cell>
          <cell r="E3364" t="str">
            <v>Tubería CR, alcantarillado, clase II, D 30"</v>
          </cell>
          <cell r="F3364" t="str">
            <v>M</v>
          </cell>
          <cell r="G3364">
            <v>330498</v>
          </cell>
          <cell r="H3364">
            <v>342594</v>
          </cell>
          <cell r="I3364" t="str">
            <v>NO</v>
          </cell>
          <cell r="J3364" t="str">
            <v>INCLUYE IVA Y TRANSPORTE</v>
          </cell>
          <cell r="L3364" t="str">
            <v>901.026.001.031</v>
          </cell>
          <cell r="M3364" t="str">
            <v>"Cruz Extremo Liso HD 6""x6"" para AC"</v>
          </cell>
          <cell r="N3364" t="str">
            <v>UN</v>
          </cell>
          <cell r="O3364">
            <v>297021</v>
          </cell>
          <cell r="P3364">
            <v>0</v>
          </cell>
          <cell r="Q3364" t="str">
            <v>INCLUYE IVA Y TRANSPORTE</v>
          </cell>
        </row>
        <row r="3365">
          <cell r="B3365" t="str">
            <v>903.003.001.026</v>
          </cell>
          <cell r="C3365" t="str">
            <v>ES-903</v>
          </cell>
          <cell r="D3365" t="str">
            <v>NS-100</v>
          </cell>
          <cell r="E3365" t="str">
            <v>Tubería CR, alcantarillado, clase II, D 36"</v>
          </cell>
          <cell r="F3365" t="str">
            <v>M</v>
          </cell>
          <cell r="G3365">
            <v>537882</v>
          </cell>
          <cell r="H3365">
            <v>557568</v>
          </cell>
          <cell r="I3365" t="str">
            <v>NO</v>
          </cell>
          <cell r="J3365" t="str">
            <v>INCLUYE IVA Y TRANSPORTE</v>
          </cell>
          <cell r="L3365" t="str">
            <v>901.026.001.032</v>
          </cell>
          <cell r="M3365" t="str">
            <v>"Cruz Extremo Liso HD 6""x6"" para PVC"</v>
          </cell>
          <cell r="N3365" t="str">
            <v>UN</v>
          </cell>
          <cell r="O3365">
            <v>363464</v>
          </cell>
          <cell r="P3365">
            <v>0</v>
          </cell>
          <cell r="Q3365" t="str">
            <v>INCLUYE IVA Y TRANSPORTE</v>
          </cell>
        </row>
        <row r="3366">
          <cell r="B3366" t="str">
            <v>903.003.001.027</v>
          </cell>
          <cell r="C3366" t="str">
            <v>ES-903</v>
          </cell>
          <cell r="D3366" t="str">
            <v>NS-100</v>
          </cell>
          <cell r="E3366" t="str">
            <v>Tubería CR, alcantarillado, clase II, D 1.00 m</v>
          </cell>
          <cell r="F3366" t="str">
            <v>M</v>
          </cell>
          <cell r="G3366">
            <v>673091</v>
          </cell>
          <cell r="H3366">
            <v>697726</v>
          </cell>
          <cell r="I3366" t="str">
            <v>NO</v>
          </cell>
          <cell r="J3366" t="str">
            <v>INCLUYE IVA Y TRANSPORTE</v>
          </cell>
          <cell r="L3366" t="str">
            <v>901.026.001.033</v>
          </cell>
          <cell r="M3366" t="str">
            <v>"Cruz Extremo Liso HD 8""x3"" para AC"</v>
          </cell>
          <cell r="N3366" t="str">
            <v>UN</v>
          </cell>
          <cell r="O3366">
            <v>393243</v>
          </cell>
          <cell r="P3366">
            <v>0</v>
          </cell>
          <cell r="Q3366" t="str">
            <v>INCLUYE IVA Y TRANSPORTE</v>
          </cell>
        </row>
        <row r="3367">
          <cell r="B3367" t="str">
            <v>903.003.001.028</v>
          </cell>
          <cell r="C3367" t="str">
            <v>ES-903</v>
          </cell>
          <cell r="D3367" t="str">
            <v>NS-100</v>
          </cell>
          <cell r="E3367" t="str">
            <v>Tubería CR, alcantarillado, clase II, D 1.10 m</v>
          </cell>
          <cell r="F3367" t="str">
            <v>M</v>
          </cell>
          <cell r="G3367">
            <v>753771</v>
          </cell>
          <cell r="H3367">
            <v>781359</v>
          </cell>
          <cell r="I3367" t="str">
            <v>NO</v>
          </cell>
          <cell r="J3367" t="str">
            <v>INCLUYE IVA Y TRANSPORTE</v>
          </cell>
          <cell r="L3367" t="str">
            <v>901.026.001.034</v>
          </cell>
          <cell r="M3367" t="str">
            <v>"Cruz Extremo Liso HD 8""x3"" para PVC"</v>
          </cell>
          <cell r="N3367" t="str">
            <v>UN</v>
          </cell>
          <cell r="O3367">
            <v>397111</v>
          </cell>
          <cell r="P3367">
            <v>0</v>
          </cell>
          <cell r="Q3367" t="str">
            <v>INCLUYE IVA Y TRANSPORTE</v>
          </cell>
        </row>
        <row r="3368">
          <cell r="B3368" t="str">
            <v>903.003.001.029</v>
          </cell>
          <cell r="C3368" t="str">
            <v>ES-903</v>
          </cell>
          <cell r="D3368" t="str">
            <v>NS-100</v>
          </cell>
          <cell r="E3368" t="str">
            <v>Tubería CR, alcantarillado, clase II, D 1.20 m</v>
          </cell>
          <cell r="F3368" t="str">
            <v>M</v>
          </cell>
          <cell r="G3368">
            <v>883622</v>
          </cell>
          <cell r="H3368">
            <v>915963</v>
          </cell>
          <cell r="I3368" t="str">
            <v>NO</v>
          </cell>
          <cell r="J3368" t="str">
            <v>INCLUYE IVA Y TRANSPORTE</v>
          </cell>
          <cell r="L3368" t="str">
            <v>901.026.001.035</v>
          </cell>
          <cell r="M3368" t="str">
            <v>"Cruz Extremo Liso HD 8""x4"" para AC"</v>
          </cell>
          <cell r="N3368" t="str">
            <v>UN</v>
          </cell>
          <cell r="O3368">
            <v>417282</v>
          </cell>
          <cell r="P3368">
            <v>0</v>
          </cell>
          <cell r="Q3368" t="str">
            <v>INCLUYE IVA Y TRANSPORTE</v>
          </cell>
        </row>
        <row r="3369">
          <cell r="B3369" t="str">
            <v>903.003.001.030</v>
          </cell>
          <cell r="C3369" t="str">
            <v>ES-903</v>
          </cell>
          <cell r="D3369" t="str">
            <v>NS-100</v>
          </cell>
          <cell r="E3369" t="str">
            <v>Tubería CR, alcantarillado, clase II, D 1.30 m</v>
          </cell>
          <cell r="F3369" t="str">
            <v>M</v>
          </cell>
          <cell r="G3369">
            <v>980329</v>
          </cell>
          <cell r="H3369">
            <v>1016209</v>
          </cell>
          <cell r="I3369" t="str">
            <v>NO</v>
          </cell>
          <cell r="J3369" t="str">
            <v>INCLUYE IVA Y TRANSPORTE</v>
          </cell>
          <cell r="L3369" t="str">
            <v>901.026.001.036</v>
          </cell>
          <cell r="M3369" t="str">
            <v>"Cruz Extremo Liso HD 8""x4"" para PVC"</v>
          </cell>
          <cell r="N3369" t="str">
            <v>UN</v>
          </cell>
          <cell r="O3369">
            <v>477320</v>
          </cell>
          <cell r="P3369">
            <v>0</v>
          </cell>
          <cell r="Q3369" t="str">
            <v>INCLUYE IVA Y TRANSPORTE</v>
          </cell>
        </row>
        <row r="3370">
          <cell r="B3370" t="str">
            <v>903.003.001.031</v>
          </cell>
          <cell r="C3370" t="str">
            <v>ES-903</v>
          </cell>
          <cell r="D3370" t="str">
            <v>NS-100</v>
          </cell>
          <cell r="E3370" t="str">
            <v>Tubería CR, alcantarillado, clase II, D 1.40 m</v>
          </cell>
          <cell r="F3370" t="str">
            <v>M</v>
          </cell>
          <cell r="G3370">
            <v>1087251</v>
          </cell>
          <cell r="H3370">
            <v>1127044</v>
          </cell>
          <cell r="I3370" t="str">
            <v>NO</v>
          </cell>
          <cell r="J3370" t="str">
            <v>INCLUYE IVA Y TRANSPORTE</v>
          </cell>
          <cell r="L3370" t="str">
            <v>901.026.001.037</v>
          </cell>
          <cell r="M3370" t="str">
            <v>"Cruz Extremo Liso HD 8""x6"" para AC"</v>
          </cell>
          <cell r="N3370" t="str">
            <v>UN</v>
          </cell>
          <cell r="O3370">
            <v>395178</v>
          </cell>
          <cell r="P3370">
            <v>0</v>
          </cell>
          <cell r="Q3370" t="str">
            <v>INCLUYE IVA Y TRANSPORTE</v>
          </cell>
        </row>
        <row r="3371">
          <cell r="B3371" t="str">
            <v>903.003.001.032</v>
          </cell>
          <cell r="C3371" t="str">
            <v>ES-903</v>
          </cell>
          <cell r="D3371" t="str">
            <v>NS-100</v>
          </cell>
          <cell r="E3371" t="str">
            <v>Tubería CR, alcantarillado, clase II, D 1.50 m</v>
          </cell>
          <cell r="F3371" t="str">
            <v>M</v>
          </cell>
          <cell r="G3371">
            <v>1214015</v>
          </cell>
          <cell r="H3371">
            <v>1258448</v>
          </cell>
          <cell r="I3371" t="str">
            <v>NO</v>
          </cell>
          <cell r="J3371" t="str">
            <v>INCLUYE IVA Y TRANSPORTE</v>
          </cell>
          <cell r="L3371" t="str">
            <v>901.026.001.038</v>
          </cell>
          <cell r="M3371" t="str">
            <v>"Cruz Extremo Liso HD 8""x6"" para PVC"</v>
          </cell>
          <cell r="N3371" t="str">
            <v>UN</v>
          </cell>
          <cell r="O3371">
            <v>572785</v>
          </cell>
          <cell r="P3371">
            <v>0</v>
          </cell>
          <cell r="Q3371" t="str">
            <v>INCLUYE IVA Y TRANSPORTE</v>
          </cell>
        </row>
        <row r="3372">
          <cell r="B3372" t="str">
            <v>903.003.001.033</v>
          </cell>
          <cell r="C3372" t="str">
            <v>ES-903</v>
          </cell>
          <cell r="D3372" t="str">
            <v>NS-100</v>
          </cell>
          <cell r="E3372" t="str">
            <v>Tubería CR, alcantarillado, clase II, D 1.60 m</v>
          </cell>
          <cell r="F3372" t="str">
            <v>M</v>
          </cell>
          <cell r="G3372">
            <v>1379961</v>
          </cell>
          <cell r="H3372">
            <v>1430468</v>
          </cell>
          <cell r="I3372" t="str">
            <v>NO</v>
          </cell>
          <cell r="J3372" t="str">
            <v>INCLUYE IVA Y TRANSPORTE</v>
          </cell>
          <cell r="L3372" t="str">
            <v>901.026.001.039</v>
          </cell>
          <cell r="M3372" t="str">
            <v>"Cruz Extremo Liso HD 8""x8"" para AC"</v>
          </cell>
          <cell r="N3372" t="str">
            <v>UN</v>
          </cell>
          <cell r="O3372">
            <v>455723</v>
          </cell>
          <cell r="P3372">
            <v>0</v>
          </cell>
          <cell r="Q3372" t="str">
            <v>INCLUYE IVA Y TRANSPORTE</v>
          </cell>
        </row>
        <row r="3373">
          <cell r="B3373" t="str">
            <v>903.003.001.034</v>
          </cell>
          <cell r="C3373" t="str">
            <v>ES-903</v>
          </cell>
          <cell r="D3373" t="str">
            <v>NS-100</v>
          </cell>
          <cell r="E3373" t="str">
            <v>Tubería CR, alcantarillado, clase II, D 1.70 m</v>
          </cell>
          <cell r="F3373" t="str">
            <v>M</v>
          </cell>
          <cell r="G3373">
            <v>1559754</v>
          </cell>
          <cell r="H3373">
            <v>1616841</v>
          </cell>
          <cell r="I3373" t="str">
            <v>NO</v>
          </cell>
          <cell r="J3373" t="str">
            <v>INCLUYE IVA Y TRANSPORTE</v>
          </cell>
          <cell r="L3373" t="str">
            <v>901.026.001.040</v>
          </cell>
          <cell r="M3373" t="str">
            <v>"Cruz Extremo Liso HD 8""x8"" para PVC"</v>
          </cell>
          <cell r="N3373" t="str">
            <v>UN</v>
          </cell>
          <cell r="O3373">
            <v>673504</v>
          </cell>
          <cell r="P3373">
            <v>0</v>
          </cell>
          <cell r="Q3373" t="str">
            <v>INCLUYE IVA Y TRANSPORTE</v>
          </cell>
        </row>
        <row r="3374">
          <cell r="B3374" t="str">
            <v>903.003.001.035</v>
          </cell>
          <cell r="C3374" t="str">
            <v>ES-903</v>
          </cell>
          <cell r="D3374" t="str">
            <v>NS-100</v>
          </cell>
          <cell r="E3374" t="str">
            <v>Tubería CR, alcantarillado, clase II, D 1.80 m</v>
          </cell>
          <cell r="F3374" t="str">
            <v>M</v>
          </cell>
          <cell r="G3374">
            <v>1723430</v>
          </cell>
          <cell r="H3374">
            <v>1786508</v>
          </cell>
          <cell r="I3374" t="str">
            <v>NO</v>
          </cell>
          <cell r="J3374" t="str">
            <v>INCLUYE IVA Y TRANSPORTE</v>
          </cell>
          <cell r="L3374" t="str">
            <v>901.026.002</v>
          </cell>
          <cell r="M3374" t="str">
            <v>Suministro Cruces en Fe Galvanizado</v>
          </cell>
          <cell r="N3374">
            <v>0</v>
          </cell>
          <cell r="O3374">
            <v>0</v>
          </cell>
          <cell r="P3374">
            <v>0</v>
          </cell>
          <cell r="Q3374">
            <v>0</v>
          </cell>
        </row>
        <row r="3375">
          <cell r="B3375" t="str">
            <v>903.003.001.036</v>
          </cell>
          <cell r="C3375" t="str">
            <v>ES-903</v>
          </cell>
          <cell r="D3375" t="str">
            <v>NS-100</v>
          </cell>
          <cell r="E3375" t="str">
            <v>Tubería CR, alcantarillado, clase II, D 2.00 m</v>
          </cell>
          <cell r="F3375" t="str">
            <v>M</v>
          </cell>
          <cell r="G3375">
            <v>2167556</v>
          </cell>
          <cell r="H3375">
            <v>2246889</v>
          </cell>
          <cell r="I3375" t="str">
            <v>NO</v>
          </cell>
          <cell r="J3375" t="str">
            <v>INCLUYE IVA Y TRANSPORTE</v>
          </cell>
          <cell r="L3375" t="str">
            <v>901.026.002.001</v>
          </cell>
          <cell r="M3375" t="str">
            <v>"Cruz HG de 1 1/2"""</v>
          </cell>
          <cell r="N3375" t="str">
            <v>UN</v>
          </cell>
          <cell r="O3375">
            <v>9778</v>
          </cell>
          <cell r="P3375">
            <v>0</v>
          </cell>
          <cell r="Q3375" t="str">
            <v>INCLUYE IVA Y TRANSPORTE</v>
          </cell>
        </row>
        <row r="3376">
          <cell r="B3376" t="str">
            <v>903.003.001.037</v>
          </cell>
          <cell r="C3376" t="str">
            <v>ES-903</v>
          </cell>
          <cell r="D3376" t="str">
            <v>NS-100</v>
          </cell>
          <cell r="E3376" t="str">
            <v>Tubería CR, alcantarillado, clase II, D 2.15 m</v>
          </cell>
          <cell r="F3376" t="str">
            <v>M</v>
          </cell>
          <cell r="G3376">
            <v>2475657</v>
          </cell>
          <cell r="H3376">
            <v>2566266</v>
          </cell>
          <cell r="I3376" t="str">
            <v>NO</v>
          </cell>
          <cell r="J3376" t="str">
            <v>INCLUYE IVA Y TRANSPORTE</v>
          </cell>
          <cell r="L3376" t="str">
            <v>901.026.002.002</v>
          </cell>
          <cell r="M3376" t="str">
            <v>"Cruz HG de 1 1/4"""</v>
          </cell>
          <cell r="N3376" t="str">
            <v>UN</v>
          </cell>
          <cell r="O3376">
            <v>7203</v>
          </cell>
          <cell r="P3376">
            <v>0</v>
          </cell>
          <cell r="Q3376" t="str">
            <v>INCLUYE IVA Y TRANSPORTE</v>
          </cell>
        </row>
        <row r="3377">
          <cell r="B3377" t="str">
            <v>903.003.001.038</v>
          </cell>
          <cell r="C3377" t="str">
            <v>ES-903</v>
          </cell>
          <cell r="D3377" t="str">
            <v>NS-100</v>
          </cell>
          <cell r="E3377" t="str">
            <v>Tubería CR, alcantarillado, clase II, D 2.30 m</v>
          </cell>
          <cell r="F3377" t="str">
            <v>M</v>
          </cell>
          <cell r="G3377">
            <v>2786073</v>
          </cell>
          <cell r="H3377">
            <v>2888043</v>
          </cell>
          <cell r="I3377" t="str">
            <v>NO</v>
          </cell>
          <cell r="J3377" t="str">
            <v>INCLUYE IVA Y TRANSPORTE</v>
          </cell>
          <cell r="L3377" t="str">
            <v>901.026.002.003</v>
          </cell>
          <cell r="M3377" t="str">
            <v>"Cruz HG de 1"""</v>
          </cell>
          <cell r="N3377" t="str">
            <v>UN</v>
          </cell>
          <cell r="O3377">
            <v>4743</v>
          </cell>
          <cell r="P3377">
            <v>0</v>
          </cell>
          <cell r="Q3377" t="str">
            <v>INCLUYE IVA Y TRANSPORTE</v>
          </cell>
        </row>
        <row r="3378">
          <cell r="B3378" t="str">
            <v>903.003.001.039</v>
          </cell>
          <cell r="C3378" t="str">
            <v>ES-903</v>
          </cell>
          <cell r="D3378" t="str">
            <v>NS-100</v>
          </cell>
          <cell r="E3378" t="str">
            <v>Tubería CR, alcantarillado, clase II, D 2.45 m</v>
          </cell>
          <cell r="F3378" t="str">
            <v>M</v>
          </cell>
          <cell r="G3378">
            <v>3545973</v>
          </cell>
          <cell r="H3378">
            <v>3675756</v>
          </cell>
          <cell r="I3378" t="str">
            <v>NO</v>
          </cell>
          <cell r="J3378" t="str">
            <v>INCLUYE IVA Y TRANSPORTE</v>
          </cell>
          <cell r="L3378" t="str">
            <v>901.026.002.004</v>
          </cell>
          <cell r="M3378" t="str">
            <v>"Cruz HG de 1/2"""</v>
          </cell>
          <cell r="N3378" t="str">
            <v>UN</v>
          </cell>
          <cell r="O3378">
            <v>2268</v>
          </cell>
          <cell r="P3378">
            <v>0</v>
          </cell>
          <cell r="Q3378" t="str">
            <v>INCLUYE IVA Y TRANSPORTE</v>
          </cell>
        </row>
        <row r="3379">
          <cell r="B3379" t="str">
            <v>903.003.001.040</v>
          </cell>
          <cell r="C3379" t="str">
            <v>ES-903</v>
          </cell>
          <cell r="D3379" t="str">
            <v>NS-100</v>
          </cell>
          <cell r="E3379" t="str">
            <v>Tubería CR, alcantarillado, clase II, D 2.75 m</v>
          </cell>
          <cell r="F3379" t="str">
            <v>M</v>
          </cell>
          <cell r="G3379">
            <v>4374249</v>
          </cell>
          <cell r="H3379">
            <v>4534347</v>
          </cell>
          <cell r="I3379" t="str">
            <v>NO</v>
          </cell>
          <cell r="J3379" t="str">
            <v>INCLUYE IVA Y TRANSPORTE</v>
          </cell>
          <cell r="L3379" t="str">
            <v>901.026.002.005</v>
          </cell>
          <cell r="M3379" t="str">
            <v>"Cruz HG de 1/4"""</v>
          </cell>
          <cell r="N3379" t="str">
            <v>UN</v>
          </cell>
          <cell r="O3379">
            <v>28537</v>
          </cell>
          <cell r="P3379">
            <v>0</v>
          </cell>
          <cell r="Q3379" t="str">
            <v>INCLUYE IVA Y TRANSPORTE</v>
          </cell>
        </row>
        <row r="3380">
          <cell r="B3380" t="str">
            <v>903.003.001.042</v>
          </cell>
          <cell r="C3380" t="str">
            <v>ES-903</v>
          </cell>
          <cell r="D3380" t="str">
            <v>NS-100</v>
          </cell>
          <cell r="E3380" t="str">
            <v>Tubería CR, alcantarillado, clase III, D 24"</v>
          </cell>
          <cell r="F3380" t="str">
            <v>M</v>
          </cell>
          <cell r="G3380">
            <v>273549</v>
          </cell>
          <cell r="H3380">
            <v>283561</v>
          </cell>
          <cell r="I3380" t="str">
            <v>NO</v>
          </cell>
          <cell r="J3380" t="str">
            <v>INCLUYE IVA Y TRANSPORTE</v>
          </cell>
          <cell r="L3380" t="str">
            <v>901.026.002.006</v>
          </cell>
          <cell r="M3380" t="str">
            <v>"Cruz HG de 2 1/2""x2"""</v>
          </cell>
          <cell r="N3380" t="str">
            <v>UN</v>
          </cell>
          <cell r="O3380">
            <v>23834</v>
          </cell>
          <cell r="P3380">
            <v>0</v>
          </cell>
          <cell r="Q3380" t="str">
            <v>INCLUYE IVA Y TRANSPORTE</v>
          </cell>
        </row>
        <row r="3381">
          <cell r="B3381" t="str">
            <v>903.003.001.043</v>
          </cell>
          <cell r="C3381" t="str">
            <v>ES-903</v>
          </cell>
          <cell r="D3381" t="str">
            <v>NS-100</v>
          </cell>
          <cell r="E3381" t="str">
            <v>Tubería CR, alcantarillado, clase III, D 27"</v>
          </cell>
          <cell r="F3381" t="str">
            <v>M</v>
          </cell>
          <cell r="G3381">
            <v>364218</v>
          </cell>
          <cell r="H3381">
            <v>377548</v>
          </cell>
          <cell r="I3381" t="str">
            <v>NO</v>
          </cell>
          <cell r="J3381" t="str">
            <v>INCLUYE IVA Y TRANSPORTE</v>
          </cell>
          <cell r="L3381" t="str">
            <v>901.026.002.007</v>
          </cell>
          <cell r="M3381" t="str">
            <v>"Cruz HG de 2"""</v>
          </cell>
          <cell r="N3381" t="str">
            <v>UN</v>
          </cell>
          <cell r="O3381">
            <v>13377</v>
          </cell>
          <cell r="P3381">
            <v>0</v>
          </cell>
          <cell r="Q3381" t="str">
            <v>INCLUYE IVA Y TRANSPORTE</v>
          </cell>
        </row>
        <row r="3382">
          <cell r="B3382" t="str">
            <v>903.003.001.044</v>
          </cell>
          <cell r="C3382" t="str">
            <v>ES-903</v>
          </cell>
          <cell r="D3382" t="str">
            <v>NS-100</v>
          </cell>
          <cell r="E3382" t="str">
            <v>Tubería CR, alcantarillado, clase III, D 30"</v>
          </cell>
          <cell r="F3382" t="str">
            <v>M</v>
          </cell>
          <cell r="G3382">
            <v>350048</v>
          </cell>
          <cell r="H3382">
            <v>362860</v>
          </cell>
          <cell r="I3382" t="str">
            <v>NO</v>
          </cell>
          <cell r="J3382" t="str">
            <v>INCLUYE IVA Y TRANSPORTE</v>
          </cell>
          <cell r="L3382" t="str">
            <v>901.026.002.008</v>
          </cell>
          <cell r="M3382" t="str">
            <v>"Cruz HG de 3"""</v>
          </cell>
          <cell r="N3382" t="str">
            <v>UN</v>
          </cell>
          <cell r="O3382">
            <v>38008</v>
          </cell>
          <cell r="P3382">
            <v>0</v>
          </cell>
          <cell r="Q3382" t="str">
            <v>INCLUYE IVA Y TRANSPORTE</v>
          </cell>
        </row>
        <row r="3383">
          <cell r="B3383" t="str">
            <v>903.003.001.046</v>
          </cell>
          <cell r="C3383" t="str">
            <v>ES-903</v>
          </cell>
          <cell r="D3383" t="str">
            <v>NS-100</v>
          </cell>
          <cell r="E3383" t="str">
            <v>Tubería CR, alcantarillado, clase III, D 36"</v>
          </cell>
          <cell r="F3383" t="str">
            <v>M</v>
          </cell>
          <cell r="G3383">
            <v>569391</v>
          </cell>
          <cell r="H3383">
            <v>590231</v>
          </cell>
          <cell r="I3383" t="str">
            <v>NO</v>
          </cell>
          <cell r="J3383" t="str">
            <v>INCLUYE IVA Y TRANSPORTE</v>
          </cell>
          <cell r="L3383" t="str">
            <v>901.026.002.009</v>
          </cell>
          <cell r="M3383" t="str">
            <v>"Cruz HG de 3/4"""</v>
          </cell>
          <cell r="N3383" t="str">
            <v>UN</v>
          </cell>
          <cell r="O3383">
            <v>3352</v>
          </cell>
          <cell r="P3383">
            <v>0</v>
          </cell>
          <cell r="Q3383" t="str">
            <v>INCLUYE IVA Y TRANSPORTE</v>
          </cell>
        </row>
        <row r="3384">
          <cell r="B3384" t="str">
            <v>903.003.001.047</v>
          </cell>
          <cell r="C3384" t="str">
            <v>ES-903</v>
          </cell>
          <cell r="D3384" t="str">
            <v>NS-100</v>
          </cell>
          <cell r="E3384" t="str">
            <v>Tubería CR, alcantarillado, clase III, D 1.00 m</v>
          </cell>
          <cell r="F3384" t="str">
            <v>M</v>
          </cell>
          <cell r="G3384">
            <v>713817</v>
          </cell>
          <cell r="H3384">
            <v>739943</v>
          </cell>
          <cell r="I3384" t="str">
            <v>NO</v>
          </cell>
          <cell r="J3384" t="str">
            <v>INCLUYE IVA Y TRANSPORTE</v>
          </cell>
          <cell r="L3384" t="str">
            <v>901.026.002.010</v>
          </cell>
          <cell r="M3384" t="str">
            <v>"Cruz HG de 3/8"""</v>
          </cell>
          <cell r="N3384" t="str">
            <v>UN</v>
          </cell>
          <cell r="O3384">
            <v>31660</v>
          </cell>
          <cell r="P3384">
            <v>0</v>
          </cell>
          <cell r="Q3384" t="str">
            <v>INCLUYE IVA Y TRANSPORTE</v>
          </cell>
        </row>
        <row r="3385">
          <cell r="B3385" t="str">
            <v>903.003.001.048</v>
          </cell>
          <cell r="C3385" t="str">
            <v>ES-903</v>
          </cell>
          <cell r="D3385" t="str">
            <v>NS-100</v>
          </cell>
          <cell r="E3385" t="str">
            <v>Tubería CR, alcantarillado, clase III, D 1.10 m</v>
          </cell>
          <cell r="F3385" t="str">
            <v>M</v>
          </cell>
          <cell r="G3385">
            <v>798356</v>
          </cell>
          <cell r="H3385">
            <v>827576</v>
          </cell>
          <cell r="I3385" t="str">
            <v>NO</v>
          </cell>
          <cell r="J3385" t="str">
            <v>INCLUYE IVA Y TRANSPORTE</v>
          </cell>
          <cell r="L3385" t="str">
            <v>901.026.002.011</v>
          </cell>
          <cell r="M3385" t="str">
            <v>"Cruz HG de 4"""</v>
          </cell>
          <cell r="N3385" t="str">
            <v>UN</v>
          </cell>
          <cell r="O3385">
            <v>63741</v>
          </cell>
          <cell r="P3385">
            <v>0</v>
          </cell>
          <cell r="Q3385" t="str">
            <v>INCLUYE IVA Y TRANSPORTE</v>
          </cell>
        </row>
        <row r="3386">
          <cell r="B3386" t="str">
            <v>903.003.001.049</v>
          </cell>
          <cell r="C3386" t="str">
            <v>ES-903</v>
          </cell>
          <cell r="D3386" t="str">
            <v>NS-100</v>
          </cell>
          <cell r="E3386" t="str">
            <v>Tubería CR, alcantarillado, clase III, D 1.20 m</v>
          </cell>
          <cell r="F3386" t="str">
            <v>M</v>
          </cell>
          <cell r="G3386">
            <v>936652</v>
          </cell>
          <cell r="H3386">
            <v>970933</v>
          </cell>
          <cell r="I3386" t="str">
            <v>NO</v>
          </cell>
          <cell r="J3386" t="str">
            <v>INCLUYE IVA Y TRANSPORTE</v>
          </cell>
          <cell r="L3386" t="str">
            <v>901.027</v>
          </cell>
          <cell r="M3386" t="str">
            <v>SUMINISTRO SELLOS ELASTOMÉRICOS ACUED.</v>
          </cell>
          <cell r="N3386">
            <v>0</v>
          </cell>
          <cell r="O3386">
            <v>0</v>
          </cell>
          <cell r="P3386">
            <v>0</v>
          </cell>
          <cell r="Q3386">
            <v>0</v>
          </cell>
        </row>
        <row r="3387">
          <cell r="B3387" t="str">
            <v>903.003.001.050</v>
          </cell>
          <cell r="C3387" t="str">
            <v>ES-903</v>
          </cell>
          <cell r="D3387" t="str">
            <v>NS-100</v>
          </cell>
          <cell r="E3387" t="str">
            <v>Tubería CR, alcantarillado, clase III, D 1.30 m</v>
          </cell>
          <cell r="F3387" t="str">
            <v>M</v>
          </cell>
          <cell r="G3387">
            <v>1038852</v>
          </cell>
          <cell r="H3387">
            <v>1076874</v>
          </cell>
          <cell r="I3387" t="str">
            <v>NO</v>
          </cell>
          <cell r="J3387" t="str">
            <v>INCLUYE IVA Y TRANSPORTE</v>
          </cell>
          <cell r="L3387" t="str">
            <v>901.027.001</v>
          </cell>
          <cell r="M3387" t="str">
            <v>Suministro Sello elastoméricoTubería PVC</v>
          </cell>
          <cell r="N3387">
            <v>0</v>
          </cell>
          <cell r="O3387">
            <v>0</v>
          </cell>
          <cell r="P3387">
            <v>0</v>
          </cell>
          <cell r="Q3387">
            <v>0</v>
          </cell>
        </row>
        <row r="3388">
          <cell r="B3388" t="str">
            <v>903.003.001.051</v>
          </cell>
          <cell r="C3388" t="str">
            <v>ES-903</v>
          </cell>
          <cell r="D3388" t="str">
            <v>NS-100</v>
          </cell>
          <cell r="E3388" t="str">
            <v>Tubería CR, alcantarillado, clase III, D 1.40 m</v>
          </cell>
          <cell r="F3388" t="str">
            <v>M</v>
          </cell>
          <cell r="G3388">
            <v>1150224</v>
          </cell>
          <cell r="H3388">
            <v>1192322</v>
          </cell>
          <cell r="I3388" t="str">
            <v>NO</v>
          </cell>
          <cell r="J3388" t="str">
            <v>INCLUYE IVA Y TRANSPORTE</v>
          </cell>
          <cell r="L3388" t="str">
            <v>901.027.001.001</v>
          </cell>
          <cell r="M3388" t="str">
            <v>"Sum sello elastomérico tub PVC, D2"""</v>
          </cell>
          <cell r="N3388" t="str">
            <v>UN</v>
          </cell>
          <cell r="O3388">
            <v>1205</v>
          </cell>
          <cell r="P3388">
            <v>0</v>
          </cell>
          <cell r="Q3388" t="str">
            <v>CONSULTORÍA UN</v>
          </cell>
        </row>
        <row r="3389">
          <cell r="B3389" t="str">
            <v>903.003.001.052</v>
          </cell>
          <cell r="C3389" t="str">
            <v>ES-903</v>
          </cell>
          <cell r="D3389" t="str">
            <v>NS-100</v>
          </cell>
          <cell r="E3389" t="str">
            <v>Tubería CR, alcantarillado, clase III, D 1.50 m</v>
          </cell>
          <cell r="F3389" t="str">
            <v>M</v>
          </cell>
          <cell r="G3389">
            <v>1373196</v>
          </cell>
          <cell r="H3389">
            <v>1423455</v>
          </cell>
          <cell r="I3389" t="str">
            <v>NO</v>
          </cell>
          <cell r="J3389" t="str">
            <v>INCLUYE IVA Y TRANSPORTE</v>
          </cell>
          <cell r="L3389" t="str">
            <v>901.027.001.002</v>
          </cell>
          <cell r="M3389" t="str">
            <v>"Sum sello elastomérico tub PVC, D2½"""</v>
          </cell>
          <cell r="N3389" t="str">
            <v>UN</v>
          </cell>
          <cell r="O3389">
            <v>1602</v>
          </cell>
          <cell r="P3389">
            <v>0</v>
          </cell>
          <cell r="Q3389" t="str">
            <v>CONSULTORÍA UN</v>
          </cell>
        </row>
        <row r="3390">
          <cell r="B3390" t="str">
            <v>903.003.001.053</v>
          </cell>
          <cell r="C3390" t="str">
            <v>ES-903</v>
          </cell>
          <cell r="D3390" t="str">
            <v>NS-100</v>
          </cell>
          <cell r="E3390" t="str">
            <v>Tubería CR, alcantarillado, clase III, D 1.60 m</v>
          </cell>
          <cell r="F3390" t="str">
            <v>M</v>
          </cell>
          <cell r="G3390">
            <v>1443751</v>
          </cell>
          <cell r="H3390">
            <v>1496592</v>
          </cell>
          <cell r="I3390" t="str">
            <v>NO</v>
          </cell>
          <cell r="J3390" t="str">
            <v>INCLUYE IVA Y TRANSPORTE</v>
          </cell>
          <cell r="L3390" t="str">
            <v>901.027.001.003</v>
          </cell>
          <cell r="M3390" t="str">
            <v>"Sum sello elastomérico tub PVC, D3"""</v>
          </cell>
          <cell r="N3390" t="str">
            <v>UN</v>
          </cell>
          <cell r="O3390">
            <v>1862</v>
          </cell>
          <cell r="P3390">
            <v>0</v>
          </cell>
          <cell r="Q3390" t="str">
            <v>CONSULTORÍA UN</v>
          </cell>
        </row>
        <row r="3391">
          <cell r="B3391" t="str">
            <v>903.003.001.054</v>
          </cell>
          <cell r="C3391" t="str">
            <v>ES-903</v>
          </cell>
          <cell r="D3391" t="str">
            <v>NS-100</v>
          </cell>
          <cell r="E3391" t="str">
            <v>Tubería CR, alcantarillado, clase III, D 1.70 m</v>
          </cell>
          <cell r="F3391" t="str">
            <v>M</v>
          </cell>
          <cell r="G3391">
            <v>1632761</v>
          </cell>
          <cell r="H3391">
            <v>1692520</v>
          </cell>
          <cell r="I3391" t="str">
            <v>NO</v>
          </cell>
          <cell r="J3391" t="str">
            <v>INCLUYE IVA Y TRANSPORTE</v>
          </cell>
          <cell r="L3391" t="str">
            <v>901.027.001.004</v>
          </cell>
          <cell r="M3391" t="str">
            <v>"Sum sello elastomérico tub PVC, D4"""</v>
          </cell>
          <cell r="N3391" t="str">
            <v>UN</v>
          </cell>
          <cell r="O3391">
            <v>2835</v>
          </cell>
          <cell r="P3391">
            <v>0</v>
          </cell>
          <cell r="Q3391" t="str">
            <v>CONSULTORÍA UN</v>
          </cell>
        </row>
        <row r="3392">
          <cell r="B3392" t="str">
            <v>903.003.001.055</v>
          </cell>
          <cell r="C3392" t="str">
            <v>ES-903</v>
          </cell>
          <cell r="D3392" t="str">
            <v>NS-100</v>
          </cell>
          <cell r="E3392" t="str">
            <v>Tubería CR, alcantarillado, clase III, D 1.80 m</v>
          </cell>
          <cell r="F3392" t="str">
            <v>M</v>
          </cell>
          <cell r="G3392">
            <v>1908581</v>
          </cell>
          <cell r="H3392">
            <v>1978435</v>
          </cell>
          <cell r="I3392" t="str">
            <v>NO</v>
          </cell>
          <cell r="J3392" t="str">
            <v>INCLUYE IVA Y TRANSPORTE</v>
          </cell>
          <cell r="L3392" t="str">
            <v>901.027.001.005</v>
          </cell>
          <cell r="M3392" t="str">
            <v>"Sum sello elastomérico tub PVC, D6"""</v>
          </cell>
          <cell r="N3392" t="str">
            <v>UN</v>
          </cell>
          <cell r="O3392">
            <v>4966</v>
          </cell>
          <cell r="P3392">
            <v>0</v>
          </cell>
          <cell r="Q3392" t="str">
            <v>CONSULTORÍA UN</v>
          </cell>
        </row>
        <row r="3393">
          <cell r="B3393" t="str">
            <v>903.003.001.056</v>
          </cell>
          <cell r="C3393" t="str">
            <v>ES-903</v>
          </cell>
          <cell r="D3393" t="str">
            <v>NS-100</v>
          </cell>
          <cell r="E3393" t="str">
            <v>Tubería CR, alcantarillado, clase III, D 2.00 m</v>
          </cell>
          <cell r="F3393" t="str">
            <v>M</v>
          </cell>
          <cell r="G3393">
            <v>2265126</v>
          </cell>
          <cell r="H3393">
            <v>2348030</v>
          </cell>
          <cell r="I3393" t="str">
            <v>NO</v>
          </cell>
          <cell r="J3393" t="str">
            <v>INCLUYE IVA Y TRANSPORTE</v>
          </cell>
          <cell r="L3393" t="str">
            <v>901.027.001.006</v>
          </cell>
          <cell r="M3393" t="str">
            <v>"Sum sello elastomérico tub PVC, D8"""</v>
          </cell>
          <cell r="N3393" t="str">
            <v>UN</v>
          </cell>
          <cell r="O3393">
            <v>8707</v>
          </cell>
          <cell r="P3393">
            <v>0</v>
          </cell>
          <cell r="Q3393" t="str">
            <v>CONSULTORÍA UN</v>
          </cell>
        </row>
        <row r="3394">
          <cell r="B3394" t="str">
            <v>903.003.001.057</v>
          </cell>
          <cell r="C3394" t="str">
            <v>ES-903</v>
          </cell>
          <cell r="D3394" t="str">
            <v>NS-100</v>
          </cell>
          <cell r="E3394" t="str">
            <v>Tubería CR, alcantarillado, clase III, D 2.15 m</v>
          </cell>
          <cell r="F3394" t="str">
            <v>M</v>
          </cell>
          <cell r="G3394">
            <v>2542489</v>
          </cell>
          <cell r="H3394">
            <v>2635544</v>
          </cell>
          <cell r="I3394" t="str">
            <v>NO</v>
          </cell>
          <cell r="J3394" t="str">
            <v>INCLUYE IVA Y TRANSPORTE</v>
          </cell>
          <cell r="L3394" t="str">
            <v>901.027.001.007</v>
          </cell>
          <cell r="M3394" t="str">
            <v>"Sum sello elastomérico tub PVC, D10"""</v>
          </cell>
          <cell r="N3394" t="str">
            <v>UN</v>
          </cell>
          <cell r="O3394">
            <v>11858</v>
          </cell>
          <cell r="P3394">
            <v>0</v>
          </cell>
          <cell r="Q3394" t="str">
            <v>CONSULTORÍA UN</v>
          </cell>
        </row>
        <row r="3395">
          <cell r="B3395" t="str">
            <v>903.003.001.058</v>
          </cell>
          <cell r="C3395" t="str">
            <v>ES-903</v>
          </cell>
          <cell r="D3395" t="str">
            <v>NS-100</v>
          </cell>
          <cell r="E3395" t="str">
            <v>Tubería CR, alcantarillado, clase III, D 2.30 m</v>
          </cell>
          <cell r="F3395" t="str">
            <v>M</v>
          </cell>
          <cell r="G3395">
            <v>2836106</v>
          </cell>
          <cell r="H3395">
            <v>2939907</v>
          </cell>
          <cell r="I3395" t="str">
            <v>NO</v>
          </cell>
          <cell r="J3395" t="str">
            <v>INCLUYE IVA Y TRANSPORTE</v>
          </cell>
          <cell r="L3395" t="str">
            <v>901.027.001.008</v>
          </cell>
          <cell r="M3395" t="str">
            <v>"Sum sello elastomérico tub PVC, D12"""</v>
          </cell>
          <cell r="N3395" t="str">
            <v>UN</v>
          </cell>
          <cell r="O3395">
            <v>25314</v>
          </cell>
          <cell r="P3395">
            <v>0</v>
          </cell>
          <cell r="Q3395" t="str">
            <v>CONSULTORÍA UN</v>
          </cell>
        </row>
        <row r="3396">
          <cell r="B3396" t="str">
            <v>903.003.001.059</v>
          </cell>
          <cell r="C3396" t="str">
            <v>ES-903</v>
          </cell>
          <cell r="D3396" t="str">
            <v>NS-100</v>
          </cell>
          <cell r="E3396" t="str">
            <v>Tubería CR, alcantarillado, clase III, D 2.45 m</v>
          </cell>
          <cell r="F3396" t="str">
            <v>M</v>
          </cell>
          <cell r="G3396">
            <v>3609718</v>
          </cell>
          <cell r="H3396">
            <v>3741834</v>
          </cell>
          <cell r="I3396" t="str">
            <v>NO</v>
          </cell>
          <cell r="J3396" t="str">
            <v>INCLUYE IVA Y TRANSPORTE</v>
          </cell>
          <cell r="L3396" t="str">
            <v>901.028</v>
          </cell>
          <cell r="M3396" t="str">
            <v>SUMINISTRO DE SILLETAS PARA ACUEDUCTO</v>
          </cell>
          <cell r="N3396">
            <v>0</v>
          </cell>
          <cell r="O3396">
            <v>0</v>
          </cell>
          <cell r="P3396">
            <v>0</v>
          </cell>
          <cell r="Q3396">
            <v>0</v>
          </cell>
        </row>
        <row r="3397">
          <cell r="B3397" t="str">
            <v>903.003.001.060</v>
          </cell>
          <cell r="C3397" t="str">
            <v>ES-903</v>
          </cell>
          <cell r="D3397" t="str">
            <v>NS-100</v>
          </cell>
          <cell r="E3397" t="str">
            <v>Tubería CR, alcantarillado, clase III, D 2.75 m</v>
          </cell>
          <cell r="F3397" t="str">
            <v>M</v>
          </cell>
          <cell r="G3397">
            <v>4454157</v>
          </cell>
          <cell r="H3397">
            <v>4617179</v>
          </cell>
          <cell r="I3397" t="str">
            <v>NO</v>
          </cell>
          <cell r="J3397" t="str">
            <v>INCLUYE IVA Y TRANSPORTE</v>
          </cell>
          <cell r="L3397" t="str">
            <v>901.028.001</v>
          </cell>
          <cell r="M3397" t="str">
            <v>Suministro de Silleta en PE termofusión</v>
          </cell>
          <cell r="N3397">
            <v>0</v>
          </cell>
          <cell r="O3397">
            <v>0</v>
          </cell>
          <cell r="P3397">
            <v>0</v>
          </cell>
          <cell r="Q3397">
            <v>0</v>
          </cell>
        </row>
        <row r="3398">
          <cell r="B3398" t="str">
            <v>903.003.001.062</v>
          </cell>
          <cell r="C3398" t="str">
            <v>ES-903</v>
          </cell>
          <cell r="D3398" t="str">
            <v>NS-100</v>
          </cell>
          <cell r="E3398" t="str">
            <v>Tubería CR, alcantarillado, clase IV, D 24"</v>
          </cell>
          <cell r="F3398" t="str">
            <v>M</v>
          </cell>
          <cell r="G3398">
            <v>311188</v>
          </cell>
          <cell r="H3398">
            <v>322577</v>
          </cell>
          <cell r="I3398" t="str">
            <v>NO</v>
          </cell>
          <cell r="J3398" t="str">
            <v>INCLUYE IVA Y TRANSPORTE</v>
          </cell>
          <cell r="L3398" t="str">
            <v>901.028.001.007</v>
          </cell>
          <cell r="M3398" t="str">
            <v>Silleta en PE termofusión,D 90 mm x 20mm</v>
          </cell>
          <cell r="N3398" t="str">
            <v>UN</v>
          </cell>
          <cell r="O3398">
            <v>11211</v>
          </cell>
          <cell r="P3398">
            <v>0</v>
          </cell>
          <cell r="Q3398" t="str">
            <v>INCLUYE IVA Y TRANSPORTE</v>
          </cell>
        </row>
        <row r="3399">
          <cell r="B3399" t="str">
            <v>903.003.001.063</v>
          </cell>
          <cell r="C3399" t="str">
            <v>ES-903</v>
          </cell>
          <cell r="D3399" t="str">
            <v>NS-100</v>
          </cell>
          <cell r="E3399" t="str">
            <v>Tubería CR, alcantarillado, clase IV, D 27"</v>
          </cell>
          <cell r="F3399" t="str">
            <v>M</v>
          </cell>
          <cell r="G3399">
            <v>415704</v>
          </cell>
          <cell r="H3399">
            <v>430919</v>
          </cell>
          <cell r="I3399" t="str">
            <v>NO</v>
          </cell>
          <cell r="J3399" t="str">
            <v>INCLUYE IVA Y TRANSPORTE</v>
          </cell>
          <cell r="L3399" t="str">
            <v>901.028.001.010</v>
          </cell>
          <cell r="M3399" t="str">
            <v>Silleta PE termofusión,D 110 mm x 20mm</v>
          </cell>
          <cell r="N3399" t="str">
            <v>UN</v>
          </cell>
          <cell r="O3399">
            <v>11211</v>
          </cell>
          <cell r="P3399">
            <v>0</v>
          </cell>
          <cell r="Q3399" t="str">
            <v>INCLUYE IVA Y TRANSPORTE</v>
          </cell>
        </row>
        <row r="3400">
          <cell r="B3400" t="str">
            <v>903.003.001.064</v>
          </cell>
          <cell r="C3400" t="str">
            <v>ES-903</v>
          </cell>
          <cell r="D3400" t="str">
            <v>NS-100</v>
          </cell>
          <cell r="E3400" t="str">
            <v>Tubería CR, alcantarillado, clase IV, D 30"</v>
          </cell>
          <cell r="F3400" t="str">
            <v>M</v>
          </cell>
          <cell r="G3400">
            <v>401573</v>
          </cell>
          <cell r="H3400">
            <v>416271</v>
          </cell>
          <cell r="I3400" t="str">
            <v>NO</v>
          </cell>
          <cell r="J3400" t="str">
            <v>INCLUYE IVA Y TRANSPORTE</v>
          </cell>
          <cell r="L3400" t="str">
            <v>901.028.001.013</v>
          </cell>
          <cell r="M3400" t="str">
            <v>Silleta PE termofusión,D 160 mm x 20mm</v>
          </cell>
          <cell r="N3400" t="str">
            <v>UN</v>
          </cell>
          <cell r="O3400">
            <v>9383</v>
          </cell>
          <cell r="P3400">
            <v>0</v>
          </cell>
          <cell r="Q3400" t="str">
            <v>INCLUYE IVA Y TRANSPORTE</v>
          </cell>
        </row>
        <row r="3401">
          <cell r="B3401" t="str">
            <v>903.003.001.066</v>
          </cell>
          <cell r="C3401" t="str">
            <v>ES-903</v>
          </cell>
          <cell r="D3401" t="str">
            <v>NS-100</v>
          </cell>
          <cell r="E3401" t="str">
            <v>Tubería CR, alcantarillado, clase IV, D 36"</v>
          </cell>
          <cell r="F3401" t="str">
            <v>M</v>
          </cell>
          <cell r="G3401">
            <v>653114</v>
          </cell>
          <cell r="H3401">
            <v>677018</v>
          </cell>
          <cell r="I3401" t="str">
            <v>NO</v>
          </cell>
          <cell r="J3401" t="str">
            <v>INCLUYE IVA Y TRANSPORTE</v>
          </cell>
          <cell r="L3401" t="str">
            <v>901.028.002</v>
          </cell>
          <cell r="M3401" t="str">
            <v>Suministro de silla de derivación en HD</v>
          </cell>
          <cell r="N3401">
            <v>0</v>
          </cell>
          <cell r="O3401">
            <v>0</v>
          </cell>
          <cell r="P3401">
            <v>0</v>
          </cell>
          <cell r="Q3401">
            <v>0</v>
          </cell>
        </row>
        <row r="3402">
          <cell r="B3402" t="str">
            <v>903.003.001.067</v>
          </cell>
          <cell r="C3402" t="str">
            <v>ES-903</v>
          </cell>
          <cell r="D3402" t="str">
            <v>NS-100</v>
          </cell>
          <cell r="E3402" t="str">
            <v>Tubería CR, alcantarillado, clase IV, D 1.00 m</v>
          </cell>
          <cell r="F3402" t="str">
            <v>M</v>
          </cell>
          <cell r="G3402">
            <v>817561</v>
          </cell>
          <cell r="H3402">
            <v>847484</v>
          </cell>
          <cell r="I3402" t="str">
            <v>NO</v>
          </cell>
          <cell r="J3402" t="str">
            <v>INCLUYE IVA Y TRANSPORTE</v>
          </cell>
          <cell r="L3402" t="str">
            <v>901.028.002.001</v>
          </cell>
          <cell r="M3402" t="str">
            <v>"Suministro silla derivación HD, D2"""</v>
          </cell>
          <cell r="N3402" t="str">
            <v>UN</v>
          </cell>
          <cell r="O3402">
            <v>22468</v>
          </cell>
          <cell r="P3402">
            <v>0</v>
          </cell>
          <cell r="Q3402" t="str">
            <v>CONSULTORÍA UN</v>
          </cell>
        </row>
        <row r="3403">
          <cell r="B3403" t="str">
            <v>903.003.001.068</v>
          </cell>
          <cell r="C3403" t="str">
            <v>ES-903</v>
          </cell>
          <cell r="D3403" t="str">
            <v>NS-100</v>
          </cell>
          <cell r="E3403" t="str">
            <v>Tubería CR, alcantarillado, clase IV, D 1.10 m</v>
          </cell>
          <cell r="F3403" t="str">
            <v>M</v>
          </cell>
          <cell r="G3403">
            <v>915131</v>
          </cell>
          <cell r="H3403">
            <v>948625</v>
          </cell>
          <cell r="I3403" t="str">
            <v>NO</v>
          </cell>
          <cell r="J3403" t="str">
            <v>INCLUYE IVA Y TRANSPORTE</v>
          </cell>
          <cell r="L3403" t="str">
            <v>901.028.002.002</v>
          </cell>
          <cell r="M3403" t="str">
            <v>"Suministro silla derivación HD, D3"""</v>
          </cell>
          <cell r="N3403" t="str">
            <v>UN</v>
          </cell>
          <cell r="O3403">
            <v>25376</v>
          </cell>
          <cell r="P3403">
            <v>0</v>
          </cell>
          <cell r="Q3403" t="str">
            <v>CONSULTORÍA UN</v>
          </cell>
        </row>
        <row r="3404">
          <cell r="B3404" t="str">
            <v>903.003.001.069</v>
          </cell>
          <cell r="C3404" t="str">
            <v>ES-903</v>
          </cell>
          <cell r="D3404" t="str">
            <v>NS-100</v>
          </cell>
          <cell r="E3404" t="str">
            <v>Tubería CR, alcantarillado, clase IV, D 1.20 m</v>
          </cell>
          <cell r="F3404" t="str">
            <v>M</v>
          </cell>
          <cell r="G3404">
            <v>1073404</v>
          </cell>
          <cell r="H3404">
            <v>1112691</v>
          </cell>
          <cell r="I3404" t="str">
            <v>NO</v>
          </cell>
          <cell r="J3404" t="str">
            <v>INCLUYE IVA Y TRANSPORTE</v>
          </cell>
          <cell r="L3404" t="str">
            <v>901.028.002.003</v>
          </cell>
          <cell r="M3404" t="str">
            <v>"Suministro silla derivación HD, D4"""</v>
          </cell>
          <cell r="N3404" t="str">
            <v>UN</v>
          </cell>
          <cell r="O3404">
            <v>30575</v>
          </cell>
          <cell r="P3404">
            <v>0</v>
          </cell>
          <cell r="Q3404" t="str">
            <v>CONSULTORÍA UN</v>
          </cell>
        </row>
        <row r="3405">
          <cell r="B3405" t="str">
            <v>903.003.001.070</v>
          </cell>
          <cell r="C3405" t="str">
            <v>ES-903</v>
          </cell>
          <cell r="D3405" t="str">
            <v>NS-100</v>
          </cell>
          <cell r="E3405" t="str">
            <v>Tubería CR, alcantarillado, clase IV, D 1.30 m</v>
          </cell>
          <cell r="F3405" t="str">
            <v>M</v>
          </cell>
          <cell r="G3405">
            <v>1200212</v>
          </cell>
          <cell r="H3405">
            <v>1244140</v>
          </cell>
          <cell r="I3405" t="str">
            <v>NO</v>
          </cell>
          <cell r="J3405" t="str">
            <v>INCLUYE IVA Y TRANSPORTE</v>
          </cell>
          <cell r="L3405" t="str">
            <v>901.028.002.004</v>
          </cell>
          <cell r="M3405" t="str">
            <v>"Suministro silla derivación HD, D6"""</v>
          </cell>
          <cell r="N3405" t="str">
            <v>UN</v>
          </cell>
          <cell r="O3405">
            <v>33658</v>
          </cell>
          <cell r="P3405">
            <v>0</v>
          </cell>
          <cell r="Q3405" t="str">
            <v>CONSULTORÍA UN</v>
          </cell>
        </row>
        <row r="3406">
          <cell r="B3406" t="str">
            <v>903.003.001.071</v>
          </cell>
          <cell r="C3406" t="str">
            <v>ES-903</v>
          </cell>
          <cell r="D3406" t="str">
            <v>NS-100</v>
          </cell>
          <cell r="E3406" t="str">
            <v>Tubería CR, alcantarillado, clase IV, D 1.40 m</v>
          </cell>
          <cell r="F3406" t="str">
            <v>M</v>
          </cell>
          <cell r="G3406">
            <v>1271630</v>
          </cell>
          <cell r="H3406">
            <v>1318172</v>
          </cell>
          <cell r="I3406" t="str">
            <v>NO</v>
          </cell>
          <cell r="J3406" t="str">
            <v>INCLUYE IVA Y TRANSPORTE</v>
          </cell>
          <cell r="L3406" t="str">
            <v>901.028.002.005</v>
          </cell>
          <cell r="M3406" t="str">
            <v>"Suministro silla derivación HD, D8"""</v>
          </cell>
          <cell r="N3406" t="str">
            <v>UN</v>
          </cell>
          <cell r="O3406">
            <v>41765</v>
          </cell>
          <cell r="P3406">
            <v>0</v>
          </cell>
          <cell r="Q3406" t="str">
            <v>CONSULTORÍA UN</v>
          </cell>
        </row>
        <row r="3407">
          <cell r="B3407" t="str">
            <v>903.003.001.072</v>
          </cell>
          <cell r="C3407" t="str">
            <v>ES-903</v>
          </cell>
          <cell r="D3407" t="str">
            <v>NS-100</v>
          </cell>
          <cell r="E3407" t="str">
            <v>Tubería CR, alcantarillado, clase IV, D 1.50 m</v>
          </cell>
          <cell r="F3407" t="str">
            <v>M</v>
          </cell>
          <cell r="G3407">
            <v>1456827</v>
          </cell>
          <cell r="H3407">
            <v>1510147</v>
          </cell>
          <cell r="I3407" t="str">
            <v>NO</v>
          </cell>
          <cell r="J3407" t="str">
            <v>INCLUYE IVA Y TRANSPORTE</v>
          </cell>
          <cell r="L3407" t="str">
            <v>901.028.002.006</v>
          </cell>
          <cell r="M3407" t="str">
            <v>"Suministro silla derivación HD, D10"""</v>
          </cell>
          <cell r="N3407" t="str">
            <v>UN</v>
          </cell>
          <cell r="O3407">
            <v>70401</v>
          </cell>
          <cell r="P3407">
            <v>0</v>
          </cell>
          <cell r="Q3407" t="str">
            <v>CONSULTORÍA UN</v>
          </cell>
        </row>
        <row r="3408">
          <cell r="B3408" t="str">
            <v>903.003.001.073</v>
          </cell>
          <cell r="C3408" t="str">
            <v>ES-903</v>
          </cell>
          <cell r="D3408" t="str">
            <v>NS-100</v>
          </cell>
          <cell r="E3408" t="str">
            <v>Tubería CR, alcantarillado, clase IV, D 1.60 m</v>
          </cell>
          <cell r="F3408" t="str">
            <v>M</v>
          </cell>
          <cell r="G3408">
            <v>1656597</v>
          </cell>
          <cell r="H3408">
            <v>1717228</v>
          </cell>
          <cell r="I3408" t="str">
            <v>NO</v>
          </cell>
          <cell r="J3408" t="str">
            <v>INCLUYE IVA Y TRANSPORTE</v>
          </cell>
          <cell r="L3408" t="str">
            <v>901.028.002.007</v>
          </cell>
          <cell r="M3408" t="str">
            <v>"Suministro silla derivación HD, D12"""</v>
          </cell>
          <cell r="N3408" t="str">
            <v>UN</v>
          </cell>
          <cell r="O3408">
            <v>115425</v>
          </cell>
          <cell r="P3408">
            <v>0</v>
          </cell>
          <cell r="Q3408" t="str">
            <v>CONSULTORÍA UN</v>
          </cell>
        </row>
        <row r="3409">
          <cell r="B3409" t="str">
            <v>903.003.001.074</v>
          </cell>
          <cell r="C3409" t="str">
            <v>ES-903</v>
          </cell>
          <cell r="D3409" t="str">
            <v>NS-100</v>
          </cell>
          <cell r="E3409" t="str">
            <v>Tubería CR, alcantarillado, clase IV, D 1.70 m</v>
          </cell>
          <cell r="F3409" t="str">
            <v>M</v>
          </cell>
          <cell r="G3409">
            <v>1874801</v>
          </cell>
          <cell r="H3409">
            <v>1943419</v>
          </cell>
          <cell r="I3409" t="str">
            <v>NO</v>
          </cell>
          <cell r="J3409" t="str">
            <v>INCLUYE IVA Y TRANSPORTE</v>
          </cell>
          <cell r="L3409" t="str">
            <v>901.029</v>
          </cell>
          <cell r="M3409" t="str">
            <v>SUMINISTRO DE EMPAQUES</v>
          </cell>
          <cell r="N3409">
            <v>0</v>
          </cell>
          <cell r="O3409">
            <v>0</v>
          </cell>
          <cell r="P3409">
            <v>0</v>
          </cell>
          <cell r="Q3409">
            <v>0</v>
          </cell>
        </row>
        <row r="3410">
          <cell r="B3410" t="str">
            <v>903.003.001.075</v>
          </cell>
          <cell r="C3410" t="str">
            <v>ES-903</v>
          </cell>
          <cell r="D3410" t="str">
            <v>NS-100</v>
          </cell>
          <cell r="E3410" t="str">
            <v>Tubería CR, alcantarillado, clase IV, D 1.80 m</v>
          </cell>
          <cell r="F3410" t="str">
            <v>M</v>
          </cell>
          <cell r="G3410">
            <v>2096093</v>
          </cell>
          <cell r="H3410">
            <v>2172810</v>
          </cell>
          <cell r="I3410" t="str">
            <v>NO</v>
          </cell>
          <cell r="J3410" t="str">
            <v>INCLUYE IVA Y TRANSPORTE</v>
          </cell>
          <cell r="L3410" t="str">
            <v>901.029.001</v>
          </cell>
          <cell r="M3410" t="str">
            <v>Suministro Empaques de caucho o neopreno</v>
          </cell>
          <cell r="N3410">
            <v>0</v>
          </cell>
          <cell r="O3410">
            <v>0</v>
          </cell>
          <cell r="P3410">
            <v>0</v>
          </cell>
          <cell r="Q3410">
            <v>0</v>
          </cell>
        </row>
        <row r="3411">
          <cell r="B3411" t="str">
            <v>903.003.001.076</v>
          </cell>
          <cell r="C3411" t="str">
            <v>ES-903</v>
          </cell>
          <cell r="D3411" t="str">
            <v>NS-100</v>
          </cell>
          <cell r="E3411" t="str">
            <v>Tubería CR, alcantarillado, clase IV, D 2.00 m</v>
          </cell>
          <cell r="F3411" t="str">
            <v>M</v>
          </cell>
          <cell r="G3411">
            <v>2598697</v>
          </cell>
          <cell r="H3411">
            <v>2693809</v>
          </cell>
          <cell r="I3411" t="str">
            <v>NO</v>
          </cell>
          <cell r="J3411" t="str">
            <v>INCLUYE IVA Y TRANSPORTE</v>
          </cell>
          <cell r="L3411" t="str">
            <v>901.029.001.004</v>
          </cell>
          <cell r="M3411" t="str">
            <v>Sum empaque neop laminado ?" brid, D2"</v>
          </cell>
          <cell r="N3411" t="str">
            <v>UN</v>
          </cell>
          <cell r="O3411">
            <v>12349</v>
          </cell>
          <cell r="P3411">
            <v>0</v>
          </cell>
          <cell r="Q3411" t="str">
            <v>INCLUYE IVA Y TRANSPORTE</v>
          </cell>
        </row>
        <row r="3412">
          <cell r="B3412" t="str">
            <v>903.003.001.077</v>
          </cell>
          <cell r="C3412" t="str">
            <v>ES-903</v>
          </cell>
          <cell r="D3412" t="str">
            <v>NS-100</v>
          </cell>
          <cell r="E3412" t="str">
            <v>Tubería CR, alcantarillado, clase IV, D 2.15 m</v>
          </cell>
          <cell r="F3412" t="str">
            <v>M</v>
          </cell>
          <cell r="G3412">
            <v>3120280</v>
          </cell>
          <cell r="H3412">
            <v>3234482</v>
          </cell>
          <cell r="I3412" t="str">
            <v>NO</v>
          </cell>
          <cell r="J3412" t="str">
            <v>INCLUYE IVA Y TRANSPORTE</v>
          </cell>
          <cell r="L3412" t="str">
            <v>901.029.001.005</v>
          </cell>
          <cell r="M3412" t="str">
            <v>Sum empaque neop laminado ?" brid, D3"</v>
          </cell>
          <cell r="N3412" t="str">
            <v>UN</v>
          </cell>
          <cell r="O3412">
            <v>12776</v>
          </cell>
          <cell r="P3412">
            <v>0</v>
          </cell>
          <cell r="Q3412" t="str">
            <v>INCLUYE IVA Y TRANSPORTE</v>
          </cell>
        </row>
        <row r="3413">
          <cell r="B3413" t="str">
            <v>903.003.001.078</v>
          </cell>
          <cell r="C3413" t="str">
            <v>ES-903</v>
          </cell>
          <cell r="D3413" t="str">
            <v>NS-100</v>
          </cell>
          <cell r="E3413" t="str">
            <v>Tubería CR, alcantarillado, clase IV, D 2.30 m</v>
          </cell>
          <cell r="F3413" t="str">
            <v>M</v>
          </cell>
          <cell r="G3413">
            <v>3407632</v>
          </cell>
          <cell r="H3413">
            <v>3532351</v>
          </cell>
          <cell r="I3413" t="str">
            <v>NO</v>
          </cell>
          <cell r="J3413" t="str">
            <v>INCLUYE IVA Y TRANSPORTE</v>
          </cell>
          <cell r="L3413" t="str">
            <v>901.029.001.006</v>
          </cell>
          <cell r="M3413" t="str">
            <v>Sum empaque neop laminado ?" brid, D4"</v>
          </cell>
          <cell r="N3413" t="str">
            <v>UN</v>
          </cell>
          <cell r="O3413">
            <v>15899</v>
          </cell>
          <cell r="P3413">
            <v>0</v>
          </cell>
          <cell r="Q3413" t="str">
            <v>INCLUYE IVA Y TRANSPORTE</v>
          </cell>
        </row>
        <row r="3414">
          <cell r="B3414" t="str">
            <v>903.003.001.079</v>
          </cell>
          <cell r="C3414" t="str">
            <v>ES-903</v>
          </cell>
          <cell r="D3414" t="str">
            <v>NS-100</v>
          </cell>
          <cell r="E3414" t="str">
            <v>Tubería CR, alcantarillado, clase IV, D 2.45 m</v>
          </cell>
          <cell r="F3414" t="str">
            <v>M</v>
          </cell>
          <cell r="G3414">
            <v>4337337</v>
          </cell>
          <cell r="H3414">
            <v>4496084</v>
          </cell>
          <cell r="I3414" t="str">
            <v>NO</v>
          </cell>
          <cell r="J3414" t="str">
            <v>INCLUYE IVA Y TRANSPORTE</v>
          </cell>
          <cell r="L3414" t="str">
            <v>901.029.001.007</v>
          </cell>
          <cell r="M3414" t="str">
            <v>Sum empaque neop laminado ?" brid, D6"</v>
          </cell>
          <cell r="N3414" t="str">
            <v>UN</v>
          </cell>
          <cell r="O3414">
            <v>21295</v>
          </cell>
          <cell r="P3414">
            <v>0</v>
          </cell>
          <cell r="Q3414" t="str">
            <v>INCLUYE IVA Y TRANSPORTE</v>
          </cell>
        </row>
        <row r="3415">
          <cell r="B3415" t="str">
            <v>903.003.001.080</v>
          </cell>
          <cell r="C3415" t="str">
            <v>ES-903</v>
          </cell>
          <cell r="D3415" t="str">
            <v>NS-100</v>
          </cell>
          <cell r="E3415" t="str">
            <v>Tubería CR, alcantarillado, clase IV, D 2.75 m</v>
          </cell>
          <cell r="F3415" t="str">
            <v>M</v>
          </cell>
          <cell r="G3415">
            <v>5350037</v>
          </cell>
          <cell r="H3415">
            <v>5545848</v>
          </cell>
          <cell r="I3415" t="str">
            <v>NO</v>
          </cell>
          <cell r="J3415" t="str">
            <v>INCLUYE IVA Y TRANSPORTE</v>
          </cell>
          <cell r="L3415" t="str">
            <v>901.029.001.008</v>
          </cell>
          <cell r="M3415" t="str">
            <v>Sum empaque neop laminado ?" brid, D8"</v>
          </cell>
          <cell r="N3415" t="str">
            <v>UN</v>
          </cell>
          <cell r="O3415">
            <v>27684</v>
          </cell>
          <cell r="P3415">
            <v>0</v>
          </cell>
          <cell r="Q3415" t="str">
            <v>INCLUYE IVA Y TRANSPORTE</v>
          </cell>
        </row>
        <row r="3416">
          <cell r="B3416" t="str">
            <v>903.003.001.082</v>
          </cell>
          <cell r="C3416" t="str">
            <v>ES-903</v>
          </cell>
          <cell r="D3416" t="str">
            <v>NS-100</v>
          </cell>
          <cell r="E3416" t="str">
            <v>Tubería CR, alcantarillado, clase V, D 24"</v>
          </cell>
          <cell r="F3416" t="str">
            <v>M</v>
          </cell>
          <cell r="G3416">
            <v>284182</v>
          </cell>
          <cell r="H3416">
            <v>294583</v>
          </cell>
          <cell r="I3416" t="str">
            <v>NO</v>
          </cell>
          <cell r="J3416" t="str">
            <v>INCLUYE IVA Y TRANSPORTE</v>
          </cell>
          <cell r="L3416" t="str">
            <v>901.029.001.012</v>
          </cell>
          <cell r="M3416" t="str">
            <v>Sum empaque neop laminado ?" brid, D10"</v>
          </cell>
          <cell r="N3416" t="str">
            <v>UN</v>
          </cell>
          <cell r="O3416">
            <v>53526</v>
          </cell>
          <cell r="P3416">
            <v>0</v>
          </cell>
          <cell r="Q3416" t="str">
            <v>INCLUYE IVA Y TRANSPORTE</v>
          </cell>
        </row>
        <row r="3417">
          <cell r="B3417" t="str">
            <v>903.003.001.083</v>
          </cell>
          <cell r="C3417" t="str">
            <v>ES-903</v>
          </cell>
          <cell r="D3417" t="str">
            <v>NS-100</v>
          </cell>
          <cell r="E3417" t="str">
            <v>Tubería CR, alcantarillado, clase V, D 27"</v>
          </cell>
          <cell r="F3417" t="str">
            <v>M</v>
          </cell>
          <cell r="G3417">
            <v>379267</v>
          </cell>
          <cell r="H3417">
            <v>393148</v>
          </cell>
          <cell r="I3417" t="str">
            <v>NO</v>
          </cell>
          <cell r="J3417" t="str">
            <v>INCLUYE IVA Y TRANSPORTE</v>
          </cell>
          <cell r="L3417" t="str">
            <v>901.029.001.016</v>
          </cell>
          <cell r="M3417" t="str">
            <v>Sum empaque neop laminado ?" brid, D12"</v>
          </cell>
          <cell r="N3417" t="str">
            <v>UN</v>
          </cell>
          <cell r="O3417">
            <v>49325</v>
          </cell>
          <cell r="P3417">
            <v>0</v>
          </cell>
          <cell r="Q3417" t="str">
            <v>INCLUYE IVA Y TRANSPORTE</v>
          </cell>
        </row>
        <row r="3418">
          <cell r="B3418" t="str">
            <v>903.003.001.084</v>
          </cell>
          <cell r="C3418" t="str">
            <v>ES-903</v>
          </cell>
          <cell r="D3418" t="str">
            <v>NS-100</v>
          </cell>
          <cell r="E3418" t="str">
            <v>Tubería CR, alcantarillado, clase V, D 30"</v>
          </cell>
          <cell r="F3418" t="str">
            <v>M</v>
          </cell>
          <cell r="G3418">
            <v>478089</v>
          </cell>
          <cell r="H3418">
            <v>495587</v>
          </cell>
          <cell r="I3418" t="str">
            <v>NO</v>
          </cell>
          <cell r="J3418" t="str">
            <v>INCLUYE IVA Y TRANSPORTE</v>
          </cell>
          <cell r="L3418" t="str">
            <v>901.029.001.020</v>
          </cell>
          <cell r="M3418" t="str">
            <v>Sum empaque neop laminado ?" brid, D16"</v>
          </cell>
          <cell r="N3418" t="str">
            <v>UN</v>
          </cell>
          <cell r="O3418">
            <v>66955</v>
          </cell>
          <cell r="P3418">
            <v>0</v>
          </cell>
          <cell r="Q3418" t="str">
            <v>INCLUYE IVA Y TRANSPORTE</v>
          </cell>
        </row>
        <row r="3419">
          <cell r="B3419" t="str">
            <v>903.003.001.086</v>
          </cell>
          <cell r="C3419" t="str">
            <v>ES-903</v>
          </cell>
          <cell r="D3419" t="str">
            <v>NS-100</v>
          </cell>
          <cell r="E3419" t="str">
            <v>Tubería CR, alcantarillado, clase V, D 36"</v>
          </cell>
          <cell r="F3419" t="str">
            <v>M</v>
          </cell>
          <cell r="G3419">
            <v>1093481</v>
          </cell>
          <cell r="H3419">
            <v>1133502</v>
          </cell>
          <cell r="I3419" t="str">
            <v>NO</v>
          </cell>
          <cell r="J3419" t="str">
            <v>INCLUYE IVA Y TRANSPORTE</v>
          </cell>
          <cell r="L3419" t="str">
            <v>901.029.001.024</v>
          </cell>
          <cell r="M3419" t="str">
            <v>Sum empaque neop laminado ?" brid, D18"</v>
          </cell>
          <cell r="N3419" t="str">
            <v>UN</v>
          </cell>
          <cell r="O3419">
            <v>253862</v>
          </cell>
          <cell r="P3419">
            <v>0</v>
          </cell>
          <cell r="Q3419" t="str">
            <v>INCLUYE IVA Y TRANSPORTE</v>
          </cell>
        </row>
        <row r="3420">
          <cell r="B3420" t="str">
            <v>903.003.001.087</v>
          </cell>
          <cell r="C3420" t="str">
            <v>ES-903</v>
          </cell>
          <cell r="D3420" t="str">
            <v>NS-100</v>
          </cell>
          <cell r="E3420" t="str">
            <v>Tubería CR, alcantarillado, clase V, D 1.00 m</v>
          </cell>
          <cell r="F3420" t="str">
            <v>M</v>
          </cell>
          <cell r="G3420">
            <v>1369585</v>
          </cell>
          <cell r="H3420">
            <v>1419712</v>
          </cell>
          <cell r="I3420" t="str">
            <v>NO</v>
          </cell>
          <cell r="J3420" t="str">
            <v>INCLUYE IVA Y TRANSPORTE</v>
          </cell>
          <cell r="L3420" t="str">
            <v>901.029.001.028</v>
          </cell>
          <cell r="M3420" t="str">
            <v>"Sum empaque neop laminado ?"" brid, D20</v>
          </cell>
          <cell r="N3420" t="str">
            <v>UN</v>
          </cell>
          <cell r="O3420">
            <v>34985</v>
          </cell>
          <cell r="P3420">
            <v>0</v>
          </cell>
          <cell r="Q3420" t="str">
            <v>CONSULTORÍA UN</v>
          </cell>
        </row>
        <row r="3421">
          <cell r="B3421" t="str">
            <v>903.003.001.088</v>
          </cell>
          <cell r="C3421" t="str">
            <v>ES-903</v>
          </cell>
          <cell r="D3421" t="str">
            <v>NS-100</v>
          </cell>
          <cell r="E3421" t="str">
            <v>Tubería CR, alcantarillado, clase V, D 1.10 m</v>
          </cell>
          <cell r="F3421" t="str">
            <v>M</v>
          </cell>
          <cell r="G3421">
            <v>1533606</v>
          </cell>
          <cell r="H3421">
            <v>1589736</v>
          </cell>
          <cell r="I3421" t="str">
            <v>NO</v>
          </cell>
          <cell r="J3421" t="str">
            <v>INCLUYE IVA Y TRANSPORTE</v>
          </cell>
          <cell r="L3421" t="str">
            <v>901.029.001.032</v>
          </cell>
          <cell r="M3421" t="str">
            <v>"Sum empaque neop laminado ?"" brid, D24</v>
          </cell>
          <cell r="N3421" t="str">
            <v>UN</v>
          </cell>
          <cell r="O3421">
            <v>48720</v>
          </cell>
          <cell r="P3421">
            <v>0</v>
          </cell>
          <cell r="Q3421" t="str">
            <v>CONSULTORÍA UN</v>
          </cell>
        </row>
        <row r="3422">
          <cell r="B3422" t="str">
            <v>903.003.001.089</v>
          </cell>
          <cell r="C3422" t="str">
            <v>ES-903</v>
          </cell>
          <cell r="D3422" t="str">
            <v>NS-100</v>
          </cell>
          <cell r="E3422" t="str">
            <v>Tubería CR, alcantarillado, clase V, D 1.20 m</v>
          </cell>
          <cell r="F3422" t="str">
            <v>M</v>
          </cell>
          <cell r="G3422">
            <v>1796042</v>
          </cell>
          <cell r="H3422">
            <v>1861777</v>
          </cell>
          <cell r="I3422" t="str">
            <v>NO</v>
          </cell>
          <cell r="J3422" t="str">
            <v>INCLUYE IVA Y TRANSPORTE</v>
          </cell>
          <cell r="L3422" t="str">
            <v>901.030</v>
          </cell>
          <cell r="M3422" t="str">
            <v>SUMINISTRO ELEMENTOS VARIOS RED MATRIZ</v>
          </cell>
          <cell r="N3422">
            <v>0</v>
          </cell>
          <cell r="O3422">
            <v>0</v>
          </cell>
          <cell r="P3422">
            <v>0</v>
          </cell>
          <cell r="Q3422">
            <v>0</v>
          </cell>
        </row>
        <row r="3423">
          <cell r="B3423" t="str">
            <v>903.003.001.090</v>
          </cell>
          <cell r="C3423" t="str">
            <v>ES-903</v>
          </cell>
          <cell r="D3423" t="str">
            <v>NS-100</v>
          </cell>
          <cell r="E3423" t="str">
            <v>Tubería CR, alcantarillado, clase V, D 1.30 m</v>
          </cell>
          <cell r="F3423" t="str">
            <v>M</v>
          </cell>
          <cell r="G3423">
            <v>2043442</v>
          </cell>
          <cell r="H3423">
            <v>2118232</v>
          </cell>
          <cell r="I3423" t="str">
            <v>NO</v>
          </cell>
          <cell r="J3423" t="str">
            <v>INCLUYE IVA Y TRANSPORTE</v>
          </cell>
          <cell r="L3423" t="str">
            <v>901.030.001</v>
          </cell>
          <cell r="M3423" t="str">
            <v>Sumin elemen rehabilitac lineas matrices</v>
          </cell>
          <cell r="N3423">
            <v>0</v>
          </cell>
          <cell r="O3423">
            <v>0</v>
          </cell>
          <cell r="P3423">
            <v>0</v>
          </cell>
          <cell r="Q3423">
            <v>0</v>
          </cell>
        </row>
        <row r="3424">
          <cell r="B3424" t="str">
            <v>903.003.001.091</v>
          </cell>
          <cell r="C3424" t="str">
            <v>ES-903</v>
          </cell>
          <cell r="D3424" t="str">
            <v>NS-100</v>
          </cell>
          <cell r="E3424" t="str">
            <v>Tubería CR, alcantarillado, clase V, D 1.40 m</v>
          </cell>
          <cell r="F3424" t="str">
            <v>M</v>
          </cell>
          <cell r="G3424">
            <v>2137755</v>
          </cell>
          <cell r="H3424">
            <v>2215997</v>
          </cell>
          <cell r="I3424" t="str">
            <v>NO</v>
          </cell>
          <cell r="J3424" t="str">
            <v>INCLUYE IVA Y TRANSPORTE</v>
          </cell>
          <cell r="L3424" t="str">
            <v>901.030.001.001</v>
          </cell>
          <cell r="M3424" t="str">
            <v>Suministro camisas en acero D=1,80 m.</v>
          </cell>
          <cell r="N3424" t="str">
            <v>M</v>
          </cell>
          <cell r="O3424">
            <v>2555683</v>
          </cell>
          <cell r="P3424">
            <v>0</v>
          </cell>
          <cell r="Q3424" t="str">
            <v>INCLUYE IVA Y TRANSPORTE</v>
          </cell>
        </row>
        <row r="3425">
          <cell r="B3425" t="str">
            <v>903.003.001.092</v>
          </cell>
          <cell r="C3425" t="str">
            <v>ES-903</v>
          </cell>
          <cell r="D3425" t="str">
            <v>NS-100</v>
          </cell>
          <cell r="E3425" t="str">
            <v>Tubería CR, alcantarillado, clase V, D 1.50 m</v>
          </cell>
          <cell r="F3425" t="str">
            <v>M</v>
          </cell>
          <cell r="G3425">
            <v>2494503</v>
          </cell>
          <cell r="H3425">
            <v>2585802</v>
          </cell>
          <cell r="I3425" t="str">
            <v>NO</v>
          </cell>
          <cell r="J3425" t="str">
            <v>INCLUYE IVA Y TRANSPORTE</v>
          </cell>
          <cell r="L3425" t="str">
            <v>901.030.001.002</v>
          </cell>
          <cell r="M3425" t="str">
            <v>"Sal 2""AC tub78""R L=10CM 2VB 2THR 150P</v>
          </cell>
          <cell r="N3425" t="str">
            <v>JGO</v>
          </cell>
          <cell r="O3425">
            <v>1703789</v>
          </cell>
          <cell r="P3425">
            <v>0</v>
          </cell>
          <cell r="Q3425" t="str">
            <v>INCLUYE IVA Y TRANSPORTE</v>
          </cell>
        </row>
        <row r="3426">
          <cell r="B3426" t="str">
            <v>903.003.001.093</v>
          </cell>
          <cell r="C3426" t="str">
            <v>ES-903</v>
          </cell>
          <cell r="D3426" t="str">
            <v>NS-100</v>
          </cell>
          <cell r="E3426" t="str">
            <v>Tubería CR, alcantarillado, clase V, D 1.60 m</v>
          </cell>
          <cell r="F3426" t="str">
            <v>M</v>
          </cell>
          <cell r="G3426">
            <v>2815713</v>
          </cell>
          <cell r="H3426">
            <v>2918768</v>
          </cell>
          <cell r="I3426" t="str">
            <v>NO</v>
          </cell>
          <cell r="J3426" t="str">
            <v>INCLUYE IVA Y TRANSPORTE</v>
          </cell>
          <cell r="L3426" t="str">
            <v>901.030.001.003</v>
          </cell>
          <cell r="M3426" t="str">
            <v>"Salida norm D=8"",dos jgo torn emp 150P</v>
          </cell>
          <cell r="N3426" t="str">
            <v>JGO</v>
          </cell>
          <cell r="O3426">
            <v>21013407</v>
          </cell>
          <cell r="P3426">
            <v>0</v>
          </cell>
          <cell r="Q3426" t="str">
            <v>INCLUYE IVA Y TRANSPORTE</v>
          </cell>
        </row>
        <row r="3427">
          <cell r="B3427" t="str">
            <v>903.003.001.095</v>
          </cell>
          <cell r="C3427" t="str">
            <v>ES-903</v>
          </cell>
          <cell r="D3427" t="str">
            <v>NS-100</v>
          </cell>
          <cell r="E3427" t="str">
            <v>Tubería CR, alcantarillado, clase V, D 1.80 m</v>
          </cell>
          <cell r="F3427" t="str">
            <v>M</v>
          </cell>
          <cell r="G3427">
            <v>4421763</v>
          </cell>
          <cell r="H3427">
            <v>4583600</v>
          </cell>
          <cell r="I3427" t="str">
            <v>NO</v>
          </cell>
          <cell r="J3427" t="str">
            <v>INCLUYE IVA Y TRANSPORTE</v>
          </cell>
          <cell r="L3427" t="str">
            <v>901.030.001.004</v>
          </cell>
          <cell r="M3427" t="str">
            <v>"Salid12""norm tub78""AC Brid L=0.15 150</v>
          </cell>
          <cell r="N3427" t="str">
            <v>UN</v>
          </cell>
          <cell r="O3427">
            <v>2271718</v>
          </cell>
          <cell r="P3427">
            <v>0</v>
          </cell>
          <cell r="Q3427" t="str">
            <v>INCLUYE IVA Y TRANSPORTE</v>
          </cell>
        </row>
        <row r="3428">
          <cell r="B3428" t="str">
            <v>903.003.001.097</v>
          </cell>
          <cell r="C3428" t="str">
            <v>ES-903</v>
          </cell>
          <cell r="D3428" t="str">
            <v>NS-100</v>
          </cell>
          <cell r="E3428" t="str">
            <v>Tubería CR, alcantarillado, clase V, D 2.00 m</v>
          </cell>
          <cell r="F3428" t="str">
            <v>M</v>
          </cell>
          <cell r="G3428">
            <v>2487363</v>
          </cell>
          <cell r="H3428">
            <v>2578400</v>
          </cell>
          <cell r="I3428" t="str">
            <v>NO</v>
          </cell>
          <cell r="J3428" t="str">
            <v>INCLUYE IVA Y TRANSPORTE</v>
          </cell>
          <cell r="L3428" t="str">
            <v>901.030.001.005</v>
          </cell>
          <cell r="M3428" t="str">
            <v>"Salid16""norm tub78""AC Brid L=0.15 150</v>
          </cell>
          <cell r="N3428" t="str">
            <v>UN</v>
          </cell>
          <cell r="O3428">
            <v>2811251</v>
          </cell>
          <cell r="P3428">
            <v>0</v>
          </cell>
          <cell r="Q3428" t="str">
            <v>INCLUYE IVA Y TRANSPORTE</v>
          </cell>
        </row>
        <row r="3429">
          <cell r="B3429" t="str">
            <v>903.003.002</v>
          </cell>
          <cell r="C3429" t="str">
            <v>ES-903</v>
          </cell>
          <cell r="D3429" t="str">
            <v>NS-100</v>
          </cell>
          <cell r="E3429" t="str">
            <v>Suministro Tubería en CS, alcantarillado</v>
          </cell>
          <cell r="F3429">
            <v>0</v>
          </cell>
          <cell r="G3429">
            <v>0</v>
          </cell>
          <cell r="H3429">
            <v>0</v>
          </cell>
          <cell r="I3429" t="str">
            <v>NO</v>
          </cell>
          <cell r="J3429">
            <v>0</v>
          </cell>
          <cell r="L3429" t="str">
            <v>901.030.001.006</v>
          </cell>
          <cell r="M3429" t="str">
            <v>"Sal20""tub78""AC Brid L=0.15+BC TTE 150</v>
          </cell>
          <cell r="N3429" t="str">
            <v>JGO</v>
          </cell>
          <cell r="O3429">
            <v>5579909</v>
          </cell>
          <cell r="P3429">
            <v>0</v>
          </cell>
          <cell r="Q3429" t="str">
            <v>INCLUYE IVA Y TRANSPORTE</v>
          </cell>
        </row>
        <row r="3430">
          <cell r="B3430" t="str">
            <v>903.003.002.001</v>
          </cell>
          <cell r="C3430" t="str">
            <v>ES-903</v>
          </cell>
          <cell r="D3430" t="str">
            <v>NS-100</v>
          </cell>
          <cell r="E3430" t="str">
            <v>Tubería CS, alcantarillado, clase 1, D 6"</v>
          </cell>
          <cell r="F3430" t="str">
            <v>M</v>
          </cell>
          <cell r="G3430">
            <v>19614</v>
          </cell>
          <cell r="H3430">
            <v>20332</v>
          </cell>
          <cell r="I3430" t="str">
            <v>NO</v>
          </cell>
          <cell r="J3430" t="str">
            <v>INCLUYE IVA Y TRANSPORTE</v>
          </cell>
          <cell r="L3430" t="str">
            <v>901.030.001.007</v>
          </cell>
          <cell r="M3430" t="str">
            <v>"Tee AC78""x60""extliso+2CC78""brid60""1</v>
          </cell>
          <cell r="N3430" t="str">
            <v>JGO</v>
          </cell>
          <cell r="O3430">
            <v>43889624</v>
          </cell>
          <cell r="P3430">
            <v>0</v>
          </cell>
          <cell r="Q3430" t="str">
            <v>INCLUYE IVA Y TRANSPORTE</v>
          </cell>
        </row>
        <row r="3431">
          <cell r="B3431" t="str">
            <v>903.003.002.002</v>
          </cell>
          <cell r="C3431" t="str">
            <v>ES-903</v>
          </cell>
          <cell r="D3431" t="str">
            <v>NS-100</v>
          </cell>
          <cell r="E3431" t="str">
            <v>Tubería CS, alcantarillado, clase 1, D 8"</v>
          </cell>
          <cell r="F3431" t="str">
            <v>M</v>
          </cell>
          <cell r="G3431">
            <v>32871</v>
          </cell>
          <cell r="H3431">
            <v>34074</v>
          </cell>
          <cell r="I3431" t="str">
            <v>NO</v>
          </cell>
          <cell r="J3431" t="str">
            <v>INCLUYE IVA Y TRANSPORTE</v>
          </cell>
          <cell r="L3431" t="str">
            <v>901.030.001.008</v>
          </cell>
          <cell r="M3431" t="str">
            <v>"Sist/purg78""X16""tub AC,+VM+VC+NB+E150</v>
          </cell>
          <cell r="N3431" t="str">
            <v>JGO</v>
          </cell>
          <cell r="O3431">
            <v>23012520</v>
          </cell>
          <cell r="P3431">
            <v>0</v>
          </cell>
          <cell r="Q3431" t="str">
            <v>INCLUYE IVA Y TRANSPORTE</v>
          </cell>
        </row>
        <row r="3432">
          <cell r="B3432" t="str">
            <v>903.003.002.003</v>
          </cell>
          <cell r="C3432" t="str">
            <v>ES-903</v>
          </cell>
          <cell r="D3432" t="str">
            <v>NS-100</v>
          </cell>
          <cell r="E3432" t="str">
            <v>Tubería CS, alcantarillado, clase 1, D10"</v>
          </cell>
          <cell r="F3432" t="str">
            <v>M</v>
          </cell>
          <cell r="G3432">
            <v>40227</v>
          </cell>
          <cell r="H3432">
            <v>41699</v>
          </cell>
          <cell r="I3432" t="str">
            <v>NO</v>
          </cell>
          <cell r="J3432" t="str">
            <v>INCLUYE IVA Y TRANSPORTE</v>
          </cell>
          <cell r="L3432" t="str">
            <v>901.030.001.009</v>
          </cell>
          <cell r="M3432" t="str">
            <v>Apertuta y cierre de ventanas</v>
          </cell>
          <cell r="N3432" t="str">
            <v>GLB</v>
          </cell>
          <cell r="O3432">
            <v>258265</v>
          </cell>
          <cell r="P3432">
            <v>0</v>
          </cell>
          <cell r="Q3432" t="str">
            <v>INCLUYE IVA Y TRANSPORTE</v>
          </cell>
        </row>
        <row r="3433">
          <cell r="B3433" t="str">
            <v>903.003.002.004</v>
          </cell>
          <cell r="C3433" t="str">
            <v>ES-903</v>
          </cell>
          <cell r="D3433" t="str">
            <v>NS-100</v>
          </cell>
          <cell r="E3433" t="str">
            <v>Tubería CS, alcantarillado, clase 1, D12"</v>
          </cell>
          <cell r="F3433" t="str">
            <v>M</v>
          </cell>
          <cell r="G3433">
            <v>47854</v>
          </cell>
          <cell r="H3433">
            <v>49605</v>
          </cell>
          <cell r="I3433" t="str">
            <v>NO</v>
          </cell>
          <cell r="J3433" t="str">
            <v>INCLUYE IVA Y TRANSPORTE</v>
          </cell>
          <cell r="L3433" t="str">
            <v>901.030.001.010</v>
          </cell>
          <cell r="M3433" t="str">
            <v>Inst Camisas en acero limpieza Interior</v>
          </cell>
          <cell r="N3433" t="str">
            <v>GLB</v>
          </cell>
          <cell r="O3433">
            <v>223905</v>
          </cell>
          <cell r="P3433">
            <v>0</v>
          </cell>
          <cell r="Q3433" t="str">
            <v>INCLUYE IVA Y TRANSPORTE</v>
          </cell>
        </row>
        <row r="3434">
          <cell r="B3434" t="str">
            <v>903.003.002.005</v>
          </cell>
          <cell r="C3434" t="str">
            <v>ES-903</v>
          </cell>
          <cell r="D3434" t="str">
            <v>NS-100</v>
          </cell>
          <cell r="E3434" t="str">
            <v>Tubería CS, alcantarillado, clase 1, D14"</v>
          </cell>
          <cell r="F3434" t="str">
            <v>M</v>
          </cell>
          <cell r="G3434">
            <v>60385</v>
          </cell>
          <cell r="H3434">
            <v>62595</v>
          </cell>
          <cell r="I3434" t="str">
            <v>NO</v>
          </cell>
          <cell r="J3434" t="str">
            <v>INCLUYE IVA Y TRANSPORTE</v>
          </cell>
          <cell r="L3434" t="str">
            <v>901.030.001.011</v>
          </cell>
          <cell r="M3434" t="str">
            <v>Soldadura de Juntas</v>
          </cell>
          <cell r="N3434" t="str">
            <v>GLB</v>
          </cell>
          <cell r="O3434">
            <v>207576</v>
          </cell>
          <cell r="P3434">
            <v>0</v>
          </cell>
          <cell r="Q3434" t="str">
            <v>INCLUYE IVA Y TRANSPORTE</v>
          </cell>
        </row>
        <row r="3435">
          <cell r="B3435" t="str">
            <v>903.003.002.006</v>
          </cell>
          <cell r="C3435" t="str">
            <v>ES-903</v>
          </cell>
          <cell r="D3435" t="str">
            <v>NS-100</v>
          </cell>
          <cell r="E3435" t="str">
            <v>Tubería CS, alcantarillado, clase 1, D16"</v>
          </cell>
          <cell r="F3435" t="str">
            <v>M</v>
          </cell>
          <cell r="G3435">
            <v>79454</v>
          </cell>
          <cell r="H3435">
            <v>82362</v>
          </cell>
          <cell r="I3435" t="str">
            <v>NO</v>
          </cell>
          <cell r="J3435" t="str">
            <v>INCLUYE IVA Y TRANSPORTE</v>
          </cell>
          <cell r="L3435" t="str">
            <v>901.030.001.012</v>
          </cell>
          <cell r="M3435" t="str">
            <v>Iyección mortero celular</v>
          </cell>
          <cell r="N3435" t="str">
            <v>GLB</v>
          </cell>
          <cell r="O3435">
            <v>475640</v>
          </cell>
          <cell r="P3435">
            <v>0</v>
          </cell>
          <cell r="Q3435" t="str">
            <v>INCLUYE IVA Y TRANSPORTE</v>
          </cell>
        </row>
        <row r="3436">
          <cell r="B3436" t="str">
            <v>903.003.002.007</v>
          </cell>
          <cell r="C3436" t="str">
            <v>ES-903</v>
          </cell>
          <cell r="D3436" t="str">
            <v>NS-100</v>
          </cell>
          <cell r="E3436" t="str">
            <v>Tubería CS, alcantarillado, clase 1, D18"</v>
          </cell>
          <cell r="F3436" t="str">
            <v>M</v>
          </cell>
          <cell r="G3436">
            <v>103245</v>
          </cell>
          <cell r="H3436">
            <v>107024</v>
          </cell>
          <cell r="I3436" t="str">
            <v>NO</v>
          </cell>
          <cell r="J3436" t="str">
            <v>INCLUYE IVA Y TRANSPORTE</v>
          </cell>
          <cell r="L3436" t="str">
            <v>901.030.001.013</v>
          </cell>
          <cell r="M3436" t="str">
            <v>"Element ventilac cámara accesorios HG 4</v>
          </cell>
          <cell r="N3436" t="str">
            <v>UN</v>
          </cell>
          <cell r="O3436">
            <v>315198</v>
          </cell>
          <cell r="P3436">
            <v>0</v>
          </cell>
          <cell r="Q3436" t="str">
            <v>INCLUYE IVA Y TRANSPORTE</v>
          </cell>
        </row>
        <row r="3437">
          <cell r="B3437" t="str">
            <v>903.003.002.008</v>
          </cell>
          <cell r="C3437" t="str">
            <v>ES-903</v>
          </cell>
          <cell r="D3437" t="str">
            <v>NS-100</v>
          </cell>
          <cell r="E3437" t="str">
            <v>Tubería CS, alcantarillado, clase 1, D20"</v>
          </cell>
          <cell r="F3437" t="str">
            <v>M</v>
          </cell>
          <cell r="G3437">
            <v>133574</v>
          </cell>
          <cell r="H3437">
            <v>138463</v>
          </cell>
          <cell r="I3437" t="str">
            <v>NO</v>
          </cell>
          <cell r="J3437" t="str">
            <v>INCLUYE IVA Y TRANSPORTE</v>
          </cell>
          <cell r="L3437" t="str">
            <v>901.030.001.014</v>
          </cell>
          <cell r="M3437" t="str">
            <v>Sum codo bisel SCH40 ASTMa234 ANSIb16.9,</v>
          </cell>
          <cell r="N3437" t="str">
            <v>UN</v>
          </cell>
          <cell r="O3437">
            <v>46853</v>
          </cell>
          <cell r="P3437">
            <v>0</v>
          </cell>
          <cell r="Q3437" t="str">
            <v>INCLUYE IVA Y TRANSPORTE</v>
          </cell>
        </row>
        <row r="3438">
          <cell r="B3438" t="str">
            <v>903.003.002.010</v>
          </cell>
          <cell r="C3438" t="str">
            <v>ES-903</v>
          </cell>
          <cell r="D3438" t="str">
            <v>NS-100</v>
          </cell>
          <cell r="E3438" t="str">
            <v>Tubería CS, alcantarillado, clase 1, D24"</v>
          </cell>
          <cell r="F3438" t="str">
            <v>M</v>
          </cell>
          <cell r="G3438">
            <v>196865</v>
          </cell>
          <cell r="H3438">
            <v>204070</v>
          </cell>
          <cell r="I3438" t="str">
            <v>NO</v>
          </cell>
          <cell r="J3438" t="str">
            <v>INCLUYE IVA Y TRANSPORTE</v>
          </cell>
          <cell r="L3438" t="str">
            <v>901.030.001.016</v>
          </cell>
          <cell r="M3438" t="str">
            <v>Sum perno SAE grado 5-?X3¼" doble tuerca</v>
          </cell>
          <cell r="N3438" t="str">
            <v>UN</v>
          </cell>
          <cell r="O3438">
            <v>8233</v>
          </cell>
          <cell r="P3438">
            <v>0</v>
          </cell>
          <cell r="Q3438" t="str">
            <v>INCLUYE IVA Y TRANSPORTE</v>
          </cell>
        </row>
        <row r="3439">
          <cell r="B3439" t="str">
            <v>903.003.002.011</v>
          </cell>
          <cell r="C3439" t="str">
            <v>ES-903</v>
          </cell>
          <cell r="D3439" t="str">
            <v>NS-100</v>
          </cell>
          <cell r="E3439" t="str">
            <v>Tubería CS, alcantarillado, clase Unica, D27"</v>
          </cell>
          <cell r="F3439" t="str">
            <v>M</v>
          </cell>
          <cell r="G3439">
            <v>198460</v>
          </cell>
          <cell r="H3439">
            <v>205724</v>
          </cell>
          <cell r="I3439" t="str">
            <v>NO</v>
          </cell>
          <cell r="J3439" t="str">
            <v>INCLUYE IVA Y TRANSPORTE</v>
          </cell>
          <cell r="L3439" t="str">
            <v>901.030.001.017</v>
          </cell>
          <cell r="M3439" t="str">
            <v>Sum perno SAE grado 5-?X3¾" doble tuerca</v>
          </cell>
          <cell r="N3439" t="str">
            <v>UN</v>
          </cell>
          <cell r="O3439">
            <v>8801</v>
          </cell>
          <cell r="P3439">
            <v>0</v>
          </cell>
          <cell r="Q3439" t="str">
            <v>INCLUYE IVA Y TRANSPORTE</v>
          </cell>
        </row>
        <row r="3440">
          <cell r="B3440" t="str">
            <v>903.003.002.012</v>
          </cell>
          <cell r="C3440" t="str">
            <v>ES-903</v>
          </cell>
          <cell r="D3440" t="str">
            <v>NS-100</v>
          </cell>
          <cell r="E3440" t="str">
            <v>Tubería CS, alcantarillado, clase Unica, D30"</v>
          </cell>
          <cell r="F3440" t="str">
            <v>M</v>
          </cell>
          <cell r="G3440">
            <v>222930</v>
          </cell>
          <cell r="H3440">
            <v>231089</v>
          </cell>
          <cell r="I3440" t="str">
            <v>NO</v>
          </cell>
          <cell r="J3440" t="str">
            <v>INCLUYE IVA Y TRANSPORTE</v>
          </cell>
          <cell r="L3440" t="str">
            <v>901.030.001.020</v>
          </cell>
          <cell r="M3440" t="str">
            <v>Sum perno SAE grado 5-1¼X7" doble tuerca</v>
          </cell>
          <cell r="N3440" t="str">
            <v>UN</v>
          </cell>
          <cell r="O3440">
            <v>25168</v>
          </cell>
          <cell r="P3440">
            <v>0</v>
          </cell>
          <cell r="Q3440" t="str">
            <v>INCLUYE IVA Y TRANSPORTE</v>
          </cell>
        </row>
        <row r="3441">
          <cell r="B3441" t="str">
            <v>903.003.002.014</v>
          </cell>
          <cell r="C3441" t="str">
            <v>ES-903</v>
          </cell>
          <cell r="D3441" t="str">
            <v>NS-100</v>
          </cell>
          <cell r="E3441" t="str">
            <v>Tubería CS, alcantarillado, clase Unica, D36"</v>
          </cell>
          <cell r="F3441" t="str">
            <v>M</v>
          </cell>
          <cell r="G3441">
            <v>280502</v>
          </cell>
          <cell r="H3441">
            <v>290768</v>
          </cell>
          <cell r="I3441" t="str">
            <v>NO</v>
          </cell>
          <cell r="J3441" t="str">
            <v>INCLUYE IVA Y TRANSPORTE</v>
          </cell>
          <cell r="L3441" t="str">
            <v>901.031</v>
          </cell>
          <cell r="M3441" t="str">
            <v>SUMINISTRO ELEMENT VARIOS ABASTECIMIENTO</v>
          </cell>
          <cell r="N3441">
            <v>0</v>
          </cell>
          <cell r="O3441">
            <v>0</v>
          </cell>
          <cell r="P3441">
            <v>0</v>
          </cell>
          <cell r="Q3441">
            <v>0</v>
          </cell>
        </row>
        <row r="3442">
          <cell r="B3442" t="str">
            <v>903.003.002.015</v>
          </cell>
          <cell r="C3442" t="str">
            <v>ES-903</v>
          </cell>
          <cell r="D3442" t="str">
            <v>NS-100</v>
          </cell>
          <cell r="E3442" t="str">
            <v>Tubería CS, alcantarillado, clase Unica, D1.00m</v>
          </cell>
          <cell r="F3442" t="str">
            <v>M</v>
          </cell>
          <cell r="G3442">
            <v>390320</v>
          </cell>
          <cell r="H3442">
            <v>404606</v>
          </cell>
          <cell r="I3442" t="str">
            <v>NO</v>
          </cell>
          <cell r="J3442" t="str">
            <v>INCLUYE IVA Y TRANSPORTE</v>
          </cell>
          <cell r="L3442" t="str">
            <v>901.031.001</v>
          </cell>
          <cell r="M3442" t="str">
            <v>Sumin elementos Sistema Abastecimiento</v>
          </cell>
          <cell r="N3442">
            <v>0</v>
          </cell>
          <cell r="O3442">
            <v>0</v>
          </cell>
          <cell r="P3442">
            <v>0</v>
          </cell>
          <cell r="Q3442">
            <v>0</v>
          </cell>
        </row>
        <row r="3443">
          <cell r="B3443" t="str">
            <v>903.003.002.016</v>
          </cell>
          <cell r="C3443" t="str">
            <v>ES-903</v>
          </cell>
          <cell r="D3443" t="str">
            <v>NS-100</v>
          </cell>
          <cell r="E3443" t="str">
            <v>Tubería CS, alcantarillado, clase 2, D 6"</v>
          </cell>
          <cell r="F3443" t="str">
            <v>M</v>
          </cell>
          <cell r="G3443">
            <v>24063</v>
          </cell>
          <cell r="H3443">
            <v>24944</v>
          </cell>
          <cell r="I3443" t="str">
            <v>NO</v>
          </cell>
          <cell r="J3443" t="str">
            <v>INCLUYE IVA Y TRANSPORTE</v>
          </cell>
          <cell r="L3443" t="str">
            <v>901.031.001.001</v>
          </cell>
          <cell r="M3443" t="str">
            <v>Compuerta rectangular HA 1,50x1,00x0,1m</v>
          </cell>
          <cell r="N3443" t="str">
            <v>UN</v>
          </cell>
          <cell r="O3443">
            <v>72462477</v>
          </cell>
          <cell r="P3443">
            <v>0</v>
          </cell>
          <cell r="Q3443" t="str">
            <v>INCLUYE IVA Y TRANSPORTE</v>
          </cell>
        </row>
        <row r="3444">
          <cell r="B3444" t="str">
            <v>903.003.002.017</v>
          </cell>
          <cell r="C3444" t="str">
            <v>ES-903</v>
          </cell>
          <cell r="D3444" t="str">
            <v>NS-100</v>
          </cell>
          <cell r="E3444" t="str">
            <v>Tubería CS, alcantarillado, clase 2, D 8"</v>
          </cell>
          <cell r="F3444" t="str">
            <v>M</v>
          </cell>
          <cell r="G3444">
            <v>40590</v>
          </cell>
          <cell r="H3444">
            <v>42076</v>
          </cell>
          <cell r="I3444" t="str">
            <v>NO</v>
          </cell>
          <cell r="J3444" t="str">
            <v>INCLUYE IVA Y TRANSPORTE</v>
          </cell>
          <cell r="L3444" t="str">
            <v>901.031.001.002</v>
          </cell>
          <cell r="M3444" t="str">
            <v>Compuerta rectangular HA 1,70x1,65x0,10m</v>
          </cell>
          <cell r="N3444" t="str">
            <v>UN</v>
          </cell>
          <cell r="O3444">
            <v>79049974</v>
          </cell>
          <cell r="P3444">
            <v>0</v>
          </cell>
          <cell r="Q3444" t="str">
            <v>INCLUYE IVA Y TRANSPORTE</v>
          </cell>
        </row>
        <row r="3445">
          <cell r="B3445" t="str">
            <v>903.003.002.018</v>
          </cell>
          <cell r="C3445" t="str">
            <v>ES-903</v>
          </cell>
          <cell r="D3445" t="str">
            <v>NS-100</v>
          </cell>
          <cell r="E3445" t="str">
            <v>Tubería CS, alcantarillado, clase 2, D10"</v>
          </cell>
          <cell r="F3445" t="str">
            <v>M</v>
          </cell>
          <cell r="G3445">
            <v>52031</v>
          </cell>
          <cell r="H3445">
            <v>53935</v>
          </cell>
          <cell r="I3445" t="str">
            <v>NO</v>
          </cell>
          <cell r="J3445" t="str">
            <v>INCLUYE IVA Y TRANSPORTE</v>
          </cell>
          <cell r="L3445" t="str">
            <v>901.032</v>
          </cell>
          <cell r="M3445" t="str">
            <v>Sum Macromedidor Electromag Tipo Carrete</v>
          </cell>
          <cell r="N3445">
            <v>0</v>
          </cell>
          <cell r="O3445">
            <v>0</v>
          </cell>
          <cell r="P3445">
            <v>0</v>
          </cell>
          <cell r="Q3445">
            <v>0</v>
          </cell>
        </row>
        <row r="3446">
          <cell r="B3446" t="str">
            <v>903.003.002.019</v>
          </cell>
          <cell r="C3446" t="str">
            <v>ES-903</v>
          </cell>
          <cell r="D3446" t="str">
            <v>NS-100</v>
          </cell>
          <cell r="E3446" t="str">
            <v>Tubería CS, alcantarillado, clase 2, D12"</v>
          </cell>
          <cell r="F3446" t="str">
            <v>M</v>
          </cell>
          <cell r="G3446">
            <v>66378</v>
          </cell>
          <cell r="H3446">
            <v>68807</v>
          </cell>
          <cell r="I3446" t="str">
            <v>NO</v>
          </cell>
          <cell r="J3446" t="str">
            <v>INCLUYE IVA Y TRANSPORTE</v>
          </cell>
          <cell r="L3446" t="str">
            <v>901.032.001</v>
          </cell>
          <cell r="M3446" t="str">
            <v>"macromedidor 3"" electromagn tipo carre</v>
          </cell>
          <cell r="N3446" t="str">
            <v>UN</v>
          </cell>
          <cell r="O3446">
            <v>9319281</v>
          </cell>
          <cell r="P3446">
            <v>0</v>
          </cell>
          <cell r="Q3446" t="str">
            <v>INCLUYE IVA Y TRANSPORTE</v>
          </cell>
        </row>
        <row r="3447">
          <cell r="B3447" t="str">
            <v>903.003.002.020</v>
          </cell>
          <cell r="C3447" t="str">
            <v>ES-903</v>
          </cell>
          <cell r="D3447" t="str">
            <v>NS-100</v>
          </cell>
          <cell r="E3447" t="str">
            <v>Tubería CS, alcantarillado, clase 2, D14"</v>
          </cell>
          <cell r="F3447" t="str">
            <v>M</v>
          </cell>
          <cell r="G3447">
            <v>88262</v>
          </cell>
          <cell r="H3447">
            <v>91492</v>
          </cell>
          <cell r="I3447" t="str">
            <v>NO</v>
          </cell>
          <cell r="J3447" t="str">
            <v>INCLUYE IVA Y TRANSPORTE</v>
          </cell>
          <cell r="L3447" t="str">
            <v>901.032.002</v>
          </cell>
          <cell r="M3447" t="str">
            <v>"macromedidor 4"" electromagn tipo carre</v>
          </cell>
          <cell r="N3447" t="str">
            <v>UN</v>
          </cell>
          <cell r="O3447">
            <v>9490244</v>
          </cell>
          <cell r="P3447">
            <v>0</v>
          </cell>
          <cell r="Q3447" t="str">
            <v>INCLUYE IVA Y TRANSPORTE</v>
          </cell>
        </row>
        <row r="3448">
          <cell r="B3448" t="str">
            <v>903.003.002.021</v>
          </cell>
          <cell r="C3448" t="str">
            <v>ES-903</v>
          </cell>
          <cell r="D3448" t="str">
            <v>NS-100</v>
          </cell>
          <cell r="E3448" t="str">
            <v>Tubería CS, alcantarillado, clase 2, D16"</v>
          </cell>
          <cell r="F3448" t="str">
            <v>M</v>
          </cell>
          <cell r="G3448">
            <v>114959</v>
          </cell>
          <cell r="H3448">
            <v>119166</v>
          </cell>
          <cell r="I3448" t="str">
            <v>NO</v>
          </cell>
          <cell r="J3448" t="str">
            <v>INCLUYE IVA Y TRANSPORTE</v>
          </cell>
          <cell r="L3448" t="str">
            <v>901.032.003</v>
          </cell>
          <cell r="M3448" t="str">
            <v>"macromedidor 6""electromagn tipo carret</v>
          </cell>
          <cell r="N3448" t="str">
            <v>UN</v>
          </cell>
          <cell r="O3448">
            <v>10743972</v>
          </cell>
          <cell r="P3448">
            <v>0</v>
          </cell>
          <cell r="Q3448" t="str">
            <v>INCLUYE IVA Y TRANSPORTE</v>
          </cell>
        </row>
        <row r="3449">
          <cell r="B3449" t="str">
            <v>903.003.002.022</v>
          </cell>
          <cell r="C3449" t="str">
            <v>ES-903</v>
          </cell>
          <cell r="D3449" t="str">
            <v>NS-100</v>
          </cell>
          <cell r="E3449" t="str">
            <v>Tubería CS, alcantarillado, clase 2, D18"</v>
          </cell>
          <cell r="F3449" t="str">
            <v>M</v>
          </cell>
          <cell r="G3449">
            <v>154913</v>
          </cell>
          <cell r="H3449">
            <v>160583</v>
          </cell>
          <cell r="I3449" t="str">
            <v>NO</v>
          </cell>
          <cell r="J3449" t="str">
            <v>INCLUYE IVA Y TRANSPORTE</v>
          </cell>
          <cell r="L3449" t="str">
            <v>901.032.006</v>
          </cell>
          <cell r="M3449" t="str">
            <v>"macromedidor 12""electromagn tipo carre</v>
          </cell>
          <cell r="N3449" t="str">
            <v>UN</v>
          </cell>
          <cell r="O3449">
            <v>15324076</v>
          </cell>
          <cell r="P3449">
            <v>0</v>
          </cell>
          <cell r="Q3449" t="str">
            <v>INCLUYE IVA Y TRANSPORTE</v>
          </cell>
        </row>
        <row r="3450">
          <cell r="B3450" t="str">
            <v>903.003.002.023</v>
          </cell>
          <cell r="C3450" t="str">
            <v>ES-903</v>
          </cell>
          <cell r="D3450" t="str">
            <v>NS-100</v>
          </cell>
          <cell r="E3450" t="str">
            <v>Tubería CS, alcantarillado, clase 2, D20"</v>
          </cell>
          <cell r="F3450" t="str">
            <v>M</v>
          </cell>
          <cell r="G3450">
            <v>185787</v>
          </cell>
          <cell r="H3450">
            <v>192587</v>
          </cell>
          <cell r="I3450" t="str">
            <v>NO</v>
          </cell>
          <cell r="J3450" t="str">
            <v>INCLUYE IVA Y TRANSPORTE</v>
          </cell>
          <cell r="L3450" t="str">
            <v>901.033</v>
          </cell>
          <cell r="M3450" t="str">
            <v>Suministo de Tee HG</v>
          </cell>
          <cell r="N3450">
            <v>0</v>
          </cell>
          <cell r="O3450">
            <v>0</v>
          </cell>
          <cell r="P3450">
            <v>0</v>
          </cell>
          <cell r="Q3450">
            <v>0</v>
          </cell>
        </row>
        <row r="3451">
          <cell r="B3451" t="str">
            <v>903.003.002.025</v>
          </cell>
          <cell r="C3451" t="str">
            <v>ES-903</v>
          </cell>
          <cell r="D3451" t="str">
            <v>NS-100</v>
          </cell>
          <cell r="E3451" t="str">
            <v>Tubería CS, alcantarillado, clase 2, D24"</v>
          </cell>
          <cell r="F3451" t="str">
            <v>M</v>
          </cell>
          <cell r="G3451">
            <v>266785</v>
          </cell>
          <cell r="H3451">
            <v>276549</v>
          </cell>
          <cell r="I3451" t="str">
            <v>NO</v>
          </cell>
          <cell r="J3451" t="str">
            <v>INCLUYE IVA Y TRANSPORTE</v>
          </cell>
          <cell r="L3451" t="str">
            <v>901.033.001</v>
          </cell>
          <cell r="M3451" t="str">
            <v>Tee HG</v>
          </cell>
          <cell r="N3451">
            <v>0</v>
          </cell>
          <cell r="O3451">
            <v>0</v>
          </cell>
          <cell r="P3451">
            <v>0</v>
          </cell>
          <cell r="Q3451">
            <v>0</v>
          </cell>
        </row>
        <row r="3452">
          <cell r="B3452" t="str">
            <v>903.003.003</v>
          </cell>
          <cell r="C3452" t="str">
            <v>ES-903</v>
          </cell>
          <cell r="D3452" t="str">
            <v>NS-100</v>
          </cell>
          <cell r="E3452" t="str">
            <v>Suministro Tubería GRP, alcantarillado,</v>
          </cell>
          <cell r="F3452">
            <v>0</v>
          </cell>
          <cell r="G3452">
            <v>0</v>
          </cell>
          <cell r="H3452">
            <v>0</v>
          </cell>
          <cell r="I3452" t="str">
            <v>NO</v>
          </cell>
          <cell r="J3452">
            <v>0</v>
          </cell>
          <cell r="L3452" t="str">
            <v>901.033.001.001</v>
          </cell>
          <cell r="M3452" t="str">
            <v>"Tee HG de 1 1/2"" x 1 1/2"""</v>
          </cell>
          <cell r="N3452" t="str">
            <v>UN</v>
          </cell>
          <cell r="O3452">
            <v>6892</v>
          </cell>
          <cell r="P3452">
            <v>0</v>
          </cell>
          <cell r="Q3452" t="str">
            <v>INCLUYE IVA Y TRANSPORTE</v>
          </cell>
        </row>
        <row r="3453">
          <cell r="B3453" t="str">
            <v>903.003.003.001</v>
          </cell>
          <cell r="C3453" t="str">
            <v>ES-903</v>
          </cell>
          <cell r="D3453" t="str">
            <v>NS-100</v>
          </cell>
          <cell r="E3453" t="str">
            <v>Tubería GRP, alcantarillado, PS18psi, D 8" (200 mm)</v>
          </cell>
          <cell r="F3453" t="str">
            <v>M</v>
          </cell>
          <cell r="G3453">
            <v>29680</v>
          </cell>
          <cell r="H3453">
            <v>30766</v>
          </cell>
          <cell r="I3453" t="str">
            <v>NO</v>
          </cell>
          <cell r="J3453" t="str">
            <v>INCLUYE IVA Y TRANSPORTE</v>
          </cell>
          <cell r="L3453" t="str">
            <v>901.033.001.002</v>
          </cell>
          <cell r="M3453" t="str">
            <v>"Tee HG de 2"" x 2"""</v>
          </cell>
          <cell r="N3453" t="str">
            <v>UN</v>
          </cell>
          <cell r="O3453">
            <v>9846</v>
          </cell>
          <cell r="P3453">
            <v>0</v>
          </cell>
          <cell r="Q3453" t="str">
            <v>INCLUYE IVA Y TRANSPORTE</v>
          </cell>
        </row>
        <row r="3454">
          <cell r="B3454" t="str">
            <v>903.003.003.003</v>
          </cell>
          <cell r="C3454" t="str">
            <v>ES-903</v>
          </cell>
          <cell r="D3454" t="str">
            <v>NS-100</v>
          </cell>
          <cell r="E3454" t="str">
            <v>Tubería GRP, alcantarillado, PS18psi, D 12 (300 m)</v>
          </cell>
          <cell r="F3454" t="str">
            <v>M</v>
          </cell>
          <cell r="G3454">
            <v>87932</v>
          </cell>
          <cell r="H3454">
            <v>91150</v>
          </cell>
          <cell r="I3454" t="str">
            <v>NO</v>
          </cell>
          <cell r="J3454" t="str">
            <v>INCLUYE IVA Y TRANSPORTE</v>
          </cell>
          <cell r="L3454" t="str">
            <v>901.033.001.003</v>
          </cell>
          <cell r="M3454" t="str">
            <v>"Tee HG de 3"" x 3"""</v>
          </cell>
          <cell r="N3454" t="str">
            <v>UN</v>
          </cell>
          <cell r="O3454">
            <v>30437</v>
          </cell>
          <cell r="P3454">
            <v>0</v>
          </cell>
          <cell r="Q3454" t="str">
            <v>INCLUYE IVA Y TRANSPORTE</v>
          </cell>
        </row>
        <row r="3455">
          <cell r="B3455" t="str">
            <v>903.003.003.004</v>
          </cell>
          <cell r="C3455" t="str">
            <v>ES-903</v>
          </cell>
          <cell r="D3455" t="str">
            <v>NS-100</v>
          </cell>
          <cell r="E3455" t="str">
            <v>Tubería GRP, alcantarillado, PS18psi, D 14" (350 m)</v>
          </cell>
          <cell r="F3455" t="str">
            <v>M</v>
          </cell>
          <cell r="G3455">
            <v>109915</v>
          </cell>
          <cell r="H3455">
            <v>113938</v>
          </cell>
          <cell r="I3455" t="str">
            <v>NO</v>
          </cell>
          <cell r="J3455" t="str">
            <v>INCLUYE IVA Y TRANSPORTE</v>
          </cell>
          <cell r="L3455" t="str">
            <v>901.033.001.004</v>
          </cell>
          <cell r="M3455" t="str">
            <v>"Tee HG de 4"" x 4"""</v>
          </cell>
          <cell r="N3455" t="str">
            <v>UN</v>
          </cell>
          <cell r="O3455">
            <v>56399</v>
          </cell>
          <cell r="P3455">
            <v>0</v>
          </cell>
          <cell r="Q3455" t="str">
            <v>INCLUYE IVA Y TRANSPORTE</v>
          </cell>
        </row>
        <row r="3456">
          <cell r="B3456" t="str">
            <v>903.003.003.005</v>
          </cell>
          <cell r="C3456" t="str">
            <v>ES-903</v>
          </cell>
          <cell r="D3456" t="str">
            <v>NS-100</v>
          </cell>
          <cell r="E3456" t="str">
            <v>Tubería GRP, alcantarillado, PS18psi, D 16" (400 m)</v>
          </cell>
          <cell r="F3456" t="str">
            <v>M</v>
          </cell>
          <cell r="G3456">
            <v>195457</v>
          </cell>
          <cell r="H3456">
            <v>202611</v>
          </cell>
          <cell r="I3456" t="str">
            <v>NO</v>
          </cell>
          <cell r="J3456" t="str">
            <v>INCLUYE IVA Y TRANSPORTE</v>
          </cell>
          <cell r="L3456" t="str">
            <v>901.033.002</v>
          </cell>
          <cell r="M3456" t="str">
            <v>Tee HG  con reduccion</v>
          </cell>
          <cell r="N3456">
            <v>0</v>
          </cell>
          <cell r="O3456">
            <v>0</v>
          </cell>
          <cell r="P3456">
            <v>0</v>
          </cell>
          <cell r="Q3456">
            <v>0</v>
          </cell>
        </row>
        <row r="3457">
          <cell r="B3457" t="str">
            <v>903.003.003.006</v>
          </cell>
          <cell r="C3457" t="str">
            <v>ES-903</v>
          </cell>
          <cell r="D3457" t="str">
            <v>NS-100</v>
          </cell>
          <cell r="E3457" t="str">
            <v>Tubería GRP, alcantarillado, PS18psi, D 18" (450 m)</v>
          </cell>
          <cell r="F3457" t="str">
            <v>M</v>
          </cell>
          <cell r="G3457">
            <v>223274</v>
          </cell>
          <cell r="H3457">
            <v>231446</v>
          </cell>
          <cell r="I3457" t="str">
            <v>NO</v>
          </cell>
          <cell r="J3457" t="str">
            <v>INCLUYE IVA Y TRANSPORTE</v>
          </cell>
          <cell r="L3457" t="str">
            <v>901.033.002.001</v>
          </cell>
          <cell r="M3457" t="str">
            <v>"Tee HG de 3"" x 2"""</v>
          </cell>
          <cell r="N3457" t="str">
            <v>UN</v>
          </cell>
          <cell r="O3457">
            <v>30437</v>
          </cell>
          <cell r="P3457">
            <v>0</v>
          </cell>
          <cell r="Q3457" t="str">
            <v>INCLUYE IVA Y TRANSPORTE</v>
          </cell>
        </row>
        <row r="3458">
          <cell r="B3458" t="str">
            <v>903.003.003.007</v>
          </cell>
          <cell r="C3458" t="str">
            <v>ES-903</v>
          </cell>
          <cell r="D3458" t="str">
            <v>NS-100</v>
          </cell>
          <cell r="E3458" t="str">
            <v>Tubería GRP, alcantarillado, PS18psi, D 21" (525 m)</v>
          </cell>
          <cell r="F3458" t="str">
            <v>M</v>
          </cell>
          <cell r="G3458">
            <v>256478</v>
          </cell>
          <cell r="H3458">
            <v>265865</v>
          </cell>
          <cell r="I3458" t="str">
            <v>NO</v>
          </cell>
          <cell r="J3458" t="str">
            <v>INCLUYE IVA Y TRANSPORTE</v>
          </cell>
          <cell r="L3458" t="str">
            <v>901.033.002.002</v>
          </cell>
          <cell r="M3458" t="str">
            <v>"Tee HG de 4"" x 2"""</v>
          </cell>
          <cell r="N3458" t="str">
            <v>UN</v>
          </cell>
          <cell r="O3458">
            <v>56399</v>
          </cell>
          <cell r="P3458">
            <v>0</v>
          </cell>
          <cell r="Q3458" t="str">
            <v>INCLUYE IVA Y TRANSPORTE</v>
          </cell>
        </row>
        <row r="3459">
          <cell r="B3459" t="str">
            <v>903.003.003.008</v>
          </cell>
          <cell r="C3459" t="str">
            <v>ES-903</v>
          </cell>
          <cell r="D3459" t="str">
            <v>NS-100</v>
          </cell>
          <cell r="E3459" t="str">
            <v>Tubería GRP, alcantarillado, PS 18 PSI, D 24" (600mm)</v>
          </cell>
          <cell r="F3459" t="str">
            <v>M</v>
          </cell>
          <cell r="G3459">
            <v>270279</v>
          </cell>
          <cell r="H3459">
            <v>280171</v>
          </cell>
          <cell r="I3459" t="str">
            <v>NO</v>
          </cell>
          <cell r="J3459" t="str">
            <v>INCLUYE IVA Y TRANSPORTE</v>
          </cell>
          <cell r="L3459" t="str">
            <v>901.033.002.004</v>
          </cell>
          <cell r="M3459" t="str">
            <v>"Tee HG de 6"" x 2"""</v>
          </cell>
          <cell r="N3459" t="str">
            <v>UN</v>
          </cell>
          <cell r="O3459">
            <v>84598</v>
          </cell>
          <cell r="P3459">
            <v>0</v>
          </cell>
          <cell r="Q3459" t="str">
            <v>INCLUYE IVA Y TRANSPORTE</v>
          </cell>
        </row>
        <row r="3460">
          <cell r="B3460" t="str">
            <v>903.003.003.009</v>
          </cell>
          <cell r="C3460" t="str">
            <v>ES-903</v>
          </cell>
          <cell r="D3460" t="str">
            <v>NS-100</v>
          </cell>
          <cell r="E3460" t="str">
            <v>Tubería GRP, alcantarillado, PS 18 PSI, D 28" (700mm)</v>
          </cell>
          <cell r="F3460" t="str">
            <v>M</v>
          </cell>
          <cell r="G3460">
            <v>345268</v>
          </cell>
          <cell r="H3460">
            <v>357905</v>
          </cell>
          <cell r="I3460" t="str">
            <v>NO</v>
          </cell>
          <cell r="J3460" t="str">
            <v>INCLUYE IVA Y TRANSPORTE</v>
          </cell>
          <cell r="L3460" t="str">
            <v>901.034</v>
          </cell>
          <cell r="M3460" t="str">
            <v>Flitro macromedidor</v>
          </cell>
          <cell r="N3460">
            <v>0</v>
          </cell>
          <cell r="O3460">
            <v>0</v>
          </cell>
          <cell r="P3460">
            <v>0</v>
          </cell>
          <cell r="Q3460">
            <v>0</v>
          </cell>
        </row>
        <row r="3461">
          <cell r="B3461" t="str">
            <v>903.003.003.010</v>
          </cell>
          <cell r="C3461" t="str">
            <v>ES-903</v>
          </cell>
          <cell r="D3461" t="str">
            <v>NS-100</v>
          </cell>
          <cell r="E3461" t="str">
            <v>Tubería GRP, alcantarillado, PS 18 PSI, D 32" (800mm)</v>
          </cell>
          <cell r="F3461" t="str">
            <v>M</v>
          </cell>
          <cell r="G3461">
            <v>387053</v>
          </cell>
          <cell r="H3461">
            <v>401219</v>
          </cell>
          <cell r="I3461" t="str">
            <v>NO</v>
          </cell>
          <cell r="J3461" t="str">
            <v>INCLUYE IVA Y TRANSPORTE</v>
          </cell>
          <cell r="L3461" t="str">
            <v>901.034.001</v>
          </cell>
          <cell r="M3461" t="str">
            <v>"flitro macromedidor 2"""</v>
          </cell>
          <cell r="N3461" t="str">
            <v>UN</v>
          </cell>
          <cell r="O3461">
            <v>288817</v>
          </cell>
          <cell r="P3461">
            <v>0</v>
          </cell>
          <cell r="Q3461" t="str">
            <v>INCLUYE IVA Y TRANSPORTE</v>
          </cell>
        </row>
        <row r="3462">
          <cell r="B3462" t="str">
            <v>903.003.003.011</v>
          </cell>
          <cell r="C3462" t="str">
            <v>ES-903</v>
          </cell>
          <cell r="D3462" t="str">
            <v>NS-100</v>
          </cell>
          <cell r="E3462" t="str">
            <v>Tubería GRP, alcantarillado, PS 18 PSI, D 33" (840mm)</v>
          </cell>
          <cell r="F3462" t="str">
            <v>M</v>
          </cell>
          <cell r="G3462">
            <v>439669</v>
          </cell>
          <cell r="H3462">
            <v>455761</v>
          </cell>
          <cell r="I3462" t="str">
            <v>NO</v>
          </cell>
          <cell r="J3462" t="str">
            <v>INCLUYE IVA Y TRANSPORTE</v>
          </cell>
          <cell r="L3462" t="str">
            <v>901.034.002</v>
          </cell>
          <cell r="M3462" t="str">
            <v>"flitro macromedidor 3"""</v>
          </cell>
          <cell r="N3462" t="str">
            <v>UN</v>
          </cell>
          <cell r="O3462">
            <v>421836</v>
          </cell>
          <cell r="P3462">
            <v>0</v>
          </cell>
          <cell r="Q3462" t="str">
            <v>INCLUYE IVA Y TRANSPORTE</v>
          </cell>
        </row>
        <row r="3463">
          <cell r="B3463" t="str">
            <v>903.003.003.012</v>
          </cell>
          <cell r="C3463" t="str">
            <v>ES-903</v>
          </cell>
          <cell r="D3463" t="str">
            <v>NS-100</v>
          </cell>
          <cell r="E3463" t="str">
            <v>Tubería GRP, alcantarillado, PS 18 PSI, D 36" (900mm)</v>
          </cell>
          <cell r="F3463" t="str">
            <v>M</v>
          </cell>
          <cell r="G3463">
            <v>490800</v>
          </cell>
          <cell r="H3463">
            <v>508763</v>
          </cell>
          <cell r="I3463" t="str">
            <v>NO</v>
          </cell>
          <cell r="J3463" t="str">
            <v>INCLUYE IVA Y TRANSPORTE</v>
          </cell>
          <cell r="L3463" t="str">
            <v>901.034.003</v>
          </cell>
          <cell r="M3463" t="str">
            <v>"flitro macromedidor 4"""</v>
          </cell>
          <cell r="N3463" t="str">
            <v>UN</v>
          </cell>
          <cell r="O3463">
            <v>553500</v>
          </cell>
          <cell r="P3463">
            <v>0</v>
          </cell>
          <cell r="Q3463" t="str">
            <v>INCLUYE IVA Y TRANSPORTE</v>
          </cell>
        </row>
        <row r="3464">
          <cell r="B3464" t="str">
            <v>903.003.003.013</v>
          </cell>
          <cell r="C3464" t="str">
            <v>ES-903</v>
          </cell>
          <cell r="D3464" t="str">
            <v>NS-100</v>
          </cell>
          <cell r="E3464" t="str">
            <v>Tubería GRP, alcantarillado, PS 18 PSI, D 1.00 m</v>
          </cell>
          <cell r="F3464" t="str">
            <v>M</v>
          </cell>
          <cell r="G3464">
            <v>567344</v>
          </cell>
          <cell r="H3464">
            <v>588109</v>
          </cell>
          <cell r="I3464" t="str">
            <v>NO</v>
          </cell>
          <cell r="J3464" t="str">
            <v>INCLUYE IVA Y TRANSPORTE</v>
          </cell>
          <cell r="L3464" t="str">
            <v>901.034.004</v>
          </cell>
          <cell r="M3464" t="str">
            <v>"flitro macromedidor 6"""</v>
          </cell>
          <cell r="N3464" t="str">
            <v>UN</v>
          </cell>
          <cell r="O3464">
            <v>1574634</v>
          </cell>
          <cell r="P3464">
            <v>0</v>
          </cell>
          <cell r="Q3464" t="str">
            <v>INCLUYE IVA Y TRANSPORTE</v>
          </cell>
        </row>
        <row r="3465">
          <cell r="B3465" t="str">
            <v>903.003.003.014</v>
          </cell>
          <cell r="C3465" t="str">
            <v>ES-903</v>
          </cell>
          <cell r="D3465" t="str">
            <v>NS-100</v>
          </cell>
          <cell r="E3465" t="str">
            <v>Tubería GRP, alcantarillado, PS 18 PSI, D 1.10 m</v>
          </cell>
          <cell r="F3465" t="str">
            <v>M</v>
          </cell>
          <cell r="G3465">
            <v>629112</v>
          </cell>
          <cell r="H3465">
            <v>652137</v>
          </cell>
          <cell r="I3465" t="str">
            <v>NO</v>
          </cell>
          <cell r="J3465" t="str">
            <v>INCLUYE IVA Y TRANSPORTE</v>
          </cell>
          <cell r="L3465" t="str">
            <v>901.034.005</v>
          </cell>
          <cell r="M3465" t="str">
            <v>"flitro macromedidor 12"""</v>
          </cell>
          <cell r="N3465" t="str">
            <v>UN</v>
          </cell>
          <cell r="O3465">
            <v>2019577</v>
          </cell>
          <cell r="P3465">
            <v>0</v>
          </cell>
          <cell r="Q3465" t="str">
            <v>INCLUYE IVA Y TRANSPORTE</v>
          </cell>
        </row>
        <row r="3466">
          <cell r="B3466" t="str">
            <v>903.003.003.015</v>
          </cell>
          <cell r="C3466" t="str">
            <v>ES-903</v>
          </cell>
          <cell r="D3466" t="str">
            <v>NS-100</v>
          </cell>
          <cell r="E3466" t="str">
            <v>Tubería GRP, alcantarillado, PS 18 PSI, D 1.20 m</v>
          </cell>
          <cell r="F3466" t="str">
            <v>M</v>
          </cell>
          <cell r="G3466">
            <v>734033</v>
          </cell>
          <cell r="H3466">
            <v>760899</v>
          </cell>
          <cell r="I3466" t="str">
            <v>NO</v>
          </cell>
          <cell r="J3466" t="str">
            <v>INCLUYE IVA Y TRANSPORTE</v>
          </cell>
          <cell r="L3466" t="str">
            <v>902</v>
          </cell>
          <cell r="M3466" t="str">
            <v>SUMINISTRO CONCRETOS</v>
          </cell>
          <cell r="N3466">
            <v>0</v>
          </cell>
          <cell r="O3466">
            <v>0</v>
          </cell>
          <cell r="P3466">
            <v>0</v>
          </cell>
          <cell r="Q3466">
            <v>0</v>
          </cell>
        </row>
        <row r="3467">
          <cell r="B3467" t="str">
            <v>903.003.003.016</v>
          </cell>
          <cell r="C3467" t="str">
            <v>ES-903</v>
          </cell>
          <cell r="D3467" t="str">
            <v>NS-100</v>
          </cell>
          <cell r="E3467" t="str">
            <v>Tubería GRP, alcantarillado, PS 18 PSI, D 1.30 m</v>
          </cell>
          <cell r="F3467" t="str">
            <v>M</v>
          </cell>
          <cell r="G3467">
            <v>838433</v>
          </cell>
          <cell r="H3467">
            <v>869120</v>
          </cell>
          <cell r="I3467" t="str">
            <v>NO</v>
          </cell>
          <cell r="J3467" t="str">
            <v>INCLUYE IVA Y TRANSPORTE</v>
          </cell>
          <cell r="L3467" t="str">
            <v>902.001</v>
          </cell>
          <cell r="M3467" t="str">
            <v>SUMINISTRO DE CONCRETO</v>
          </cell>
          <cell r="N3467">
            <v>0</v>
          </cell>
          <cell r="O3467">
            <v>0</v>
          </cell>
          <cell r="P3467">
            <v>0</v>
          </cell>
          <cell r="Q3467">
            <v>0</v>
          </cell>
        </row>
        <row r="3468">
          <cell r="B3468" t="str">
            <v>903.003.003.017</v>
          </cell>
          <cell r="C3468" t="str">
            <v>ES-903</v>
          </cell>
          <cell r="D3468" t="str">
            <v>NS-100</v>
          </cell>
          <cell r="E3468" t="str">
            <v>Tubería GRP, alcantarillado, PS 18 PSI, D 1.40 m</v>
          </cell>
          <cell r="F3468" t="str">
            <v>M</v>
          </cell>
          <cell r="G3468">
            <v>924218</v>
          </cell>
          <cell r="H3468">
            <v>958044</v>
          </cell>
          <cell r="I3468" t="str">
            <v>NO</v>
          </cell>
          <cell r="J3468" t="str">
            <v>INCLUYE IVA Y TRANSPORTE</v>
          </cell>
          <cell r="L3468" t="str">
            <v>902.001.001</v>
          </cell>
          <cell r="M3468" t="str">
            <v>Concreto resist. 7,0 MPa (70 kg/cm2)</v>
          </cell>
          <cell r="N3468" t="str">
            <v>M3</v>
          </cell>
          <cell r="O3468">
            <v>265601</v>
          </cell>
          <cell r="P3468">
            <v>0</v>
          </cell>
          <cell r="Q3468" t="str">
            <v>INCLUYE IVA Y TRANSPORTE</v>
          </cell>
        </row>
        <row r="3469">
          <cell r="B3469" t="str">
            <v>903.003.003.018</v>
          </cell>
          <cell r="C3469" t="str">
            <v>ES-903</v>
          </cell>
          <cell r="D3469" t="str">
            <v>NS-100</v>
          </cell>
          <cell r="E3469" t="str">
            <v>Tubería GRP, alcantarillado, PS 18 PSI, D 1.50 m</v>
          </cell>
          <cell r="F3469" t="str">
            <v>M</v>
          </cell>
          <cell r="G3469">
            <v>1023892</v>
          </cell>
          <cell r="H3469">
            <v>1061366</v>
          </cell>
          <cell r="I3469" t="str">
            <v>NO</v>
          </cell>
          <cell r="J3469" t="str">
            <v>INCLUYE IVA Y TRANSPORTE</v>
          </cell>
          <cell r="L3469" t="str">
            <v>902.001.002</v>
          </cell>
          <cell r="M3469" t="str">
            <v>Concreto resist. 10,5 MPa (105 kg/cm2)</v>
          </cell>
          <cell r="N3469" t="str">
            <v>M3</v>
          </cell>
          <cell r="O3469">
            <v>282250</v>
          </cell>
          <cell r="P3469">
            <v>0</v>
          </cell>
          <cell r="Q3469" t="str">
            <v>INCLUYE IVA Y TRANSPORTE</v>
          </cell>
        </row>
        <row r="3470">
          <cell r="B3470" t="str">
            <v>903.003.003.019</v>
          </cell>
          <cell r="C3470" t="str">
            <v>ES-903</v>
          </cell>
          <cell r="D3470" t="str">
            <v>NS-100</v>
          </cell>
          <cell r="E3470" t="str">
            <v>Tubería GRP, alcantarillado, PS 18 PSI, D 1.60 m</v>
          </cell>
          <cell r="F3470" t="str">
            <v>M</v>
          </cell>
          <cell r="G3470">
            <v>1147532</v>
          </cell>
          <cell r="H3470">
            <v>1189532</v>
          </cell>
          <cell r="I3470" t="str">
            <v>NO</v>
          </cell>
          <cell r="J3470" t="str">
            <v>INCLUYE IVA Y TRANSPORTE</v>
          </cell>
          <cell r="L3470" t="str">
            <v>902.001.003</v>
          </cell>
          <cell r="M3470" t="str">
            <v>Concreto resist. 14,0 MPa (140 kg/cm2)</v>
          </cell>
          <cell r="N3470" t="str">
            <v>M3</v>
          </cell>
          <cell r="O3470">
            <v>351703</v>
          </cell>
          <cell r="P3470">
            <v>0</v>
          </cell>
          <cell r="Q3470" t="str">
            <v>INCLUYE IVA Y TRANSPORTE</v>
          </cell>
        </row>
        <row r="3471">
          <cell r="B3471" t="str">
            <v>903.003.003.020</v>
          </cell>
          <cell r="C3471" t="str">
            <v>ES-903</v>
          </cell>
          <cell r="D3471" t="str">
            <v>NS-100</v>
          </cell>
          <cell r="E3471" t="str">
            <v>Tubería GRP, alcantarillado, PS 18 PSI, D 1.80 m</v>
          </cell>
          <cell r="F3471" t="str">
            <v>M</v>
          </cell>
          <cell r="G3471">
            <v>1435433</v>
          </cell>
          <cell r="H3471">
            <v>1487970</v>
          </cell>
          <cell r="I3471" t="str">
            <v>NO</v>
          </cell>
          <cell r="J3471" t="str">
            <v>INCLUYE IVA Y TRANSPORTE</v>
          </cell>
          <cell r="L3471" t="str">
            <v>902.001.004</v>
          </cell>
          <cell r="M3471" t="str">
            <v>Concreto resist. 17,5 MPa (175 kg/cm2)</v>
          </cell>
          <cell r="N3471" t="str">
            <v>M3</v>
          </cell>
          <cell r="O3471">
            <v>367578</v>
          </cell>
          <cell r="P3471">
            <v>0</v>
          </cell>
          <cell r="Q3471" t="str">
            <v>INCLUYE IVA Y TRANSPORTE</v>
          </cell>
        </row>
        <row r="3472">
          <cell r="B3472" t="str">
            <v>903.003.003.021</v>
          </cell>
          <cell r="C3472" t="str">
            <v>ES-903</v>
          </cell>
          <cell r="D3472" t="str">
            <v>NS-100</v>
          </cell>
          <cell r="E3472" t="str">
            <v>Tubería GRP, alcantarillado, PS 18 PSI, D 2.00 m</v>
          </cell>
          <cell r="F3472" t="str">
            <v>M</v>
          </cell>
          <cell r="G3472">
            <v>1447364</v>
          </cell>
          <cell r="H3472">
            <v>1500338</v>
          </cell>
          <cell r="I3472" t="str">
            <v>NO</v>
          </cell>
          <cell r="J3472" t="str">
            <v>INCLUYE IVA Y TRANSPORTE</v>
          </cell>
          <cell r="L3472" t="str">
            <v>902.001.005</v>
          </cell>
          <cell r="M3472" t="str">
            <v>Concreto resist. 21,0 MPa (210 kg/cm2)</v>
          </cell>
          <cell r="N3472" t="str">
            <v>M3</v>
          </cell>
          <cell r="O3472">
            <v>378569</v>
          </cell>
          <cell r="P3472">
            <v>0</v>
          </cell>
          <cell r="Q3472" t="str">
            <v>INCLUYE IVA Y TRANSPORTE</v>
          </cell>
        </row>
        <row r="3473">
          <cell r="B3473" t="str">
            <v>903.003.003.022</v>
          </cell>
          <cell r="C3473" t="str">
            <v>ES-903</v>
          </cell>
          <cell r="D3473" t="str">
            <v>NS-100</v>
          </cell>
          <cell r="E3473" t="str">
            <v>Tubería GRP, alcantarillado, PS 18 PSI, D 2.40 m</v>
          </cell>
          <cell r="F3473" t="str">
            <v>M</v>
          </cell>
          <cell r="G3473">
            <v>2555345</v>
          </cell>
          <cell r="H3473">
            <v>2648871</v>
          </cell>
          <cell r="I3473" t="str">
            <v>NO</v>
          </cell>
          <cell r="J3473" t="str">
            <v>INCLUYE IVA Y TRANSPORTE</v>
          </cell>
          <cell r="L3473" t="str">
            <v>902.001.006</v>
          </cell>
          <cell r="M3473" t="str">
            <v>Concreto resist. 24,5 MPa (245 kg/cm2)</v>
          </cell>
          <cell r="N3473" t="str">
            <v>M3</v>
          </cell>
          <cell r="O3473">
            <v>388254</v>
          </cell>
          <cell r="P3473">
            <v>0</v>
          </cell>
          <cell r="Q3473" t="str">
            <v>INCLUYE IVA Y TRANSPORTE</v>
          </cell>
        </row>
        <row r="3474">
          <cell r="B3474" t="str">
            <v>903.003.003.023</v>
          </cell>
          <cell r="C3474" t="str">
            <v>ES-903</v>
          </cell>
          <cell r="D3474" t="str">
            <v>NS-100</v>
          </cell>
          <cell r="E3474" t="str">
            <v>Tubería GRP, alcantarillado, PS 18 PSI, D 2.60 m</v>
          </cell>
          <cell r="F3474" t="str">
            <v>M</v>
          </cell>
          <cell r="G3474">
            <v>3480733</v>
          </cell>
          <cell r="H3474">
            <v>3608128</v>
          </cell>
          <cell r="I3474" t="str">
            <v>NO</v>
          </cell>
          <cell r="J3474" t="str">
            <v>INCLUYE IVA Y TRANSPORTE</v>
          </cell>
          <cell r="L3474" t="str">
            <v>902.001.007</v>
          </cell>
          <cell r="M3474" t="str">
            <v>Concreto resist. 28,0 MPa (280 kg/cm2)</v>
          </cell>
          <cell r="N3474" t="str">
            <v>M3</v>
          </cell>
          <cell r="O3474">
            <v>399329</v>
          </cell>
          <cell r="P3474">
            <v>0</v>
          </cell>
          <cell r="Q3474" t="str">
            <v>INCLUYE IVA Y TRANSPORTE</v>
          </cell>
        </row>
        <row r="3475">
          <cell r="B3475" t="str">
            <v>903.003.003.024</v>
          </cell>
          <cell r="C3475" t="str">
            <v>ES-903</v>
          </cell>
          <cell r="D3475" t="str">
            <v>NS-100</v>
          </cell>
          <cell r="E3475" t="str">
            <v>Tubería GRP, alcantarillado, PS 18 PSI, D 2.80 m</v>
          </cell>
          <cell r="F3475" t="str">
            <v>M</v>
          </cell>
          <cell r="G3475">
            <v>4030324</v>
          </cell>
          <cell r="H3475">
            <v>4177834</v>
          </cell>
          <cell r="I3475" t="str">
            <v>NO</v>
          </cell>
          <cell r="J3475" t="str">
            <v>INCLUYE IVA Y TRANSPORTE</v>
          </cell>
          <cell r="L3475" t="str">
            <v>902.001.008</v>
          </cell>
          <cell r="M3475" t="str">
            <v>Concreto resist. 31,5 MPa (315 kg/cm2)</v>
          </cell>
          <cell r="N3475" t="str">
            <v>M3</v>
          </cell>
          <cell r="O3475">
            <v>400487</v>
          </cell>
          <cell r="P3475">
            <v>0</v>
          </cell>
          <cell r="Q3475" t="str">
            <v>INCLUYE IVA Y TRANSPORTE</v>
          </cell>
        </row>
        <row r="3476">
          <cell r="B3476" t="str">
            <v>903.003.003.025</v>
          </cell>
          <cell r="C3476" t="str">
            <v>ES-903</v>
          </cell>
          <cell r="D3476" t="str">
            <v>NS-100</v>
          </cell>
          <cell r="E3476" t="str">
            <v>Tubería GRP, alcantarillado, PS 18 PSI, D 3.00 m</v>
          </cell>
          <cell r="F3476" t="str">
            <v>M</v>
          </cell>
          <cell r="G3476">
            <v>4543273</v>
          </cell>
          <cell r="H3476">
            <v>4709557</v>
          </cell>
          <cell r="I3476" t="str">
            <v>NO</v>
          </cell>
          <cell r="J3476" t="str">
            <v>INCLUYE IVA Y TRANSPORTE</v>
          </cell>
          <cell r="L3476" t="str">
            <v>902.001.009</v>
          </cell>
          <cell r="M3476" t="str">
            <v>Concreto resist. 35,0 MPa (350 kg/cm2)</v>
          </cell>
          <cell r="N3476" t="str">
            <v>M3</v>
          </cell>
          <cell r="O3476">
            <v>427416</v>
          </cell>
          <cell r="P3476">
            <v>0</v>
          </cell>
          <cell r="Q3476" t="str">
            <v>INCLUYE IVA Y TRANSPORTE</v>
          </cell>
        </row>
        <row r="3477">
          <cell r="B3477" t="str">
            <v>903.003.004</v>
          </cell>
          <cell r="C3477" t="str">
            <v>ES-903</v>
          </cell>
          <cell r="D3477" t="str">
            <v>NS-100</v>
          </cell>
          <cell r="E3477" t="str">
            <v>Suministro Tubería GRES, alcantarillado</v>
          </cell>
          <cell r="F3477">
            <v>0</v>
          </cell>
          <cell r="G3477">
            <v>0</v>
          </cell>
          <cell r="H3477">
            <v>0</v>
          </cell>
          <cell r="I3477" t="str">
            <v>NO</v>
          </cell>
          <cell r="J3477">
            <v>0</v>
          </cell>
          <cell r="L3477" t="str">
            <v>902.002</v>
          </cell>
          <cell r="M3477" t="str">
            <v>SUMIN. DE CONCRETO PARA PAVIMENTO RIGIDO</v>
          </cell>
          <cell r="N3477">
            <v>0</v>
          </cell>
          <cell r="O3477">
            <v>0</v>
          </cell>
          <cell r="P3477">
            <v>0</v>
          </cell>
          <cell r="Q3477">
            <v>0</v>
          </cell>
        </row>
        <row r="3478">
          <cell r="B3478" t="str">
            <v>903.003.004.001</v>
          </cell>
          <cell r="C3478" t="str">
            <v>ES-903</v>
          </cell>
          <cell r="D3478" t="str">
            <v>NS-100</v>
          </cell>
          <cell r="E3478" t="str">
            <v>Tubería GRES,alcant.,D6" (150 mm)</v>
          </cell>
          <cell r="F3478" t="str">
            <v>M</v>
          </cell>
          <cell r="G3478">
            <v>14451</v>
          </cell>
          <cell r="H3478">
            <v>14980</v>
          </cell>
          <cell r="I3478" t="str">
            <v>NO</v>
          </cell>
          <cell r="J3478" t="str">
            <v>INCLUYE IVA Y TRANSPORTE</v>
          </cell>
          <cell r="L3478" t="str">
            <v>902.002.001</v>
          </cell>
          <cell r="M3478" t="str">
            <v>Concreto Pavimento Rigido MR 39 Kg/cm2</v>
          </cell>
          <cell r="N3478" t="str">
            <v>M3</v>
          </cell>
          <cell r="O3478">
            <v>351703</v>
          </cell>
          <cell r="P3478">
            <v>0</v>
          </cell>
          <cell r="Q3478" t="str">
            <v>INCLUYE IVA Y TRANSPORTE</v>
          </cell>
        </row>
        <row r="3479">
          <cell r="B3479" t="str">
            <v>903.003.004.002</v>
          </cell>
          <cell r="C3479" t="str">
            <v>ES-903</v>
          </cell>
          <cell r="D3479" t="str">
            <v>NS-100</v>
          </cell>
          <cell r="E3479" t="str">
            <v>Tubería GRES,alcant.,D8" (200 mm)</v>
          </cell>
          <cell r="F3479" t="str">
            <v>M</v>
          </cell>
          <cell r="G3479">
            <v>20412</v>
          </cell>
          <cell r="H3479">
            <v>21159</v>
          </cell>
          <cell r="I3479" t="str">
            <v>NO</v>
          </cell>
          <cell r="J3479" t="str">
            <v>INCLUYE IVA Y TRANSPORTE</v>
          </cell>
          <cell r="L3479" t="str">
            <v>902.002.002</v>
          </cell>
          <cell r="M3479" t="str">
            <v>Concreto Pavimento Rigido MR 41 Kg/cm2</v>
          </cell>
          <cell r="N3479" t="str">
            <v>M3</v>
          </cell>
          <cell r="O3479">
            <v>368189</v>
          </cell>
          <cell r="P3479">
            <v>0</v>
          </cell>
          <cell r="Q3479" t="str">
            <v>INCLUYE IVA Y TRANSPORTE</v>
          </cell>
        </row>
        <row r="3480">
          <cell r="B3480" t="str">
            <v>903.003.004.003</v>
          </cell>
          <cell r="C3480" t="str">
            <v>ES-903</v>
          </cell>
          <cell r="D3480" t="str">
            <v>NS-100</v>
          </cell>
          <cell r="E3480" t="str">
            <v>Tubería GRES,alcant.,D10" (250 mm)</v>
          </cell>
          <cell r="F3480" t="str">
            <v>M</v>
          </cell>
          <cell r="G3480">
            <v>30958</v>
          </cell>
          <cell r="H3480">
            <v>32091</v>
          </cell>
          <cell r="I3480" t="str">
            <v>NO</v>
          </cell>
          <cell r="J3480" t="str">
            <v>INCLUYE IVA Y TRANSPORTE</v>
          </cell>
          <cell r="L3480" t="str">
            <v>902.002.003</v>
          </cell>
          <cell r="M3480" t="str">
            <v>Concreto Pavimento Rigido MR 43 Kg/cm2</v>
          </cell>
          <cell r="N3480" t="str">
            <v>M3</v>
          </cell>
          <cell r="O3480">
            <v>381012</v>
          </cell>
          <cell r="P3480">
            <v>0</v>
          </cell>
          <cell r="Q3480" t="str">
            <v>INCLUYE IVA Y TRANSPORTE</v>
          </cell>
        </row>
        <row r="3481">
          <cell r="B3481" t="str">
            <v>903.003.004.004</v>
          </cell>
          <cell r="C3481" t="str">
            <v>ES-903</v>
          </cell>
          <cell r="D3481" t="str">
            <v>NS-100</v>
          </cell>
          <cell r="E3481" t="str">
            <v>Tubería GRES,alcant.,D12" (300 mm)</v>
          </cell>
          <cell r="F3481" t="str">
            <v>M</v>
          </cell>
          <cell r="G3481">
            <v>38456</v>
          </cell>
          <cell r="H3481">
            <v>39863</v>
          </cell>
          <cell r="I3481" t="str">
            <v>NO</v>
          </cell>
          <cell r="J3481" t="str">
            <v>INCLUYE IVA Y TRANSPORTE</v>
          </cell>
          <cell r="L3481" t="str">
            <v>902.003</v>
          </cell>
          <cell r="M3481" t="str">
            <v>SUMINISTRO DE RELLENO FLUIDO</v>
          </cell>
          <cell r="N3481">
            <v>0</v>
          </cell>
          <cell r="O3481">
            <v>0</v>
          </cell>
          <cell r="P3481">
            <v>0</v>
          </cell>
          <cell r="Q3481">
            <v>0</v>
          </cell>
        </row>
        <row r="3482">
          <cell r="B3482" t="str">
            <v>903.003.004.005</v>
          </cell>
          <cell r="C3482" t="str">
            <v>ES-903</v>
          </cell>
          <cell r="D3482" t="str">
            <v>NS-100</v>
          </cell>
          <cell r="E3482" t="str">
            <v>Tubería GRES,alcant.,D14" (350 mm)</v>
          </cell>
          <cell r="F3482" t="str">
            <v>M</v>
          </cell>
          <cell r="G3482">
            <v>48100</v>
          </cell>
          <cell r="H3482">
            <v>49860</v>
          </cell>
          <cell r="I3482" t="str">
            <v>NO</v>
          </cell>
          <cell r="J3482" t="str">
            <v>INCLUYE IVA Y TRANSPORTE</v>
          </cell>
          <cell r="L3482" t="str">
            <v>902.003.001</v>
          </cell>
          <cell r="M3482" t="str">
            <v>Suministro relleno fluido 5 Kg/cm2</v>
          </cell>
          <cell r="N3482" t="str">
            <v>M3</v>
          </cell>
          <cell r="O3482">
            <v>248888</v>
          </cell>
          <cell r="P3482">
            <v>0</v>
          </cell>
          <cell r="Q3482" t="str">
            <v>CONSULTORÍA UN</v>
          </cell>
        </row>
        <row r="3483">
          <cell r="B3483" t="str">
            <v>903.003.004.006</v>
          </cell>
          <cell r="C3483" t="str">
            <v>ES-903</v>
          </cell>
          <cell r="D3483" t="str">
            <v>NS-100</v>
          </cell>
          <cell r="E3483" t="str">
            <v>Tubería GRES,alcant.,D16" (400 mm)</v>
          </cell>
          <cell r="F3483" t="str">
            <v>M</v>
          </cell>
          <cell r="G3483">
            <v>74226</v>
          </cell>
          <cell r="H3483">
            <v>76943</v>
          </cell>
          <cell r="I3483" t="str">
            <v>NO</v>
          </cell>
          <cell r="J3483" t="str">
            <v>INCLUYE IVA Y TRANSPORTE</v>
          </cell>
          <cell r="L3483" t="str">
            <v>902.003.002</v>
          </cell>
          <cell r="M3483" t="str">
            <v>Suministro relleno fluido 15 Kg/cm2</v>
          </cell>
          <cell r="N3483" t="str">
            <v>M3</v>
          </cell>
          <cell r="O3483">
            <v>286620</v>
          </cell>
          <cell r="P3483">
            <v>0</v>
          </cell>
          <cell r="Q3483" t="str">
            <v>CONSULTORÍA UN</v>
          </cell>
        </row>
        <row r="3484">
          <cell r="B3484" t="str">
            <v>903.003.005</v>
          </cell>
          <cell r="C3484" t="str">
            <v>ES-903</v>
          </cell>
          <cell r="D3484" t="str">
            <v>NS-100</v>
          </cell>
          <cell r="E3484" t="str">
            <v>Tubería PVC corrugada exterior lisa interior - PS57PSI</v>
          </cell>
          <cell r="F3484">
            <v>0</v>
          </cell>
          <cell r="G3484">
            <v>0</v>
          </cell>
          <cell r="H3484">
            <v>0</v>
          </cell>
          <cell r="I3484" t="str">
            <v>NO</v>
          </cell>
          <cell r="J3484">
            <v>0</v>
          </cell>
          <cell r="L3484" t="str">
            <v>902.003.003</v>
          </cell>
          <cell r="M3484" t="str">
            <v>Suministro relleno fluido 60 Kg/cm2</v>
          </cell>
          <cell r="N3484" t="str">
            <v>M3</v>
          </cell>
          <cell r="O3484">
            <v>328188</v>
          </cell>
          <cell r="P3484">
            <v>0</v>
          </cell>
          <cell r="Q3484" t="str">
            <v>CONSULTORÍA UN</v>
          </cell>
        </row>
        <row r="3485">
          <cell r="B3485" t="str">
            <v>903.003.005.001</v>
          </cell>
          <cell r="C3485" t="str">
            <v>ES-903</v>
          </cell>
          <cell r="D3485" t="str">
            <v>NS-100</v>
          </cell>
          <cell r="E3485" t="str">
            <v>Tubería PVC corrugada exterior, lisa interior, PS57 PSI, D160mm</v>
          </cell>
          <cell r="F3485" t="str">
            <v>M</v>
          </cell>
          <cell r="G3485">
            <v>18095</v>
          </cell>
          <cell r="H3485">
            <v>18757</v>
          </cell>
          <cell r="I3485" t="str">
            <v>NO</v>
          </cell>
          <cell r="J3485" t="str">
            <v>INCLUYE IVA Y TRANSPORTE</v>
          </cell>
          <cell r="L3485" t="str">
            <v>902.004</v>
          </cell>
          <cell r="M3485" t="str">
            <v>SUMINISTRO DE CONCRETOS ASFALTICOS</v>
          </cell>
          <cell r="N3485">
            <v>0</v>
          </cell>
          <cell r="O3485">
            <v>0</v>
          </cell>
          <cell r="P3485">
            <v>0</v>
          </cell>
          <cell r="Q3485">
            <v>0</v>
          </cell>
        </row>
        <row r="3486">
          <cell r="B3486" t="str">
            <v>903.003.005.002</v>
          </cell>
          <cell r="C3486" t="str">
            <v>ES-903</v>
          </cell>
          <cell r="D3486" t="str">
            <v>NS-100</v>
          </cell>
          <cell r="E3486" t="str">
            <v>Tubería PVC corrugada exterior, lisa interior, PS57 PSI, D200mm</v>
          </cell>
          <cell r="F3486" t="str">
            <v>M</v>
          </cell>
          <cell r="G3486">
            <v>27103</v>
          </cell>
          <cell r="H3486">
            <v>28095</v>
          </cell>
          <cell r="I3486" t="str">
            <v>NO</v>
          </cell>
          <cell r="J3486" t="str">
            <v>INCLUYE IVA Y TRANSPORTE</v>
          </cell>
          <cell r="L3486" t="str">
            <v>902.004.004</v>
          </cell>
          <cell r="M3486" t="str">
            <v>Rodadura Asfáltica MDC-1</v>
          </cell>
          <cell r="N3486" t="str">
            <v>M3</v>
          </cell>
          <cell r="O3486">
            <v>582171</v>
          </cell>
          <cell r="P3486">
            <v>0</v>
          </cell>
          <cell r="Q3486" t="str">
            <v>INCLUYE IVA Y TRANSPORTE</v>
          </cell>
        </row>
        <row r="3487">
          <cell r="B3487" t="str">
            <v>903.003.005.003</v>
          </cell>
          <cell r="C3487" t="str">
            <v>ES-903</v>
          </cell>
          <cell r="D3487" t="str">
            <v>NS-100</v>
          </cell>
          <cell r="E3487" t="str">
            <v>Tubería PVC corrugada exterior, lisa interior, PS57 PSI, D250mm</v>
          </cell>
          <cell r="F3487" t="str">
            <v>M</v>
          </cell>
          <cell r="G3487">
            <v>38600</v>
          </cell>
          <cell r="H3487">
            <v>40013</v>
          </cell>
          <cell r="I3487" t="str">
            <v>NO</v>
          </cell>
          <cell r="J3487" t="str">
            <v>INCLUYE IVA Y TRANSPORTE</v>
          </cell>
          <cell r="L3487" t="str">
            <v>902.004.005</v>
          </cell>
          <cell r="M3487" t="str">
            <v>Rodadura Asfáltica MDC-2</v>
          </cell>
          <cell r="N3487" t="str">
            <v>M3</v>
          </cell>
          <cell r="O3487">
            <v>552093</v>
          </cell>
          <cell r="P3487">
            <v>0</v>
          </cell>
          <cell r="Q3487" t="str">
            <v>INCLUYE IVA Y TRANSPORTE</v>
          </cell>
        </row>
        <row r="3488">
          <cell r="B3488" t="str">
            <v>903.003.005.004</v>
          </cell>
          <cell r="C3488" t="str">
            <v>ES-903</v>
          </cell>
          <cell r="D3488" t="str">
            <v>NS-100</v>
          </cell>
          <cell r="E3488" t="str">
            <v>Tubería PVC corrugada exterior, lisa interior, PS57 PSI, D315mm</v>
          </cell>
          <cell r="F3488" t="str">
            <v>M</v>
          </cell>
          <cell r="G3488">
            <v>56836</v>
          </cell>
          <cell r="H3488">
            <v>58916</v>
          </cell>
          <cell r="I3488" t="str">
            <v>NO</v>
          </cell>
          <cell r="J3488" t="str">
            <v>INCLUYE IVA Y TRANSPORTE</v>
          </cell>
          <cell r="L3488" t="str">
            <v>902.004.006</v>
          </cell>
          <cell r="M3488" t="str">
            <v>Rodadura Asfáltica MDC-3</v>
          </cell>
          <cell r="N3488" t="str">
            <v>M3</v>
          </cell>
          <cell r="O3488">
            <v>550865</v>
          </cell>
          <cell r="P3488">
            <v>0</v>
          </cell>
          <cell r="Q3488" t="str">
            <v>INCLUYE IVA Y TRANSPORTE</v>
          </cell>
        </row>
        <row r="3489">
          <cell r="B3489" t="str">
            <v>903.003.005.005</v>
          </cell>
          <cell r="C3489" t="str">
            <v>ES-903</v>
          </cell>
          <cell r="D3489" t="str">
            <v>NS-100</v>
          </cell>
          <cell r="E3489" t="str">
            <v>Tubería PVC corrugada exterior, lisa interior, PS57 PSI, D400mm</v>
          </cell>
          <cell r="F3489" t="str">
            <v>M</v>
          </cell>
          <cell r="G3489">
            <v>88546</v>
          </cell>
          <cell r="H3489">
            <v>91787</v>
          </cell>
          <cell r="I3489" t="str">
            <v>NO</v>
          </cell>
          <cell r="J3489" t="str">
            <v>INCLUYE IVA Y TRANSPORTE</v>
          </cell>
          <cell r="L3489" t="str">
            <v>902.004.007</v>
          </cell>
          <cell r="M3489" t="str">
            <v>Imprimación</v>
          </cell>
          <cell r="N3489" t="str">
            <v>M2</v>
          </cell>
          <cell r="O3489">
            <v>818</v>
          </cell>
          <cell r="P3489">
            <v>0</v>
          </cell>
          <cell r="Q3489" t="str">
            <v>INCLUYE IVA Y TRANSPORTE</v>
          </cell>
        </row>
        <row r="3490">
          <cell r="B3490" t="str">
            <v>903.003.005.006</v>
          </cell>
          <cell r="C3490" t="str">
            <v>ES-903</v>
          </cell>
          <cell r="D3490" t="str">
            <v>NS-100</v>
          </cell>
          <cell r="E3490" t="str">
            <v>Tubería PVC corrugada exterior, lisa interior, PS57 PSI, D450mm</v>
          </cell>
          <cell r="F3490" t="str">
            <v>M</v>
          </cell>
          <cell r="G3490">
            <v>116544</v>
          </cell>
          <cell r="H3490">
            <v>120810</v>
          </cell>
          <cell r="I3490" t="str">
            <v>NO</v>
          </cell>
          <cell r="J3490" t="str">
            <v>INCLUYE IVA Y TRANSPORTE</v>
          </cell>
          <cell r="L3490" t="str">
            <v>902.004.008</v>
          </cell>
          <cell r="M3490" t="str">
            <v>Suministro de emulsión asfática</v>
          </cell>
          <cell r="N3490" t="str">
            <v>GAL</v>
          </cell>
          <cell r="O3490">
            <v>4448</v>
          </cell>
          <cell r="P3490">
            <v>0</v>
          </cell>
          <cell r="Q3490" t="str">
            <v>INCLUYE IVA Y TRANSPORTE</v>
          </cell>
        </row>
        <row r="3491">
          <cell r="B3491" t="str">
            <v>903.003.005.007</v>
          </cell>
          <cell r="C3491" t="str">
            <v>ES-903</v>
          </cell>
          <cell r="D3491" t="str">
            <v>NS-100</v>
          </cell>
          <cell r="E3491" t="str">
            <v>Tubería PVC corrugada exterior, lisa interior, PS57 PSI, D500mm</v>
          </cell>
          <cell r="F3491" t="str">
            <v>M</v>
          </cell>
          <cell r="G3491">
            <v>152683</v>
          </cell>
          <cell r="H3491">
            <v>158271</v>
          </cell>
          <cell r="I3491" t="str">
            <v>NO</v>
          </cell>
          <cell r="J3491" t="str">
            <v>INCLUYE IVA Y TRANSPORTE</v>
          </cell>
          <cell r="L3491" t="str">
            <v>902.005</v>
          </cell>
          <cell r="M3491" t="str">
            <v>SUMINISTRO DE MORTERO</v>
          </cell>
          <cell r="N3491">
            <v>0</v>
          </cell>
          <cell r="O3491">
            <v>0</v>
          </cell>
          <cell r="P3491">
            <v>0</v>
          </cell>
          <cell r="Q3491">
            <v>0</v>
          </cell>
        </row>
        <row r="3492">
          <cell r="B3492" t="str">
            <v>903.003.005.008</v>
          </cell>
          <cell r="C3492" t="str">
            <v>ES-903</v>
          </cell>
          <cell r="D3492" t="str">
            <v>NS-100</v>
          </cell>
          <cell r="E3492" t="str">
            <v>Tubería PVC corrugada exterior, lisa interior, PS57 PSI, D355mm</v>
          </cell>
          <cell r="F3492" t="str">
            <v>M</v>
          </cell>
          <cell r="G3492">
            <v>77806</v>
          </cell>
          <cell r="H3492">
            <v>80654</v>
          </cell>
          <cell r="I3492" t="str">
            <v>NO</v>
          </cell>
          <cell r="J3492">
            <v>0</v>
          </cell>
          <cell r="L3492" t="str">
            <v>902.005.001</v>
          </cell>
          <cell r="M3492" t="str">
            <v>Mortero resist. 10.5 MPa (105 kg/cm2)</v>
          </cell>
          <cell r="N3492" t="str">
            <v>M3</v>
          </cell>
          <cell r="O3492">
            <v>289422</v>
          </cell>
          <cell r="P3492">
            <v>0</v>
          </cell>
          <cell r="Q3492" t="str">
            <v>INCLUYE IVA Y TRANSPORTE</v>
          </cell>
        </row>
        <row r="3493">
          <cell r="B3493" t="str">
            <v>903.003.006</v>
          </cell>
          <cell r="C3493" t="str">
            <v>ES-903</v>
          </cell>
          <cell r="D3493" t="str">
            <v>NS-100</v>
          </cell>
          <cell r="E3493" t="str">
            <v>Suministro Tubería PVC Perfil Abierto</v>
          </cell>
          <cell r="F3493">
            <v>0</v>
          </cell>
          <cell r="G3493">
            <v>0</v>
          </cell>
          <cell r="H3493">
            <v>0</v>
          </cell>
          <cell r="I3493" t="str">
            <v>NO</v>
          </cell>
          <cell r="J3493">
            <v>0</v>
          </cell>
          <cell r="L3493" t="str">
            <v>902.005.002</v>
          </cell>
          <cell r="M3493" t="str">
            <v>Mortero resist. 14 MPa (140 kg/cm2)</v>
          </cell>
          <cell r="N3493" t="str">
            <v>M3</v>
          </cell>
          <cell r="O3493">
            <v>305297</v>
          </cell>
          <cell r="P3493">
            <v>0</v>
          </cell>
          <cell r="Q3493" t="str">
            <v>INCLUYE IVA Y TRANSPORTE</v>
          </cell>
        </row>
        <row r="3494">
          <cell r="B3494" t="str">
            <v>903.003.006.001</v>
          </cell>
          <cell r="C3494" t="str">
            <v>ES-903</v>
          </cell>
          <cell r="D3494" t="str">
            <v>NS-100</v>
          </cell>
          <cell r="E3494" t="str">
            <v>Tubería PVC Perfil Abierto, PS10, D 160 mm</v>
          </cell>
          <cell r="F3494" t="str">
            <v>M</v>
          </cell>
          <cell r="G3494">
            <v>14525</v>
          </cell>
          <cell r="H3494">
            <v>15057</v>
          </cell>
          <cell r="I3494" t="str">
            <v>NO</v>
          </cell>
          <cell r="J3494" t="str">
            <v>INCLUYE IVA Y TRANSPORTE</v>
          </cell>
          <cell r="L3494" t="str">
            <v>902.005.003</v>
          </cell>
          <cell r="M3494" t="str">
            <v>Mortero resist. 17.5 MPa (175 kg/cm2)</v>
          </cell>
          <cell r="N3494" t="str">
            <v>M3</v>
          </cell>
          <cell r="O3494">
            <v>352924</v>
          </cell>
          <cell r="P3494">
            <v>0</v>
          </cell>
          <cell r="Q3494" t="str">
            <v>INCLUYE IVA Y TRANSPORTE</v>
          </cell>
        </row>
        <row r="3495">
          <cell r="B3495" t="str">
            <v>903.003.006.002</v>
          </cell>
          <cell r="C3495" t="str">
            <v>ES-903</v>
          </cell>
          <cell r="D3495" t="str">
            <v>NS-100</v>
          </cell>
          <cell r="E3495" t="str">
            <v>Tubería PVC Perfil Abierto, PS10, D 200 mm</v>
          </cell>
          <cell r="F3495" t="str">
            <v>M</v>
          </cell>
          <cell r="G3495">
            <v>21234</v>
          </cell>
          <cell r="H3495">
            <v>22011</v>
          </cell>
          <cell r="I3495" t="str">
            <v>NO</v>
          </cell>
          <cell r="J3495" t="str">
            <v>INCLUYE IVA Y TRANSPORTE</v>
          </cell>
          <cell r="L3495" t="str">
            <v>902.005.004</v>
          </cell>
          <cell r="M3495" t="str">
            <v>Mortero resist. 21 MPa (210 kg/cm2)</v>
          </cell>
          <cell r="N3495" t="str">
            <v>M3</v>
          </cell>
          <cell r="O3495">
            <v>345566</v>
          </cell>
          <cell r="P3495">
            <v>0</v>
          </cell>
          <cell r="Q3495" t="str">
            <v>INCLUYE IVA Y TRANSPORTE</v>
          </cell>
        </row>
        <row r="3496">
          <cell r="B3496" t="str">
            <v>903.003.006.003</v>
          </cell>
          <cell r="C3496" t="str">
            <v>ES-903</v>
          </cell>
          <cell r="D3496" t="str">
            <v>NS-100</v>
          </cell>
          <cell r="E3496" t="str">
            <v>Tubería PVC Perfil Abierto, PS10, D 250 mm</v>
          </cell>
          <cell r="F3496" t="str">
            <v>M</v>
          </cell>
          <cell r="G3496">
            <v>30868</v>
          </cell>
          <cell r="H3496">
            <v>31998</v>
          </cell>
          <cell r="I3496" t="str">
            <v>NO</v>
          </cell>
          <cell r="J3496" t="str">
            <v>INCLUYE IVA Y TRANSPORTE</v>
          </cell>
          <cell r="L3496" t="str">
            <v>902.005.005</v>
          </cell>
          <cell r="M3496" t="str">
            <v>Mortero resist. 24.5 MPa (245 kg/cm2)</v>
          </cell>
          <cell r="N3496" t="str">
            <v>M3</v>
          </cell>
          <cell r="O3496">
            <v>360696</v>
          </cell>
          <cell r="P3496">
            <v>0</v>
          </cell>
          <cell r="Q3496" t="str">
            <v>INCLUYE IVA Y TRANSPORTE</v>
          </cell>
        </row>
        <row r="3497">
          <cell r="B3497" t="str">
            <v>903.003.006.004</v>
          </cell>
          <cell r="C3497" t="str">
            <v>ES-903</v>
          </cell>
          <cell r="D3497" t="str">
            <v>NS-100</v>
          </cell>
          <cell r="E3497" t="str">
            <v>Tubería PVC Perfil Abierto, PS10, D 300 mm</v>
          </cell>
          <cell r="F3497" t="str">
            <v>M</v>
          </cell>
          <cell r="G3497">
            <v>45640</v>
          </cell>
          <cell r="H3497">
            <v>47310</v>
          </cell>
          <cell r="I3497" t="str">
            <v>NO</v>
          </cell>
          <cell r="J3497" t="str">
            <v>INCLUYE IVA Y TRANSPORTE</v>
          </cell>
          <cell r="L3497" t="str">
            <v>903</v>
          </cell>
          <cell r="M3497" t="str">
            <v>SUMIN TUBERÍA ACUEDUCTO Y ALCANTARILLADO</v>
          </cell>
          <cell r="N3497">
            <v>0</v>
          </cell>
          <cell r="O3497">
            <v>0</v>
          </cell>
          <cell r="P3497">
            <v>0</v>
          </cell>
          <cell r="Q3497">
            <v>0</v>
          </cell>
        </row>
        <row r="3498">
          <cell r="B3498" t="str">
            <v>903.003.006.005</v>
          </cell>
          <cell r="C3498" t="str">
            <v>ES-903</v>
          </cell>
          <cell r="D3498" t="str">
            <v>NS-100</v>
          </cell>
          <cell r="E3498" t="str">
            <v>Tubería PVC Perfil Abierto, PS10, D 315 mm</v>
          </cell>
          <cell r="F3498" t="str">
            <v>M</v>
          </cell>
          <cell r="G3498">
            <v>45640</v>
          </cell>
          <cell r="H3498">
            <v>47310</v>
          </cell>
          <cell r="I3498" t="str">
            <v>NO</v>
          </cell>
          <cell r="J3498" t="str">
            <v>INCLUYE IVA Y TRANSPORTE</v>
          </cell>
          <cell r="L3498" t="str">
            <v>903.001</v>
          </cell>
          <cell r="M3498" t="str">
            <v>SUMINISTRO DE TUBERIA PARA ACUEDUCTO</v>
          </cell>
          <cell r="N3498">
            <v>0</v>
          </cell>
          <cell r="O3498">
            <v>0</v>
          </cell>
          <cell r="P3498">
            <v>0</v>
          </cell>
          <cell r="Q3498">
            <v>0</v>
          </cell>
        </row>
        <row r="3499">
          <cell r="B3499" t="str">
            <v>903.003.006.006</v>
          </cell>
          <cell r="C3499" t="str">
            <v>ES-903</v>
          </cell>
          <cell r="D3499" t="str">
            <v>NS-100</v>
          </cell>
          <cell r="E3499" t="str">
            <v>Tubería PVC Perfil Abierto, PS10, D 355 mm</v>
          </cell>
          <cell r="F3499" t="str">
            <v>M</v>
          </cell>
          <cell r="G3499">
            <v>52742</v>
          </cell>
          <cell r="H3499">
            <v>54672</v>
          </cell>
          <cell r="I3499" t="str">
            <v>NO</v>
          </cell>
          <cell r="J3499" t="str">
            <v>INCLUYE IVA Y TRANSPORTE</v>
          </cell>
          <cell r="L3499" t="str">
            <v>903.001.001</v>
          </cell>
          <cell r="M3499" t="str">
            <v>Suministro de Tubería en HA, acueducto</v>
          </cell>
          <cell r="N3499">
            <v>0</v>
          </cell>
          <cell r="O3499">
            <v>0</v>
          </cell>
          <cell r="P3499">
            <v>0</v>
          </cell>
          <cell r="Q3499">
            <v>0</v>
          </cell>
        </row>
        <row r="3500">
          <cell r="B3500" t="str">
            <v>903.003.006.007</v>
          </cell>
          <cell r="C3500" t="str">
            <v>ES-903</v>
          </cell>
          <cell r="D3500" t="str">
            <v>NS-100</v>
          </cell>
          <cell r="E3500" t="str">
            <v>Tubería PVC Perfil Abierto, PS10, D 400 mm</v>
          </cell>
          <cell r="F3500" t="str">
            <v>M</v>
          </cell>
          <cell r="G3500">
            <v>70691</v>
          </cell>
          <cell r="H3500">
            <v>73278</v>
          </cell>
          <cell r="I3500" t="str">
            <v>NO</v>
          </cell>
          <cell r="J3500" t="str">
            <v>INCLUYE IVA Y TRANSPORTE</v>
          </cell>
          <cell r="L3500" t="str">
            <v>903.001.001.001</v>
          </cell>
          <cell r="M3500" t="str">
            <v>Sum tub HA acued 150psi, D3"(100mm)</v>
          </cell>
          <cell r="N3500" t="str">
            <v>M</v>
          </cell>
          <cell r="O3500">
            <v>172682</v>
          </cell>
          <cell r="P3500">
            <v>0</v>
          </cell>
          <cell r="Q3500" t="str">
            <v>INCLUYE IVA Y TRANSPORTE</v>
          </cell>
        </row>
        <row r="3501">
          <cell r="B3501" t="str">
            <v>903.003.006.008</v>
          </cell>
          <cell r="C3501" t="str">
            <v>ES-903</v>
          </cell>
          <cell r="D3501" t="str">
            <v>NS-100</v>
          </cell>
          <cell r="E3501" t="str">
            <v>Tubería PVC Perfil Abierto, PS10, D 450 mm</v>
          </cell>
          <cell r="F3501" t="str">
            <v>M</v>
          </cell>
          <cell r="G3501">
            <v>92976</v>
          </cell>
          <cell r="H3501">
            <v>96379</v>
          </cell>
          <cell r="I3501" t="str">
            <v>NO</v>
          </cell>
          <cell r="J3501" t="str">
            <v>INCLUYE IVA Y TRANSPORTE</v>
          </cell>
          <cell r="L3501" t="str">
            <v>903.001.001.002</v>
          </cell>
          <cell r="M3501" t="str">
            <v>"Tubería HA,acued.150psi,D 4""(100 mm)"</v>
          </cell>
          <cell r="N3501" t="str">
            <v>M</v>
          </cell>
          <cell r="O3501">
            <v>157485</v>
          </cell>
          <cell r="P3501">
            <v>0</v>
          </cell>
          <cell r="Q3501" t="str">
            <v>INCLUYE IVA Y TRANSPORTE</v>
          </cell>
        </row>
        <row r="3502">
          <cell r="B3502" t="str">
            <v>903.003.006.009</v>
          </cell>
          <cell r="C3502" t="str">
            <v>ES-903</v>
          </cell>
          <cell r="D3502" t="str">
            <v>NS-100</v>
          </cell>
          <cell r="E3502" t="str">
            <v>Tubería PVC Perfil Abierto, PS10, D 500 mm</v>
          </cell>
          <cell r="F3502" t="str">
            <v>M</v>
          </cell>
          <cell r="G3502">
            <v>115407</v>
          </cell>
          <cell r="H3502">
            <v>119631</v>
          </cell>
          <cell r="I3502" t="str">
            <v>NO</v>
          </cell>
          <cell r="J3502" t="str">
            <v>INCLUYE IVA Y TRANSPORTE</v>
          </cell>
          <cell r="L3502" t="str">
            <v>903.001.001.003</v>
          </cell>
          <cell r="M3502" t="str">
            <v>"Tubería HA,acued.150psi,D 6""(150 mm)"</v>
          </cell>
          <cell r="N3502" t="str">
            <v>M</v>
          </cell>
          <cell r="O3502">
            <v>200311</v>
          </cell>
          <cell r="P3502">
            <v>0</v>
          </cell>
          <cell r="Q3502" t="str">
            <v>INCLUYE IVA Y TRANSPORTE</v>
          </cell>
        </row>
        <row r="3503">
          <cell r="B3503" t="str">
            <v>903.003.006.010</v>
          </cell>
          <cell r="C3503" t="str">
            <v>ES-903</v>
          </cell>
          <cell r="D3503" t="str">
            <v>NS-100</v>
          </cell>
          <cell r="E3503" t="str">
            <v>Tubería PVC Perfil Abierto, PS10, D 600 mm</v>
          </cell>
          <cell r="F3503" t="str">
            <v>M</v>
          </cell>
          <cell r="G3503">
            <v>206371</v>
          </cell>
          <cell r="H3503">
            <v>213924</v>
          </cell>
          <cell r="I3503" t="str">
            <v>NO</v>
          </cell>
          <cell r="J3503" t="str">
            <v>INCLUYE IVA Y TRANSPORTE</v>
          </cell>
          <cell r="L3503" t="str">
            <v>903.001.001.004</v>
          </cell>
          <cell r="M3503" t="str">
            <v>"Tubería HA,acued.150psi,D 8""(200 mm)"</v>
          </cell>
          <cell r="N3503" t="str">
            <v>M</v>
          </cell>
          <cell r="O3503">
            <v>934783</v>
          </cell>
          <cell r="P3503">
            <v>0</v>
          </cell>
          <cell r="Q3503" t="str">
            <v>INCLUYE IVA Y TRANSPORTE</v>
          </cell>
        </row>
        <row r="3504">
          <cell r="B3504" t="str">
            <v>903.003.006.011</v>
          </cell>
          <cell r="C3504" t="str">
            <v>ES-903</v>
          </cell>
          <cell r="D3504" t="str">
            <v>NS-100</v>
          </cell>
          <cell r="E3504" t="str">
            <v>Tubería PVC Perfil Abierto, PS10, D 675 mm</v>
          </cell>
          <cell r="F3504" t="str">
            <v>M</v>
          </cell>
          <cell r="G3504">
            <v>220665</v>
          </cell>
          <cell r="H3504">
            <v>228741</v>
          </cell>
          <cell r="I3504" t="str">
            <v>NO</v>
          </cell>
          <cell r="J3504" t="str">
            <v>INCLUYE IVA Y TRANSPORTE</v>
          </cell>
          <cell r="L3504" t="str">
            <v>903.001.001.005</v>
          </cell>
          <cell r="M3504" t="str">
            <v>"Tubería HA,acued.150psi,D 10""(250 mm)"</v>
          </cell>
          <cell r="N3504" t="str">
            <v>M</v>
          </cell>
          <cell r="O3504">
            <v>587119</v>
          </cell>
          <cell r="P3504">
            <v>0</v>
          </cell>
          <cell r="Q3504" t="str">
            <v>INCLUYE IVA Y TRANSPORTE</v>
          </cell>
        </row>
        <row r="3505">
          <cell r="B3505" t="str">
            <v>903.003.006.012</v>
          </cell>
          <cell r="C3505" t="str">
            <v>ES-903</v>
          </cell>
          <cell r="D3505" t="str">
            <v>NS-100</v>
          </cell>
          <cell r="E3505" t="str">
            <v>Tubería PVC Perfil Abierto, PS10, D 750 mm</v>
          </cell>
          <cell r="F3505" t="str">
            <v>M</v>
          </cell>
          <cell r="G3505">
            <v>285340</v>
          </cell>
          <cell r="H3505">
            <v>295783</v>
          </cell>
          <cell r="I3505" t="str">
            <v>NO</v>
          </cell>
          <cell r="J3505" t="str">
            <v>INCLUYE IVA Y TRANSPORTE</v>
          </cell>
          <cell r="L3505" t="str">
            <v>903.001.001.006</v>
          </cell>
          <cell r="M3505" t="str">
            <v>"Tubería HA,acued.150psi,D 12""(300 mm)"</v>
          </cell>
          <cell r="N3505" t="str">
            <v>M</v>
          </cell>
          <cell r="O3505">
            <v>881369</v>
          </cell>
          <cell r="P3505">
            <v>0</v>
          </cell>
          <cell r="Q3505" t="str">
            <v>INCLUYE IVA Y TRANSPORTE</v>
          </cell>
        </row>
        <row r="3506">
          <cell r="B3506" t="str">
            <v>903.003.006.013</v>
          </cell>
          <cell r="C3506" t="str">
            <v>ES-903</v>
          </cell>
          <cell r="D3506" t="str">
            <v>NS-100</v>
          </cell>
          <cell r="E3506" t="str">
            <v>Tubería PVC Perfil Abierto, PS10, D 825 mm</v>
          </cell>
          <cell r="F3506" t="str">
            <v>M</v>
          </cell>
          <cell r="G3506">
            <v>325619</v>
          </cell>
          <cell r="H3506">
            <v>337537</v>
          </cell>
          <cell r="I3506" t="str">
            <v>NO</v>
          </cell>
          <cell r="J3506" t="str">
            <v>INCLUYE IVA Y TRANSPORTE</v>
          </cell>
          <cell r="L3506" t="str">
            <v>903.001.001.007</v>
          </cell>
          <cell r="M3506" t="str">
            <v>"Tubería HA,acued.150psi,D 16""(400 mm)"</v>
          </cell>
          <cell r="N3506" t="str">
            <v>M</v>
          </cell>
          <cell r="O3506">
            <v>1394165</v>
          </cell>
          <cell r="P3506">
            <v>0</v>
          </cell>
          <cell r="Q3506" t="str">
            <v>INCLUYE IVA Y TRANSPORTE</v>
          </cell>
        </row>
        <row r="3507">
          <cell r="B3507" t="str">
            <v>903.003.006.014</v>
          </cell>
          <cell r="C3507" t="str">
            <v>ES-903</v>
          </cell>
          <cell r="D3507" t="str">
            <v>NS-100</v>
          </cell>
          <cell r="E3507" t="str">
            <v>Tubería PVC Perfil Abierto, PS10, D 900 mm</v>
          </cell>
          <cell r="F3507" t="str">
            <v>M</v>
          </cell>
          <cell r="G3507">
            <v>344078</v>
          </cell>
          <cell r="H3507">
            <v>356671</v>
          </cell>
          <cell r="I3507" t="str">
            <v>NO</v>
          </cell>
          <cell r="J3507" t="str">
            <v>INCLUYE IVA Y TRANSPORTE</v>
          </cell>
          <cell r="L3507" t="str">
            <v>903.001.001.008</v>
          </cell>
          <cell r="M3507" t="str">
            <v>"Tubería HA,acued.150psi,D 18""(450 mm)"</v>
          </cell>
          <cell r="N3507" t="str">
            <v>M</v>
          </cell>
          <cell r="O3507">
            <v>1044473</v>
          </cell>
          <cell r="P3507">
            <v>0</v>
          </cell>
          <cell r="Q3507" t="str">
            <v>INCLUYE IVA Y TRANSPORTE</v>
          </cell>
        </row>
        <row r="3508">
          <cell r="B3508" t="str">
            <v>903.003.006.015</v>
          </cell>
          <cell r="C3508" t="str">
            <v>ES-903</v>
          </cell>
          <cell r="D3508" t="str">
            <v>NS-100</v>
          </cell>
          <cell r="E3508" t="str">
            <v>Tubería PVC Perfil Abierto, PS10, D 975 mm</v>
          </cell>
          <cell r="F3508" t="str">
            <v>M</v>
          </cell>
          <cell r="G3508">
            <v>373446</v>
          </cell>
          <cell r="H3508">
            <v>387114</v>
          </cell>
          <cell r="I3508" t="str">
            <v>NO</v>
          </cell>
          <cell r="J3508" t="str">
            <v>INCLUYE IVA Y TRANSPORTE</v>
          </cell>
          <cell r="L3508" t="str">
            <v>903.001.001.009</v>
          </cell>
          <cell r="M3508" t="str">
            <v>"Tubería HA,acued.150psi,D 20""(500 mm)"</v>
          </cell>
          <cell r="N3508" t="str">
            <v>M</v>
          </cell>
          <cell r="O3508">
            <v>1469362</v>
          </cell>
          <cell r="P3508">
            <v>0</v>
          </cell>
          <cell r="Q3508" t="str">
            <v>INCLUYE IVA Y TRANSPORTE</v>
          </cell>
        </row>
        <row r="3509">
          <cell r="B3509" t="str">
            <v>903.003.006.016</v>
          </cell>
          <cell r="C3509" t="str">
            <v>ES-903</v>
          </cell>
          <cell r="D3509" t="str">
            <v>NS-100</v>
          </cell>
          <cell r="E3509" t="str">
            <v>Tubería PVC Perfil Abierto, PS10, D 1050 mm</v>
          </cell>
          <cell r="F3509" t="str">
            <v>M</v>
          </cell>
          <cell r="G3509">
            <v>725254</v>
          </cell>
          <cell r="H3509">
            <v>751798</v>
          </cell>
          <cell r="I3509" t="str">
            <v>NO</v>
          </cell>
          <cell r="J3509" t="str">
            <v>INCLUYE IVA Y TRANSPORTE</v>
          </cell>
          <cell r="L3509" t="str">
            <v>903.001.001.010</v>
          </cell>
          <cell r="M3509" t="str">
            <v>"Tubería HA,acued.150psi,D 24""(610 mm)"</v>
          </cell>
          <cell r="N3509" t="str">
            <v>M</v>
          </cell>
          <cell r="O3509">
            <v>1602488</v>
          </cell>
          <cell r="P3509">
            <v>0</v>
          </cell>
          <cell r="Q3509" t="str">
            <v>INCLUYE IVA Y TRANSPORTE</v>
          </cell>
        </row>
        <row r="3510">
          <cell r="B3510" t="str">
            <v>903.003.006.017</v>
          </cell>
          <cell r="C3510" t="str">
            <v>ES-903</v>
          </cell>
          <cell r="D3510" t="str">
            <v>NS-100</v>
          </cell>
          <cell r="E3510" t="str">
            <v>Tubería PVC Perfil Abierto, PS10, D 1200 mm</v>
          </cell>
          <cell r="F3510" t="str">
            <v>M</v>
          </cell>
          <cell r="G3510">
            <v>979329</v>
          </cell>
          <cell r="H3510">
            <v>1015172</v>
          </cell>
          <cell r="I3510" t="str">
            <v>NO</v>
          </cell>
          <cell r="J3510" t="str">
            <v>INCLUYE IVA Y TRANSPORTE</v>
          </cell>
          <cell r="L3510" t="str">
            <v>903.001.001.011</v>
          </cell>
          <cell r="M3510" t="str">
            <v>"Tubería HA,acued.150psi,D 30""(760 mm)"</v>
          </cell>
          <cell r="N3510" t="str">
            <v>M</v>
          </cell>
          <cell r="O3510">
            <v>1889608</v>
          </cell>
          <cell r="P3510">
            <v>0</v>
          </cell>
          <cell r="Q3510" t="str">
            <v>INCLUYE IVA Y TRANSPORTE</v>
          </cell>
        </row>
        <row r="3511">
          <cell r="B3511" t="str">
            <v>903.003.006.018</v>
          </cell>
          <cell r="C3511" t="str">
            <v>ES-903</v>
          </cell>
          <cell r="D3511" t="str">
            <v>NS-100</v>
          </cell>
          <cell r="E3511" t="str">
            <v>Tubería PVC Perfil Abierto, PS10, D 1275 mm</v>
          </cell>
          <cell r="F3511" t="str">
            <v>M</v>
          </cell>
          <cell r="G3511">
            <v>461551</v>
          </cell>
          <cell r="H3511">
            <v>478444</v>
          </cell>
          <cell r="I3511" t="str">
            <v>NO</v>
          </cell>
          <cell r="J3511" t="str">
            <v>INCLUYE IVA Y TRANSPORTE</v>
          </cell>
          <cell r="L3511" t="str">
            <v>903.001.001.012</v>
          </cell>
          <cell r="M3511" t="str">
            <v>"Tubería HA,acued.150psi,D 36""(910 mm)"</v>
          </cell>
          <cell r="N3511" t="str">
            <v>M</v>
          </cell>
          <cell r="O3511">
            <v>2214925</v>
          </cell>
          <cell r="P3511">
            <v>0</v>
          </cell>
          <cell r="Q3511" t="str">
            <v>INCLUYE IVA Y TRANSPORTE</v>
          </cell>
        </row>
        <row r="3512">
          <cell r="B3512" t="str">
            <v>903.003.006.019</v>
          </cell>
          <cell r="C3512" t="str">
            <v>ES-903</v>
          </cell>
          <cell r="D3512" t="str">
            <v>NS-100</v>
          </cell>
          <cell r="E3512" t="str">
            <v>Tubería PVC Perfil Abierto, PS10, D 1350 mm</v>
          </cell>
          <cell r="F3512" t="str">
            <v>M</v>
          </cell>
          <cell r="G3512">
            <v>490921</v>
          </cell>
          <cell r="H3512">
            <v>508889</v>
          </cell>
          <cell r="I3512" t="str">
            <v>NO</v>
          </cell>
          <cell r="J3512" t="str">
            <v>INCLUYE IVA Y TRANSPORTE</v>
          </cell>
          <cell r="L3512" t="str">
            <v>903.001.001.013</v>
          </cell>
          <cell r="M3512" t="str">
            <v>"Tubería HA,acued.200psi,D 3""(100 mm)"</v>
          </cell>
          <cell r="N3512" t="str">
            <v>M</v>
          </cell>
          <cell r="O3512">
            <v>71914</v>
          </cell>
          <cell r="P3512">
            <v>0</v>
          </cell>
          <cell r="Q3512" t="str">
            <v>INCLUYE IVA Y TRANSPORTE</v>
          </cell>
        </row>
        <row r="3513">
          <cell r="B3513" t="str">
            <v>903.003.006.020</v>
          </cell>
          <cell r="C3513" t="str">
            <v>ES-903</v>
          </cell>
          <cell r="D3513" t="str">
            <v>NS-100</v>
          </cell>
          <cell r="E3513" t="str">
            <v>Tubería PVC Perfil Abierto, PS10, D 1500 mm</v>
          </cell>
          <cell r="F3513" t="str">
            <v>M</v>
          </cell>
          <cell r="G3513">
            <v>520288</v>
          </cell>
          <cell r="H3513">
            <v>539331</v>
          </cell>
          <cell r="I3513" t="str">
            <v>NO</v>
          </cell>
          <cell r="J3513" t="str">
            <v>INCLUYE IVA Y TRANSPORTE</v>
          </cell>
          <cell r="L3513" t="str">
            <v>903.001.001.014</v>
          </cell>
          <cell r="M3513" t="str">
            <v>"Tubería HA,acued.200psi,D 4""(100 mm)"</v>
          </cell>
          <cell r="N3513" t="str">
            <v>M</v>
          </cell>
          <cell r="O3513">
            <v>98908</v>
          </cell>
          <cell r="P3513">
            <v>0</v>
          </cell>
          <cell r="Q3513" t="str">
            <v>INCLUYE IVA Y TRANSPORTE</v>
          </cell>
        </row>
        <row r="3514">
          <cell r="B3514" t="str">
            <v>903.003.006.021</v>
          </cell>
          <cell r="C3514" t="str">
            <v>ES-903</v>
          </cell>
          <cell r="D3514" t="str">
            <v>NS-100</v>
          </cell>
          <cell r="E3514" t="str">
            <v>Tubería PVC Perfil Abiert alcant.PS10,D110mm</v>
          </cell>
          <cell r="F3514" t="str">
            <v>M</v>
          </cell>
          <cell r="G3514">
            <v>12339</v>
          </cell>
          <cell r="H3514">
            <v>12791</v>
          </cell>
          <cell r="I3514" t="str">
            <v>NO</v>
          </cell>
          <cell r="J3514" t="str">
            <v>INCLUYE IVA Y TRANSPORTE</v>
          </cell>
          <cell r="L3514" t="str">
            <v>903.001.001.015</v>
          </cell>
          <cell r="M3514" t="str">
            <v>"Tubería HA,acued.200psi,D 6""(150 mm)"</v>
          </cell>
          <cell r="N3514" t="str">
            <v>M</v>
          </cell>
          <cell r="O3514">
            <v>211764</v>
          </cell>
          <cell r="P3514">
            <v>0</v>
          </cell>
          <cell r="Q3514" t="str">
            <v>INCLUYE IVA Y TRANSPORTE</v>
          </cell>
        </row>
        <row r="3515">
          <cell r="B3515" t="str">
            <v>903.003.007</v>
          </cell>
          <cell r="C3515" t="str">
            <v>ES-903</v>
          </cell>
          <cell r="D3515" t="str">
            <v>NS-100</v>
          </cell>
          <cell r="E3515" t="str">
            <v>Suministro tubería PVC Perfil Cerrado</v>
          </cell>
          <cell r="F3515">
            <v>0</v>
          </cell>
          <cell r="G3515">
            <v>0</v>
          </cell>
          <cell r="H3515">
            <v>0</v>
          </cell>
          <cell r="I3515" t="str">
            <v>NO</v>
          </cell>
          <cell r="J3515">
            <v>0</v>
          </cell>
          <cell r="L3515" t="str">
            <v>903.001.001.016</v>
          </cell>
          <cell r="M3515" t="str">
            <v>"Tubería HA,acued.200psi,D 8""(200 mm)"</v>
          </cell>
          <cell r="N3515" t="str">
            <v>M</v>
          </cell>
          <cell r="O3515">
            <v>345940</v>
          </cell>
          <cell r="P3515">
            <v>0</v>
          </cell>
          <cell r="Q3515" t="str">
            <v>INCLUYE IVA Y TRANSPORTE</v>
          </cell>
        </row>
        <row r="3516">
          <cell r="B3516" t="str">
            <v>903.003.007.001</v>
          </cell>
          <cell r="C3516" t="str">
            <v>ES-903</v>
          </cell>
          <cell r="D3516" t="str">
            <v>NS-100</v>
          </cell>
          <cell r="E3516" t="str">
            <v>Tubería PVC Perfil Cerrado, PS10, D 24"</v>
          </cell>
          <cell r="F3516" t="str">
            <v>M</v>
          </cell>
          <cell r="G3516">
            <v>211396</v>
          </cell>
          <cell r="H3516">
            <v>219133</v>
          </cell>
          <cell r="I3516" t="str">
            <v>NO</v>
          </cell>
          <cell r="J3516" t="str">
            <v>INCLUYE IVA Y TRANSPORTE</v>
          </cell>
          <cell r="L3516" t="str">
            <v>903.001.001.017</v>
          </cell>
          <cell r="M3516" t="str">
            <v>"Tubería HA,acued.200psi,D 10""(250 mm)"</v>
          </cell>
          <cell r="N3516" t="str">
            <v>M</v>
          </cell>
          <cell r="O3516">
            <v>487074</v>
          </cell>
          <cell r="P3516">
            <v>0</v>
          </cell>
          <cell r="Q3516" t="str">
            <v>INCLUYE IVA Y TRANSPORTE</v>
          </cell>
        </row>
        <row r="3517">
          <cell r="B3517" t="str">
            <v>903.003.007.002</v>
          </cell>
          <cell r="C3517" t="str">
            <v>ES-903</v>
          </cell>
          <cell r="D3517" t="str">
            <v>NS-100</v>
          </cell>
          <cell r="E3517" t="str">
            <v>Tubería PVC Perfil Cerrado, PS10, D 27"</v>
          </cell>
          <cell r="F3517" t="str">
            <v>M</v>
          </cell>
          <cell r="G3517">
            <v>227725</v>
          </cell>
          <cell r="H3517">
            <v>236060</v>
          </cell>
          <cell r="I3517" t="str">
            <v>NO</v>
          </cell>
          <cell r="J3517" t="str">
            <v>INCLUYE IVA Y TRANSPORTE</v>
          </cell>
          <cell r="L3517" t="str">
            <v>903.001.001.018</v>
          </cell>
          <cell r="M3517" t="str">
            <v>"Tubería HA,acued.200psi,D 12""(300 mm)"</v>
          </cell>
          <cell r="N3517" t="str">
            <v>M</v>
          </cell>
          <cell r="O3517">
            <v>621216</v>
          </cell>
          <cell r="P3517">
            <v>0</v>
          </cell>
          <cell r="Q3517" t="str">
            <v>INCLUYE IVA Y TRANSPORTE</v>
          </cell>
        </row>
        <row r="3518">
          <cell r="B3518" t="str">
            <v>903.003.007.003</v>
          </cell>
          <cell r="C3518" t="str">
            <v>ES-903</v>
          </cell>
          <cell r="D3518" t="str">
            <v>NS-100</v>
          </cell>
          <cell r="E3518" t="str">
            <v>Tubería PVC Perfil Cerrado, PS10, D 30"</v>
          </cell>
          <cell r="F3518" t="str">
            <v>M</v>
          </cell>
          <cell r="G3518">
            <v>284327</v>
          </cell>
          <cell r="H3518">
            <v>294733</v>
          </cell>
          <cell r="I3518" t="str">
            <v>NO</v>
          </cell>
          <cell r="J3518" t="str">
            <v>INCLUYE IVA Y TRANSPORTE</v>
          </cell>
          <cell r="L3518" t="str">
            <v>903.001.001.019</v>
          </cell>
          <cell r="M3518" t="str">
            <v>"Tubería HA,acued.200psi,D 16""(400 mm)"</v>
          </cell>
          <cell r="N3518" t="str">
            <v>M</v>
          </cell>
          <cell r="O3518">
            <v>839247</v>
          </cell>
          <cell r="P3518">
            <v>0</v>
          </cell>
          <cell r="Q3518" t="str">
            <v>INCLUYE IVA Y TRANSPORTE</v>
          </cell>
        </row>
        <row r="3519">
          <cell r="B3519" t="str">
            <v>903.003.007.004</v>
          </cell>
          <cell r="C3519" t="str">
            <v>ES-903</v>
          </cell>
          <cell r="D3519" t="str">
            <v>NS-100</v>
          </cell>
          <cell r="E3519" t="str">
            <v>Tubería PVC Perfil Cerrado, PS10, D 33"</v>
          </cell>
          <cell r="F3519" t="str">
            <v>M</v>
          </cell>
          <cell r="G3519">
            <v>381298</v>
          </cell>
          <cell r="H3519">
            <v>395254</v>
          </cell>
          <cell r="I3519" t="str">
            <v>NO</v>
          </cell>
          <cell r="J3519" t="str">
            <v>INCLUYE IVA Y TRANSPORTE</v>
          </cell>
          <cell r="L3519" t="str">
            <v>903.001.001.020</v>
          </cell>
          <cell r="M3519" t="str">
            <v>"Tubería HA,acued.200psi,D 18""(450 mm)"</v>
          </cell>
          <cell r="N3519" t="str">
            <v>M</v>
          </cell>
          <cell r="O3519">
            <v>1044473</v>
          </cell>
          <cell r="P3519">
            <v>0</v>
          </cell>
          <cell r="Q3519" t="str">
            <v>INCLUYE IVA Y TRANSPORTE</v>
          </cell>
        </row>
        <row r="3520">
          <cell r="B3520" t="str">
            <v>903.003.007.005</v>
          </cell>
          <cell r="C3520" t="str">
            <v>ES-903</v>
          </cell>
          <cell r="D3520" t="str">
            <v>NS-100</v>
          </cell>
          <cell r="E3520" t="str">
            <v>Tubería PVC Perfil Cerrado, PS10, D 36"</v>
          </cell>
          <cell r="F3520" t="str">
            <v>M</v>
          </cell>
          <cell r="G3520">
            <v>550438</v>
          </cell>
          <cell r="H3520">
            <v>570584</v>
          </cell>
          <cell r="I3520" t="str">
            <v>NO</v>
          </cell>
          <cell r="J3520" t="str">
            <v>INCLUYE IVA Y TRANSPORTE</v>
          </cell>
          <cell r="L3520" t="str">
            <v>903.001.001.021</v>
          </cell>
          <cell r="M3520" t="str">
            <v>"Tubería HA,acued.200psi,D 20""(500 mm)"</v>
          </cell>
          <cell r="N3520" t="str">
            <v>M</v>
          </cell>
          <cell r="O3520">
            <v>1097771</v>
          </cell>
          <cell r="P3520">
            <v>0</v>
          </cell>
          <cell r="Q3520" t="str">
            <v>INCLUYE IVA Y TRANSPORTE</v>
          </cell>
        </row>
        <row r="3521">
          <cell r="B3521" t="str">
            <v>903.003.007.006</v>
          </cell>
          <cell r="C3521" t="str">
            <v>ES-903</v>
          </cell>
          <cell r="D3521" t="str">
            <v>NS-100</v>
          </cell>
          <cell r="E3521" t="str">
            <v>Tubería PVC Perfil Cerrado, PS10, D 39"</v>
          </cell>
          <cell r="F3521" t="str">
            <v>M</v>
          </cell>
          <cell r="G3521">
            <v>777615</v>
          </cell>
          <cell r="H3521">
            <v>806076</v>
          </cell>
          <cell r="I3521" t="str">
            <v>NO</v>
          </cell>
          <cell r="J3521" t="str">
            <v>INCLUYE IVA Y TRANSPORTE</v>
          </cell>
          <cell r="L3521" t="str">
            <v>903.001.001.022</v>
          </cell>
          <cell r="M3521" t="str">
            <v>"Tubería HA,acued.200psi,D 24""(610 mm)"</v>
          </cell>
          <cell r="N3521" t="str">
            <v>M</v>
          </cell>
          <cell r="O3521">
            <v>1334491</v>
          </cell>
          <cell r="P3521">
            <v>0</v>
          </cell>
          <cell r="Q3521" t="str">
            <v>INCLUYE IVA Y TRANSPORTE</v>
          </cell>
        </row>
        <row r="3522">
          <cell r="B3522" t="str">
            <v>903.003.007.007</v>
          </cell>
          <cell r="C3522" t="str">
            <v>ES-903</v>
          </cell>
          <cell r="D3522" t="str">
            <v>NS-100</v>
          </cell>
          <cell r="E3522" t="str">
            <v>Tubería PVC Perfil Cerrado, PS10, D 42"</v>
          </cell>
          <cell r="F3522" t="str">
            <v>M</v>
          </cell>
          <cell r="G3522">
            <v>669482</v>
          </cell>
          <cell r="H3522">
            <v>693985</v>
          </cell>
          <cell r="I3522" t="str">
            <v>NO</v>
          </cell>
          <cell r="J3522" t="str">
            <v>INCLUYE IVA Y TRANSPORTE</v>
          </cell>
          <cell r="L3522" t="str">
            <v>903.001.001.023</v>
          </cell>
          <cell r="M3522" t="str">
            <v>"Tubería HA,acued.200psi,D 30""(760 mm)"</v>
          </cell>
          <cell r="N3522" t="str">
            <v>M</v>
          </cell>
          <cell r="O3522">
            <v>1889608</v>
          </cell>
          <cell r="P3522">
            <v>0</v>
          </cell>
          <cell r="Q3522" t="str">
            <v>INCLUYE IVA Y TRANSPORTE</v>
          </cell>
        </row>
        <row r="3523">
          <cell r="B3523" t="str">
            <v>903.003.008</v>
          </cell>
          <cell r="C3523" t="str">
            <v>ES-903</v>
          </cell>
          <cell r="D3523" t="str">
            <v>NS-100</v>
          </cell>
          <cell r="E3523" t="str">
            <v>Tubería CR recubr Int. polietil CRR, e=1.5mm</v>
          </cell>
          <cell r="F3523">
            <v>0</v>
          </cell>
          <cell r="G3523">
            <v>0</v>
          </cell>
          <cell r="H3523">
            <v>0</v>
          </cell>
          <cell r="I3523" t="str">
            <v>NO</v>
          </cell>
          <cell r="J3523">
            <v>0</v>
          </cell>
          <cell r="L3523" t="str">
            <v>903.001.001.024</v>
          </cell>
          <cell r="M3523" t="str">
            <v>"Tubería HA,acued.200psi,D 36""(910 mm)"</v>
          </cell>
          <cell r="N3523" t="str">
            <v>M</v>
          </cell>
          <cell r="O3523">
            <v>2214925</v>
          </cell>
          <cell r="P3523">
            <v>0</v>
          </cell>
          <cell r="Q3523" t="str">
            <v>INCLUYE IVA Y TRANSPORTE</v>
          </cell>
        </row>
        <row r="3524">
          <cell r="B3524" t="str">
            <v>903.003.009</v>
          </cell>
          <cell r="C3524" t="str">
            <v>ES-903</v>
          </cell>
          <cell r="D3524" t="str">
            <v>NS-100</v>
          </cell>
          <cell r="E3524" t="str">
            <v>Tubería sanit agua lluvia ventilac PVC</v>
          </cell>
          <cell r="F3524">
            <v>0</v>
          </cell>
          <cell r="G3524">
            <v>0</v>
          </cell>
          <cell r="H3524">
            <v>0</v>
          </cell>
          <cell r="I3524" t="str">
            <v>NO</v>
          </cell>
          <cell r="J3524">
            <v>0</v>
          </cell>
          <cell r="L3524" t="str">
            <v>903.001.001.025</v>
          </cell>
          <cell r="M3524" t="str">
            <v>"Tubería HA,acued.250psi,D 3""(100 mm)"</v>
          </cell>
          <cell r="N3524" t="str">
            <v>M</v>
          </cell>
          <cell r="O3524">
            <v>71914</v>
          </cell>
          <cell r="P3524">
            <v>0</v>
          </cell>
          <cell r="Q3524" t="str">
            <v>INCLUYE IVA Y TRANSPORTE</v>
          </cell>
        </row>
        <row r="3525">
          <cell r="B3525" t="str">
            <v>903.003.009.001</v>
          </cell>
          <cell r="C3525" t="str">
            <v>ES-903</v>
          </cell>
          <cell r="D3525" t="str">
            <v>NS-100</v>
          </cell>
          <cell r="E3525" t="str">
            <v>Tubería sanit agua lluvia ventilac PVC D2"</v>
          </cell>
          <cell r="F3525" t="str">
            <v>ML</v>
          </cell>
          <cell r="G3525">
            <v>4367</v>
          </cell>
          <cell r="H3525">
            <v>4527</v>
          </cell>
          <cell r="I3525" t="str">
            <v>NO</v>
          </cell>
          <cell r="J3525" t="str">
            <v>INCLUYE IVA Y TRANSPORTE</v>
          </cell>
          <cell r="L3525" t="str">
            <v>903.001.001.026</v>
          </cell>
          <cell r="M3525" t="str">
            <v>"Tubería HA,acued.250psi,D 4""(100 mm)"</v>
          </cell>
          <cell r="N3525" t="str">
            <v>M</v>
          </cell>
          <cell r="O3525">
            <v>98908</v>
          </cell>
          <cell r="P3525">
            <v>0</v>
          </cell>
          <cell r="Q3525" t="str">
            <v>INCLUYE IVA Y TRANSPORTE</v>
          </cell>
        </row>
        <row r="3526">
          <cell r="B3526" t="str">
            <v>903.004</v>
          </cell>
          <cell r="C3526" t="str">
            <v>ES-903</v>
          </cell>
          <cell r="D3526" t="str">
            <v>NS-100</v>
          </cell>
          <cell r="E3526" t="str">
            <v>Tubería Bajante PVC Alcantarillado</v>
          </cell>
          <cell r="F3526">
            <v>0</v>
          </cell>
          <cell r="G3526">
            <v>0</v>
          </cell>
          <cell r="H3526">
            <v>0</v>
          </cell>
          <cell r="I3526" t="str">
            <v>NO</v>
          </cell>
          <cell r="J3526">
            <v>0</v>
          </cell>
          <cell r="L3526" t="str">
            <v>903.001.001.027</v>
          </cell>
          <cell r="M3526" t="str">
            <v>"Tubería HA,acued.250psi,D 6""(150 mm)"</v>
          </cell>
          <cell r="N3526" t="str">
            <v>M</v>
          </cell>
          <cell r="O3526">
            <v>211764</v>
          </cell>
          <cell r="P3526">
            <v>0</v>
          </cell>
          <cell r="Q3526" t="str">
            <v>INCLUYE IVA Y TRANSPORTE</v>
          </cell>
        </row>
        <row r="3527">
          <cell r="B3527" t="str">
            <v>903.004.001</v>
          </cell>
          <cell r="C3527" t="str">
            <v>ES-903</v>
          </cell>
          <cell r="D3527" t="str">
            <v>NS-100</v>
          </cell>
          <cell r="E3527" t="str">
            <v>Tuberia Bajante PVC,D8",alcant.</v>
          </cell>
          <cell r="F3527" t="str">
            <v>M</v>
          </cell>
          <cell r="G3527">
            <v>37238</v>
          </cell>
          <cell r="H3527">
            <v>38601</v>
          </cell>
          <cell r="I3527" t="str">
            <v>NO</v>
          </cell>
          <cell r="J3527" t="str">
            <v>INCLUYE IVA Y TRANSPORTE</v>
          </cell>
          <cell r="L3527" t="str">
            <v>903.001.001.028</v>
          </cell>
          <cell r="M3527" t="str">
            <v>"Tubería HA,acued.250psi,D 8""(200 mm)"</v>
          </cell>
          <cell r="N3527" t="str">
            <v>M</v>
          </cell>
          <cell r="O3527">
            <v>345940</v>
          </cell>
          <cell r="P3527">
            <v>0</v>
          </cell>
          <cell r="Q3527" t="str">
            <v>INCLUYE IVA Y TRANSPORTE</v>
          </cell>
        </row>
        <row r="3528">
          <cell r="B3528" t="str">
            <v>903.004.002</v>
          </cell>
          <cell r="C3528" t="str">
            <v>ES-903</v>
          </cell>
          <cell r="D3528" t="str">
            <v>NS-100</v>
          </cell>
          <cell r="E3528" t="str">
            <v>Tuberia Bajante PVC,D12",alcant.</v>
          </cell>
          <cell r="F3528" t="str">
            <v>M</v>
          </cell>
          <cell r="G3528">
            <v>79110</v>
          </cell>
          <cell r="H3528">
            <v>82005</v>
          </cell>
          <cell r="I3528" t="str">
            <v>NO</v>
          </cell>
          <cell r="J3528" t="str">
            <v>INCLUYE IVA Y TRANSPORTE</v>
          </cell>
          <cell r="L3528" t="str">
            <v>903.001.001.029</v>
          </cell>
          <cell r="M3528" t="str">
            <v>"Tubería HA,acued.250psi,D 10""(250 mm)"</v>
          </cell>
          <cell r="N3528" t="str">
            <v>M</v>
          </cell>
          <cell r="O3528">
            <v>487074</v>
          </cell>
          <cell r="P3528">
            <v>0</v>
          </cell>
          <cell r="Q3528" t="str">
            <v>INCLUYE IVA Y TRANSPORTE</v>
          </cell>
        </row>
        <row r="3529">
          <cell r="B3529" t="str">
            <v>903.004.003</v>
          </cell>
          <cell r="C3529" t="str">
            <v>ES-903</v>
          </cell>
          <cell r="D3529" t="str">
            <v>NS-100</v>
          </cell>
          <cell r="E3529" t="str">
            <v>Tuberia Bajante PVC,D16",alcant.</v>
          </cell>
          <cell r="F3529" t="str">
            <v>M</v>
          </cell>
          <cell r="G3529">
            <v>122535</v>
          </cell>
          <cell r="H3529">
            <v>127020</v>
          </cell>
          <cell r="I3529" t="str">
            <v>NO</v>
          </cell>
          <cell r="J3529" t="str">
            <v>INCLUYE IVA Y TRANSPORTE</v>
          </cell>
          <cell r="L3529" t="str">
            <v>903.001.001.030</v>
          </cell>
          <cell r="M3529" t="str">
            <v>"Tubería HA,acued.250psi,D 12""(300 mm)"</v>
          </cell>
          <cell r="N3529" t="str">
            <v>M</v>
          </cell>
          <cell r="O3529">
            <v>621216</v>
          </cell>
          <cell r="P3529">
            <v>0</v>
          </cell>
          <cell r="Q3529" t="str">
            <v>INCLUYE IVA Y TRANSPORTE</v>
          </cell>
        </row>
        <row r="3530">
          <cell r="B3530" t="str">
            <v>903.005</v>
          </cell>
          <cell r="C3530" t="str">
            <v>ES-903</v>
          </cell>
          <cell r="D3530" t="str">
            <v>NS-100</v>
          </cell>
          <cell r="E3530" t="str">
            <v>Suministro de Tubería en HG</v>
          </cell>
          <cell r="F3530">
            <v>0</v>
          </cell>
          <cell r="G3530">
            <v>0</v>
          </cell>
          <cell r="H3530">
            <v>0</v>
          </cell>
          <cell r="I3530" t="str">
            <v>NO</v>
          </cell>
          <cell r="J3530">
            <v>0</v>
          </cell>
          <cell r="L3530" t="str">
            <v>903.001.001.031</v>
          </cell>
          <cell r="M3530" t="str">
            <v>"Tubería HA,acued.250psi,D 16""(400 mm)"</v>
          </cell>
          <cell r="N3530" t="str">
            <v>M</v>
          </cell>
          <cell r="O3530">
            <v>839247</v>
          </cell>
          <cell r="P3530">
            <v>0</v>
          </cell>
          <cell r="Q3530" t="str">
            <v>INCLUYE IVA Y TRANSPORTE</v>
          </cell>
        </row>
        <row r="3531">
          <cell r="B3531" t="str">
            <v>903.005.001</v>
          </cell>
          <cell r="C3531" t="str">
            <v>ES-903</v>
          </cell>
          <cell r="D3531" t="str">
            <v>NS-100</v>
          </cell>
          <cell r="E3531" t="str">
            <v>Tubería D 3/4" HG</v>
          </cell>
          <cell r="F3531" t="str">
            <v>M</v>
          </cell>
          <cell r="G3531">
            <v>12298</v>
          </cell>
          <cell r="H3531">
            <v>12748</v>
          </cell>
          <cell r="I3531" t="str">
            <v>NO</v>
          </cell>
          <cell r="J3531" t="str">
            <v>INCLUYE IVA Y TRANSPORTE</v>
          </cell>
          <cell r="L3531" t="str">
            <v>903.001.001.032</v>
          </cell>
          <cell r="M3531" t="str">
            <v>"Tubería HA,acued.250psi,D 18""(450 mm)"</v>
          </cell>
          <cell r="N3531" t="str">
            <v>M</v>
          </cell>
          <cell r="O3531">
            <v>1044473</v>
          </cell>
          <cell r="P3531">
            <v>0</v>
          </cell>
          <cell r="Q3531" t="str">
            <v>INCLUYE IVA Y TRANSPORTE</v>
          </cell>
        </row>
        <row r="3532">
          <cell r="B3532" t="str">
            <v>903.005.002</v>
          </cell>
          <cell r="C3532" t="str">
            <v>ES-903</v>
          </cell>
          <cell r="D3532" t="str">
            <v>NS-100</v>
          </cell>
          <cell r="E3532" t="str">
            <v>Tubería D 1/2" HG</v>
          </cell>
          <cell r="F3532" t="str">
            <v>M</v>
          </cell>
          <cell r="G3532">
            <v>9242</v>
          </cell>
          <cell r="H3532">
            <v>9580</v>
          </cell>
          <cell r="I3532" t="str">
            <v>NO</v>
          </cell>
          <cell r="J3532" t="str">
            <v>INCLUYE IVA Y TRANSPORTE</v>
          </cell>
          <cell r="L3532" t="str">
            <v>903.001.001.033</v>
          </cell>
          <cell r="M3532" t="str">
            <v>"Tubería HA,acued.250psi,D 20""(500 mm)"</v>
          </cell>
          <cell r="N3532" t="str">
            <v>M</v>
          </cell>
          <cell r="O3532">
            <v>1097771</v>
          </cell>
          <cell r="P3532">
            <v>0</v>
          </cell>
          <cell r="Q3532" t="str">
            <v>INCLUYE IVA Y TRANSPORTE</v>
          </cell>
        </row>
        <row r="3533">
          <cell r="B3533" t="str">
            <v>903.006</v>
          </cell>
          <cell r="C3533" t="str">
            <v>ES-903</v>
          </cell>
          <cell r="D3533" t="str">
            <v>NS-100</v>
          </cell>
          <cell r="E3533" t="str">
            <v>Suministro de Tubería en PVC Perforada</v>
          </cell>
          <cell r="F3533">
            <v>0</v>
          </cell>
          <cell r="G3533">
            <v>0</v>
          </cell>
          <cell r="H3533">
            <v>0</v>
          </cell>
          <cell r="I3533" t="str">
            <v>NO</v>
          </cell>
          <cell r="J3533">
            <v>0</v>
          </cell>
          <cell r="L3533" t="str">
            <v>903.001.001.034</v>
          </cell>
          <cell r="M3533" t="str">
            <v>"Tubería HA,acued.250psi,D 24""(610 mm)"</v>
          </cell>
          <cell r="N3533" t="str">
            <v>M</v>
          </cell>
          <cell r="O3533">
            <v>2674012</v>
          </cell>
          <cell r="P3533">
            <v>0</v>
          </cell>
          <cell r="Q3533" t="str">
            <v>INCLUYE IVA Y TRANSPORTE</v>
          </cell>
        </row>
        <row r="3534">
          <cell r="B3534" t="str">
            <v>903.006.001</v>
          </cell>
          <cell r="C3534" t="str">
            <v>ES-903</v>
          </cell>
          <cell r="D3534" t="str">
            <v>NS-100</v>
          </cell>
          <cell r="E3534" t="str">
            <v>Tubería perforada PVC,D4"</v>
          </cell>
          <cell r="F3534" t="str">
            <v>M</v>
          </cell>
          <cell r="G3534">
            <v>34031</v>
          </cell>
          <cell r="H3534">
            <v>35277</v>
          </cell>
          <cell r="I3534" t="str">
            <v>NO</v>
          </cell>
          <cell r="J3534" t="str">
            <v>INCLUYE IVA Y TRANSPORTE</v>
          </cell>
          <cell r="L3534" t="str">
            <v>903.001.001.035</v>
          </cell>
          <cell r="M3534" t="str">
            <v>"Tubería HA,acued.250psi,D 30""(760 mm)"</v>
          </cell>
          <cell r="N3534" t="str">
            <v>M</v>
          </cell>
          <cell r="O3534">
            <v>1889608</v>
          </cell>
          <cell r="P3534">
            <v>0</v>
          </cell>
          <cell r="Q3534" t="str">
            <v>INCLUYE IVA Y TRANSPORTE</v>
          </cell>
        </row>
        <row r="3535">
          <cell r="B3535" t="str">
            <v>903.006.002</v>
          </cell>
          <cell r="C3535" t="str">
            <v>ES-903</v>
          </cell>
          <cell r="D3535" t="str">
            <v>NS-100</v>
          </cell>
          <cell r="E3535" t="str">
            <v>Tubería perforada PVC,D8"</v>
          </cell>
          <cell r="F3535" t="str">
            <v>M</v>
          </cell>
          <cell r="G3535">
            <v>123019</v>
          </cell>
          <cell r="H3535">
            <v>127521</v>
          </cell>
          <cell r="I3535" t="str">
            <v>NO</v>
          </cell>
          <cell r="J3535" t="str">
            <v>INCLUYE IVA Y TRANSPORTE</v>
          </cell>
          <cell r="L3535" t="str">
            <v>903.001.001.036</v>
          </cell>
          <cell r="M3535" t="str">
            <v>"Tubería HA,acued.250psi,D 36""(910 mm)"</v>
          </cell>
          <cell r="N3535" t="str">
            <v>M</v>
          </cell>
          <cell r="O3535">
            <v>2214925</v>
          </cell>
          <cell r="P3535">
            <v>0</v>
          </cell>
          <cell r="Q3535" t="str">
            <v>INCLUYE IVA Y TRANSPORTE</v>
          </cell>
        </row>
        <row r="3536">
          <cell r="B3536" t="str">
            <v>903.006.003</v>
          </cell>
          <cell r="C3536" t="str">
            <v>ES-903</v>
          </cell>
          <cell r="D3536" t="str">
            <v>NS-100</v>
          </cell>
          <cell r="E3536" t="str">
            <v>Tubería perforada PVC,D10"</v>
          </cell>
          <cell r="F3536" t="str">
            <v>M</v>
          </cell>
          <cell r="G3536">
            <v>187280</v>
          </cell>
          <cell r="H3536">
            <v>194134</v>
          </cell>
          <cell r="I3536" t="str">
            <v>NO</v>
          </cell>
          <cell r="J3536" t="str">
            <v>INCLUYE IVA Y TRANSPORTE</v>
          </cell>
          <cell r="L3536" t="str">
            <v>903.001.001.037</v>
          </cell>
          <cell r="M3536" t="str">
            <v>"Tubería HA,acued.300psi,D 3""(100 mm)"</v>
          </cell>
          <cell r="N3536" t="str">
            <v>M</v>
          </cell>
          <cell r="O3536">
            <v>77587</v>
          </cell>
          <cell r="P3536">
            <v>0</v>
          </cell>
          <cell r="Q3536" t="str">
            <v>INCLUYE IVA Y TRANSPORTE</v>
          </cell>
        </row>
        <row r="3537">
          <cell r="B3537" t="str">
            <v>903.006.004</v>
          </cell>
          <cell r="C3537" t="str">
            <v>ES-903</v>
          </cell>
          <cell r="D3537" t="str">
            <v>NS-100</v>
          </cell>
          <cell r="E3537" t="str">
            <v>Tubería perforada PVC,D12"</v>
          </cell>
          <cell r="F3537" t="str">
            <v>M</v>
          </cell>
          <cell r="G3537">
            <v>263458</v>
          </cell>
          <cell r="H3537">
            <v>273101</v>
          </cell>
          <cell r="I3537" t="str">
            <v>NO</v>
          </cell>
          <cell r="J3537" t="str">
            <v>INCLUYE IVA Y TRANSPORTE</v>
          </cell>
          <cell r="L3537" t="str">
            <v>903.001.001.038</v>
          </cell>
          <cell r="M3537" t="str">
            <v>"Tubería HA,acued.300psi,D 4""(100 mm)"</v>
          </cell>
          <cell r="N3537" t="str">
            <v>M</v>
          </cell>
          <cell r="O3537">
            <v>112335</v>
          </cell>
          <cell r="P3537">
            <v>0</v>
          </cell>
          <cell r="Q3537" t="str">
            <v>INCLUYE IVA Y TRANSPORTE</v>
          </cell>
        </row>
        <row r="3538">
          <cell r="B3538" t="str">
            <v>903.006.005</v>
          </cell>
          <cell r="C3538" t="str">
            <v>ES-903</v>
          </cell>
          <cell r="D3538" t="str">
            <v>NS-100</v>
          </cell>
          <cell r="E3538" t="str">
            <v>Tubería perforada PVC,D6"</v>
          </cell>
          <cell r="F3538" t="str">
            <v>M</v>
          </cell>
          <cell r="G3538">
            <v>54104</v>
          </cell>
          <cell r="H3538">
            <v>56084</v>
          </cell>
          <cell r="I3538" t="str">
            <v>NO</v>
          </cell>
          <cell r="J3538" t="str">
            <v>INCLUYE IVA Y TRANSPORTE</v>
          </cell>
          <cell r="L3538" t="str">
            <v>903.001.001.039</v>
          </cell>
          <cell r="M3538" t="str">
            <v>"Tubería HA,acued.300psi,D 6""(150 mm)"</v>
          </cell>
          <cell r="N3538" t="str">
            <v>M</v>
          </cell>
          <cell r="O3538">
            <v>255716</v>
          </cell>
          <cell r="P3538">
            <v>0</v>
          </cell>
          <cell r="Q3538" t="str">
            <v>INCLUYE IVA Y TRANSPORTE</v>
          </cell>
        </row>
        <row r="3539">
          <cell r="B3539" t="str">
            <v>903.007</v>
          </cell>
          <cell r="C3539" t="str">
            <v>ES-903</v>
          </cell>
          <cell r="D3539" t="str">
            <v>NS-100</v>
          </cell>
          <cell r="E3539" t="str">
            <v>SUMINISTRO TUBERIA EN CONCRETO PERFORADA</v>
          </cell>
          <cell r="F3539">
            <v>0</v>
          </cell>
          <cell r="G3539">
            <v>0</v>
          </cell>
          <cell r="H3539">
            <v>0</v>
          </cell>
          <cell r="I3539" t="str">
            <v>NO</v>
          </cell>
          <cell r="J3539">
            <v>0</v>
          </cell>
          <cell r="L3539" t="str">
            <v>903.001.001.040</v>
          </cell>
          <cell r="M3539" t="str">
            <v>"Tubería HA,acued.300psi,D 8""(200 mm)"</v>
          </cell>
          <cell r="N3539" t="str">
            <v>M</v>
          </cell>
          <cell r="O3539">
            <v>376396</v>
          </cell>
          <cell r="P3539">
            <v>0</v>
          </cell>
          <cell r="Q3539" t="str">
            <v>INCLUYE IVA Y TRANSPORTE</v>
          </cell>
        </row>
        <row r="3540">
          <cell r="B3540" t="str">
            <v>903.008</v>
          </cell>
          <cell r="C3540" t="str">
            <v>ES-903</v>
          </cell>
          <cell r="D3540" t="str">
            <v>NS-100</v>
          </cell>
          <cell r="E3540" t="str">
            <v>TUBERÍA EN GRES PERFORADA</v>
          </cell>
          <cell r="F3540">
            <v>0</v>
          </cell>
          <cell r="G3540">
            <v>0</v>
          </cell>
          <cell r="H3540">
            <v>0</v>
          </cell>
          <cell r="I3540" t="str">
            <v>NO</v>
          </cell>
          <cell r="J3540">
            <v>0</v>
          </cell>
          <cell r="L3540" t="str">
            <v>903.001.001.041</v>
          </cell>
          <cell r="M3540" t="str">
            <v>"Tubería HA,acued.300psi,D 10""(250 mm)"</v>
          </cell>
          <cell r="N3540" t="str">
            <v>M</v>
          </cell>
          <cell r="O3540">
            <v>596436</v>
          </cell>
          <cell r="P3540">
            <v>0</v>
          </cell>
          <cell r="Q3540" t="str">
            <v>INCLUYE IVA Y TRANSPORTE</v>
          </cell>
        </row>
        <row r="3541">
          <cell r="B3541" t="str">
            <v>903.009</v>
          </cell>
          <cell r="C3541" t="str">
            <v>ES-903</v>
          </cell>
          <cell r="D3541" t="str">
            <v>NS-100</v>
          </cell>
          <cell r="E3541" t="str">
            <v>Tuberias para Anclaje</v>
          </cell>
          <cell r="F3541">
            <v>0</v>
          </cell>
          <cell r="G3541">
            <v>0</v>
          </cell>
          <cell r="H3541">
            <v>0</v>
          </cell>
          <cell r="I3541" t="str">
            <v>NO</v>
          </cell>
          <cell r="J3541">
            <v>0</v>
          </cell>
          <cell r="L3541" t="str">
            <v>903.001.001.042</v>
          </cell>
          <cell r="M3541" t="str">
            <v>"Tubería HA,acued.300psi,D 12""(300 mm)"</v>
          </cell>
          <cell r="N3541" t="str">
            <v>M</v>
          </cell>
          <cell r="O3541">
            <v>718810</v>
          </cell>
          <cell r="P3541">
            <v>0</v>
          </cell>
          <cell r="Q3541" t="str">
            <v>INCLUYE IVA Y TRANSPORTE</v>
          </cell>
        </row>
        <row r="3542">
          <cell r="B3542" t="str">
            <v>903.009.001</v>
          </cell>
          <cell r="C3542" t="str">
            <v>ES-903</v>
          </cell>
          <cell r="D3542" t="str">
            <v>NS-100</v>
          </cell>
          <cell r="E3542" t="str">
            <v>Tub en Fe galvanizado, anclajes, D1/2"</v>
          </cell>
          <cell r="F3542" t="str">
            <v>M</v>
          </cell>
          <cell r="G3542">
            <v>2946</v>
          </cell>
          <cell r="H3542">
            <v>3054</v>
          </cell>
          <cell r="I3542" t="str">
            <v>NO</v>
          </cell>
          <cell r="J3542" t="str">
            <v>INCLUYE IVA Y TRANSPORTE</v>
          </cell>
          <cell r="L3542" t="str">
            <v>903.001.001.043</v>
          </cell>
          <cell r="M3542" t="str">
            <v>"Tubería HA,acued.300psi,D 16""(400 mm)"</v>
          </cell>
          <cell r="N3542" t="str">
            <v>M</v>
          </cell>
          <cell r="O3542">
            <v>910540</v>
          </cell>
          <cell r="P3542">
            <v>0</v>
          </cell>
          <cell r="Q3542" t="str">
            <v>INCLUYE IVA Y TRANSPORTE</v>
          </cell>
        </row>
        <row r="3543">
          <cell r="B3543" t="str">
            <v>903.010</v>
          </cell>
          <cell r="C3543" t="str">
            <v>ES-903</v>
          </cell>
          <cell r="D3543" t="str">
            <v>NS-100</v>
          </cell>
          <cell r="E3543" t="str">
            <v>MANGUERA FLEXIBLE EN POLIETILENO</v>
          </cell>
          <cell r="F3543">
            <v>0</v>
          </cell>
          <cell r="G3543">
            <v>0</v>
          </cell>
          <cell r="H3543">
            <v>0</v>
          </cell>
          <cell r="I3543" t="str">
            <v>NO</v>
          </cell>
          <cell r="J3543">
            <v>0</v>
          </cell>
          <cell r="L3543" t="str">
            <v>903.001.001.044</v>
          </cell>
          <cell r="M3543" t="str">
            <v>"Tubería HA,acued.300psi,D 18""(450 mm)"</v>
          </cell>
          <cell r="N3543" t="str">
            <v>M</v>
          </cell>
          <cell r="O3543">
            <v>1124764</v>
          </cell>
          <cell r="P3543">
            <v>0</v>
          </cell>
          <cell r="Q3543" t="str">
            <v>INCLUYE IVA Y TRANSPORTE</v>
          </cell>
        </row>
        <row r="3544">
          <cell r="B3544" t="str">
            <v>904</v>
          </cell>
          <cell r="C3544" t="str">
            <v>ES-904</v>
          </cell>
          <cell r="D3544" t="str">
            <v>NS-100</v>
          </cell>
          <cell r="E3544" t="str">
            <v>SUMININISTRO ACCESORIOS Y ELEMENTOS REPOSICIÓN ALCANTARILLADO</v>
          </cell>
          <cell r="F3544">
            <v>0</v>
          </cell>
          <cell r="G3544">
            <v>0</v>
          </cell>
          <cell r="H3544">
            <v>0</v>
          </cell>
          <cell r="I3544" t="str">
            <v>NO</v>
          </cell>
          <cell r="J3544">
            <v>0</v>
          </cell>
          <cell r="L3544" t="str">
            <v>903.001.001.045</v>
          </cell>
          <cell r="M3544" t="str">
            <v>"Tubería HA,acued.300psi,D 20""(500 mm)"</v>
          </cell>
          <cell r="N3544" t="str">
            <v>M</v>
          </cell>
          <cell r="O3544">
            <v>1413398</v>
          </cell>
          <cell r="P3544">
            <v>0</v>
          </cell>
          <cell r="Q3544" t="str">
            <v>INCLUYE IVA Y TRANSPORTE</v>
          </cell>
        </row>
        <row r="3545">
          <cell r="B3545" t="str">
            <v>904.001</v>
          </cell>
          <cell r="C3545" t="str">
            <v>ES-904</v>
          </cell>
          <cell r="D3545" t="str">
            <v>NS-100</v>
          </cell>
          <cell r="E3545" t="str">
            <v>Suministro de Acople para Alcantarillado</v>
          </cell>
          <cell r="F3545">
            <v>0</v>
          </cell>
          <cell r="G3545">
            <v>0</v>
          </cell>
          <cell r="H3545">
            <v>0</v>
          </cell>
          <cell r="I3545" t="str">
            <v>NO</v>
          </cell>
          <cell r="J3545">
            <v>0</v>
          </cell>
          <cell r="L3545" t="str">
            <v>903.001.001.046</v>
          </cell>
          <cell r="M3545" t="str">
            <v>"Tubería HA,acued.300psi,D 24""(610 mm)"</v>
          </cell>
          <cell r="N3545" t="str">
            <v>M</v>
          </cell>
          <cell r="O3545">
            <v>1605819</v>
          </cell>
          <cell r="P3545">
            <v>0</v>
          </cell>
          <cell r="Q3545" t="str">
            <v>INCLUYE IVA Y TRANSPORTE</v>
          </cell>
        </row>
        <row r="3546">
          <cell r="B3546" t="str">
            <v>904.001.001</v>
          </cell>
          <cell r="C3546" t="str">
            <v>ES-904</v>
          </cell>
          <cell r="D3546" t="str">
            <v>NS-100</v>
          </cell>
          <cell r="E3546" t="str">
            <v>Sumin. Acople GRP PN 1 PS 18psi,alcant.</v>
          </cell>
          <cell r="F3546">
            <v>0</v>
          </cell>
          <cell r="G3546">
            <v>0</v>
          </cell>
          <cell r="H3546">
            <v>0</v>
          </cell>
          <cell r="I3546" t="str">
            <v>NO</v>
          </cell>
          <cell r="J3546">
            <v>0</v>
          </cell>
          <cell r="L3546" t="str">
            <v>903.001.001.047</v>
          </cell>
          <cell r="M3546" t="str">
            <v>"Tubería HA,acued.300psi,D 30""(760 mm)"</v>
          </cell>
          <cell r="N3546" t="str">
            <v>M</v>
          </cell>
          <cell r="O3546">
            <v>2208003</v>
          </cell>
          <cell r="P3546">
            <v>0</v>
          </cell>
          <cell r="Q3546" t="str">
            <v>INCLUYE IVA Y TRANSPORTE</v>
          </cell>
        </row>
        <row r="3547">
          <cell r="B3547" t="str">
            <v>904.001.001.001</v>
          </cell>
          <cell r="C3547" t="str">
            <v>ES-904</v>
          </cell>
          <cell r="D3547" t="str">
            <v>NS-100</v>
          </cell>
          <cell r="E3547" t="str">
            <v>Acople GRP, PN 1, PS 18PSI, alcantarilaldo, D300mm</v>
          </cell>
          <cell r="F3547" t="str">
            <v>UN</v>
          </cell>
          <cell r="G3547">
            <v>130696</v>
          </cell>
          <cell r="H3547">
            <v>135479</v>
          </cell>
          <cell r="I3547" t="str">
            <v>NO</v>
          </cell>
          <cell r="J3547" t="str">
            <v>INCLUYE IVA Y TRANSPORTE</v>
          </cell>
          <cell r="L3547" t="str">
            <v>903.001.001.048</v>
          </cell>
          <cell r="M3547" t="str">
            <v>"Tubería HA,acued.300psi,D 36"" (910 mm)</v>
          </cell>
          <cell r="N3547" t="str">
            <v>M</v>
          </cell>
          <cell r="O3547">
            <v>2605304</v>
          </cell>
          <cell r="P3547">
            <v>0</v>
          </cell>
          <cell r="Q3547" t="str">
            <v>INCLUYE IVA Y TRANSPORTE</v>
          </cell>
        </row>
        <row r="3548">
          <cell r="B3548" t="str">
            <v>904.001.001.002</v>
          </cell>
          <cell r="C3548" t="str">
            <v>ES-904</v>
          </cell>
          <cell r="D3548" t="str">
            <v>NS-100</v>
          </cell>
          <cell r="E3548" t="str">
            <v>Acople GRP, PN 1, PS 18PSI, alcantarilaldo, D350mm</v>
          </cell>
          <cell r="F3548" t="str">
            <v>UN</v>
          </cell>
          <cell r="G3548">
            <v>130696</v>
          </cell>
          <cell r="H3548">
            <v>143230</v>
          </cell>
          <cell r="I3548" t="str">
            <v>NO</v>
          </cell>
          <cell r="J3548" t="str">
            <v>INCLUYE IVA Y TRANSPORTE</v>
          </cell>
          <cell r="L3548" t="str">
            <v>903.001.001.049</v>
          </cell>
          <cell r="M3548" t="str">
            <v>"Tubería HA,acued.350psi,D 3""(100 mm)"</v>
          </cell>
          <cell r="N3548" t="str">
            <v>M</v>
          </cell>
          <cell r="O3548">
            <v>77587</v>
          </cell>
          <cell r="P3548">
            <v>0</v>
          </cell>
          <cell r="Q3548" t="str">
            <v>INCLUYE IVA Y TRANSPORTE</v>
          </cell>
        </row>
        <row r="3549">
          <cell r="B3549" t="str">
            <v>904.001.001.003</v>
          </cell>
          <cell r="C3549" t="str">
            <v>ES-904</v>
          </cell>
          <cell r="D3549" t="str">
            <v>NS-100</v>
          </cell>
          <cell r="E3549" t="str">
            <v>Acople GRP, PN 1, PS 18PSI, alcantarilaldo, D400mm</v>
          </cell>
          <cell r="F3549" t="str">
            <v>UN</v>
          </cell>
          <cell r="G3549">
            <v>130696</v>
          </cell>
          <cell r="H3549">
            <v>176411</v>
          </cell>
          <cell r="I3549" t="str">
            <v>NO</v>
          </cell>
          <cell r="J3549" t="str">
            <v>INCLUYE IVA Y TRANSPORTE</v>
          </cell>
          <cell r="L3549" t="str">
            <v>903.001.001.050</v>
          </cell>
          <cell r="M3549" t="str">
            <v>"Tubería HA,acued.350psi,D 4""(100 mm)"</v>
          </cell>
          <cell r="N3549" t="str">
            <v>M</v>
          </cell>
          <cell r="O3549">
            <v>112335</v>
          </cell>
          <cell r="P3549">
            <v>0</v>
          </cell>
          <cell r="Q3549" t="str">
            <v>INCLUYE IVA Y TRANSPORTE</v>
          </cell>
        </row>
        <row r="3550">
          <cell r="B3550" t="str">
            <v>904.001.001.004</v>
          </cell>
          <cell r="C3550" t="str">
            <v>ES-904</v>
          </cell>
          <cell r="D3550" t="str">
            <v>NS-100</v>
          </cell>
          <cell r="E3550" t="str">
            <v>Acople GRP, PN 1, PS 18PSI, alcantarilaldo, D450mm</v>
          </cell>
          <cell r="F3550" t="str">
            <v>UN</v>
          </cell>
          <cell r="G3550">
            <v>130696</v>
          </cell>
          <cell r="H3550">
            <v>135883</v>
          </cell>
          <cell r="I3550" t="str">
            <v>NO</v>
          </cell>
          <cell r="J3550" t="str">
            <v>INCLUYE IVA Y TRANSPORTE</v>
          </cell>
          <cell r="L3550" t="str">
            <v>903.001.001.051</v>
          </cell>
          <cell r="M3550" t="str">
            <v>"Tubería HA,acued.350psi,D 6""(150 mm)"</v>
          </cell>
          <cell r="N3550" t="str">
            <v>M</v>
          </cell>
          <cell r="O3550">
            <v>255716</v>
          </cell>
          <cell r="P3550">
            <v>0</v>
          </cell>
          <cell r="Q3550" t="str">
            <v>INCLUYE IVA Y TRANSPORTE</v>
          </cell>
        </row>
        <row r="3551">
          <cell r="B3551" t="str">
            <v>904.001.001.005</v>
          </cell>
          <cell r="C3551" t="str">
            <v>ES-904</v>
          </cell>
          <cell r="D3551" t="str">
            <v>NS-100</v>
          </cell>
          <cell r="E3551" t="str">
            <v>Acople GRP, PN 1, PS 18PSI, alcantarilaldo, D500mm</v>
          </cell>
          <cell r="F3551" t="str">
            <v>UN</v>
          </cell>
          <cell r="G3551">
            <v>227161</v>
          </cell>
          <cell r="H3551">
            <v>235475</v>
          </cell>
          <cell r="I3551" t="str">
            <v>NO</v>
          </cell>
          <cell r="J3551" t="str">
            <v>INCLUYE IVA Y TRANSPORTE</v>
          </cell>
          <cell r="L3551" t="str">
            <v>903.001.001.052</v>
          </cell>
          <cell r="M3551" t="str">
            <v>"Tubería HA,acued.350psi,D 8""(200 mm)"</v>
          </cell>
          <cell r="N3551" t="str">
            <v>M</v>
          </cell>
          <cell r="O3551">
            <v>376396</v>
          </cell>
          <cell r="P3551">
            <v>0</v>
          </cell>
          <cell r="Q3551" t="str">
            <v>INCLUYE IVA Y TRANSPORTE</v>
          </cell>
        </row>
        <row r="3552">
          <cell r="B3552" t="str">
            <v>904.001.001.006</v>
          </cell>
          <cell r="C3552" t="str">
            <v>ES-904</v>
          </cell>
          <cell r="D3552" t="str">
            <v>NS-100</v>
          </cell>
          <cell r="E3552" t="str">
            <v>Acople GRP, PN 1, PS 18PSI, alcantarilaldo, D600mm</v>
          </cell>
          <cell r="F3552" t="str">
            <v>UN</v>
          </cell>
          <cell r="G3552">
            <v>381047</v>
          </cell>
          <cell r="H3552">
            <v>394993</v>
          </cell>
          <cell r="I3552" t="str">
            <v>NO</v>
          </cell>
          <cell r="J3552" t="str">
            <v>INCLUYE IVA Y TRANSPORTE</v>
          </cell>
          <cell r="L3552" t="str">
            <v>903.001.001.053</v>
          </cell>
          <cell r="M3552" t="str">
            <v>"Tubería HA,acued.350psi,D 10""(250 mm)"</v>
          </cell>
          <cell r="N3552" t="str">
            <v>M</v>
          </cell>
          <cell r="O3552">
            <v>596436</v>
          </cell>
          <cell r="P3552">
            <v>0</v>
          </cell>
          <cell r="Q3552" t="str">
            <v>INCLUYE IVA Y TRANSPORTE</v>
          </cell>
        </row>
        <row r="3553">
          <cell r="B3553" t="str">
            <v>904.001.001.007</v>
          </cell>
          <cell r="C3553" t="str">
            <v>ES-904</v>
          </cell>
          <cell r="D3553" t="str">
            <v>NS-100</v>
          </cell>
          <cell r="E3553" t="str">
            <v>Acople GRP, PN 1, PS 18PSI, alcantarilaldo, D700mm</v>
          </cell>
          <cell r="F3553" t="str">
            <v>UN</v>
          </cell>
          <cell r="G3553">
            <v>439669</v>
          </cell>
          <cell r="H3553">
            <v>455761</v>
          </cell>
          <cell r="I3553" t="str">
            <v>NO</v>
          </cell>
          <cell r="J3553" t="str">
            <v>INCLUYE IVA Y TRANSPORTE</v>
          </cell>
          <cell r="L3553" t="str">
            <v>903.001.001.054</v>
          </cell>
          <cell r="M3553" t="str">
            <v>"Tubería HA,acued.350psi,D 12""(300 mm)"</v>
          </cell>
          <cell r="N3553" t="str">
            <v>M</v>
          </cell>
          <cell r="O3553">
            <v>718810</v>
          </cell>
          <cell r="P3553">
            <v>0</v>
          </cell>
          <cell r="Q3553" t="str">
            <v>INCLUYE IVA Y TRANSPORTE</v>
          </cell>
        </row>
        <row r="3554">
          <cell r="B3554" t="str">
            <v>904.001.001.008</v>
          </cell>
          <cell r="C3554" t="str">
            <v>ES-904</v>
          </cell>
          <cell r="D3554" t="str">
            <v>NS-100</v>
          </cell>
          <cell r="E3554" t="str">
            <v>Acople GRP, PN 1, PS 18PSI, alcantarilaldo, D800mm</v>
          </cell>
          <cell r="F3554" t="str">
            <v>UN</v>
          </cell>
          <cell r="G3554">
            <v>501957</v>
          </cell>
          <cell r="H3554">
            <v>520329</v>
          </cell>
          <cell r="I3554" t="str">
            <v>NO</v>
          </cell>
          <cell r="J3554" t="str">
            <v>INCLUYE IVA Y TRANSPORTE</v>
          </cell>
          <cell r="L3554" t="str">
            <v>903.001.001.055</v>
          </cell>
          <cell r="M3554" t="str">
            <v>"Tubería HA,acued.350psi,D 16""(400 mm)"</v>
          </cell>
          <cell r="N3554" t="str">
            <v>M</v>
          </cell>
          <cell r="O3554">
            <v>910540</v>
          </cell>
          <cell r="P3554">
            <v>0</v>
          </cell>
          <cell r="Q3554" t="str">
            <v>INCLUYE IVA Y TRANSPORTE</v>
          </cell>
        </row>
        <row r="3555">
          <cell r="B3555" t="str">
            <v>904.001.001.009</v>
          </cell>
          <cell r="C3555" t="str">
            <v>ES-904</v>
          </cell>
          <cell r="D3555" t="str">
            <v>NS-100</v>
          </cell>
          <cell r="E3555" t="str">
            <v>Acople GRP, PN 1, PS 18PSI, alcantarilaldo, D900mm</v>
          </cell>
          <cell r="F3555" t="str">
            <v>UN</v>
          </cell>
          <cell r="G3555">
            <v>575235</v>
          </cell>
          <cell r="H3555">
            <v>596289</v>
          </cell>
          <cell r="I3555" t="str">
            <v>NO</v>
          </cell>
          <cell r="J3555" t="str">
            <v>INCLUYE IVA Y TRANSPORTE</v>
          </cell>
          <cell r="L3555" t="str">
            <v>903.001.001.056</v>
          </cell>
          <cell r="M3555" t="str">
            <v>"Tubería HA,acued.350psi,D 18""(450 mm)"</v>
          </cell>
          <cell r="N3555" t="str">
            <v>M</v>
          </cell>
          <cell r="O3555">
            <v>1124764</v>
          </cell>
          <cell r="P3555">
            <v>0</v>
          </cell>
          <cell r="Q3555" t="str">
            <v>INCLUYE IVA Y TRANSPORTE</v>
          </cell>
        </row>
        <row r="3556">
          <cell r="B3556" t="str">
            <v>904.001.001.010</v>
          </cell>
          <cell r="C3556" t="str">
            <v>ES-904</v>
          </cell>
          <cell r="D3556" t="str">
            <v>NS-100</v>
          </cell>
          <cell r="E3556" t="str">
            <v>Acople GRP, PN 1, PS 18PSI, alcantarilaldo, D1000mm</v>
          </cell>
          <cell r="F3556" t="str">
            <v>UN</v>
          </cell>
          <cell r="G3556">
            <v>641186</v>
          </cell>
          <cell r="H3556">
            <v>664653</v>
          </cell>
          <cell r="I3556" t="str">
            <v>NO</v>
          </cell>
          <cell r="J3556" t="str">
            <v>INCLUYE IVA Y TRANSPORTE</v>
          </cell>
          <cell r="L3556" t="str">
            <v>903.001.001.057</v>
          </cell>
          <cell r="M3556" t="str">
            <v>"Tubería HA,acued.350psi,D 20""(500 mm)"</v>
          </cell>
          <cell r="N3556" t="str">
            <v>M</v>
          </cell>
          <cell r="O3556">
            <v>1413398</v>
          </cell>
          <cell r="P3556">
            <v>0</v>
          </cell>
          <cell r="Q3556" t="str">
            <v>INCLUYE IVA Y TRANSPORTE</v>
          </cell>
        </row>
        <row r="3557">
          <cell r="B3557" t="str">
            <v>904.001.001.011</v>
          </cell>
          <cell r="C3557" t="str">
            <v>ES-904</v>
          </cell>
          <cell r="D3557" t="str">
            <v>NS-100</v>
          </cell>
          <cell r="E3557" t="str">
            <v>Acople GRP, PN 1, PS 18PSI, alcantarilaldo, D1100mm</v>
          </cell>
          <cell r="F3557" t="str">
            <v>UN</v>
          </cell>
          <cell r="G3557">
            <v>707137</v>
          </cell>
          <cell r="H3557">
            <v>733018</v>
          </cell>
          <cell r="I3557" t="str">
            <v>NO</v>
          </cell>
          <cell r="J3557" t="str">
            <v>INCLUYE IVA Y TRANSPORTE</v>
          </cell>
          <cell r="L3557" t="str">
            <v>903.001.001.058</v>
          </cell>
          <cell r="M3557" t="str">
            <v>"Tubería HA,acued.350psi,D 24""(610 mm)"</v>
          </cell>
          <cell r="N3557" t="str">
            <v>M</v>
          </cell>
          <cell r="O3557">
            <v>1605819</v>
          </cell>
          <cell r="P3557">
            <v>0</v>
          </cell>
          <cell r="Q3557" t="str">
            <v>INCLUYE IVA Y TRANSPORTE</v>
          </cell>
        </row>
        <row r="3558">
          <cell r="B3558" t="str">
            <v>904.001.001.012</v>
          </cell>
          <cell r="C3558" t="str">
            <v>ES-904</v>
          </cell>
          <cell r="D3558" t="str">
            <v>NS-100</v>
          </cell>
          <cell r="E3558" t="str">
            <v>Acople GRP, PN 1, PS 18PSI, alcantarilaldo, D1200mm</v>
          </cell>
          <cell r="F3558" t="str">
            <v>UN</v>
          </cell>
          <cell r="G3558">
            <v>787743</v>
          </cell>
          <cell r="H3558">
            <v>816574</v>
          </cell>
          <cell r="I3558" t="str">
            <v>NO</v>
          </cell>
          <cell r="J3558" t="str">
            <v>INCLUYE IVA Y TRANSPORTE</v>
          </cell>
          <cell r="L3558" t="str">
            <v>903.001.001.059</v>
          </cell>
          <cell r="M3558" t="str">
            <v>"Tubería HA,acued.350psi,D 30""(760 mm)"</v>
          </cell>
          <cell r="N3558" t="str">
            <v>M</v>
          </cell>
          <cell r="O3558">
            <v>2208003</v>
          </cell>
          <cell r="P3558">
            <v>0</v>
          </cell>
          <cell r="Q3558" t="str">
            <v>INCLUYE IVA Y TRANSPORTE</v>
          </cell>
        </row>
        <row r="3559">
          <cell r="B3559" t="str">
            <v>904.001.001.013</v>
          </cell>
          <cell r="C3559" t="str">
            <v>ES-904</v>
          </cell>
          <cell r="D3559" t="str">
            <v>NS-100</v>
          </cell>
          <cell r="E3559" t="str">
            <v>Acople GRP, PN 1, PS 18PSI, alcantarilaldo, D1300mm</v>
          </cell>
          <cell r="F3559" t="str">
            <v>UN</v>
          </cell>
          <cell r="G3559">
            <v>861022</v>
          </cell>
          <cell r="H3559">
            <v>892535</v>
          </cell>
          <cell r="I3559" t="str">
            <v>NO</v>
          </cell>
          <cell r="J3559" t="str">
            <v>INCLUYE IVA Y TRANSPORTE</v>
          </cell>
          <cell r="L3559" t="str">
            <v>903.001.001.060</v>
          </cell>
          <cell r="M3559" t="str">
            <v>"Tubería HA,acued.350psi,D 36""(910 mm)"</v>
          </cell>
          <cell r="N3559" t="str">
            <v>M</v>
          </cell>
          <cell r="O3559">
            <v>2605304</v>
          </cell>
          <cell r="P3559">
            <v>0</v>
          </cell>
          <cell r="Q3559" t="str">
            <v>INCLUYE IVA Y TRANSPORTE</v>
          </cell>
        </row>
        <row r="3560">
          <cell r="B3560" t="str">
            <v>904.001.001.014</v>
          </cell>
          <cell r="C3560" t="str">
            <v>ES-904</v>
          </cell>
          <cell r="D3560" t="str">
            <v>NS-100</v>
          </cell>
          <cell r="E3560" t="str">
            <v>Acople GRP, PN 1, PS 18PSI, alcantarilaldo, D1400mm</v>
          </cell>
          <cell r="F3560" t="str">
            <v>UN</v>
          </cell>
          <cell r="G3560">
            <v>934301</v>
          </cell>
          <cell r="H3560">
            <v>968496</v>
          </cell>
          <cell r="I3560" t="str">
            <v>NO</v>
          </cell>
          <cell r="J3560" t="str">
            <v>INCLUYE IVA Y TRANSPORTE</v>
          </cell>
          <cell r="L3560" t="str">
            <v>903.001.002</v>
          </cell>
          <cell r="M3560" t="str">
            <v>Suministro Tubería en HD, para acueducto</v>
          </cell>
          <cell r="N3560">
            <v>0</v>
          </cell>
          <cell r="O3560">
            <v>0</v>
          </cell>
          <cell r="P3560">
            <v>0</v>
          </cell>
          <cell r="Q3560">
            <v>0</v>
          </cell>
        </row>
        <row r="3561">
          <cell r="B3561" t="str">
            <v>904.001.001.015</v>
          </cell>
          <cell r="C3561" t="str">
            <v>ES-904</v>
          </cell>
          <cell r="D3561" t="str">
            <v>NS-100</v>
          </cell>
          <cell r="E3561" t="str">
            <v>Acople GRP, PN 1, PS 18PSI, alcantarilaldo, D1500mm</v>
          </cell>
          <cell r="F3561" t="str">
            <v>UN</v>
          </cell>
          <cell r="G3561">
            <v>1003470</v>
          </cell>
          <cell r="H3561">
            <v>1040197</v>
          </cell>
          <cell r="I3561" t="str">
            <v>NO</v>
          </cell>
          <cell r="J3561" t="str">
            <v>INCLUYE IVA Y TRANSPORTE</v>
          </cell>
          <cell r="L3561" t="str">
            <v>903.001.002.001</v>
          </cell>
          <cell r="M3561" t="str">
            <v>Tubería HD,acued.,PN 16,D 60 mm</v>
          </cell>
          <cell r="N3561" t="str">
            <v>M</v>
          </cell>
          <cell r="O3561">
            <v>53844</v>
          </cell>
          <cell r="P3561">
            <v>0</v>
          </cell>
          <cell r="Q3561" t="str">
            <v>INCLUYE IVA Y TRANSPORTE</v>
          </cell>
        </row>
        <row r="3562">
          <cell r="B3562" t="str">
            <v>904.001.001.016</v>
          </cell>
          <cell r="C3562" t="str">
            <v>ES-904</v>
          </cell>
          <cell r="D3562" t="str">
            <v>NS-100</v>
          </cell>
          <cell r="E3562" t="str">
            <v>Acople GRP, PN 1, PS 18PSI, alcantarilaldo, D1600mm</v>
          </cell>
          <cell r="F3562" t="str">
            <v>UN</v>
          </cell>
          <cell r="G3562">
            <v>1072639</v>
          </cell>
          <cell r="H3562">
            <v>1111898</v>
          </cell>
          <cell r="I3562" t="str">
            <v>NO</v>
          </cell>
          <cell r="J3562" t="str">
            <v>INCLUYE IVA Y TRANSPORTE</v>
          </cell>
          <cell r="L3562" t="str">
            <v>903.001.002.002</v>
          </cell>
          <cell r="M3562" t="str">
            <v>Tubería HD,acued.,PN 16,D 80 mm</v>
          </cell>
          <cell r="N3562" t="str">
            <v>M</v>
          </cell>
          <cell r="O3562">
            <v>81426</v>
          </cell>
          <cell r="P3562">
            <v>0</v>
          </cell>
          <cell r="Q3562" t="str">
            <v>INCLUYE IVA Y TRANSPORTE</v>
          </cell>
        </row>
        <row r="3563">
          <cell r="B3563" t="str">
            <v>904.001.001.017</v>
          </cell>
          <cell r="C3563" t="str">
            <v>ES-904</v>
          </cell>
          <cell r="D3563" t="str">
            <v>NS-100</v>
          </cell>
          <cell r="E3563" t="str">
            <v>Acople GRP, PN 1, PS 18PSI, alcantarilaldo, D1700mm</v>
          </cell>
          <cell r="F3563" t="str">
            <v>UN</v>
          </cell>
          <cell r="G3563">
            <v>1141810</v>
          </cell>
          <cell r="H3563">
            <v>1183600</v>
          </cell>
          <cell r="I3563" t="str">
            <v>NO</v>
          </cell>
          <cell r="J3563" t="str">
            <v>INCLUYE IVA Y TRANSPORTE</v>
          </cell>
          <cell r="L3563" t="str">
            <v>903.001.002.003</v>
          </cell>
          <cell r="M3563" t="str">
            <v>Tubería HD,acued.,PN 16,D 100 mm</v>
          </cell>
          <cell r="N3563" t="str">
            <v>M</v>
          </cell>
          <cell r="O3563">
            <v>109006</v>
          </cell>
          <cell r="P3563">
            <v>0</v>
          </cell>
          <cell r="Q3563" t="str">
            <v>INCLUYE IVA Y TRANSPORTE</v>
          </cell>
        </row>
        <row r="3564">
          <cell r="B3564" t="str">
            <v>904.001.001.018</v>
          </cell>
          <cell r="C3564" t="str">
            <v>ES-904</v>
          </cell>
          <cell r="D3564" t="str">
            <v>NS-100</v>
          </cell>
          <cell r="E3564" t="str">
            <v>Acople GRP, PN 1, PS 18PSI, alcantarilaldo, D1800mm</v>
          </cell>
          <cell r="F3564" t="str">
            <v>UN</v>
          </cell>
          <cell r="G3564">
            <v>1210978</v>
          </cell>
          <cell r="H3564">
            <v>1255300</v>
          </cell>
          <cell r="I3564" t="str">
            <v>NO</v>
          </cell>
          <cell r="J3564" t="str">
            <v>INCLUYE IVA Y TRANSPORTE</v>
          </cell>
          <cell r="L3564" t="str">
            <v>903.001.002.004</v>
          </cell>
          <cell r="M3564" t="str">
            <v>Tubería HD,acued.,PN 16,D 125 mm</v>
          </cell>
          <cell r="N3564" t="str">
            <v>M</v>
          </cell>
          <cell r="O3564">
            <v>136584</v>
          </cell>
          <cell r="P3564">
            <v>0</v>
          </cell>
          <cell r="Q3564" t="str">
            <v>INCLUYE IVA Y TRANSPORTE</v>
          </cell>
        </row>
        <row r="3565">
          <cell r="B3565" t="str">
            <v>904.001.001.019</v>
          </cell>
          <cell r="C3565" t="str">
            <v>ES-904</v>
          </cell>
          <cell r="D3565" t="str">
            <v>NS-100</v>
          </cell>
          <cell r="E3565" t="str">
            <v>Acople GRP, PN 1, PS 18PSI, alcantarilaldo, D1900mm</v>
          </cell>
          <cell r="F3565" t="str">
            <v>UN</v>
          </cell>
          <cell r="G3565">
            <v>1280148</v>
          </cell>
          <cell r="H3565">
            <v>1327001</v>
          </cell>
          <cell r="I3565" t="str">
            <v>NO</v>
          </cell>
          <cell r="J3565" t="str">
            <v>INCLUYE IVA Y TRANSPORTE</v>
          </cell>
          <cell r="L3565" t="str">
            <v>903.001.002.005</v>
          </cell>
          <cell r="M3565" t="str">
            <v>Tubería HD,acued.,PN 16,D 150 mm</v>
          </cell>
          <cell r="N3565" t="str">
            <v>M</v>
          </cell>
          <cell r="O3565">
            <v>149718</v>
          </cell>
          <cell r="P3565">
            <v>0</v>
          </cell>
          <cell r="Q3565" t="str">
            <v>INCLUYE IVA Y TRANSPORTE</v>
          </cell>
        </row>
        <row r="3566">
          <cell r="B3566" t="str">
            <v>904.001.001.020</v>
          </cell>
          <cell r="C3566" t="str">
            <v>ES-904</v>
          </cell>
          <cell r="D3566" t="str">
            <v>NS-100</v>
          </cell>
          <cell r="E3566" t="str">
            <v>Acople GRP, PN 1, PS 18PSI, alcantarilaldo, D2000mm</v>
          </cell>
          <cell r="F3566" t="str">
            <v>UN</v>
          </cell>
          <cell r="G3566">
            <v>1349316</v>
          </cell>
          <cell r="H3566">
            <v>1398701</v>
          </cell>
          <cell r="I3566" t="str">
            <v>NO</v>
          </cell>
          <cell r="J3566" t="str">
            <v>INCLUYE IVA Y TRANSPORTE</v>
          </cell>
          <cell r="L3566" t="str">
            <v>903.001.002.006</v>
          </cell>
          <cell r="M3566" t="str">
            <v>Tubería HD,acued.,PN 16,D 200 mm</v>
          </cell>
          <cell r="N3566" t="str">
            <v>M</v>
          </cell>
          <cell r="O3566">
            <v>177299</v>
          </cell>
          <cell r="P3566">
            <v>0</v>
          </cell>
          <cell r="Q3566" t="str">
            <v>INCLUYE IVA Y TRANSPORTE</v>
          </cell>
        </row>
        <row r="3567">
          <cell r="B3567" t="str">
            <v>904.001.001.021</v>
          </cell>
          <cell r="C3567" t="str">
            <v>ES-904</v>
          </cell>
          <cell r="D3567" t="str">
            <v>NS-100</v>
          </cell>
          <cell r="E3567" t="str">
            <v>Acople GRP, PN 1, PS 18PSI, alcantarilaldo, D2100mm</v>
          </cell>
          <cell r="F3567" t="str">
            <v>UN</v>
          </cell>
          <cell r="G3567">
            <v>1418488</v>
          </cell>
          <cell r="H3567">
            <v>1470405</v>
          </cell>
          <cell r="I3567" t="str">
            <v>NO</v>
          </cell>
          <cell r="J3567" t="str">
            <v>INCLUYE IVA Y TRANSPORTE</v>
          </cell>
          <cell r="L3567" t="str">
            <v>903.001.002.007</v>
          </cell>
          <cell r="M3567" t="str">
            <v>Tubería HD,acued.,PN 16,D 250 mm</v>
          </cell>
          <cell r="N3567" t="str">
            <v>M</v>
          </cell>
          <cell r="O3567">
            <v>239025</v>
          </cell>
          <cell r="P3567">
            <v>0</v>
          </cell>
          <cell r="Q3567" t="str">
            <v>INCLUYE IVA Y TRANSPORTE</v>
          </cell>
        </row>
        <row r="3568">
          <cell r="B3568" t="str">
            <v>904.001.001.022</v>
          </cell>
          <cell r="C3568" t="str">
            <v>ES-904</v>
          </cell>
          <cell r="D3568" t="str">
            <v>NS-100</v>
          </cell>
          <cell r="E3568" t="str">
            <v>Acople GRP, PN 1, PS 18PSI, alcantarilaldo, D2200mm</v>
          </cell>
          <cell r="F3568" t="str">
            <v>UN</v>
          </cell>
          <cell r="G3568">
            <v>1487657</v>
          </cell>
          <cell r="H3568">
            <v>1542105</v>
          </cell>
          <cell r="I3568" t="str">
            <v>NO</v>
          </cell>
          <cell r="J3568" t="str">
            <v>INCLUYE IVA Y TRANSPORTE</v>
          </cell>
          <cell r="L3568" t="str">
            <v>903.001.002.008</v>
          </cell>
          <cell r="M3568" t="str">
            <v>Tubería HD,acued.,PN 16,D 300 mm</v>
          </cell>
          <cell r="N3568" t="str">
            <v>M</v>
          </cell>
          <cell r="O3568">
            <v>266605</v>
          </cell>
          <cell r="P3568">
            <v>0</v>
          </cell>
          <cell r="Q3568" t="str">
            <v>INCLUYE IVA Y TRANSPORTE</v>
          </cell>
        </row>
        <row r="3569">
          <cell r="B3569" t="str">
            <v>904.001.001.023</v>
          </cell>
          <cell r="C3569" t="str">
            <v>ES-904</v>
          </cell>
          <cell r="D3569" t="str">
            <v>NS-100</v>
          </cell>
          <cell r="E3569" t="str">
            <v>Acople GRP, PN 1, PS 18PSI, alcantarilaldo, D2300mm</v>
          </cell>
          <cell r="F3569" t="str">
            <v>UN</v>
          </cell>
          <cell r="G3569">
            <v>1556825</v>
          </cell>
          <cell r="H3569">
            <v>1613805</v>
          </cell>
          <cell r="I3569" t="str">
            <v>NO</v>
          </cell>
          <cell r="J3569" t="str">
            <v>INCLUYE IVA Y TRANSPORTE</v>
          </cell>
          <cell r="L3569" t="str">
            <v>903.001.002.009</v>
          </cell>
          <cell r="M3569" t="str">
            <v>Tubería HD,acued.,PN 16,D 350 mm</v>
          </cell>
          <cell r="N3569" t="str">
            <v>M</v>
          </cell>
          <cell r="O3569">
            <v>311259</v>
          </cell>
          <cell r="P3569">
            <v>0</v>
          </cell>
          <cell r="Q3569" t="str">
            <v>INCLUYE IVA Y TRANSPORTE</v>
          </cell>
        </row>
        <row r="3570">
          <cell r="B3570" t="str">
            <v>904.001.001.024</v>
          </cell>
          <cell r="C3570" t="str">
            <v>ES-904</v>
          </cell>
          <cell r="D3570" t="str">
            <v>NS-100</v>
          </cell>
          <cell r="E3570" t="str">
            <v>Acople GRP, PN 1, PS 18PSI, alcantarilaldo, D2400mm</v>
          </cell>
          <cell r="F3570" t="str">
            <v>UN</v>
          </cell>
          <cell r="G3570">
            <v>1625996</v>
          </cell>
          <cell r="H3570">
            <v>1685507</v>
          </cell>
          <cell r="I3570" t="str">
            <v>NO</v>
          </cell>
          <cell r="J3570" t="str">
            <v>INCLUYE IVA Y TRANSPORTE</v>
          </cell>
          <cell r="L3570" t="str">
            <v>903.001.002.010</v>
          </cell>
          <cell r="M3570" t="str">
            <v>Tubería HD,acued.,PN 16,D 400 mm</v>
          </cell>
          <cell r="N3570" t="str">
            <v>M</v>
          </cell>
          <cell r="O3570">
            <v>370359</v>
          </cell>
          <cell r="P3570">
            <v>0</v>
          </cell>
          <cell r="Q3570" t="str">
            <v>INCLUYE IVA Y TRANSPORTE</v>
          </cell>
        </row>
        <row r="3571">
          <cell r="B3571" t="str">
            <v>904.001.001.025</v>
          </cell>
          <cell r="C3571" t="str">
            <v>ES-904</v>
          </cell>
          <cell r="D3571" t="str">
            <v>NS-100</v>
          </cell>
          <cell r="E3571" t="str">
            <v>Acople GRP, PN 1, PS 18PSI, alcantarilaldo, D2500mm</v>
          </cell>
          <cell r="F3571" t="str">
            <v>UN</v>
          </cell>
          <cell r="G3571">
            <v>1695165</v>
          </cell>
          <cell r="H3571">
            <v>1757208</v>
          </cell>
          <cell r="I3571" t="str">
            <v>NO</v>
          </cell>
          <cell r="J3571" t="str">
            <v>INCLUYE IVA Y TRANSPORTE</v>
          </cell>
          <cell r="L3571" t="str">
            <v>903.001.002.011</v>
          </cell>
          <cell r="M3571" t="str">
            <v>Tubería HD,acued.,PN 16,D 450 mm</v>
          </cell>
          <cell r="N3571" t="str">
            <v>M</v>
          </cell>
          <cell r="O3571">
            <v>453100</v>
          </cell>
          <cell r="P3571">
            <v>0</v>
          </cell>
          <cell r="Q3571" t="str">
            <v>INCLUYE IVA Y TRANSPORTE</v>
          </cell>
        </row>
        <row r="3572">
          <cell r="B3572" t="str">
            <v>904.001.001.026</v>
          </cell>
          <cell r="C3572" t="str">
            <v>ES-904</v>
          </cell>
          <cell r="D3572" t="str">
            <v>NS-100</v>
          </cell>
          <cell r="E3572" t="str">
            <v>Acople GRP, PN 1, PS 18PSI, alcantarilaldo, D2600mm</v>
          </cell>
          <cell r="F3572" t="str">
            <v>UN</v>
          </cell>
          <cell r="G3572">
            <v>1764335</v>
          </cell>
          <cell r="H3572">
            <v>1828910</v>
          </cell>
          <cell r="I3572" t="str">
            <v>NO</v>
          </cell>
          <cell r="J3572" t="str">
            <v>INCLUYE IVA Y TRANSPORTE</v>
          </cell>
          <cell r="L3572" t="str">
            <v>903.001.002.012</v>
          </cell>
          <cell r="M3572" t="str">
            <v>Tubería HD,acued.,PN 16,D 500 mm</v>
          </cell>
          <cell r="N3572" t="str">
            <v>M</v>
          </cell>
          <cell r="O3572">
            <v>497753</v>
          </cell>
          <cell r="P3572">
            <v>0</v>
          </cell>
          <cell r="Q3572" t="str">
            <v>INCLUYE IVA Y TRANSPORTE</v>
          </cell>
        </row>
        <row r="3573">
          <cell r="B3573" t="str">
            <v>904.001.001.027</v>
          </cell>
          <cell r="C3573" t="str">
            <v>ES-904</v>
          </cell>
          <cell r="D3573" t="str">
            <v>NS-100</v>
          </cell>
          <cell r="E3573" t="str">
            <v>Acople GRP, PN 1, PS 18PSI, alcantarilaldo, D2700mm</v>
          </cell>
          <cell r="F3573" t="str">
            <v>UN</v>
          </cell>
          <cell r="G3573">
            <v>1833504</v>
          </cell>
          <cell r="H3573">
            <v>1900610</v>
          </cell>
          <cell r="I3573" t="str">
            <v>NO</v>
          </cell>
          <cell r="J3573" t="str">
            <v>INCLUYE IVA Y TRANSPORTE</v>
          </cell>
          <cell r="L3573" t="str">
            <v>903.001.002.013</v>
          </cell>
          <cell r="M3573" t="str">
            <v>Tubería HD,acued.,PN 16,D 600 mm</v>
          </cell>
          <cell r="N3573" t="str">
            <v>M</v>
          </cell>
          <cell r="O3573">
            <v>525333</v>
          </cell>
          <cell r="P3573">
            <v>0</v>
          </cell>
          <cell r="Q3573" t="str">
            <v>INCLUYE IVA Y TRANSPORTE</v>
          </cell>
        </row>
        <row r="3574">
          <cell r="B3574" t="str">
            <v>904.001.001.028</v>
          </cell>
          <cell r="C3574" t="str">
            <v>ES-904</v>
          </cell>
          <cell r="D3574" t="str">
            <v>NS-100</v>
          </cell>
          <cell r="E3574" t="str">
            <v>Acople GRP, PN 1, PS 18PSI, alcantarilaldo, D2800mm</v>
          </cell>
          <cell r="F3574" t="str">
            <v>UN</v>
          </cell>
          <cell r="G3574">
            <v>1902675</v>
          </cell>
          <cell r="H3574">
            <v>1972313</v>
          </cell>
          <cell r="I3574" t="str">
            <v>NO</v>
          </cell>
          <cell r="J3574" t="str">
            <v>INCLUYE IVA Y TRANSPORTE</v>
          </cell>
          <cell r="L3574" t="str">
            <v>903.001.002.014</v>
          </cell>
          <cell r="M3574" t="str">
            <v>Tubería HD,acued.,PN 16,D 700 mm</v>
          </cell>
          <cell r="N3574" t="str">
            <v>M</v>
          </cell>
          <cell r="O3574">
            <v>886501</v>
          </cell>
          <cell r="P3574">
            <v>0</v>
          </cell>
          <cell r="Q3574" t="str">
            <v>INCLUYE IVA Y TRANSPORTE</v>
          </cell>
        </row>
        <row r="3575">
          <cell r="B3575" t="str">
            <v>904.001.001.029</v>
          </cell>
          <cell r="C3575" t="str">
            <v>ES-904</v>
          </cell>
          <cell r="D3575" t="str">
            <v>NS-100</v>
          </cell>
          <cell r="E3575" t="str">
            <v>Acople GRP, PN 1, PS 18PSI, alcantarilaldo, D2900mm</v>
          </cell>
          <cell r="F3575" t="str">
            <v>UN</v>
          </cell>
          <cell r="G3575">
            <v>1971843</v>
          </cell>
          <cell r="H3575">
            <v>2044012</v>
          </cell>
          <cell r="I3575" t="str">
            <v>NO</v>
          </cell>
          <cell r="J3575" t="str">
            <v>INCLUYE IVA Y TRANSPORTE</v>
          </cell>
          <cell r="L3575" t="str">
            <v>903.001.002.015</v>
          </cell>
          <cell r="M3575" t="str">
            <v>Tubería HD,acued.,PN 16,D 800 mm</v>
          </cell>
          <cell r="N3575" t="str">
            <v>M</v>
          </cell>
          <cell r="O3575">
            <v>1088754</v>
          </cell>
          <cell r="P3575">
            <v>0</v>
          </cell>
          <cell r="Q3575" t="str">
            <v>INCLUYE IVA Y TRANSPORTE</v>
          </cell>
        </row>
        <row r="3576">
          <cell r="B3576" t="str">
            <v>904.001.001.030</v>
          </cell>
          <cell r="C3576" t="str">
            <v>ES-904</v>
          </cell>
          <cell r="D3576" t="str">
            <v>NS-100</v>
          </cell>
          <cell r="E3576" t="str">
            <v>Acople GRP, PN 1, PS 18PSI, alcantarilaldo, D3000mm</v>
          </cell>
          <cell r="F3576" t="str">
            <v>UN</v>
          </cell>
          <cell r="G3576">
            <v>2041013</v>
          </cell>
          <cell r="H3576">
            <v>2115714</v>
          </cell>
          <cell r="I3576" t="str">
            <v>NO</v>
          </cell>
          <cell r="J3576" t="str">
            <v>INCLUYE IVA Y TRANSPORTE</v>
          </cell>
          <cell r="L3576" t="str">
            <v>903.001.002.016</v>
          </cell>
          <cell r="M3576" t="str">
            <v>Tubería HD,acued.,PN 16,D 900 mm</v>
          </cell>
          <cell r="N3576" t="str">
            <v>M</v>
          </cell>
          <cell r="O3576">
            <v>1318590</v>
          </cell>
          <cell r="P3576">
            <v>0</v>
          </cell>
          <cell r="Q3576" t="str">
            <v>INCLUYE IVA Y TRANSPORTE</v>
          </cell>
        </row>
        <row r="3577">
          <cell r="B3577" t="str">
            <v>904.001.001.031</v>
          </cell>
          <cell r="C3577" t="str">
            <v>ES-904</v>
          </cell>
          <cell r="D3577" t="str">
            <v>NS-100</v>
          </cell>
          <cell r="E3577" t="str">
            <v>Acople GRP, PN 1, PS 18PSI, alcantarilaldo, D3100mm</v>
          </cell>
          <cell r="F3577" t="str">
            <v>UN</v>
          </cell>
          <cell r="G3577">
            <v>2110183</v>
          </cell>
          <cell r="H3577">
            <v>2187416</v>
          </cell>
          <cell r="I3577" t="str">
            <v>NO</v>
          </cell>
          <cell r="J3577" t="str">
            <v>INCLUYE IVA Y TRANSPORTE</v>
          </cell>
          <cell r="L3577" t="str">
            <v>903.001.002.017</v>
          </cell>
          <cell r="M3577" t="str">
            <v>Tubería HD,acued.,PN 16,D 1000 mm</v>
          </cell>
          <cell r="N3577" t="str">
            <v>M</v>
          </cell>
          <cell r="O3577">
            <v>1548423</v>
          </cell>
          <cell r="P3577">
            <v>0</v>
          </cell>
          <cell r="Q3577" t="str">
            <v>INCLUYE IVA Y TRANSPORTE</v>
          </cell>
        </row>
        <row r="3578">
          <cell r="B3578" t="str">
            <v>904.001.001.032</v>
          </cell>
          <cell r="C3578" t="str">
            <v>ES-904</v>
          </cell>
          <cell r="D3578" t="str">
            <v>NS-100</v>
          </cell>
          <cell r="E3578" t="str">
            <v>Acople GRP, PN 1, PS 18PSI, alcantarilaldo, D3200mm</v>
          </cell>
          <cell r="F3578" t="str">
            <v>UN</v>
          </cell>
          <cell r="G3578">
            <v>2179353</v>
          </cell>
          <cell r="H3578">
            <v>2259117</v>
          </cell>
          <cell r="I3578" t="str">
            <v>NO</v>
          </cell>
          <cell r="J3578" t="str">
            <v>INCLUYE IVA Y TRANSPORTE</v>
          </cell>
          <cell r="L3578" t="str">
            <v>903.001.002.018</v>
          </cell>
          <cell r="M3578" t="str">
            <v>Sum tubería HD PN16 acued, D1100mm</v>
          </cell>
          <cell r="N3578" t="str">
            <v>M</v>
          </cell>
          <cell r="O3578">
            <v>2094761</v>
          </cell>
          <cell r="P3578">
            <v>0</v>
          </cell>
          <cell r="Q3578" t="str">
            <v>CONSULTORÍA UN</v>
          </cell>
        </row>
        <row r="3579">
          <cell r="B3579" t="str">
            <v>904.001.001.033</v>
          </cell>
          <cell r="C3579" t="str">
            <v>ES-904</v>
          </cell>
          <cell r="D3579" t="str">
            <v>NS-100</v>
          </cell>
          <cell r="E3579" t="str">
            <v>Acople GRP, PN 1, PS 18PSI, alcantarilaldo, D3400mm</v>
          </cell>
          <cell r="F3579" t="str">
            <v>UN</v>
          </cell>
          <cell r="G3579">
            <v>2248522</v>
          </cell>
          <cell r="H3579">
            <v>2330818</v>
          </cell>
          <cell r="I3579" t="str">
            <v>NO</v>
          </cell>
          <cell r="J3579" t="str">
            <v>INCLUYE IVA Y TRANSPORTE</v>
          </cell>
          <cell r="L3579" t="str">
            <v>903.001.002.019</v>
          </cell>
          <cell r="M3579" t="str">
            <v>Sum tubería HD PN16 acued, D1200mm</v>
          </cell>
          <cell r="N3579" t="str">
            <v>M</v>
          </cell>
          <cell r="O3579">
            <v>2449900</v>
          </cell>
          <cell r="P3579">
            <v>0</v>
          </cell>
          <cell r="Q3579" t="str">
            <v>CONSULTORÍA UN</v>
          </cell>
        </row>
        <row r="3580">
          <cell r="B3580" t="str">
            <v>904.001.001.034</v>
          </cell>
          <cell r="C3580" t="str">
            <v>ES-904</v>
          </cell>
          <cell r="D3580" t="str">
            <v>NS-100</v>
          </cell>
          <cell r="E3580" t="str">
            <v>Acople GRP, PN 1, PS 18PSI, alcantarilaldo, D3600mm</v>
          </cell>
          <cell r="F3580" t="str">
            <v>UN</v>
          </cell>
          <cell r="G3580">
            <v>2317692</v>
          </cell>
          <cell r="H3580">
            <v>2402520</v>
          </cell>
          <cell r="I3580" t="str">
            <v>NO</v>
          </cell>
          <cell r="J3580" t="str">
            <v>INCLUYE IVA Y TRANSPORTE</v>
          </cell>
          <cell r="L3580" t="str">
            <v>903.001.002.020</v>
          </cell>
          <cell r="M3580" t="str">
            <v>Sum tubería HD PN16 acued, D1300mm</v>
          </cell>
          <cell r="N3580" t="str">
            <v>M</v>
          </cell>
          <cell r="O3580">
            <v>2834064</v>
          </cell>
          <cell r="P3580">
            <v>0</v>
          </cell>
          <cell r="Q3580" t="str">
            <v>CONSULTORÍA UN</v>
          </cell>
        </row>
        <row r="3581">
          <cell r="B3581" t="str">
            <v>904.002</v>
          </cell>
          <cell r="C3581" t="str">
            <v>ES-904</v>
          </cell>
          <cell r="D3581" t="str">
            <v>NS-100</v>
          </cell>
          <cell r="E3581" t="str">
            <v>Suministro de Codo para Alcantarillado</v>
          </cell>
          <cell r="F3581">
            <v>0</v>
          </cell>
          <cell r="G3581">
            <v>0</v>
          </cell>
          <cell r="H3581">
            <v>0</v>
          </cell>
          <cell r="I3581" t="str">
            <v>NO</v>
          </cell>
          <cell r="J3581">
            <v>0</v>
          </cell>
          <cell r="L3581" t="str">
            <v>903.001.002.021</v>
          </cell>
          <cell r="M3581" t="str">
            <v>Sum tubería HD PN16 acued, D1400mm</v>
          </cell>
          <cell r="N3581" t="str">
            <v>M</v>
          </cell>
          <cell r="O3581">
            <v>3247460</v>
          </cell>
          <cell r="P3581">
            <v>0</v>
          </cell>
          <cell r="Q3581" t="str">
            <v>CONSULTORÍA UN</v>
          </cell>
        </row>
        <row r="3582">
          <cell r="B3582" t="str">
            <v>904.002.001</v>
          </cell>
          <cell r="C3582" t="str">
            <v>ES-904</v>
          </cell>
          <cell r="D3582" t="str">
            <v>NS-100</v>
          </cell>
          <cell r="E3582" t="str">
            <v>Sumin Codo GRP alcant. PN 1 PS 18psi</v>
          </cell>
          <cell r="F3582">
            <v>0</v>
          </cell>
          <cell r="G3582">
            <v>0</v>
          </cell>
          <cell r="H3582">
            <v>0</v>
          </cell>
          <cell r="I3582" t="str">
            <v>NO</v>
          </cell>
          <cell r="J3582">
            <v>0</v>
          </cell>
          <cell r="L3582" t="str">
            <v>903.001.002.022</v>
          </cell>
          <cell r="M3582" t="str">
            <v>Sum tubería HD PN16 acued, D1500mm</v>
          </cell>
          <cell r="N3582" t="str">
            <v>M</v>
          </cell>
          <cell r="O3582">
            <v>3690296</v>
          </cell>
          <cell r="P3582">
            <v>0</v>
          </cell>
          <cell r="Q3582" t="str">
            <v>CONSULTORÍA UN</v>
          </cell>
        </row>
        <row r="3583">
          <cell r="B3583" t="str">
            <v>904.002.001.001</v>
          </cell>
          <cell r="C3583" t="str">
            <v>ES-904</v>
          </cell>
          <cell r="D3583" t="str">
            <v>NS-100</v>
          </cell>
          <cell r="E3583" t="str">
            <v>Codo GRPalcant.PN1PS18 psi,D300 0-30</v>
          </cell>
          <cell r="F3583" t="str">
            <v>UN</v>
          </cell>
          <cell r="G3583">
            <v>85055</v>
          </cell>
          <cell r="H3583">
            <v>88168</v>
          </cell>
          <cell r="I3583" t="str">
            <v>NO</v>
          </cell>
          <cell r="J3583" t="str">
            <v>INCLUYE IVA Y TRANSPORTE</v>
          </cell>
          <cell r="L3583" t="str">
            <v>903.001.002.023</v>
          </cell>
          <cell r="M3583" t="str">
            <v>Sum tubería HD PN16 acued, D1600mm</v>
          </cell>
          <cell r="N3583" t="str">
            <v>M</v>
          </cell>
          <cell r="O3583">
            <v>4161120</v>
          </cell>
          <cell r="P3583">
            <v>0</v>
          </cell>
          <cell r="Q3583" t="str">
            <v>CONSULTORÍA UN</v>
          </cell>
        </row>
        <row r="3584">
          <cell r="B3584" t="str">
            <v>904.002.001.002</v>
          </cell>
          <cell r="C3584" t="str">
            <v>ES-904</v>
          </cell>
          <cell r="D3584" t="str">
            <v>NS-100</v>
          </cell>
          <cell r="E3584" t="str">
            <v>Codo GRPalcant.PN1PS18 psi,D350 0-30</v>
          </cell>
          <cell r="F3584" t="str">
            <v>UN</v>
          </cell>
          <cell r="G3584">
            <v>172333</v>
          </cell>
          <cell r="H3584">
            <v>178640</v>
          </cell>
          <cell r="I3584" t="str">
            <v>NO</v>
          </cell>
          <cell r="J3584" t="str">
            <v>INCLUYE IVA Y TRANSPORTE</v>
          </cell>
          <cell r="L3584" t="str">
            <v>903.001.002.024</v>
          </cell>
          <cell r="M3584" t="str">
            <v>Sum tubería HD PN16 acued, D1700mm</v>
          </cell>
          <cell r="N3584" t="str">
            <v>M</v>
          </cell>
          <cell r="O3584">
            <v>4661694</v>
          </cell>
          <cell r="P3584">
            <v>0</v>
          </cell>
          <cell r="Q3584" t="str">
            <v>CONSULTORÍA UN</v>
          </cell>
        </row>
        <row r="3585">
          <cell r="B3585" t="str">
            <v>904.002.001.003</v>
          </cell>
          <cell r="C3585" t="str">
            <v>ES-904</v>
          </cell>
          <cell r="D3585" t="str">
            <v>NS-100</v>
          </cell>
          <cell r="E3585" t="str">
            <v>Codo GRPalcant.PN1PS18 psi,D400 0-30</v>
          </cell>
          <cell r="F3585" t="str">
            <v>UN</v>
          </cell>
          <cell r="G3585">
            <v>259609</v>
          </cell>
          <cell r="H3585">
            <v>269111</v>
          </cell>
          <cell r="I3585" t="str">
            <v>NO</v>
          </cell>
          <cell r="J3585" t="str">
            <v>INCLUYE IVA Y TRANSPORTE</v>
          </cell>
          <cell r="L3585" t="str">
            <v>903.001.002.025</v>
          </cell>
          <cell r="M3585" t="str">
            <v>Sum tubería HD PN16 acued, D1800mm</v>
          </cell>
          <cell r="N3585" t="str">
            <v>M</v>
          </cell>
          <cell r="O3585">
            <v>5191293</v>
          </cell>
          <cell r="P3585">
            <v>0</v>
          </cell>
          <cell r="Q3585" t="str">
            <v>CONSULTORÍA UN</v>
          </cell>
        </row>
        <row r="3586">
          <cell r="B3586" t="str">
            <v>904.002.002</v>
          </cell>
          <cell r="C3586" t="str">
            <v>ES-904</v>
          </cell>
          <cell r="D3586" t="str">
            <v>NS-100</v>
          </cell>
          <cell r="E3586" t="str">
            <v>Suministro Codo 45° PVC alcantarillado</v>
          </cell>
          <cell r="F3586">
            <v>0</v>
          </cell>
          <cell r="G3586">
            <v>0</v>
          </cell>
          <cell r="H3586">
            <v>0</v>
          </cell>
          <cell r="I3586" t="str">
            <v>NO</v>
          </cell>
          <cell r="J3586">
            <v>0</v>
          </cell>
          <cell r="L3586" t="str">
            <v>903.001.002.026</v>
          </cell>
          <cell r="M3586" t="str">
            <v>Sum tubería HD PN16 acued, D1900mm</v>
          </cell>
          <cell r="N3586" t="str">
            <v>M</v>
          </cell>
          <cell r="O3586">
            <v>5749813</v>
          </cell>
          <cell r="P3586">
            <v>0</v>
          </cell>
          <cell r="Q3586" t="str">
            <v>CONSULTORÍA UN</v>
          </cell>
        </row>
        <row r="3587">
          <cell r="B3587" t="str">
            <v>904.002.002.001</v>
          </cell>
          <cell r="C3587" t="str">
            <v>ES-904</v>
          </cell>
          <cell r="D3587" t="str">
            <v>NS-100</v>
          </cell>
          <cell r="E3587" t="str">
            <v>Codo 45° PVC,alcant.,D 110mm</v>
          </cell>
          <cell r="F3587" t="str">
            <v>UN</v>
          </cell>
          <cell r="G3587">
            <v>12931</v>
          </cell>
          <cell r="H3587">
            <v>13404</v>
          </cell>
          <cell r="I3587" t="str">
            <v>NO</v>
          </cell>
          <cell r="J3587" t="str">
            <v>INCLUYE IVA Y TRANSPORTE</v>
          </cell>
          <cell r="L3587" t="str">
            <v>903.001.002.027</v>
          </cell>
          <cell r="M3587" t="str">
            <v>Sum tubería HD PN16 acued, D2000mm</v>
          </cell>
          <cell r="N3587" t="str">
            <v>M</v>
          </cell>
          <cell r="O3587">
            <v>6337461</v>
          </cell>
          <cell r="P3587">
            <v>0</v>
          </cell>
          <cell r="Q3587" t="str">
            <v>CONSULTORÍA UN</v>
          </cell>
        </row>
        <row r="3588">
          <cell r="B3588" t="str">
            <v>904.002.002.002</v>
          </cell>
          <cell r="C3588" t="str">
            <v>ES-904</v>
          </cell>
          <cell r="D3588" t="str">
            <v>NS-100</v>
          </cell>
          <cell r="E3588" t="str">
            <v>Codo 45° PVC, alcantarillado, D 160mm</v>
          </cell>
          <cell r="F3588" t="str">
            <v>UN</v>
          </cell>
          <cell r="G3588">
            <v>28408</v>
          </cell>
          <cell r="H3588">
            <v>29448</v>
          </cell>
          <cell r="I3588" t="str">
            <v>NO</v>
          </cell>
          <cell r="J3588" t="str">
            <v>INCLUYE IVA Y TRANSPORTE</v>
          </cell>
          <cell r="L3588" t="str">
            <v>903.001.002.029</v>
          </cell>
          <cell r="M3588" t="str">
            <v>Sum tubería HD PN25 acued, D80mm</v>
          </cell>
          <cell r="N3588" t="str">
            <v>M</v>
          </cell>
          <cell r="O3588">
            <v>125014</v>
          </cell>
          <cell r="P3588">
            <v>0</v>
          </cell>
          <cell r="Q3588" t="str">
            <v>CONSULTORÍA UN</v>
          </cell>
        </row>
        <row r="3589">
          <cell r="B3589" t="str">
            <v>904.002.003</v>
          </cell>
          <cell r="C3589" t="str">
            <v>ES-904</v>
          </cell>
          <cell r="D3589" t="str">
            <v>NS-100</v>
          </cell>
          <cell r="E3589" t="str">
            <v>Suministro Codo 90° en CS alcantarillado</v>
          </cell>
          <cell r="F3589">
            <v>0</v>
          </cell>
          <cell r="G3589">
            <v>0</v>
          </cell>
          <cell r="H3589">
            <v>0</v>
          </cell>
          <cell r="I3589" t="str">
            <v>NO</v>
          </cell>
          <cell r="J3589">
            <v>0</v>
          </cell>
          <cell r="L3589" t="str">
            <v>903.001.002.030</v>
          </cell>
          <cell r="M3589" t="str">
            <v>Tubería HD,acued.,PN 25,D 100 mm</v>
          </cell>
          <cell r="N3589" t="str">
            <v>M</v>
          </cell>
          <cell r="O3589">
            <v>109006</v>
          </cell>
          <cell r="P3589">
            <v>0</v>
          </cell>
          <cell r="Q3589" t="str">
            <v>INCLUYE IVA Y TRANSPORTE</v>
          </cell>
        </row>
        <row r="3590">
          <cell r="B3590" t="str">
            <v>904.002.004</v>
          </cell>
          <cell r="C3590" t="str">
            <v>ES-904</v>
          </cell>
          <cell r="D3590" t="str">
            <v>NS-100</v>
          </cell>
          <cell r="E3590" t="str">
            <v>Suministro Codo 90° GRES alcantarillado</v>
          </cell>
          <cell r="F3590">
            <v>0</v>
          </cell>
          <cell r="G3590">
            <v>0</v>
          </cell>
          <cell r="H3590">
            <v>0</v>
          </cell>
          <cell r="I3590" t="str">
            <v>NO</v>
          </cell>
          <cell r="J3590">
            <v>0</v>
          </cell>
          <cell r="L3590" t="str">
            <v>903.001.002.031</v>
          </cell>
          <cell r="M3590" t="str">
            <v>Tubería HD,acued.,PN 25,D 125 mm</v>
          </cell>
          <cell r="N3590" t="str">
            <v>M</v>
          </cell>
          <cell r="O3590">
            <v>122137</v>
          </cell>
          <cell r="P3590">
            <v>0</v>
          </cell>
          <cell r="Q3590" t="str">
            <v>INCLUYE IVA Y TRANSPORTE</v>
          </cell>
        </row>
        <row r="3591">
          <cell r="B3591" t="str">
            <v>904.002.005</v>
          </cell>
          <cell r="C3591" t="str">
            <v>ES-904</v>
          </cell>
          <cell r="D3591" t="str">
            <v>NS-100</v>
          </cell>
          <cell r="E3591" t="str">
            <v>Suministro Codo 90° PVC alcantarillado</v>
          </cell>
          <cell r="F3591">
            <v>0</v>
          </cell>
          <cell r="G3591">
            <v>0</v>
          </cell>
          <cell r="H3591">
            <v>0</v>
          </cell>
          <cell r="I3591" t="str">
            <v>NO</v>
          </cell>
          <cell r="J3591">
            <v>0</v>
          </cell>
          <cell r="L3591" t="str">
            <v>903.001.002.032</v>
          </cell>
          <cell r="M3591" t="str">
            <v>Tubería HD,acued.,PN 25,D 150 mm</v>
          </cell>
          <cell r="N3591" t="str">
            <v>M</v>
          </cell>
          <cell r="O3591">
            <v>135661</v>
          </cell>
          <cell r="P3591">
            <v>0</v>
          </cell>
          <cell r="Q3591" t="str">
            <v>INCLUYE IVA Y TRANSPORTE</v>
          </cell>
        </row>
        <row r="3592">
          <cell r="B3592" t="str">
            <v>904.002.005.001</v>
          </cell>
          <cell r="C3592" t="str">
            <v>ES-904</v>
          </cell>
          <cell r="D3592" t="str">
            <v>NS-100</v>
          </cell>
          <cell r="E3592" t="str">
            <v>Codo 90° PVC,alcant.,D 110 mm</v>
          </cell>
          <cell r="F3592" t="str">
            <v>UN</v>
          </cell>
          <cell r="G3592">
            <v>24521</v>
          </cell>
          <cell r="H3592">
            <v>25418</v>
          </cell>
          <cell r="I3592" t="str">
            <v>NO</v>
          </cell>
          <cell r="J3592" t="str">
            <v>INCLUYE IVA Y TRANSPORTE</v>
          </cell>
          <cell r="L3592" t="str">
            <v>903.001.002.033</v>
          </cell>
          <cell r="M3592" t="str">
            <v>Tubería HD,acued.,PN 25,D 200 mm</v>
          </cell>
          <cell r="N3592" t="str">
            <v>M</v>
          </cell>
          <cell r="O3592">
            <v>178017</v>
          </cell>
          <cell r="P3592">
            <v>0</v>
          </cell>
          <cell r="Q3592" t="str">
            <v>INCLUYE IVA Y TRANSPORTE</v>
          </cell>
        </row>
        <row r="3593">
          <cell r="B3593" t="str">
            <v>904.002.005.002</v>
          </cell>
          <cell r="C3593" t="str">
            <v>ES-904</v>
          </cell>
          <cell r="D3593" t="str">
            <v>NS-100</v>
          </cell>
          <cell r="E3593" t="str">
            <v>Codo 90° PVC, alcantarillado, D 160 mm</v>
          </cell>
          <cell r="F3593" t="str">
            <v>UN</v>
          </cell>
          <cell r="G3593">
            <v>53648</v>
          </cell>
          <cell r="H3593">
            <v>55612</v>
          </cell>
          <cell r="I3593" t="str">
            <v>NO</v>
          </cell>
          <cell r="J3593" t="str">
            <v>INCLUYE IVA Y TRANSPORTE</v>
          </cell>
          <cell r="L3593" t="str">
            <v>903.001.002.034</v>
          </cell>
          <cell r="M3593" t="str">
            <v>Tubería HD,acued.,PN 25,D 250 mm</v>
          </cell>
          <cell r="N3593" t="str">
            <v>M</v>
          </cell>
          <cell r="O3593">
            <v>219041</v>
          </cell>
          <cell r="P3593">
            <v>0</v>
          </cell>
          <cell r="Q3593" t="str">
            <v>INCLUYE IVA Y TRANSPORTE</v>
          </cell>
        </row>
        <row r="3594">
          <cell r="B3594" t="str">
            <v>904.002.006</v>
          </cell>
          <cell r="C3594" t="str">
            <v>ES-904</v>
          </cell>
          <cell r="D3594" t="str">
            <v>NS-100</v>
          </cell>
          <cell r="E3594" t="str">
            <v>Sumin Codo 90° sanit agua lluvia ventila</v>
          </cell>
          <cell r="F3594">
            <v>0</v>
          </cell>
          <cell r="G3594">
            <v>0</v>
          </cell>
          <cell r="H3594">
            <v>0</v>
          </cell>
          <cell r="I3594" t="str">
            <v>NO</v>
          </cell>
          <cell r="J3594">
            <v>0</v>
          </cell>
          <cell r="L3594" t="str">
            <v>903.001.002.035</v>
          </cell>
          <cell r="M3594" t="str">
            <v>Tubería HD,acued.,PN 25,D 300 mm</v>
          </cell>
          <cell r="N3594" t="str">
            <v>M</v>
          </cell>
          <cell r="O3594">
            <v>259457</v>
          </cell>
          <cell r="P3594">
            <v>0</v>
          </cell>
          <cell r="Q3594" t="str">
            <v>INCLUYE IVA Y TRANSPORTE</v>
          </cell>
        </row>
        <row r="3595">
          <cell r="B3595" t="str">
            <v>904.002.006.001</v>
          </cell>
          <cell r="C3595" t="str">
            <v>ES-904</v>
          </cell>
          <cell r="D3595" t="str">
            <v>NS-100</v>
          </cell>
          <cell r="E3595" t="str">
            <v>Codo 90° PVC,sanit campana x campana</v>
          </cell>
          <cell r="F3595">
            <v>0</v>
          </cell>
          <cell r="G3595">
            <v>0</v>
          </cell>
          <cell r="H3595">
            <v>0</v>
          </cell>
          <cell r="I3595" t="str">
            <v>NO</v>
          </cell>
          <cell r="J3595">
            <v>0</v>
          </cell>
          <cell r="L3595" t="str">
            <v>903.001.002.036</v>
          </cell>
          <cell r="M3595" t="str">
            <v>Tubería HD,acued.,PN 25,D 350 mm</v>
          </cell>
          <cell r="N3595" t="str">
            <v>M</v>
          </cell>
          <cell r="O3595">
            <v>343623</v>
          </cell>
          <cell r="P3595">
            <v>0</v>
          </cell>
          <cell r="Q3595" t="str">
            <v>INCLUYE IVA Y TRANSPORTE</v>
          </cell>
        </row>
        <row r="3596">
          <cell r="B3596" t="str">
            <v>904.002.006.001.001</v>
          </cell>
          <cell r="C3596" t="str">
            <v>ES-904</v>
          </cell>
          <cell r="D3596" t="str">
            <v>NS-100</v>
          </cell>
          <cell r="E3596" t="str">
            <v>Codo 90° PVC,sanitaria. C X C ,D 2"</v>
          </cell>
          <cell r="F3596" t="str">
            <v>UN</v>
          </cell>
          <cell r="G3596">
            <v>1468</v>
          </cell>
          <cell r="H3596">
            <v>1522</v>
          </cell>
          <cell r="I3596" t="str">
            <v>NO</v>
          </cell>
          <cell r="J3596" t="str">
            <v>INCLUYE IVA Y TRANSPORTE</v>
          </cell>
          <cell r="L3596" t="str">
            <v>903.001.002.037</v>
          </cell>
          <cell r="M3596" t="str">
            <v>Tubería HD,acued.,PN 25,D 400 mm</v>
          </cell>
          <cell r="N3596" t="str">
            <v>M</v>
          </cell>
          <cell r="O3596">
            <v>405383</v>
          </cell>
          <cell r="P3596">
            <v>0</v>
          </cell>
          <cell r="Q3596" t="str">
            <v>INCLUYE IVA Y TRANSPORTE</v>
          </cell>
        </row>
        <row r="3597">
          <cell r="B3597" t="str">
            <v>904.002.006.001.002</v>
          </cell>
          <cell r="C3597" t="str">
            <v>ES-904</v>
          </cell>
          <cell r="D3597" t="str">
            <v>NS-100</v>
          </cell>
          <cell r="E3597" t="str">
            <v>Codo 90° PVC,sanitaria. C X C ,D 3"</v>
          </cell>
          <cell r="F3597" t="str">
            <v>UN</v>
          </cell>
          <cell r="G3597">
            <v>3406</v>
          </cell>
          <cell r="H3597">
            <v>3531</v>
          </cell>
          <cell r="I3597" t="str">
            <v>NO</v>
          </cell>
          <cell r="J3597" t="str">
            <v>INCLUYE IVA Y TRANSPORTE</v>
          </cell>
          <cell r="L3597" t="str">
            <v>903.001.002.038</v>
          </cell>
          <cell r="M3597" t="str">
            <v>Tubería HD,acued.,PN 25,D 450 mm</v>
          </cell>
          <cell r="N3597" t="str">
            <v>M</v>
          </cell>
          <cell r="O3597">
            <v>472292</v>
          </cell>
          <cell r="P3597">
            <v>0</v>
          </cell>
          <cell r="Q3597" t="str">
            <v>INCLUYE IVA Y TRANSPORTE</v>
          </cell>
        </row>
        <row r="3598">
          <cell r="B3598" t="str">
            <v>904.002.006.001.003</v>
          </cell>
          <cell r="C3598" t="str">
            <v>ES-904</v>
          </cell>
          <cell r="D3598" t="str">
            <v>NS-100</v>
          </cell>
          <cell r="E3598" t="str">
            <v>Codo 90° PVC,sanitaria. C X C ,D 4"</v>
          </cell>
          <cell r="F3598" t="str">
            <v>UN</v>
          </cell>
          <cell r="G3598">
            <v>5866</v>
          </cell>
          <cell r="H3598">
            <v>6081</v>
          </cell>
          <cell r="I3598" t="str">
            <v>NO</v>
          </cell>
          <cell r="J3598" t="str">
            <v>INCLUYE IVA Y TRANSPORTE</v>
          </cell>
          <cell r="L3598" t="str">
            <v>903.001.002.039</v>
          </cell>
          <cell r="M3598" t="str">
            <v>Tubería HD,acued.,PN 25,D 500 mm</v>
          </cell>
          <cell r="N3598" t="str">
            <v>M</v>
          </cell>
          <cell r="O3598">
            <v>544802</v>
          </cell>
          <cell r="P3598">
            <v>0</v>
          </cell>
          <cell r="Q3598" t="str">
            <v>INCLUYE IVA Y TRANSPORTE</v>
          </cell>
        </row>
        <row r="3599">
          <cell r="B3599" t="str">
            <v>904.002.006.002</v>
          </cell>
          <cell r="C3599" t="str">
            <v>ES-904</v>
          </cell>
          <cell r="D3599" t="str">
            <v>NS-100</v>
          </cell>
          <cell r="E3599" t="str">
            <v>Codo 90° PVC,sanitaria. campana x espiga</v>
          </cell>
          <cell r="F3599">
            <v>0</v>
          </cell>
          <cell r="G3599">
            <v>0</v>
          </cell>
          <cell r="H3599">
            <v>0</v>
          </cell>
          <cell r="I3599" t="str">
            <v>NO</v>
          </cell>
          <cell r="J3599">
            <v>0</v>
          </cell>
          <cell r="L3599" t="str">
            <v>903.001.002.040</v>
          </cell>
          <cell r="M3599" t="str">
            <v>Sum tubería HD PN25 acued, D600mm</v>
          </cell>
          <cell r="N3599" t="str">
            <v>M</v>
          </cell>
          <cell r="O3599">
            <v>709952</v>
          </cell>
          <cell r="P3599">
            <v>0</v>
          </cell>
          <cell r="Q3599" t="str">
            <v>CONSULTORÍA UN</v>
          </cell>
        </row>
        <row r="3600">
          <cell r="B3600" t="str">
            <v>904.002.006.002.001</v>
          </cell>
          <cell r="C3600" t="str">
            <v>ES-904</v>
          </cell>
          <cell r="D3600" t="str">
            <v>NS-100</v>
          </cell>
          <cell r="E3600" t="str">
            <v>Codo 90° PVC,sanitaria. C X E ,D 2"</v>
          </cell>
          <cell r="F3600" t="str">
            <v>UN</v>
          </cell>
          <cell r="G3600">
            <v>1811</v>
          </cell>
          <cell r="H3600">
            <v>1877</v>
          </cell>
          <cell r="I3600" t="str">
            <v>NO</v>
          </cell>
          <cell r="J3600" t="str">
            <v>INCLUYE IVA Y TRANSPORTE</v>
          </cell>
          <cell r="L3600" t="str">
            <v>903.001.002.041</v>
          </cell>
          <cell r="M3600" t="str">
            <v>Sum tubería HD PN25 acued, D700mm</v>
          </cell>
          <cell r="N3600" t="str">
            <v>M</v>
          </cell>
          <cell r="O3600">
            <v>1118077</v>
          </cell>
          <cell r="P3600">
            <v>0</v>
          </cell>
          <cell r="Q3600" t="str">
            <v>CONSULTORÍA UN</v>
          </cell>
        </row>
        <row r="3601">
          <cell r="B3601" t="str">
            <v>904.002.006.002.002</v>
          </cell>
          <cell r="C3601" t="str">
            <v>ES-904</v>
          </cell>
          <cell r="D3601" t="str">
            <v>NS-100</v>
          </cell>
          <cell r="E3601" t="str">
            <v>Codo 90° PVC,sanitaria. C X E ,D 3"</v>
          </cell>
          <cell r="F3601" t="str">
            <v>UN</v>
          </cell>
          <cell r="G3601">
            <v>3942</v>
          </cell>
          <cell r="H3601">
            <v>4086</v>
          </cell>
          <cell r="I3601" t="str">
            <v>NO</v>
          </cell>
          <cell r="J3601" t="str">
            <v>INCLUYE IVA Y TRANSPORTE</v>
          </cell>
          <cell r="L3601" t="str">
            <v>903.001.002.042</v>
          </cell>
          <cell r="M3601" t="str">
            <v>Sum tubería HD PN25 acued, D800mm</v>
          </cell>
          <cell r="N3601" t="str">
            <v>M</v>
          </cell>
          <cell r="O3601">
            <v>1388837</v>
          </cell>
          <cell r="P3601">
            <v>0</v>
          </cell>
          <cell r="Q3601" t="str">
            <v>CONSULTORÍA UN</v>
          </cell>
        </row>
        <row r="3602">
          <cell r="B3602" t="str">
            <v>904.002.006.002.003</v>
          </cell>
          <cell r="C3602" t="str">
            <v>ES-904</v>
          </cell>
          <cell r="D3602" t="str">
            <v>NS-100</v>
          </cell>
          <cell r="E3602" t="str">
            <v>Codo 90° PVC,sanitaria. C X E ,D 4"</v>
          </cell>
          <cell r="F3602" t="str">
            <v>UN</v>
          </cell>
          <cell r="G3602">
            <v>7236</v>
          </cell>
          <cell r="H3602">
            <v>7501</v>
          </cell>
          <cell r="I3602" t="str">
            <v>NO</v>
          </cell>
          <cell r="J3602" t="str">
            <v>INCLUYE IVA Y TRANSPORTE</v>
          </cell>
          <cell r="L3602" t="str">
            <v>903.001.002.043</v>
          </cell>
          <cell r="M3602" t="str">
            <v>Sum tubería HD PN25 acued, D900mm</v>
          </cell>
          <cell r="N3602" t="str">
            <v>M</v>
          </cell>
          <cell r="O3602">
            <v>1687896</v>
          </cell>
          <cell r="P3602">
            <v>0</v>
          </cell>
          <cell r="Q3602" t="str">
            <v>CONSULTORÍA UN</v>
          </cell>
        </row>
        <row r="3603">
          <cell r="B3603" t="str">
            <v>904.002.007</v>
          </cell>
          <cell r="C3603" t="str">
            <v>ES-904</v>
          </cell>
          <cell r="D3603" t="str">
            <v>NS-100</v>
          </cell>
          <cell r="E3603" t="str">
            <v>Codo en Gres de 45°</v>
          </cell>
          <cell r="F3603">
            <v>0</v>
          </cell>
          <cell r="G3603">
            <v>0</v>
          </cell>
          <cell r="H3603">
            <v>0</v>
          </cell>
          <cell r="I3603" t="str">
            <v>NO</v>
          </cell>
          <cell r="J3603">
            <v>0</v>
          </cell>
          <cell r="L3603" t="str">
            <v>903.001.002.044</v>
          </cell>
          <cell r="M3603" t="str">
            <v>Sum tubería HD PN25 acued, D1000mm</v>
          </cell>
          <cell r="N3603" t="str">
            <v>M</v>
          </cell>
          <cell r="O3603">
            <v>2020126</v>
          </cell>
          <cell r="P3603">
            <v>0</v>
          </cell>
          <cell r="Q3603" t="str">
            <v>CONSULTORÍA UN</v>
          </cell>
        </row>
        <row r="3604">
          <cell r="B3604" t="str">
            <v>904.003</v>
          </cell>
          <cell r="C3604" t="str">
            <v>ES-904</v>
          </cell>
          <cell r="D3604" t="str">
            <v>NS-100</v>
          </cell>
          <cell r="E3604" t="str">
            <v>SUMINISTRO DE SILLAS PARA ALCANTARILLADO</v>
          </cell>
          <cell r="F3604">
            <v>0</v>
          </cell>
          <cell r="G3604">
            <v>0</v>
          </cell>
          <cell r="H3604">
            <v>0</v>
          </cell>
          <cell r="I3604" t="str">
            <v>NO</v>
          </cell>
          <cell r="J3604">
            <v>0</v>
          </cell>
          <cell r="L3604" t="str">
            <v>903.001.002.045</v>
          </cell>
          <cell r="M3604" t="str">
            <v>Sum tubería HD PN25 acued, D1100mm</v>
          </cell>
          <cell r="N3604" t="str">
            <v>M</v>
          </cell>
          <cell r="O3604">
            <v>2376509</v>
          </cell>
          <cell r="P3604">
            <v>0</v>
          </cell>
          <cell r="Q3604" t="str">
            <v>CONSULTORÍA UN</v>
          </cell>
        </row>
        <row r="3605">
          <cell r="B3605" t="str">
            <v>904.003.001</v>
          </cell>
          <cell r="C3605" t="str">
            <v>ES-904</v>
          </cell>
          <cell r="D3605" t="str">
            <v>NS-100</v>
          </cell>
          <cell r="E3605" t="str">
            <v>Sumin Silla GRP alcantarillado, SN2500</v>
          </cell>
          <cell r="F3605">
            <v>0</v>
          </cell>
          <cell r="G3605">
            <v>0</v>
          </cell>
          <cell r="H3605">
            <v>0</v>
          </cell>
          <cell r="I3605" t="str">
            <v>NO</v>
          </cell>
          <cell r="J3605">
            <v>0</v>
          </cell>
          <cell r="L3605" t="str">
            <v>903.001.002.046</v>
          </cell>
          <cell r="M3605" t="str">
            <v>Sum tubería HD PN25 acued, D1200mm</v>
          </cell>
          <cell r="N3605" t="str">
            <v>M</v>
          </cell>
          <cell r="O3605">
            <v>2786588</v>
          </cell>
          <cell r="P3605">
            <v>0</v>
          </cell>
          <cell r="Q3605" t="str">
            <v>CONSULTORÍA UN</v>
          </cell>
        </row>
        <row r="3606">
          <cell r="B3606" t="str">
            <v>904.003.002</v>
          </cell>
          <cell r="C3606" t="str">
            <v>ES-904</v>
          </cell>
          <cell r="D3606" t="str">
            <v>NS-100</v>
          </cell>
          <cell r="E3606" t="str">
            <v>Suministro de Silla tee, alcantarillado</v>
          </cell>
          <cell r="F3606">
            <v>0</v>
          </cell>
          <cell r="G3606">
            <v>0</v>
          </cell>
          <cell r="H3606">
            <v>0</v>
          </cell>
          <cell r="I3606" t="str">
            <v>NO</v>
          </cell>
          <cell r="J3606">
            <v>0</v>
          </cell>
          <cell r="L3606" t="str">
            <v>903.001.002.047</v>
          </cell>
          <cell r="M3606" t="str">
            <v>Sum tubería HD PN25 acued, D1300mm</v>
          </cell>
          <cell r="N3606" t="str">
            <v>M</v>
          </cell>
          <cell r="O3606">
            <v>3185057</v>
          </cell>
          <cell r="P3606">
            <v>0</v>
          </cell>
          <cell r="Q3606" t="str">
            <v>CONSULTORÍA UN</v>
          </cell>
        </row>
        <row r="3607">
          <cell r="B3607" t="str">
            <v>904.003.002.001</v>
          </cell>
          <cell r="C3607" t="str">
            <v>ES-904</v>
          </cell>
          <cell r="D3607" t="str">
            <v>NS-100</v>
          </cell>
          <cell r="E3607" t="str">
            <v>Suministro Silla tee PVC alcantarillado</v>
          </cell>
          <cell r="F3607">
            <v>0</v>
          </cell>
          <cell r="G3607">
            <v>0</v>
          </cell>
          <cell r="H3607">
            <v>0</v>
          </cell>
          <cell r="I3607" t="str">
            <v>NO</v>
          </cell>
          <cell r="J3607">
            <v>0</v>
          </cell>
          <cell r="L3607" t="str">
            <v>903.001.002.048</v>
          </cell>
          <cell r="M3607" t="str">
            <v>Sum tubería HD PN25 acued, D1400mm</v>
          </cell>
          <cell r="N3607" t="str">
            <v>M</v>
          </cell>
          <cell r="O3607">
            <v>3634320</v>
          </cell>
          <cell r="P3607">
            <v>0</v>
          </cell>
          <cell r="Q3607" t="str">
            <v>CONSULTORÍA UN</v>
          </cell>
        </row>
        <row r="3608">
          <cell r="B3608" t="str">
            <v>904.003.002.001.001</v>
          </cell>
          <cell r="C3608" t="str">
            <v>ES-904</v>
          </cell>
          <cell r="D3608" t="str">
            <v>NS-100</v>
          </cell>
          <cell r="E3608" t="str">
            <v>Silla tee PVC,alcant.,D200 x 160mm</v>
          </cell>
          <cell r="F3608" t="str">
            <v>UN</v>
          </cell>
          <cell r="G3608">
            <v>48419</v>
          </cell>
          <cell r="H3608">
            <v>50191</v>
          </cell>
          <cell r="I3608" t="str">
            <v>NO</v>
          </cell>
          <cell r="J3608" t="str">
            <v>INCLUYE IVA Y TRANSPORTE</v>
          </cell>
          <cell r="L3608" t="str">
            <v>903.001.002.049</v>
          </cell>
          <cell r="M3608" t="str">
            <v>Sum tubería HD PN25 acued, D1500mm</v>
          </cell>
          <cell r="N3608" t="str">
            <v>M</v>
          </cell>
          <cell r="O3608">
            <v>4113436</v>
          </cell>
          <cell r="P3608">
            <v>0</v>
          </cell>
          <cell r="Q3608" t="str">
            <v>CONSULTORÍA UN</v>
          </cell>
        </row>
        <row r="3609">
          <cell r="B3609" t="str">
            <v>904.003.002.001.002</v>
          </cell>
          <cell r="C3609" t="str">
            <v>ES-904</v>
          </cell>
          <cell r="D3609" t="str">
            <v>NS-100</v>
          </cell>
          <cell r="E3609" t="str">
            <v>Silla tee PVC,alcant.,D200 x 200mm</v>
          </cell>
          <cell r="F3609" t="str">
            <v>UN</v>
          </cell>
          <cell r="G3609">
            <v>43620</v>
          </cell>
          <cell r="H3609">
            <v>45216</v>
          </cell>
          <cell r="I3609" t="str">
            <v>NO</v>
          </cell>
          <cell r="J3609" t="str">
            <v>INCLUYE IVA Y TRANSPORTE</v>
          </cell>
          <cell r="L3609" t="str">
            <v>903.001.002.050</v>
          </cell>
          <cell r="M3609" t="str">
            <v>Sum tubería HD PN25 acued, D1600mm</v>
          </cell>
          <cell r="N3609" t="str">
            <v>M</v>
          </cell>
          <cell r="O3609">
            <v>4622614</v>
          </cell>
          <cell r="P3609">
            <v>0</v>
          </cell>
          <cell r="Q3609" t="str">
            <v>CONSULTORÍA UN</v>
          </cell>
        </row>
        <row r="3610">
          <cell r="B3610" t="str">
            <v>904.003.002.001.003</v>
          </cell>
          <cell r="C3610" t="str">
            <v>ES-904</v>
          </cell>
          <cell r="D3610" t="str">
            <v>NS-100</v>
          </cell>
          <cell r="E3610" t="str">
            <v>Silla tee PVC,alcant.,D250 x 110mm</v>
          </cell>
          <cell r="F3610" t="str">
            <v>UN</v>
          </cell>
          <cell r="G3610">
            <v>43583</v>
          </cell>
          <cell r="H3610">
            <v>45178</v>
          </cell>
          <cell r="I3610" t="str">
            <v>NO</v>
          </cell>
          <cell r="J3610" t="str">
            <v>INCLUYE IVA Y TRANSPORTE</v>
          </cell>
          <cell r="L3610" t="str">
            <v>903.001.002.051</v>
          </cell>
          <cell r="M3610" t="str">
            <v>Sum tubería HD PN25 acued, D1700mm</v>
          </cell>
          <cell r="N3610" t="str">
            <v>M</v>
          </cell>
          <cell r="O3610">
            <v>5162268</v>
          </cell>
          <cell r="P3610">
            <v>0</v>
          </cell>
          <cell r="Q3610" t="str">
            <v>CONSULTORÍA UN</v>
          </cell>
        </row>
        <row r="3611">
          <cell r="B3611" t="str">
            <v>904.003.002.001.004</v>
          </cell>
          <cell r="C3611" t="str">
            <v>ES-904</v>
          </cell>
          <cell r="D3611" t="str">
            <v>NS-100</v>
          </cell>
          <cell r="E3611" t="str">
            <v>Silla tee PVC,alcant.,D250 x 160mm</v>
          </cell>
          <cell r="F3611" t="str">
            <v>UN</v>
          </cell>
          <cell r="G3611">
            <v>43620</v>
          </cell>
          <cell r="H3611">
            <v>45216</v>
          </cell>
          <cell r="I3611" t="str">
            <v>NO</v>
          </cell>
          <cell r="J3611" t="str">
            <v>INCLUYE IVA Y TRANSPORTE</v>
          </cell>
          <cell r="L3611" t="str">
            <v>903.001.002.052</v>
          </cell>
          <cell r="M3611" t="str">
            <v>Sum tubería HD PN25 acued, D1800mm</v>
          </cell>
          <cell r="N3611" t="str">
            <v>M</v>
          </cell>
          <cell r="O3611">
            <v>5730739</v>
          </cell>
          <cell r="P3611">
            <v>0</v>
          </cell>
          <cell r="Q3611" t="str">
            <v>CONSULTORÍA UN</v>
          </cell>
        </row>
        <row r="3612">
          <cell r="B3612" t="str">
            <v>904.003.002.001.005</v>
          </cell>
          <cell r="C3612" t="str">
            <v>ES-904</v>
          </cell>
          <cell r="D3612" t="str">
            <v>NS-100</v>
          </cell>
          <cell r="E3612" t="str">
            <v>Silla tee PVC,alcant.,D315 x 110mm</v>
          </cell>
          <cell r="F3612" t="str">
            <v>UN</v>
          </cell>
          <cell r="G3612">
            <v>67626</v>
          </cell>
          <cell r="H3612">
            <v>70101</v>
          </cell>
          <cell r="I3612" t="str">
            <v>NO</v>
          </cell>
          <cell r="J3612" t="str">
            <v>INCLUYE IVA Y TRANSPORTE</v>
          </cell>
          <cell r="L3612" t="str">
            <v>903.001.002.053</v>
          </cell>
          <cell r="M3612" t="str">
            <v>Sum tubería HD PN25 acued, D1900mm</v>
          </cell>
          <cell r="N3612" t="str">
            <v>M</v>
          </cell>
          <cell r="O3612">
            <v>6329791</v>
          </cell>
          <cell r="P3612">
            <v>0</v>
          </cell>
          <cell r="Q3612" t="str">
            <v>CONSULTORÍA UN</v>
          </cell>
        </row>
        <row r="3613">
          <cell r="B3613" t="str">
            <v>904.003.002.001.006</v>
          </cell>
          <cell r="C3613" t="str">
            <v>ES-904</v>
          </cell>
          <cell r="D3613" t="str">
            <v>NS-100</v>
          </cell>
          <cell r="E3613" t="str">
            <v>Silla tee PVC,alcant.,D315 x 160mm</v>
          </cell>
          <cell r="F3613" t="str">
            <v>UN</v>
          </cell>
          <cell r="G3613">
            <v>67040</v>
          </cell>
          <cell r="H3613">
            <v>69494</v>
          </cell>
          <cell r="I3613" t="str">
            <v>NO</v>
          </cell>
          <cell r="J3613" t="str">
            <v>INCLUYE IVA Y TRANSPORTE</v>
          </cell>
          <cell r="L3613" t="str">
            <v>903.001.002.054</v>
          </cell>
          <cell r="M3613" t="str">
            <v>Sum tubería HD PN25 acued, D2000mm</v>
          </cell>
          <cell r="N3613" t="str">
            <v>M</v>
          </cell>
          <cell r="O3613">
            <v>6958799</v>
          </cell>
          <cell r="P3613">
            <v>0</v>
          </cell>
          <cell r="Q3613" t="str">
            <v>CONSULTORÍA UN</v>
          </cell>
        </row>
        <row r="3614">
          <cell r="B3614" t="str">
            <v>904.003.002.001.007</v>
          </cell>
          <cell r="C3614" t="str">
            <v>ES-904</v>
          </cell>
          <cell r="D3614" t="str">
            <v>NS-100</v>
          </cell>
          <cell r="E3614" t="str">
            <v>Silla tee PVC,alcant.,D400 x 110mm</v>
          </cell>
          <cell r="F3614" t="str">
            <v>UN</v>
          </cell>
          <cell r="G3614">
            <v>111634</v>
          </cell>
          <cell r="H3614">
            <v>115720</v>
          </cell>
          <cell r="I3614" t="str">
            <v>NO</v>
          </cell>
          <cell r="J3614" t="str">
            <v>INCLUYE IVA Y TRANSPORTE</v>
          </cell>
          <cell r="L3614" t="str">
            <v>903.001.003</v>
          </cell>
          <cell r="M3614" t="str">
            <v>Suministro de Tubería acueducto PVC</v>
          </cell>
          <cell r="N3614">
            <v>0</v>
          </cell>
          <cell r="O3614">
            <v>0</v>
          </cell>
          <cell r="P3614">
            <v>0</v>
          </cell>
          <cell r="Q3614">
            <v>0</v>
          </cell>
        </row>
        <row r="3615">
          <cell r="B3615" t="str">
            <v>904.003.002.001.008</v>
          </cell>
          <cell r="C3615" t="str">
            <v>ES-904</v>
          </cell>
          <cell r="D3615" t="str">
            <v>NS-100</v>
          </cell>
          <cell r="E3615" t="str">
            <v>Silla tee PVC,alcant.,D400 x 160mm</v>
          </cell>
          <cell r="F3615" t="str">
            <v>UN</v>
          </cell>
          <cell r="G3615">
            <v>111633</v>
          </cell>
          <cell r="H3615">
            <v>115719</v>
          </cell>
          <cell r="I3615" t="str">
            <v>NO</v>
          </cell>
          <cell r="J3615" t="str">
            <v>INCLUYE IVA Y TRANSPORTE</v>
          </cell>
          <cell r="L3615" t="str">
            <v>903.001.003.001</v>
          </cell>
          <cell r="M3615" t="str">
            <v>"Tub PVC, soldar,acued.,RDE 9,D 1/2"""</v>
          </cell>
          <cell r="N3615" t="str">
            <v>M</v>
          </cell>
          <cell r="O3615">
            <v>1523</v>
          </cell>
          <cell r="P3615">
            <v>0</v>
          </cell>
          <cell r="Q3615" t="str">
            <v>INCLUYE IVA Y TRANSPORTE</v>
          </cell>
        </row>
        <row r="3616">
          <cell r="B3616" t="str">
            <v>904.003.002.001.009</v>
          </cell>
          <cell r="C3616" t="str">
            <v>ES-904</v>
          </cell>
          <cell r="D3616" t="str">
            <v>NS-100</v>
          </cell>
          <cell r="E3616" t="str">
            <v>Silla tee PVC,alcant.,D450 x 160mm</v>
          </cell>
          <cell r="F3616" t="str">
            <v>UN</v>
          </cell>
          <cell r="G3616">
            <v>119405</v>
          </cell>
          <cell r="H3616">
            <v>123775</v>
          </cell>
          <cell r="I3616" t="str">
            <v>NO</v>
          </cell>
          <cell r="J3616" t="str">
            <v>INCLUYE IVA Y TRANSPORTE</v>
          </cell>
          <cell r="L3616" t="str">
            <v>903.001.003.002</v>
          </cell>
          <cell r="M3616" t="str">
            <v>"Tub PVC, soldar,acued.,RDE 11,D 3/4"""</v>
          </cell>
          <cell r="N3616" t="str">
            <v>M</v>
          </cell>
          <cell r="O3616">
            <v>2137</v>
          </cell>
          <cell r="P3616">
            <v>0</v>
          </cell>
          <cell r="Q3616" t="str">
            <v>INCLUYE IVA Y TRANSPORTE</v>
          </cell>
        </row>
        <row r="3617">
          <cell r="B3617" t="str">
            <v>904.003.002.001.010</v>
          </cell>
          <cell r="C3617" t="str">
            <v>ES-904</v>
          </cell>
          <cell r="D3617" t="str">
            <v>NS-100</v>
          </cell>
          <cell r="E3617" t="str">
            <v>Silla tee PVC,alcant.,D500 x 160mm</v>
          </cell>
          <cell r="F3617" t="str">
            <v>UN</v>
          </cell>
          <cell r="G3617">
            <v>182155</v>
          </cell>
          <cell r="H3617">
            <v>188822</v>
          </cell>
          <cell r="I3617" t="str">
            <v>NO</v>
          </cell>
          <cell r="J3617" t="str">
            <v>INCLUYE IVA Y TRANSPORTE</v>
          </cell>
          <cell r="L3617" t="str">
            <v>903.001.003.003</v>
          </cell>
          <cell r="M3617" t="str">
            <v>"Tub PVC,soldar,acued.,RDE 13.5,D 1/2"""</v>
          </cell>
          <cell r="N3617" t="str">
            <v>M</v>
          </cell>
          <cell r="O3617">
            <v>1588</v>
          </cell>
          <cell r="P3617">
            <v>0</v>
          </cell>
          <cell r="Q3617" t="str">
            <v>INCLUYE IVA Y TRANSPORTE</v>
          </cell>
        </row>
        <row r="3618">
          <cell r="B3618" t="str">
            <v>904.003.002.001.011</v>
          </cell>
          <cell r="C3618" t="str">
            <v>ES-904</v>
          </cell>
          <cell r="D3618" t="str">
            <v>NS-100</v>
          </cell>
          <cell r="E3618" t="str">
            <v>Silla tee PVC, alcant.,D160 x 110mm</v>
          </cell>
          <cell r="F3618" t="str">
            <v>UN</v>
          </cell>
          <cell r="G3618">
            <v>30252</v>
          </cell>
          <cell r="H3618">
            <v>31359</v>
          </cell>
          <cell r="I3618" t="str">
            <v>NO</v>
          </cell>
          <cell r="J3618" t="str">
            <v>INCLUYE IVA Y TRANSPORTE</v>
          </cell>
          <cell r="L3618" t="str">
            <v>903.001.003.004</v>
          </cell>
          <cell r="M3618" t="str">
            <v>"Tub PVC,soldar,acued.,RDE 13.5,D 1"""</v>
          </cell>
          <cell r="N3618" t="str">
            <v>M</v>
          </cell>
          <cell r="O3618">
            <v>3927</v>
          </cell>
          <cell r="P3618">
            <v>0</v>
          </cell>
          <cell r="Q3618" t="str">
            <v>INCLUYE IVA Y TRANSPORTE</v>
          </cell>
        </row>
        <row r="3619">
          <cell r="B3619" t="str">
            <v>904.003.002.001.012</v>
          </cell>
          <cell r="C3619" t="str">
            <v>ES-904</v>
          </cell>
          <cell r="D3619" t="str">
            <v>NS-100</v>
          </cell>
          <cell r="E3619" t="str">
            <v>Silla tee PVC, alcant.,D200 x 110mm</v>
          </cell>
          <cell r="F3619" t="str">
            <v>UN</v>
          </cell>
          <cell r="G3619">
            <v>37617</v>
          </cell>
          <cell r="H3619">
            <v>38994</v>
          </cell>
          <cell r="I3619" t="str">
            <v>NO</v>
          </cell>
          <cell r="J3619" t="str">
            <v>INCLUYE IVA Y TRANSPORTE</v>
          </cell>
          <cell r="L3619" t="str">
            <v>903.001.003.005</v>
          </cell>
          <cell r="M3619" t="str">
            <v>"Tub PVC, soldar,acued.,RDE 21,D½"""</v>
          </cell>
          <cell r="N3619" t="str">
            <v>M</v>
          </cell>
          <cell r="O3619">
            <v>188</v>
          </cell>
          <cell r="P3619">
            <v>0</v>
          </cell>
          <cell r="Q3619" t="str">
            <v>INCLUYE IVA Y TRANSPORTE</v>
          </cell>
        </row>
        <row r="3620">
          <cell r="B3620" t="str">
            <v>904.003.003</v>
          </cell>
          <cell r="C3620" t="str">
            <v>ES-904</v>
          </cell>
          <cell r="D3620" t="str">
            <v>NS-100</v>
          </cell>
          <cell r="E3620" t="str">
            <v>Suministro de Silla yee, alcantarillado</v>
          </cell>
          <cell r="F3620">
            <v>0</v>
          </cell>
          <cell r="G3620">
            <v>0</v>
          </cell>
          <cell r="H3620">
            <v>0</v>
          </cell>
          <cell r="I3620" t="str">
            <v>NO</v>
          </cell>
          <cell r="J3620">
            <v>0</v>
          </cell>
          <cell r="L3620" t="str">
            <v>903.001.003.006</v>
          </cell>
          <cell r="M3620" t="str">
            <v>"Tub PVC,soldar,acued.,RDE 21,D¾"""</v>
          </cell>
          <cell r="N3620" t="str">
            <v>M</v>
          </cell>
          <cell r="O3620">
            <v>1510</v>
          </cell>
          <cell r="P3620">
            <v>0</v>
          </cell>
          <cell r="Q3620" t="str">
            <v>INCLUYE IVA Y TRANSPORTE</v>
          </cell>
        </row>
        <row r="3621">
          <cell r="B3621" t="str">
            <v>904.003.003.001</v>
          </cell>
          <cell r="C3621" t="str">
            <v>ES-904</v>
          </cell>
          <cell r="D3621" t="str">
            <v>NS-100</v>
          </cell>
          <cell r="E3621" t="str">
            <v>Suministro Silla yee PVC alcantarillado</v>
          </cell>
          <cell r="F3621">
            <v>0</v>
          </cell>
          <cell r="G3621">
            <v>0</v>
          </cell>
          <cell r="H3621">
            <v>0</v>
          </cell>
          <cell r="I3621" t="str">
            <v>NO</v>
          </cell>
          <cell r="J3621">
            <v>0</v>
          </cell>
          <cell r="L3621" t="str">
            <v>903.001.003.007</v>
          </cell>
          <cell r="M3621" t="str">
            <v>"Tub PVC,soldar,acued.,RDE 21,D1 """</v>
          </cell>
          <cell r="N3621" t="str">
            <v>M</v>
          </cell>
          <cell r="O3621">
            <v>2150</v>
          </cell>
          <cell r="P3621">
            <v>0</v>
          </cell>
          <cell r="Q3621" t="str">
            <v>INCLUYE IVA Y TRANSPORTE</v>
          </cell>
        </row>
        <row r="3622">
          <cell r="B3622" t="str">
            <v>904.003.003.001.001</v>
          </cell>
          <cell r="C3622" t="str">
            <v>ES-904</v>
          </cell>
          <cell r="D3622" t="str">
            <v>NS-100</v>
          </cell>
          <cell r="E3622" t="str">
            <v xml:space="preserve">Silla yee PVC, alcantarillado, D200 x 160 mm </v>
          </cell>
          <cell r="F3622" t="str">
            <v>UN</v>
          </cell>
          <cell r="G3622">
            <v>37617</v>
          </cell>
          <cell r="H3622">
            <v>38994</v>
          </cell>
          <cell r="I3622" t="str">
            <v>NO</v>
          </cell>
          <cell r="J3622" t="str">
            <v>INCLUYE IVA Y TRANSPORTE</v>
          </cell>
          <cell r="L3622" t="str">
            <v>903.001.003.008</v>
          </cell>
          <cell r="M3622" t="str">
            <v>"Tub PVC, soldar,acued.,RDE 21,D1¼"""</v>
          </cell>
          <cell r="N3622" t="str">
            <v>M</v>
          </cell>
          <cell r="O3622">
            <v>3869</v>
          </cell>
          <cell r="P3622">
            <v>0</v>
          </cell>
          <cell r="Q3622" t="str">
            <v>INCLUYE IVA Y TRANSPORTE</v>
          </cell>
        </row>
        <row r="3623">
          <cell r="B3623" t="str">
            <v>904.003.003.001.002</v>
          </cell>
          <cell r="C3623" t="str">
            <v>ES-904</v>
          </cell>
          <cell r="D3623" t="str">
            <v>NS-100</v>
          </cell>
          <cell r="E3623" t="str">
            <v>Silla yee PVC, alcantarillado, D250 x 110 mm</v>
          </cell>
          <cell r="F3623" t="str">
            <v>UN</v>
          </cell>
          <cell r="G3623">
            <v>43620</v>
          </cell>
          <cell r="H3623">
            <v>45216</v>
          </cell>
          <cell r="I3623" t="str">
            <v>NO</v>
          </cell>
          <cell r="J3623" t="str">
            <v>INCLUYE IVA Y TRANSPORTE</v>
          </cell>
          <cell r="L3623" t="str">
            <v>903.001.003.009</v>
          </cell>
          <cell r="M3623" t="str">
            <v>"Tub PVC, soldar,acued.,RDE 21,D1½ """</v>
          </cell>
          <cell r="N3623" t="str">
            <v>M</v>
          </cell>
          <cell r="O3623">
            <v>5051</v>
          </cell>
          <cell r="P3623">
            <v>0</v>
          </cell>
          <cell r="Q3623" t="str">
            <v>INCLUYE IVA Y TRANSPORTE</v>
          </cell>
        </row>
        <row r="3624">
          <cell r="B3624" t="str">
            <v>904.003.003.001.003</v>
          </cell>
          <cell r="C3624" t="str">
            <v>ES-904</v>
          </cell>
          <cell r="D3624" t="str">
            <v>NS-100</v>
          </cell>
          <cell r="E3624" t="str">
            <v>Silla yee PVC, alcantarillado, D250 x 160 mm</v>
          </cell>
          <cell r="F3624" t="str">
            <v>UN</v>
          </cell>
          <cell r="G3624">
            <v>43620</v>
          </cell>
          <cell r="H3624">
            <v>45216</v>
          </cell>
          <cell r="I3624" t="str">
            <v>NO</v>
          </cell>
          <cell r="J3624" t="str">
            <v>INCLUYE IVA Y TRANSPORTE</v>
          </cell>
          <cell r="L3624" t="str">
            <v>903.001.003.010</v>
          </cell>
          <cell r="M3624" t="str">
            <v>"Tub PVC, soldar,acued.,RDE 21,D2 """</v>
          </cell>
          <cell r="N3624" t="str">
            <v>M</v>
          </cell>
          <cell r="O3624">
            <v>7745</v>
          </cell>
          <cell r="P3624">
            <v>0</v>
          </cell>
          <cell r="Q3624" t="str">
            <v>INCLUYE IVA Y TRANSPORTE</v>
          </cell>
        </row>
        <row r="3625">
          <cell r="B3625" t="str">
            <v>904.003.003.001.004</v>
          </cell>
          <cell r="C3625" t="str">
            <v>ES-904</v>
          </cell>
          <cell r="D3625" t="str">
            <v>NS-100</v>
          </cell>
          <cell r="E3625" t="str">
            <v>Silla yee PVC, alcantarillado, D315 x 110 mm</v>
          </cell>
          <cell r="F3625" t="str">
            <v>UN</v>
          </cell>
          <cell r="G3625">
            <v>67626</v>
          </cell>
          <cell r="H3625">
            <v>70101</v>
          </cell>
          <cell r="I3625" t="str">
            <v>NO</v>
          </cell>
          <cell r="J3625" t="str">
            <v>INCLUYE IVA Y TRANSPORTE</v>
          </cell>
          <cell r="L3625" t="str">
            <v>903.001.003.011</v>
          </cell>
          <cell r="M3625" t="str">
            <v>"Tub PVC,soldar,acued.,RDE 21,D2½"""</v>
          </cell>
          <cell r="N3625" t="str">
            <v>M</v>
          </cell>
          <cell r="O3625">
            <v>12552</v>
          </cell>
          <cell r="P3625">
            <v>0</v>
          </cell>
          <cell r="Q3625" t="str">
            <v>INCLUYE IVA Y TRANSPORTE</v>
          </cell>
        </row>
        <row r="3626">
          <cell r="B3626" t="str">
            <v>904.003.003.001.005</v>
          </cell>
          <cell r="C3626" t="str">
            <v>ES-904</v>
          </cell>
          <cell r="D3626" t="str">
            <v>NS-100</v>
          </cell>
          <cell r="E3626" t="str">
            <v>Silla yee PVC, alcantarillado, D315 x 160 mm</v>
          </cell>
          <cell r="F3626" t="str">
            <v>UN</v>
          </cell>
          <cell r="G3626">
            <v>67626</v>
          </cell>
          <cell r="H3626">
            <v>70101</v>
          </cell>
          <cell r="I3626" t="str">
            <v>NO</v>
          </cell>
          <cell r="J3626" t="str">
            <v>INCLUYE IVA Y TRANSPORTE</v>
          </cell>
          <cell r="L3626" t="str">
            <v>903.001.003.012</v>
          </cell>
          <cell r="M3626" t="str">
            <v>"Tub PVC, soldar,acued.,RDE 21,D3"""</v>
          </cell>
          <cell r="N3626" t="str">
            <v>M</v>
          </cell>
          <cell r="O3626">
            <v>18408</v>
          </cell>
          <cell r="P3626">
            <v>0</v>
          </cell>
          <cell r="Q3626" t="str">
            <v>INCLUYE IVA Y TRANSPORTE</v>
          </cell>
        </row>
        <row r="3627">
          <cell r="B3627" t="str">
            <v>904.003.003.001.006</v>
          </cell>
          <cell r="C3627" t="str">
            <v>ES-904</v>
          </cell>
          <cell r="D3627" t="str">
            <v>NS-100</v>
          </cell>
          <cell r="E3627" t="str">
            <v>Silla yee PVC, alcantarillado, D400 x 110 mm</v>
          </cell>
          <cell r="F3627" t="str">
            <v>UN</v>
          </cell>
          <cell r="G3627">
            <v>111634</v>
          </cell>
          <cell r="H3627">
            <v>115720</v>
          </cell>
          <cell r="I3627" t="str">
            <v>NO</v>
          </cell>
          <cell r="J3627" t="str">
            <v>INCLUYE IVA Y TRANSPORTE</v>
          </cell>
          <cell r="L3627" t="str">
            <v>903.001.003.013</v>
          </cell>
          <cell r="M3627" t="str">
            <v>"Tub PVC, soldar,acued.,RDE 21,D4"""</v>
          </cell>
          <cell r="N3627" t="str">
            <v>M</v>
          </cell>
          <cell r="O3627">
            <v>31399</v>
          </cell>
          <cell r="P3627">
            <v>0</v>
          </cell>
          <cell r="Q3627" t="str">
            <v>INCLUYE IVA Y TRANSPORTE</v>
          </cell>
        </row>
        <row r="3628">
          <cell r="B3628" t="str">
            <v>904.003.003.001.007</v>
          </cell>
          <cell r="C3628" t="str">
            <v>ES-904</v>
          </cell>
          <cell r="D3628" t="str">
            <v>NS-100</v>
          </cell>
          <cell r="E3628" t="str">
            <v>Silla yee PVC, alcantarillado, D400 x 160 mm</v>
          </cell>
          <cell r="F3628" t="str">
            <v>UN</v>
          </cell>
          <cell r="G3628">
            <v>111634</v>
          </cell>
          <cell r="H3628">
            <v>115720</v>
          </cell>
          <cell r="I3628" t="str">
            <v>NO</v>
          </cell>
          <cell r="J3628" t="str">
            <v>INCLUYE IVA Y TRANSPORTE</v>
          </cell>
          <cell r="L3628" t="str">
            <v>903.001.003.014</v>
          </cell>
          <cell r="M3628" t="str">
            <v>"Tub PVC unión mec.RDE 21 NTC 382,D2 """</v>
          </cell>
          <cell r="N3628" t="str">
            <v>M</v>
          </cell>
          <cell r="O3628">
            <v>5450</v>
          </cell>
          <cell r="P3628">
            <v>0</v>
          </cell>
          <cell r="Q3628" t="str">
            <v>INCLUYE IVA Y TRANSPORTE</v>
          </cell>
        </row>
        <row r="3629">
          <cell r="B3629" t="str">
            <v>904.003.003.001.008</v>
          </cell>
          <cell r="C3629" t="str">
            <v>ES-904</v>
          </cell>
          <cell r="D3629" t="str">
            <v>NS-100</v>
          </cell>
          <cell r="E3629" t="str">
            <v>Silla yee PVC, alcantarillado, D450 x 160 mm</v>
          </cell>
          <cell r="F3629" t="str">
            <v>UN</v>
          </cell>
          <cell r="G3629">
            <v>119405</v>
          </cell>
          <cell r="H3629">
            <v>123775</v>
          </cell>
          <cell r="I3629" t="str">
            <v>NO</v>
          </cell>
          <cell r="J3629" t="str">
            <v>INCLUYE IVA Y TRANSPORTE</v>
          </cell>
          <cell r="L3629" t="str">
            <v>903.001.003.015</v>
          </cell>
          <cell r="M3629" t="str">
            <v>"Tub PVC unión mec.RDE 21 NTC 382,D2½"""</v>
          </cell>
          <cell r="N3629" t="str">
            <v>M</v>
          </cell>
          <cell r="O3629">
            <v>6750</v>
          </cell>
          <cell r="P3629">
            <v>0</v>
          </cell>
          <cell r="Q3629" t="str">
            <v>INCLUYE IVA Y TRANSPORTE</v>
          </cell>
        </row>
        <row r="3630">
          <cell r="B3630" t="str">
            <v>904.003.003.001.009</v>
          </cell>
          <cell r="C3630" t="str">
            <v>ES-904</v>
          </cell>
          <cell r="D3630" t="str">
            <v>NS-100</v>
          </cell>
          <cell r="E3630" t="str">
            <v>Silla yee PVC, alcantarillado, D500 x 160 mm</v>
          </cell>
          <cell r="F3630" t="str">
            <v>UN</v>
          </cell>
          <cell r="G3630">
            <v>182240</v>
          </cell>
          <cell r="H3630">
            <v>188910</v>
          </cell>
          <cell r="I3630" t="str">
            <v>NO</v>
          </cell>
          <cell r="J3630" t="str">
            <v>INCLUYE IVA Y TRANSPORTE</v>
          </cell>
          <cell r="L3630" t="str">
            <v>903.001.003.016</v>
          </cell>
          <cell r="M3630" t="str">
            <v>"Tub PVC unión mec.RDE 21 NTC 382,D3"""</v>
          </cell>
          <cell r="N3630" t="str">
            <v>M</v>
          </cell>
          <cell r="O3630">
            <v>10071</v>
          </cell>
          <cell r="P3630">
            <v>0</v>
          </cell>
          <cell r="Q3630" t="str">
            <v>INCLUYE IVA Y TRANSPORTE</v>
          </cell>
        </row>
        <row r="3631">
          <cell r="B3631" t="str">
            <v>904.003.003.001.010</v>
          </cell>
          <cell r="C3631" t="str">
            <v>ES-904</v>
          </cell>
          <cell r="D3631" t="str">
            <v>NS-100</v>
          </cell>
          <cell r="E3631" t="str">
            <v>Silla yee PVC, alcantarillado, D160 x 110 mm</v>
          </cell>
          <cell r="F3631" t="str">
            <v>UN</v>
          </cell>
          <cell r="G3631">
            <v>30252</v>
          </cell>
          <cell r="H3631">
            <v>31359</v>
          </cell>
          <cell r="I3631" t="str">
            <v>NO</v>
          </cell>
          <cell r="J3631" t="str">
            <v>INCLUYE IVA Y TRANSPORTE</v>
          </cell>
          <cell r="L3631" t="str">
            <v>903.001.003.017</v>
          </cell>
          <cell r="M3631" t="str">
            <v>Tub PVC RDE21 NTC382-200psi ASTM1483D4</v>
          </cell>
          <cell r="N3631" t="str">
            <v>M</v>
          </cell>
          <cell r="O3631">
            <v>16617</v>
          </cell>
          <cell r="P3631">
            <v>0</v>
          </cell>
          <cell r="Q3631" t="str">
            <v>INCLUYE IVA Y TRANSPORTE</v>
          </cell>
        </row>
        <row r="3632">
          <cell r="B3632" t="str">
            <v>904.003.003.001.011</v>
          </cell>
          <cell r="C3632" t="str">
            <v>ES-904</v>
          </cell>
          <cell r="D3632" t="str">
            <v>NS-100</v>
          </cell>
          <cell r="E3632" t="str">
            <v>Silla yee PVC, alcantarillado, D200 x 110 mm</v>
          </cell>
          <cell r="F3632" t="str">
            <v>UN</v>
          </cell>
          <cell r="G3632">
            <v>37617</v>
          </cell>
          <cell r="H3632">
            <v>38994</v>
          </cell>
          <cell r="I3632" t="str">
            <v>NO</v>
          </cell>
          <cell r="J3632" t="str">
            <v>INCLUYE IVA Y TRANSPORTE</v>
          </cell>
          <cell r="L3632" t="str">
            <v>903.001.003.018</v>
          </cell>
          <cell r="M3632" t="str">
            <v>Tub PVC RDE21 NTC382-200psi ASTM1483D6</v>
          </cell>
          <cell r="N3632" t="str">
            <v>M</v>
          </cell>
          <cell r="O3632">
            <v>36283</v>
          </cell>
          <cell r="P3632">
            <v>0</v>
          </cell>
          <cell r="Q3632" t="str">
            <v>INCLUYE IVA Y TRANSPORTE</v>
          </cell>
        </row>
        <row r="3633">
          <cell r="B3633" t="str">
            <v>904.003.003.001.012</v>
          </cell>
          <cell r="C3633" t="str">
            <v>ES-904</v>
          </cell>
          <cell r="D3633" t="str">
            <v>NS-101</v>
          </cell>
          <cell r="E3633" t="str">
            <v>Silla yee PVC, alcantarillado, D600 x 160 mm</v>
          </cell>
          <cell r="F3633" t="str">
            <v>UN</v>
          </cell>
          <cell r="G3633">
            <v>250000</v>
          </cell>
          <cell r="H3633">
            <v>334679</v>
          </cell>
          <cell r="I3633" t="str">
            <v>SI</v>
          </cell>
          <cell r="J3633" t="str">
            <v>INCLUYE IVA Y TRANSPORTE</v>
          </cell>
          <cell r="L3633" t="str">
            <v>903.001.003.019</v>
          </cell>
          <cell r="M3633" t="str">
            <v>Tub PVC RDE21 NTC382-200psi ASTM1483D8</v>
          </cell>
          <cell r="N3633" t="str">
            <v>M</v>
          </cell>
          <cell r="O3633">
            <v>61460</v>
          </cell>
          <cell r="P3633">
            <v>0</v>
          </cell>
          <cell r="Q3633" t="str">
            <v>INCLUYE IVA Y TRANSPORTE</v>
          </cell>
        </row>
        <row r="3634">
          <cell r="B3634" t="str">
            <v>904.004</v>
          </cell>
          <cell r="C3634" t="str">
            <v>ES-904</v>
          </cell>
          <cell r="D3634" t="str">
            <v>NS-100</v>
          </cell>
          <cell r="E3634" t="str">
            <v>Suministro de Unión para Alcantarillado</v>
          </cell>
          <cell r="F3634">
            <v>0</v>
          </cell>
          <cell r="G3634">
            <v>0</v>
          </cell>
          <cell r="H3634">
            <v>0</v>
          </cell>
          <cell r="I3634" t="str">
            <v>NO</v>
          </cell>
          <cell r="J3634">
            <v>0</v>
          </cell>
          <cell r="L3634" t="str">
            <v>903.001.003.020</v>
          </cell>
          <cell r="M3634" t="str">
            <v>Tub PVC RDE21 NTC382-200psi ASTM1483D10</v>
          </cell>
          <cell r="N3634" t="str">
            <v>M</v>
          </cell>
          <cell r="O3634">
            <v>96750</v>
          </cell>
          <cell r="P3634">
            <v>0</v>
          </cell>
          <cell r="Q3634" t="str">
            <v>INCLUYE IVA Y TRANSPORTE</v>
          </cell>
        </row>
        <row r="3635">
          <cell r="B3635" t="str">
            <v>904.004.001</v>
          </cell>
          <cell r="C3635" t="str">
            <v>ES-904</v>
          </cell>
          <cell r="D3635" t="str">
            <v>NS-100</v>
          </cell>
          <cell r="E3635" t="str">
            <v>Suministro Unión PVC para alcantarillado</v>
          </cell>
          <cell r="F3635">
            <v>0</v>
          </cell>
          <cell r="G3635">
            <v>0</v>
          </cell>
          <cell r="H3635">
            <v>0</v>
          </cell>
          <cell r="I3635" t="str">
            <v>NO</v>
          </cell>
          <cell r="J3635">
            <v>0</v>
          </cell>
          <cell r="L3635" t="str">
            <v>903.001.003.021</v>
          </cell>
          <cell r="M3635" t="str">
            <v>Tub PVC RDE21 NTC382-200psi ASTM1483D12</v>
          </cell>
          <cell r="N3635" t="str">
            <v>M</v>
          </cell>
          <cell r="O3635">
            <v>127709</v>
          </cell>
          <cell r="P3635">
            <v>0</v>
          </cell>
          <cell r="Q3635" t="str">
            <v>INCLUYE IVA Y TRANSPORTE</v>
          </cell>
        </row>
        <row r="3636">
          <cell r="B3636" t="str">
            <v>904.004.001.001</v>
          </cell>
          <cell r="C3636" t="str">
            <v>ES-904</v>
          </cell>
          <cell r="D3636" t="str">
            <v>NS-100</v>
          </cell>
          <cell r="E3636" t="str">
            <v>Sumin Unión PVC corru ext lisa int alcan</v>
          </cell>
          <cell r="F3636">
            <v>0</v>
          </cell>
          <cell r="G3636">
            <v>0</v>
          </cell>
          <cell r="H3636">
            <v>0</v>
          </cell>
          <cell r="I3636" t="str">
            <v>NO</v>
          </cell>
          <cell r="J3636">
            <v>0</v>
          </cell>
          <cell r="L3636" t="str">
            <v>903.001.003.022</v>
          </cell>
          <cell r="M3636" t="str">
            <v>"Tub PVC, soldar,acued.,RDE 26,D3/4"""</v>
          </cell>
          <cell r="N3636" t="str">
            <v>M</v>
          </cell>
          <cell r="O3636">
            <v>1472</v>
          </cell>
          <cell r="P3636">
            <v>0</v>
          </cell>
          <cell r="Q3636" t="str">
            <v>INCLUYE IVA Y TRANSPORTE</v>
          </cell>
        </row>
        <row r="3637">
          <cell r="B3637" t="str">
            <v>904.004.001.001.001</v>
          </cell>
          <cell r="C3637" t="str">
            <v>ES-904</v>
          </cell>
          <cell r="D3637" t="str">
            <v>NS-100</v>
          </cell>
          <cell r="E3637" t="str">
            <v>Unión PVC corr ext,lisa int,alcan D160mm</v>
          </cell>
          <cell r="F3637" t="str">
            <v>UN</v>
          </cell>
          <cell r="G3637">
            <v>24470</v>
          </cell>
          <cell r="H3637">
            <v>25366</v>
          </cell>
          <cell r="I3637" t="str">
            <v>NO</v>
          </cell>
          <cell r="J3637" t="str">
            <v>INCLUYE IVA Y TRANSPORTE</v>
          </cell>
          <cell r="L3637" t="str">
            <v>903.001.003.023</v>
          </cell>
          <cell r="M3637" t="str">
            <v>"Tub PVC,soldar,acued.RDE 26,D1"""</v>
          </cell>
          <cell r="N3637" t="str">
            <v>M</v>
          </cell>
          <cell r="O3637">
            <v>2301</v>
          </cell>
          <cell r="P3637">
            <v>0</v>
          </cell>
          <cell r="Q3637" t="str">
            <v>INCLUYE IVA Y TRANSPORTE</v>
          </cell>
        </row>
        <row r="3638">
          <cell r="B3638" t="str">
            <v>904.004.001.001.002</v>
          </cell>
          <cell r="C3638" t="str">
            <v>ES-904</v>
          </cell>
          <cell r="D3638" t="str">
            <v>NS-100</v>
          </cell>
          <cell r="E3638" t="str">
            <v>Unión PVC corr ext,lisa int,alcan D200mm</v>
          </cell>
          <cell r="F3638" t="str">
            <v>UN</v>
          </cell>
          <cell r="G3638">
            <v>33651</v>
          </cell>
          <cell r="H3638">
            <v>34883</v>
          </cell>
          <cell r="I3638" t="str">
            <v>NO</v>
          </cell>
          <cell r="J3638" t="str">
            <v>INCLUYE IVA Y TRANSPORTE</v>
          </cell>
          <cell r="L3638" t="str">
            <v>903.001.003.024</v>
          </cell>
          <cell r="M3638" t="str">
            <v>"Tub PVC, soldar,acued.,RDE 26,D 1¼"""</v>
          </cell>
          <cell r="N3638" t="str">
            <v>M</v>
          </cell>
          <cell r="O3638">
            <v>3458</v>
          </cell>
          <cell r="P3638">
            <v>0</v>
          </cell>
          <cell r="Q3638" t="str">
            <v>INCLUYE IVA Y TRANSPORTE</v>
          </cell>
        </row>
        <row r="3639">
          <cell r="B3639" t="str">
            <v>904.004.001.001.003</v>
          </cell>
          <cell r="C3639" t="str">
            <v>ES-904</v>
          </cell>
          <cell r="D3639" t="str">
            <v>NS-100</v>
          </cell>
          <cell r="E3639" t="str">
            <v>Unión PVC corr ext,lisa int,alcan D250mm</v>
          </cell>
          <cell r="F3639" t="str">
            <v>UN</v>
          </cell>
          <cell r="G3639">
            <v>90402</v>
          </cell>
          <cell r="H3639">
            <v>93711</v>
          </cell>
          <cell r="I3639" t="str">
            <v>NO</v>
          </cell>
          <cell r="J3639" t="str">
            <v>INCLUYE IVA Y TRANSPORTE</v>
          </cell>
          <cell r="L3639" t="str">
            <v>903.001.003.025</v>
          </cell>
          <cell r="M3639" t="str">
            <v>"Tub PVC, soldar,acued.,RDE 26,D 1½ """</v>
          </cell>
          <cell r="N3639" t="str">
            <v>M</v>
          </cell>
          <cell r="O3639">
            <v>4391</v>
          </cell>
          <cell r="P3639">
            <v>0</v>
          </cell>
          <cell r="Q3639" t="str">
            <v>INCLUYE IVA Y TRANSPORTE</v>
          </cell>
        </row>
        <row r="3640">
          <cell r="B3640" t="str">
            <v>904.004.001.001.004</v>
          </cell>
          <cell r="C3640" t="str">
            <v>ES-904</v>
          </cell>
          <cell r="D3640" t="str">
            <v>NS-100</v>
          </cell>
          <cell r="E3640" t="str">
            <v>Unión PVC corr ext,lisa int,alcan D315mm</v>
          </cell>
          <cell r="F3640" t="str">
            <v>UN</v>
          </cell>
          <cell r="G3640">
            <v>146647</v>
          </cell>
          <cell r="H3640">
            <v>152014</v>
          </cell>
          <cell r="I3640" t="str">
            <v>NO</v>
          </cell>
          <cell r="J3640" t="str">
            <v>INCLUYE IVA Y TRANSPORTE</v>
          </cell>
          <cell r="L3640" t="str">
            <v>903.001.003.026</v>
          </cell>
          <cell r="M3640" t="str">
            <v>"Tub PVC, soldar,acued.,RDE 26,D 2"""</v>
          </cell>
          <cell r="N3640" t="str">
            <v>M</v>
          </cell>
          <cell r="O3640">
            <v>5885</v>
          </cell>
          <cell r="P3640">
            <v>0</v>
          </cell>
          <cell r="Q3640" t="str">
            <v>INCLUYE IVA Y TRANSPORTE</v>
          </cell>
        </row>
        <row r="3641">
          <cell r="B3641" t="str">
            <v>904.004.001.001.005</v>
          </cell>
          <cell r="C3641" t="str">
            <v>ES-904</v>
          </cell>
          <cell r="D3641" t="str">
            <v>NS-100</v>
          </cell>
          <cell r="E3641" t="str">
            <v>Unión PVC corr ext,lisa int,alcan D400mm</v>
          </cell>
          <cell r="F3641" t="str">
            <v>UN</v>
          </cell>
          <cell r="G3641">
            <v>270045</v>
          </cell>
          <cell r="H3641">
            <v>279929</v>
          </cell>
          <cell r="I3641" t="str">
            <v>NO</v>
          </cell>
          <cell r="J3641" t="str">
            <v>INCLUYE IVA Y TRANSPORTE</v>
          </cell>
          <cell r="L3641" t="str">
            <v>903.001.003.027</v>
          </cell>
          <cell r="M3641" t="str">
            <v>"Tub PVC, soldar,acued.,RDE 26,D2½"""</v>
          </cell>
          <cell r="N3641" t="str">
            <v>M</v>
          </cell>
          <cell r="O3641">
            <v>9223</v>
          </cell>
          <cell r="P3641">
            <v>0</v>
          </cell>
          <cell r="Q3641" t="str">
            <v>INCLUYE IVA Y TRANSPORTE</v>
          </cell>
        </row>
        <row r="3642">
          <cell r="B3642" t="str">
            <v>904.004.001.001.006</v>
          </cell>
          <cell r="C3642" t="str">
            <v>ES-904</v>
          </cell>
          <cell r="D3642" t="str">
            <v>NS-100</v>
          </cell>
          <cell r="E3642" t="str">
            <v>Unión PVC corr ext,lisa int,alcan D450mm</v>
          </cell>
          <cell r="F3642" t="str">
            <v>UN</v>
          </cell>
          <cell r="G3642">
            <v>299192</v>
          </cell>
          <cell r="H3642">
            <v>310142</v>
          </cell>
          <cell r="I3642" t="str">
            <v>NO</v>
          </cell>
          <cell r="J3642" t="str">
            <v>INCLUYE IVA Y TRANSPORTE</v>
          </cell>
          <cell r="L3642" t="str">
            <v>903.001.003.028</v>
          </cell>
          <cell r="M3642" t="str">
            <v>"Tub PVC, soldar,acued.,RDE 26,D 3"""</v>
          </cell>
          <cell r="N3642" t="str">
            <v>M</v>
          </cell>
          <cell r="O3642">
            <v>12312</v>
          </cell>
          <cell r="P3642">
            <v>0</v>
          </cell>
          <cell r="Q3642" t="str">
            <v>INCLUYE IVA Y TRANSPORTE</v>
          </cell>
        </row>
        <row r="3643">
          <cell r="B3643" t="str">
            <v>904.004.001.001.007</v>
          </cell>
          <cell r="C3643" t="str">
            <v>ES-904</v>
          </cell>
          <cell r="D3643" t="str">
            <v>NS-100</v>
          </cell>
          <cell r="E3643" t="str">
            <v>Unión PVC corr ext,lisa int,alcan D500mm</v>
          </cell>
          <cell r="F3643" t="str">
            <v>UN</v>
          </cell>
          <cell r="G3643">
            <v>319134</v>
          </cell>
          <cell r="H3643">
            <v>330814</v>
          </cell>
          <cell r="I3643" t="str">
            <v>NO</v>
          </cell>
          <cell r="J3643" t="str">
            <v>INCLUYE IVA Y TRANSPORTE</v>
          </cell>
          <cell r="L3643" t="str">
            <v>903.001.003.029</v>
          </cell>
          <cell r="M3643" t="str">
            <v>"Tub PVC, soldar,acued.,RDE 26,D 4"""</v>
          </cell>
          <cell r="N3643" t="str">
            <v>M</v>
          </cell>
          <cell r="O3643">
            <v>13649</v>
          </cell>
          <cell r="P3643">
            <v>0</v>
          </cell>
          <cell r="Q3643" t="str">
            <v>INCLUYE IVA Y TRANSPORTE</v>
          </cell>
        </row>
        <row r="3644">
          <cell r="B3644" t="str">
            <v>904.004.001.002</v>
          </cell>
          <cell r="C3644" t="str">
            <v>ES-904</v>
          </cell>
          <cell r="D3644" t="str">
            <v>NS-100</v>
          </cell>
          <cell r="E3644" t="str">
            <v>Sumin Unión PVC Perfil Cerrado Alcantar</v>
          </cell>
          <cell r="F3644">
            <v>0</v>
          </cell>
          <cell r="G3644">
            <v>0</v>
          </cell>
          <cell r="H3644">
            <v>0</v>
          </cell>
          <cell r="I3644" t="str">
            <v>NO</v>
          </cell>
          <cell r="J3644">
            <v>0</v>
          </cell>
          <cell r="L3644" t="str">
            <v>903.001.003.032</v>
          </cell>
          <cell r="M3644" t="str">
            <v>Tub PVC U. mec.acued.,RDE 26 NTC382,D 2</v>
          </cell>
          <cell r="N3644" t="str">
            <v>M</v>
          </cell>
          <cell r="O3644">
            <v>6405</v>
          </cell>
          <cell r="P3644">
            <v>0</v>
          </cell>
          <cell r="Q3644" t="str">
            <v>INCLUYE IVA Y TRANSPORTE</v>
          </cell>
        </row>
        <row r="3645">
          <cell r="B3645" t="str">
            <v>904.004.001.002.001</v>
          </cell>
          <cell r="C3645" t="str">
            <v>ES-904</v>
          </cell>
          <cell r="D3645" t="str">
            <v>NS-100</v>
          </cell>
          <cell r="E3645" t="str">
            <v>"Unión PVC perfil cerrado,alcant., D24""</v>
          </cell>
          <cell r="F3645" t="str">
            <v>UN</v>
          </cell>
          <cell r="G3645">
            <v>81282</v>
          </cell>
          <cell r="H3645">
            <v>84257</v>
          </cell>
          <cell r="I3645" t="str">
            <v>NO</v>
          </cell>
          <cell r="J3645" t="str">
            <v>INCLUYE IVA Y TRANSPORTE</v>
          </cell>
          <cell r="L3645" t="str">
            <v>903.001.003.033</v>
          </cell>
          <cell r="M3645" t="str">
            <v>sum tub PVC unión mec,RDE 26, D2½"</v>
          </cell>
          <cell r="N3645" t="str">
            <v>M</v>
          </cell>
          <cell r="O3645">
            <v>9184</v>
          </cell>
          <cell r="P3645">
            <v>0</v>
          </cell>
          <cell r="Q3645" t="str">
            <v>INCLUYE IVA Y TRANSPORTE</v>
          </cell>
        </row>
        <row r="3646">
          <cell r="B3646" t="str">
            <v>904.004.001.002.002</v>
          </cell>
          <cell r="C3646" t="str">
            <v>ES-904</v>
          </cell>
          <cell r="D3646" t="str">
            <v>NS-100</v>
          </cell>
          <cell r="E3646" t="str">
            <v>"Unión PVC perfil cerrado,alcant., D27""</v>
          </cell>
          <cell r="F3646" t="str">
            <v>UN</v>
          </cell>
          <cell r="G3646">
            <v>88248</v>
          </cell>
          <cell r="H3646">
            <v>91478</v>
          </cell>
          <cell r="I3646" t="str">
            <v>NO</v>
          </cell>
          <cell r="J3646" t="str">
            <v>INCLUYE IVA Y TRANSPORTE</v>
          </cell>
          <cell r="L3646" t="str">
            <v>903.001.003.034</v>
          </cell>
          <cell r="M3646" t="str">
            <v>sum tub PVC unión mec,RDE 26, D3"</v>
          </cell>
          <cell r="N3646" t="str">
            <v>M</v>
          </cell>
          <cell r="O3646">
            <v>8348</v>
          </cell>
          <cell r="P3646">
            <v>0</v>
          </cell>
          <cell r="Q3646" t="str">
            <v>INCLUYE IVA Y TRANSPORTE</v>
          </cell>
        </row>
        <row r="3647">
          <cell r="B3647" t="str">
            <v>904.004.001.002.003</v>
          </cell>
          <cell r="C3647" t="str">
            <v>ES-904</v>
          </cell>
          <cell r="D3647" t="str">
            <v>NS-100</v>
          </cell>
          <cell r="E3647" t="str">
            <v>"Unión PVC perfil cerrado,alcant., D30""</v>
          </cell>
          <cell r="F3647" t="str">
            <v>UN</v>
          </cell>
          <cell r="G3647">
            <v>94116</v>
          </cell>
          <cell r="H3647">
            <v>97561</v>
          </cell>
          <cell r="I3647" t="str">
            <v>NO</v>
          </cell>
          <cell r="J3647" t="str">
            <v>INCLUYE IVA Y TRANSPORTE</v>
          </cell>
          <cell r="L3647" t="str">
            <v>903.001.003.035</v>
          </cell>
          <cell r="M3647" t="str">
            <v>Tub PVC RDE26 NTC382-160psi ASTM1483,D4</v>
          </cell>
          <cell r="N3647" t="str">
            <v>M</v>
          </cell>
          <cell r="O3647">
            <v>13783</v>
          </cell>
          <cell r="P3647">
            <v>0</v>
          </cell>
          <cell r="Q3647" t="str">
            <v>INCLUYE IVA Y TRANSPORTE</v>
          </cell>
        </row>
        <row r="3648">
          <cell r="B3648" t="str">
            <v>904.004.001.002.004</v>
          </cell>
          <cell r="C3648" t="str">
            <v>ES-904</v>
          </cell>
          <cell r="D3648" t="str">
            <v>NS-100</v>
          </cell>
          <cell r="E3648" t="str">
            <v>"Unión PVC perfil cerrado,alcant., D33""</v>
          </cell>
          <cell r="F3648" t="str">
            <v>UN</v>
          </cell>
          <cell r="G3648">
            <v>100975</v>
          </cell>
          <cell r="H3648">
            <v>104671</v>
          </cell>
          <cell r="I3648" t="str">
            <v>NO</v>
          </cell>
          <cell r="J3648" t="str">
            <v>INCLUYE IVA Y TRANSPORTE</v>
          </cell>
          <cell r="L3648" t="str">
            <v>903.001.003.036</v>
          </cell>
          <cell r="M3648" t="str">
            <v>Tub PVC RDE26 NTC382-160psi ASTM1483,D6</v>
          </cell>
          <cell r="N3648" t="str">
            <v>M</v>
          </cell>
          <cell r="O3648">
            <v>29745</v>
          </cell>
          <cell r="P3648">
            <v>0</v>
          </cell>
          <cell r="Q3648" t="str">
            <v>INCLUYE IVA Y TRANSPORTE</v>
          </cell>
        </row>
        <row r="3649">
          <cell r="B3649" t="str">
            <v>904.004.001.002.005</v>
          </cell>
          <cell r="C3649" t="str">
            <v>ES-904</v>
          </cell>
          <cell r="D3649" t="str">
            <v>NS-100</v>
          </cell>
          <cell r="E3649" t="str">
            <v>"Unión PVC perfil cerrado,alcant., D36""</v>
          </cell>
          <cell r="F3649" t="str">
            <v>UN</v>
          </cell>
          <cell r="G3649">
            <v>106896</v>
          </cell>
          <cell r="H3649">
            <v>110808</v>
          </cell>
          <cell r="I3649" t="str">
            <v>NO</v>
          </cell>
          <cell r="J3649" t="str">
            <v>INCLUYE IVA Y TRANSPORTE</v>
          </cell>
          <cell r="L3649" t="str">
            <v>903.001.003.037</v>
          </cell>
          <cell r="M3649" t="str">
            <v>Tub PVC RDE26 NTC382-160psi ASTM1483,D8</v>
          </cell>
          <cell r="N3649" t="str">
            <v>M</v>
          </cell>
          <cell r="O3649">
            <v>50455</v>
          </cell>
          <cell r="P3649">
            <v>0</v>
          </cell>
          <cell r="Q3649" t="str">
            <v>INCLUYE IVA Y TRANSPORTE</v>
          </cell>
        </row>
        <row r="3650">
          <cell r="B3650" t="str">
            <v>904.004.001.002.006</v>
          </cell>
          <cell r="C3650" t="str">
            <v>ES-904</v>
          </cell>
          <cell r="D3650" t="str">
            <v>NS-100</v>
          </cell>
          <cell r="E3650" t="str">
            <v>"Unión PVC perfil cerrado,alcant., D39""</v>
          </cell>
          <cell r="F3650" t="str">
            <v>UN</v>
          </cell>
          <cell r="G3650">
            <v>119701</v>
          </cell>
          <cell r="H3650">
            <v>124082</v>
          </cell>
          <cell r="I3650" t="str">
            <v>NO</v>
          </cell>
          <cell r="J3650" t="str">
            <v>INCLUYE IVA Y TRANSPORTE</v>
          </cell>
          <cell r="L3650" t="str">
            <v>903.001.003.038</v>
          </cell>
          <cell r="M3650" t="str">
            <v>Tub PVC RDE26 NTC382-160psi ASTM1483D10</v>
          </cell>
          <cell r="N3650" t="str">
            <v>M</v>
          </cell>
          <cell r="O3650">
            <v>78001</v>
          </cell>
          <cell r="P3650">
            <v>0</v>
          </cell>
          <cell r="Q3650" t="str">
            <v>INCLUYE IVA Y TRANSPORTE</v>
          </cell>
        </row>
        <row r="3651">
          <cell r="B3651" t="str">
            <v>904.004.001.002.007</v>
          </cell>
          <cell r="C3651" t="str">
            <v>ES-904</v>
          </cell>
          <cell r="D3651" t="str">
            <v>NS-100</v>
          </cell>
          <cell r="E3651" t="str">
            <v>Unión PVC perfil cerrado,alcant., D42</v>
          </cell>
          <cell r="F3651" t="str">
            <v>UN</v>
          </cell>
          <cell r="G3651">
            <v>131488</v>
          </cell>
          <cell r="H3651">
            <v>136300</v>
          </cell>
          <cell r="I3651" t="str">
            <v>NO</v>
          </cell>
          <cell r="J3651" t="str">
            <v>INCLUYE IVA Y TRANSPORTE</v>
          </cell>
          <cell r="L3651" t="str">
            <v>903.001.003.039</v>
          </cell>
          <cell r="M3651" t="str">
            <v>Tub PVC RDE26 NTC382-160psi ASTM1483D12</v>
          </cell>
          <cell r="N3651" t="str">
            <v>M</v>
          </cell>
          <cell r="O3651">
            <v>109984</v>
          </cell>
          <cell r="P3651">
            <v>0</v>
          </cell>
          <cell r="Q3651" t="str">
            <v>INCLUYE IVA Y TRANSPORTE</v>
          </cell>
        </row>
        <row r="3652">
          <cell r="B3652" t="str">
            <v>904.004.001.002.008</v>
          </cell>
          <cell r="C3652" t="str">
            <v>ES-904</v>
          </cell>
          <cell r="D3652" t="str">
            <v>NS-100</v>
          </cell>
          <cell r="E3652" t="str">
            <v>Unión PVC, para alcantarillado, D110 mm</v>
          </cell>
          <cell r="F3652" t="str">
            <v>UN</v>
          </cell>
          <cell r="G3652">
            <v>9635</v>
          </cell>
          <cell r="H3652">
            <v>9988</v>
          </cell>
          <cell r="I3652" t="str">
            <v>NO</v>
          </cell>
          <cell r="J3652" t="str">
            <v>INCLUYE IVA Y TRANSPORTE</v>
          </cell>
          <cell r="L3652" t="str">
            <v>903.001.003.040</v>
          </cell>
          <cell r="M3652" t="str">
            <v>"Tub en PVC para soldar, RDE32.5,D3"""</v>
          </cell>
          <cell r="N3652" t="str">
            <v>M</v>
          </cell>
          <cell r="O3652">
            <v>138022</v>
          </cell>
          <cell r="P3652">
            <v>0</v>
          </cell>
          <cell r="Q3652" t="str">
            <v>INCLUYE IVA Y TRANSPORTE</v>
          </cell>
        </row>
        <row r="3653">
          <cell r="B3653" t="str">
            <v>904.004.001.002.009</v>
          </cell>
          <cell r="C3653" t="str">
            <v>ES-904</v>
          </cell>
          <cell r="D3653" t="str">
            <v>NS-100</v>
          </cell>
          <cell r="E3653" t="str">
            <v>Unión PVC, para alcantarillado, D160 mm</v>
          </cell>
          <cell r="F3653" t="str">
            <v>UN</v>
          </cell>
          <cell r="G3653">
            <v>23351</v>
          </cell>
          <cell r="H3653">
            <v>24206</v>
          </cell>
          <cell r="I3653" t="str">
            <v>NO</v>
          </cell>
          <cell r="J3653" t="str">
            <v>INCLUYE IVA Y TRANSPORTE</v>
          </cell>
          <cell r="L3653" t="str">
            <v>903.001.003.041</v>
          </cell>
          <cell r="M3653" t="str">
            <v>"Tub en PVC para soldar, RDE 32.5,D4"""</v>
          </cell>
          <cell r="N3653" t="str">
            <v>M</v>
          </cell>
          <cell r="O3653">
            <v>299232</v>
          </cell>
          <cell r="P3653">
            <v>0</v>
          </cell>
          <cell r="Q3653" t="str">
            <v>INCLUYE IVA Y TRANSPORTE</v>
          </cell>
        </row>
        <row r="3654">
          <cell r="B3654" t="str">
            <v>904.004.001.002.010</v>
          </cell>
          <cell r="C3654" t="str">
            <v>ES-904</v>
          </cell>
          <cell r="D3654" t="str">
            <v>NS-100</v>
          </cell>
          <cell r="E3654" t="str">
            <v>Unión PVC, para alcantarillado, D200 mm</v>
          </cell>
          <cell r="F3654" t="str">
            <v>UN</v>
          </cell>
          <cell r="G3654">
            <v>32112</v>
          </cell>
          <cell r="H3654">
            <v>33287</v>
          </cell>
          <cell r="I3654" t="str">
            <v>NO</v>
          </cell>
          <cell r="J3654" t="str">
            <v>INCLUYE IVA Y TRANSPORTE</v>
          </cell>
          <cell r="L3654" t="str">
            <v>903.001.003.042</v>
          </cell>
          <cell r="M3654" t="str">
            <v>"Tub en PVC U. mec, RDE 32.5,D 2"""</v>
          </cell>
          <cell r="N3654" t="str">
            <v>M</v>
          </cell>
          <cell r="O3654">
            <v>378750</v>
          </cell>
          <cell r="P3654">
            <v>0</v>
          </cell>
          <cell r="Q3654" t="str">
            <v>INCLUYE IVA Y TRANSPORTE</v>
          </cell>
        </row>
        <row r="3655">
          <cell r="B3655" t="str">
            <v>904.004.001.002.011</v>
          </cell>
          <cell r="C3655" t="str">
            <v>ES-904</v>
          </cell>
          <cell r="D3655" t="str">
            <v>NS-100</v>
          </cell>
          <cell r="E3655" t="str">
            <v>Unión PVC, para alcantarillado, D250 mm</v>
          </cell>
          <cell r="F3655" t="str">
            <v>UN</v>
          </cell>
          <cell r="G3655">
            <v>86269</v>
          </cell>
          <cell r="H3655">
            <v>89426</v>
          </cell>
          <cell r="I3655" t="str">
            <v>NO</v>
          </cell>
          <cell r="J3655" t="str">
            <v>INCLUYE IVA Y TRANSPORTE</v>
          </cell>
          <cell r="L3655" t="str">
            <v>903.001.003.043</v>
          </cell>
          <cell r="M3655" t="str">
            <v>"Tub en PVC U. mec, RDE 32.5,D 3"""</v>
          </cell>
          <cell r="N3655" t="str">
            <v>M</v>
          </cell>
          <cell r="O3655">
            <v>10835</v>
          </cell>
          <cell r="P3655">
            <v>0</v>
          </cell>
          <cell r="Q3655" t="str">
            <v>INCLUYE IVA Y TRANSPORTE</v>
          </cell>
        </row>
        <row r="3656">
          <cell r="B3656" t="str">
            <v>904.004.001.002.012</v>
          </cell>
          <cell r="C3656" t="str">
            <v>ES-904</v>
          </cell>
          <cell r="D3656" t="str">
            <v>NS-100</v>
          </cell>
          <cell r="E3656" t="str">
            <v>Unión PVC, para alcantarillado, D315 mm</v>
          </cell>
          <cell r="F3656" t="str">
            <v>UN</v>
          </cell>
          <cell r="G3656">
            <v>139944</v>
          </cell>
          <cell r="H3656">
            <v>145066</v>
          </cell>
          <cell r="I3656" t="str">
            <v>NO</v>
          </cell>
          <cell r="J3656" t="str">
            <v>INCLUYE IVA Y TRANSPORTE</v>
          </cell>
          <cell r="L3656" t="str">
            <v>903.001.003.044</v>
          </cell>
          <cell r="M3656" t="str">
            <v>"Tub en PVC U. mec, RDE 32.5,D 4"""</v>
          </cell>
          <cell r="N3656" t="str">
            <v>M</v>
          </cell>
          <cell r="O3656">
            <v>17551</v>
          </cell>
          <cell r="P3656">
            <v>0</v>
          </cell>
          <cell r="Q3656" t="str">
            <v>INCLUYE IVA Y TRANSPORTE</v>
          </cell>
        </row>
        <row r="3657">
          <cell r="B3657" t="str">
            <v>904.004.001.002.013</v>
          </cell>
          <cell r="C3657" t="str">
            <v>ES-904</v>
          </cell>
          <cell r="D3657" t="str">
            <v>NS-100</v>
          </cell>
          <cell r="E3657" t="str">
            <v>Unión PVC, para alcantarillado, D400 mm</v>
          </cell>
          <cell r="F3657" t="str">
            <v>UN</v>
          </cell>
          <cell r="G3657">
            <v>257700</v>
          </cell>
          <cell r="H3657">
            <v>267132</v>
          </cell>
          <cell r="I3657" t="str">
            <v>NO</v>
          </cell>
          <cell r="J3657" t="str">
            <v>INCLUYE IVA Y TRANSPORTE</v>
          </cell>
          <cell r="L3657" t="str">
            <v>903.001.003.045</v>
          </cell>
          <cell r="M3657" t="str">
            <v>"Tub en PVC U. mec, RDE 32.5,D 6"""</v>
          </cell>
          <cell r="N3657" t="str">
            <v>M</v>
          </cell>
          <cell r="O3657">
            <v>5105</v>
          </cell>
          <cell r="P3657">
            <v>0</v>
          </cell>
          <cell r="Q3657" t="str">
            <v>INCLUYE IVA Y TRANSPORTE</v>
          </cell>
        </row>
        <row r="3658">
          <cell r="B3658" t="str">
            <v>904.004.001.002.014</v>
          </cell>
          <cell r="C3658" t="str">
            <v>ES-904</v>
          </cell>
          <cell r="D3658" t="str">
            <v>NS-100</v>
          </cell>
          <cell r="E3658" t="str">
            <v>Unión PVC, para alcantarillado, D450 mm</v>
          </cell>
          <cell r="F3658" t="str">
            <v>UN</v>
          </cell>
          <cell r="G3658">
            <v>285515</v>
          </cell>
          <cell r="H3658">
            <v>295965</v>
          </cell>
          <cell r="I3658" t="str">
            <v>NO</v>
          </cell>
          <cell r="J3658" t="str">
            <v>INCLUYE IVA Y TRANSPORTE</v>
          </cell>
          <cell r="L3658" t="str">
            <v>903.001.003.046</v>
          </cell>
          <cell r="M3658" t="str">
            <v>"Tub en PVC U. mec, RDE 32.5,D 8"""</v>
          </cell>
          <cell r="N3658" t="str">
            <v>M</v>
          </cell>
          <cell r="O3658">
            <v>6747</v>
          </cell>
          <cell r="P3658">
            <v>0</v>
          </cell>
          <cell r="Q3658" t="str">
            <v>INCLUYE IVA Y TRANSPORTE</v>
          </cell>
        </row>
        <row r="3659">
          <cell r="B3659" t="str">
            <v>904.004.001.002.015</v>
          </cell>
          <cell r="C3659" t="str">
            <v>ES-904</v>
          </cell>
          <cell r="D3659" t="str">
            <v>NS-100</v>
          </cell>
          <cell r="E3659" t="str">
            <v>Unión PVC, para alcantarillado, D500 mm</v>
          </cell>
          <cell r="F3659" t="str">
            <v>UN</v>
          </cell>
          <cell r="G3659">
            <v>304544</v>
          </cell>
          <cell r="H3659">
            <v>315690</v>
          </cell>
          <cell r="I3659" t="str">
            <v>NO</v>
          </cell>
          <cell r="J3659" t="str">
            <v>INCLUYE IVA Y TRANSPORTE</v>
          </cell>
          <cell r="L3659" t="str">
            <v>903.001.003.047</v>
          </cell>
          <cell r="M3659" t="str">
            <v>"Tub en PVC U. mec, RDE 32.5,D 10"""</v>
          </cell>
          <cell r="N3659" t="str">
            <v>M</v>
          </cell>
          <cell r="O3659">
            <v>11124</v>
          </cell>
          <cell r="P3659">
            <v>0</v>
          </cell>
          <cell r="Q3659" t="str">
            <v>INCLUYE IVA Y TRANSPORTE</v>
          </cell>
        </row>
        <row r="3660">
          <cell r="B3660" t="str">
            <v>904.005</v>
          </cell>
          <cell r="C3660" t="str">
            <v>ES-904</v>
          </cell>
          <cell r="D3660" t="str">
            <v>NS-100</v>
          </cell>
          <cell r="E3660" t="str">
            <v>Suministro de YEE para Alcantarillado</v>
          </cell>
          <cell r="F3660">
            <v>0</v>
          </cell>
          <cell r="G3660">
            <v>0</v>
          </cell>
          <cell r="H3660">
            <v>0</v>
          </cell>
          <cell r="I3660" t="str">
            <v>NO</v>
          </cell>
          <cell r="J3660">
            <v>0</v>
          </cell>
          <cell r="L3660" t="str">
            <v>903.001.003.048</v>
          </cell>
          <cell r="M3660" t="str">
            <v>"Tub en PVC U. mec, RDE 32.5,D 12"""</v>
          </cell>
          <cell r="N3660" t="str">
            <v>M</v>
          </cell>
          <cell r="O3660">
            <v>24246</v>
          </cell>
          <cell r="P3660">
            <v>0</v>
          </cell>
          <cell r="Q3660" t="str">
            <v>INCLUYE IVA Y TRANSPORTE</v>
          </cell>
        </row>
        <row r="3661">
          <cell r="B3661" t="str">
            <v>904.005.001</v>
          </cell>
          <cell r="C3661" t="str">
            <v>ES-904</v>
          </cell>
          <cell r="D3661" t="str">
            <v>NS-100</v>
          </cell>
          <cell r="E3661" t="str">
            <v>Suministro de Yee en CS, alcantarillado</v>
          </cell>
          <cell r="F3661">
            <v>0</v>
          </cell>
          <cell r="G3661">
            <v>0</v>
          </cell>
          <cell r="H3661">
            <v>0</v>
          </cell>
          <cell r="I3661" t="str">
            <v>NO</v>
          </cell>
          <cell r="J3661">
            <v>0</v>
          </cell>
          <cell r="L3661" t="str">
            <v>903.001.003.049</v>
          </cell>
          <cell r="M3661" t="str">
            <v>"Tub en PVC para soldar, RDE 41,D 4"""</v>
          </cell>
          <cell r="N3661" t="str">
            <v>M</v>
          </cell>
          <cell r="O3661">
            <v>41257</v>
          </cell>
          <cell r="P3661">
            <v>0</v>
          </cell>
          <cell r="Q3661" t="str">
            <v>INCLUYE IVA Y TRANSPORTE</v>
          </cell>
        </row>
        <row r="3662">
          <cell r="B3662" t="str">
            <v>904.005.001.001</v>
          </cell>
          <cell r="C3662" t="str">
            <v>ES-904</v>
          </cell>
          <cell r="D3662" t="str">
            <v>NS-100</v>
          </cell>
          <cell r="E3662" t="str">
            <v>Yee CS,alcant., D8" x 6"</v>
          </cell>
          <cell r="F3662" t="str">
            <v>UN</v>
          </cell>
          <cell r="G3662">
            <v>56965</v>
          </cell>
          <cell r="H3662">
            <v>59050</v>
          </cell>
          <cell r="I3662" t="str">
            <v>NO</v>
          </cell>
          <cell r="J3662" t="str">
            <v>INCLUYE IVA Y TRANSPORTE</v>
          </cell>
          <cell r="L3662" t="str">
            <v>903.001.003.050</v>
          </cell>
          <cell r="M3662" t="str">
            <v>"Tub en PVC U. mec, RDE 41,D 2"""</v>
          </cell>
          <cell r="N3662" t="str">
            <v>M</v>
          </cell>
          <cell r="O3662">
            <v>64489</v>
          </cell>
          <cell r="P3662">
            <v>0</v>
          </cell>
          <cell r="Q3662" t="str">
            <v>INCLUYE IVA Y TRANSPORTE</v>
          </cell>
        </row>
        <row r="3663">
          <cell r="B3663" t="str">
            <v>904.005.001.002</v>
          </cell>
          <cell r="C3663" t="str">
            <v>ES-904</v>
          </cell>
          <cell r="D3663" t="str">
            <v>NS-100</v>
          </cell>
          <cell r="E3663" t="str">
            <v>Yee CS,alcant., D10" x 6"</v>
          </cell>
          <cell r="F3663" t="str">
            <v>UN</v>
          </cell>
          <cell r="G3663">
            <v>100883</v>
          </cell>
          <cell r="H3663">
            <v>104575</v>
          </cell>
          <cell r="I3663" t="str">
            <v>NO</v>
          </cell>
          <cell r="J3663" t="str">
            <v>INCLUYE IVA Y TRANSPORTE</v>
          </cell>
          <cell r="L3663" t="str">
            <v>903.001.003.051</v>
          </cell>
          <cell r="M3663" t="str">
            <v>"Tub en PVC, U. mec RDE 41,D 3"""</v>
          </cell>
          <cell r="N3663" t="str">
            <v>M</v>
          </cell>
          <cell r="O3663">
            <v>90849</v>
          </cell>
          <cell r="P3663">
            <v>0</v>
          </cell>
          <cell r="Q3663" t="str">
            <v>INCLUYE IVA Y TRANSPORTE</v>
          </cell>
        </row>
        <row r="3664">
          <cell r="B3664" t="str">
            <v>904.005.001.003</v>
          </cell>
          <cell r="C3664" t="str">
            <v>ES-904</v>
          </cell>
          <cell r="D3664" t="str">
            <v>NS-100</v>
          </cell>
          <cell r="E3664" t="str">
            <v>Yee CS,alcant., D12" x 6"</v>
          </cell>
          <cell r="F3664" t="str">
            <v>UN</v>
          </cell>
          <cell r="G3664">
            <v>129191</v>
          </cell>
          <cell r="H3664">
            <v>133919</v>
          </cell>
          <cell r="I3664" t="str">
            <v>NO</v>
          </cell>
          <cell r="J3664" t="str">
            <v>INCLUYE IVA Y TRANSPORTE</v>
          </cell>
          <cell r="L3664" t="str">
            <v>903.001.003.052</v>
          </cell>
          <cell r="M3664" t="str">
            <v>"Tub en PVC U. mec, RDE 41,D 4"""</v>
          </cell>
          <cell r="N3664" t="str">
            <v>M</v>
          </cell>
          <cell r="O3664">
            <v>20096</v>
          </cell>
          <cell r="P3664">
            <v>0</v>
          </cell>
          <cell r="Q3664" t="str">
            <v>INCLUYE IVA Y TRANSPORTE</v>
          </cell>
        </row>
        <row r="3665">
          <cell r="B3665" t="str">
            <v>904.005.001.004</v>
          </cell>
          <cell r="C3665" t="str">
            <v>ES-904</v>
          </cell>
          <cell r="D3665" t="str">
            <v>NS-100</v>
          </cell>
          <cell r="E3665" t="str">
            <v>Yee CS,alcant., D14" x 6"</v>
          </cell>
          <cell r="F3665" t="str">
            <v>UN</v>
          </cell>
          <cell r="G3665">
            <v>154703</v>
          </cell>
          <cell r="H3665">
            <v>160365</v>
          </cell>
          <cell r="I3665" t="str">
            <v>NO</v>
          </cell>
          <cell r="J3665" t="str">
            <v>INCLUYE IVA Y TRANSPORTE</v>
          </cell>
          <cell r="L3665" t="str">
            <v>903.001.003.053</v>
          </cell>
          <cell r="M3665" t="str">
            <v>"Tub en PVC U. mec, RDE 41,D 6"""</v>
          </cell>
          <cell r="N3665" t="str">
            <v>M</v>
          </cell>
          <cell r="O3665">
            <v>4685</v>
          </cell>
          <cell r="P3665">
            <v>0</v>
          </cell>
          <cell r="Q3665" t="str">
            <v>INCLUYE IVA Y TRANSPORTE</v>
          </cell>
        </row>
        <row r="3666">
          <cell r="B3666" t="str">
            <v>904.005.001.005</v>
          </cell>
          <cell r="C3666" t="str">
            <v>ES-904</v>
          </cell>
          <cell r="D3666" t="str">
            <v>NS-100</v>
          </cell>
          <cell r="E3666" t="str">
            <v>Yee CS,alcant., D16" x 6"</v>
          </cell>
          <cell r="F3666" t="str">
            <v>UN</v>
          </cell>
          <cell r="G3666">
            <v>197106</v>
          </cell>
          <cell r="H3666">
            <v>204320</v>
          </cell>
          <cell r="I3666" t="str">
            <v>NO</v>
          </cell>
          <cell r="J3666" t="str">
            <v>INCLUYE IVA Y TRANSPORTE</v>
          </cell>
          <cell r="L3666" t="str">
            <v>903.001.003.054</v>
          </cell>
          <cell r="M3666" t="str">
            <v>"Tub en PVC U. mec, RDE 41,D 8"""</v>
          </cell>
          <cell r="N3666" t="str">
            <v>M</v>
          </cell>
          <cell r="O3666">
            <v>9624</v>
          </cell>
          <cell r="P3666">
            <v>0</v>
          </cell>
          <cell r="Q3666" t="str">
            <v>INCLUYE IVA Y TRANSPORTE</v>
          </cell>
        </row>
        <row r="3667">
          <cell r="B3667" t="str">
            <v>904.005.001.006</v>
          </cell>
          <cell r="C3667" t="str">
            <v>ES-904</v>
          </cell>
          <cell r="D3667" t="str">
            <v>NS-100</v>
          </cell>
          <cell r="E3667" t="str">
            <v>Yee CS,alcant., D18" x 6"</v>
          </cell>
          <cell r="F3667" t="str">
            <v>UN</v>
          </cell>
          <cell r="G3667">
            <v>232287</v>
          </cell>
          <cell r="H3667">
            <v>240789</v>
          </cell>
          <cell r="I3667" t="str">
            <v>NO</v>
          </cell>
          <cell r="J3667" t="str">
            <v>INCLUYE IVA Y TRANSPORTE</v>
          </cell>
          <cell r="L3667" t="str">
            <v>903.001.003.055</v>
          </cell>
          <cell r="M3667" t="str">
            <v>"Tub en PVC U. mec, RDE 41,D 10"""</v>
          </cell>
          <cell r="N3667" t="str">
            <v>M</v>
          </cell>
          <cell r="O3667">
            <v>9878</v>
          </cell>
          <cell r="P3667">
            <v>0</v>
          </cell>
          <cell r="Q3667" t="str">
            <v>INCLUYE IVA Y TRANSPORTE</v>
          </cell>
        </row>
        <row r="3668">
          <cell r="B3668" t="str">
            <v>904.005.001.007</v>
          </cell>
          <cell r="C3668" t="str">
            <v>ES-904</v>
          </cell>
          <cell r="D3668" t="str">
            <v>NS-100</v>
          </cell>
          <cell r="E3668" t="str">
            <v>Yee CS,alcant., D20" x 6"</v>
          </cell>
          <cell r="F3668" t="str">
            <v>UN</v>
          </cell>
          <cell r="G3668">
            <v>299853</v>
          </cell>
          <cell r="H3668">
            <v>310828</v>
          </cell>
          <cell r="I3668" t="str">
            <v>NO</v>
          </cell>
          <cell r="J3668" t="str">
            <v>INCLUYE IVA Y TRANSPORTE</v>
          </cell>
          <cell r="L3668" t="str">
            <v>903.001.003.056</v>
          </cell>
          <cell r="M3668" t="str">
            <v>"Tub en PVC U. mec, RDE 41,D 12"""</v>
          </cell>
          <cell r="N3668" t="str">
            <v>M</v>
          </cell>
          <cell r="O3668">
            <v>20939</v>
          </cell>
          <cell r="P3668">
            <v>0</v>
          </cell>
          <cell r="Q3668" t="str">
            <v>INCLUYE IVA Y TRANSPORTE</v>
          </cell>
        </row>
        <row r="3669">
          <cell r="B3669" t="str">
            <v>904.005.001.008</v>
          </cell>
          <cell r="C3669" t="str">
            <v>ES-904</v>
          </cell>
          <cell r="D3669" t="str">
            <v>NS-100</v>
          </cell>
          <cell r="E3669" t="str">
            <v>Yee CS,alcant., D24" x 6"</v>
          </cell>
          <cell r="F3669" t="str">
            <v>UN</v>
          </cell>
          <cell r="G3669">
            <v>443139</v>
          </cell>
          <cell r="H3669">
            <v>459358</v>
          </cell>
          <cell r="I3669" t="str">
            <v>NO</v>
          </cell>
          <cell r="J3669" t="str">
            <v>INCLUYE IVA Y TRANSPORTE</v>
          </cell>
          <cell r="L3669" t="str">
            <v>903.001.004</v>
          </cell>
          <cell r="M3669" t="str">
            <v>Suministro de Tubería en CCP,acueducto</v>
          </cell>
          <cell r="N3669">
            <v>0</v>
          </cell>
          <cell r="O3669">
            <v>0</v>
          </cell>
          <cell r="P3669">
            <v>0</v>
          </cell>
          <cell r="Q3669">
            <v>0</v>
          </cell>
        </row>
        <row r="3670">
          <cell r="B3670" t="str">
            <v>904.005.002</v>
          </cell>
          <cell r="C3670" t="str">
            <v>ES-904</v>
          </cell>
          <cell r="D3670" t="str">
            <v>NS-100</v>
          </cell>
          <cell r="E3670" t="str">
            <v>Suministro de Yee GRP, SN2500</v>
          </cell>
          <cell r="F3670">
            <v>0</v>
          </cell>
          <cell r="G3670">
            <v>0</v>
          </cell>
          <cell r="H3670">
            <v>0</v>
          </cell>
          <cell r="I3670" t="str">
            <v>NO</v>
          </cell>
          <cell r="J3670">
            <v>0</v>
          </cell>
          <cell r="L3670" t="str">
            <v>903.001.004.001</v>
          </cell>
          <cell r="M3670" t="str">
            <v>Sum tub CCP acued 150 psi, D10"(250mm)</v>
          </cell>
          <cell r="N3670" t="str">
            <v>M</v>
          </cell>
          <cell r="O3670">
            <v>164357</v>
          </cell>
          <cell r="P3670">
            <v>0</v>
          </cell>
          <cell r="Q3670" t="str">
            <v>INCLUYE IVA Y TRANSPORTE</v>
          </cell>
        </row>
        <row r="3671">
          <cell r="B3671" t="str">
            <v>904.005.003</v>
          </cell>
          <cell r="C3671" t="str">
            <v>ES-904</v>
          </cell>
          <cell r="D3671" t="str">
            <v>NS-100</v>
          </cell>
          <cell r="E3671" t="str">
            <v>Suministro Yee GRES para alcantarillado</v>
          </cell>
          <cell r="F3671">
            <v>0</v>
          </cell>
          <cell r="G3671">
            <v>0</v>
          </cell>
          <cell r="H3671">
            <v>0</v>
          </cell>
          <cell r="I3671" t="str">
            <v>NO</v>
          </cell>
          <cell r="J3671">
            <v>0</v>
          </cell>
          <cell r="L3671" t="str">
            <v>903.001.004.002</v>
          </cell>
          <cell r="M3671" t="str">
            <v>Sum tub CCP acued 150 psi, D12"(300mm)</v>
          </cell>
          <cell r="N3671" t="str">
            <v>M</v>
          </cell>
          <cell r="O3671">
            <v>188870</v>
          </cell>
          <cell r="P3671">
            <v>0</v>
          </cell>
          <cell r="Q3671" t="str">
            <v>INCLUYE IVA Y TRANSPORTE</v>
          </cell>
        </row>
        <row r="3672">
          <cell r="B3672" t="str">
            <v>904.005.004</v>
          </cell>
          <cell r="C3672" t="str">
            <v>ES-904</v>
          </cell>
          <cell r="D3672" t="str">
            <v>NS-100</v>
          </cell>
          <cell r="E3672" t="str">
            <v>Suministro de Yee en PVC, alcantarillado</v>
          </cell>
          <cell r="F3672">
            <v>0</v>
          </cell>
          <cell r="G3672">
            <v>0</v>
          </cell>
          <cell r="H3672">
            <v>0</v>
          </cell>
          <cell r="I3672" t="str">
            <v>NO</v>
          </cell>
          <cell r="J3672">
            <v>0</v>
          </cell>
          <cell r="L3672" t="str">
            <v>903.001.004.003</v>
          </cell>
          <cell r="M3672" t="str">
            <v>Sum tub CCP acued 150 psi, D16"(400mm)</v>
          </cell>
          <cell r="N3672" t="str">
            <v>M</v>
          </cell>
          <cell r="O3672">
            <v>233784</v>
          </cell>
          <cell r="P3672">
            <v>0</v>
          </cell>
          <cell r="Q3672" t="str">
            <v>INCLUYE IVA Y TRANSPORTE</v>
          </cell>
        </row>
        <row r="3673">
          <cell r="B3673" t="str">
            <v>904.005.004.001</v>
          </cell>
          <cell r="C3673" t="str">
            <v>ES-904</v>
          </cell>
          <cell r="D3673" t="str">
            <v>NS-100</v>
          </cell>
          <cell r="E3673" t="str">
            <v>Suministro Yee PVC alcantarillado D 160x160mm</v>
          </cell>
          <cell r="F3673" t="str">
            <v>UN</v>
          </cell>
          <cell r="G3673">
            <v>59962</v>
          </cell>
          <cell r="H3673">
            <v>62157</v>
          </cell>
          <cell r="I3673" t="str">
            <v>NO</v>
          </cell>
          <cell r="J3673" t="str">
            <v>INCLUYE IVA Y TRANSPORTE</v>
          </cell>
          <cell r="L3673" t="str">
            <v>903.001.004.004</v>
          </cell>
          <cell r="M3673" t="str">
            <v>Sum tub CCP acued 150 psi, D18"(450mm)</v>
          </cell>
          <cell r="N3673" t="str">
            <v>M</v>
          </cell>
          <cell r="O3673">
            <v>261697</v>
          </cell>
          <cell r="P3673">
            <v>0</v>
          </cell>
          <cell r="Q3673" t="str">
            <v>INCLUYE IVA Y TRANSPORTE</v>
          </cell>
        </row>
        <row r="3674">
          <cell r="B3674" t="str">
            <v>904.005.004.002</v>
          </cell>
          <cell r="C3674" t="str">
            <v>ES-904</v>
          </cell>
          <cell r="D3674" t="str">
            <v>NS-100</v>
          </cell>
          <cell r="E3674" t="str">
            <v>Suministro Yee PVC alcantarillado D 200x160mm</v>
          </cell>
          <cell r="F3674" t="str">
            <v>UN</v>
          </cell>
          <cell r="G3674">
            <v>114717</v>
          </cell>
          <cell r="H3674">
            <v>118916</v>
          </cell>
          <cell r="I3674" t="str">
            <v>NO</v>
          </cell>
          <cell r="J3674" t="str">
            <v>INCLUYE IVA Y TRANSPORTE</v>
          </cell>
          <cell r="L3674" t="str">
            <v>903.001.004.005</v>
          </cell>
          <cell r="M3674" t="str">
            <v>Sum tub CCP acued 150 psi, D20"(500mm)</v>
          </cell>
          <cell r="N3674" t="str">
            <v>M</v>
          </cell>
          <cell r="O3674">
            <v>298819</v>
          </cell>
          <cell r="P3674">
            <v>0</v>
          </cell>
          <cell r="Q3674" t="str">
            <v>INCLUYE IVA Y TRANSPORTE</v>
          </cell>
        </row>
        <row r="3675">
          <cell r="B3675" t="str">
            <v>904.005.004.003</v>
          </cell>
          <cell r="C3675" t="str">
            <v>ES-905</v>
          </cell>
          <cell r="D3675" t="str">
            <v>NS-101</v>
          </cell>
          <cell r="E3675" t="str">
            <v>Suministro Yee PVC alcantarillado D 250x160mm</v>
          </cell>
          <cell r="F3675" t="str">
            <v>UN</v>
          </cell>
          <cell r="G3675">
            <v>114718</v>
          </cell>
          <cell r="H3675">
            <v>284591</v>
          </cell>
          <cell r="I3675" t="str">
            <v>SI</v>
          </cell>
          <cell r="J3675" t="str">
            <v>INCLUYE IVA Y TRANSPORTE</v>
          </cell>
          <cell r="L3675" t="str">
            <v>903.001.004.006</v>
          </cell>
          <cell r="M3675" t="str">
            <v>Sum tub CCP acued 150 psi, D21"(525mm)</v>
          </cell>
          <cell r="N3675" t="str">
            <v>M</v>
          </cell>
          <cell r="O3675">
            <v>323898</v>
          </cell>
          <cell r="P3675">
            <v>0</v>
          </cell>
          <cell r="Q3675" t="str">
            <v>INCLUYE IVA Y TRANSPORTE</v>
          </cell>
        </row>
        <row r="3676">
          <cell r="B3676" t="str">
            <v>904.006</v>
          </cell>
          <cell r="C3676" t="str">
            <v>ES-904</v>
          </cell>
          <cell r="D3676" t="str">
            <v>NS-100</v>
          </cell>
          <cell r="E3676" t="str">
            <v>Suministro de Tapas</v>
          </cell>
          <cell r="F3676">
            <v>0</v>
          </cell>
          <cell r="G3676">
            <v>0</v>
          </cell>
          <cell r="H3676">
            <v>0</v>
          </cell>
          <cell r="I3676" t="str">
            <v>NO</v>
          </cell>
          <cell r="J3676">
            <v>0</v>
          </cell>
          <cell r="L3676" t="str">
            <v>903.001.004.007</v>
          </cell>
          <cell r="M3676" t="str">
            <v>Sum tub CCP acued 150 psi, D24"(610mm)</v>
          </cell>
          <cell r="N3676" t="str">
            <v>M</v>
          </cell>
          <cell r="O3676">
            <v>385107</v>
          </cell>
          <cell r="P3676">
            <v>0</v>
          </cell>
          <cell r="Q3676" t="str">
            <v>INCLUYE IVA Y TRANSPORTE</v>
          </cell>
        </row>
        <row r="3677">
          <cell r="B3677" t="str">
            <v>904.006.001</v>
          </cell>
          <cell r="C3677" t="str">
            <v>ES-904</v>
          </cell>
          <cell r="D3677" t="str">
            <v>NS-100</v>
          </cell>
          <cell r="E3677" t="str">
            <v>Suministro de tapas para alcantarillado</v>
          </cell>
          <cell r="F3677">
            <v>0</v>
          </cell>
          <cell r="G3677">
            <v>0</v>
          </cell>
          <cell r="H3677">
            <v>0</v>
          </cell>
          <cell r="I3677" t="str">
            <v>NO</v>
          </cell>
          <cell r="J3677">
            <v>0</v>
          </cell>
          <cell r="L3677" t="str">
            <v>903.001.004.008</v>
          </cell>
          <cell r="M3677" t="str">
            <v>Sum tub CCP acued 150 psi, D27"(675mm)</v>
          </cell>
          <cell r="N3677" t="str">
            <v>M</v>
          </cell>
          <cell r="O3677">
            <v>455668</v>
          </cell>
          <cell r="P3677">
            <v>0</v>
          </cell>
          <cell r="Q3677" t="str">
            <v>INCLUYE IVA Y TRANSPORTE</v>
          </cell>
        </row>
        <row r="3678">
          <cell r="B3678" t="str">
            <v>904.006.001.001</v>
          </cell>
          <cell r="C3678" t="str">
            <v>ES-904</v>
          </cell>
          <cell r="D3678" t="str">
            <v>NS-100</v>
          </cell>
          <cell r="E3678" t="str">
            <v>Suministro Tapa HD sist Seguridad alcant</v>
          </cell>
          <cell r="F3678">
            <v>0</v>
          </cell>
          <cell r="G3678">
            <v>0</v>
          </cell>
          <cell r="H3678">
            <v>0</v>
          </cell>
          <cell r="I3678" t="str">
            <v>NO</v>
          </cell>
          <cell r="J3678">
            <v>0</v>
          </cell>
          <cell r="L3678" t="str">
            <v>903.001.004.009</v>
          </cell>
          <cell r="M3678" t="str">
            <v>Sum tub CCP acued 150 psi, D30"(750mm)</v>
          </cell>
          <cell r="N3678" t="str">
            <v>M</v>
          </cell>
          <cell r="O3678">
            <v>535155</v>
          </cell>
          <cell r="P3678">
            <v>0</v>
          </cell>
          <cell r="Q3678" t="str">
            <v>INCLUYE IVA Y TRANSPORTE</v>
          </cell>
        </row>
        <row r="3679">
          <cell r="B3679" t="str">
            <v>904.006.001.001.001</v>
          </cell>
          <cell r="C3679" t="str">
            <v>ES-904</v>
          </cell>
          <cell r="D3679" t="str">
            <v>NS-100</v>
          </cell>
          <cell r="E3679" t="str">
            <v>Tapa alcant. HD Sist. Seguridad,D=0.67m</v>
          </cell>
          <cell r="F3679" t="str">
            <v>UN</v>
          </cell>
          <cell r="G3679">
            <v>619137</v>
          </cell>
          <cell r="H3679">
            <v>641797</v>
          </cell>
          <cell r="I3679" t="str">
            <v>NO</v>
          </cell>
          <cell r="J3679" t="str">
            <v>INCLUYE IVA Y TRANSPORTE</v>
          </cell>
          <cell r="L3679" t="str">
            <v>903.001.004.010</v>
          </cell>
          <cell r="M3679" t="str">
            <v>Sum tub CCP acued 150 psi, D33"(825mm)</v>
          </cell>
          <cell r="N3679" t="str">
            <v>M</v>
          </cell>
          <cell r="O3679">
            <v>626826</v>
          </cell>
          <cell r="P3679">
            <v>0</v>
          </cell>
          <cell r="Q3679" t="str">
            <v>INCLUYE IVA Y TRANSPORTE</v>
          </cell>
        </row>
        <row r="3680">
          <cell r="B3680" t="str">
            <v>904.006.001.002</v>
          </cell>
          <cell r="C3680" t="str">
            <v>ES-904</v>
          </cell>
          <cell r="D3680" t="str">
            <v>NS-100</v>
          </cell>
          <cell r="E3680" t="str">
            <v>Suministro Tapa HF nucleo Concret alcant</v>
          </cell>
          <cell r="F3680">
            <v>0</v>
          </cell>
          <cell r="G3680">
            <v>0</v>
          </cell>
          <cell r="H3680">
            <v>0</v>
          </cell>
          <cell r="I3680" t="str">
            <v>NO</v>
          </cell>
          <cell r="J3680">
            <v>0</v>
          </cell>
          <cell r="L3680" t="str">
            <v>903.001.004.011</v>
          </cell>
          <cell r="M3680" t="str">
            <v>Sum tub CCP acued 150 psi, D36"(900mm)</v>
          </cell>
          <cell r="N3680" t="str">
            <v>M</v>
          </cell>
          <cell r="O3680">
            <v>717932</v>
          </cell>
          <cell r="P3680">
            <v>0</v>
          </cell>
          <cell r="Q3680" t="str">
            <v>INCLUYE IVA Y TRANSPORTE</v>
          </cell>
        </row>
        <row r="3681">
          <cell r="B3681" t="str">
            <v>904.006.001.002.001</v>
          </cell>
          <cell r="C3681" t="str">
            <v>ES-904</v>
          </cell>
          <cell r="D3681" t="str">
            <v>NS-100</v>
          </cell>
          <cell r="E3681" t="str">
            <v>Tapa alcant.,HF nulceo concreto,D= 0.65m</v>
          </cell>
          <cell r="F3681" t="str">
            <v>UN</v>
          </cell>
          <cell r="G3681">
            <v>144364</v>
          </cell>
          <cell r="H3681">
            <v>149648</v>
          </cell>
          <cell r="I3681" t="str">
            <v>NO</v>
          </cell>
          <cell r="J3681" t="str">
            <v>INCLUYE IVA Y TRANSPORTE</v>
          </cell>
          <cell r="L3681" t="str">
            <v>903.001.004.012</v>
          </cell>
          <cell r="M3681" t="str">
            <v>Sum tub CCP acued 150 psi, D39"(1000mm)</v>
          </cell>
          <cell r="N3681" t="str">
            <v>M</v>
          </cell>
          <cell r="O3681">
            <v>810028</v>
          </cell>
          <cell r="P3681">
            <v>0</v>
          </cell>
          <cell r="Q3681" t="str">
            <v>INCLUYE IVA Y TRANSPORTE</v>
          </cell>
        </row>
        <row r="3682">
          <cell r="B3682" t="str">
            <v>904.006.001.002.002</v>
          </cell>
          <cell r="C3682" t="str">
            <v>ES-904</v>
          </cell>
          <cell r="D3682" t="str">
            <v>NS-100</v>
          </cell>
          <cell r="E3682" t="str">
            <v>Tapa alcant.,HF nulceo concreto,D= 0.67m</v>
          </cell>
          <cell r="F3682" t="str">
            <v>UN</v>
          </cell>
          <cell r="G3682">
            <v>136968</v>
          </cell>
          <cell r="H3682">
            <v>141981</v>
          </cell>
          <cell r="I3682" t="str">
            <v>NO</v>
          </cell>
          <cell r="J3682" t="str">
            <v>INCLUYE IVA Y TRANSPORTE</v>
          </cell>
          <cell r="L3682" t="str">
            <v>903.001.004.013</v>
          </cell>
          <cell r="M3682" t="str">
            <v>Tubería CCP,acued.,150 psi,D1050 mm</v>
          </cell>
          <cell r="N3682" t="str">
            <v>M</v>
          </cell>
          <cell r="O3682">
            <v>905242</v>
          </cell>
          <cell r="P3682">
            <v>0</v>
          </cell>
          <cell r="Q3682" t="str">
            <v>INCLUYE IVA Y TRANSPORTE</v>
          </cell>
        </row>
        <row r="3683">
          <cell r="B3683" t="str">
            <v>904.006.001.003</v>
          </cell>
          <cell r="C3683" t="str">
            <v>ES-904</v>
          </cell>
          <cell r="D3683" t="str">
            <v>NS-100</v>
          </cell>
          <cell r="E3683" t="str">
            <v>Suministro Tapa No reciclable, alcant.</v>
          </cell>
          <cell r="F3683">
            <v>0</v>
          </cell>
          <cell r="G3683">
            <v>0</v>
          </cell>
          <cell r="H3683">
            <v>0</v>
          </cell>
          <cell r="I3683" t="str">
            <v>NO</v>
          </cell>
          <cell r="J3683">
            <v>0</v>
          </cell>
          <cell r="L3683" t="str">
            <v>903.001.004.014</v>
          </cell>
          <cell r="M3683" t="str">
            <v>Tubería CCP,acued.,150 psi,D1125 mm</v>
          </cell>
          <cell r="N3683" t="str">
            <v>M</v>
          </cell>
          <cell r="O3683">
            <v>1012217</v>
          </cell>
          <cell r="P3683">
            <v>0</v>
          </cell>
          <cell r="Q3683" t="str">
            <v>INCLUYE IVA Y TRANSPORTE</v>
          </cell>
        </row>
        <row r="3684">
          <cell r="B3684" t="str">
            <v>904.006.001.003.001</v>
          </cell>
          <cell r="C3684" t="str">
            <v>ES-904</v>
          </cell>
          <cell r="D3684" t="str">
            <v>NS-100</v>
          </cell>
          <cell r="E3684" t="str">
            <v>Tapa tipo Convencional No Reciclable Alcantarillado D 0.67m</v>
          </cell>
          <cell r="F3684" t="str">
            <v>UN</v>
          </cell>
          <cell r="G3684">
            <v>261911</v>
          </cell>
          <cell r="H3684">
            <v>271497</v>
          </cell>
          <cell r="I3684" t="str">
            <v>NO</v>
          </cell>
          <cell r="J3684" t="str">
            <v>INCLUYE IVA Y TRANSPORTE</v>
          </cell>
          <cell r="L3684" t="str">
            <v>903.001.004.015</v>
          </cell>
          <cell r="M3684" t="str">
            <v>Tubería CCP,acued.,150 psi,D1200 mm</v>
          </cell>
          <cell r="N3684" t="str">
            <v>M</v>
          </cell>
          <cell r="O3684">
            <v>1118199</v>
          </cell>
          <cell r="P3684">
            <v>0</v>
          </cell>
          <cell r="Q3684" t="str">
            <v>INCLUYE IVA Y TRANSPORTE</v>
          </cell>
        </row>
        <row r="3685">
          <cell r="B3685" t="str">
            <v>904.006.001.003.002</v>
          </cell>
          <cell r="C3685" t="str">
            <v>ES-904</v>
          </cell>
          <cell r="D3685" t="str">
            <v>NS-100</v>
          </cell>
          <cell r="E3685" t="str">
            <v>Tapa tipo Cilindro No Reciclable Alcantarillado D=0.7m</v>
          </cell>
          <cell r="F3685" t="str">
            <v>UN</v>
          </cell>
          <cell r="G3685">
            <v>265745</v>
          </cell>
          <cell r="H3685">
            <v>275471</v>
          </cell>
          <cell r="I3685" t="str">
            <v>NO</v>
          </cell>
          <cell r="J3685" t="str">
            <v>INCLUYE IVA Y TRANSPORTE</v>
          </cell>
          <cell r="L3685" t="str">
            <v>903.001.004.016</v>
          </cell>
          <cell r="M3685" t="str">
            <v>Tubería CCP,acued.,150 psi,D1275 mm</v>
          </cell>
          <cell r="N3685" t="str">
            <v>M</v>
          </cell>
          <cell r="O3685">
            <v>1317696</v>
          </cell>
          <cell r="P3685">
            <v>0</v>
          </cell>
          <cell r="Q3685" t="str">
            <v>INCLUYE IVA Y TRANSPORTE</v>
          </cell>
        </row>
        <row r="3686">
          <cell r="B3686" t="str">
            <v>904.006.001.004</v>
          </cell>
          <cell r="C3686" t="str">
            <v>ES-904</v>
          </cell>
          <cell r="D3686" t="str">
            <v>NS-100</v>
          </cell>
          <cell r="E3686" t="str">
            <v>Suministro de Tapa en CR alcantarillado</v>
          </cell>
          <cell r="F3686">
            <v>0</v>
          </cell>
          <cell r="G3686">
            <v>0</v>
          </cell>
          <cell r="H3686">
            <v>0</v>
          </cell>
          <cell r="I3686" t="str">
            <v>NO</v>
          </cell>
          <cell r="J3686">
            <v>0</v>
          </cell>
          <cell r="L3686" t="str">
            <v>903.001.004.017</v>
          </cell>
          <cell r="M3686" t="str">
            <v>Tubería CCP,acued.,150 psi,D1350 mm</v>
          </cell>
          <cell r="N3686" t="str">
            <v>M</v>
          </cell>
          <cell r="O3686">
            <v>1440397</v>
          </cell>
          <cell r="P3686">
            <v>0</v>
          </cell>
          <cell r="Q3686" t="str">
            <v>INCLUYE IVA Y TRANSPORTE</v>
          </cell>
        </row>
        <row r="3687">
          <cell r="B3687" t="str">
            <v>904.006.001.004.001</v>
          </cell>
          <cell r="C3687" t="str">
            <v>ES-904</v>
          </cell>
          <cell r="D3687" t="str">
            <v>NS-100</v>
          </cell>
          <cell r="E3687" t="str">
            <v>Tapa alcantarillado CR diametro 0.70 m</v>
          </cell>
          <cell r="F3687" t="str">
            <v>UN</v>
          </cell>
          <cell r="G3687">
            <v>123504</v>
          </cell>
          <cell r="H3687">
            <v>128024</v>
          </cell>
          <cell r="I3687" t="str">
            <v>NO</v>
          </cell>
          <cell r="J3687" t="str">
            <v>INCLUYE IVA Y TRANSPORTE</v>
          </cell>
          <cell r="L3687" t="str">
            <v>903.001.004.018</v>
          </cell>
          <cell r="M3687" t="str">
            <v>Tubería CCP,acued.,150 psi,D1425 mm</v>
          </cell>
          <cell r="N3687" t="str">
            <v>M</v>
          </cell>
          <cell r="O3687">
            <v>1564092</v>
          </cell>
          <cell r="P3687">
            <v>0</v>
          </cell>
          <cell r="Q3687" t="str">
            <v>INCLUYE IVA Y TRANSPORTE</v>
          </cell>
        </row>
        <row r="3688">
          <cell r="B3688" t="str">
            <v>904.006.002</v>
          </cell>
          <cell r="C3688" t="str">
            <v>ES-904</v>
          </cell>
          <cell r="D3688" t="str">
            <v>NS-100</v>
          </cell>
          <cell r="E3688" t="str">
            <v>Suministro de tapas para sumideros</v>
          </cell>
          <cell r="F3688">
            <v>0</v>
          </cell>
          <cell r="G3688">
            <v>0</v>
          </cell>
          <cell r="H3688">
            <v>0</v>
          </cell>
          <cell r="I3688" t="str">
            <v>NO</v>
          </cell>
          <cell r="J3688">
            <v>0</v>
          </cell>
          <cell r="L3688" t="str">
            <v>903.001.004.019</v>
          </cell>
          <cell r="M3688" t="str">
            <v>Tubería CCP,acued.,150 psi,D1500 mm</v>
          </cell>
          <cell r="N3688" t="str">
            <v>M</v>
          </cell>
          <cell r="O3688">
            <v>1707337</v>
          </cell>
          <cell r="P3688">
            <v>0</v>
          </cell>
          <cell r="Q3688" t="str">
            <v>INCLUYE IVA Y TRANSPORTE</v>
          </cell>
        </row>
        <row r="3689">
          <cell r="B3689" t="str">
            <v>904.006.002.001</v>
          </cell>
          <cell r="C3689" t="str">
            <v>ES-904</v>
          </cell>
          <cell r="D3689" t="str">
            <v>NS-100</v>
          </cell>
          <cell r="E3689" t="str">
            <v>Suministro de tapa para sumidero en CR</v>
          </cell>
          <cell r="F3689">
            <v>0</v>
          </cell>
          <cell r="G3689">
            <v>0</v>
          </cell>
          <cell r="H3689">
            <v>0</v>
          </cell>
          <cell r="I3689" t="str">
            <v>NO</v>
          </cell>
          <cell r="J3689">
            <v>0</v>
          </cell>
          <cell r="L3689" t="str">
            <v>903.001.004.039</v>
          </cell>
          <cell r="M3689" t="str">
            <v>"Sum tub CCP acued 250 psi, D10""(250mm)</v>
          </cell>
          <cell r="N3689" t="str">
            <v>M</v>
          </cell>
          <cell r="O3689">
            <v>277912</v>
          </cell>
          <cell r="P3689">
            <v>0</v>
          </cell>
          <cell r="Q3689" t="str">
            <v>CONSULTORÍA UN</v>
          </cell>
        </row>
        <row r="3690">
          <cell r="B3690" t="str">
            <v>904.007</v>
          </cell>
          <cell r="C3690" t="str">
            <v>ES-904</v>
          </cell>
          <cell r="D3690" t="str">
            <v>NS-100</v>
          </cell>
          <cell r="E3690" t="str">
            <v>Suministro Rejillas y Marcos Sumideros</v>
          </cell>
          <cell r="F3690">
            <v>0</v>
          </cell>
          <cell r="G3690">
            <v>0</v>
          </cell>
          <cell r="H3690">
            <v>0</v>
          </cell>
          <cell r="I3690" t="str">
            <v>NO</v>
          </cell>
          <cell r="J3690">
            <v>0</v>
          </cell>
          <cell r="L3690" t="str">
            <v>903.001.004.040</v>
          </cell>
          <cell r="M3690" t="str">
            <v>"Sum tub CCP acued 250 psi, D12""(300mm)</v>
          </cell>
          <cell r="N3690" t="str">
            <v>M</v>
          </cell>
          <cell r="O3690">
            <v>305590</v>
          </cell>
          <cell r="P3690">
            <v>0</v>
          </cell>
          <cell r="Q3690" t="str">
            <v>CONSULTORÍA UN</v>
          </cell>
        </row>
        <row r="3691">
          <cell r="B3691" t="str">
            <v>904.007.001</v>
          </cell>
          <cell r="C3691" t="str">
            <v>ES-904</v>
          </cell>
          <cell r="D3691" t="str">
            <v>NS-100</v>
          </cell>
          <cell r="E3691" t="str">
            <v>Suministro de rejillas para sumideros</v>
          </cell>
          <cell r="F3691">
            <v>0</v>
          </cell>
          <cell r="G3691">
            <v>0</v>
          </cell>
          <cell r="H3691">
            <v>0</v>
          </cell>
          <cell r="I3691" t="str">
            <v>NO</v>
          </cell>
          <cell r="J3691">
            <v>0</v>
          </cell>
          <cell r="L3691" t="str">
            <v>903.001.004.041</v>
          </cell>
          <cell r="M3691" t="str">
            <v>Sum tub CCP acued 250 psi, D16"(400mm)</v>
          </cell>
          <cell r="N3691" t="str">
            <v>M</v>
          </cell>
          <cell r="O3691">
            <v>256418</v>
          </cell>
          <cell r="P3691">
            <v>0</v>
          </cell>
          <cell r="Q3691" t="str">
            <v>INCLUYE IVA Y TRANSPORTE</v>
          </cell>
        </row>
        <row r="3692">
          <cell r="B3692" t="str">
            <v>904.007.001.001</v>
          </cell>
          <cell r="C3692" t="str">
            <v>ES-904</v>
          </cell>
          <cell r="D3692" t="str">
            <v>NS-100</v>
          </cell>
          <cell r="E3692" t="str">
            <v>Rejlla sumidero 83.5 x 45.5 cm (NP-023)</v>
          </cell>
          <cell r="F3692" t="str">
            <v>UN</v>
          </cell>
          <cell r="G3692">
            <v>95375</v>
          </cell>
          <cell r="H3692">
            <v>98866</v>
          </cell>
          <cell r="I3692" t="str">
            <v>NO</v>
          </cell>
          <cell r="J3692" t="str">
            <v>INCLUYE IVA Y TRANSPORTE</v>
          </cell>
          <cell r="L3692" t="str">
            <v>903.001.004.042</v>
          </cell>
          <cell r="M3692" t="str">
            <v>Sum tub CCP acued 250 psi, D18"(450mm)</v>
          </cell>
          <cell r="N3692" t="str">
            <v>M</v>
          </cell>
          <cell r="O3692">
            <v>405329</v>
          </cell>
          <cell r="P3692">
            <v>0</v>
          </cell>
          <cell r="Q3692" t="str">
            <v>INCLUYE IVA Y TRANSPORTE</v>
          </cell>
        </row>
        <row r="3693">
          <cell r="B3693" t="str">
            <v>904.007.002</v>
          </cell>
          <cell r="C3693" t="str">
            <v>ES-904</v>
          </cell>
          <cell r="D3693" t="str">
            <v>NS-100</v>
          </cell>
          <cell r="E3693" t="str">
            <v>Suministro de Marco rejilla de sumideros</v>
          </cell>
          <cell r="F3693">
            <v>0</v>
          </cell>
          <cell r="G3693">
            <v>0</v>
          </cell>
          <cell r="H3693">
            <v>0</v>
          </cell>
          <cell r="I3693" t="str">
            <v>NO</v>
          </cell>
          <cell r="J3693">
            <v>0</v>
          </cell>
          <cell r="L3693" t="str">
            <v>903.001.004.043</v>
          </cell>
          <cell r="M3693" t="str">
            <v>Sum tub CCP acued 250 psi, D20"(500mm)</v>
          </cell>
          <cell r="N3693" t="str">
            <v>M</v>
          </cell>
          <cell r="O3693">
            <v>450366</v>
          </cell>
          <cell r="P3693">
            <v>0</v>
          </cell>
          <cell r="Q3693" t="str">
            <v>INCLUYE IVA Y TRANSPORTE</v>
          </cell>
        </row>
        <row r="3694">
          <cell r="B3694" t="str">
            <v>904.007.002.001</v>
          </cell>
          <cell r="C3694" t="str">
            <v>ES-904</v>
          </cell>
          <cell r="D3694" t="str">
            <v>NS-100</v>
          </cell>
          <cell r="E3694" t="str">
            <v>Marco rej sumid 83.5x45.5+vig apoy NP023</v>
          </cell>
          <cell r="F3694" t="str">
            <v>UN</v>
          </cell>
          <cell r="G3694">
            <v>41265</v>
          </cell>
          <cell r="H3694">
            <v>42775</v>
          </cell>
          <cell r="I3694" t="str">
            <v>NO</v>
          </cell>
          <cell r="J3694" t="str">
            <v>INCLUYE IVA Y TRANSPORTE</v>
          </cell>
          <cell r="L3694" t="str">
            <v>903.001.004.044</v>
          </cell>
          <cell r="M3694" t="str">
            <v>"Sum tub CCP acued 250 psi, D21""(525mm)</v>
          </cell>
          <cell r="N3694" t="str">
            <v>M</v>
          </cell>
          <cell r="O3694">
            <v>644143</v>
          </cell>
          <cell r="P3694">
            <v>0</v>
          </cell>
          <cell r="Q3694" t="str">
            <v>CONSULTORÍA UN</v>
          </cell>
        </row>
        <row r="3695">
          <cell r="B3695" t="str">
            <v>904.007.002.002</v>
          </cell>
          <cell r="C3695" t="str">
            <v>ES-904</v>
          </cell>
          <cell r="D3695" t="str">
            <v>NS-100</v>
          </cell>
          <cell r="E3695" t="str">
            <v>Marco para rejila sumid 0.32*0.7m en CR</v>
          </cell>
          <cell r="F3695" t="str">
            <v>UN</v>
          </cell>
          <cell r="G3695">
            <v>41265</v>
          </cell>
          <cell r="H3695">
            <v>42775</v>
          </cell>
          <cell r="I3695" t="str">
            <v>NO</v>
          </cell>
          <cell r="J3695" t="str">
            <v>INCLUYE IVA Y TRANSPORTE</v>
          </cell>
          <cell r="L3695" t="str">
            <v>903.001.004.045</v>
          </cell>
          <cell r="M3695" t="str">
            <v>Sum tub CCP acued 250 psi, D24"(610mm)</v>
          </cell>
          <cell r="N3695" t="str">
            <v>M</v>
          </cell>
          <cell r="O3695">
            <v>611090</v>
          </cell>
          <cell r="P3695">
            <v>0</v>
          </cell>
          <cell r="Q3695" t="str">
            <v>INCLUYE IVA Y TRANSPORTE</v>
          </cell>
        </row>
        <row r="3696">
          <cell r="B3696" t="str">
            <v>904.007.003</v>
          </cell>
          <cell r="C3696" t="str">
            <v>ES-904</v>
          </cell>
          <cell r="D3696" t="str">
            <v>NS-100</v>
          </cell>
          <cell r="E3696" t="str">
            <v>Suministro rejilla para sumideros en HF</v>
          </cell>
          <cell r="F3696">
            <v>0</v>
          </cell>
          <cell r="G3696">
            <v>0</v>
          </cell>
          <cell r="H3696">
            <v>0</v>
          </cell>
          <cell r="I3696" t="str">
            <v>NO</v>
          </cell>
          <cell r="J3696">
            <v>0</v>
          </cell>
          <cell r="L3696" t="str">
            <v>903.001.005</v>
          </cell>
          <cell r="M3696" t="str">
            <v>Suministro Tubería en RCCP, acueducto</v>
          </cell>
          <cell r="N3696">
            <v>0</v>
          </cell>
          <cell r="O3696">
            <v>0</v>
          </cell>
          <cell r="P3696">
            <v>0</v>
          </cell>
          <cell r="Q3696">
            <v>0</v>
          </cell>
        </row>
        <row r="3697">
          <cell r="B3697" t="str">
            <v>904.007.003.001</v>
          </cell>
          <cell r="C3697" t="str">
            <v>ES-904</v>
          </cell>
          <cell r="D3697" t="str">
            <v>NS-100</v>
          </cell>
          <cell r="E3697" t="str">
            <v>Rejilla sumideros HF - Rejilla Especial</v>
          </cell>
          <cell r="F3697" t="str">
            <v>UN</v>
          </cell>
          <cell r="G3697">
            <v>521167</v>
          </cell>
          <cell r="H3697">
            <v>540242</v>
          </cell>
          <cell r="I3697" t="str">
            <v>NO</v>
          </cell>
          <cell r="J3697" t="str">
            <v>INCLUYE IVA Y TRANSPORTE</v>
          </cell>
          <cell r="L3697" t="str">
            <v>903.001.006</v>
          </cell>
          <cell r="M3697" t="str">
            <v>Suministro de Tubería en RCPP, acueducto</v>
          </cell>
          <cell r="N3697">
            <v>0</v>
          </cell>
          <cell r="O3697">
            <v>0</v>
          </cell>
          <cell r="P3697">
            <v>0</v>
          </cell>
          <cell r="Q3697">
            <v>0</v>
          </cell>
        </row>
        <row r="3698">
          <cell r="B3698" t="str">
            <v>904.007.004</v>
          </cell>
          <cell r="C3698" t="str">
            <v>ES-904</v>
          </cell>
          <cell r="D3698" t="str">
            <v>NS-100</v>
          </cell>
          <cell r="E3698" t="str">
            <v>Suministro rejilla para sumideros en CR</v>
          </cell>
          <cell r="F3698">
            <v>0</v>
          </cell>
          <cell r="G3698">
            <v>0</v>
          </cell>
          <cell r="H3698">
            <v>0</v>
          </cell>
          <cell r="I3698" t="str">
            <v>NO</v>
          </cell>
          <cell r="J3698">
            <v>0</v>
          </cell>
          <cell r="L3698" t="str">
            <v>903.001.007</v>
          </cell>
          <cell r="M3698" t="str">
            <v>Suministro de Tubería en PE</v>
          </cell>
          <cell r="N3698">
            <v>0</v>
          </cell>
          <cell r="O3698">
            <v>0</v>
          </cell>
          <cell r="P3698">
            <v>0</v>
          </cell>
          <cell r="Q3698">
            <v>0</v>
          </cell>
        </row>
        <row r="3699">
          <cell r="B3699" t="str">
            <v>904.007.004.001</v>
          </cell>
          <cell r="C3699" t="str">
            <v>ES-904</v>
          </cell>
          <cell r="D3699" t="str">
            <v>NS-100</v>
          </cell>
          <cell r="E3699" t="str">
            <v>Rejilla sumid CR-A libre 0.32*0.7m 4apoy</v>
          </cell>
          <cell r="F3699" t="str">
            <v>UN</v>
          </cell>
          <cell r="G3699">
            <v>142225</v>
          </cell>
          <cell r="H3699">
            <v>147430</v>
          </cell>
          <cell r="I3699" t="str">
            <v>NO</v>
          </cell>
          <cell r="J3699" t="str">
            <v>INCLUYE IVA Y TRANSPORTE</v>
          </cell>
          <cell r="L3699" t="str">
            <v>903.001.007.001</v>
          </cell>
          <cell r="M3699" t="str">
            <v>Tubería PE,acud., PN 10,D16mm</v>
          </cell>
          <cell r="N3699" t="str">
            <v>M</v>
          </cell>
          <cell r="O3699">
            <v>1569</v>
          </cell>
          <cell r="P3699">
            <v>0</v>
          </cell>
          <cell r="Q3699" t="str">
            <v>INCLUYE IVA Y TRANSPORTE</v>
          </cell>
        </row>
        <row r="3700">
          <cell r="B3700" t="str">
            <v>904.007.004.002</v>
          </cell>
          <cell r="C3700" t="str">
            <v>ES-904</v>
          </cell>
          <cell r="D3700" t="str">
            <v>NS-100</v>
          </cell>
          <cell r="E3700" t="str">
            <v>Rejilla sumid CR-A libre 0.32*0.7m 2,3apoy</v>
          </cell>
          <cell r="F3700" t="str">
            <v>UN</v>
          </cell>
          <cell r="G3700">
            <v>134152</v>
          </cell>
          <cell r="H3700">
            <v>139062</v>
          </cell>
          <cell r="I3700" t="str">
            <v>NO</v>
          </cell>
          <cell r="J3700" t="str">
            <v>INCLUYE IVA Y TRANSPORTE</v>
          </cell>
          <cell r="L3700" t="str">
            <v>903.001.007.002</v>
          </cell>
          <cell r="M3700" t="str">
            <v>Tubería PE ,acud., PN 10,D20mm</v>
          </cell>
          <cell r="N3700" t="str">
            <v>M</v>
          </cell>
          <cell r="O3700">
            <v>2284</v>
          </cell>
          <cell r="P3700">
            <v>0</v>
          </cell>
          <cell r="Q3700" t="str">
            <v>INCLUYE IVA Y TRANSPORTE</v>
          </cell>
        </row>
        <row r="3701">
          <cell r="B3701" t="str">
            <v>904.007.004.003</v>
          </cell>
          <cell r="C3701" t="str">
            <v>ES-904</v>
          </cell>
          <cell r="D3701" t="str">
            <v>NS-100</v>
          </cell>
          <cell r="E3701" t="str">
            <v>Rejilla sumid CR-Mód sumid transv orif 3cm</v>
          </cell>
          <cell r="F3701" t="str">
            <v>UN</v>
          </cell>
          <cell r="G3701">
            <v>32173</v>
          </cell>
          <cell r="H3701">
            <v>33351</v>
          </cell>
          <cell r="I3701" t="str">
            <v>NO</v>
          </cell>
          <cell r="J3701" t="str">
            <v>INCLUYE IVA Y TRANSPORTE</v>
          </cell>
          <cell r="L3701" t="str">
            <v>903.001.007.003</v>
          </cell>
          <cell r="M3701" t="str">
            <v>Tubería PE,acud., PN 10,D25mm</v>
          </cell>
          <cell r="N3701" t="str">
            <v>M</v>
          </cell>
          <cell r="O3701">
            <v>3543</v>
          </cell>
          <cell r="P3701">
            <v>0</v>
          </cell>
          <cell r="Q3701" t="str">
            <v>INCLUYE IVA Y TRANSPORTE</v>
          </cell>
        </row>
        <row r="3702">
          <cell r="B3702" t="str">
            <v>904.008</v>
          </cell>
          <cell r="C3702" t="str">
            <v>ES-904</v>
          </cell>
          <cell r="D3702" t="str">
            <v>NS-100</v>
          </cell>
          <cell r="E3702" t="str">
            <v>Suministro Placas Prefabricadas Concreto (Cargues)</v>
          </cell>
          <cell r="F3702">
            <v>0</v>
          </cell>
          <cell r="G3702">
            <v>0</v>
          </cell>
          <cell r="H3702">
            <v>0</v>
          </cell>
          <cell r="I3702" t="str">
            <v>NO</v>
          </cell>
          <cell r="J3702">
            <v>0</v>
          </cell>
          <cell r="L3702" t="str">
            <v>903.001.007.004</v>
          </cell>
          <cell r="M3702" t="str">
            <v>Tubería PE,acud., PN 10,D32mm</v>
          </cell>
          <cell r="N3702" t="str">
            <v>M</v>
          </cell>
          <cell r="O3702">
            <v>5666</v>
          </cell>
          <cell r="P3702">
            <v>0</v>
          </cell>
          <cell r="Q3702" t="str">
            <v>INCLUYE IVA Y TRANSPORTE</v>
          </cell>
        </row>
        <row r="3703">
          <cell r="B3703" t="str">
            <v>904.008.001</v>
          </cell>
          <cell r="C3703" t="str">
            <v>ES-904</v>
          </cell>
          <cell r="D3703" t="str">
            <v>NS-100</v>
          </cell>
          <cell r="E3703" t="str">
            <v>Cargue concreto E=0,25m D 1.7m pozo inspección Cilíndrico</v>
          </cell>
          <cell r="F3703" t="str">
            <v>UN</v>
          </cell>
          <cell r="G3703">
            <v>587352</v>
          </cell>
          <cell r="H3703">
            <v>608849</v>
          </cell>
          <cell r="I3703" t="str">
            <v>NO</v>
          </cell>
          <cell r="J3703" t="str">
            <v>INCLUYE IVA Y TRANSPORTE</v>
          </cell>
          <cell r="L3703" t="str">
            <v>903.001.007.005</v>
          </cell>
          <cell r="M3703" t="str">
            <v>Tubería PE,acud., PN 10,D63 mm</v>
          </cell>
          <cell r="N3703" t="str">
            <v>M</v>
          </cell>
          <cell r="O3703">
            <v>7604</v>
          </cell>
          <cell r="P3703">
            <v>0</v>
          </cell>
          <cell r="Q3703" t="str">
            <v>INCLUYE IVA Y TRANSPORTE</v>
          </cell>
        </row>
        <row r="3704">
          <cell r="B3704" t="str">
            <v>904.008.002</v>
          </cell>
          <cell r="C3704" t="str">
            <v>ES-904</v>
          </cell>
          <cell r="D3704" t="str">
            <v>NS-100</v>
          </cell>
          <cell r="E3704" t="str">
            <v>Cargue concreto D 1.0m tapa D 0.70m pozo cónico</v>
          </cell>
          <cell r="F3704" t="str">
            <v>UN</v>
          </cell>
          <cell r="G3704">
            <v>148844</v>
          </cell>
          <cell r="H3704">
            <v>154292</v>
          </cell>
          <cell r="I3704" t="str">
            <v>NO</v>
          </cell>
          <cell r="J3704" t="str">
            <v>INCLUYE IVA Y TRANSPORTE</v>
          </cell>
          <cell r="L3704" t="str">
            <v>903.001.007.006</v>
          </cell>
          <cell r="M3704" t="str">
            <v>Tubería PE,acud., PN 10,D75 mm</v>
          </cell>
          <cell r="N3704" t="str">
            <v>M</v>
          </cell>
          <cell r="O3704">
            <v>11769</v>
          </cell>
          <cell r="P3704">
            <v>0</v>
          </cell>
          <cell r="Q3704" t="str">
            <v>INCLUYE IVA Y TRANSPORTE</v>
          </cell>
        </row>
        <row r="3705">
          <cell r="B3705" t="str">
            <v>904.008.003</v>
          </cell>
          <cell r="C3705" t="str">
            <v>ES-904</v>
          </cell>
          <cell r="D3705" t="str">
            <v>NS-100</v>
          </cell>
          <cell r="E3705" t="str">
            <v>Cargue concreto D1.0m arobase 1,2 pest tapa cónica</v>
          </cell>
          <cell r="F3705" t="str">
            <v>UN</v>
          </cell>
          <cell r="G3705">
            <v>696180</v>
          </cell>
          <cell r="H3705">
            <v>721660</v>
          </cell>
          <cell r="I3705" t="str">
            <v>NO</v>
          </cell>
          <cell r="J3705" t="str">
            <v>INCLUYE IVA Y TRANSPORTE</v>
          </cell>
          <cell r="L3705" t="str">
            <v>903.001.007.007</v>
          </cell>
          <cell r="M3705" t="str">
            <v>Tubería PE,acud., PN 10,D90 mm</v>
          </cell>
          <cell r="N3705" t="str">
            <v>M</v>
          </cell>
          <cell r="O3705">
            <v>13281</v>
          </cell>
          <cell r="P3705">
            <v>0</v>
          </cell>
          <cell r="Q3705" t="str">
            <v>INCLUYE IVA Y TRANSPORTE</v>
          </cell>
        </row>
        <row r="3706">
          <cell r="B3706" t="str">
            <v>904.008.004</v>
          </cell>
          <cell r="C3706" t="str">
            <v>ES-904</v>
          </cell>
          <cell r="D3706" t="str">
            <v>NS-100</v>
          </cell>
          <cell r="E3706" t="str">
            <v>Suministro placa prefabricada concreto cámara inspección e=0,25m</v>
          </cell>
          <cell r="F3706" t="str">
            <v>UN</v>
          </cell>
          <cell r="G3706">
            <v>539236</v>
          </cell>
          <cell r="H3706">
            <v>558972</v>
          </cell>
          <cell r="I3706" t="str">
            <v>NO</v>
          </cell>
          <cell r="J3706" t="str">
            <v>INCLUYE IVA Y TRANSPORTE</v>
          </cell>
          <cell r="L3706" t="str">
            <v>903.001.007.008</v>
          </cell>
          <cell r="M3706" t="str">
            <v>Tubería PE,acud., PN 10,D110 mm</v>
          </cell>
          <cell r="N3706" t="str">
            <v>M</v>
          </cell>
          <cell r="O3706">
            <v>19357</v>
          </cell>
          <cell r="P3706">
            <v>0</v>
          </cell>
          <cell r="Q3706" t="str">
            <v>INCLUYE IVA Y TRANSPORTE</v>
          </cell>
        </row>
        <row r="3707">
          <cell r="B3707" t="str">
            <v>904.009</v>
          </cell>
          <cell r="C3707" t="str">
            <v>ES-904</v>
          </cell>
          <cell r="D3707" t="str">
            <v>NS-100</v>
          </cell>
          <cell r="E3707" t="str">
            <v>Suministro de Válvulas Cheque Alcantarillado</v>
          </cell>
          <cell r="F3707">
            <v>0</v>
          </cell>
          <cell r="G3707">
            <v>0</v>
          </cell>
          <cell r="H3707">
            <v>0</v>
          </cell>
          <cell r="I3707" t="str">
            <v>NO</v>
          </cell>
          <cell r="J3707">
            <v>0</v>
          </cell>
          <cell r="L3707" t="str">
            <v>903.001.007.009</v>
          </cell>
          <cell r="M3707" t="str">
            <v>Tubería PE,acud., PN 10,D160 mm</v>
          </cell>
          <cell r="N3707" t="str">
            <v>M</v>
          </cell>
          <cell r="O3707">
            <v>40582</v>
          </cell>
          <cell r="P3707">
            <v>0</v>
          </cell>
          <cell r="Q3707" t="str">
            <v>INCLUYE IVA Y TRANSPORTE</v>
          </cell>
        </row>
        <row r="3708">
          <cell r="B3708" t="str">
            <v>904.009.001</v>
          </cell>
          <cell r="C3708" t="str">
            <v>ES-904</v>
          </cell>
          <cell r="D3708" t="str">
            <v>NS-100</v>
          </cell>
          <cell r="E3708" t="str">
            <v>Válvula Cheque Alcant. Fibra Vidrio 6"</v>
          </cell>
          <cell r="F3708" t="str">
            <v>UN</v>
          </cell>
          <cell r="G3708">
            <v>945088</v>
          </cell>
          <cell r="H3708">
            <v>979678</v>
          </cell>
          <cell r="I3708" t="str">
            <v>NO</v>
          </cell>
          <cell r="J3708" t="str">
            <v>INCLUYE IVA Y TRANSPORTE</v>
          </cell>
          <cell r="L3708" t="str">
            <v>903.001.007.010</v>
          </cell>
          <cell r="M3708" t="str">
            <v>Tubería PE,acud., PN 10,D200 mm</v>
          </cell>
          <cell r="N3708" t="str">
            <v>M</v>
          </cell>
          <cell r="O3708">
            <v>63360</v>
          </cell>
          <cell r="P3708">
            <v>0</v>
          </cell>
          <cell r="Q3708" t="str">
            <v>INCLUYE IVA Y TRANSPORTE</v>
          </cell>
        </row>
        <row r="3709">
          <cell r="B3709" t="str">
            <v>904.010</v>
          </cell>
          <cell r="C3709" t="str">
            <v>ES-904</v>
          </cell>
          <cell r="D3709" t="str">
            <v>NS-100</v>
          </cell>
          <cell r="E3709" t="str">
            <v>Suministro Cono de Reducción Pozo Alcantarillado</v>
          </cell>
          <cell r="F3709">
            <v>0</v>
          </cell>
          <cell r="G3709">
            <v>0</v>
          </cell>
          <cell r="H3709">
            <v>0</v>
          </cell>
          <cell r="I3709" t="str">
            <v>NO</v>
          </cell>
          <cell r="J3709">
            <v>0</v>
          </cell>
          <cell r="L3709" t="str">
            <v>903.001.007.011</v>
          </cell>
          <cell r="M3709" t="str">
            <v>Tubería PE,acud., PN 10,D250 mm</v>
          </cell>
          <cell r="N3709" t="str">
            <v>M</v>
          </cell>
          <cell r="O3709">
            <v>102261</v>
          </cell>
          <cell r="P3709">
            <v>0</v>
          </cell>
          <cell r="Q3709" t="str">
            <v>INCLUYE IVA Y TRANSPORTE</v>
          </cell>
        </row>
        <row r="3710">
          <cell r="B3710" t="str">
            <v>904.010.001</v>
          </cell>
          <cell r="C3710" t="str">
            <v>ES-904</v>
          </cell>
          <cell r="D3710" t="str">
            <v>NS-100</v>
          </cell>
          <cell r="E3710" t="str">
            <v>Cono reducción Prefabricado CR 28Mpa Pozo Inspección</v>
          </cell>
          <cell r="F3710" t="str">
            <v>UN</v>
          </cell>
          <cell r="G3710">
            <v>199811</v>
          </cell>
          <cell r="H3710">
            <v>207124</v>
          </cell>
          <cell r="I3710" t="str">
            <v>NO</v>
          </cell>
          <cell r="J3710" t="str">
            <v>INCLUYE IVA Y TRANSPORTE</v>
          </cell>
          <cell r="L3710" t="str">
            <v>903.001.007.012</v>
          </cell>
          <cell r="M3710" t="str">
            <v>Tubería PE,acud., PN 12.5,D63 mm</v>
          </cell>
          <cell r="N3710" t="str">
            <v>M</v>
          </cell>
          <cell r="O3710">
            <v>12090</v>
          </cell>
          <cell r="P3710">
            <v>0</v>
          </cell>
          <cell r="Q3710" t="str">
            <v>INCLUYE IVA Y TRANSPORTE</v>
          </cell>
        </row>
        <row r="3711">
          <cell r="B3711" t="str">
            <v>904.011</v>
          </cell>
          <cell r="C3711" t="str">
            <v>ES-904</v>
          </cell>
          <cell r="D3711" t="str">
            <v>NS-100</v>
          </cell>
          <cell r="E3711" t="str">
            <v>Suministro Placa Fondo Condreto para Pozo</v>
          </cell>
          <cell r="F3711">
            <v>0</v>
          </cell>
          <cell r="G3711">
            <v>0</v>
          </cell>
          <cell r="H3711">
            <v>0</v>
          </cell>
          <cell r="I3711" t="str">
            <v>NO</v>
          </cell>
          <cell r="J3711">
            <v>0</v>
          </cell>
          <cell r="L3711" t="str">
            <v>903.001.007.013</v>
          </cell>
          <cell r="M3711" t="str">
            <v>Tubería PE,acud., PN 12.5,D75 mm</v>
          </cell>
          <cell r="N3711" t="str">
            <v>M</v>
          </cell>
          <cell r="O3711">
            <v>17186</v>
          </cell>
          <cell r="P3711">
            <v>0</v>
          </cell>
          <cell r="Q3711" t="str">
            <v>INCLUYE IVA Y TRANSPORTE</v>
          </cell>
        </row>
        <row r="3712">
          <cell r="B3712" t="str">
            <v>904.011.001</v>
          </cell>
          <cell r="C3712" t="str">
            <v>ES-904</v>
          </cell>
          <cell r="D3712" t="str">
            <v>NS-100</v>
          </cell>
          <cell r="E3712" t="str">
            <v>Placa fondo pozo concreto E0,18m D1.7m</v>
          </cell>
          <cell r="F3712" t="str">
            <v>UN</v>
          </cell>
          <cell r="G3712">
            <v>546372</v>
          </cell>
          <cell r="H3712">
            <v>566369</v>
          </cell>
          <cell r="I3712" t="str">
            <v>NO</v>
          </cell>
          <cell r="J3712" t="str">
            <v>INCLUYE IVA Y TRANSPORTE</v>
          </cell>
          <cell r="L3712" t="str">
            <v>903.001.007.014</v>
          </cell>
          <cell r="M3712" t="str">
            <v>Tubería PE,acud., PN 12.5,D90 mm</v>
          </cell>
          <cell r="N3712" t="str">
            <v>M</v>
          </cell>
          <cell r="O3712">
            <v>24331</v>
          </cell>
          <cell r="P3712">
            <v>0</v>
          </cell>
          <cell r="Q3712" t="str">
            <v>INCLUYE IVA Y TRANSPORTE</v>
          </cell>
        </row>
        <row r="3713">
          <cell r="B3713" t="str">
            <v>904.012</v>
          </cell>
          <cell r="C3713" t="str">
            <v>ES-904</v>
          </cell>
          <cell r="D3713" t="str">
            <v>NS-100</v>
          </cell>
          <cell r="E3713" t="str">
            <v>Suministro de TEES para Alcantarillado</v>
          </cell>
          <cell r="F3713">
            <v>0</v>
          </cell>
          <cell r="G3713">
            <v>0</v>
          </cell>
          <cell r="H3713">
            <v>0</v>
          </cell>
          <cell r="I3713" t="str">
            <v>NO</v>
          </cell>
          <cell r="J3713">
            <v>0</v>
          </cell>
          <cell r="L3713" t="str">
            <v>903.001.007.015</v>
          </cell>
          <cell r="M3713" t="str">
            <v>Tubería PE,acud., PN 12.5,D110 mm</v>
          </cell>
          <cell r="N3713" t="str">
            <v>M</v>
          </cell>
          <cell r="O3713">
            <v>36895</v>
          </cell>
          <cell r="P3713">
            <v>0</v>
          </cell>
          <cell r="Q3713" t="str">
            <v>INCLUYE IVA Y TRANSPORTE</v>
          </cell>
        </row>
        <row r="3714">
          <cell r="B3714" t="str">
            <v>904.012.001</v>
          </cell>
          <cell r="C3714" t="str">
            <v>ES-904</v>
          </cell>
          <cell r="D3714" t="str">
            <v>NS-100</v>
          </cell>
          <cell r="E3714" t="str">
            <v>Suministro de Tee en CS, alcantarillado</v>
          </cell>
          <cell r="F3714">
            <v>0</v>
          </cell>
          <cell r="G3714">
            <v>0</v>
          </cell>
          <cell r="H3714">
            <v>0</v>
          </cell>
          <cell r="I3714" t="str">
            <v>NO</v>
          </cell>
          <cell r="J3714">
            <v>0</v>
          </cell>
          <cell r="L3714" t="str">
            <v>903.001.007.016</v>
          </cell>
          <cell r="M3714" t="str">
            <v>Tubería PE,acud., PN 12.5,D160 mm</v>
          </cell>
          <cell r="N3714" t="str">
            <v>M</v>
          </cell>
          <cell r="O3714">
            <v>76346</v>
          </cell>
          <cell r="P3714">
            <v>0</v>
          </cell>
          <cell r="Q3714" t="str">
            <v>INCLUYE IVA Y TRANSPORTE</v>
          </cell>
        </row>
        <row r="3715">
          <cell r="B3715" t="str">
            <v>904.012.002</v>
          </cell>
          <cell r="C3715" t="str">
            <v>ES-904</v>
          </cell>
          <cell r="D3715" t="str">
            <v>NS-100</v>
          </cell>
          <cell r="E3715" t="str">
            <v>Suministro de tee en GRP alcantarillado</v>
          </cell>
          <cell r="F3715">
            <v>0</v>
          </cell>
          <cell r="G3715">
            <v>0</v>
          </cell>
          <cell r="H3715">
            <v>0</v>
          </cell>
          <cell r="I3715" t="str">
            <v>NO</v>
          </cell>
          <cell r="J3715">
            <v>0</v>
          </cell>
          <cell r="L3715" t="str">
            <v>903.001.007.017</v>
          </cell>
          <cell r="M3715" t="str">
            <v>Tubería PE,acud., PN 12.5,D200 mm</v>
          </cell>
          <cell r="N3715" t="str">
            <v>M</v>
          </cell>
          <cell r="O3715">
            <v>121954</v>
          </cell>
          <cell r="P3715">
            <v>0</v>
          </cell>
          <cell r="Q3715" t="str">
            <v>INCLUYE IVA Y TRANSPORTE</v>
          </cell>
        </row>
        <row r="3716">
          <cell r="B3716" t="str">
            <v>904.012.003</v>
          </cell>
          <cell r="C3716" t="str">
            <v>ES-904</v>
          </cell>
          <cell r="D3716" t="str">
            <v>NS-100</v>
          </cell>
          <cell r="E3716" t="str">
            <v>Suministro Tee en PVC, alcantarillado</v>
          </cell>
          <cell r="F3716">
            <v>0</v>
          </cell>
          <cell r="G3716">
            <v>0</v>
          </cell>
          <cell r="H3716">
            <v>0</v>
          </cell>
          <cell r="I3716" t="str">
            <v>NO</v>
          </cell>
          <cell r="J3716">
            <v>0</v>
          </cell>
          <cell r="L3716" t="str">
            <v>903.001.007.018</v>
          </cell>
          <cell r="M3716" t="str">
            <v>Tubería PE,acud., PN 12.5,D250 mm</v>
          </cell>
          <cell r="N3716" t="str">
            <v>M</v>
          </cell>
          <cell r="O3716">
            <v>189234</v>
          </cell>
          <cell r="P3716">
            <v>0</v>
          </cell>
          <cell r="Q3716" t="str">
            <v>INCLUYE IVA Y TRANSPORTE</v>
          </cell>
        </row>
        <row r="3717">
          <cell r="B3717" t="str">
            <v>904.013</v>
          </cell>
          <cell r="C3717" t="str">
            <v>ES-904</v>
          </cell>
          <cell r="D3717" t="str">
            <v>NS-100</v>
          </cell>
          <cell r="E3717" t="str">
            <v>Sifon sanitaria PVC 180º</v>
          </cell>
          <cell r="F3717">
            <v>0</v>
          </cell>
          <cell r="G3717">
            <v>0</v>
          </cell>
          <cell r="H3717">
            <v>0</v>
          </cell>
          <cell r="I3717" t="str">
            <v>NO</v>
          </cell>
          <cell r="J3717">
            <v>0</v>
          </cell>
          <cell r="L3717" t="str">
            <v>903.001.007.019</v>
          </cell>
          <cell r="M3717" t="str">
            <v>Tubería PE,acud., PN 16,,D25 mm</v>
          </cell>
          <cell r="N3717" t="str">
            <v>M</v>
          </cell>
          <cell r="O3717">
            <v>2869</v>
          </cell>
          <cell r="P3717">
            <v>0</v>
          </cell>
          <cell r="Q3717" t="str">
            <v>INCLUYE IVA Y TRANSPORTE</v>
          </cell>
        </row>
        <row r="3718">
          <cell r="B3718" t="str">
            <v>904.013.001</v>
          </cell>
          <cell r="C3718" t="str">
            <v>ES-904</v>
          </cell>
          <cell r="D3718" t="str">
            <v>NS-100</v>
          </cell>
          <cell r="E3718" t="str">
            <v>Sifon sanit PVC 180º,  campana x campana</v>
          </cell>
          <cell r="F3718">
            <v>0</v>
          </cell>
          <cell r="G3718">
            <v>0</v>
          </cell>
          <cell r="H3718">
            <v>0</v>
          </cell>
          <cell r="I3718" t="str">
            <v>NO</v>
          </cell>
          <cell r="J3718">
            <v>0</v>
          </cell>
          <cell r="L3718" t="str">
            <v>903.001.007.020</v>
          </cell>
          <cell r="M3718" t="str">
            <v>Tubería PE,acud., PN 16,,D32 mm</v>
          </cell>
          <cell r="N3718" t="str">
            <v>M</v>
          </cell>
          <cell r="O3718">
            <v>4729</v>
          </cell>
          <cell r="P3718">
            <v>0</v>
          </cell>
          <cell r="Q3718" t="str">
            <v>INCLUYE IVA Y TRANSPORTE</v>
          </cell>
        </row>
        <row r="3719">
          <cell r="B3719" t="str">
            <v>904.013.001.001</v>
          </cell>
          <cell r="C3719" t="str">
            <v>ES-904</v>
          </cell>
          <cell r="D3719" t="str">
            <v>NS-100</v>
          </cell>
          <cell r="E3719" t="str">
            <v>Sifon sanitaria PVC,  180º, C X C, 2"</v>
          </cell>
          <cell r="F3719" t="str">
            <v>UN</v>
          </cell>
          <cell r="G3719">
            <v>2714</v>
          </cell>
          <cell r="H3719">
            <v>2813</v>
          </cell>
          <cell r="I3719" t="str">
            <v>NO</v>
          </cell>
          <cell r="J3719" t="str">
            <v>INCLUYE IVA Y TRANSPORTE</v>
          </cell>
          <cell r="L3719" t="str">
            <v>903.001.007.021</v>
          </cell>
          <cell r="M3719" t="str">
            <v>Tubería PE,acud., PN 16,,D40 mm</v>
          </cell>
          <cell r="N3719" t="str">
            <v>M</v>
          </cell>
          <cell r="O3719">
            <v>5649</v>
          </cell>
          <cell r="P3719">
            <v>0</v>
          </cell>
          <cell r="Q3719" t="str">
            <v>INCLUYE IVA Y TRANSPORTE</v>
          </cell>
        </row>
        <row r="3720">
          <cell r="B3720" t="str">
            <v>904.013.001.002</v>
          </cell>
          <cell r="C3720" t="str">
            <v>ES-904</v>
          </cell>
          <cell r="D3720" t="str">
            <v>NS-100</v>
          </cell>
          <cell r="E3720" t="str">
            <v>Sifon sanitaria PVC,  180º, C X C, 3"</v>
          </cell>
          <cell r="F3720" t="str">
            <v>UN</v>
          </cell>
          <cell r="G3720">
            <v>3777</v>
          </cell>
          <cell r="H3720">
            <v>3915</v>
          </cell>
          <cell r="I3720" t="str">
            <v>NO</v>
          </cell>
          <cell r="J3720" t="str">
            <v>INCLUYE IVA Y TRANSPORTE</v>
          </cell>
          <cell r="L3720" t="str">
            <v>903.001.007.022</v>
          </cell>
          <cell r="M3720" t="str">
            <v>Tubería PE,acud., PN 16,,D63 mm</v>
          </cell>
          <cell r="N3720" t="str">
            <v>M</v>
          </cell>
          <cell r="O3720">
            <v>10195</v>
          </cell>
          <cell r="P3720">
            <v>0</v>
          </cell>
          <cell r="Q3720" t="str">
            <v>INCLUYE IVA Y TRANSPORTE</v>
          </cell>
        </row>
        <row r="3721">
          <cell r="B3721" t="str">
            <v>904.014</v>
          </cell>
          <cell r="C3721" t="str">
            <v>ES-904</v>
          </cell>
          <cell r="D3721" t="str">
            <v>NS-100</v>
          </cell>
          <cell r="E3721" t="str">
            <v>Suministro Accesorios Especiales Alcantarillado</v>
          </cell>
          <cell r="F3721">
            <v>0</v>
          </cell>
          <cell r="G3721">
            <v>0</v>
          </cell>
          <cell r="H3721">
            <v>0</v>
          </cell>
          <cell r="I3721" t="str">
            <v>NO</v>
          </cell>
          <cell r="J3721">
            <v>0</v>
          </cell>
          <cell r="L3721" t="str">
            <v>903.001.007.023</v>
          </cell>
          <cell r="M3721" t="str">
            <v>Tubería PE,acud., PN 16,,D75 mm</v>
          </cell>
          <cell r="N3721" t="str">
            <v>M</v>
          </cell>
          <cell r="O3721">
            <v>15687</v>
          </cell>
          <cell r="P3721">
            <v>0</v>
          </cell>
          <cell r="Q3721" t="str">
            <v>INCLUYE IVA Y TRANSPORTE</v>
          </cell>
        </row>
        <row r="3722">
          <cell r="B3722" t="str">
            <v>904.014.003</v>
          </cell>
          <cell r="C3722" t="str">
            <v>ES-904</v>
          </cell>
          <cell r="D3722" t="str">
            <v>NS-100</v>
          </cell>
          <cell r="E3722" t="str">
            <v>Válv Pico Pato CPO 8"SLIP-ON ABZ AISI3</v>
          </cell>
          <cell r="F3722" t="str">
            <v>UN</v>
          </cell>
          <cell r="G3722">
            <v>7050562</v>
          </cell>
          <cell r="H3722">
            <v>7308613</v>
          </cell>
          <cell r="I3722" t="str">
            <v>NO</v>
          </cell>
          <cell r="J3722" t="str">
            <v>INCLUYE IVA Y TRANSPORTE</v>
          </cell>
          <cell r="L3722" t="str">
            <v>903.001.007.024</v>
          </cell>
          <cell r="M3722" t="str">
            <v>Tubería PE,acud., PN 16,,D90 mm</v>
          </cell>
          <cell r="N3722" t="str">
            <v>M</v>
          </cell>
          <cell r="O3722">
            <v>18657</v>
          </cell>
          <cell r="P3722">
            <v>0</v>
          </cell>
          <cell r="Q3722" t="str">
            <v>INCLUYE IVA Y TRANSPORTE</v>
          </cell>
        </row>
        <row r="3723">
          <cell r="B3723" t="str">
            <v>904.015</v>
          </cell>
          <cell r="C3723" t="str">
            <v>EC-304 Y ESP14</v>
          </cell>
          <cell r="D3723" t="str">
            <v>NS-100</v>
          </cell>
          <cell r="E3723" t="str">
            <v>Sección cilindros pozo</v>
          </cell>
          <cell r="F3723">
            <v>0</v>
          </cell>
          <cell r="G3723">
            <v>0</v>
          </cell>
          <cell r="H3723">
            <v>0</v>
          </cell>
          <cell r="I3723" t="str">
            <v>NO</v>
          </cell>
          <cell r="J3723">
            <v>0</v>
          </cell>
          <cell r="L3723" t="str">
            <v>903.001.007.025</v>
          </cell>
          <cell r="M3723" t="str">
            <v>Tubería PE,acud., PN 16,,D110 mm</v>
          </cell>
          <cell r="N3723" t="str">
            <v>M</v>
          </cell>
          <cell r="O3723">
            <v>28775</v>
          </cell>
          <cell r="P3723">
            <v>0</v>
          </cell>
          <cell r="Q3723" t="str">
            <v>INCLUYE IVA Y TRANSPORTE</v>
          </cell>
        </row>
        <row r="3724">
          <cell r="B3724" t="str">
            <v>904.015.001</v>
          </cell>
          <cell r="C3724" t="str">
            <v>EC-304 Y ESP14</v>
          </cell>
          <cell r="D3724" t="str">
            <v>NS-100</v>
          </cell>
          <cell r="E3724" t="str">
            <v>Sección cilindro Pozo D=1,2m H =1,0m</v>
          </cell>
          <cell r="F3724" t="str">
            <v>UN</v>
          </cell>
          <cell r="G3724">
            <v>765457.76</v>
          </cell>
          <cell r="H3724">
            <v>809903</v>
          </cell>
          <cell r="I3724" t="str">
            <v>SI</v>
          </cell>
          <cell r="J3724" t="str">
            <v>Precio obtenido del IDU ENE 2014</v>
          </cell>
          <cell r="L3724" t="str">
            <v>903.001.007.026</v>
          </cell>
          <cell r="M3724" t="str">
            <v>Tubería PE,acud., PN 16,,D160 mm</v>
          </cell>
          <cell r="N3724" t="str">
            <v>M</v>
          </cell>
          <cell r="O3724">
            <v>60855</v>
          </cell>
          <cell r="P3724">
            <v>0</v>
          </cell>
          <cell r="Q3724" t="str">
            <v>INCLUYE IVA Y TRANSPORTE</v>
          </cell>
        </row>
        <row r="3725">
          <cell r="B3725" t="str">
            <v>904.015.002</v>
          </cell>
          <cell r="C3725" t="str">
            <v>EC-304 Y ESP14</v>
          </cell>
          <cell r="D3725" t="str">
            <v>NS-100</v>
          </cell>
          <cell r="E3725" t="str">
            <v>Sección cilindro Pozo D=1,2m H =0,5m</v>
          </cell>
          <cell r="F3725" t="str">
            <v>UN</v>
          </cell>
          <cell r="G3725">
            <v>411785.05</v>
          </cell>
          <cell r="H3725">
            <v>439081</v>
          </cell>
          <cell r="I3725" t="str">
            <v>SI</v>
          </cell>
          <cell r="J3725" t="str">
            <v>Precio obtenido del IDU ENE 2014</v>
          </cell>
          <cell r="L3725" t="str">
            <v>903.001.007.027</v>
          </cell>
          <cell r="M3725" t="str">
            <v>Tubería PE,acud., PN 16,,D200 mm</v>
          </cell>
          <cell r="N3725" t="str">
            <v>M</v>
          </cell>
          <cell r="O3725">
            <v>95324</v>
          </cell>
          <cell r="P3725">
            <v>0</v>
          </cell>
          <cell r="Q3725" t="str">
            <v>INCLUYE IVA Y TRANSPORTE</v>
          </cell>
        </row>
        <row r="3726">
          <cell r="B3726" t="str">
            <v>904.015.003</v>
          </cell>
          <cell r="C3726" t="str">
            <v>EC-304 Y ESP14</v>
          </cell>
          <cell r="D3726" t="str">
            <v>NS-100</v>
          </cell>
          <cell r="E3726" t="str">
            <v>Sección cilindro Pozo D=1,2m H =0,25m</v>
          </cell>
          <cell r="F3726" t="str">
            <v>UN</v>
          </cell>
          <cell r="G3726">
            <v>288743.84999999998</v>
          </cell>
          <cell r="H3726">
            <v>314891</v>
          </cell>
          <cell r="I3726" t="str">
            <v>SI</v>
          </cell>
          <cell r="J3726" t="str">
            <v>Precio obtenido del IDU ENE 2014</v>
          </cell>
          <cell r="L3726" t="str">
            <v>903.001.007.028</v>
          </cell>
          <cell r="M3726" t="str">
            <v>Tubería PE,acud., PN 16,,D250 mm</v>
          </cell>
          <cell r="N3726" t="str">
            <v>M</v>
          </cell>
          <cell r="O3726">
            <v>257246</v>
          </cell>
          <cell r="P3726">
            <v>0</v>
          </cell>
          <cell r="Q3726" t="str">
            <v>INCLUYE IVA Y TRANSPORTE</v>
          </cell>
        </row>
        <row r="3727">
          <cell r="L3727" t="str">
            <v>903.001.008</v>
          </cell>
          <cell r="M3727" t="str">
            <v>Tubería en GRP, para acueducto,</v>
          </cell>
          <cell r="N3727">
            <v>0</v>
          </cell>
          <cell r="O3727">
            <v>0</v>
          </cell>
          <cell r="P3727">
            <v>0</v>
          </cell>
          <cell r="Q3727">
            <v>0</v>
          </cell>
        </row>
        <row r="3728">
          <cell r="L3728" t="str">
            <v>903.001.008.018</v>
          </cell>
          <cell r="M3728" t="str">
            <v>Tubería GRP, PS 18psi, para acueducto,</v>
          </cell>
          <cell r="N3728">
            <v>0</v>
          </cell>
          <cell r="O3728">
            <v>0</v>
          </cell>
          <cell r="P3728">
            <v>0</v>
          </cell>
          <cell r="Q3728">
            <v>0</v>
          </cell>
        </row>
        <row r="3729">
          <cell r="L3729" t="str">
            <v>903.001.008.018.001</v>
          </cell>
          <cell r="M3729" t="str">
            <v>Tubería GRP D12" (300 mm)</v>
          </cell>
          <cell r="N3729" t="str">
            <v>M</v>
          </cell>
          <cell r="O3729">
            <v>75574</v>
          </cell>
          <cell r="P3729">
            <v>0</v>
          </cell>
          <cell r="Q3729" t="str">
            <v>INCLUYE IVA Y TRANSPORTE</v>
          </cell>
        </row>
        <row r="3730">
          <cell r="L3730" t="str">
            <v>903.001.008.018.003</v>
          </cell>
          <cell r="M3730" t="str">
            <v>Tubería GRP D16" (400 mm)</v>
          </cell>
          <cell r="N3730" t="str">
            <v>M</v>
          </cell>
          <cell r="O3730">
            <v>116017</v>
          </cell>
          <cell r="P3730">
            <v>0</v>
          </cell>
          <cell r="Q3730" t="str">
            <v>INCLUYE IVA Y TRANSPORTE</v>
          </cell>
        </row>
        <row r="3731">
          <cell r="L3731" t="str">
            <v>903.001.008.018.005</v>
          </cell>
          <cell r="M3731" t="str">
            <v>Tubería GRP D20" (500 mm)</v>
          </cell>
          <cell r="N3731" t="str">
            <v>M</v>
          </cell>
          <cell r="O3731">
            <v>165856</v>
          </cell>
          <cell r="P3731">
            <v>0</v>
          </cell>
          <cell r="Q3731" t="str">
            <v>INCLUYE IVA Y TRANSPORTE</v>
          </cell>
        </row>
        <row r="3732">
          <cell r="L3732" t="str">
            <v>903.001.008.018.006</v>
          </cell>
          <cell r="M3732" t="str">
            <v>Tubería GRP D24" (600 mm)</v>
          </cell>
          <cell r="N3732" t="str">
            <v>M</v>
          </cell>
          <cell r="O3732">
            <v>215696</v>
          </cell>
          <cell r="P3732">
            <v>0</v>
          </cell>
          <cell r="Q3732" t="str">
            <v>INCLUYE IVA Y TRANSPORTE</v>
          </cell>
        </row>
        <row r="3733">
          <cell r="L3733" t="str">
            <v>903.001.008.018.007</v>
          </cell>
          <cell r="M3733" t="str">
            <v>Tubería GRP D28" (700 mm)</v>
          </cell>
          <cell r="N3733" t="str">
            <v>M</v>
          </cell>
          <cell r="O3733">
            <v>272887</v>
          </cell>
          <cell r="P3733">
            <v>0</v>
          </cell>
          <cell r="Q3733" t="str">
            <v>INCLUYE IVA Y TRANSPORTE</v>
          </cell>
        </row>
        <row r="3734">
          <cell r="L3734" t="str">
            <v>903.001.008.018.008</v>
          </cell>
          <cell r="M3734" t="str">
            <v>Tubería GRP D32" (800 mm)</v>
          </cell>
          <cell r="N3734" t="str">
            <v>M</v>
          </cell>
          <cell r="O3734">
            <v>346011</v>
          </cell>
          <cell r="P3734">
            <v>0</v>
          </cell>
          <cell r="Q3734" t="str">
            <v>INCLUYE IVA Y TRANSPORTE</v>
          </cell>
        </row>
        <row r="3735">
          <cell r="L3735" t="str">
            <v>903.001.008.018.009</v>
          </cell>
          <cell r="M3735" t="str">
            <v>Tubería GRP D36" (900 mm)</v>
          </cell>
          <cell r="N3735" t="str">
            <v>M</v>
          </cell>
          <cell r="O3735">
            <v>427714</v>
          </cell>
          <cell r="P3735">
            <v>0</v>
          </cell>
          <cell r="Q3735" t="str">
            <v>INCLUYE IVA Y TRANSPORTE</v>
          </cell>
        </row>
        <row r="3736">
          <cell r="L3736" t="str">
            <v>903.001.008.018.010</v>
          </cell>
          <cell r="M3736" t="str">
            <v>Tubería GRP D1.00m</v>
          </cell>
          <cell r="N3736" t="str">
            <v>M</v>
          </cell>
          <cell r="O3736">
            <v>517587</v>
          </cell>
          <cell r="P3736">
            <v>0</v>
          </cell>
          <cell r="Q3736" t="str">
            <v>INCLUYE IVA Y TRANSPORTE</v>
          </cell>
        </row>
        <row r="3737">
          <cell r="L3737" t="str">
            <v>903.001.008.018.011</v>
          </cell>
          <cell r="M3737" t="str">
            <v>Tubería GRP D1.10m</v>
          </cell>
          <cell r="N3737" t="str">
            <v>M</v>
          </cell>
          <cell r="O3737">
            <v>587034</v>
          </cell>
          <cell r="P3737">
            <v>0</v>
          </cell>
          <cell r="Q3737" t="str">
            <v>INCLUYE IVA Y TRANSPORTE</v>
          </cell>
        </row>
        <row r="3738">
          <cell r="L3738" t="str">
            <v>903.001.008.018.012</v>
          </cell>
          <cell r="M3738" t="str">
            <v>Tubería GRP D1.20m</v>
          </cell>
          <cell r="N3738" t="str">
            <v>M</v>
          </cell>
          <cell r="O3738">
            <v>689163</v>
          </cell>
          <cell r="P3738">
            <v>0</v>
          </cell>
          <cell r="Q3738" t="str">
            <v>INCLUYE IVA Y TRANSPORTE</v>
          </cell>
        </row>
        <row r="3739">
          <cell r="L3739" t="str">
            <v>903.001.008.018.013</v>
          </cell>
          <cell r="M3739" t="str">
            <v>Tubería GRP D1.00m</v>
          </cell>
          <cell r="N3739" t="str">
            <v>M</v>
          </cell>
          <cell r="O3739">
            <v>799871</v>
          </cell>
          <cell r="P3739">
            <v>0</v>
          </cell>
          <cell r="Q3739" t="str">
            <v>INCLUYE IVA Y TRANSPORTE</v>
          </cell>
        </row>
        <row r="3740">
          <cell r="L3740" t="str">
            <v>903.001.008.018.014</v>
          </cell>
          <cell r="M3740" t="str">
            <v>Tubería GRP D1.40m</v>
          </cell>
          <cell r="N3740" t="str">
            <v>M</v>
          </cell>
          <cell r="O3740">
            <v>917522</v>
          </cell>
          <cell r="P3740">
            <v>0</v>
          </cell>
          <cell r="Q3740" t="str">
            <v>INCLUYE IVA Y TRANSPORTE</v>
          </cell>
        </row>
        <row r="3741">
          <cell r="L3741" t="str">
            <v>903.001.008.018.015</v>
          </cell>
          <cell r="M3741" t="str">
            <v>Tubería GRP D1.50m</v>
          </cell>
          <cell r="N3741" t="str">
            <v>M</v>
          </cell>
          <cell r="O3741">
            <v>1043754</v>
          </cell>
          <cell r="P3741">
            <v>0</v>
          </cell>
          <cell r="Q3741" t="str">
            <v>INCLUYE IVA Y TRANSPORTE</v>
          </cell>
        </row>
        <row r="3742">
          <cell r="L3742" t="str">
            <v>903.001.008.018.016</v>
          </cell>
          <cell r="M3742" t="str">
            <v>Tubería GRP D1.60m</v>
          </cell>
          <cell r="N3742" t="str">
            <v>M</v>
          </cell>
          <cell r="O3742">
            <v>1144248</v>
          </cell>
          <cell r="P3742">
            <v>0</v>
          </cell>
          <cell r="Q3742" t="str">
            <v>INCLUYE IVA Y TRANSPORTE</v>
          </cell>
        </row>
        <row r="3743">
          <cell r="L3743" t="str">
            <v>903.001.008.018.017</v>
          </cell>
          <cell r="M3743" t="str">
            <v>Tubería GRP D1.80m</v>
          </cell>
          <cell r="N3743" t="str">
            <v>M</v>
          </cell>
          <cell r="O3743">
            <v>1435109</v>
          </cell>
          <cell r="P3743">
            <v>0</v>
          </cell>
          <cell r="Q3743" t="str">
            <v>INCLUYE IVA Y TRANSPORTE</v>
          </cell>
        </row>
        <row r="3744">
          <cell r="L3744" t="str">
            <v>903.001.008.018.018</v>
          </cell>
          <cell r="M3744" t="str">
            <v>Tubería GRP D2.00m</v>
          </cell>
          <cell r="N3744" t="str">
            <v>M</v>
          </cell>
          <cell r="O3744">
            <v>1750891</v>
          </cell>
          <cell r="P3744">
            <v>0</v>
          </cell>
          <cell r="Q3744" t="str">
            <v>INCLUYE IVA Y TRANSPORTE</v>
          </cell>
        </row>
        <row r="3745">
          <cell r="L3745" t="str">
            <v>903.001.008.018.020</v>
          </cell>
          <cell r="M3745" t="str">
            <v>Tubería GRP D2.40m</v>
          </cell>
          <cell r="N3745" t="str">
            <v>M</v>
          </cell>
          <cell r="O3745">
            <v>2786739</v>
          </cell>
          <cell r="P3745">
            <v>0</v>
          </cell>
          <cell r="Q3745" t="str">
            <v>INCLUYE IVA Y TRANSPORTE</v>
          </cell>
        </row>
        <row r="3746">
          <cell r="L3746" t="str">
            <v>903.001.008.036</v>
          </cell>
          <cell r="M3746" t="str">
            <v>Tub GRP, PS 36psi, acued.,</v>
          </cell>
          <cell r="N3746">
            <v>0</v>
          </cell>
          <cell r="O3746">
            <v>0</v>
          </cell>
          <cell r="P3746">
            <v>0</v>
          </cell>
          <cell r="Q3746">
            <v>0</v>
          </cell>
        </row>
        <row r="3747">
          <cell r="L3747" t="str">
            <v>903.001.008.036.001</v>
          </cell>
          <cell r="M3747" t="str">
            <v>"Sum tubería GRP SN 5000, D12""(300mm)"</v>
          </cell>
          <cell r="N3747" t="str">
            <v>M</v>
          </cell>
          <cell r="O3747">
            <v>125429</v>
          </cell>
          <cell r="P3747">
            <v>0</v>
          </cell>
          <cell r="Q3747" t="str">
            <v>CONSULTORÍA UN</v>
          </cell>
        </row>
        <row r="3748">
          <cell r="L3748" t="str">
            <v>903.001.008.036.002</v>
          </cell>
          <cell r="M3748" t="str">
            <v>"Sum tubería GRP SN 5000, D16""(400mm)"</v>
          </cell>
          <cell r="N3748" t="str">
            <v>M</v>
          </cell>
          <cell r="O3748">
            <v>189490</v>
          </cell>
          <cell r="P3748">
            <v>0</v>
          </cell>
          <cell r="Q3748" t="str">
            <v>CONSULTORÍA UN</v>
          </cell>
        </row>
        <row r="3749">
          <cell r="L3749" t="str">
            <v>903.001.008.036.003</v>
          </cell>
          <cell r="M3749" t="str">
            <v>"Sum tubería GRP SN 5000, D20""(500mm)"</v>
          </cell>
          <cell r="N3749" t="str">
            <v>M</v>
          </cell>
          <cell r="O3749">
            <v>244430</v>
          </cell>
          <cell r="P3749">
            <v>0</v>
          </cell>
          <cell r="Q3749" t="str">
            <v>CONSULTORÍA UN</v>
          </cell>
        </row>
        <row r="3750">
          <cell r="L3750" t="str">
            <v>903.001.008.036.004</v>
          </cell>
          <cell r="M3750" t="str">
            <v>"Sum tubería GRP SN 5000, D24""(600mm)"</v>
          </cell>
          <cell r="N3750" t="str">
            <v>M</v>
          </cell>
          <cell r="O3750">
            <v>310980</v>
          </cell>
          <cell r="P3750">
            <v>0</v>
          </cell>
          <cell r="Q3750" t="str">
            <v>CONSULTORÍA UN</v>
          </cell>
        </row>
        <row r="3751">
          <cell r="L3751" t="str">
            <v>903.001.008.036.005</v>
          </cell>
          <cell r="M3751" t="str">
            <v>"Sum tubería GRP SN 5000, D28""(700mm)"</v>
          </cell>
          <cell r="N3751" t="str">
            <v>M</v>
          </cell>
          <cell r="O3751">
            <v>404792</v>
          </cell>
          <cell r="P3751">
            <v>0</v>
          </cell>
          <cell r="Q3751" t="str">
            <v>CONSULTORÍA UN</v>
          </cell>
        </row>
        <row r="3752">
          <cell r="L3752" t="str">
            <v>903.001.008.036.006</v>
          </cell>
          <cell r="M3752" t="str">
            <v>"Sum tubería GRP SN 5000, D32""(800mm)"</v>
          </cell>
          <cell r="N3752" t="str">
            <v>M</v>
          </cell>
          <cell r="O3752">
            <v>463464</v>
          </cell>
          <cell r="P3752">
            <v>0</v>
          </cell>
          <cell r="Q3752" t="str">
            <v>CONSULTORÍA UN</v>
          </cell>
        </row>
        <row r="3753">
          <cell r="L3753" t="str">
            <v>903.001.008.036.007</v>
          </cell>
          <cell r="M3753" t="str">
            <v>"Sum tubería GRP SN 5000, D36""(900mm)"</v>
          </cell>
          <cell r="N3753" t="str">
            <v>M</v>
          </cell>
          <cell r="O3753">
            <v>543489</v>
          </cell>
          <cell r="P3753">
            <v>0</v>
          </cell>
          <cell r="Q3753" t="str">
            <v>CONSULTORÍA UN</v>
          </cell>
        </row>
        <row r="3754">
          <cell r="L3754" t="str">
            <v>903.001.008.036.008</v>
          </cell>
          <cell r="M3754" t="str">
            <v>Sum tubería GRP SN 5000, D1000mm</v>
          </cell>
          <cell r="N3754" t="str">
            <v>M</v>
          </cell>
          <cell r="O3754">
            <v>629320</v>
          </cell>
          <cell r="P3754">
            <v>0</v>
          </cell>
          <cell r="Q3754" t="str">
            <v>CONSULTORÍA UN</v>
          </cell>
        </row>
        <row r="3755">
          <cell r="L3755" t="str">
            <v>903.001.008.036.009</v>
          </cell>
          <cell r="M3755" t="str">
            <v>Sum tubería GRP SN 5000, D1100mm</v>
          </cell>
          <cell r="N3755" t="str">
            <v>M</v>
          </cell>
          <cell r="O3755">
            <v>714528</v>
          </cell>
          <cell r="P3755">
            <v>0</v>
          </cell>
          <cell r="Q3755" t="str">
            <v>CONSULTORÍA UN</v>
          </cell>
        </row>
        <row r="3756">
          <cell r="L3756" t="str">
            <v>903.001.008.036.010</v>
          </cell>
          <cell r="M3756" t="str">
            <v>Sum tubería GRP SN 5000, D1200mm</v>
          </cell>
          <cell r="N3756" t="str">
            <v>M</v>
          </cell>
          <cell r="O3756">
            <v>802225</v>
          </cell>
          <cell r="P3756">
            <v>0</v>
          </cell>
          <cell r="Q3756" t="str">
            <v>CONSULTORÍA UN</v>
          </cell>
        </row>
        <row r="3757">
          <cell r="L3757" t="str">
            <v>903.001.008.072</v>
          </cell>
          <cell r="M3757" t="str">
            <v>Tub GRP, PS 72psi, acued.,</v>
          </cell>
          <cell r="N3757">
            <v>0</v>
          </cell>
          <cell r="O3757">
            <v>0</v>
          </cell>
          <cell r="P3757">
            <v>0</v>
          </cell>
          <cell r="Q3757">
            <v>0</v>
          </cell>
        </row>
        <row r="3758">
          <cell r="L3758" t="str">
            <v>903.001.008.072.001</v>
          </cell>
          <cell r="M3758" t="str">
            <v>"Sum tubería GRP SN 10000, D12""(300mm)"</v>
          </cell>
          <cell r="N3758" t="str">
            <v>M</v>
          </cell>
          <cell r="O3758">
            <v>141703</v>
          </cell>
          <cell r="P3758">
            <v>0</v>
          </cell>
          <cell r="Q3758" t="str">
            <v>CONSULTORÍA UN</v>
          </cell>
        </row>
        <row r="3759">
          <cell r="L3759" t="str">
            <v>903.001.008.072.002</v>
          </cell>
          <cell r="M3759" t="str">
            <v>"Sum tubería GRP SN 10000, D16""(400mm)"</v>
          </cell>
          <cell r="N3759" t="str">
            <v>M</v>
          </cell>
          <cell r="O3759">
            <v>214162</v>
          </cell>
          <cell r="P3759">
            <v>0</v>
          </cell>
          <cell r="Q3759" t="str">
            <v>CONSULTORÍA UN</v>
          </cell>
        </row>
        <row r="3760">
          <cell r="L3760" t="str">
            <v>903.001.008.072.003</v>
          </cell>
          <cell r="M3760" t="str">
            <v>"Sum tubería GRP SN 10000, D20""(500mm)"</v>
          </cell>
          <cell r="N3760" t="str">
            <v>M</v>
          </cell>
          <cell r="O3760">
            <v>276254</v>
          </cell>
          <cell r="P3760">
            <v>0</v>
          </cell>
          <cell r="Q3760" t="str">
            <v>CONSULTORÍA UN</v>
          </cell>
        </row>
        <row r="3761">
          <cell r="L3761" t="str">
            <v>903.001.008.072.004</v>
          </cell>
          <cell r="M3761" t="str">
            <v>"Sum tubería GRP SN 10000, D24""(600mm)"</v>
          </cell>
          <cell r="N3761" t="str">
            <v>M</v>
          </cell>
          <cell r="O3761">
            <v>351407</v>
          </cell>
          <cell r="P3761">
            <v>0</v>
          </cell>
          <cell r="Q3761" t="str">
            <v>CONSULTORÍA UN</v>
          </cell>
        </row>
        <row r="3762">
          <cell r="L3762" t="str">
            <v>903.001.008.072.005</v>
          </cell>
          <cell r="M3762" t="str">
            <v>"Sum tubería GRP SN 10000, D28""(700mm)"</v>
          </cell>
          <cell r="N3762" t="str">
            <v>M</v>
          </cell>
          <cell r="O3762">
            <v>457452</v>
          </cell>
          <cell r="P3762">
            <v>0</v>
          </cell>
          <cell r="Q3762" t="str">
            <v>CONSULTORÍA UN</v>
          </cell>
        </row>
        <row r="3763">
          <cell r="L3763" t="str">
            <v>903.001.008.072.006</v>
          </cell>
          <cell r="M3763" t="str">
            <v>"Sum tubería GRP SN 10000, D32""(800mm)"</v>
          </cell>
          <cell r="N3763" t="str">
            <v>M</v>
          </cell>
          <cell r="O3763">
            <v>523690</v>
          </cell>
          <cell r="P3763">
            <v>0</v>
          </cell>
          <cell r="Q3763" t="str">
            <v>CONSULTORÍA UN</v>
          </cell>
        </row>
        <row r="3764">
          <cell r="L3764" t="str">
            <v>903.001.008.072.007</v>
          </cell>
          <cell r="M3764" t="str">
            <v>"Sum tubería GRP SN 10000, D36""(900mm)"</v>
          </cell>
          <cell r="N3764" t="str">
            <v>M</v>
          </cell>
          <cell r="O3764">
            <v>614143</v>
          </cell>
          <cell r="P3764">
            <v>0</v>
          </cell>
          <cell r="Q3764" t="str">
            <v>CONSULTORÍA UN</v>
          </cell>
        </row>
        <row r="3765">
          <cell r="L3765" t="str">
            <v>903.001.008.072.008</v>
          </cell>
          <cell r="M3765" t="str">
            <v>Sum tubería GRP SN 10000, D1000mm</v>
          </cell>
          <cell r="N3765" t="str">
            <v>M</v>
          </cell>
          <cell r="O3765">
            <v>711108</v>
          </cell>
          <cell r="P3765">
            <v>0</v>
          </cell>
          <cell r="Q3765" t="str">
            <v>CONSULTORÍA UN</v>
          </cell>
        </row>
        <row r="3766">
          <cell r="L3766" t="str">
            <v>903.001.008.072.009</v>
          </cell>
          <cell r="M3766" t="str">
            <v>Sum tubería GRP SN 10000, D1100mm</v>
          </cell>
          <cell r="N3766" t="str">
            <v>M</v>
          </cell>
          <cell r="O3766">
            <v>807408</v>
          </cell>
          <cell r="P3766">
            <v>0</v>
          </cell>
          <cell r="Q3766" t="str">
            <v>CONSULTORÍA UN</v>
          </cell>
        </row>
        <row r="3767">
          <cell r="L3767" t="str">
            <v>903.001.008.072.010</v>
          </cell>
          <cell r="M3767" t="str">
            <v>Sum tubería GRP SN 10000, D1200mm</v>
          </cell>
          <cell r="N3767" t="str">
            <v>M</v>
          </cell>
          <cell r="O3767">
            <v>0</v>
          </cell>
          <cell r="P3767">
            <v>0</v>
          </cell>
          <cell r="Q3767" t="str">
            <v>CONSULTORÍA UN</v>
          </cell>
        </row>
        <row r="3768">
          <cell r="L3768" t="str">
            <v>903.002</v>
          </cell>
          <cell r="M3768" t="str">
            <v>SUMIN. TUBERIA ACOMETIDAS DOMICILIARIAS</v>
          </cell>
          <cell r="N3768">
            <v>0</v>
          </cell>
          <cell r="O3768">
            <v>0</v>
          </cell>
          <cell r="P3768">
            <v>0</v>
          </cell>
          <cell r="Q3768">
            <v>0</v>
          </cell>
        </row>
        <row r="3769">
          <cell r="L3769" t="str">
            <v>903.002.001</v>
          </cell>
          <cell r="M3769" t="str">
            <v>Tub. PF+UAD, acometidas acueducto, RDE 9</v>
          </cell>
          <cell r="N3769">
            <v>0</v>
          </cell>
          <cell r="O3769">
            <v>0</v>
          </cell>
          <cell r="P3769">
            <v>0</v>
          </cell>
          <cell r="Q3769">
            <v>0</v>
          </cell>
        </row>
        <row r="3770">
          <cell r="L3770" t="str">
            <v>903.002.001.001</v>
          </cell>
          <cell r="M3770" t="str">
            <v>"Tubería PF+UAD,acued.,RDE 9,D½"""</v>
          </cell>
          <cell r="N3770" t="str">
            <v>M</v>
          </cell>
          <cell r="O3770">
            <v>181</v>
          </cell>
          <cell r="P3770">
            <v>0</v>
          </cell>
          <cell r="Q3770" t="str">
            <v>INCLUYE IVA Y TRANSPORTE</v>
          </cell>
        </row>
        <row r="3771">
          <cell r="L3771" t="str">
            <v>903.002.001.002</v>
          </cell>
          <cell r="M3771" t="str">
            <v>"Tubería PF+UAD,acued.,RDE 9,D¾"""</v>
          </cell>
          <cell r="N3771" t="str">
            <v>M</v>
          </cell>
          <cell r="O3771">
            <v>336</v>
          </cell>
          <cell r="P3771">
            <v>0</v>
          </cell>
          <cell r="Q3771" t="str">
            <v>INCLUYE IVA Y TRANSPORTE</v>
          </cell>
        </row>
        <row r="3772">
          <cell r="L3772" t="str">
            <v>903.003</v>
          </cell>
          <cell r="M3772" t="str">
            <v>SUMINISTRO TUBERÍA PARA ALCANTARILLADO</v>
          </cell>
          <cell r="N3772">
            <v>0</v>
          </cell>
          <cell r="O3772">
            <v>0</v>
          </cell>
          <cell r="P3772">
            <v>0</v>
          </cell>
          <cell r="Q3772">
            <v>0</v>
          </cell>
        </row>
        <row r="3773">
          <cell r="L3773" t="str">
            <v>903.003.001</v>
          </cell>
          <cell r="M3773" t="str">
            <v>Suministro Tub. CR, para alcantarillado</v>
          </cell>
          <cell r="N3773">
            <v>0</v>
          </cell>
          <cell r="O3773">
            <v>0</v>
          </cell>
          <cell r="P3773">
            <v>0</v>
          </cell>
          <cell r="Q3773">
            <v>0</v>
          </cell>
        </row>
        <row r="3774">
          <cell r="L3774" t="str">
            <v>903.003.001.002</v>
          </cell>
          <cell r="M3774" t="str">
            <v>"Tubería CR,alcant., clase I,D 24"""</v>
          </cell>
          <cell r="N3774" t="str">
            <v>M</v>
          </cell>
          <cell r="O3774">
            <v>283561</v>
          </cell>
          <cell r="P3774">
            <v>0</v>
          </cell>
          <cell r="Q3774" t="str">
            <v>INCLUYE IVA Y TRANSPORTE</v>
          </cell>
        </row>
        <row r="3775">
          <cell r="L3775" t="str">
            <v>903.003.001.003</v>
          </cell>
          <cell r="M3775" t="str">
            <v>"Tubería CR,alcant., clase I,D 27"""</v>
          </cell>
          <cell r="N3775" t="str">
            <v>M</v>
          </cell>
          <cell r="O3775">
            <v>345686</v>
          </cell>
          <cell r="P3775">
            <v>0</v>
          </cell>
          <cell r="Q3775" t="str">
            <v>INCLUYE IVA Y TRANSPORTE</v>
          </cell>
        </row>
        <row r="3776">
          <cell r="L3776" t="str">
            <v>903.003.001.004</v>
          </cell>
          <cell r="M3776" t="str">
            <v>"Tubería CR,alcant., clase I,D 30"""</v>
          </cell>
          <cell r="N3776" t="str">
            <v>M</v>
          </cell>
          <cell r="O3776">
            <v>332775</v>
          </cell>
          <cell r="P3776">
            <v>0</v>
          </cell>
          <cell r="Q3776" t="str">
            <v>INCLUYE IVA Y TRANSPORTE</v>
          </cell>
        </row>
        <row r="3777">
          <cell r="L3777" t="str">
            <v>903.003.001.006</v>
          </cell>
          <cell r="M3777" t="str">
            <v>"Tubería CR,alcant., clase I,D 36"""</v>
          </cell>
          <cell r="N3777" t="str">
            <v>M</v>
          </cell>
          <cell r="O3777">
            <v>543215</v>
          </cell>
          <cell r="P3777">
            <v>0</v>
          </cell>
          <cell r="Q3777" t="str">
            <v>INCLUYE IVA Y TRANSPORTE</v>
          </cell>
        </row>
        <row r="3778">
          <cell r="L3778" t="str">
            <v>903.003.001.007</v>
          </cell>
          <cell r="M3778" t="str">
            <v>Tubería CR,alcant., clase I,D 1.00 m</v>
          </cell>
          <cell r="N3778" t="str">
            <v>M</v>
          </cell>
          <cell r="O3778">
            <v>679464</v>
          </cell>
          <cell r="P3778">
            <v>0</v>
          </cell>
          <cell r="Q3778" t="str">
            <v>INCLUYE IVA Y TRANSPORTE</v>
          </cell>
        </row>
        <row r="3779">
          <cell r="L3779" t="str">
            <v>903.003.001.008</v>
          </cell>
          <cell r="M3779" t="str">
            <v>Tubería CR,alcant., clase I,D 1.10 m</v>
          </cell>
          <cell r="N3779" t="str">
            <v>M</v>
          </cell>
          <cell r="O3779">
            <v>764651</v>
          </cell>
          <cell r="P3779">
            <v>0</v>
          </cell>
          <cell r="Q3779" t="str">
            <v>INCLUYE IVA Y TRANSPORTE</v>
          </cell>
        </row>
        <row r="3780">
          <cell r="L3780" t="str">
            <v>903.003.001.009</v>
          </cell>
          <cell r="M3780" t="str">
            <v>Tubería CR,alcant., clase I,D 1.20 m</v>
          </cell>
          <cell r="N3780" t="str">
            <v>M</v>
          </cell>
          <cell r="O3780">
            <v>892053</v>
          </cell>
          <cell r="P3780">
            <v>0</v>
          </cell>
          <cell r="Q3780" t="str">
            <v>INCLUYE IVA Y TRANSPORTE</v>
          </cell>
        </row>
        <row r="3781">
          <cell r="L3781" t="str">
            <v>903.003.001.010</v>
          </cell>
          <cell r="M3781" t="str">
            <v>Tubería CR,alcant., clase I,D 1.30 m</v>
          </cell>
          <cell r="N3781" t="str">
            <v>M</v>
          </cell>
          <cell r="O3781">
            <v>987640</v>
          </cell>
          <cell r="P3781">
            <v>0</v>
          </cell>
          <cell r="Q3781" t="str">
            <v>INCLUYE IVA Y TRANSPORTE</v>
          </cell>
        </row>
        <row r="3782">
          <cell r="L3782" t="str">
            <v>903.003.001.011</v>
          </cell>
          <cell r="M3782" t="str">
            <v>Tubería CR,alcant., clase I,D 1.40 m</v>
          </cell>
          <cell r="N3782" t="str">
            <v>M</v>
          </cell>
          <cell r="O3782">
            <v>1110290</v>
          </cell>
          <cell r="P3782">
            <v>0</v>
          </cell>
          <cell r="Q3782" t="str">
            <v>INCLUYE IVA Y TRANSPORTE</v>
          </cell>
        </row>
        <row r="3783">
          <cell r="L3783" t="str">
            <v>903.003.001.012</v>
          </cell>
          <cell r="M3783" t="str">
            <v>Tubería CR,alcant., clase I,D 1.50 m</v>
          </cell>
          <cell r="N3783" t="str">
            <v>M</v>
          </cell>
          <cell r="O3783">
            <v>1232186</v>
          </cell>
          <cell r="P3783">
            <v>0</v>
          </cell>
          <cell r="Q3783" t="str">
            <v>INCLUYE IVA Y TRANSPORTE</v>
          </cell>
        </row>
        <row r="3784">
          <cell r="L3784" t="str">
            <v>903.003.001.013</v>
          </cell>
          <cell r="M3784" t="str">
            <v>Tubería CR,alcant., clase I,D 1.60 m</v>
          </cell>
          <cell r="N3784" t="str">
            <v>M</v>
          </cell>
          <cell r="O3784">
            <v>1393851</v>
          </cell>
          <cell r="P3784">
            <v>0</v>
          </cell>
          <cell r="Q3784" t="str">
            <v>INCLUYE IVA Y TRANSPORTE</v>
          </cell>
        </row>
        <row r="3785">
          <cell r="L3785" t="str">
            <v>903.003.001.014</v>
          </cell>
          <cell r="M3785" t="str">
            <v>Tubería CR,alcant., clase I,D 1.70 m</v>
          </cell>
          <cell r="N3785" t="str">
            <v>M</v>
          </cell>
          <cell r="O3785">
            <v>1575566</v>
          </cell>
          <cell r="P3785">
            <v>0</v>
          </cell>
          <cell r="Q3785" t="str">
            <v>INCLUYE IVA Y TRANSPORTE</v>
          </cell>
        </row>
        <row r="3786">
          <cell r="L3786" t="str">
            <v>903.003.001.015</v>
          </cell>
          <cell r="M3786" t="str">
            <v>Tubería CR,alcant., clase I,D 1.80 m</v>
          </cell>
          <cell r="N3786" t="str">
            <v>M</v>
          </cell>
          <cell r="O3786">
            <v>1777753</v>
          </cell>
          <cell r="P3786">
            <v>0</v>
          </cell>
          <cell r="Q3786" t="str">
            <v>INCLUYE IVA Y TRANSPORTE</v>
          </cell>
        </row>
        <row r="3787">
          <cell r="L3787" t="str">
            <v>903.003.001.016</v>
          </cell>
          <cell r="M3787" t="str">
            <v>Tubería CR,alcant., clase I,D 2.00 m</v>
          </cell>
          <cell r="N3787" t="str">
            <v>M</v>
          </cell>
          <cell r="O3787">
            <v>2235735</v>
          </cell>
          <cell r="P3787">
            <v>0</v>
          </cell>
          <cell r="Q3787" t="str">
            <v>INCLUYE IVA Y TRANSPORTE</v>
          </cell>
        </row>
        <row r="3788">
          <cell r="L3788" t="str">
            <v>903.003.001.017</v>
          </cell>
          <cell r="M3788" t="str">
            <v>Tubería CR,alcant., clase I,D 2.15 m</v>
          </cell>
          <cell r="N3788" t="str">
            <v>M</v>
          </cell>
          <cell r="O3788">
            <v>2523249</v>
          </cell>
          <cell r="P3788">
            <v>0</v>
          </cell>
          <cell r="Q3788" t="str">
            <v>INCLUYE IVA Y TRANSPORTE</v>
          </cell>
        </row>
        <row r="3789">
          <cell r="L3789" t="str">
            <v>903.003.001.018</v>
          </cell>
          <cell r="M3789" t="str">
            <v>Tubería CR,alcant., clase I,D 2.30 m</v>
          </cell>
          <cell r="N3789" t="str">
            <v>M</v>
          </cell>
          <cell r="O3789">
            <v>2840226</v>
          </cell>
          <cell r="P3789">
            <v>0</v>
          </cell>
          <cell r="Q3789" t="str">
            <v>INCLUYE IVA Y TRANSPORTE</v>
          </cell>
        </row>
        <row r="3790">
          <cell r="L3790" t="str">
            <v>903.003.001.019</v>
          </cell>
          <cell r="M3790" t="str">
            <v>Tubería CR,alcant., clase I,D 2.45 m</v>
          </cell>
          <cell r="N3790" t="str">
            <v>M</v>
          </cell>
          <cell r="O3790">
            <v>3614384</v>
          </cell>
          <cell r="P3790">
            <v>0</v>
          </cell>
          <cell r="Q3790" t="str">
            <v>INCLUYE IVA Y TRANSPORTE</v>
          </cell>
        </row>
        <row r="3791">
          <cell r="L3791" t="str">
            <v>903.003.001.020</v>
          </cell>
          <cell r="M3791" t="str">
            <v>Tubería CR,alcant., clase I,D 2.75 m</v>
          </cell>
          <cell r="N3791" t="str">
            <v>M</v>
          </cell>
          <cell r="O3791">
            <v>4460267</v>
          </cell>
          <cell r="P3791">
            <v>0</v>
          </cell>
          <cell r="Q3791" t="str">
            <v>INCLUYE IVA Y TRANSPORTE</v>
          </cell>
        </row>
        <row r="3792">
          <cell r="L3792" t="str">
            <v>903.003.001.022</v>
          </cell>
          <cell r="M3792" t="str">
            <v>"Tubería CR,alcant., clase II,D 24"""</v>
          </cell>
          <cell r="N3792" t="str">
            <v>M</v>
          </cell>
          <cell r="O3792">
            <v>283561</v>
          </cell>
          <cell r="P3792">
            <v>0</v>
          </cell>
          <cell r="Q3792" t="str">
            <v>INCLUYE IVA Y TRANSPORTE</v>
          </cell>
        </row>
        <row r="3793">
          <cell r="L3793" t="str">
            <v>903.003.001.023</v>
          </cell>
          <cell r="M3793" t="str">
            <v>"Tubería CR,alcant., clase II,D 27"""</v>
          </cell>
          <cell r="N3793" t="str">
            <v>M</v>
          </cell>
          <cell r="O3793">
            <v>356040</v>
          </cell>
          <cell r="P3793">
            <v>0</v>
          </cell>
          <cell r="Q3793" t="str">
            <v>INCLUYE IVA Y TRANSPORTE</v>
          </cell>
        </row>
        <row r="3794">
          <cell r="L3794" t="str">
            <v>903.003.001.024</v>
          </cell>
          <cell r="M3794" t="str">
            <v>"Tubería CR,alcant., clase II,D 30"""</v>
          </cell>
          <cell r="N3794" t="str">
            <v>M</v>
          </cell>
          <cell r="O3794">
            <v>342594</v>
          </cell>
          <cell r="P3794">
            <v>0</v>
          </cell>
          <cell r="Q3794" t="str">
            <v>INCLUYE IVA Y TRANSPORTE</v>
          </cell>
        </row>
        <row r="3795">
          <cell r="L3795" t="str">
            <v>903.003.001.026</v>
          </cell>
          <cell r="M3795" t="str">
            <v>"Tubería CR,alcant., clase II,D 36"""</v>
          </cell>
          <cell r="N3795" t="str">
            <v>M</v>
          </cell>
          <cell r="O3795">
            <v>557568</v>
          </cell>
          <cell r="P3795">
            <v>0</v>
          </cell>
          <cell r="Q3795" t="str">
            <v>INCLUYE IVA Y TRANSPORTE</v>
          </cell>
        </row>
        <row r="3796">
          <cell r="L3796" t="str">
            <v>903.003.001.027</v>
          </cell>
          <cell r="M3796" t="str">
            <v>Tubería CR,alcant., clase II,D 1.00 m</v>
          </cell>
          <cell r="N3796" t="str">
            <v>M</v>
          </cell>
          <cell r="O3796">
            <v>697726</v>
          </cell>
          <cell r="P3796">
            <v>0</v>
          </cell>
          <cell r="Q3796" t="str">
            <v>INCLUYE IVA Y TRANSPORTE</v>
          </cell>
        </row>
        <row r="3797">
          <cell r="L3797" t="str">
            <v>903.003.001.028</v>
          </cell>
          <cell r="M3797" t="str">
            <v>Tubería CR,alcant., clase II,D 1.10 m</v>
          </cell>
          <cell r="N3797" t="str">
            <v>M</v>
          </cell>
          <cell r="O3797">
            <v>781359</v>
          </cell>
          <cell r="P3797">
            <v>0</v>
          </cell>
          <cell r="Q3797" t="str">
            <v>INCLUYE IVA Y TRANSPORTE</v>
          </cell>
        </row>
        <row r="3798">
          <cell r="L3798" t="str">
            <v>903.003.001.029</v>
          </cell>
          <cell r="M3798" t="str">
            <v>Tubería CR,alcant., clase II,D 1.20 m</v>
          </cell>
          <cell r="N3798" t="str">
            <v>M</v>
          </cell>
          <cell r="O3798">
            <v>915963</v>
          </cell>
          <cell r="P3798">
            <v>0</v>
          </cell>
          <cell r="Q3798" t="str">
            <v>INCLUYE IVA Y TRANSPORTE</v>
          </cell>
        </row>
        <row r="3799">
          <cell r="L3799" t="str">
            <v>903.003.001.030</v>
          </cell>
          <cell r="M3799" t="str">
            <v>Tubería CR,alcant., clase II,D 1.30 m</v>
          </cell>
          <cell r="N3799" t="str">
            <v>M</v>
          </cell>
          <cell r="O3799">
            <v>1016209</v>
          </cell>
          <cell r="P3799">
            <v>0</v>
          </cell>
          <cell r="Q3799" t="str">
            <v>INCLUYE IVA Y TRANSPORTE</v>
          </cell>
        </row>
        <row r="3800">
          <cell r="L3800" t="str">
            <v>903.003.001.031</v>
          </cell>
          <cell r="M3800" t="str">
            <v>Tubería CR,alcant., clase II,D 1.40 m</v>
          </cell>
          <cell r="N3800" t="str">
            <v>M</v>
          </cell>
          <cell r="O3800">
            <v>1127044</v>
          </cell>
          <cell r="P3800">
            <v>0</v>
          </cell>
          <cell r="Q3800" t="str">
            <v>INCLUYE IVA Y TRANSPORTE</v>
          </cell>
        </row>
        <row r="3801">
          <cell r="L3801" t="str">
            <v>903.003.001.032</v>
          </cell>
          <cell r="M3801" t="str">
            <v>Tubería CR,alcant., clase II,D 1.50 m</v>
          </cell>
          <cell r="N3801" t="str">
            <v>M</v>
          </cell>
          <cell r="O3801">
            <v>1258448</v>
          </cell>
          <cell r="P3801">
            <v>0</v>
          </cell>
          <cell r="Q3801" t="str">
            <v>INCLUYE IVA Y TRANSPORTE</v>
          </cell>
        </row>
        <row r="3802">
          <cell r="L3802" t="str">
            <v>903.003.001.033</v>
          </cell>
          <cell r="M3802" t="str">
            <v>Tubería CR,alcant., clase II,D 1.60 m</v>
          </cell>
          <cell r="N3802" t="str">
            <v>M</v>
          </cell>
          <cell r="O3802">
            <v>1430468</v>
          </cell>
          <cell r="P3802">
            <v>0</v>
          </cell>
          <cell r="Q3802" t="str">
            <v>INCLUYE IVA Y TRANSPORTE</v>
          </cell>
        </row>
        <row r="3803">
          <cell r="L3803" t="str">
            <v>903.003.001.034</v>
          </cell>
          <cell r="M3803" t="str">
            <v>Tubería CR,alcant., clase II,D 1.70 m</v>
          </cell>
          <cell r="N3803" t="str">
            <v>M</v>
          </cell>
          <cell r="O3803">
            <v>1616841</v>
          </cell>
          <cell r="P3803">
            <v>0</v>
          </cell>
          <cell r="Q3803" t="str">
            <v>INCLUYE IVA Y TRANSPORTE</v>
          </cell>
        </row>
        <row r="3804">
          <cell r="L3804" t="str">
            <v>903.003.001.035</v>
          </cell>
          <cell r="M3804" t="str">
            <v>Tubería CR,alcant., clase II,D 1.80 m</v>
          </cell>
          <cell r="N3804" t="str">
            <v>M</v>
          </cell>
          <cell r="O3804">
            <v>1786508</v>
          </cell>
          <cell r="P3804">
            <v>0</v>
          </cell>
          <cell r="Q3804" t="str">
            <v>INCLUYE IVA Y TRANSPORTE</v>
          </cell>
        </row>
        <row r="3805">
          <cell r="L3805" t="str">
            <v>903.003.001.036</v>
          </cell>
          <cell r="M3805" t="str">
            <v>Tubería CR,alcant., clase II,D 2.00 m</v>
          </cell>
          <cell r="N3805" t="str">
            <v>M</v>
          </cell>
          <cell r="O3805">
            <v>2246889</v>
          </cell>
          <cell r="P3805">
            <v>0</v>
          </cell>
          <cell r="Q3805" t="str">
            <v>INCLUYE IVA Y TRANSPORTE</v>
          </cell>
        </row>
        <row r="3806">
          <cell r="L3806" t="str">
            <v>903.003.001.037</v>
          </cell>
          <cell r="M3806" t="str">
            <v>Tubería CR,alcant., clase II,D 2.15 m</v>
          </cell>
          <cell r="N3806" t="str">
            <v>M</v>
          </cell>
          <cell r="O3806">
            <v>2566266</v>
          </cell>
          <cell r="P3806">
            <v>0</v>
          </cell>
          <cell r="Q3806" t="str">
            <v>INCLUYE IVA Y TRANSPORTE</v>
          </cell>
        </row>
        <row r="3807">
          <cell r="L3807" t="str">
            <v>903.003.001.038</v>
          </cell>
          <cell r="M3807" t="str">
            <v>Tubería CR,alcant., clase II,D 2.30 m</v>
          </cell>
          <cell r="N3807" t="str">
            <v>M</v>
          </cell>
          <cell r="O3807">
            <v>2888043</v>
          </cell>
          <cell r="P3807">
            <v>0</v>
          </cell>
          <cell r="Q3807" t="str">
            <v>INCLUYE IVA Y TRANSPORTE</v>
          </cell>
        </row>
        <row r="3808">
          <cell r="L3808" t="str">
            <v>903.003.001.039</v>
          </cell>
          <cell r="M3808" t="str">
            <v>Tubería CR,alcant., clase II,D 2.45 m</v>
          </cell>
          <cell r="N3808" t="str">
            <v>M</v>
          </cell>
          <cell r="O3808">
            <v>3675756</v>
          </cell>
          <cell r="P3808">
            <v>0</v>
          </cell>
          <cell r="Q3808" t="str">
            <v>INCLUYE IVA Y TRANSPORTE</v>
          </cell>
        </row>
        <row r="3809">
          <cell r="L3809" t="str">
            <v>903.003.001.040</v>
          </cell>
          <cell r="M3809" t="str">
            <v>Tubería CR,alcant., clase II,D 2.75 m</v>
          </cell>
          <cell r="N3809" t="str">
            <v>M</v>
          </cell>
          <cell r="O3809">
            <v>4534347</v>
          </cell>
          <cell r="P3809">
            <v>0</v>
          </cell>
          <cell r="Q3809" t="str">
            <v>INCLUYE IVA Y TRANSPORTE</v>
          </cell>
        </row>
        <row r="3810">
          <cell r="L3810" t="str">
            <v>903.003.001.042</v>
          </cell>
          <cell r="M3810" t="str">
            <v>"Tubería CR,alcant., clase III,D 24"""</v>
          </cell>
          <cell r="N3810" t="str">
            <v>M</v>
          </cell>
          <cell r="O3810">
            <v>283561</v>
          </cell>
          <cell r="P3810">
            <v>0</v>
          </cell>
          <cell r="Q3810" t="str">
            <v>INCLUYE IVA Y TRANSPORTE</v>
          </cell>
        </row>
        <row r="3811">
          <cell r="L3811" t="str">
            <v>903.003.001.043</v>
          </cell>
          <cell r="M3811" t="str">
            <v>"Tubería CR,alcant., clase III,D 27"""</v>
          </cell>
          <cell r="N3811" t="str">
            <v>M</v>
          </cell>
          <cell r="O3811">
            <v>377548</v>
          </cell>
          <cell r="P3811">
            <v>0</v>
          </cell>
          <cell r="Q3811" t="str">
            <v>INCLUYE IVA Y TRANSPORTE</v>
          </cell>
        </row>
        <row r="3812">
          <cell r="L3812" t="str">
            <v>903.003.001.044</v>
          </cell>
          <cell r="M3812" t="str">
            <v>"Tubería CR,alcant., clase III,D 30"""</v>
          </cell>
          <cell r="N3812" t="str">
            <v>M</v>
          </cell>
          <cell r="O3812">
            <v>362860</v>
          </cell>
          <cell r="P3812">
            <v>0</v>
          </cell>
          <cell r="Q3812" t="str">
            <v>INCLUYE IVA Y TRANSPORTE</v>
          </cell>
        </row>
        <row r="3813">
          <cell r="L3813" t="str">
            <v>903.003.001.046</v>
          </cell>
          <cell r="M3813" t="str">
            <v>"Tubería CR,alcant., clase III,D 36"""</v>
          </cell>
          <cell r="N3813" t="str">
            <v>M</v>
          </cell>
          <cell r="O3813">
            <v>590231</v>
          </cell>
          <cell r="P3813">
            <v>0</v>
          </cell>
          <cell r="Q3813" t="str">
            <v>INCLUYE IVA Y TRANSPORTE</v>
          </cell>
        </row>
        <row r="3814">
          <cell r="L3814" t="str">
            <v>903.003.001.047</v>
          </cell>
          <cell r="M3814" t="str">
            <v>Tubería CR,alcant., clase III,D 1.00 m</v>
          </cell>
          <cell r="N3814" t="str">
            <v>M</v>
          </cell>
          <cell r="O3814">
            <v>739943</v>
          </cell>
          <cell r="P3814">
            <v>0</v>
          </cell>
          <cell r="Q3814" t="str">
            <v>INCLUYE IVA Y TRANSPORTE</v>
          </cell>
        </row>
        <row r="3815">
          <cell r="L3815" t="str">
            <v>903.003.001.048</v>
          </cell>
          <cell r="M3815" t="str">
            <v>Tubería CR,alcant., clase III,D 1.10 m</v>
          </cell>
          <cell r="N3815" t="str">
            <v>M</v>
          </cell>
          <cell r="O3815">
            <v>827576</v>
          </cell>
          <cell r="P3815">
            <v>0</v>
          </cell>
          <cell r="Q3815" t="str">
            <v>INCLUYE IVA Y TRANSPORTE</v>
          </cell>
        </row>
        <row r="3816">
          <cell r="L3816" t="str">
            <v>903.003.001.049</v>
          </cell>
          <cell r="M3816" t="str">
            <v>Tubería CR,alcant., clase III,D 1.20 m</v>
          </cell>
          <cell r="N3816" t="str">
            <v>M</v>
          </cell>
          <cell r="O3816">
            <v>970933</v>
          </cell>
          <cell r="P3816">
            <v>0</v>
          </cell>
          <cell r="Q3816" t="str">
            <v>INCLUYE IVA Y TRANSPORTE</v>
          </cell>
        </row>
        <row r="3817">
          <cell r="L3817" t="str">
            <v>903.003.001.050</v>
          </cell>
          <cell r="M3817" t="str">
            <v>Tubería CR,alcant., clase III,D 1.30 m</v>
          </cell>
          <cell r="N3817" t="str">
            <v>M</v>
          </cell>
          <cell r="O3817">
            <v>1076874</v>
          </cell>
          <cell r="P3817">
            <v>0</v>
          </cell>
          <cell r="Q3817" t="str">
            <v>INCLUYE IVA Y TRANSPORTE</v>
          </cell>
        </row>
        <row r="3818">
          <cell r="L3818" t="str">
            <v>903.003.001.051</v>
          </cell>
          <cell r="M3818" t="str">
            <v>Tubería CR,alcant., clase III,D 1.40 m</v>
          </cell>
          <cell r="N3818" t="str">
            <v>M</v>
          </cell>
          <cell r="O3818">
            <v>1192322</v>
          </cell>
          <cell r="P3818">
            <v>0</v>
          </cell>
          <cell r="Q3818" t="str">
            <v>INCLUYE IVA Y TRANSPORTE</v>
          </cell>
        </row>
        <row r="3819">
          <cell r="L3819" t="str">
            <v>903.003.001.052</v>
          </cell>
          <cell r="M3819" t="str">
            <v>Tubería CR,alcant., clase III,D 1.50 m</v>
          </cell>
          <cell r="N3819" t="str">
            <v>M</v>
          </cell>
          <cell r="O3819">
            <v>1423455</v>
          </cell>
          <cell r="P3819">
            <v>0</v>
          </cell>
          <cell r="Q3819" t="str">
            <v>INCLUYE IVA Y TRANSPORTE</v>
          </cell>
        </row>
        <row r="3820">
          <cell r="L3820" t="str">
            <v>903.003.001.053</v>
          </cell>
          <cell r="M3820" t="str">
            <v>Tubería CR,alcant., clase III,D 1.60 m</v>
          </cell>
          <cell r="N3820" t="str">
            <v>M</v>
          </cell>
          <cell r="O3820">
            <v>1496592</v>
          </cell>
          <cell r="P3820">
            <v>0</v>
          </cell>
          <cell r="Q3820" t="str">
            <v>INCLUYE IVA Y TRANSPORTE</v>
          </cell>
        </row>
        <row r="3821">
          <cell r="L3821" t="str">
            <v>903.003.001.054</v>
          </cell>
          <cell r="M3821" t="str">
            <v>Tubería CR,alcant., clase III,D 1.70 m</v>
          </cell>
          <cell r="N3821" t="str">
            <v>M</v>
          </cell>
          <cell r="O3821">
            <v>1692520</v>
          </cell>
          <cell r="P3821">
            <v>0</v>
          </cell>
          <cell r="Q3821" t="str">
            <v>INCLUYE IVA Y TRANSPORTE</v>
          </cell>
        </row>
        <row r="3822">
          <cell r="L3822" t="str">
            <v>903.003.001.055</v>
          </cell>
          <cell r="M3822" t="str">
            <v>Tubería CR,alcant., clase III,D 1.80 m</v>
          </cell>
          <cell r="N3822" t="str">
            <v>M</v>
          </cell>
          <cell r="O3822">
            <v>1978435</v>
          </cell>
          <cell r="P3822">
            <v>0</v>
          </cell>
          <cell r="Q3822" t="str">
            <v>INCLUYE IVA Y TRANSPORTE</v>
          </cell>
        </row>
        <row r="3823">
          <cell r="L3823" t="str">
            <v>903.003.001.056</v>
          </cell>
          <cell r="M3823" t="str">
            <v>Tubería CR,alcant., clase III,D 2.00 m</v>
          </cell>
          <cell r="N3823" t="str">
            <v>M</v>
          </cell>
          <cell r="O3823">
            <v>2348030</v>
          </cell>
          <cell r="P3823">
            <v>0</v>
          </cell>
          <cell r="Q3823" t="str">
            <v>INCLUYE IVA Y TRANSPORTE</v>
          </cell>
        </row>
        <row r="3824">
          <cell r="L3824" t="str">
            <v>903.003.001.057</v>
          </cell>
          <cell r="M3824" t="str">
            <v>Tubería CR,alcant., clase III,D 2.15 m</v>
          </cell>
          <cell r="N3824" t="str">
            <v>M</v>
          </cell>
          <cell r="O3824">
            <v>2635544</v>
          </cell>
          <cell r="P3824">
            <v>0</v>
          </cell>
          <cell r="Q3824" t="str">
            <v>INCLUYE IVA Y TRANSPORTE</v>
          </cell>
        </row>
        <row r="3825">
          <cell r="L3825" t="str">
            <v>903.003.001.058</v>
          </cell>
          <cell r="M3825" t="str">
            <v>Tubería CR,alcant., clase III,D 2.30 m</v>
          </cell>
          <cell r="N3825" t="str">
            <v>M</v>
          </cell>
          <cell r="O3825">
            <v>2939907</v>
          </cell>
          <cell r="P3825">
            <v>0</v>
          </cell>
          <cell r="Q3825" t="str">
            <v>INCLUYE IVA Y TRANSPORTE</v>
          </cell>
        </row>
        <row r="3826">
          <cell r="L3826" t="str">
            <v>903.003.001.059</v>
          </cell>
          <cell r="M3826" t="str">
            <v>Tubería CR,alcant., clase III,D 2.45 m</v>
          </cell>
          <cell r="N3826" t="str">
            <v>M</v>
          </cell>
          <cell r="O3826">
            <v>3741834</v>
          </cell>
          <cell r="P3826">
            <v>0</v>
          </cell>
          <cell r="Q3826" t="str">
            <v>INCLUYE IVA Y TRANSPORTE</v>
          </cell>
        </row>
        <row r="3827">
          <cell r="L3827" t="str">
            <v>903.003.001.060</v>
          </cell>
          <cell r="M3827" t="str">
            <v>Tubería CR,alcant., clase III,D 2.75 m</v>
          </cell>
          <cell r="N3827" t="str">
            <v>M</v>
          </cell>
          <cell r="O3827">
            <v>4617179</v>
          </cell>
          <cell r="P3827">
            <v>0</v>
          </cell>
          <cell r="Q3827" t="str">
            <v>INCLUYE IVA Y TRANSPORTE</v>
          </cell>
        </row>
        <row r="3828">
          <cell r="L3828" t="str">
            <v>903.003.001.062</v>
          </cell>
          <cell r="M3828" t="str">
            <v>"Tubería CR,alcant., clase IV,D 24"""</v>
          </cell>
          <cell r="N3828" t="str">
            <v>M</v>
          </cell>
          <cell r="O3828">
            <v>322577</v>
          </cell>
          <cell r="P3828">
            <v>0</v>
          </cell>
          <cell r="Q3828" t="str">
            <v>INCLUYE IVA Y TRANSPORTE</v>
          </cell>
        </row>
        <row r="3829">
          <cell r="L3829" t="str">
            <v>903.003.001.063</v>
          </cell>
          <cell r="M3829" t="str">
            <v>"Tubería CR,alcant., clase IV,D 27"""</v>
          </cell>
          <cell r="N3829" t="str">
            <v>M</v>
          </cell>
          <cell r="O3829">
            <v>430919</v>
          </cell>
          <cell r="P3829">
            <v>0</v>
          </cell>
          <cell r="Q3829" t="str">
            <v>INCLUYE IVA Y TRANSPORTE</v>
          </cell>
        </row>
        <row r="3830">
          <cell r="L3830" t="str">
            <v>903.003.001.064</v>
          </cell>
          <cell r="M3830" t="str">
            <v>"Tubería CR,alcant., clase IV,D 30"""</v>
          </cell>
          <cell r="N3830" t="str">
            <v>M</v>
          </cell>
          <cell r="O3830">
            <v>416271</v>
          </cell>
          <cell r="P3830">
            <v>0</v>
          </cell>
          <cell r="Q3830" t="str">
            <v>INCLUYE IVA Y TRANSPORTE</v>
          </cell>
        </row>
        <row r="3831">
          <cell r="L3831" t="str">
            <v>903.003.001.066</v>
          </cell>
          <cell r="M3831" t="str">
            <v>"Tubería CR,alcant., clase IV,D 36"""</v>
          </cell>
          <cell r="N3831" t="str">
            <v>M</v>
          </cell>
          <cell r="O3831">
            <v>677018</v>
          </cell>
          <cell r="P3831">
            <v>0</v>
          </cell>
          <cell r="Q3831" t="str">
            <v>INCLUYE IVA Y TRANSPORTE</v>
          </cell>
        </row>
        <row r="3832">
          <cell r="L3832" t="str">
            <v>903.003.001.067</v>
          </cell>
          <cell r="M3832" t="str">
            <v>Tubería CR,alcant., clase IV,D 1.00 m</v>
          </cell>
          <cell r="N3832" t="str">
            <v>M</v>
          </cell>
          <cell r="O3832">
            <v>847484</v>
          </cell>
          <cell r="P3832">
            <v>0</v>
          </cell>
          <cell r="Q3832" t="str">
            <v>INCLUYE IVA Y TRANSPORTE</v>
          </cell>
        </row>
        <row r="3833">
          <cell r="L3833" t="str">
            <v>903.003.001.068</v>
          </cell>
          <cell r="M3833" t="str">
            <v>Tubería CR,alcant., clase IV,D 1.10 m</v>
          </cell>
          <cell r="N3833" t="str">
            <v>M</v>
          </cell>
          <cell r="O3833">
            <v>948625</v>
          </cell>
          <cell r="P3833">
            <v>0</v>
          </cell>
          <cell r="Q3833" t="str">
            <v>INCLUYE IVA Y TRANSPORTE</v>
          </cell>
        </row>
        <row r="3834">
          <cell r="L3834" t="str">
            <v>903.003.001.069</v>
          </cell>
          <cell r="M3834" t="str">
            <v>Tubería CR,alcant., clase IV,D 1.20 m</v>
          </cell>
          <cell r="N3834" t="str">
            <v>M</v>
          </cell>
          <cell r="O3834">
            <v>1112691</v>
          </cell>
          <cell r="P3834">
            <v>0</v>
          </cell>
          <cell r="Q3834" t="str">
            <v>INCLUYE IVA Y TRANSPORTE</v>
          </cell>
        </row>
        <row r="3835">
          <cell r="L3835" t="str">
            <v>903.003.001.070</v>
          </cell>
          <cell r="M3835" t="str">
            <v>Tubería CR,alcant., clase IV,D 1.30 m</v>
          </cell>
          <cell r="N3835" t="str">
            <v>M</v>
          </cell>
          <cell r="O3835">
            <v>1244140</v>
          </cell>
          <cell r="P3835">
            <v>0</v>
          </cell>
          <cell r="Q3835" t="str">
            <v>INCLUYE IVA Y TRANSPORTE</v>
          </cell>
        </row>
        <row r="3836">
          <cell r="L3836" t="str">
            <v>903.003.001.071</v>
          </cell>
          <cell r="M3836" t="str">
            <v>Tubería CR,alcant., clase IV,D 1.40 m</v>
          </cell>
          <cell r="N3836" t="str">
            <v>M</v>
          </cell>
          <cell r="O3836">
            <v>1318172</v>
          </cell>
          <cell r="P3836">
            <v>0</v>
          </cell>
          <cell r="Q3836" t="str">
            <v>INCLUYE IVA Y TRANSPORTE</v>
          </cell>
        </row>
        <row r="3837">
          <cell r="L3837" t="str">
            <v>903.003.001.072</v>
          </cell>
          <cell r="M3837" t="str">
            <v>Tubería CR,alcant., clase IV,D 1.50 m</v>
          </cell>
          <cell r="N3837" t="str">
            <v>M</v>
          </cell>
          <cell r="O3837">
            <v>1510147</v>
          </cell>
          <cell r="P3837">
            <v>0</v>
          </cell>
          <cell r="Q3837" t="str">
            <v>INCLUYE IVA Y TRANSPORTE</v>
          </cell>
        </row>
        <row r="3838">
          <cell r="L3838" t="str">
            <v>903.003.001.073</v>
          </cell>
          <cell r="M3838" t="str">
            <v>Tubería CR,alcant., clase IV,D 1.60 m</v>
          </cell>
          <cell r="N3838" t="str">
            <v>M</v>
          </cell>
          <cell r="O3838">
            <v>1717228</v>
          </cell>
          <cell r="P3838">
            <v>0</v>
          </cell>
          <cell r="Q3838" t="str">
            <v>INCLUYE IVA Y TRANSPORTE</v>
          </cell>
        </row>
        <row r="3839">
          <cell r="L3839" t="str">
            <v>903.003.001.074</v>
          </cell>
          <cell r="M3839" t="str">
            <v>Tubería CR,alcant., clase IV,D 1.70 m</v>
          </cell>
          <cell r="N3839" t="str">
            <v>M</v>
          </cell>
          <cell r="O3839">
            <v>1943419</v>
          </cell>
          <cell r="P3839">
            <v>0</v>
          </cell>
          <cell r="Q3839" t="str">
            <v>INCLUYE IVA Y TRANSPORTE</v>
          </cell>
        </row>
        <row r="3840">
          <cell r="L3840" t="str">
            <v>903.003.001.075</v>
          </cell>
          <cell r="M3840" t="str">
            <v>Tubería CR,alcant., clase IV,D 1.80 m</v>
          </cell>
          <cell r="N3840" t="str">
            <v>M</v>
          </cell>
          <cell r="O3840">
            <v>2172810</v>
          </cell>
          <cell r="P3840">
            <v>0</v>
          </cell>
          <cell r="Q3840" t="str">
            <v>INCLUYE IVA Y TRANSPORTE</v>
          </cell>
        </row>
        <row r="3841">
          <cell r="L3841" t="str">
            <v>903.003.001.076</v>
          </cell>
          <cell r="M3841" t="str">
            <v>Tubería CR,alcant., clase IV,D 2.00 m</v>
          </cell>
          <cell r="N3841" t="str">
            <v>M</v>
          </cell>
          <cell r="O3841">
            <v>2693809</v>
          </cell>
          <cell r="P3841">
            <v>0</v>
          </cell>
          <cell r="Q3841" t="str">
            <v>INCLUYE IVA Y TRANSPORTE</v>
          </cell>
        </row>
        <row r="3842">
          <cell r="L3842" t="str">
            <v>903.003.001.077</v>
          </cell>
          <cell r="M3842" t="str">
            <v>Tubería CR,alcant., clase IV,D 2.15 m</v>
          </cell>
          <cell r="N3842" t="str">
            <v>M</v>
          </cell>
          <cell r="O3842">
            <v>3234482</v>
          </cell>
          <cell r="P3842">
            <v>0</v>
          </cell>
          <cell r="Q3842" t="str">
            <v>INCLUYE IVA Y TRANSPORTE</v>
          </cell>
        </row>
        <row r="3843">
          <cell r="L3843" t="str">
            <v>903.003.001.078</v>
          </cell>
          <cell r="M3843" t="str">
            <v>Tubería CR,alcant., clase IV,D 2.30 m</v>
          </cell>
          <cell r="N3843" t="str">
            <v>M</v>
          </cell>
          <cell r="O3843">
            <v>3532351</v>
          </cell>
          <cell r="P3843">
            <v>0</v>
          </cell>
          <cell r="Q3843" t="str">
            <v>INCLUYE IVA Y TRANSPORTE</v>
          </cell>
        </row>
        <row r="3844">
          <cell r="L3844" t="str">
            <v>903.003.001.079</v>
          </cell>
          <cell r="M3844" t="str">
            <v>Tubería CR,alcant., clase IV,D 2.45 m</v>
          </cell>
          <cell r="N3844" t="str">
            <v>M</v>
          </cell>
          <cell r="O3844">
            <v>4496084</v>
          </cell>
          <cell r="P3844">
            <v>0</v>
          </cell>
          <cell r="Q3844" t="str">
            <v>INCLUYE IVA Y TRANSPORTE</v>
          </cell>
        </row>
        <row r="3845">
          <cell r="L3845" t="str">
            <v>903.003.001.080</v>
          </cell>
          <cell r="M3845" t="str">
            <v>Tubería CR,alcant., clase IV,D 2.75 m</v>
          </cell>
          <cell r="N3845" t="str">
            <v>M</v>
          </cell>
          <cell r="O3845">
            <v>5545848</v>
          </cell>
          <cell r="P3845">
            <v>0</v>
          </cell>
          <cell r="Q3845" t="str">
            <v>INCLUYE IVA Y TRANSPORTE</v>
          </cell>
        </row>
        <row r="3846">
          <cell r="L3846" t="str">
            <v>903.003.001.082</v>
          </cell>
          <cell r="M3846" t="str">
            <v>"Tubería CR,alcant., clase V,D 24"""</v>
          </cell>
          <cell r="N3846" t="str">
            <v>M</v>
          </cell>
          <cell r="O3846">
            <v>294583</v>
          </cell>
          <cell r="P3846">
            <v>0</v>
          </cell>
          <cell r="Q3846" t="str">
            <v>INCLUYE IVA Y TRANSPORTE</v>
          </cell>
        </row>
        <row r="3847">
          <cell r="L3847" t="str">
            <v>903.003.001.083</v>
          </cell>
          <cell r="M3847" t="str">
            <v>"Tubería CR,alcant., clase V,D 27"""</v>
          </cell>
          <cell r="N3847" t="str">
            <v>M</v>
          </cell>
          <cell r="O3847">
            <v>393148</v>
          </cell>
          <cell r="P3847">
            <v>0</v>
          </cell>
          <cell r="Q3847" t="str">
            <v>INCLUYE IVA Y TRANSPORTE</v>
          </cell>
        </row>
        <row r="3848">
          <cell r="L3848" t="str">
            <v>903.003.001.084</v>
          </cell>
          <cell r="M3848" t="str">
            <v>"Tubería CR,alcant., clase V,D 30"""</v>
          </cell>
          <cell r="N3848" t="str">
            <v>M</v>
          </cell>
          <cell r="O3848">
            <v>495587</v>
          </cell>
          <cell r="P3848">
            <v>0</v>
          </cell>
          <cell r="Q3848" t="str">
            <v>INCLUYE IVA Y TRANSPORTE</v>
          </cell>
        </row>
        <row r="3849">
          <cell r="L3849" t="str">
            <v>903.003.001.086</v>
          </cell>
          <cell r="M3849" t="str">
            <v>"Tubería CR,alcant., clase V,D 36"""</v>
          </cell>
          <cell r="N3849" t="str">
            <v>M</v>
          </cell>
          <cell r="O3849">
            <v>1133502</v>
          </cell>
          <cell r="P3849">
            <v>0</v>
          </cell>
          <cell r="Q3849" t="str">
            <v>INCLUYE IVA Y TRANSPORTE</v>
          </cell>
        </row>
        <row r="3850">
          <cell r="L3850" t="str">
            <v>903.003.001.087</v>
          </cell>
          <cell r="M3850" t="str">
            <v>Tubería CR,alcant., clase V,D 1.00 m</v>
          </cell>
          <cell r="N3850" t="str">
            <v>M</v>
          </cell>
          <cell r="O3850">
            <v>1419712</v>
          </cell>
          <cell r="P3850">
            <v>0</v>
          </cell>
          <cell r="Q3850" t="str">
            <v>INCLUYE IVA Y TRANSPORTE</v>
          </cell>
        </row>
        <row r="3851">
          <cell r="L3851" t="str">
            <v>903.003.001.088</v>
          </cell>
          <cell r="M3851" t="str">
            <v>Tubería CR,alcant., clase V,D 1.10 m</v>
          </cell>
          <cell r="N3851" t="str">
            <v>M</v>
          </cell>
          <cell r="O3851">
            <v>1589736</v>
          </cell>
          <cell r="P3851">
            <v>0</v>
          </cell>
          <cell r="Q3851" t="str">
            <v>INCLUYE IVA Y TRANSPORTE</v>
          </cell>
        </row>
        <row r="3852">
          <cell r="L3852" t="str">
            <v>903.003.001.089</v>
          </cell>
          <cell r="M3852" t="str">
            <v>Tubería CR,alcant., clase V,D 1.20 m</v>
          </cell>
          <cell r="N3852" t="str">
            <v>M</v>
          </cell>
          <cell r="O3852">
            <v>1861777</v>
          </cell>
          <cell r="P3852">
            <v>0</v>
          </cell>
          <cell r="Q3852" t="str">
            <v>INCLUYE IVA Y TRANSPORTE</v>
          </cell>
        </row>
        <row r="3853">
          <cell r="L3853" t="str">
            <v>903.003.001.090</v>
          </cell>
          <cell r="M3853" t="str">
            <v>Tubería CR,alcant., clase V,D 1.30 m</v>
          </cell>
          <cell r="N3853" t="str">
            <v>M</v>
          </cell>
          <cell r="O3853">
            <v>2118232</v>
          </cell>
          <cell r="P3853">
            <v>0</v>
          </cell>
          <cell r="Q3853" t="str">
            <v>INCLUYE IVA Y TRANSPORTE</v>
          </cell>
        </row>
        <row r="3854">
          <cell r="L3854" t="str">
            <v>903.003.001.091</v>
          </cell>
          <cell r="M3854" t="str">
            <v>Tubería CR,alcant., clase V,D 1.40 m</v>
          </cell>
          <cell r="N3854" t="str">
            <v>M</v>
          </cell>
          <cell r="O3854">
            <v>2215997</v>
          </cell>
          <cell r="P3854">
            <v>0</v>
          </cell>
          <cell r="Q3854" t="str">
            <v>INCLUYE IVA Y TRANSPORTE</v>
          </cell>
        </row>
        <row r="3855">
          <cell r="L3855" t="str">
            <v>903.003.001.092</v>
          </cell>
          <cell r="M3855" t="str">
            <v>Tubería CR,alcant., clase V,D 1.50 m</v>
          </cell>
          <cell r="N3855" t="str">
            <v>M</v>
          </cell>
          <cell r="O3855">
            <v>2585802</v>
          </cell>
          <cell r="P3855">
            <v>0</v>
          </cell>
          <cell r="Q3855" t="str">
            <v>INCLUYE IVA Y TRANSPORTE</v>
          </cell>
        </row>
        <row r="3856">
          <cell r="L3856" t="str">
            <v>903.003.001.093</v>
          </cell>
          <cell r="M3856" t="str">
            <v>Tubería CR,alcant., clase V,D 1.60 m</v>
          </cell>
          <cell r="N3856" t="str">
            <v>M</v>
          </cell>
          <cell r="O3856">
            <v>2918768</v>
          </cell>
          <cell r="P3856">
            <v>0</v>
          </cell>
          <cell r="Q3856" t="str">
            <v>INCLUYE IVA Y TRANSPORTE</v>
          </cell>
        </row>
        <row r="3857">
          <cell r="L3857" t="str">
            <v>903.003.001.094</v>
          </cell>
          <cell r="M3857" t="str">
            <v>Sum tubería CR alcant clase V, D1.70m</v>
          </cell>
          <cell r="N3857" t="str">
            <v>M</v>
          </cell>
          <cell r="O3857">
            <v>3683883</v>
          </cell>
          <cell r="P3857">
            <v>0</v>
          </cell>
          <cell r="Q3857" t="str">
            <v>CONSULTORÍA UN</v>
          </cell>
        </row>
        <row r="3858">
          <cell r="L3858" t="str">
            <v>903.003.001.095</v>
          </cell>
          <cell r="M3858" t="str">
            <v>Tubería CR,alcant., clase V,D 1.80 m</v>
          </cell>
          <cell r="N3858" t="str">
            <v>M</v>
          </cell>
          <cell r="O3858">
            <v>4583600</v>
          </cell>
          <cell r="P3858">
            <v>0</v>
          </cell>
          <cell r="Q3858" t="str">
            <v>INCLUYE IVA Y TRANSPORTE</v>
          </cell>
        </row>
        <row r="3859">
          <cell r="L3859" t="str">
            <v>903.003.001.097</v>
          </cell>
          <cell r="M3859" t="str">
            <v>Tubería CR,alcant., clase V,D 2.00 m</v>
          </cell>
          <cell r="N3859" t="str">
            <v>M</v>
          </cell>
          <cell r="O3859">
            <v>2578400</v>
          </cell>
          <cell r="P3859">
            <v>0</v>
          </cell>
          <cell r="Q3859" t="str">
            <v>INCLUYE IVA Y TRANSPORTE</v>
          </cell>
        </row>
        <row r="3860">
          <cell r="L3860" t="str">
            <v>903.003.001.098</v>
          </cell>
          <cell r="M3860" t="str">
            <v>Sum tubería CR alcant clase V, D2.15m</v>
          </cell>
          <cell r="N3860" t="str">
            <v>M</v>
          </cell>
          <cell r="O3860">
            <v>3866072</v>
          </cell>
          <cell r="P3860">
            <v>0</v>
          </cell>
          <cell r="Q3860" t="str">
            <v>CONSULTORÍA UN</v>
          </cell>
        </row>
        <row r="3861">
          <cell r="L3861" t="str">
            <v>903.003.001.099</v>
          </cell>
          <cell r="M3861" t="str">
            <v>Sum tubería CR alcant clase V, D2.30m</v>
          </cell>
          <cell r="N3861" t="str">
            <v>M</v>
          </cell>
          <cell r="O3861">
            <v>4222137</v>
          </cell>
          <cell r="P3861">
            <v>0</v>
          </cell>
          <cell r="Q3861" t="str">
            <v>CONSULTORÍA UN</v>
          </cell>
        </row>
        <row r="3862">
          <cell r="L3862" t="str">
            <v>903.003.001.100</v>
          </cell>
          <cell r="M3862" t="str">
            <v>Sum tubería CR alcant clase V, D2.45m</v>
          </cell>
          <cell r="N3862" t="str">
            <v>M</v>
          </cell>
          <cell r="O3862">
            <v>5374014</v>
          </cell>
          <cell r="P3862">
            <v>0</v>
          </cell>
          <cell r="Q3862" t="str">
            <v>CONSULTORÍA UN</v>
          </cell>
        </row>
        <row r="3863">
          <cell r="L3863" t="str">
            <v>903.003.001.101</v>
          </cell>
          <cell r="M3863" t="str">
            <v>Sum tubería CR alcant clase V, D2.75m</v>
          </cell>
          <cell r="N3863" t="str">
            <v>M</v>
          </cell>
          <cell r="O3863">
            <v>6628780</v>
          </cell>
          <cell r="P3863">
            <v>0</v>
          </cell>
          <cell r="Q3863" t="str">
            <v>CONSULTORÍA UN</v>
          </cell>
        </row>
        <row r="3864">
          <cell r="L3864" t="str">
            <v>903.003.002</v>
          </cell>
          <cell r="M3864" t="str">
            <v>Suministro Tubería en CS, alcantarillado</v>
          </cell>
          <cell r="N3864">
            <v>0</v>
          </cell>
          <cell r="O3864">
            <v>0</v>
          </cell>
          <cell r="P3864">
            <v>0</v>
          </cell>
          <cell r="Q3864">
            <v>0</v>
          </cell>
        </row>
        <row r="3865">
          <cell r="L3865" t="str">
            <v>903.003.002.001</v>
          </cell>
          <cell r="M3865" t="str">
            <v>"Tubería CS,alcant., clase 1,D 6"""</v>
          </cell>
          <cell r="N3865" t="str">
            <v>M</v>
          </cell>
          <cell r="O3865">
            <v>20332</v>
          </cell>
          <cell r="P3865">
            <v>0</v>
          </cell>
          <cell r="Q3865" t="str">
            <v>INCLUYE IVA Y TRANSPORTE</v>
          </cell>
        </row>
        <row r="3866">
          <cell r="L3866" t="str">
            <v>903.003.002.002</v>
          </cell>
          <cell r="M3866" t="str">
            <v>"Tubería CS,alcant., clase 1,D 8"""</v>
          </cell>
          <cell r="N3866" t="str">
            <v>M</v>
          </cell>
          <cell r="O3866">
            <v>34074</v>
          </cell>
          <cell r="P3866">
            <v>0</v>
          </cell>
          <cell r="Q3866" t="str">
            <v>INCLUYE IVA Y TRANSPORTE</v>
          </cell>
        </row>
        <row r="3867">
          <cell r="L3867" t="str">
            <v>903.003.002.003</v>
          </cell>
          <cell r="M3867" t="str">
            <v>"Tubería CS,alcant., clase 1,D10"""</v>
          </cell>
          <cell r="N3867" t="str">
            <v>M</v>
          </cell>
          <cell r="O3867">
            <v>41699</v>
          </cell>
          <cell r="P3867">
            <v>0</v>
          </cell>
          <cell r="Q3867" t="str">
            <v>INCLUYE IVA Y TRANSPORTE</v>
          </cell>
        </row>
        <row r="3868">
          <cell r="L3868" t="str">
            <v>903.003.002.004</v>
          </cell>
          <cell r="M3868" t="str">
            <v>"Tubería CS,alcant., clase 1,D12"""</v>
          </cell>
          <cell r="N3868" t="str">
            <v>M</v>
          </cell>
          <cell r="O3868">
            <v>49605</v>
          </cell>
          <cell r="P3868">
            <v>0</v>
          </cell>
          <cell r="Q3868" t="str">
            <v>INCLUYE IVA Y TRANSPORTE</v>
          </cell>
        </row>
        <row r="3869">
          <cell r="L3869" t="str">
            <v>903.003.002.005</v>
          </cell>
          <cell r="M3869" t="str">
            <v>"Tubería CS,alcant., clase 1,D14"""</v>
          </cell>
          <cell r="N3869" t="str">
            <v>M</v>
          </cell>
          <cell r="O3869">
            <v>62595</v>
          </cell>
          <cell r="P3869">
            <v>0</v>
          </cell>
          <cell r="Q3869" t="str">
            <v>INCLUYE IVA Y TRANSPORTE</v>
          </cell>
        </row>
        <row r="3870">
          <cell r="L3870" t="str">
            <v>903.003.002.006</v>
          </cell>
          <cell r="M3870" t="str">
            <v>"Tubería CS,alcant., clase 1,D16"""</v>
          </cell>
          <cell r="N3870" t="str">
            <v>M</v>
          </cell>
          <cell r="O3870">
            <v>82362</v>
          </cell>
          <cell r="P3870">
            <v>0</v>
          </cell>
          <cell r="Q3870" t="str">
            <v>INCLUYE IVA Y TRANSPORTE</v>
          </cell>
        </row>
        <row r="3871">
          <cell r="L3871" t="str">
            <v>903.003.002.007</v>
          </cell>
          <cell r="M3871" t="str">
            <v>"Tubería CS,alcant., clase 1,D18"""</v>
          </cell>
          <cell r="N3871" t="str">
            <v>M</v>
          </cell>
          <cell r="O3871">
            <v>107024</v>
          </cell>
          <cell r="P3871">
            <v>0</v>
          </cell>
          <cell r="Q3871" t="str">
            <v>INCLUYE IVA Y TRANSPORTE</v>
          </cell>
        </row>
        <row r="3872">
          <cell r="L3872" t="str">
            <v>903.003.002.008</v>
          </cell>
          <cell r="M3872" t="str">
            <v>"Tubería CS,alcant., clase 1,D20"""</v>
          </cell>
          <cell r="N3872" t="str">
            <v>M</v>
          </cell>
          <cell r="O3872">
            <v>138463</v>
          </cell>
          <cell r="P3872">
            <v>0</v>
          </cell>
          <cell r="Q3872" t="str">
            <v>INCLUYE IVA Y TRANSPORTE</v>
          </cell>
        </row>
        <row r="3873">
          <cell r="L3873" t="str">
            <v>903.003.002.010</v>
          </cell>
          <cell r="M3873" t="str">
            <v>"Tubería CS,alcant., clase 1,D24"""</v>
          </cell>
          <cell r="N3873" t="str">
            <v>M</v>
          </cell>
          <cell r="O3873">
            <v>204070</v>
          </cell>
          <cell r="P3873">
            <v>0</v>
          </cell>
          <cell r="Q3873" t="str">
            <v>INCLUYE IVA Y TRANSPORTE</v>
          </cell>
        </row>
        <row r="3874">
          <cell r="L3874" t="str">
            <v>903.003.002.011</v>
          </cell>
          <cell r="M3874" t="str">
            <v>"Tubería CS,alcant., clase Unica,D27"""</v>
          </cell>
          <cell r="N3874" t="str">
            <v>M</v>
          </cell>
          <cell r="O3874">
            <v>205724</v>
          </cell>
          <cell r="P3874">
            <v>0</v>
          </cell>
          <cell r="Q3874" t="str">
            <v>INCLUYE IVA Y TRANSPORTE</v>
          </cell>
        </row>
        <row r="3875">
          <cell r="L3875" t="str">
            <v>903.003.002.012</v>
          </cell>
          <cell r="M3875" t="str">
            <v>"Tubería CS,alcant., clase Unica,D30"""</v>
          </cell>
          <cell r="N3875" t="str">
            <v>M</v>
          </cell>
          <cell r="O3875">
            <v>231089</v>
          </cell>
          <cell r="P3875">
            <v>0</v>
          </cell>
          <cell r="Q3875" t="str">
            <v>INCLUYE IVA Y TRANSPORTE</v>
          </cell>
        </row>
        <row r="3876">
          <cell r="L3876" t="str">
            <v>903.003.002.014</v>
          </cell>
          <cell r="M3876" t="str">
            <v>"Tubería CS,alcant., clase Unica,D36"""</v>
          </cell>
          <cell r="N3876" t="str">
            <v>M</v>
          </cell>
          <cell r="O3876">
            <v>290768</v>
          </cell>
          <cell r="P3876">
            <v>0</v>
          </cell>
          <cell r="Q3876" t="str">
            <v>INCLUYE IVA Y TRANSPORTE</v>
          </cell>
        </row>
        <row r="3877">
          <cell r="L3877" t="str">
            <v>903.003.002.015</v>
          </cell>
          <cell r="M3877" t="str">
            <v>Tubería CS,alcant.,clase Unica,D1.00m</v>
          </cell>
          <cell r="N3877" t="str">
            <v>M</v>
          </cell>
          <cell r="O3877">
            <v>404606</v>
          </cell>
          <cell r="P3877">
            <v>0</v>
          </cell>
          <cell r="Q3877" t="str">
            <v>INCLUYE IVA Y TRANSPORTE</v>
          </cell>
        </row>
        <row r="3878">
          <cell r="L3878" t="str">
            <v>903.003.002.016</v>
          </cell>
          <cell r="M3878" t="str">
            <v>"Tubería CS,alcant., clase 2,D 6"""</v>
          </cell>
          <cell r="N3878" t="str">
            <v>M</v>
          </cell>
          <cell r="O3878">
            <v>24944</v>
          </cell>
          <cell r="P3878">
            <v>0</v>
          </cell>
          <cell r="Q3878" t="str">
            <v>INCLUYE IVA Y TRANSPORTE</v>
          </cell>
        </row>
        <row r="3879">
          <cell r="L3879" t="str">
            <v>903.003.002.017</v>
          </cell>
          <cell r="M3879" t="str">
            <v>"Tubería CS,alcant., clase 2,D 8"""</v>
          </cell>
          <cell r="N3879" t="str">
            <v>M</v>
          </cell>
          <cell r="O3879">
            <v>42076</v>
          </cell>
          <cell r="P3879">
            <v>0</v>
          </cell>
          <cell r="Q3879" t="str">
            <v>INCLUYE IVA Y TRANSPORTE</v>
          </cell>
        </row>
        <row r="3880">
          <cell r="L3880" t="str">
            <v>903.003.002.018</v>
          </cell>
          <cell r="M3880" t="str">
            <v>"Tubería CS,alcant., clase 2,D10"""</v>
          </cell>
          <cell r="N3880" t="str">
            <v>M</v>
          </cell>
          <cell r="O3880">
            <v>53935</v>
          </cell>
          <cell r="P3880">
            <v>0</v>
          </cell>
          <cell r="Q3880" t="str">
            <v>INCLUYE IVA Y TRANSPORTE</v>
          </cell>
        </row>
        <row r="3881">
          <cell r="L3881" t="str">
            <v>903.003.002.019</v>
          </cell>
          <cell r="M3881" t="str">
            <v>"Tubería CS,alcant., clase 2,D12"""</v>
          </cell>
          <cell r="N3881" t="str">
            <v>M</v>
          </cell>
          <cell r="O3881">
            <v>68807</v>
          </cell>
          <cell r="P3881">
            <v>0</v>
          </cell>
          <cell r="Q3881" t="str">
            <v>INCLUYE IVA Y TRANSPORTE</v>
          </cell>
        </row>
        <row r="3882">
          <cell r="L3882" t="str">
            <v>903.003.002.020</v>
          </cell>
          <cell r="M3882" t="str">
            <v>"Tubería CS,alcant., clase 2,D14"""</v>
          </cell>
          <cell r="N3882" t="str">
            <v>M</v>
          </cell>
          <cell r="O3882">
            <v>91492</v>
          </cell>
          <cell r="P3882">
            <v>0</v>
          </cell>
          <cell r="Q3882" t="str">
            <v>INCLUYE IVA Y TRANSPORTE</v>
          </cell>
        </row>
        <row r="3883">
          <cell r="L3883" t="str">
            <v>903.003.002.021</v>
          </cell>
          <cell r="M3883" t="str">
            <v>"Tubería CS,alcant., clase 2,D16"""</v>
          </cell>
          <cell r="N3883" t="str">
            <v>M</v>
          </cell>
          <cell r="O3883">
            <v>119166</v>
          </cell>
          <cell r="P3883">
            <v>0</v>
          </cell>
          <cell r="Q3883" t="str">
            <v>INCLUYE IVA Y TRANSPORTE</v>
          </cell>
        </row>
        <row r="3884">
          <cell r="L3884" t="str">
            <v>903.003.002.022</v>
          </cell>
          <cell r="M3884" t="str">
            <v>"Tubería CS,alcant., clase 2,D18"""</v>
          </cell>
          <cell r="N3884" t="str">
            <v>M</v>
          </cell>
          <cell r="O3884">
            <v>160583</v>
          </cell>
          <cell r="P3884">
            <v>0</v>
          </cell>
          <cell r="Q3884" t="str">
            <v>INCLUYE IVA Y TRANSPORTE</v>
          </cell>
        </row>
        <row r="3885">
          <cell r="L3885" t="str">
            <v>903.003.002.023</v>
          </cell>
          <cell r="M3885" t="str">
            <v>"Tubería CS,alcant., clase 2,D20"""</v>
          </cell>
          <cell r="N3885" t="str">
            <v>M</v>
          </cell>
          <cell r="O3885">
            <v>192587</v>
          </cell>
          <cell r="P3885">
            <v>0</v>
          </cell>
          <cell r="Q3885" t="str">
            <v>INCLUYE IVA Y TRANSPORTE</v>
          </cell>
        </row>
        <row r="3886">
          <cell r="L3886" t="str">
            <v>903.003.002.025</v>
          </cell>
          <cell r="M3886" t="str">
            <v>"Tubería CS,alcant., clase 2,D24"""</v>
          </cell>
          <cell r="N3886" t="str">
            <v>M</v>
          </cell>
          <cell r="O3886">
            <v>276549</v>
          </cell>
          <cell r="P3886">
            <v>0</v>
          </cell>
          <cell r="Q3886" t="str">
            <v>INCLUYE IVA Y TRANSPORTE</v>
          </cell>
        </row>
        <row r="3887">
          <cell r="L3887" t="str">
            <v>903.003.003</v>
          </cell>
          <cell r="M3887" t="str">
            <v>Suministro Tubería GRP, alcantarillado,</v>
          </cell>
          <cell r="N3887">
            <v>0</v>
          </cell>
          <cell r="O3887">
            <v>0</v>
          </cell>
          <cell r="P3887">
            <v>0</v>
          </cell>
          <cell r="Q3887">
            <v>0</v>
          </cell>
        </row>
        <row r="3888">
          <cell r="L3888" t="str">
            <v>903.003.003.001</v>
          </cell>
          <cell r="M3888" t="str">
            <v>"Tubería GRP,alcant,PS18psi,D8"" (200 mm</v>
          </cell>
          <cell r="N3888" t="str">
            <v>M</v>
          </cell>
          <cell r="O3888">
            <v>30766</v>
          </cell>
          <cell r="P3888">
            <v>0</v>
          </cell>
          <cell r="Q3888" t="str">
            <v>INCLUYE IVA Y TRANSPORTE</v>
          </cell>
        </row>
        <row r="3889">
          <cell r="L3889" t="str">
            <v>903.003.003.003</v>
          </cell>
          <cell r="M3889" t="str">
            <v>"Tubería GRP,alcant,PS18psi,D12"" (300 m</v>
          </cell>
          <cell r="N3889" t="str">
            <v>M</v>
          </cell>
          <cell r="O3889">
            <v>91150</v>
          </cell>
          <cell r="P3889">
            <v>0</v>
          </cell>
          <cell r="Q3889" t="str">
            <v>INCLUYE IVA Y TRANSPORTE</v>
          </cell>
        </row>
        <row r="3890">
          <cell r="L3890" t="str">
            <v>903.003.003.004</v>
          </cell>
          <cell r="M3890" t="str">
            <v>"Tubería GRP,alcant,PS18psi,D14"" (350 m</v>
          </cell>
          <cell r="N3890" t="str">
            <v>M</v>
          </cell>
          <cell r="O3890">
            <v>113938</v>
          </cell>
          <cell r="P3890">
            <v>0</v>
          </cell>
          <cell r="Q3890" t="str">
            <v>INCLUYE IVA Y TRANSPORTE</v>
          </cell>
        </row>
        <row r="3891">
          <cell r="L3891" t="str">
            <v>903.003.003.005</v>
          </cell>
          <cell r="M3891" t="str">
            <v>"Tubería GRP,alcant,PS18psi,D16"" (400 m</v>
          </cell>
          <cell r="N3891" t="str">
            <v>M</v>
          </cell>
          <cell r="O3891">
            <v>202611</v>
          </cell>
          <cell r="P3891">
            <v>0</v>
          </cell>
          <cell r="Q3891" t="str">
            <v>INCLUYE IVA Y TRANSPORTE</v>
          </cell>
        </row>
        <row r="3892">
          <cell r="L3892" t="str">
            <v>903.003.003.006</v>
          </cell>
          <cell r="M3892" t="str">
            <v>"Tubería GRP,alcant,PS18psi,D18"" (450 m</v>
          </cell>
          <cell r="N3892" t="str">
            <v>M</v>
          </cell>
          <cell r="O3892">
            <v>231446</v>
          </cell>
          <cell r="P3892">
            <v>0</v>
          </cell>
          <cell r="Q3892" t="str">
            <v>INCLUYE IVA Y TRANSPORTE</v>
          </cell>
        </row>
        <row r="3893">
          <cell r="L3893" t="str">
            <v>903.003.003.007</v>
          </cell>
          <cell r="M3893" t="str">
            <v>"Tubería GRP,alcant,PS18psi,D21"" (525 m</v>
          </cell>
          <cell r="N3893" t="str">
            <v>M</v>
          </cell>
          <cell r="O3893">
            <v>265865</v>
          </cell>
          <cell r="P3893">
            <v>0</v>
          </cell>
          <cell r="Q3893" t="str">
            <v>INCLUYE IVA Y TRANSPORTE</v>
          </cell>
        </row>
        <row r="3894">
          <cell r="L3894" t="str">
            <v>903.003.003.008</v>
          </cell>
          <cell r="M3894" t="str">
            <v>"Tub GRP, alcant, PS 18 psi,D24"" (600mm</v>
          </cell>
          <cell r="N3894" t="str">
            <v>M</v>
          </cell>
          <cell r="O3894">
            <v>280171</v>
          </cell>
          <cell r="P3894">
            <v>0</v>
          </cell>
          <cell r="Q3894" t="str">
            <v>INCLUYE IVA Y TRANSPORTE</v>
          </cell>
        </row>
        <row r="3895">
          <cell r="L3895" t="str">
            <v>903.003.003.009</v>
          </cell>
          <cell r="M3895" t="str">
            <v>"Tub GRP, alcant, PS 18 psi,D28"" (700mm</v>
          </cell>
          <cell r="N3895" t="str">
            <v>M</v>
          </cell>
          <cell r="O3895">
            <v>357905</v>
          </cell>
          <cell r="P3895">
            <v>0</v>
          </cell>
          <cell r="Q3895" t="str">
            <v>INCLUYE IVA Y TRANSPORTE</v>
          </cell>
        </row>
        <row r="3896">
          <cell r="L3896" t="str">
            <v>903.003.003.010</v>
          </cell>
          <cell r="M3896" t="str">
            <v>"Tub GRP, alcant, PS 18 psi,D32"" (800mm</v>
          </cell>
          <cell r="N3896" t="str">
            <v>M</v>
          </cell>
          <cell r="O3896">
            <v>401219</v>
          </cell>
          <cell r="P3896">
            <v>0</v>
          </cell>
          <cell r="Q3896" t="str">
            <v>INCLUYE IVA Y TRANSPORTE</v>
          </cell>
        </row>
        <row r="3897">
          <cell r="L3897" t="str">
            <v>903.003.003.011</v>
          </cell>
          <cell r="M3897" t="str">
            <v>"Tub GRP, alcant, PS 18 psi,D33"" (840mm</v>
          </cell>
          <cell r="N3897" t="str">
            <v>M</v>
          </cell>
          <cell r="O3897">
            <v>455761</v>
          </cell>
          <cell r="P3897">
            <v>0</v>
          </cell>
          <cell r="Q3897" t="str">
            <v>INCLUYE IVA Y TRANSPORTE</v>
          </cell>
        </row>
        <row r="3898">
          <cell r="L3898" t="str">
            <v>903.003.003.012</v>
          </cell>
          <cell r="M3898" t="str">
            <v>"Tub GRP, alcant, PS 18 psi,D36"" (900mm</v>
          </cell>
          <cell r="N3898" t="str">
            <v>M</v>
          </cell>
          <cell r="O3898">
            <v>508763</v>
          </cell>
          <cell r="P3898">
            <v>0</v>
          </cell>
          <cell r="Q3898" t="str">
            <v>INCLUYE IVA Y TRANSPORTE</v>
          </cell>
        </row>
        <row r="3899">
          <cell r="L3899" t="str">
            <v>903.003.003.013</v>
          </cell>
          <cell r="M3899" t="str">
            <v>Tub GRP, alcant, PS 18 psi,D1.00 m</v>
          </cell>
          <cell r="N3899" t="str">
            <v>M</v>
          </cell>
          <cell r="O3899">
            <v>588109</v>
          </cell>
          <cell r="P3899">
            <v>0</v>
          </cell>
          <cell r="Q3899" t="str">
            <v>INCLUYE IVA Y TRANSPORTE</v>
          </cell>
        </row>
        <row r="3900">
          <cell r="L3900" t="str">
            <v>903.003.003.014</v>
          </cell>
          <cell r="M3900" t="str">
            <v>Tub GRP, alcant, PS 18 psi,D1.10 m</v>
          </cell>
          <cell r="N3900" t="str">
            <v>M</v>
          </cell>
          <cell r="O3900">
            <v>652137</v>
          </cell>
          <cell r="P3900">
            <v>0</v>
          </cell>
          <cell r="Q3900" t="str">
            <v>INCLUYE IVA Y TRANSPORTE</v>
          </cell>
        </row>
        <row r="3901">
          <cell r="L3901" t="str">
            <v>903.003.003.015</v>
          </cell>
          <cell r="M3901" t="str">
            <v>Tub GRP, alcant, PS 18 psi,D1.20 m</v>
          </cell>
          <cell r="N3901" t="str">
            <v>M</v>
          </cell>
          <cell r="O3901">
            <v>760899</v>
          </cell>
          <cell r="P3901">
            <v>0</v>
          </cell>
          <cell r="Q3901" t="str">
            <v>INCLUYE IVA Y TRANSPORTE</v>
          </cell>
        </row>
        <row r="3902">
          <cell r="L3902" t="str">
            <v>903.003.003.016</v>
          </cell>
          <cell r="M3902" t="str">
            <v>Tub GRP, alcant, PS 18 psi,D1.30 m</v>
          </cell>
          <cell r="N3902" t="str">
            <v>M</v>
          </cell>
          <cell r="O3902">
            <v>869120</v>
          </cell>
          <cell r="P3902">
            <v>0</v>
          </cell>
          <cell r="Q3902" t="str">
            <v>INCLUYE IVA Y TRANSPORTE</v>
          </cell>
        </row>
        <row r="3903">
          <cell r="L3903" t="str">
            <v>903.003.003.017</v>
          </cell>
          <cell r="M3903" t="str">
            <v>Tub GRP, alcant, PS 18 psi,D1.40 m</v>
          </cell>
          <cell r="N3903" t="str">
            <v>M</v>
          </cell>
          <cell r="O3903">
            <v>958044</v>
          </cell>
          <cell r="P3903">
            <v>0</v>
          </cell>
          <cell r="Q3903" t="str">
            <v>INCLUYE IVA Y TRANSPORTE</v>
          </cell>
        </row>
        <row r="3904">
          <cell r="L3904" t="str">
            <v>903.003.003.018</v>
          </cell>
          <cell r="M3904" t="str">
            <v>Tub GRP, alcant, PS 18 psi,D1.50 m</v>
          </cell>
          <cell r="N3904" t="str">
            <v>M</v>
          </cell>
          <cell r="O3904">
            <v>1061366</v>
          </cell>
          <cell r="P3904">
            <v>0</v>
          </cell>
          <cell r="Q3904" t="str">
            <v>INCLUYE IVA Y TRANSPORTE</v>
          </cell>
        </row>
        <row r="3905">
          <cell r="L3905" t="str">
            <v>903.003.003.019</v>
          </cell>
          <cell r="M3905" t="str">
            <v>Tub GRP, alcant, PS 18 psi,D1.60 m</v>
          </cell>
          <cell r="N3905" t="str">
            <v>M</v>
          </cell>
          <cell r="O3905">
            <v>1189532</v>
          </cell>
          <cell r="P3905">
            <v>0</v>
          </cell>
          <cell r="Q3905" t="str">
            <v>INCLUYE IVA Y TRANSPORTE</v>
          </cell>
        </row>
        <row r="3906">
          <cell r="L3906" t="str">
            <v>903.003.003.020</v>
          </cell>
          <cell r="M3906" t="str">
            <v>Tub GRP, alcant, PS 18 psi,D1.80 m</v>
          </cell>
          <cell r="N3906" t="str">
            <v>M</v>
          </cell>
          <cell r="O3906">
            <v>1487970</v>
          </cell>
          <cell r="P3906">
            <v>0</v>
          </cell>
          <cell r="Q3906" t="str">
            <v>INCLUYE IVA Y TRANSPORTE</v>
          </cell>
        </row>
        <row r="3907">
          <cell r="L3907" t="str">
            <v>903.003.003.021</v>
          </cell>
          <cell r="M3907" t="str">
            <v>Tub GRP, alcant, PS 18 psi,D2.00 m</v>
          </cell>
          <cell r="N3907" t="str">
            <v>M</v>
          </cell>
          <cell r="O3907">
            <v>1500338</v>
          </cell>
          <cell r="P3907">
            <v>0</v>
          </cell>
          <cell r="Q3907" t="str">
            <v>INCLUYE IVA Y TRANSPORTE</v>
          </cell>
        </row>
        <row r="3908">
          <cell r="L3908" t="str">
            <v>903.003.003.022</v>
          </cell>
          <cell r="M3908" t="str">
            <v>Tub GRP, alcant, PS 18 psi,D2.40 m</v>
          </cell>
          <cell r="N3908" t="str">
            <v>M</v>
          </cell>
          <cell r="O3908">
            <v>2648871</v>
          </cell>
          <cell r="P3908">
            <v>0</v>
          </cell>
          <cell r="Q3908" t="str">
            <v>INCLUYE IVA Y TRANSPORTE</v>
          </cell>
        </row>
        <row r="3909">
          <cell r="L3909" t="str">
            <v>903.003.003.023</v>
          </cell>
          <cell r="M3909" t="str">
            <v>Tub GRP, alcant, PS 18 psi,D2.60 m</v>
          </cell>
          <cell r="N3909" t="str">
            <v>M</v>
          </cell>
          <cell r="O3909">
            <v>3608128</v>
          </cell>
          <cell r="P3909">
            <v>0</v>
          </cell>
          <cell r="Q3909" t="str">
            <v>INCLUYE IVA Y TRANSPORTE</v>
          </cell>
        </row>
        <row r="3910">
          <cell r="L3910" t="str">
            <v>903.003.003.024</v>
          </cell>
          <cell r="M3910" t="str">
            <v>Tub GRP, alcant, PS 18 psi,D2.80 m</v>
          </cell>
          <cell r="N3910" t="str">
            <v>M</v>
          </cell>
          <cell r="O3910">
            <v>4177834</v>
          </cell>
          <cell r="P3910">
            <v>0</v>
          </cell>
          <cell r="Q3910" t="str">
            <v>INCLUYE IVA Y TRANSPORTE</v>
          </cell>
        </row>
        <row r="3911">
          <cell r="L3911" t="str">
            <v>903.003.003.025</v>
          </cell>
          <cell r="M3911" t="str">
            <v>Tub GRP, alcant, PS 18 psi,D3.00 m</v>
          </cell>
          <cell r="N3911" t="str">
            <v>M</v>
          </cell>
          <cell r="O3911">
            <v>4709557</v>
          </cell>
          <cell r="P3911">
            <v>0</v>
          </cell>
          <cell r="Q3911" t="str">
            <v>INCLUYE IVA Y TRANSPORTE</v>
          </cell>
        </row>
        <row r="3912">
          <cell r="L3912" t="str">
            <v>903.003.003.026</v>
          </cell>
          <cell r="M3912" t="str">
            <v>Sum tub GRP alcant PS18PSI, D3.20m</v>
          </cell>
          <cell r="N3912" t="str">
            <v>M</v>
          </cell>
          <cell r="O3912">
            <v>4284579</v>
          </cell>
          <cell r="P3912">
            <v>0</v>
          </cell>
          <cell r="Q3912" t="str">
            <v>CONSULTORÍA UN</v>
          </cell>
        </row>
        <row r="3913">
          <cell r="L3913" t="str">
            <v>903.003.003.027</v>
          </cell>
          <cell r="M3913" t="str">
            <v>Sum tub GRP alcant PS18PSI, D3.40m</v>
          </cell>
          <cell r="N3913" t="str">
            <v>M</v>
          </cell>
          <cell r="O3913">
            <v>4865386</v>
          </cell>
          <cell r="P3913">
            <v>0</v>
          </cell>
          <cell r="Q3913" t="str">
            <v>CONSULTORÍA UN</v>
          </cell>
        </row>
        <row r="3914">
          <cell r="L3914" t="str">
            <v>903.003.003.028</v>
          </cell>
          <cell r="M3914" t="str">
            <v>Sum tub GRP alcant PS18PSI, D3.60m</v>
          </cell>
          <cell r="N3914" t="str">
            <v>M</v>
          </cell>
          <cell r="O3914">
            <v>5485791</v>
          </cell>
          <cell r="P3914">
            <v>0</v>
          </cell>
          <cell r="Q3914" t="str">
            <v>CONSULTORÍA UN</v>
          </cell>
        </row>
        <row r="3915">
          <cell r="L3915" t="str">
            <v>903.003.004</v>
          </cell>
          <cell r="M3915" t="str">
            <v>Suministro Tubería GRES, alcantarillado</v>
          </cell>
          <cell r="N3915">
            <v>0</v>
          </cell>
          <cell r="O3915">
            <v>0</v>
          </cell>
          <cell r="P3915">
            <v>0</v>
          </cell>
          <cell r="Q3915">
            <v>0</v>
          </cell>
        </row>
        <row r="3916">
          <cell r="L3916" t="str">
            <v>903.003.004.001</v>
          </cell>
          <cell r="M3916" t="str">
            <v>"Tubería GRES,alcant.,D6"" (150 mm)"</v>
          </cell>
          <cell r="N3916" t="str">
            <v>M</v>
          </cell>
          <cell r="O3916">
            <v>14980</v>
          </cell>
          <cell r="P3916">
            <v>0</v>
          </cell>
          <cell r="Q3916" t="str">
            <v>INCLUYE IVA Y TRANSPORTE</v>
          </cell>
        </row>
        <row r="3917">
          <cell r="L3917" t="str">
            <v>903.003.004.002</v>
          </cell>
          <cell r="M3917" t="str">
            <v>"Tubería GRES,alcant.,D8"" (200 mm)"</v>
          </cell>
          <cell r="N3917" t="str">
            <v>M</v>
          </cell>
          <cell r="O3917">
            <v>21159</v>
          </cell>
          <cell r="P3917">
            <v>0</v>
          </cell>
          <cell r="Q3917" t="str">
            <v>INCLUYE IVA Y TRANSPORTE</v>
          </cell>
        </row>
        <row r="3918">
          <cell r="L3918" t="str">
            <v>903.003.004.003</v>
          </cell>
          <cell r="M3918" t="str">
            <v>"Tubería GRES,alcant.,D10"" (250 mm)"</v>
          </cell>
          <cell r="N3918" t="str">
            <v>M</v>
          </cell>
          <cell r="O3918">
            <v>32091</v>
          </cell>
          <cell r="P3918">
            <v>0</v>
          </cell>
          <cell r="Q3918" t="str">
            <v>INCLUYE IVA Y TRANSPORTE</v>
          </cell>
        </row>
        <row r="3919">
          <cell r="L3919" t="str">
            <v>903.003.004.004</v>
          </cell>
          <cell r="M3919" t="str">
            <v>"Tubería GRES,alcant.,D12"" (300 mm)"</v>
          </cell>
          <cell r="N3919" t="str">
            <v>M</v>
          </cell>
          <cell r="O3919">
            <v>39863</v>
          </cell>
          <cell r="P3919">
            <v>0</v>
          </cell>
          <cell r="Q3919" t="str">
            <v>INCLUYE IVA Y TRANSPORTE</v>
          </cell>
        </row>
        <row r="3920">
          <cell r="L3920" t="str">
            <v>903.003.004.005</v>
          </cell>
          <cell r="M3920" t="str">
            <v>"Tubería GRES,alcant.,D14"" (350 mm)"</v>
          </cell>
          <cell r="N3920" t="str">
            <v>M</v>
          </cell>
          <cell r="O3920">
            <v>49860</v>
          </cell>
          <cell r="P3920">
            <v>0</v>
          </cell>
          <cell r="Q3920" t="str">
            <v>INCLUYE IVA Y TRANSPORTE</v>
          </cell>
        </row>
        <row r="3921">
          <cell r="L3921" t="str">
            <v>903.003.004.006</v>
          </cell>
          <cell r="M3921" t="str">
            <v>"Tubería GRES,alcant.,D16"" (400 mm)"</v>
          </cell>
          <cell r="N3921" t="str">
            <v>M</v>
          </cell>
          <cell r="O3921">
            <v>76943</v>
          </cell>
          <cell r="P3921">
            <v>0</v>
          </cell>
          <cell r="Q3921" t="str">
            <v>INCLUYE IVA Y TRANSPORTE</v>
          </cell>
        </row>
        <row r="3922">
          <cell r="L3922" t="str">
            <v>903.003.005</v>
          </cell>
          <cell r="M3922" t="str">
            <v>Tub. PVC corrugada ext. lisa int-PS57psi</v>
          </cell>
          <cell r="N3922">
            <v>0</v>
          </cell>
          <cell r="O3922">
            <v>0</v>
          </cell>
          <cell r="P3922">
            <v>0</v>
          </cell>
          <cell r="Q3922">
            <v>0</v>
          </cell>
        </row>
        <row r="3923">
          <cell r="L3923" t="str">
            <v>903.003.005.001</v>
          </cell>
          <cell r="M3923" t="str">
            <v>Tub PVCcorru ext,lisa int,PS57psi,D160mm</v>
          </cell>
          <cell r="N3923" t="str">
            <v>M</v>
          </cell>
          <cell r="O3923">
            <v>18757</v>
          </cell>
          <cell r="P3923">
            <v>0</v>
          </cell>
          <cell r="Q3923" t="str">
            <v>INCLUYE IVA Y TRANSPORTE</v>
          </cell>
        </row>
        <row r="3924">
          <cell r="L3924" t="str">
            <v>903.003.005.002</v>
          </cell>
          <cell r="M3924" t="str">
            <v>Tub PVCcorru ext,lisa int,PS57psi,D200mm</v>
          </cell>
          <cell r="N3924" t="str">
            <v>M</v>
          </cell>
          <cell r="O3924">
            <v>28095</v>
          </cell>
          <cell r="P3924">
            <v>0</v>
          </cell>
          <cell r="Q3924" t="str">
            <v>INCLUYE IVA Y TRANSPORTE</v>
          </cell>
        </row>
        <row r="3925">
          <cell r="L3925" t="str">
            <v>903.003.005.003</v>
          </cell>
          <cell r="M3925" t="str">
            <v>Tub PVCcorru ext,lisa int,PS57psi,D250mm</v>
          </cell>
          <cell r="N3925" t="str">
            <v>M</v>
          </cell>
          <cell r="O3925">
            <v>40013</v>
          </cell>
          <cell r="P3925">
            <v>0</v>
          </cell>
          <cell r="Q3925" t="str">
            <v>INCLUYE IVA Y TRANSPORTE</v>
          </cell>
        </row>
        <row r="3926">
          <cell r="L3926" t="str">
            <v>903.003.005.004</v>
          </cell>
          <cell r="M3926" t="str">
            <v>Tub PVCcorru ext,lisa int,PS57psi,D315mm</v>
          </cell>
          <cell r="N3926" t="str">
            <v>M</v>
          </cell>
          <cell r="O3926">
            <v>58916</v>
          </cell>
          <cell r="P3926">
            <v>0</v>
          </cell>
          <cell r="Q3926" t="str">
            <v>INCLUYE IVA Y TRANSPORTE</v>
          </cell>
        </row>
        <row r="3927">
          <cell r="L3927" t="str">
            <v>903.003.005.005</v>
          </cell>
          <cell r="M3927" t="str">
            <v>Tub PVCcorru ext,lisa int,PS57psi,D400mm</v>
          </cell>
          <cell r="N3927" t="str">
            <v>M</v>
          </cell>
          <cell r="O3927">
            <v>91787</v>
          </cell>
          <cell r="P3927">
            <v>0</v>
          </cell>
          <cell r="Q3927" t="str">
            <v>INCLUYE IVA Y TRANSPORTE</v>
          </cell>
        </row>
        <row r="3928">
          <cell r="L3928" t="str">
            <v>903.003.005.006</v>
          </cell>
          <cell r="M3928" t="str">
            <v>Tub PVCcorru ext,lisa int,PS57psi,D450mm</v>
          </cell>
          <cell r="N3928" t="str">
            <v>M</v>
          </cell>
          <cell r="O3928">
            <v>120810</v>
          </cell>
          <cell r="P3928">
            <v>0</v>
          </cell>
          <cell r="Q3928" t="str">
            <v>INCLUYE IVA Y TRANSPORTE</v>
          </cell>
        </row>
        <row r="3929">
          <cell r="L3929" t="str">
            <v>903.003.005.007</v>
          </cell>
          <cell r="M3929" t="str">
            <v>Tub PVCcorru ext,lisa int,PS57psi,D500mm</v>
          </cell>
          <cell r="N3929" t="str">
            <v>M</v>
          </cell>
          <cell r="O3929">
            <v>158271</v>
          </cell>
          <cell r="P3929">
            <v>0</v>
          </cell>
          <cell r="Q3929" t="str">
            <v>INCLUYE IVA Y TRANSPORTE</v>
          </cell>
        </row>
        <row r="3930">
          <cell r="L3930" t="str">
            <v>903.003.005.008</v>
          </cell>
          <cell r="M3930" t="str">
            <v>Tub PVCcorru ext,lisa int,PS57psi,D355mm</v>
          </cell>
          <cell r="N3930" t="str">
            <v>M</v>
          </cell>
          <cell r="O3930">
            <v>80654</v>
          </cell>
          <cell r="P3930">
            <v>0</v>
          </cell>
          <cell r="Q3930">
            <v>0</v>
          </cell>
        </row>
        <row r="3931">
          <cell r="L3931" t="str">
            <v>903.003.006</v>
          </cell>
          <cell r="M3931" t="str">
            <v>Suministro Tubería PVC Perfil Abierto</v>
          </cell>
          <cell r="N3931">
            <v>0</v>
          </cell>
          <cell r="O3931">
            <v>0</v>
          </cell>
          <cell r="P3931">
            <v>0</v>
          </cell>
          <cell r="Q3931">
            <v>0</v>
          </cell>
        </row>
        <row r="3932">
          <cell r="L3932" t="str">
            <v>903.003.006.001</v>
          </cell>
          <cell r="M3932" t="str">
            <v>Tub PVC Perfil Abierto,PS10,D160 mm</v>
          </cell>
          <cell r="N3932" t="str">
            <v>M</v>
          </cell>
          <cell r="O3932">
            <v>15057</v>
          </cell>
          <cell r="P3932">
            <v>0</v>
          </cell>
          <cell r="Q3932" t="str">
            <v>INCLUYE IVA Y TRANSPORTE</v>
          </cell>
        </row>
        <row r="3933">
          <cell r="L3933" t="str">
            <v>903.003.006.002</v>
          </cell>
          <cell r="M3933" t="str">
            <v>Tub PVC Perfil Abierto,PS10,D200 mm</v>
          </cell>
          <cell r="N3933" t="str">
            <v>M</v>
          </cell>
          <cell r="O3933">
            <v>22011</v>
          </cell>
          <cell r="P3933">
            <v>0</v>
          </cell>
          <cell r="Q3933" t="str">
            <v>INCLUYE IVA Y TRANSPORTE</v>
          </cell>
        </row>
        <row r="3934">
          <cell r="L3934" t="str">
            <v>903.003.006.003</v>
          </cell>
          <cell r="M3934" t="str">
            <v>Tub PVC Perfil Abierto,PS10,D250 mm</v>
          </cell>
          <cell r="N3934" t="str">
            <v>M</v>
          </cell>
          <cell r="O3934">
            <v>31998</v>
          </cell>
          <cell r="P3934">
            <v>0</v>
          </cell>
          <cell r="Q3934" t="str">
            <v>INCLUYE IVA Y TRANSPORTE</v>
          </cell>
        </row>
        <row r="3935">
          <cell r="L3935" t="str">
            <v>903.003.006.004</v>
          </cell>
          <cell r="M3935" t="str">
            <v>Tub PVC Perfil Abierto,PS10,D300 mm</v>
          </cell>
          <cell r="N3935" t="str">
            <v>M</v>
          </cell>
          <cell r="O3935">
            <v>47310</v>
          </cell>
          <cell r="P3935">
            <v>0</v>
          </cell>
          <cell r="Q3935" t="str">
            <v>INCLUYE IVA Y TRANSPORTE</v>
          </cell>
        </row>
        <row r="3936">
          <cell r="L3936" t="str">
            <v>903.003.006.005</v>
          </cell>
          <cell r="M3936" t="str">
            <v>Tub PVC Perfil Abierto,PS10,D315 mm</v>
          </cell>
          <cell r="N3936" t="str">
            <v>M</v>
          </cell>
          <cell r="O3936">
            <v>47310</v>
          </cell>
          <cell r="P3936">
            <v>0</v>
          </cell>
          <cell r="Q3936" t="str">
            <v>INCLUYE IVA Y TRANSPORTE</v>
          </cell>
        </row>
        <row r="3937">
          <cell r="L3937" t="str">
            <v>903.003.006.006</v>
          </cell>
          <cell r="M3937" t="str">
            <v>Tub PVC Perfil Abierto,PS10,D350 mm</v>
          </cell>
          <cell r="N3937" t="str">
            <v>M</v>
          </cell>
          <cell r="O3937">
            <v>54672</v>
          </cell>
          <cell r="P3937">
            <v>0</v>
          </cell>
          <cell r="Q3937" t="str">
            <v>INCLUYE IVA Y TRANSPORTE</v>
          </cell>
        </row>
        <row r="3938">
          <cell r="L3938" t="str">
            <v>903.003.006.007</v>
          </cell>
          <cell r="M3938" t="str">
            <v>Tub PVC Perfil Abierto,PS10,D400 mm</v>
          </cell>
          <cell r="N3938" t="str">
            <v>M</v>
          </cell>
          <cell r="O3938">
            <v>73278</v>
          </cell>
          <cell r="P3938">
            <v>0</v>
          </cell>
          <cell r="Q3938" t="str">
            <v>INCLUYE IVA Y TRANSPORTE</v>
          </cell>
        </row>
        <row r="3939">
          <cell r="L3939" t="str">
            <v>903.003.006.008</v>
          </cell>
          <cell r="M3939" t="str">
            <v>Tub PVC Perfil Abierto,PS10,D450 mm</v>
          </cell>
          <cell r="N3939" t="str">
            <v>M</v>
          </cell>
          <cell r="O3939">
            <v>96379</v>
          </cell>
          <cell r="P3939">
            <v>0</v>
          </cell>
          <cell r="Q3939" t="str">
            <v>INCLUYE IVA Y TRANSPORTE</v>
          </cell>
        </row>
        <row r="3940">
          <cell r="L3940" t="str">
            <v>903.003.006.009</v>
          </cell>
          <cell r="M3940" t="str">
            <v>Tub PVC Perfil Abierto,PS10,D500 mm</v>
          </cell>
          <cell r="N3940" t="str">
            <v>M</v>
          </cell>
          <cell r="O3940">
            <v>119631</v>
          </cell>
          <cell r="P3940">
            <v>0</v>
          </cell>
          <cell r="Q3940" t="str">
            <v>INCLUYE IVA Y TRANSPORTE</v>
          </cell>
        </row>
        <row r="3941">
          <cell r="L3941" t="str">
            <v>903.003.006.010</v>
          </cell>
          <cell r="M3941" t="str">
            <v>Tub PVC Perfil Abierto,PS10,D600 mm</v>
          </cell>
          <cell r="N3941" t="str">
            <v>M</v>
          </cell>
          <cell r="O3941">
            <v>213924</v>
          </cell>
          <cell r="P3941">
            <v>0</v>
          </cell>
          <cell r="Q3941" t="str">
            <v>INCLUYE IVA Y TRANSPORTE</v>
          </cell>
        </row>
        <row r="3942">
          <cell r="L3942" t="str">
            <v>903.003.006.011</v>
          </cell>
          <cell r="M3942" t="str">
            <v>Tub PVC Perfil Abierto,PS10,D630 mm</v>
          </cell>
          <cell r="N3942" t="str">
            <v>M</v>
          </cell>
          <cell r="O3942">
            <v>228741</v>
          </cell>
          <cell r="P3942">
            <v>0</v>
          </cell>
          <cell r="Q3942" t="str">
            <v>INCLUYE IVA Y TRANSPORTE</v>
          </cell>
        </row>
        <row r="3943">
          <cell r="L3943" t="str">
            <v>903.003.006.012</v>
          </cell>
          <cell r="M3943" t="str">
            <v>Tub PVC Perfil Abierto,PS10,D700 mm</v>
          </cell>
          <cell r="N3943" t="str">
            <v>M</v>
          </cell>
          <cell r="O3943">
            <v>295783</v>
          </cell>
          <cell r="P3943">
            <v>0</v>
          </cell>
          <cell r="Q3943" t="str">
            <v>INCLUYE IVA Y TRANSPORTE</v>
          </cell>
        </row>
        <row r="3944">
          <cell r="L3944" t="str">
            <v>903.003.006.013</v>
          </cell>
          <cell r="M3944" t="str">
            <v>Tub PVC Perfil Abierto,PS10,D710 mm</v>
          </cell>
          <cell r="N3944" t="str">
            <v>M</v>
          </cell>
          <cell r="O3944">
            <v>337537</v>
          </cell>
          <cell r="P3944">
            <v>0</v>
          </cell>
          <cell r="Q3944" t="str">
            <v>INCLUYE IVA Y TRANSPORTE</v>
          </cell>
        </row>
        <row r="3945">
          <cell r="L3945" t="str">
            <v>903.003.006.014</v>
          </cell>
          <cell r="M3945" t="str">
            <v>Tub PVC Perfil Abierto,PS10,D800 mm</v>
          </cell>
          <cell r="N3945" t="str">
            <v>M</v>
          </cell>
          <cell r="O3945">
            <v>356671</v>
          </cell>
          <cell r="P3945">
            <v>0</v>
          </cell>
          <cell r="Q3945" t="str">
            <v>INCLUYE IVA Y TRANSPORTE</v>
          </cell>
        </row>
        <row r="3946">
          <cell r="L3946" t="str">
            <v>903.003.006.015</v>
          </cell>
          <cell r="M3946" t="str">
            <v>Tub PVC Perfil Abierto,PS10,D900 mm</v>
          </cell>
          <cell r="N3946" t="str">
            <v>M</v>
          </cell>
          <cell r="O3946">
            <v>387114</v>
          </cell>
          <cell r="P3946">
            <v>0</v>
          </cell>
          <cell r="Q3946" t="str">
            <v>INCLUYE IVA Y TRANSPORTE</v>
          </cell>
        </row>
        <row r="3947">
          <cell r="L3947" t="str">
            <v>903.003.006.016</v>
          </cell>
          <cell r="M3947" t="str">
            <v>Tub PVC Perfil Abierto,PS10,D1000 mm</v>
          </cell>
          <cell r="N3947" t="str">
            <v>M</v>
          </cell>
          <cell r="O3947">
            <v>751798</v>
          </cell>
          <cell r="P3947">
            <v>0</v>
          </cell>
          <cell r="Q3947" t="str">
            <v>INCLUYE IVA Y TRANSPORTE</v>
          </cell>
        </row>
        <row r="3948">
          <cell r="L3948" t="str">
            <v>903.003.006.017</v>
          </cell>
          <cell r="M3948" t="str">
            <v>Tub PVC Perfil Abierto,PS10,D1200 mm</v>
          </cell>
          <cell r="N3948" t="str">
            <v>M</v>
          </cell>
          <cell r="O3948">
            <v>1015172</v>
          </cell>
          <cell r="P3948">
            <v>0</v>
          </cell>
          <cell r="Q3948" t="str">
            <v>INCLUYE IVA Y TRANSPORTE</v>
          </cell>
        </row>
        <row r="3949">
          <cell r="L3949" t="str">
            <v>903.003.006.018</v>
          </cell>
          <cell r="M3949" t="str">
            <v>Tub PVC Perfil Abierto,PS10,D1250 mm</v>
          </cell>
          <cell r="N3949" t="str">
            <v>M</v>
          </cell>
          <cell r="O3949">
            <v>478444</v>
          </cell>
          <cell r="P3949">
            <v>0</v>
          </cell>
          <cell r="Q3949" t="str">
            <v>INCLUYE IVA Y TRANSPORTE</v>
          </cell>
        </row>
        <row r="3950">
          <cell r="L3950" t="str">
            <v>903.003.006.019</v>
          </cell>
          <cell r="M3950" t="str">
            <v>Tub PVC Perfil Abierto,PS10,D1400 mm</v>
          </cell>
          <cell r="N3950" t="str">
            <v>M</v>
          </cell>
          <cell r="O3950">
            <v>508889</v>
          </cell>
          <cell r="P3950">
            <v>0</v>
          </cell>
          <cell r="Q3950" t="str">
            <v>INCLUYE IVA Y TRANSPORTE</v>
          </cell>
        </row>
        <row r="3951">
          <cell r="L3951" t="str">
            <v>903.003.006.020</v>
          </cell>
          <cell r="M3951" t="str">
            <v>Tub PVC Perfil Abierto,PS10,D1500 mm</v>
          </cell>
          <cell r="N3951" t="str">
            <v>M</v>
          </cell>
          <cell r="O3951">
            <v>539331</v>
          </cell>
          <cell r="P3951">
            <v>0</v>
          </cell>
          <cell r="Q3951" t="str">
            <v>INCLUYE IVA Y TRANSPORTE</v>
          </cell>
        </row>
        <row r="3952">
          <cell r="L3952" t="str">
            <v>903.003.006.021</v>
          </cell>
          <cell r="M3952" t="str">
            <v>Tub PVC Perfil Abiert alcant.PS10,D110mm</v>
          </cell>
          <cell r="N3952" t="str">
            <v>M</v>
          </cell>
          <cell r="O3952">
            <v>12791</v>
          </cell>
          <cell r="P3952">
            <v>0</v>
          </cell>
          <cell r="Q3952" t="str">
            <v>INCLUYE IVA Y TRANSPORTE</v>
          </cell>
        </row>
        <row r="3953">
          <cell r="L3953" t="str">
            <v>903.003.007</v>
          </cell>
          <cell r="M3953" t="str">
            <v>Suministro tubería PVC Perfil Cerrado</v>
          </cell>
          <cell r="N3953">
            <v>0</v>
          </cell>
          <cell r="O3953">
            <v>0</v>
          </cell>
          <cell r="P3953">
            <v>0</v>
          </cell>
          <cell r="Q3953">
            <v>0</v>
          </cell>
        </row>
        <row r="3954">
          <cell r="L3954" t="str">
            <v>903.003.007.001</v>
          </cell>
          <cell r="M3954" t="str">
            <v>Sum tub PVC Perfil Cerrado PS10, D24"</v>
          </cell>
          <cell r="N3954" t="str">
            <v>M</v>
          </cell>
          <cell r="O3954">
            <v>219133</v>
          </cell>
          <cell r="P3954">
            <v>0</v>
          </cell>
          <cell r="Q3954" t="str">
            <v>INCLUYE IVA Y TRANSPORTE</v>
          </cell>
        </row>
        <row r="3955">
          <cell r="L3955" t="str">
            <v>903.003.007.002</v>
          </cell>
          <cell r="M3955" t="str">
            <v>Sum tub PVC Perfil Cerrado PS10, D27"</v>
          </cell>
          <cell r="N3955" t="str">
            <v>M</v>
          </cell>
          <cell r="O3955">
            <v>236060</v>
          </cell>
          <cell r="P3955">
            <v>0</v>
          </cell>
          <cell r="Q3955" t="str">
            <v>INCLUYE IVA Y TRANSPORTE</v>
          </cell>
        </row>
        <row r="3956">
          <cell r="L3956" t="str">
            <v>903.003.007.003</v>
          </cell>
          <cell r="M3956" t="str">
            <v>Sum tub PVC Perfil Cerrado PS10, D30"</v>
          </cell>
          <cell r="N3956" t="str">
            <v>M</v>
          </cell>
          <cell r="O3956">
            <v>294733</v>
          </cell>
          <cell r="P3956">
            <v>0</v>
          </cell>
          <cell r="Q3956" t="str">
            <v>INCLUYE IVA Y TRANSPORTE</v>
          </cell>
        </row>
        <row r="3957">
          <cell r="L3957" t="str">
            <v>903.003.007.004</v>
          </cell>
          <cell r="M3957" t="str">
            <v>Sum tub PVC Perfil Cerrado PS10, D33"</v>
          </cell>
          <cell r="N3957" t="str">
            <v>M</v>
          </cell>
          <cell r="O3957">
            <v>395254</v>
          </cell>
          <cell r="P3957">
            <v>0</v>
          </cell>
          <cell r="Q3957" t="str">
            <v>INCLUYE IVA Y TRANSPORTE</v>
          </cell>
        </row>
        <row r="3958">
          <cell r="L3958" t="str">
            <v>903.003.007.005</v>
          </cell>
          <cell r="M3958" t="str">
            <v>Sum tub PVC Perfil Cerrado PS10, D36"</v>
          </cell>
          <cell r="N3958" t="str">
            <v>M</v>
          </cell>
          <cell r="O3958">
            <v>570584</v>
          </cell>
          <cell r="P3958">
            <v>0</v>
          </cell>
          <cell r="Q3958" t="str">
            <v>INCLUYE IVA Y TRANSPORTE</v>
          </cell>
        </row>
        <row r="3959">
          <cell r="L3959" t="str">
            <v>903.003.007.006</v>
          </cell>
          <cell r="M3959" t="str">
            <v>Sum tub PVC Perfil Cerrado PS10, D39"</v>
          </cell>
          <cell r="N3959" t="str">
            <v>M</v>
          </cell>
          <cell r="O3959">
            <v>806076</v>
          </cell>
          <cell r="P3959">
            <v>0</v>
          </cell>
          <cell r="Q3959" t="str">
            <v>INCLUYE IVA Y TRANSPORTE</v>
          </cell>
        </row>
        <row r="3960">
          <cell r="L3960" t="str">
            <v>903.003.007.007</v>
          </cell>
          <cell r="M3960" t="str">
            <v>Sum tub PVC Perfil Cerrado PS10, D42"</v>
          </cell>
          <cell r="N3960" t="str">
            <v>M</v>
          </cell>
          <cell r="O3960">
            <v>693985</v>
          </cell>
          <cell r="P3960">
            <v>0</v>
          </cell>
          <cell r="Q3960" t="str">
            <v>INCLUYE IVA Y TRANSPORTE</v>
          </cell>
        </row>
        <row r="3961">
          <cell r="L3961" t="str">
            <v>903.003.008</v>
          </cell>
          <cell r="M3961" t="str">
            <v>Tub CR recubr Int. polietil CRR, e=1.5mm</v>
          </cell>
          <cell r="N3961">
            <v>0</v>
          </cell>
          <cell r="O3961">
            <v>0</v>
          </cell>
          <cell r="P3961">
            <v>0</v>
          </cell>
          <cell r="Q3961">
            <v>0</v>
          </cell>
        </row>
        <row r="3962">
          <cell r="L3962" t="str">
            <v>903.003.009</v>
          </cell>
          <cell r="M3962" t="str">
            <v>Tub sanit agua lluvia ventilac PVC</v>
          </cell>
          <cell r="N3962">
            <v>0</v>
          </cell>
          <cell r="O3962">
            <v>0</v>
          </cell>
          <cell r="P3962">
            <v>0</v>
          </cell>
          <cell r="Q3962">
            <v>0</v>
          </cell>
        </row>
        <row r="3963">
          <cell r="L3963" t="str">
            <v>903.003.009.001</v>
          </cell>
          <cell r="M3963" t="str">
            <v>"Tub sanit agua lluvia ventilac PVC D2""</v>
          </cell>
          <cell r="N3963" t="str">
            <v>ML</v>
          </cell>
          <cell r="O3963">
            <v>4527</v>
          </cell>
          <cell r="P3963">
            <v>0</v>
          </cell>
          <cell r="Q3963" t="str">
            <v>INCLUYE IVA Y TRANSPORTE</v>
          </cell>
        </row>
        <row r="3964">
          <cell r="L3964" t="str">
            <v>903.004</v>
          </cell>
          <cell r="M3964" t="str">
            <v>TUBERIA BAJANTE PVC ALCANTARILLADO</v>
          </cell>
          <cell r="N3964">
            <v>0</v>
          </cell>
          <cell r="O3964">
            <v>0</v>
          </cell>
          <cell r="P3964">
            <v>0</v>
          </cell>
          <cell r="Q3964">
            <v>0</v>
          </cell>
        </row>
        <row r="3965">
          <cell r="L3965" t="str">
            <v>903.004.001</v>
          </cell>
          <cell r="M3965" t="str">
            <v>"Tuberia Bajante PVC,D8"",alcant."</v>
          </cell>
          <cell r="N3965" t="str">
            <v>M</v>
          </cell>
          <cell r="O3965">
            <v>38601</v>
          </cell>
          <cell r="P3965">
            <v>0</v>
          </cell>
          <cell r="Q3965" t="str">
            <v>INCLUYE IVA Y TRANSPORTE</v>
          </cell>
        </row>
        <row r="3966">
          <cell r="L3966" t="str">
            <v>903.004.002</v>
          </cell>
          <cell r="M3966" t="str">
            <v>"Tuberia Bajante PVC,D12"",alcant."</v>
          </cell>
          <cell r="N3966" t="str">
            <v>M</v>
          </cell>
          <cell r="O3966">
            <v>82005</v>
          </cell>
          <cell r="P3966">
            <v>0</v>
          </cell>
          <cell r="Q3966" t="str">
            <v>INCLUYE IVA Y TRANSPORTE</v>
          </cell>
        </row>
        <row r="3967">
          <cell r="L3967" t="str">
            <v>903.004.003</v>
          </cell>
          <cell r="M3967" t="str">
            <v>"Tuberia Bajante PVC,D16"",alcant."</v>
          </cell>
          <cell r="N3967" t="str">
            <v>M</v>
          </cell>
          <cell r="O3967">
            <v>127020</v>
          </cell>
          <cell r="P3967">
            <v>0</v>
          </cell>
          <cell r="Q3967" t="str">
            <v>INCLUYE IVA Y TRANSPORTE</v>
          </cell>
        </row>
        <row r="3968">
          <cell r="L3968" t="str">
            <v>903.005</v>
          </cell>
          <cell r="M3968" t="str">
            <v>SUMINISTRO DE TUBERIA EN HG</v>
          </cell>
          <cell r="N3968">
            <v>0</v>
          </cell>
          <cell r="O3968">
            <v>0</v>
          </cell>
          <cell r="P3968">
            <v>0</v>
          </cell>
          <cell r="Q3968">
            <v>0</v>
          </cell>
        </row>
        <row r="3969">
          <cell r="L3969" t="str">
            <v>903.005.001</v>
          </cell>
          <cell r="M3969" t="str">
            <v>"Tubería D 3/4"" HG"</v>
          </cell>
          <cell r="N3969" t="str">
            <v>M</v>
          </cell>
          <cell r="O3969">
            <v>12748</v>
          </cell>
          <cell r="P3969">
            <v>0</v>
          </cell>
          <cell r="Q3969" t="str">
            <v>INCLUYE IVA Y TRANSPORTE</v>
          </cell>
        </row>
        <row r="3970">
          <cell r="L3970" t="str">
            <v>903.005.002</v>
          </cell>
          <cell r="M3970" t="str">
            <v>"Tubería D 1/2"" HG"</v>
          </cell>
          <cell r="N3970" t="str">
            <v>M</v>
          </cell>
          <cell r="O3970">
            <v>9580</v>
          </cell>
          <cell r="P3970">
            <v>0</v>
          </cell>
          <cell r="Q3970" t="str">
            <v>INCLUYE IVA Y TRANSPORTE</v>
          </cell>
        </row>
        <row r="3971">
          <cell r="L3971" t="str">
            <v>903.006</v>
          </cell>
          <cell r="M3971" t="str">
            <v>SUMINISTRO DE TUBERIA EN PVC PERFORADA</v>
          </cell>
          <cell r="N3971">
            <v>0</v>
          </cell>
          <cell r="O3971">
            <v>0</v>
          </cell>
          <cell r="P3971">
            <v>0</v>
          </cell>
          <cell r="Q3971">
            <v>0</v>
          </cell>
        </row>
        <row r="3972">
          <cell r="L3972" t="str">
            <v>903.006.001</v>
          </cell>
          <cell r="M3972" t="str">
            <v>"Tubería perforada PVC,D4"""</v>
          </cell>
          <cell r="N3972" t="str">
            <v>M</v>
          </cell>
          <cell r="O3972">
            <v>35277</v>
          </cell>
          <cell r="P3972">
            <v>0</v>
          </cell>
          <cell r="Q3972" t="str">
            <v>INCLUYE IVA Y TRANSPORTE</v>
          </cell>
        </row>
        <row r="3973">
          <cell r="L3973" t="str">
            <v>903.006.002</v>
          </cell>
          <cell r="M3973" t="str">
            <v>"Tubería perforada PVC,D8"""</v>
          </cell>
          <cell r="N3973" t="str">
            <v>M</v>
          </cell>
          <cell r="O3973">
            <v>127521</v>
          </cell>
          <cell r="P3973">
            <v>0</v>
          </cell>
          <cell r="Q3973" t="str">
            <v>INCLUYE IVA Y TRANSPORTE</v>
          </cell>
        </row>
        <row r="3974">
          <cell r="L3974" t="str">
            <v>903.006.003</v>
          </cell>
          <cell r="M3974" t="str">
            <v>"Tubería perforada PVC,D10"""</v>
          </cell>
          <cell r="N3974" t="str">
            <v>M</v>
          </cell>
          <cell r="O3974">
            <v>194134</v>
          </cell>
          <cell r="P3974">
            <v>0</v>
          </cell>
          <cell r="Q3974" t="str">
            <v>INCLUYE IVA Y TRANSPORTE</v>
          </cell>
        </row>
        <row r="3975">
          <cell r="L3975" t="str">
            <v>903.006.004</v>
          </cell>
          <cell r="M3975" t="str">
            <v>"Tubería perforada PVC,D12"""</v>
          </cell>
          <cell r="N3975" t="str">
            <v>M</v>
          </cell>
          <cell r="O3975">
            <v>273101</v>
          </cell>
          <cell r="P3975">
            <v>0</v>
          </cell>
          <cell r="Q3975" t="str">
            <v>INCLUYE IVA Y TRANSPORTE</v>
          </cell>
        </row>
        <row r="3976">
          <cell r="L3976" t="str">
            <v>903.006.005</v>
          </cell>
          <cell r="M3976" t="str">
            <v>"Tubería perforada PVC,D6"""</v>
          </cell>
          <cell r="N3976" t="str">
            <v>M</v>
          </cell>
          <cell r="O3976">
            <v>56084</v>
          </cell>
          <cell r="P3976">
            <v>0</v>
          </cell>
          <cell r="Q3976" t="str">
            <v>INCLUYE IVA Y TRANSPORTE</v>
          </cell>
        </row>
        <row r="3977">
          <cell r="L3977" t="str">
            <v>903.007</v>
          </cell>
          <cell r="M3977" t="str">
            <v>SUMINISTRO TUBERIA EN CONCRETO PERFORADA</v>
          </cell>
          <cell r="N3977">
            <v>0</v>
          </cell>
          <cell r="O3977">
            <v>0</v>
          </cell>
          <cell r="P3977">
            <v>0</v>
          </cell>
          <cell r="Q3977">
            <v>0</v>
          </cell>
        </row>
        <row r="3978">
          <cell r="L3978" t="str">
            <v>903.008</v>
          </cell>
          <cell r="M3978" t="str">
            <v>TUBERÍA EN GRES PERFORADA</v>
          </cell>
          <cell r="N3978">
            <v>0</v>
          </cell>
          <cell r="O3978">
            <v>0</v>
          </cell>
          <cell r="P3978">
            <v>0</v>
          </cell>
          <cell r="Q3978">
            <v>0</v>
          </cell>
        </row>
        <row r="3979">
          <cell r="L3979" t="str">
            <v>903.009</v>
          </cell>
          <cell r="M3979" t="str">
            <v>TUBERIAS PARA ANCLAJE</v>
          </cell>
          <cell r="N3979">
            <v>0</v>
          </cell>
          <cell r="O3979">
            <v>0</v>
          </cell>
          <cell r="P3979">
            <v>0</v>
          </cell>
          <cell r="Q3979">
            <v>0</v>
          </cell>
        </row>
        <row r="3980">
          <cell r="L3980" t="str">
            <v>903.009.001</v>
          </cell>
          <cell r="M3980" t="str">
            <v>"Tub en Fe galvanizado, anclajes, D1/2""</v>
          </cell>
          <cell r="N3980" t="str">
            <v>M</v>
          </cell>
          <cell r="O3980">
            <v>3054</v>
          </cell>
          <cell r="P3980">
            <v>0</v>
          </cell>
          <cell r="Q3980" t="str">
            <v>INCLUYE IVA Y TRANSPORTE</v>
          </cell>
        </row>
        <row r="3981">
          <cell r="L3981" t="str">
            <v>903.010</v>
          </cell>
          <cell r="M3981" t="str">
            <v>SUM MANGUERA FLEXIBLE EN POLIETILENO</v>
          </cell>
          <cell r="N3981">
            <v>0</v>
          </cell>
          <cell r="O3981">
            <v>0</v>
          </cell>
          <cell r="P3981">
            <v>0</v>
          </cell>
          <cell r="Q3981">
            <v>0</v>
          </cell>
        </row>
        <row r="3982">
          <cell r="L3982" t="str">
            <v>903.010.001</v>
          </cell>
          <cell r="M3982" t="str">
            <v>Sum manguera flexible PEAD, D 16mm</v>
          </cell>
          <cell r="N3982" t="str">
            <v>M</v>
          </cell>
          <cell r="O3982">
            <v>1057</v>
          </cell>
          <cell r="P3982">
            <v>0</v>
          </cell>
          <cell r="Q3982" t="str">
            <v>CONSULTORÍA UN</v>
          </cell>
        </row>
        <row r="3983">
          <cell r="L3983" t="str">
            <v>903.010.002</v>
          </cell>
          <cell r="M3983" t="str">
            <v>Sum manguera flexible PEAD, D 20mm</v>
          </cell>
          <cell r="N3983" t="str">
            <v>M</v>
          </cell>
          <cell r="O3983">
            <v>1586</v>
          </cell>
          <cell r="P3983">
            <v>0</v>
          </cell>
          <cell r="Q3983" t="str">
            <v>CONSULTORÍA UN</v>
          </cell>
        </row>
        <row r="3984">
          <cell r="L3984" t="str">
            <v>903.010.003</v>
          </cell>
          <cell r="M3984" t="str">
            <v>Sum manguera flexible PEAD, D 25mm</v>
          </cell>
          <cell r="N3984" t="str">
            <v>M</v>
          </cell>
          <cell r="O3984">
            <v>2467</v>
          </cell>
          <cell r="P3984">
            <v>0</v>
          </cell>
          <cell r="Q3984" t="str">
            <v>CONSULTORÍA UN</v>
          </cell>
        </row>
        <row r="3985">
          <cell r="L3985" t="str">
            <v>903.010.004</v>
          </cell>
          <cell r="M3985" t="str">
            <v>Sum manguera flexible PEAD, D 32mm</v>
          </cell>
          <cell r="N3985" t="str">
            <v>M</v>
          </cell>
          <cell r="O3985">
            <v>3965</v>
          </cell>
          <cell r="P3985">
            <v>0</v>
          </cell>
          <cell r="Q3985" t="str">
            <v>CONSULTORÍA UN</v>
          </cell>
        </row>
        <row r="3986">
          <cell r="L3986" t="str">
            <v>904</v>
          </cell>
          <cell r="M3986" t="str">
            <v>SUMIN ACCES Y ELEMENT REPOSICIÓN ALCANT</v>
          </cell>
          <cell r="N3986">
            <v>0</v>
          </cell>
          <cell r="O3986">
            <v>0</v>
          </cell>
          <cell r="P3986">
            <v>0</v>
          </cell>
          <cell r="Q3986">
            <v>0</v>
          </cell>
        </row>
        <row r="3987">
          <cell r="L3987" t="str">
            <v>904.001</v>
          </cell>
          <cell r="M3987" t="str">
            <v>SUMINISTRO DE ACOPLE PARA ALCANTARILLADO</v>
          </cell>
          <cell r="N3987">
            <v>0</v>
          </cell>
          <cell r="O3987">
            <v>0</v>
          </cell>
          <cell r="P3987">
            <v>0</v>
          </cell>
          <cell r="Q3987">
            <v>0</v>
          </cell>
        </row>
        <row r="3988">
          <cell r="L3988" t="str">
            <v>904.001.001</v>
          </cell>
          <cell r="M3988" t="str">
            <v>Sumin. Acople GRP PN 1 PS 18psi,alcant.</v>
          </cell>
          <cell r="N3988">
            <v>0</v>
          </cell>
          <cell r="O3988">
            <v>0</v>
          </cell>
          <cell r="P3988">
            <v>0</v>
          </cell>
          <cell r="Q3988">
            <v>0</v>
          </cell>
        </row>
        <row r="3989">
          <cell r="L3989" t="str">
            <v>904.001.001.001</v>
          </cell>
          <cell r="M3989" t="str">
            <v>Acople GRP,PN 1,PS 18psi,alcant,D300mm</v>
          </cell>
          <cell r="N3989" t="str">
            <v>UN</v>
          </cell>
          <cell r="O3989">
            <v>135479</v>
          </cell>
          <cell r="P3989">
            <v>0</v>
          </cell>
          <cell r="Q3989" t="str">
            <v>INCLUYE IVA Y TRANSPORTE</v>
          </cell>
        </row>
        <row r="3990">
          <cell r="L3990" t="str">
            <v>904.001.001.002</v>
          </cell>
          <cell r="M3990" t="str">
            <v>Sum acople GRP PN1 PS18PSI alcant D350mm</v>
          </cell>
          <cell r="N3990" t="str">
            <v>UN</v>
          </cell>
          <cell r="O3990">
            <v>143230</v>
          </cell>
          <cell r="P3990">
            <v>0</v>
          </cell>
          <cell r="Q3990" t="str">
            <v>CONSULTORÍA UN</v>
          </cell>
        </row>
        <row r="3991">
          <cell r="L3991" t="str">
            <v>904.001.001.003</v>
          </cell>
          <cell r="M3991" t="str">
            <v>Sum acople GRP PN1 PS18PSI alcant D400mm</v>
          </cell>
          <cell r="N3991" t="str">
            <v>UN</v>
          </cell>
          <cell r="O3991">
            <v>176411</v>
          </cell>
          <cell r="P3991">
            <v>0</v>
          </cell>
          <cell r="Q3991" t="str">
            <v>CONSULTORÍA UN</v>
          </cell>
        </row>
        <row r="3992">
          <cell r="L3992" t="str">
            <v>904.001.001.004</v>
          </cell>
          <cell r="M3992" t="str">
            <v>Sum acople GRP PN1 PS18PSI alcant D450mm</v>
          </cell>
          <cell r="N3992" t="str">
            <v>UN</v>
          </cell>
          <cell r="O3992">
            <v>135883</v>
          </cell>
          <cell r="P3992">
            <v>0</v>
          </cell>
          <cell r="Q3992" t="str">
            <v>CONSULTORÍA UN</v>
          </cell>
        </row>
        <row r="3993">
          <cell r="L3993" t="str">
            <v>904.001.001.005</v>
          </cell>
          <cell r="M3993" t="str">
            <v>Acople GRP,PN 1,PS 18psi,alcant,D500mm</v>
          </cell>
          <cell r="N3993" t="str">
            <v>UN</v>
          </cell>
          <cell r="O3993">
            <v>235475</v>
          </cell>
          <cell r="P3993">
            <v>0</v>
          </cell>
          <cell r="Q3993" t="str">
            <v>INCLUYE IVA Y TRANSPORTE</v>
          </cell>
        </row>
        <row r="3994">
          <cell r="L3994" t="str">
            <v>904.001.001.006</v>
          </cell>
          <cell r="M3994" t="str">
            <v>Acople GRP,PN 1,PS 18psi,alcant,D600mm</v>
          </cell>
          <cell r="N3994" t="str">
            <v>UN</v>
          </cell>
          <cell r="O3994">
            <v>394993</v>
          </cell>
          <cell r="P3994">
            <v>0</v>
          </cell>
          <cell r="Q3994" t="str">
            <v>INCLUYE IVA Y TRANSPORTE</v>
          </cell>
        </row>
        <row r="3995">
          <cell r="L3995" t="str">
            <v>904.001.001.007</v>
          </cell>
          <cell r="M3995" t="str">
            <v>Acople GRP,PN 1,PS 18psi,alcant,D700mm</v>
          </cell>
          <cell r="N3995" t="str">
            <v>UN</v>
          </cell>
          <cell r="O3995">
            <v>455761</v>
          </cell>
          <cell r="P3995">
            <v>0</v>
          </cell>
          <cell r="Q3995" t="str">
            <v>INCLUYE IVA Y TRANSPORTE</v>
          </cell>
        </row>
        <row r="3996">
          <cell r="L3996" t="str">
            <v>904.001.001.008</v>
          </cell>
          <cell r="M3996" t="str">
            <v>Acople GRP,PN 1,PS 18psi,alcant,D800mm</v>
          </cell>
          <cell r="N3996" t="str">
            <v>UN</v>
          </cell>
          <cell r="O3996">
            <v>520329</v>
          </cell>
          <cell r="P3996">
            <v>0</v>
          </cell>
          <cell r="Q3996" t="str">
            <v>INCLUYE IVA Y TRANSPORTE</v>
          </cell>
        </row>
        <row r="3997">
          <cell r="L3997" t="str">
            <v>904.001.001.009</v>
          </cell>
          <cell r="M3997" t="str">
            <v>Acople GRP,PN 1,PS 18psi,alcant,D900mm</v>
          </cell>
          <cell r="N3997" t="str">
            <v>UN</v>
          </cell>
          <cell r="O3997">
            <v>596289</v>
          </cell>
          <cell r="P3997">
            <v>0</v>
          </cell>
          <cell r="Q3997" t="str">
            <v>INCLUYE IVA Y TRANSPORTE</v>
          </cell>
        </row>
        <row r="3998">
          <cell r="L3998" t="str">
            <v>904.001.001.010</v>
          </cell>
          <cell r="M3998" t="str">
            <v>Acople GRP,PN 1,PS 18psi,alcant,D1000mm</v>
          </cell>
          <cell r="N3998" t="str">
            <v>UN</v>
          </cell>
          <cell r="O3998">
            <v>664653</v>
          </cell>
          <cell r="P3998">
            <v>0</v>
          </cell>
          <cell r="Q3998" t="str">
            <v>INCLUYE IVA Y TRANSPORTE</v>
          </cell>
        </row>
        <row r="3999">
          <cell r="L3999" t="str">
            <v>904.001.001.011</v>
          </cell>
          <cell r="M3999" t="str">
            <v>Acople GRP,PN 1,PS 18psi,alcant,D1100mm</v>
          </cell>
          <cell r="N3999" t="str">
            <v>UN</v>
          </cell>
          <cell r="O3999">
            <v>733018</v>
          </cell>
          <cell r="P3999">
            <v>0</v>
          </cell>
          <cell r="Q3999" t="str">
            <v>INCLUYE IVA Y TRANSPORTE</v>
          </cell>
        </row>
        <row r="4000">
          <cell r="L4000" t="str">
            <v>904.001.001.012</v>
          </cell>
          <cell r="M4000" t="str">
            <v>Acople GRP,PN 1,PS 18psi,alcant,D1200mm</v>
          </cell>
          <cell r="N4000" t="str">
            <v>UN</v>
          </cell>
          <cell r="O4000">
            <v>816574</v>
          </cell>
          <cell r="P4000">
            <v>0</v>
          </cell>
          <cell r="Q4000" t="str">
            <v>INCLUYE IVA Y TRANSPORTE</v>
          </cell>
        </row>
        <row r="4001">
          <cell r="L4001" t="str">
            <v>904.001.001.013</v>
          </cell>
          <cell r="M4001" t="str">
            <v>Acople GRP,PN 1,PS 18psi,alcant,D1300mm</v>
          </cell>
          <cell r="N4001" t="str">
            <v>UN</v>
          </cell>
          <cell r="O4001">
            <v>892535</v>
          </cell>
          <cell r="P4001">
            <v>0</v>
          </cell>
          <cell r="Q4001" t="str">
            <v>INCLUYE IVA Y TRANSPORTE</v>
          </cell>
        </row>
        <row r="4002">
          <cell r="L4002" t="str">
            <v>904.001.001.014</v>
          </cell>
          <cell r="M4002" t="str">
            <v>Acople GRP,PN 1,PS 18psi,alcant,D1400mm</v>
          </cell>
          <cell r="N4002" t="str">
            <v>UN</v>
          </cell>
          <cell r="O4002">
            <v>968496</v>
          </cell>
          <cell r="P4002">
            <v>0</v>
          </cell>
          <cell r="Q4002" t="str">
            <v>INCLUYE IVA Y TRANSPORTE</v>
          </cell>
        </row>
        <row r="4003">
          <cell r="L4003" t="str">
            <v>904.001.001.015</v>
          </cell>
          <cell r="M4003" t="str">
            <v>Acople GRP,PN 1,PS 18psi,alcant,D1500mm</v>
          </cell>
          <cell r="N4003" t="str">
            <v>UN</v>
          </cell>
          <cell r="O4003">
            <v>1040197</v>
          </cell>
          <cell r="P4003">
            <v>0</v>
          </cell>
          <cell r="Q4003" t="str">
            <v>INCLUYE IVA Y TRANSPORTE</v>
          </cell>
        </row>
        <row r="4004">
          <cell r="L4004" t="str">
            <v>904.001.001.016</v>
          </cell>
          <cell r="M4004" t="str">
            <v>Acople GRP,PN 1,PS 18psi,alcant,D1600mm</v>
          </cell>
          <cell r="N4004" t="str">
            <v>UN</v>
          </cell>
          <cell r="O4004">
            <v>1111898</v>
          </cell>
          <cell r="P4004">
            <v>0</v>
          </cell>
          <cell r="Q4004" t="str">
            <v>INCLUYE IVA Y TRANSPORTE</v>
          </cell>
        </row>
        <row r="4005">
          <cell r="L4005" t="str">
            <v>904.001.001.017</v>
          </cell>
          <cell r="M4005" t="str">
            <v>Acople GRP,PN 1,PS 18psi,alcant,D1700mm</v>
          </cell>
          <cell r="N4005" t="str">
            <v>UN</v>
          </cell>
          <cell r="O4005">
            <v>1183600</v>
          </cell>
          <cell r="P4005">
            <v>0</v>
          </cell>
          <cell r="Q4005" t="str">
            <v>INCLUYE IVA Y TRANSPORTE</v>
          </cell>
        </row>
        <row r="4006">
          <cell r="L4006" t="str">
            <v>904.001.001.018</v>
          </cell>
          <cell r="M4006" t="str">
            <v>Acople GRP,PN 1,PS 18psi,alcant,D1800mm</v>
          </cell>
          <cell r="N4006" t="str">
            <v>UN</v>
          </cell>
          <cell r="O4006">
            <v>1255300</v>
          </cell>
          <cell r="P4006">
            <v>0</v>
          </cell>
          <cell r="Q4006" t="str">
            <v>INCLUYE IVA Y TRANSPORTE</v>
          </cell>
        </row>
        <row r="4007">
          <cell r="L4007" t="str">
            <v>904.001.001.019</v>
          </cell>
          <cell r="M4007" t="str">
            <v>Acople GRP,PN 1,PS 18psi,alcant,D1900mm</v>
          </cell>
          <cell r="N4007" t="str">
            <v>UN</v>
          </cell>
          <cell r="O4007">
            <v>1327001</v>
          </cell>
          <cell r="P4007">
            <v>0</v>
          </cell>
          <cell r="Q4007" t="str">
            <v>INCLUYE IVA Y TRANSPORTE</v>
          </cell>
        </row>
        <row r="4008">
          <cell r="L4008" t="str">
            <v>904.001.001.020</v>
          </cell>
          <cell r="M4008" t="str">
            <v>Acople GRP,PN 1,PS 18psi,alcant,D2000mm</v>
          </cell>
          <cell r="N4008" t="str">
            <v>UN</v>
          </cell>
          <cell r="O4008">
            <v>1398701</v>
          </cell>
          <cell r="P4008">
            <v>0</v>
          </cell>
          <cell r="Q4008" t="str">
            <v>INCLUYE IVA Y TRANSPORTE</v>
          </cell>
        </row>
        <row r="4009">
          <cell r="L4009" t="str">
            <v>904.001.001.021</v>
          </cell>
          <cell r="M4009" t="str">
            <v>Acople GRP,PN 1,PS 18psi,alcant,D2100mm</v>
          </cell>
          <cell r="N4009" t="str">
            <v>UN</v>
          </cell>
          <cell r="O4009">
            <v>1470405</v>
          </cell>
          <cell r="P4009">
            <v>0</v>
          </cell>
          <cell r="Q4009" t="str">
            <v>INCLUYE IVA Y TRANSPORTE</v>
          </cell>
        </row>
        <row r="4010">
          <cell r="L4010" t="str">
            <v>904.001.001.022</v>
          </cell>
          <cell r="M4010" t="str">
            <v>Acople GRP,PN 1,PS 18psi,alcant,D2200mm</v>
          </cell>
          <cell r="N4010" t="str">
            <v>UN</v>
          </cell>
          <cell r="O4010">
            <v>1542105</v>
          </cell>
          <cell r="P4010">
            <v>0</v>
          </cell>
          <cell r="Q4010" t="str">
            <v>INCLUYE IVA Y TRANSPORTE</v>
          </cell>
        </row>
        <row r="4011">
          <cell r="L4011" t="str">
            <v>904.001.001.023</v>
          </cell>
          <cell r="M4011" t="str">
            <v>Acople GRP,PN 1,PS 18psi,alcant,D2300mm</v>
          </cell>
          <cell r="N4011" t="str">
            <v>UN</v>
          </cell>
          <cell r="O4011">
            <v>1613805</v>
          </cell>
          <cell r="P4011">
            <v>0</v>
          </cell>
          <cell r="Q4011" t="str">
            <v>INCLUYE IVA Y TRANSPORTE</v>
          </cell>
        </row>
        <row r="4012">
          <cell r="L4012" t="str">
            <v>904.001.001.024</v>
          </cell>
          <cell r="M4012" t="str">
            <v>Acople GRP,PN 1,PS 18psi,alcant,D2400mm</v>
          </cell>
          <cell r="N4012" t="str">
            <v>UN</v>
          </cell>
          <cell r="O4012">
            <v>1685507</v>
          </cell>
          <cell r="P4012">
            <v>0</v>
          </cell>
          <cell r="Q4012" t="str">
            <v>INCLUYE IVA Y TRANSPORTE</v>
          </cell>
        </row>
        <row r="4013">
          <cell r="L4013" t="str">
            <v>904.001.001.025</v>
          </cell>
          <cell r="M4013" t="str">
            <v>Acople GRP,PN 1,PS 18psi,alcant,D2500mm</v>
          </cell>
          <cell r="N4013" t="str">
            <v>UN</v>
          </cell>
          <cell r="O4013">
            <v>1757208</v>
          </cell>
          <cell r="P4013">
            <v>0</v>
          </cell>
          <cell r="Q4013" t="str">
            <v>INCLUYE IVA Y TRANSPORTE</v>
          </cell>
        </row>
        <row r="4014">
          <cell r="L4014" t="str">
            <v>904.001.001.026</v>
          </cell>
          <cell r="M4014" t="str">
            <v>Acople GRP,PN 1,PS 18psi,alcant,D2600mm</v>
          </cell>
          <cell r="N4014" t="str">
            <v>UN</v>
          </cell>
          <cell r="O4014">
            <v>1828910</v>
          </cell>
          <cell r="P4014">
            <v>0</v>
          </cell>
          <cell r="Q4014" t="str">
            <v>INCLUYE IVA Y TRANSPORTE</v>
          </cell>
        </row>
        <row r="4015">
          <cell r="L4015" t="str">
            <v>904.001.001.027</v>
          </cell>
          <cell r="M4015" t="str">
            <v>Acople GRP,PN 1,PS 18psi,alcant,D2700mm</v>
          </cell>
          <cell r="N4015" t="str">
            <v>UN</v>
          </cell>
          <cell r="O4015">
            <v>1900610</v>
          </cell>
          <cell r="P4015">
            <v>0</v>
          </cell>
          <cell r="Q4015" t="str">
            <v>INCLUYE IVA Y TRANSPORTE</v>
          </cell>
        </row>
        <row r="4016">
          <cell r="L4016" t="str">
            <v>904.001.001.028</v>
          </cell>
          <cell r="M4016" t="str">
            <v>Acople GRP,PN 1,PS 18psi,alcant,D2800mm</v>
          </cell>
          <cell r="N4016" t="str">
            <v>UN</v>
          </cell>
          <cell r="O4016">
            <v>1972313</v>
          </cell>
          <cell r="P4016">
            <v>0</v>
          </cell>
          <cell r="Q4016" t="str">
            <v>INCLUYE IVA Y TRANSPORTE</v>
          </cell>
        </row>
        <row r="4017">
          <cell r="L4017" t="str">
            <v>904.001.001.029</v>
          </cell>
          <cell r="M4017" t="str">
            <v>Acople GRP,PN 1,PS 18psi,alcant,D2900mm</v>
          </cell>
          <cell r="N4017" t="str">
            <v>UN</v>
          </cell>
          <cell r="O4017">
            <v>2044012</v>
          </cell>
          <cell r="P4017">
            <v>0</v>
          </cell>
          <cell r="Q4017" t="str">
            <v>INCLUYE IVA Y TRANSPORTE</v>
          </cell>
        </row>
        <row r="4018">
          <cell r="L4018" t="str">
            <v>904.001.001.030</v>
          </cell>
          <cell r="M4018" t="str">
            <v>Acople GRP,PN 1,PS 18psi,alcant,D3000mm</v>
          </cell>
          <cell r="N4018" t="str">
            <v>UN</v>
          </cell>
          <cell r="O4018">
            <v>2115714</v>
          </cell>
          <cell r="P4018">
            <v>0</v>
          </cell>
          <cell r="Q4018" t="str">
            <v>INCLUYE IVA Y TRANSPORTE</v>
          </cell>
        </row>
        <row r="4019">
          <cell r="L4019" t="str">
            <v>904.001.001.031</v>
          </cell>
          <cell r="M4019" t="str">
            <v>Acople GRP,PN 1,PS 18psi,alcant,D3100mm</v>
          </cell>
          <cell r="N4019" t="str">
            <v>UN</v>
          </cell>
          <cell r="O4019">
            <v>2187416</v>
          </cell>
          <cell r="P4019">
            <v>0</v>
          </cell>
          <cell r="Q4019" t="str">
            <v>INCLUYE IVA Y TRANSPORTE</v>
          </cell>
        </row>
        <row r="4020">
          <cell r="L4020" t="str">
            <v>904.001.001.032</v>
          </cell>
          <cell r="M4020" t="str">
            <v>Acople GRP,PN 1,PS 18psi,alcant,D3200mm</v>
          </cell>
          <cell r="N4020" t="str">
            <v>UN</v>
          </cell>
          <cell r="O4020">
            <v>2259117</v>
          </cell>
          <cell r="P4020">
            <v>0</v>
          </cell>
          <cell r="Q4020" t="str">
            <v>INCLUYE IVA Y TRANSPORTE</v>
          </cell>
        </row>
        <row r="4021">
          <cell r="L4021" t="str">
            <v>904.001.001.033</v>
          </cell>
          <cell r="M4021" t="str">
            <v>Acople GRP,PN 1,PS 18psi,alcant,D3400mm</v>
          </cell>
          <cell r="N4021" t="str">
            <v>UN</v>
          </cell>
          <cell r="O4021">
            <v>2330818</v>
          </cell>
          <cell r="P4021">
            <v>0</v>
          </cell>
          <cell r="Q4021" t="str">
            <v>INCLUYE IVA Y TRANSPORTE</v>
          </cell>
        </row>
        <row r="4022">
          <cell r="L4022" t="str">
            <v>904.001.001.034</v>
          </cell>
          <cell r="M4022" t="str">
            <v>Acople GRP,PN 1,PS 18psi,alcant,D3600mm</v>
          </cell>
          <cell r="N4022" t="str">
            <v>UN</v>
          </cell>
          <cell r="O4022">
            <v>2402520</v>
          </cell>
          <cell r="P4022">
            <v>0</v>
          </cell>
          <cell r="Q4022" t="str">
            <v>INCLUYE IVA Y TRANSPORTE</v>
          </cell>
        </row>
        <row r="4023">
          <cell r="L4023" t="str">
            <v>904.002</v>
          </cell>
          <cell r="M4023" t="str">
            <v>SUMINISTRO DE CODO, PARA ALCANTARILLADO</v>
          </cell>
          <cell r="N4023">
            <v>0</v>
          </cell>
          <cell r="O4023">
            <v>0</v>
          </cell>
          <cell r="P4023">
            <v>0</v>
          </cell>
          <cell r="Q4023">
            <v>0</v>
          </cell>
        </row>
        <row r="4024">
          <cell r="L4024" t="str">
            <v>904.002.001</v>
          </cell>
          <cell r="M4024" t="str">
            <v>Sumin Codo GRP alcant. PN 1 PS 18psi</v>
          </cell>
          <cell r="N4024">
            <v>0</v>
          </cell>
          <cell r="O4024">
            <v>0</v>
          </cell>
          <cell r="P4024">
            <v>0</v>
          </cell>
          <cell r="Q4024">
            <v>0</v>
          </cell>
        </row>
        <row r="4025">
          <cell r="L4025" t="str">
            <v>904.002.001.001</v>
          </cell>
          <cell r="M4025" t="str">
            <v>Codo GRPalcant.PN1PS18 psi,D300 0-30</v>
          </cell>
          <cell r="N4025" t="str">
            <v>UN</v>
          </cell>
          <cell r="O4025">
            <v>88168</v>
          </cell>
          <cell r="P4025">
            <v>0</v>
          </cell>
          <cell r="Q4025" t="str">
            <v>INCLUYE IVA Y TRANSPORTE</v>
          </cell>
        </row>
        <row r="4026">
          <cell r="L4026" t="str">
            <v>904.002.001.002</v>
          </cell>
          <cell r="M4026" t="str">
            <v>Codo GRPalcant.PN1PS18 psi,D350 0-30</v>
          </cell>
          <cell r="N4026" t="str">
            <v>UN</v>
          </cell>
          <cell r="O4026">
            <v>178640</v>
          </cell>
          <cell r="P4026">
            <v>0</v>
          </cell>
          <cell r="Q4026" t="str">
            <v>INCLUYE IVA Y TRANSPORTE</v>
          </cell>
        </row>
        <row r="4027">
          <cell r="L4027" t="str">
            <v>904.002.001.003</v>
          </cell>
          <cell r="M4027" t="str">
            <v>Codo GRPalcant.PN1PS18 psi,D400 0-30</v>
          </cell>
          <cell r="N4027" t="str">
            <v>UN</v>
          </cell>
          <cell r="O4027">
            <v>269111</v>
          </cell>
          <cell r="P4027">
            <v>0</v>
          </cell>
          <cell r="Q4027" t="str">
            <v>INCLUYE IVA Y TRANSPORTE</v>
          </cell>
        </row>
        <row r="4028">
          <cell r="L4028" t="str">
            <v>904.002.002</v>
          </cell>
          <cell r="M4028" t="str">
            <v>Suministro Codo 45° PVC alcantarillado</v>
          </cell>
          <cell r="N4028">
            <v>0</v>
          </cell>
          <cell r="O4028">
            <v>0</v>
          </cell>
          <cell r="P4028">
            <v>0</v>
          </cell>
          <cell r="Q4028">
            <v>0</v>
          </cell>
        </row>
        <row r="4029">
          <cell r="L4029" t="str">
            <v>904.002.002.001</v>
          </cell>
          <cell r="M4029" t="str">
            <v>Codo 45° PVC,alcant.,D 110mm</v>
          </cell>
          <cell r="N4029" t="str">
            <v>UN</v>
          </cell>
          <cell r="O4029">
            <v>13404</v>
          </cell>
          <cell r="P4029">
            <v>0</v>
          </cell>
          <cell r="Q4029" t="str">
            <v>INCLUYE IVA Y TRANSPORTE</v>
          </cell>
        </row>
        <row r="4030">
          <cell r="L4030" t="str">
            <v>904.002.002.002</v>
          </cell>
          <cell r="M4030" t="str">
            <v>Codo 45° PVC,alcant.,D 160mm</v>
          </cell>
          <cell r="N4030" t="str">
            <v>UN</v>
          </cell>
          <cell r="O4030">
            <v>29448</v>
          </cell>
          <cell r="P4030">
            <v>0</v>
          </cell>
          <cell r="Q4030" t="str">
            <v>INCLUYE IVA Y TRANSPORTE</v>
          </cell>
        </row>
        <row r="4031">
          <cell r="L4031" t="str">
            <v>904.002.003</v>
          </cell>
          <cell r="M4031" t="str">
            <v>Suministro Codo 90° en CS alcantarillado</v>
          </cell>
          <cell r="N4031">
            <v>0</v>
          </cell>
          <cell r="O4031">
            <v>0</v>
          </cell>
          <cell r="P4031">
            <v>0</v>
          </cell>
          <cell r="Q4031">
            <v>0</v>
          </cell>
        </row>
        <row r="4032">
          <cell r="L4032" t="str">
            <v>904.002.004</v>
          </cell>
          <cell r="M4032" t="str">
            <v>Suministro Codo 90° GRES alcantarillado</v>
          </cell>
          <cell r="N4032">
            <v>0</v>
          </cell>
          <cell r="O4032">
            <v>0</v>
          </cell>
          <cell r="P4032">
            <v>0</v>
          </cell>
          <cell r="Q4032">
            <v>0</v>
          </cell>
        </row>
        <row r="4033">
          <cell r="L4033" t="str">
            <v>904.002.005</v>
          </cell>
          <cell r="M4033" t="str">
            <v>Suministro Codo 90° PVC alcantarillado</v>
          </cell>
          <cell r="N4033">
            <v>0</v>
          </cell>
          <cell r="O4033">
            <v>0</v>
          </cell>
          <cell r="P4033">
            <v>0</v>
          </cell>
          <cell r="Q4033">
            <v>0</v>
          </cell>
        </row>
        <row r="4034">
          <cell r="L4034" t="str">
            <v>904.002.005.001</v>
          </cell>
          <cell r="M4034" t="str">
            <v>Codo 90° PVC,alcant.,D 110 mm</v>
          </cell>
          <cell r="N4034" t="str">
            <v>UN</v>
          </cell>
          <cell r="O4034">
            <v>25418</v>
          </cell>
          <cell r="P4034">
            <v>0</v>
          </cell>
          <cell r="Q4034" t="str">
            <v>INCLUYE IVA Y TRANSPORTE</v>
          </cell>
        </row>
        <row r="4035">
          <cell r="L4035" t="str">
            <v>904.002.005.002</v>
          </cell>
          <cell r="M4035" t="str">
            <v>Codo 90° PVC,alcant.,D 160 mm</v>
          </cell>
          <cell r="N4035" t="str">
            <v>UN</v>
          </cell>
          <cell r="O4035">
            <v>55612</v>
          </cell>
          <cell r="P4035">
            <v>0</v>
          </cell>
          <cell r="Q4035" t="str">
            <v>INCLUYE IVA Y TRANSPORTE</v>
          </cell>
        </row>
        <row r="4036">
          <cell r="L4036" t="str">
            <v>904.002.006</v>
          </cell>
          <cell r="M4036" t="str">
            <v>Sum codo 90° Sanit Agua Lluvia Venti</v>
          </cell>
          <cell r="N4036">
            <v>0</v>
          </cell>
          <cell r="O4036">
            <v>0</v>
          </cell>
          <cell r="P4036">
            <v>0</v>
          </cell>
          <cell r="Q4036">
            <v>0</v>
          </cell>
        </row>
        <row r="4037">
          <cell r="L4037" t="str">
            <v>904.002.006.001</v>
          </cell>
          <cell r="M4037" t="str">
            <v>Codo 90° PVC,sanit campana x campana</v>
          </cell>
          <cell r="N4037">
            <v>0</v>
          </cell>
          <cell r="O4037">
            <v>0</v>
          </cell>
          <cell r="P4037">
            <v>0</v>
          </cell>
          <cell r="Q4037">
            <v>0</v>
          </cell>
        </row>
        <row r="4038">
          <cell r="L4038" t="str">
            <v>904.002.006.001.001</v>
          </cell>
          <cell r="M4038" t="str">
            <v>"Codo 90° PVC,sanitaria. C X C ,D 2"""</v>
          </cell>
          <cell r="N4038" t="str">
            <v>UN</v>
          </cell>
          <cell r="O4038">
            <v>1522</v>
          </cell>
          <cell r="P4038">
            <v>0</v>
          </cell>
          <cell r="Q4038" t="str">
            <v>INCLUYE IVA Y TRANSPORTE</v>
          </cell>
        </row>
        <row r="4039">
          <cell r="L4039" t="str">
            <v>904.002.006.001.002</v>
          </cell>
          <cell r="M4039" t="str">
            <v>"Codo 90° PVC,sanitaria. C X C ,D 3"""</v>
          </cell>
          <cell r="N4039" t="str">
            <v>UN</v>
          </cell>
          <cell r="O4039">
            <v>3531</v>
          </cell>
          <cell r="P4039">
            <v>0</v>
          </cell>
          <cell r="Q4039" t="str">
            <v>INCLUYE IVA Y TRANSPORTE</v>
          </cell>
        </row>
        <row r="4040">
          <cell r="L4040" t="str">
            <v>904.002.006.001.003</v>
          </cell>
          <cell r="M4040" t="str">
            <v>"Codo 90° PVC,sanitaria. C X C ,D 4"""</v>
          </cell>
          <cell r="N4040" t="str">
            <v>UN</v>
          </cell>
          <cell r="O4040">
            <v>6081</v>
          </cell>
          <cell r="P4040">
            <v>0</v>
          </cell>
          <cell r="Q4040" t="str">
            <v>INCLUYE IVA Y TRANSPORTE</v>
          </cell>
        </row>
        <row r="4041">
          <cell r="L4041" t="str">
            <v>904.002.006.002</v>
          </cell>
          <cell r="M4041" t="str">
            <v>Codo 90° PVC,sanitaria. campana x espiga</v>
          </cell>
          <cell r="N4041">
            <v>0</v>
          </cell>
          <cell r="O4041">
            <v>0</v>
          </cell>
          <cell r="P4041">
            <v>0</v>
          </cell>
          <cell r="Q4041">
            <v>0</v>
          </cell>
        </row>
        <row r="4042">
          <cell r="L4042" t="str">
            <v>904.002.006.002.001</v>
          </cell>
          <cell r="M4042" t="str">
            <v>"Codo 90° PVC,sanitaria. C X E ,D 2"""</v>
          </cell>
          <cell r="N4042" t="str">
            <v>UN</v>
          </cell>
          <cell r="O4042">
            <v>1877</v>
          </cell>
          <cell r="P4042">
            <v>0</v>
          </cell>
          <cell r="Q4042" t="str">
            <v>INCLUYE IVA Y TRANSPORTE</v>
          </cell>
        </row>
        <row r="4043">
          <cell r="L4043" t="str">
            <v>904.002.006.002.002</v>
          </cell>
          <cell r="M4043" t="str">
            <v>"Codo 90° PVC,sanitaria. C X E ,D 3"""</v>
          </cell>
          <cell r="N4043" t="str">
            <v>UN</v>
          </cell>
          <cell r="O4043">
            <v>4086</v>
          </cell>
          <cell r="P4043">
            <v>0</v>
          </cell>
          <cell r="Q4043" t="str">
            <v>INCLUYE IVA Y TRANSPORTE</v>
          </cell>
        </row>
        <row r="4044">
          <cell r="L4044" t="str">
            <v>904.002.006.002.003</v>
          </cell>
          <cell r="M4044" t="str">
            <v>"Codo 90° PVC,sanitaria. C X E ,D 4"""</v>
          </cell>
          <cell r="N4044" t="str">
            <v>UN</v>
          </cell>
          <cell r="O4044">
            <v>7501</v>
          </cell>
          <cell r="P4044">
            <v>0</v>
          </cell>
          <cell r="Q4044" t="str">
            <v>INCLUYE IVA Y TRANSPORTE</v>
          </cell>
        </row>
        <row r="4045">
          <cell r="L4045" t="str">
            <v>904.002.007</v>
          </cell>
          <cell r="M4045" t="str">
            <v>Codo en Gres de 45°</v>
          </cell>
          <cell r="N4045">
            <v>0</v>
          </cell>
          <cell r="O4045">
            <v>0</v>
          </cell>
          <cell r="P4045">
            <v>0</v>
          </cell>
          <cell r="Q4045">
            <v>0</v>
          </cell>
        </row>
        <row r="4046">
          <cell r="L4046" t="str">
            <v>904.003</v>
          </cell>
          <cell r="M4046" t="str">
            <v>SUMINISTRO DE SILLAS PARA ALCANTARILLADO</v>
          </cell>
          <cell r="N4046">
            <v>0</v>
          </cell>
          <cell r="O4046">
            <v>0</v>
          </cell>
          <cell r="P4046">
            <v>0</v>
          </cell>
          <cell r="Q4046">
            <v>0</v>
          </cell>
        </row>
        <row r="4047">
          <cell r="L4047" t="str">
            <v>904.003.001</v>
          </cell>
          <cell r="M4047" t="str">
            <v>Sumin Silla GRP alcantarillado, SN2500</v>
          </cell>
          <cell r="N4047">
            <v>0</v>
          </cell>
          <cell r="O4047">
            <v>0</v>
          </cell>
          <cell r="P4047">
            <v>0</v>
          </cell>
          <cell r="Q4047">
            <v>0</v>
          </cell>
        </row>
        <row r="4048">
          <cell r="L4048" t="str">
            <v>904.003.001.001</v>
          </cell>
          <cell r="M4048" t="str">
            <v>Sum silla GRP alcant SN2500, D300x150mm</v>
          </cell>
          <cell r="N4048" t="str">
            <v>UN</v>
          </cell>
          <cell r="O4048">
            <v>251345</v>
          </cell>
          <cell r="P4048">
            <v>0</v>
          </cell>
          <cell r="Q4048" t="str">
            <v>CONSULTORÍA UN</v>
          </cell>
        </row>
        <row r="4049">
          <cell r="L4049" t="str">
            <v>904.003.001.002</v>
          </cell>
          <cell r="M4049" t="str">
            <v>Sum silla GRP alcant SN2500, D350x150mm</v>
          </cell>
          <cell r="N4049" t="str">
            <v>UN</v>
          </cell>
          <cell r="O4049">
            <v>251345</v>
          </cell>
          <cell r="P4049">
            <v>0</v>
          </cell>
          <cell r="Q4049" t="str">
            <v>CONSULTORÍA UN</v>
          </cell>
        </row>
        <row r="4050">
          <cell r="L4050" t="str">
            <v>904.003.001.003</v>
          </cell>
          <cell r="M4050" t="str">
            <v>Sum silla GRP alcant SN2500, D400x150mm</v>
          </cell>
          <cell r="N4050" t="str">
            <v>UN</v>
          </cell>
          <cell r="O4050">
            <v>251345</v>
          </cell>
          <cell r="P4050">
            <v>0</v>
          </cell>
          <cell r="Q4050" t="str">
            <v>CONSULTORÍA UN</v>
          </cell>
        </row>
        <row r="4051">
          <cell r="L4051" t="str">
            <v>904.003.001.004</v>
          </cell>
          <cell r="M4051" t="str">
            <v>Sum silla GRP alcant SN2500, D450x150mm</v>
          </cell>
          <cell r="N4051" t="str">
            <v>UN</v>
          </cell>
          <cell r="O4051">
            <v>251345</v>
          </cell>
          <cell r="P4051">
            <v>0</v>
          </cell>
          <cell r="Q4051" t="str">
            <v>CONSULTORÍA UN</v>
          </cell>
        </row>
        <row r="4052">
          <cell r="L4052" t="str">
            <v>904.003.001.005</v>
          </cell>
          <cell r="M4052" t="str">
            <v>Sum silla GRP alcant SN2500, D500x150mm</v>
          </cell>
          <cell r="N4052" t="str">
            <v>UN</v>
          </cell>
          <cell r="O4052">
            <v>251345</v>
          </cell>
          <cell r="P4052">
            <v>0</v>
          </cell>
          <cell r="Q4052" t="str">
            <v>CONSULTORÍA UN</v>
          </cell>
        </row>
        <row r="4053">
          <cell r="L4053" t="str">
            <v>904.003.001.006</v>
          </cell>
          <cell r="M4053" t="str">
            <v>Sum silla GRP alcant SN2500, D600x150mm</v>
          </cell>
          <cell r="N4053" t="str">
            <v>UN</v>
          </cell>
          <cell r="O4053">
            <v>426561</v>
          </cell>
          <cell r="P4053">
            <v>0</v>
          </cell>
          <cell r="Q4053" t="str">
            <v>CONSULTORÍA UN</v>
          </cell>
        </row>
        <row r="4054">
          <cell r="L4054" t="str">
            <v>904.003.002</v>
          </cell>
          <cell r="M4054" t="str">
            <v>Suministro de Silla tee, alcantarillado</v>
          </cell>
          <cell r="N4054">
            <v>0</v>
          </cell>
          <cell r="O4054">
            <v>0</v>
          </cell>
          <cell r="P4054">
            <v>0</v>
          </cell>
          <cell r="Q4054">
            <v>0</v>
          </cell>
        </row>
        <row r="4055">
          <cell r="L4055" t="str">
            <v>904.003.002.001</v>
          </cell>
          <cell r="M4055" t="str">
            <v>Suministro Silla tee PVC alcantarillado</v>
          </cell>
          <cell r="N4055">
            <v>0</v>
          </cell>
          <cell r="O4055">
            <v>0</v>
          </cell>
          <cell r="P4055">
            <v>0</v>
          </cell>
          <cell r="Q4055">
            <v>0</v>
          </cell>
        </row>
        <row r="4056">
          <cell r="L4056" t="str">
            <v>904.003.002.001.001</v>
          </cell>
          <cell r="M4056" t="str">
            <v>Silla tee PVC,alcant.,D200 x 160mm</v>
          </cell>
          <cell r="N4056" t="str">
            <v>UN</v>
          </cell>
          <cell r="O4056">
            <v>50191</v>
          </cell>
          <cell r="P4056">
            <v>0</v>
          </cell>
          <cell r="Q4056" t="str">
            <v>INCLUYE IVA Y TRANSPORTE</v>
          </cell>
        </row>
        <row r="4057">
          <cell r="L4057" t="str">
            <v>904.003.002.001.002</v>
          </cell>
          <cell r="M4057" t="str">
            <v>Silla tee PVC,alcant.,D200 x 200mm</v>
          </cell>
          <cell r="N4057" t="str">
            <v>UN</v>
          </cell>
          <cell r="O4057">
            <v>45216</v>
          </cell>
          <cell r="P4057">
            <v>0</v>
          </cell>
          <cell r="Q4057" t="str">
            <v>INCLUYE IVA Y TRANSPORTE</v>
          </cell>
        </row>
        <row r="4058">
          <cell r="L4058" t="str">
            <v>904.003.002.001.003</v>
          </cell>
          <cell r="M4058" t="str">
            <v>Silla tee PVC,alcant.,D250 x 110mm</v>
          </cell>
          <cell r="N4058" t="str">
            <v>UN</v>
          </cell>
          <cell r="O4058">
            <v>45178</v>
          </cell>
          <cell r="P4058">
            <v>0</v>
          </cell>
          <cell r="Q4058" t="str">
            <v>INCLUYE IVA Y TRANSPORTE</v>
          </cell>
        </row>
        <row r="4059">
          <cell r="L4059" t="str">
            <v>904.003.002.001.004</v>
          </cell>
          <cell r="M4059" t="str">
            <v>Silla tee PVC,alcant.,D250 x 160mm</v>
          </cell>
          <cell r="N4059" t="str">
            <v>UN</v>
          </cell>
          <cell r="O4059">
            <v>45216</v>
          </cell>
          <cell r="P4059">
            <v>0</v>
          </cell>
          <cell r="Q4059" t="str">
            <v>INCLUYE IVA Y TRANSPORTE</v>
          </cell>
        </row>
        <row r="4060">
          <cell r="L4060" t="str">
            <v>904.003.002.001.005</v>
          </cell>
          <cell r="M4060" t="str">
            <v>Silla tee PVC,alcant.,D315 x 110mm</v>
          </cell>
          <cell r="N4060" t="str">
            <v>UN</v>
          </cell>
          <cell r="O4060">
            <v>70101</v>
          </cell>
          <cell r="P4060">
            <v>0</v>
          </cell>
          <cell r="Q4060" t="str">
            <v>INCLUYE IVA Y TRANSPORTE</v>
          </cell>
        </row>
        <row r="4061">
          <cell r="L4061" t="str">
            <v>904.003.002.001.006</v>
          </cell>
          <cell r="M4061" t="str">
            <v>Silla tee PVC,alcant.,D315 x 160mm</v>
          </cell>
          <cell r="N4061" t="str">
            <v>UN</v>
          </cell>
          <cell r="O4061">
            <v>69494</v>
          </cell>
          <cell r="P4061">
            <v>0</v>
          </cell>
          <cell r="Q4061" t="str">
            <v>INCLUYE IVA Y TRANSPORTE</v>
          </cell>
        </row>
        <row r="4062">
          <cell r="L4062" t="str">
            <v>904.003.002.001.007</v>
          </cell>
          <cell r="M4062" t="str">
            <v>Silla tee PVC,alcant.,D400 x 110mm</v>
          </cell>
          <cell r="N4062" t="str">
            <v>UN</v>
          </cell>
          <cell r="O4062">
            <v>115720</v>
          </cell>
          <cell r="P4062">
            <v>0</v>
          </cell>
          <cell r="Q4062" t="str">
            <v>INCLUYE IVA Y TRANSPORTE</v>
          </cell>
        </row>
        <row r="4063">
          <cell r="L4063" t="str">
            <v>904.003.002.001.008</v>
          </cell>
          <cell r="M4063" t="str">
            <v>Silla tee PVC,alcant.,D400 x 160mm</v>
          </cell>
          <cell r="N4063" t="str">
            <v>UN</v>
          </cell>
          <cell r="O4063">
            <v>115719</v>
          </cell>
          <cell r="P4063">
            <v>0</v>
          </cell>
          <cell r="Q4063" t="str">
            <v>INCLUYE IVA Y TRANSPORTE</v>
          </cell>
        </row>
        <row r="4064">
          <cell r="L4064" t="str">
            <v>904.003.002.001.009</v>
          </cell>
          <cell r="M4064" t="str">
            <v>Silla tee PVC,alcant.,D450 x 160mm</v>
          </cell>
          <cell r="N4064" t="str">
            <v>UN</v>
          </cell>
          <cell r="O4064">
            <v>123775</v>
          </cell>
          <cell r="P4064">
            <v>0</v>
          </cell>
          <cell r="Q4064" t="str">
            <v>INCLUYE IVA Y TRANSPORTE</v>
          </cell>
        </row>
        <row r="4065">
          <cell r="L4065" t="str">
            <v>904.003.002.001.010</v>
          </cell>
          <cell r="M4065" t="str">
            <v>Silla tee PVC,alcant.,D500 x 160mm</v>
          </cell>
          <cell r="N4065" t="str">
            <v>UN</v>
          </cell>
          <cell r="O4065">
            <v>188822</v>
          </cell>
          <cell r="P4065">
            <v>0</v>
          </cell>
          <cell r="Q4065" t="str">
            <v>INCLUYE IVA Y TRANSPORTE</v>
          </cell>
        </row>
        <row r="4066">
          <cell r="L4066" t="str">
            <v>904.003.002.001.011</v>
          </cell>
          <cell r="M4066" t="str">
            <v>Silla tee PVC, alcant.,D160 x 110mm</v>
          </cell>
          <cell r="N4066" t="str">
            <v>UN</v>
          </cell>
          <cell r="O4066">
            <v>31359</v>
          </cell>
          <cell r="P4066">
            <v>0</v>
          </cell>
          <cell r="Q4066" t="str">
            <v>INCLUYE IVA Y TRANSPORTE</v>
          </cell>
        </row>
        <row r="4067">
          <cell r="L4067" t="str">
            <v>904.003.002.001.012</v>
          </cell>
          <cell r="M4067" t="str">
            <v>Silla tee PVC, alcant.,D200 x 110mm</v>
          </cell>
          <cell r="N4067" t="str">
            <v>UN</v>
          </cell>
          <cell r="O4067">
            <v>38994</v>
          </cell>
          <cell r="P4067">
            <v>0</v>
          </cell>
          <cell r="Q4067" t="str">
            <v>INCLUYE IVA Y TRANSPORTE</v>
          </cell>
        </row>
        <row r="4068">
          <cell r="L4068" t="str">
            <v>904.003.003</v>
          </cell>
          <cell r="M4068" t="str">
            <v>Suministro de Silla yee, alcantarillado</v>
          </cell>
          <cell r="N4068">
            <v>0</v>
          </cell>
          <cell r="O4068">
            <v>0</v>
          </cell>
          <cell r="P4068">
            <v>0</v>
          </cell>
          <cell r="Q4068">
            <v>0</v>
          </cell>
        </row>
        <row r="4069">
          <cell r="L4069" t="str">
            <v>904.003.003.001</v>
          </cell>
          <cell r="M4069" t="str">
            <v>Suministro Silla yee PVC alcantarillado</v>
          </cell>
          <cell r="N4069">
            <v>0</v>
          </cell>
          <cell r="O4069">
            <v>0</v>
          </cell>
          <cell r="P4069">
            <v>0</v>
          </cell>
          <cell r="Q4069">
            <v>0</v>
          </cell>
        </row>
        <row r="4070">
          <cell r="L4070" t="str">
            <v>904.003.003.001.001</v>
          </cell>
          <cell r="M4070" t="str">
            <v>Silla yee PVC,alcant.,D200 x 160 mm</v>
          </cell>
          <cell r="N4070" t="str">
            <v>UN</v>
          </cell>
          <cell r="O4070">
            <v>38994</v>
          </cell>
          <cell r="P4070">
            <v>0</v>
          </cell>
          <cell r="Q4070" t="str">
            <v>INCLUYE IVA Y TRANSPORTE</v>
          </cell>
        </row>
        <row r="4071">
          <cell r="L4071" t="str">
            <v>904.003.003.001.002</v>
          </cell>
          <cell r="M4071" t="str">
            <v>Silla yee PVC,alcant.,D250 x 110 mm</v>
          </cell>
          <cell r="N4071" t="str">
            <v>UN</v>
          </cell>
          <cell r="O4071">
            <v>45216</v>
          </cell>
          <cell r="P4071">
            <v>0</v>
          </cell>
          <cell r="Q4071" t="str">
            <v>INCLUYE IVA Y TRANSPORTE</v>
          </cell>
        </row>
        <row r="4072">
          <cell r="L4072" t="str">
            <v>904.003.003.001.003</v>
          </cell>
          <cell r="M4072" t="str">
            <v>Silla yee PVC,alcant.,D250 x 160 mm</v>
          </cell>
          <cell r="N4072" t="str">
            <v>UN</v>
          </cell>
          <cell r="O4072">
            <v>45216</v>
          </cell>
          <cell r="P4072">
            <v>0</v>
          </cell>
          <cell r="Q4072" t="str">
            <v>INCLUYE IVA Y TRANSPORTE</v>
          </cell>
        </row>
        <row r="4073">
          <cell r="L4073" t="str">
            <v>904.003.003.001.004</v>
          </cell>
          <cell r="M4073" t="str">
            <v>Silla yee PVC,alcant.,D315 x 110 mm</v>
          </cell>
          <cell r="N4073" t="str">
            <v>UN</v>
          </cell>
          <cell r="O4073">
            <v>70101</v>
          </cell>
          <cell r="P4073">
            <v>0</v>
          </cell>
          <cell r="Q4073" t="str">
            <v>INCLUYE IVA Y TRANSPORTE</v>
          </cell>
        </row>
        <row r="4074">
          <cell r="L4074" t="str">
            <v>904.003.003.001.005</v>
          </cell>
          <cell r="M4074" t="str">
            <v>Silla yee PVC,alcant.,D315 x 160 mm</v>
          </cell>
          <cell r="N4074" t="str">
            <v>UN</v>
          </cell>
          <cell r="O4074">
            <v>70101</v>
          </cell>
          <cell r="P4074">
            <v>0</v>
          </cell>
          <cell r="Q4074" t="str">
            <v>INCLUYE IVA Y TRANSPORTE</v>
          </cell>
        </row>
        <row r="4075">
          <cell r="L4075" t="str">
            <v>904.003.003.001.006</v>
          </cell>
          <cell r="M4075" t="str">
            <v>Silla yee PVC,alcant.,D400 x 110 mm</v>
          </cell>
          <cell r="N4075" t="str">
            <v>UN</v>
          </cell>
          <cell r="O4075">
            <v>115720</v>
          </cell>
          <cell r="P4075">
            <v>0</v>
          </cell>
          <cell r="Q4075" t="str">
            <v>INCLUYE IVA Y TRANSPORTE</v>
          </cell>
        </row>
        <row r="4076">
          <cell r="L4076" t="str">
            <v>904.003.003.001.007</v>
          </cell>
          <cell r="M4076" t="str">
            <v>Silla yee PVC,alcant.,D400 x 160 mm</v>
          </cell>
          <cell r="N4076" t="str">
            <v>UN</v>
          </cell>
          <cell r="O4076">
            <v>115720</v>
          </cell>
          <cell r="P4076">
            <v>0</v>
          </cell>
          <cell r="Q4076" t="str">
            <v>INCLUYE IVA Y TRANSPORTE</v>
          </cell>
        </row>
        <row r="4077">
          <cell r="L4077" t="str">
            <v>904.003.003.001.008</v>
          </cell>
          <cell r="M4077" t="str">
            <v>Silla yee PVC,alcant.,D450 x 160 mm</v>
          </cell>
          <cell r="N4077" t="str">
            <v>UN</v>
          </cell>
          <cell r="O4077">
            <v>123775</v>
          </cell>
          <cell r="P4077">
            <v>0</v>
          </cell>
          <cell r="Q4077" t="str">
            <v>INCLUYE IVA Y TRANSPORTE</v>
          </cell>
        </row>
        <row r="4078">
          <cell r="L4078" t="str">
            <v>904.003.003.001.009</v>
          </cell>
          <cell r="M4078" t="str">
            <v>Silla yee PVC,alcant.,D500 x 160 mm</v>
          </cell>
          <cell r="N4078" t="str">
            <v>UN</v>
          </cell>
          <cell r="O4078">
            <v>188910</v>
          </cell>
          <cell r="P4078">
            <v>0</v>
          </cell>
          <cell r="Q4078" t="str">
            <v>INCLUYE IVA Y TRANSPORTE</v>
          </cell>
        </row>
        <row r="4079">
          <cell r="L4079" t="str">
            <v>904.003.003.001.010</v>
          </cell>
          <cell r="M4079" t="str">
            <v>Silla yee PVC, alcant.,D160 x 110 mm</v>
          </cell>
          <cell r="N4079" t="str">
            <v>UN</v>
          </cell>
          <cell r="O4079">
            <v>31359</v>
          </cell>
          <cell r="P4079">
            <v>0</v>
          </cell>
          <cell r="Q4079" t="str">
            <v>INCLUYE IVA Y TRANSPORTE</v>
          </cell>
        </row>
        <row r="4080">
          <cell r="L4080" t="str">
            <v>904.003.003.001.011</v>
          </cell>
          <cell r="M4080" t="str">
            <v>Silla yee PVC, alcant.,D200 x 110 mm</v>
          </cell>
          <cell r="N4080" t="str">
            <v>UN</v>
          </cell>
          <cell r="O4080">
            <v>38994</v>
          </cell>
          <cell r="P4080">
            <v>0</v>
          </cell>
          <cell r="Q4080" t="str">
            <v>INCLUYE IVA Y TRANSPORTE</v>
          </cell>
        </row>
        <row r="4081">
          <cell r="L4081" t="str">
            <v>904.004</v>
          </cell>
          <cell r="M4081" t="str">
            <v>SUMINISTRO DE UNIÓN PARA ALCANTARILLADO</v>
          </cell>
          <cell r="N4081">
            <v>0</v>
          </cell>
          <cell r="O4081">
            <v>0</v>
          </cell>
          <cell r="P4081">
            <v>0</v>
          </cell>
          <cell r="Q4081">
            <v>0</v>
          </cell>
        </row>
        <row r="4082">
          <cell r="L4082" t="str">
            <v>904.004.001</v>
          </cell>
          <cell r="M4082" t="str">
            <v>Suministro Unión PVC para alcantarillado</v>
          </cell>
          <cell r="N4082">
            <v>0</v>
          </cell>
          <cell r="O4082">
            <v>0</v>
          </cell>
          <cell r="P4082">
            <v>0</v>
          </cell>
          <cell r="Q4082">
            <v>0</v>
          </cell>
        </row>
        <row r="4083">
          <cell r="L4083" t="str">
            <v>904.004.001.001</v>
          </cell>
          <cell r="M4083" t="str">
            <v>Sumin Unión PVC corru ext lisa int alcan</v>
          </cell>
          <cell r="N4083">
            <v>0</v>
          </cell>
          <cell r="O4083">
            <v>0</v>
          </cell>
          <cell r="P4083">
            <v>0</v>
          </cell>
          <cell r="Q4083">
            <v>0</v>
          </cell>
        </row>
        <row r="4084">
          <cell r="L4084" t="str">
            <v>904.004.001.001.001</v>
          </cell>
          <cell r="M4084" t="str">
            <v>Unión PVC corr ext,lisa int,alcan D160mm</v>
          </cell>
          <cell r="N4084" t="str">
            <v>UN</v>
          </cell>
          <cell r="O4084">
            <v>25366</v>
          </cell>
          <cell r="P4084">
            <v>0</v>
          </cell>
          <cell r="Q4084" t="str">
            <v>INCLUYE IVA Y TRANSPORTE</v>
          </cell>
        </row>
        <row r="4085">
          <cell r="L4085" t="str">
            <v>904.004.001.001.002</v>
          </cell>
          <cell r="M4085" t="str">
            <v>Unión PVC corr ext,lisa int,alcan D200mm</v>
          </cell>
          <cell r="N4085" t="str">
            <v>UN</v>
          </cell>
          <cell r="O4085">
            <v>34883</v>
          </cell>
          <cell r="P4085">
            <v>0</v>
          </cell>
          <cell r="Q4085" t="str">
            <v>INCLUYE IVA Y TRANSPORTE</v>
          </cell>
        </row>
        <row r="4086">
          <cell r="L4086" t="str">
            <v>904.004.001.001.003</v>
          </cell>
          <cell r="M4086" t="str">
            <v>Unión PVC corr ext,lisa int,alcan D250mm</v>
          </cell>
          <cell r="N4086" t="str">
            <v>UN</v>
          </cell>
          <cell r="O4086">
            <v>93711</v>
          </cell>
          <cell r="P4086">
            <v>0</v>
          </cell>
          <cell r="Q4086" t="str">
            <v>INCLUYE IVA Y TRANSPORTE</v>
          </cell>
        </row>
        <row r="4087">
          <cell r="L4087" t="str">
            <v>904.004.001.001.004</v>
          </cell>
          <cell r="M4087" t="str">
            <v>Unión PVC corr ext,lisa int,alcan D315mm</v>
          </cell>
          <cell r="N4087" t="str">
            <v>UN</v>
          </cell>
          <cell r="O4087">
            <v>152014</v>
          </cell>
          <cell r="P4087">
            <v>0</v>
          </cell>
          <cell r="Q4087" t="str">
            <v>INCLUYE IVA Y TRANSPORTE</v>
          </cell>
        </row>
        <row r="4088">
          <cell r="L4088" t="str">
            <v>904.004.001.001.005</v>
          </cell>
          <cell r="M4088" t="str">
            <v>Unión PVC corr ext,lisa int,alcan D400mm</v>
          </cell>
          <cell r="N4088" t="str">
            <v>UN</v>
          </cell>
          <cell r="O4088">
            <v>279929</v>
          </cell>
          <cell r="P4088">
            <v>0</v>
          </cell>
          <cell r="Q4088" t="str">
            <v>INCLUYE IVA Y TRANSPORTE</v>
          </cell>
        </row>
        <row r="4089">
          <cell r="L4089" t="str">
            <v>904.004.001.001.006</v>
          </cell>
          <cell r="M4089" t="str">
            <v>Unión PVC corr ext,lisa int,alcan D450mm</v>
          </cell>
          <cell r="N4089" t="str">
            <v>UN</v>
          </cell>
          <cell r="O4089">
            <v>310142</v>
          </cell>
          <cell r="P4089">
            <v>0</v>
          </cell>
          <cell r="Q4089" t="str">
            <v>INCLUYE IVA Y TRANSPORTE</v>
          </cell>
        </row>
        <row r="4090">
          <cell r="L4090" t="str">
            <v>904.004.001.001.007</v>
          </cell>
          <cell r="M4090" t="str">
            <v>Unión PVC corr ext,lisa int,alcan D500mm</v>
          </cell>
          <cell r="N4090" t="str">
            <v>UN</v>
          </cell>
          <cell r="O4090">
            <v>330814</v>
          </cell>
          <cell r="P4090">
            <v>0</v>
          </cell>
          <cell r="Q4090" t="str">
            <v>INCLUYE IVA Y TRANSPORTE</v>
          </cell>
        </row>
        <row r="4091">
          <cell r="L4091" t="str">
            <v>904.004.001.002</v>
          </cell>
          <cell r="M4091" t="str">
            <v>Sumin Unión PVC Perfil Cerrado Alcantar</v>
          </cell>
          <cell r="N4091">
            <v>0</v>
          </cell>
          <cell r="O4091">
            <v>0</v>
          </cell>
          <cell r="P4091">
            <v>0</v>
          </cell>
          <cell r="Q4091">
            <v>0</v>
          </cell>
        </row>
        <row r="4092">
          <cell r="L4092" t="str">
            <v>904.004.001.002.001</v>
          </cell>
          <cell r="M4092" t="str">
            <v>"Unión PVC perfil cerrado,alcant., D24""</v>
          </cell>
          <cell r="N4092" t="str">
            <v>UN</v>
          </cell>
          <cell r="O4092">
            <v>84257</v>
          </cell>
          <cell r="P4092">
            <v>0</v>
          </cell>
          <cell r="Q4092" t="str">
            <v>INCLUYE IVA Y TRANSPORTE</v>
          </cell>
        </row>
        <row r="4093">
          <cell r="L4093" t="str">
            <v>904.004.001.002.002</v>
          </cell>
          <cell r="M4093" t="str">
            <v>"Unión PVC perfil cerrado,alcant., D27""</v>
          </cell>
          <cell r="N4093" t="str">
            <v>UN</v>
          </cell>
          <cell r="O4093">
            <v>91478</v>
          </cell>
          <cell r="P4093">
            <v>0</v>
          </cell>
          <cell r="Q4093" t="str">
            <v>INCLUYE IVA Y TRANSPORTE</v>
          </cell>
        </row>
        <row r="4094">
          <cell r="L4094" t="str">
            <v>904.004.001.002.003</v>
          </cell>
          <cell r="M4094" t="str">
            <v>"Unión PVC perfil cerrado,alcant., D30""</v>
          </cell>
          <cell r="N4094" t="str">
            <v>UN</v>
          </cell>
          <cell r="O4094">
            <v>97561</v>
          </cell>
          <cell r="P4094">
            <v>0</v>
          </cell>
          <cell r="Q4094" t="str">
            <v>INCLUYE IVA Y TRANSPORTE</v>
          </cell>
        </row>
        <row r="4095">
          <cell r="L4095" t="str">
            <v>904.004.001.002.004</v>
          </cell>
          <cell r="M4095" t="str">
            <v>"Unión PVC perfil cerrado,alcant., D33""</v>
          </cell>
          <cell r="N4095" t="str">
            <v>UN</v>
          </cell>
          <cell r="O4095">
            <v>104671</v>
          </cell>
          <cell r="P4095">
            <v>0</v>
          </cell>
          <cell r="Q4095" t="str">
            <v>INCLUYE IVA Y TRANSPORTE</v>
          </cell>
        </row>
        <row r="4096">
          <cell r="L4096" t="str">
            <v>904.004.001.002.005</v>
          </cell>
          <cell r="M4096" t="str">
            <v>"Unión PVC perfil cerrado,alcant., D36""</v>
          </cell>
          <cell r="N4096" t="str">
            <v>UN</v>
          </cell>
          <cell r="O4096">
            <v>110808</v>
          </cell>
          <cell r="P4096">
            <v>0</v>
          </cell>
          <cell r="Q4096" t="str">
            <v>INCLUYE IVA Y TRANSPORTE</v>
          </cell>
        </row>
        <row r="4097">
          <cell r="L4097" t="str">
            <v>904.004.001.002.006</v>
          </cell>
          <cell r="M4097" t="str">
            <v>"Unión PVC perfil cerrado,alcant., D39""</v>
          </cell>
          <cell r="N4097" t="str">
            <v>UN</v>
          </cell>
          <cell r="O4097">
            <v>124082</v>
          </cell>
          <cell r="P4097">
            <v>0</v>
          </cell>
          <cell r="Q4097" t="str">
            <v>INCLUYE IVA Y TRANSPORTE</v>
          </cell>
        </row>
        <row r="4098">
          <cell r="L4098" t="str">
            <v>904.004.001.002.007</v>
          </cell>
          <cell r="M4098" t="str">
            <v>Unión PVC perfil cerrado,alcant., D42</v>
          </cell>
          <cell r="N4098" t="str">
            <v>UN</v>
          </cell>
          <cell r="O4098">
            <v>136300</v>
          </cell>
          <cell r="P4098">
            <v>0</v>
          </cell>
          <cell r="Q4098" t="str">
            <v>INCLUYE IVA Y TRANSPORTE</v>
          </cell>
        </row>
        <row r="4099">
          <cell r="L4099" t="str">
            <v>904.004.001.002.008</v>
          </cell>
          <cell r="M4099" t="str">
            <v>Unión PVC, para alcantarillado, D110 mm</v>
          </cell>
          <cell r="N4099" t="str">
            <v>UN</v>
          </cell>
          <cell r="O4099">
            <v>9988</v>
          </cell>
          <cell r="P4099">
            <v>0</v>
          </cell>
          <cell r="Q4099" t="str">
            <v>INCLUYE IVA Y TRANSPORTE</v>
          </cell>
        </row>
        <row r="4100">
          <cell r="L4100" t="str">
            <v>904.004.001.002.009</v>
          </cell>
          <cell r="M4100" t="str">
            <v>Unión PVC, para alcantarillado, D160 mm</v>
          </cell>
          <cell r="N4100" t="str">
            <v>UN</v>
          </cell>
          <cell r="O4100">
            <v>24206</v>
          </cell>
          <cell r="P4100">
            <v>0</v>
          </cell>
          <cell r="Q4100" t="str">
            <v>INCLUYE IVA Y TRANSPORTE</v>
          </cell>
        </row>
        <row r="4101">
          <cell r="L4101" t="str">
            <v>904.004.001.002.010</v>
          </cell>
          <cell r="M4101" t="str">
            <v>Unión PVC, para alcantarillado, D200 mm</v>
          </cell>
          <cell r="N4101" t="str">
            <v>UN</v>
          </cell>
          <cell r="O4101">
            <v>33287</v>
          </cell>
          <cell r="P4101">
            <v>0</v>
          </cell>
          <cell r="Q4101" t="str">
            <v>INCLUYE IVA Y TRANSPORTE</v>
          </cell>
        </row>
        <row r="4102">
          <cell r="L4102" t="str">
            <v>904.004.001.002.011</v>
          </cell>
          <cell r="M4102" t="str">
            <v>Unión PVC, para alcantarillado, D250 mm</v>
          </cell>
          <cell r="N4102" t="str">
            <v>UN</v>
          </cell>
          <cell r="O4102">
            <v>89426</v>
          </cell>
          <cell r="P4102">
            <v>0</v>
          </cell>
          <cell r="Q4102" t="str">
            <v>INCLUYE IVA Y TRANSPORTE</v>
          </cell>
        </row>
        <row r="4103">
          <cell r="L4103" t="str">
            <v>904.004.001.002.012</v>
          </cell>
          <cell r="M4103" t="str">
            <v>Unión PVC, para alcantarillado, D315 mm</v>
          </cell>
          <cell r="N4103" t="str">
            <v>UN</v>
          </cell>
          <cell r="O4103">
            <v>145066</v>
          </cell>
          <cell r="P4103">
            <v>0</v>
          </cell>
          <cell r="Q4103" t="str">
            <v>INCLUYE IVA Y TRANSPORTE</v>
          </cell>
        </row>
        <row r="4104">
          <cell r="L4104" t="str">
            <v>904.004.001.002.013</v>
          </cell>
          <cell r="M4104" t="str">
            <v>Unión PVC, para alcantarillado, D400 mm</v>
          </cell>
          <cell r="N4104" t="str">
            <v>UN</v>
          </cell>
          <cell r="O4104">
            <v>267132</v>
          </cell>
          <cell r="P4104">
            <v>0</v>
          </cell>
          <cell r="Q4104" t="str">
            <v>INCLUYE IVA Y TRANSPORTE</v>
          </cell>
        </row>
        <row r="4105">
          <cell r="L4105" t="str">
            <v>904.004.001.002.014</v>
          </cell>
          <cell r="M4105" t="str">
            <v>Unión PVC, para alcantarillado, D450 mm</v>
          </cell>
          <cell r="N4105" t="str">
            <v>UN</v>
          </cell>
          <cell r="O4105">
            <v>295965</v>
          </cell>
          <cell r="P4105">
            <v>0</v>
          </cell>
          <cell r="Q4105" t="str">
            <v>INCLUYE IVA Y TRANSPORTE</v>
          </cell>
        </row>
        <row r="4106">
          <cell r="L4106" t="str">
            <v>904.004.001.002.015</v>
          </cell>
          <cell r="M4106" t="str">
            <v>Unión PVC, para alcantarillado, D500 mm</v>
          </cell>
          <cell r="N4106" t="str">
            <v>UN</v>
          </cell>
          <cell r="O4106">
            <v>315690</v>
          </cell>
          <cell r="P4106">
            <v>0</v>
          </cell>
          <cell r="Q4106" t="str">
            <v>INCLUYE IVA Y TRANSPORTE</v>
          </cell>
        </row>
        <row r="4107">
          <cell r="L4107" t="str">
            <v>904.005</v>
          </cell>
          <cell r="M4107" t="str">
            <v>SUMINISTRO DE YEE PARA ALCANTARILLADO</v>
          </cell>
          <cell r="N4107">
            <v>0</v>
          </cell>
          <cell r="O4107">
            <v>0</v>
          </cell>
          <cell r="P4107">
            <v>0</v>
          </cell>
          <cell r="Q4107">
            <v>0</v>
          </cell>
        </row>
        <row r="4108">
          <cell r="L4108" t="str">
            <v>904.005.001</v>
          </cell>
          <cell r="M4108" t="str">
            <v>Suministro de Yee en CS, alcantarillado</v>
          </cell>
          <cell r="N4108">
            <v>0</v>
          </cell>
          <cell r="O4108">
            <v>0</v>
          </cell>
          <cell r="P4108">
            <v>0</v>
          </cell>
          <cell r="Q4108">
            <v>0</v>
          </cell>
        </row>
        <row r="4109">
          <cell r="L4109" t="str">
            <v>904.005.001.001</v>
          </cell>
          <cell r="M4109" t="str">
            <v>"Yee CS,alcant., D8"" x 6"""</v>
          </cell>
          <cell r="N4109" t="str">
            <v>UN</v>
          </cell>
          <cell r="O4109">
            <v>59050</v>
          </cell>
          <cell r="P4109">
            <v>0</v>
          </cell>
          <cell r="Q4109" t="str">
            <v>INCLUYE IVA Y TRANSPORTE</v>
          </cell>
        </row>
        <row r="4110">
          <cell r="L4110" t="str">
            <v>904.005.001.002</v>
          </cell>
          <cell r="M4110" t="str">
            <v>"Yee CS,alcant., D10"" x 6"""</v>
          </cell>
          <cell r="N4110" t="str">
            <v>UN</v>
          </cell>
          <cell r="O4110">
            <v>104575</v>
          </cell>
          <cell r="P4110">
            <v>0</v>
          </cell>
          <cell r="Q4110" t="str">
            <v>INCLUYE IVA Y TRANSPORTE</v>
          </cell>
        </row>
        <row r="4111">
          <cell r="L4111" t="str">
            <v>904.005.001.003</v>
          </cell>
          <cell r="M4111" t="str">
            <v>"Yee CS,alcant., D12"" x 6"""</v>
          </cell>
          <cell r="N4111" t="str">
            <v>UN</v>
          </cell>
          <cell r="O4111">
            <v>133919</v>
          </cell>
          <cell r="P4111">
            <v>0</v>
          </cell>
          <cell r="Q4111" t="str">
            <v>INCLUYE IVA Y TRANSPORTE</v>
          </cell>
        </row>
        <row r="4112">
          <cell r="L4112" t="str">
            <v>904.005.001.004</v>
          </cell>
          <cell r="M4112" t="str">
            <v>"Yee CS,alcant., D14"" x 6"""</v>
          </cell>
          <cell r="N4112" t="str">
            <v>UN</v>
          </cell>
          <cell r="O4112">
            <v>160365</v>
          </cell>
          <cell r="P4112">
            <v>0</v>
          </cell>
          <cell r="Q4112" t="str">
            <v>INCLUYE IVA Y TRANSPORTE</v>
          </cell>
        </row>
        <row r="4113">
          <cell r="L4113" t="str">
            <v>904.005.001.005</v>
          </cell>
          <cell r="M4113" t="str">
            <v>"Yee CS,alcant., D16"" x 6"""</v>
          </cell>
          <cell r="N4113" t="str">
            <v>UN</v>
          </cell>
          <cell r="O4113">
            <v>204320</v>
          </cell>
          <cell r="P4113">
            <v>0</v>
          </cell>
          <cell r="Q4113" t="str">
            <v>INCLUYE IVA Y TRANSPORTE</v>
          </cell>
        </row>
        <row r="4114">
          <cell r="L4114" t="str">
            <v>904.005.001.006</v>
          </cell>
          <cell r="M4114" t="str">
            <v>"Yee CS,alcant., D18"" x 6"""</v>
          </cell>
          <cell r="N4114" t="str">
            <v>UN</v>
          </cell>
          <cell r="O4114">
            <v>240789</v>
          </cell>
          <cell r="P4114">
            <v>0</v>
          </cell>
          <cell r="Q4114" t="str">
            <v>INCLUYE IVA Y TRANSPORTE</v>
          </cell>
        </row>
        <row r="4115">
          <cell r="L4115" t="str">
            <v>904.005.001.007</v>
          </cell>
          <cell r="M4115" t="str">
            <v>"Yee CS,alcant., D20"" x 6"""</v>
          </cell>
          <cell r="N4115" t="str">
            <v>UN</v>
          </cell>
          <cell r="O4115">
            <v>310828</v>
          </cell>
          <cell r="P4115">
            <v>0</v>
          </cell>
          <cell r="Q4115" t="str">
            <v>INCLUYE IVA Y TRANSPORTE</v>
          </cell>
        </row>
        <row r="4116">
          <cell r="L4116" t="str">
            <v>904.005.001.008</v>
          </cell>
          <cell r="M4116" t="str">
            <v>"Yee CS,alcant., D24"" x 6"""</v>
          </cell>
          <cell r="N4116" t="str">
            <v>UN</v>
          </cell>
          <cell r="O4116">
            <v>459358</v>
          </cell>
          <cell r="P4116">
            <v>0</v>
          </cell>
          <cell r="Q4116" t="str">
            <v>INCLUYE IVA Y TRANSPORTE</v>
          </cell>
        </row>
        <row r="4117">
          <cell r="L4117" t="str">
            <v>904.005.002</v>
          </cell>
          <cell r="M4117" t="str">
            <v>Suministro de Yee GRP, SN2500</v>
          </cell>
          <cell r="N4117">
            <v>0</v>
          </cell>
          <cell r="O4117">
            <v>0</v>
          </cell>
          <cell r="P4117">
            <v>0</v>
          </cell>
          <cell r="Q4117">
            <v>0</v>
          </cell>
        </row>
        <row r="4118">
          <cell r="L4118" t="str">
            <v>904.005.003</v>
          </cell>
          <cell r="M4118" t="str">
            <v>Suministro Yee GRES para alcantarillado</v>
          </cell>
          <cell r="N4118">
            <v>0</v>
          </cell>
          <cell r="O4118">
            <v>0</v>
          </cell>
          <cell r="P4118">
            <v>0</v>
          </cell>
          <cell r="Q4118">
            <v>0</v>
          </cell>
        </row>
        <row r="4119">
          <cell r="L4119" t="str">
            <v>904.005.004</v>
          </cell>
          <cell r="M4119" t="str">
            <v>Suministro de Yee en PVC, alcantarillado</v>
          </cell>
          <cell r="N4119">
            <v>0</v>
          </cell>
          <cell r="O4119">
            <v>0</v>
          </cell>
          <cell r="P4119">
            <v>0</v>
          </cell>
          <cell r="Q4119">
            <v>0</v>
          </cell>
        </row>
        <row r="4120">
          <cell r="L4120" t="str">
            <v>904.005.004.001</v>
          </cell>
          <cell r="M4120" t="str">
            <v>Sumin. Yee PVC alcantarillad D 160x160mm</v>
          </cell>
          <cell r="N4120" t="str">
            <v>UN</v>
          </cell>
          <cell r="O4120">
            <v>62157</v>
          </cell>
          <cell r="P4120">
            <v>0</v>
          </cell>
          <cell r="Q4120" t="str">
            <v>INCLUYE IVA Y TRANSPORTE</v>
          </cell>
        </row>
        <row r="4121">
          <cell r="L4121" t="str">
            <v>904.005.004.002</v>
          </cell>
          <cell r="M4121" t="str">
            <v>Sumin. Yee PVC alcantarillad D 200x160mm</v>
          </cell>
          <cell r="N4121" t="str">
            <v>UN</v>
          </cell>
          <cell r="O4121">
            <v>118916</v>
          </cell>
          <cell r="P4121">
            <v>0</v>
          </cell>
          <cell r="Q4121" t="str">
            <v>INCLUYE IVA Y TRANSPORTE</v>
          </cell>
        </row>
        <row r="4122">
          <cell r="L4122" t="str">
            <v>904.006</v>
          </cell>
          <cell r="M4122" t="str">
            <v>SUMINISTRO DE TAPAS</v>
          </cell>
          <cell r="N4122">
            <v>0</v>
          </cell>
          <cell r="O4122">
            <v>0</v>
          </cell>
          <cell r="P4122">
            <v>0</v>
          </cell>
          <cell r="Q4122">
            <v>0</v>
          </cell>
        </row>
        <row r="4123">
          <cell r="L4123" t="str">
            <v>904.006.001</v>
          </cell>
          <cell r="M4123" t="str">
            <v>Suministro de tapas para alcantarillado</v>
          </cell>
          <cell r="N4123">
            <v>0</v>
          </cell>
          <cell r="O4123">
            <v>0</v>
          </cell>
          <cell r="P4123">
            <v>0</v>
          </cell>
          <cell r="Q4123">
            <v>0</v>
          </cell>
        </row>
        <row r="4124">
          <cell r="L4124" t="str">
            <v>904.006.001.001</v>
          </cell>
          <cell r="M4124" t="str">
            <v>Suministro Tapa HD sist Seguridad alcant</v>
          </cell>
          <cell r="N4124">
            <v>0</v>
          </cell>
          <cell r="O4124">
            <v>0</v>
          </cell>
          <cell r="P4124">
            <v>0</v>
          </cell>
          <cell r="Q4124">
            <v>0</v>
          </cell>
        </row>
        <row r="4125">
          <cell r="L4125" t="str">
            <v>904.006.001.001.001</v>
          </cell>
          <cell r="M4125" t="str">
            <v>Tapa alcant. HD Sist. Seguridad,D=0.67m</v>
          </cell>
          <cell r="N4125" t="str">
            <v>UN</v>
          </cell>
          <cell r="O4125">
            <v>641797</v>
          </cell>
          <cell r="P4125">
            <v>0</v>
          </cell>
          <cell r="Q4125" t="str">
            <v>INCLUYE IVA Y TRANSPORTE</v>
          </cell>
        </row>
        <row r="4126">
          <cell r="L4126" t="str">
            <v>904.006.001.002</v>
          </cell>
          <cell r="M4126" t="str">
            <v>Suministro Tapa HF nucleo Concret alcant</v>
          </cell>
          <cell r="N4126">
            <v>0</v>
          </cell>
          <cell r="O4126">
            <v>0</v>
          </cell>
          <cell r="P4126">
            <v>0</v>
          </cell>
          <cell r="Q4126">
            <v>0</v>
          </cell>
        </row>
        <row r="4127">
          <cell r="L4127" t="str">
            <v>904.006.001.002.001</v>
          </cell>
          <cell r="M4127" t="str">
            <v>Tapa alcant.,HF nulceo concreto,D= 0.65m</v>
          </cell>
          <cell r="N4127" t="str">
            <v>UN</v>
          </cell>
          <cell r="O4127">
            <v>149648</v>
          </cell>
          <cell r="P4127">
            <v>0</v>
          </cell>
          <cell r="Q4127" t="str">
            <v>INCLUYE IVA Y TRANSPORTE</v>
          </cell>
        </row>
        <row r="4128">
          <cell r="L4128" t="str">
            <v>904.006.001.002.002</v>
          </cell>
          <cell r="M4128" t="str">
            <v>Tapa alcant.,HF nulceo concreto,D= 0.67m</v>
          </cell>
          <cell r="N4128" t="str">
            <v>UN</v>
          </cell>
          <cell r="O4128">
            <v>141981</v>
          </cell>
          <cell r="P4128">
            <v>0</v>
          </cell>
          <cell r="Q4128" t="str">
            <v>INCLUYE IVA Y TRANSPORTE</v>
          </cell>
        </row>
        <row r="4129">
          <cell r="L4129" t="str">
            <v>904.006.001.003</v>
          </cell>
          <cell r="M4129" t="str">
            <v>Suministro Tapa No reciclable, alcant.</v>
          </cell>
          <cell r="N4129">
            <v>0</v>
          </cell>
          <cell r="O4129">
            <v>0</v>
          </cell>
          <cell r="P4129">
            <v>0</v>
          </cell>
          <cell r="Q4129">
            <v>0</v>
          </cell>
        </row>
        <row r="4130">
          <cell r="L4130" t="str">
            <v>904.006.001.003.001</v>
          </cell>
          <cell r="M4130" t="str">
            <v>Tapa tipo Convenc No Recicl.AlcantD0.67m</v>
          </cell>
          <cell r="N4130" t="str">
            <v>UN</v>
          </cell>
          <cell r="O4130">
            <v>271497</v>
          </cell>
          <cell r="P4130">
            <v>0</v>
          </cell>
          <cell r="Q4130" t="str">
            <v>INCLUYE IVA Y TRANSPORTE</v>
          </cell>
        </row>
        <row r="4131">
          <cell r="L4131" t="str">
            <v>904.006.001.003.002</v>
          </cell>
          <cell r="M4131" t="str">
            <v>Tapa tipo Cilind No Recicl.Alcant.D=0.7m</v>
          </cell>
          <cell r="N4131" t="str">
            <v>UN</v>
          </cell>
          <cell r="O4131">
            <v>275471</v>
          </cell>
          <cell r="P4131">
            <v>0</v>
          </cell>
          <cell r="Q4131" t="str">
            <v>INCLUYE IVA Y TRANSPORTE</v>
          </cell>
        </row>
        <row r="4132">
          <cell r="L4132" t="str">
            <v>904.006.001.004</v>
          </cell>
          <cell r="M4132" t="str">
            <v>Suministro de Tapa en CR alcantarillado</v>
          </cell>
          <cell r="N4132">
            <v>0</v>
          </cell>
          <cell r="O4132">
            <v>0</v>
          </cell>
          <cell r="P4132">
            <v>0</v>
          </cell>
          <cell r="Q4132">
            <v>0</v>
          </cell>
        </row>
        <row r="4133">
          <cell r="L4133" t="str">
            <v>904.006.001.004.001</v>
          </cell>
          <cell r="M4133" t="str">
            <v>Tapa alcantarillado CR diametro 0.70 m</v>
          </cell>
          <cell r="N4133" t="str">
            <v>UN</v>
          </cell>
          <cell r="O4133">
            <v>128024</v>
          </cell>
          <cell r="P4133">
            <v>0</v>
          </cell>
          <cell r="Q4133" t="str">
            <v>INCLUYE IVA Y TRANSPORTE</v>
          </cell>
        </row>
        <row r="4134">
          <cell r="L4134" t="str">
            <v>904.006.002</v>
          </cell>
          <cell r="M4134" t="str">
            <v>Suministro de tapas para sumideros</v>
          </cell>
          <cell r="N4134">
            <v>0</v>
          </cell>
          <cell r="O4134">
            <v>0</v>
          </cell>
          <cell r="P4134">
            <v>0</v>
          </cell>
          <cell r="Q4134">
            <v>0</v>
          </cell>
        </row>
        <row r="4135">
          <cell r="L4135" t="str">
            <v>904.006.002.001</v>
          </cell>
          <cell r="M4135" t="str">
            <v>Sum tapa para sumidero en CR, 0.52x0.90m</v>
          </cell>
          <cell r="N4135">
            <v>0</v>
          </cell>
          <cell r="O4135">
            <v>0</v>
          </cell>
          <cell r="P4135">
            <v>0</v>
          </cell>
          <cell r="Q4135">
            <v>0</v>
          </cell>
        </row>
        <row r="4136">
          <cell r="L4136" t="str">
            <v>904.006.002.002</v>
          </cell>
          <cell r="M4136" t="str">
            <v>Sum tapa para sumidero en CR, 0.52x1.00m</v>
          </cell>
          <cell r="N4136" t="str">
            <v>UN</v>
          </cell>
          <cell r="O4136">
            <v>0</v>
          </cell>
          <cell r="P4136">
            <v>0</v>
          </cell>
          <cell r="Q4136" t="str">
            <v>CONSULTORÍA UN</v>
          </cell>
        </row>
        <row r="4137">
          <cell r="L4137" t="str">
            <v>904.006.002.003</v>
          </cell>
          <cell r="M4137" t="str">
            <v>Sum tapa para sumidero en CR, 0.80x0.40m</v>
          </cell>
          <cell r="N4137" t="str">
            <v>UN</v>
          </cell>
          <cell r="O4137">
            <v>0</v>
          </cell>
          <cell r="P4137">
            <v>0</v>
          </cell>
          <cell r="Q4137" t="str">
            <v>CONSULTORÍA UN</v>
          </cell>
        </row>
        <row r="4138">
          <cell r="L4138" t="str">
            <v>904.006.002.004</v>
          </cell>
          <cell r="M4138" t="str">
            <v>Sum tapa para sumidero en CR, 1.00x0.40m</v>
          </cell>
          <cell r="N4138" t="str">
            <v>UN</v>
          </cell>
          <cell r="O4138">
            <v>0</v>
          </cell>
          <cell r="P4138">
            <v>0</v>
          </cell>
          <cell r="Q4138" t="str">
            <v>CONSULTORÍA UN</v>
          </cell>
        </row>
        <row r="4139">
          <cell r="L4139" t="str">
            <v>904.007</v>
          </cell>
          <cell r="M4139" t="str">
            <v>SUMINISTRO REJILLAS Y MARCOS SUMIDEROS</v>
          </cell>
          <cell r="N4139">
            <v>0</v>
          </cell>
          <cell r="O4139">
            <v>0</v>
          </cell>
          <cell r="P4139">
            <v>0</v>
          </cell>
          <cell r="Q4139">
            <v>0</v>
          </cell>
        </row>
        <row r="4140">
          <cell r="L4140" t="str">
            <v>904.007.001</v>
          </cell>
          <cell r="M4140" t="str">
            <v>Suministro de rejillas para sumideros</v>
          </cell>
          <cell r="N4140">
            <v>0</v>
          </cell>
          <cell r="O4140">
            <v>0</v>
          </cell>
          <cell r="P4140">
            <v>0</v>
          </cell>
          <cell r="Q4140">
            <v>0</v>
          </cell>
        </row>
        <row r="4141">
          <cell r="L4141" t="str">
            <v>904.007.001.001</v>
          </cell>
          <cell r="M4141" t="str">
            <v>Rejlla sumidero 83.5 x 45.5 cm (NP-023)</v>
          </cell>
          <cell r="N4141" t="str">
            <v>UN</v>
          </cell>
          <cell r="O4141">
            <v>98866</v>
          </cell>
          <cell r="P4141">
            <v>0</v>
          </cell>
          <cell r="Q4141" t="str">
            <v>INCLUYE IVA Y TRANSPORTE</v>
          </cell>
        </row>
        <row r="4142">
          <cell r="L4142" t="str">
            <v>904.007.001.003</v>
          </cell>
          <cell r="M4142" t="str">
            <v>Sum rejlla sumidero HD 50x150cm (4 apoy)</v>
          </cell>
          <cell r="N4142" t="str">
            <v>UN</v>
          </cell>
          <cell r="O4142">
            <v>0</v>
          </cell>
          <cell r="P4142">
            <v>0</v>
          </cell>
          <cell r="Q4142" t="str">
            <v>CONSULTORÍA UN</v>
          </cell>
        </row>
        <row r="4143">
          <cell r="L4143" t="str">
            <v>904.007.002</v>
          </cell>
          <cell r="M4143" t="str">
            <v>Suministro de Marco rejilla de sumideros</v>
          </cell>
          <cell r="N4143">
            <v>0</v>
          </cell>
          <cell r="O4143">
            <v>0</v>
          </cell>
          <cell r="P4143">
            <v>0</v>
          </cell>
          <cell r="Q4143">
            <v>0</v>
          </cell>
        </row>
        <row r="4144">
          <cell r="L4144" t="str">
            <v>904.007.002.001</v>
          </cell>
          <cell r="M4144" t="str">
            <v>Marco rej sumid 83.5x45.5+vig apoy NP023</v>
          </cell>
          <cell r="N4144" t="str">
            <v>UN</v>
          </cell>
          <cell r="O4144">
            <v>42775</v>
          </cell>
          <cell r="P4144">
            <v>0</v>
          </cell>
          <cell r="Q4144" t="str">
            <v>INCLUYE IVA Y TRANSPORTE</v>
          </cell>
        </row>
        <row r="4145">
          <cell r="L4145" t="str">
            <v>904.007.002.002</v>
          </cell>
          <cell r="M4145" t="str">
            <v>Marco para rejila sumid 0.32*0.7m en CR</v>
          </cell>
          <cell r="N4145" t="str">
            <v>UN</v>
          </cell>
          <cell r="O4145">
            <v>42775</v>
          </cell>
          <cell r="P4145">
            <v>0</v>
          </cell>
          <cell r="Q4145" t="str">
            <v>INCLUYE IVA Y TRANSPORTE</v>
          </cell>
        </row>
        <row r="4146">
          <cell r="L4146" t="str">
            <v>904.007.003</v>
          </cell>
          <cell r="M4146" t="str">
            <v>Suministro rejilla para sumideros en HF</v>
          </cell>
          <cell r="N4146">
            <v>0</v>
          </cell>
          <cell r="O4146">
            <v>0</v>
          </cell>
          <cell r="P4146">
            <v>0</v>
          </cell>
          <cell r="Q4146">
            <v>0</v>
          </cell>
        </row>
        <row r="4147">
          <cell r="L4147" t="str">
            <v>904.007.003.001</v>
          </cell>
          <cell r="M4147" t="str">
            <v>Rejilla sumideros HF - Rejilla Especial</v>
          </cell>
          <cell r="N4147" t="str">
            <v>UN</v>
          </cell>
          <cell r="O4147">
            <v>540242</v>
          </cell>
          <cell r="P4147">
            <v>0</v>
          </cell>
          <cell r="Q4147" t="str">
            <v>INCLUYE IVA Y TRANSPORTE</v>
          </cell>
        </row>
        <row r="4148">
          <cell r="L4148" t="str">
            <v>904.007.004</v>
          </cell>
          <cell r="M4148" t="str">
            <v>Suministro rejilla para sumideros en CR</v>
          </cell>
          <cell r="N4148">
            <v>0</v>
          </cell>
          <cell r="O4148">
            <v>0</v>
          </cell>
          <cell r="P4148">
            <v>0</v>
          </cell>
          <cell r="Q4148">
            <v>0</v>
          </cell>
        </row>
        <row r="4149">
          <cell r="L4149" t="str">
            <v>904.007.004.001</v>
          </cell>
          <cell r="M4149" t="str">
            <v>Rejilla sumid CR-A libre 0.32*0.7m 4apoy</v>
          </cell>
          <cell r="N4149" t="str">
            <v>UN</v>
          </cell>
          <cell r="O4149">
            <v>147430</v>
          </cell>
          <cell r="P4149">
            <v>0</v>
          </cell>
          <cell r="Q4149" t="str">
            <v>INCLUYE IVA Y TRANSPORTE</v>
          </cell>
        </row>
        <row r="4150">
          <cell r="L4150" t="str">
            <v>904.007.004.002</v>
          </cell>
          <cell r="M4150" t="str">
            <v>Rejil sumid CR-A libre 0.32*0.7m 2,3apoy</v>
          </cell>
          <cell r="N4150" t="str">
            <v>UN</v>
          </cell>
          <cell r="O4150">
            <v>139062</v>
          </cell>
          <cell r="P4150">
            <v>0</v>
          </cell>
          <cell r="Q4150" t="str">
            <v>INCLUYE IVA Y TRANSPORTE</v>
          </cell>
        </row>
        <row r="4151">
          <cell r="L4151" t="str">
            <v>904.007.004.003</v>
          </cell>
          <cell r="M4151" t="str">
            <v>Rejil sumid CR-Mód sumid transv orif 3cm</v>
          </cell>
          <cell r="N4151" t="str">
            <v>UN</v>
          </cell>
          <cell r="O4151">
            <v>33351</v>
          </cell>
          <cell r="P4151">
            <v>0</v>
          </cell>
          <cell r="Q4151" t="str">
            <v>INCLUYE IVA Y TRANSPORTE</v>
          </cell>
        </row>
        <row r="4152">
          <cell r="L4152" t="str">
            <v>904.008</v>
          </cell>
          <cell r="M4152" t="str">
            <v>SUMIN PLACAS PREFABRIC CONCR (CARGUES)</v>
          </cell>
          <cell r="N4152">
            <v>0</v>
          </cell>
          <cell r="O4152">
            <v>0</v>
          </cell>
          <cell r="P4152">
            <v>0</v>
          </cell>
          <cell r="Q4152">
            <v>0</v>
          </cell>
        </row>
        <row r="4153">
          <cell r="L4153" t="str">
            <v>904.008.001</v>
          </cell>
          <cell r="M4153" t="str">
            <v>Cargue conc E0,25mD1.7m pozo insp. Cilín</v>
          </cell>
          <cell r="N4153" t="str">
            <v>UN</v>
          </cell>
          <cell r="O4153">
            <v>608849</v>
          </cell>
          <cell r="P4153">
            <v>0</v>
          </cell>
          <cell r="Q4153" t="str">
            <v>INCLUYE IVA Y TRANSPORTE</v>
          </cell>
        </row>
        <row r="4154">
          <cell r="L4154" t="str">
            <v>904.008.002</v>
          </cell>
          <cell r="M4154" t="str">
            <v>Cargue conc D1.0mtapa D0.70m pozo cónico</v>
          </cell>
          <cell r="N4154" t="str">
            <v>UN</v>
          </cell>
          <cell r="O4154">
            <v>154292</v>
          </cell>
          <cell r="P4154">
            <v>0</v>
          </cell>
          <cell r="Q4154" t="str">
            <v>INCLUYE IVA Y TRANSPORTE</v>
          </cell>
        </row>
        <row r="4155">
          <cell r="L4155" t="str">
            <v>904.008.003</v>
          </cell>
          <cell r="M4155" t="str">
            <v>Cargue conc D1.0m arob 1,2 pest tapa cón</v>
          </cell>
          <cell r="N4155" t="str">
            <v>UN</v>
          </cell>
          <cell r="O4155">
            <v>721660</v>
          </cell>
          <cell r="P4155">
            <v>0</v>
          </cell>
          <cell r="Q4155" t="str">
            <v>INCLUYE IVA Y TRANSPORTE</v>
          </cell>
        </row>
        <row r="4156">
          <cell r="L4156" t="str">
            <v>904.008.004</v>
          </cell>
          <cell r="M4156" t="str">
            <v>Sumin plac prefa conc cám inspec e=0,25m</v>
          </cell>
          <cell r="N4156" t="str">
            <v>UN</v>
          </cell>
          <cell r="O4156">
            <v>558972</v>
          </cell>
          <cell r="P4156">
            <v>0</v>
          </cell>
          <cell r="Q4156" t="str">
            <v>INCLUYE IVA Y TRANSPORTE</v>
          </cell>
        </row>
        <row r="4157">
          <cell r="L4157" t="str">
            <v>904.009</v>
          </cell>
          <cell r="M4157" t="str">
            <v>SUMINISTRO DE VÁLVULAS CHEQUE ALCANT.</v>
          </cell>
          <cell r="N4157">
            <v>0</v>
          </cell>
          <cell r="O4157">
            <v>0</v>
          </cell>
          <cell r="P4157">
            <v>0</v>
          </cell>
          <cell r="Q4157">
            <v>0</v>
          </cell>
        </row>
        <row r="4158">
          <cell r="L4158" t="str">
            <v>904.009.001</v>
          </cell>
          <cell r="M4158" t="str">
            <v>Válvula Cheque Alcant. Fibra Vidrio 6"</v>
          </cell>
          <cell r="N4158" t="str">
            <v>UN</v>
          </cell>
          <cell r="O4158">
            <v>979678</v>
          </cell>
          <cell r="P4158">
            <v>0</v>
          </cell>
          <cell r="Q4158" t="str">
            <v>INCLUYE IVA Y TRANSPORTE</v>
          </cell>
        </row>
        <row r="4159">
          <cell r="L4159" t="str">
            <v>904.009.002</v>
          </cell>
          <cell r="M4159" t="str">
            <v>"Sum válv cheque Alcant fibra vidrio 8""</v>
          </cell>
          <cell r="N4159" t="str">
            <v>UN</v>
          </cell>
          <cell r="O4159">
            <v>1400758</v>
          </cell>
          <cell r="P4159">
            <v>0</v>
          </cell>
          <cell r="Q4159" t="str">
            <v>CONSULTORÍA UN</v>
          </cell>
        </row>
        <row r="4160">
          <cell r="L4160" t="str">
            <v>904.009.003</v>
          </cell>
          <cell r="M4160" t="str">
            <v>"Sum válv cheque Alcant fibra vidrio 10"</v>
          </cell>
          <cell r="N4160" t="str">
            <v>UN</v>
          </cell>
          <cell r="O4160">
            <v>3785663</v>
          </cell>
          <cell r="P4160">
            <v>0</v>
          </cell>
          <cell r="Q4160" t="str">
            <v>CONSULTORÍA UN</v>
          </cell>
        </row>
        <row r="4161">
          <cell r="L4161" t="str">
            <v>904.009.004</v>
          </cell>
          <cell r="M4161" t="str">
            <v>"Sum válv cheque Alcant fibra vidrio 12"</v>
          </cell>
          <cell r="N4161" t="str">
            <v>UN</v>
          </cell>
          <cell r="O4161">
            <v>4142254</v>
          </cell>
          <cell r="P4161">
            <v>0</v>
          </cell>
          <cell r="Q4161" t="str">
            <v>CONSULTORÍA UN</v>
          </cell>
        </row>
        <row r="4162">
          <cell r="L4162" t="str">
            <v>904.009.005</v>
          </cell>
          <cell r="M4162" t="str">
            <v>"Sum válv cheque Alcant fibra vidrio 14"</v>
          </cell>
          <cell r="N4162" t="str">
            <v>UN</v>
          </cell>
          <cell r="O4162">
            <v>4896669</v>
          </cell>
          <cell r="P4162">
            <v>0</v>
          </cell>
          <cell r="Q4162" t="str">
            <v>CONSULTORÍA UN</v>
          </cell>
        </row>
        <row r="4163">
          <cell r="L4163" t="str">
            <v>904.009.006</v>
          </cell>
          <cell r="M4163" t="str">
            <v>"Sum válv cheque Alcant fibra vidrio 16"</v>
          </cell>
          <cell r="N4163" t="str">
            <v>UN</v>
          </cell>
          <cell r="O4163">
            <v>5353002</v>
          </cell>
          <cell r="P4163">
            <v>0</v>
          </cell>
          <cell r="Q4163" t="str">
            <v>CONSULTORÍA UN</v>
          </cell>
        </row>
        <row r="4164">
          <cell r="L4164" t="str">
            <v>904.009.007</v>
          </cell>
          <cell r="M4164" t="str">
            <v>"Sum válv cheque Alcant fibra vidrio 18"</v>
          </cell>
          <cell r="N4164" t="str">
            <v>UN</v>
          </cell>
          <cell r="O4164">
            <v>9950674</v>
          </cell>
          <cell r="P4164">
            <v>0</v>
          </cell>
          <cell r="Q4164" t="str">
            <v>CONSULTORÍA UN</v>
          </cell>
        </row>
        <row r="4165">
          <cell r="L4165" t="str">
            <v>904.009.008</v>
          </cell>
          <cell r="M4165" t="str">
            <v>"Sum válv cheque Alcant fibra vidrio 20"</v>
          </cell>
          <cell r="N4165" t="str">
            <v>UN</v>
          </cell>
          <cell r="O4165">
            <v>10821067</v>
          </cell>
          <cell r="P4165">
            <v>0</v>
          </cell>
          <cell r="Q4165" t="str">
            <v>CONSULTORÍA UN</v>
          </cell>
        </row>
        <row r="4166">
          <cell r="L4166" t="str">
            <v>904.010</v>
          </cell>
          <cell r="M4166" t="str">
            <v>SUMINISTRO CONO DE REDUCCIÓN POZO ALCANT</v>
          </cell>
          <cell r="N4166">
            <v>0</v>
          </cell>
          <cell r="O4166">
            <v>0</v>
          </cell>
          <cell r="P4166">
            <v>0</v>
          </cell>
          <cell r="Q4166">
            <v>0</v>
          </cell>
        </row>
        <row r="4167">
          <cell r="L4167" t="str">
            <v>904.010.001</v>
          </cell>
          <cell r="M4167" t="str">
            <v>Cono reduc Prefabr CR 28Mpa Pozo Insp</v>
          </cell>
          <cell r="N4167" t="str">
            <v>UN</v>
          </cell>
          <cell r="O4167">
            <v>207124</v>
          </cell>
          <cell r="P4167">
            <v>0</v>
          </cell>
          <cell r="Q4167" t="str">
            <v>INCLUYE IVA Y TRANSPORTE</v>
          </cell>
        </row>
        <row r="4168">
          <cell r="L4168" t="str">
            <v>904.011</v>
          </cell>
          <cell r="M4168" t="str">
            <v>SUMIN PLACA FONDO CONCRETO PARA POZO</v>
          </cell>
          <cell r="N4168">
            <v>0</v>
          </cell>
          <cell r="O4168">
            <v>0</v>
          </cell>
          <cell r="P4168">
            <v>0</v>
          </cell>
          <cell r="Q4168">
            <v>0</v>
          </cell>
        </row>
        <row r="4169">
          <cell r="L4169" t="str">
            <v>904.011.001</v>
          </cell>
          <cell r="M4169" t="str">
            <v>Placa fondo pozo concreto E0,18m D1.7m</v>
          </cell>
          <cell r="N4169" t="str">
            <v>UN</v>
          </cell>
          <cell r="O4169">
            <v>566369</v>
          </cell>
          <cell r="P4169">
            <v>0</v>
          </cell>
          <cell r="Q4169" t="str">
            <v>INCLUYE IVA Y TRANSPORTE</v>
          </cell>
        </row>
        <row r="4170">
          <cell r="L4170" t="str">
            <v>904.011.002</v>
          </cell>
          <cell r="M4170" t="str">
            <v>Sum placa fondo pozo conc E0,18m D1.95m</v>
          </cell>
          <cell r="N4170" t="str">
            <v>UN</v>
          </cell>
          <cell r="O4170">
            <v>856351</v>
          </cell>
          <cell r="P4170">
            <v>0</v>
          </cell>
          <cell r="Q4170" t="str">
            <v>CONSULTORÍA UN</v>
          </cell>
        </row>
        <row r="4171">
          <cell r="L4171" t="str">
            <v>904.012</v>
          </cell>
          <cell r="M4171" t="str">
            <v>SUMINISTRO DE TEES PARA ALCANTARILLADO</v>
          </cell>
          <cell r="N4171">
            <v>0</v>
          </cell>
          <cell r="O4171">
            <v>0</v>
          </cell>
          <cell r="P4171">
            <v>0</v>
          </cell>
          <cell r="Q4171">
            <v>0</v>
          </cell>
        </row>
        <row r="4172">
          <cell r="L4172" t="str">
            <v>904.012.001</v>
          </cell>
          <cell r="M4172" t="str">
            <v>Suministro de Tee en CS, alcantarillado</v>
          </cell>
          <cell r="N4172">
            <v>0</v>
          </cell>
          <cell r="O4172">
            <v>0</v>
          </cell>
          <cell r="P4172">
            <v>0</v>
          </cell>
          <cell r="Q4172">
            <v>0</v>
          </cell>
        </row>
        <row r="4173">
          <cell r="L4173" t="str">
            <v>904.012.002</v>
          </cell>
          <cell r="M4173" t="str">
            <v>Suministro de tee en GRP alcantarillado</v>
          </cell>
          <cell r="N4173">
            <v>0</v>
          </cell>
          <cell r="O4173">
            <v>0</v>
          </cell>
          <cell r="P4173">
            <v>0</v>
          </cell>
          <cell r="Q4173">
            <v>0</v>
          </cell>
        </row>
        <row r="4174">
          <cell r="L4174" t="str">
            <v>904.012.003</v>
          </cell>
          <cell r="M4174" t="str">
            <v>Suministro Tee en PVC, alcantarillado</v>
          </cell>
          <cell r="N4174">
            <v>0</v>
          </cell>
          <cell r="O4174">
            <v>0</v>
          </cell>
          <cell r="P4174">
            <v>0</v>
          </cell>
          <cell r="Q4174">
            <v>0</v>
          </cell>
        </row>
        <row r="4175">
          <cell r="L4175" t="str">
            <v>904.013</v>
          </cell>
          <cell r="M4175" t="str">
            <v>Sifon sanitaria PVC 180º</v>
          </cell>
          <cell r="N4175">
            <v>0</v>
          </cell>
          <cell r="O4175">
            <v>0</v>
          </cell>
          <cell r="P4175">
            <v>0</v>
          </cell>
          <cell r="Q4175">
            <v>0</v>
          </cell>
        </row>
        <row r="4176">
          <cell r="L4176" t="str">
            <v>904.013.001</v>
          </cell>
          <cell r="M4176" t="str">
            <v>Sifon sanit PVC 180º,  campana x campana</v>
          </cell>
          <cell r="N4176">
            <v>0</v>
          </cell>
          <cell r="O4176">
            <v>0</v>
          </cell>
          <cell r="P4176">
            <v>0</v>
          </cell>
          <cell r="Q4176">
            <v>0</v>
          </cell>
        </row>
        <row r="4177">
          <cell r="L4177" t="str">
            <v>904.013.001.001</v>
          </cell>
          <cell r="M4177" t="str">
            <v>"Sifon sanitaria PVC,  180º, C X C, 2"""</v>
          </cell>
          <cell r="N4177" t="str">
            <v>UN</v>
          </cell>
          <cell r="O4177">
            <v>2813</v>
          </cell>
          <cell r="P4177">
            <v>0</v>
          </cell>
          <cell r="Q4177" t="str">
            <v>INCLUYE IVA Y TRANSPORTE</v>
          </cell>
        </row>
        <row r="4178">
          <cell r="L4178" t="str">
            <v>904.013.001.002</v>
          </cell>
          <cell r="M4178" t="str">
            <v>"Sifon sanitaria PVC,  180º, C X C, 3"""</v>
          </cell>
          <cell r="N4178" t="str">
            <v>UN</v>
          </cell>
          <cell r="O4178">
            <v>3915</v>
          </cell>
          <cell r="P4178">
            <v>0</v>
          </cell>
          <cell r="Q4178" t="str">
            <v>INCLUYE IVA Y TRANSPORTE</v>
          </cell>
        </row>
        <row r="4179">
          <cell r="L4179" t="str">
            <v>904.014</v>
          </cell>
          <cell r="M4179" t="str">
            <v>SUMINISTRO ACCESORIOS ESPECIALES ALCANT</v>
          </cell>
          <cell r="N4179">
            <v>0</v>
          </cell>
          <cell r="O4179">
            <v>0</v>
          </cell>
          <cell r="P4179">
            <v>0</v>
          </cell>
          <cell r="Q4179">
            <v>0</v>
          </cell>
        </row>
        <row r="4180">
          <cell r="L4180" t="str">
            <v>904.014.003</v>
          </cell>
          <cell r="M4180" t="str">
            <v>"Válv Pico Pato CPO 8""SLIP-ON ABZ AISI3</v>
          </cell>
          <cell r="N4180" t="str">
            <v>UN</v>
          </cell>
          <cell r="O4180">
            <v>7308613</v>
          </cell>
          <cell r="P4180">
            <v>0</v>
          </cell>
          <cell r="Q4180" t="str">
            <v>INCLUYE IVA Y TRANSPORTE</v>
          </cell>
        </row>
      </sheetData>
      <sheetData sheetId="13">
        <row r="7">
          <cell r="B7" t="str">
            <v>TRAMO</v>
          </cell>
          <cell r="C7" t="str">
            <v>CANT.</v>
          </cell>
          <cell r="D7" t="str">
            <v>Perfil Geotécnico</v>
          </cell>
          <cell r="E7" t="str">
            <v>Hc</v>
          </cell>
          <cell r="F7" t="str">
            <v>Long. Adicional 6"</v>
          </cell>
          <cell r="G7" t="str">
            <v>DiámetroInterno/Alto</v>
          </cell>
          <cell r="H7" t="str">
            <v>Longitud Ejes</v>
          </cell>
          <cell r="I7" t="str">
            <v>Prof. Zanja</v>
          </cell>
          <cell r="J7" t="str">
            <v>D Manija</v>
          </cell>
          <cell r="K7" t="str">
            <v>D Acometida</v>
          </cell>
          <cell r="L7" t="str">
            <v>Bd Manija</v>
          </cell>
          <cell r="M7" t="str">
            <v>Bd Acometida</v>
          </cell>
          <cell r="N7" t="str">
            <v>Cant. Pozo</v>
          </cell>
          <cell r="O7" t="str">
            <v>Prof. Pozo Acometida</v>
          </cell>
          <cell r="P7" t="str">
            <v>CARPETA ASFALTICA MD-20 (M3)</v>
          </cell>
          <cell r="Q7" t="str">
            <v>104.001.022</v>
          </cell>
          <cell r="R7" t="str">
            <v>104.001.020</v>
          </cell>
          <cell r="S7" t="str">
            <v>303.001</v>
          </cell>
          <cell r="T7" t="str">
            <v>109.001.001.001</v>
          </cell>
          <cell r="U7" t="str">
            <v>ARENA IDU (M3)</v>
          </cell>
          <cell r="V7" t="str">
            <v>BASE GRANULAR IDU (M3)</v>
          </cell>
          <cell r="W7" t="str">
            <v>SUBBASE GRANULAR IDU (M3)</v>
          </cell>
          <cell r="X7" t="str">
            <v>RECEBO ADICIONAL (M3)</v>
          </cell>
          <cell r="Y7" t="str">
            <v>904.004.001.002.009</v>
          </cell>
          <cell r="Z7" t="str">
            <v>902.001.003</v>
          </cell>
          <cell r="AA7" t="str">
            <v>904.002.005.002</v>
          </cell>
          <cell r="AB7" t="str">
            <v>904.002.002.002</v>
          </cell>
          <cell r="AC7" t="str">
            <v>904.005.004.002</v>
          </cell>
          <cell r="AD7" t="str">
            <v>904.005.004.003</v>
          </cell>
          <cell r="AE7" t="str">
            <v>904.003.003.001.005</v>
          </cell>
          <cell r="AF7" t="str">
            <v>904.003.003.001.007</v>
          </cell>
          <cell r="AG7" t="str">
            <v>904.003.003.001.009</v>
          </cell>
          <cell r="AH7" t="str">
            <v>904.003.003.001.012</v>
          </cell>
        </row>
        <row r="8">
          <cell r="B8" t="str">
            <v>CLT24281</v>
          </cell>
          <cell r="C8">
            <v>3</v>
          </cell>
          <cell r="D8" t="str">
            <v>Cohesivo</v>
          </cell>
          <cell r="E8">
            <v>1.6215000000001272</v>
          </cell>
          <cell r="F8">
            <v>0.12</v>
          </cell>
          <cell r="G8">
            <v>0.22700000000000001</v>
          </cell>
          <cell r="H8">
            <v>47.09</v>
          </cell>
          <cell r="I8">
            <v>1.5</v>
          </cell>
          <cell r="J8">
            <v>0.2</v>
          </cell>
          <cell r="K8">
            <v>0.16</v>
          </cell>
          <cell r="L8">
            <v>0</v>
          </cell>
          <cell r="M8">
            <v>0.8</v>
          </cell>
          <cell r="N8">
            <v>0</v>
          </cell>
          <cell r="O8">
            <v>0</v>
          </cell>
          <cell r="P8">
            <v>1.5840000000000003</v>
          </cell>
          <cell r="Q8">
            <v>0</v>
          </cell>
          <cell r="R8">
            <v>6.144000000000001</v>
          </cell>
          <cell r="S8">
            <v>6.3960000000000008</v>
          </cell>
          <cell r="T8">
            <v>0</v>
          </cell>
          <cell r="U8">
            <v>0.48000000000000009</v>
          </cell>
          <cell r="V8">
            <v>1.9200000000000004</v>
          </cell>
          <cell r="W8">
            <v>1.9200000000000004</v>
          </cell>
          <cell r="X8">
            <v>1.783787614034051</v>
          </cell>
          <cell r="Y8">
            <v>3</v>
          </cell>
          <cell r="Z8">
            <v>0.9</v>
          </cell>
          <cell r="AA8">
            <v>0</v>
          </cell>
          <cell r="AB8">
            <v>3</v>
          </cell>
          <cell r="AC8">
            <v>0</v>
          </cell>
          <cell r="AD8">
            <v>3</v>
          </cell>
          <cell r="AE8">
            <v>0</v>
          </cell>
          <cell r="AF8">
            <v>0</v>
          </cell>
          <cell r="AG8">
            <v>0</v>
          </cell>
          <cell r="AH8">
            <v>0</v>
          </cell>
        </row>
        <row r="9">
          <cell r="B9" t="str">
            <v>CLT24420</v>
          </cell>
          <cell r="C9">
            <v>4</v>
          </cell>
          <cell r="D9" t="str">
            <v>Presencia de estrato ganular</v>
          </cell>
          <cell r="E9">
            <v>1.7915000000001999</v>
          </cell>
          <cell r="F9">
            <v>0.28999999999999998</v>
          </cell>
          <cell r="G9">
            <v>0.22700000000000001</v>
          </cell>
          <cell r="H9">
            <v>95.16</v>
          </cell>
          <cell r="I9">
            <v>1.5</v>
          </cell>
          <cell r="J9">
            <v>0.2</v>
          </cell>
          <cell r="K9">
            <v>0.16</v>
          </cell>
          <cell r="L9">
            <v>0</v>
          </cell>
          <cell r="M9">
            <v>0.8</v>
          </cell>
          <cell r="N9">
            <v>0</v>
          </cell>
          <cell r="O9">
            <v>0</v>
          </cell>
          <cell r="P9">
            <v>2.1120000000000005</v>
          </cell>
          <cell r="Q9">
            <v>8.1920000000000002</v>
          </cell>
          <cell r="R9">
            <v>0</v>
          </cell>
          <cell r="S9">
            <v>9.2759999999999998</v>
          </cell>
          <cell r="T9">
            <v>0</v>
          </cell>
          <cell r="U9">
            <v>0.64000000000000012</v>
          </cell>
          <cell r="V9">
            <v>2.5600000000000005</v>
          </cell>
          <cell r="W9">
            <v>2.5600000000000005</v>
          </cell>
          <cell r="X9">
            <v>2.391787614034051</v>
          </cell>
          <cell r="Y9">
            <v>4</v>
          </cell>
          <cell r="Z9">
            <v>1.3</v>
          </cell>
          <cell r="AA9">
            <v>0</v>
          </cell>
          <cell r="AB9">
            <v>4</v>
          </cell>
          <cell r="AC9">
            <v>0</v>
          </cell>
          <cell r="AD9">
            <v>4</v>
          </cell>
          <cell r="AE9">
            <v>0</v>
          </cell>
          <cell r="AF9">
            <v>0</v>
          </cell>
          <cell r="AG9">
            <v>0</v>
          </cell>
          <cell r="AH9">
            <v>0</v>
          </cell>
        </row>
        <row r="10">
          <cell r="B10" t="str">
            <v>TRM03101</v>
          </cell>
          <cell r="C10">
            <v>5</v>
          </cell>
          <cell r="D10" t="str">
            <v>Presencia de estrato ganular</v>
          </cell>
          <cell r="E10">
            <v>1.7404999999999635</v>
          </cell>
          <cell r="F10">
            <v>0.24</v>
          </cell>
          <cell r="G10">
            <v>0.28399999999999997</v>
          </cell>
          <cell r="H10">
            <v>95.72</v>
          </cell>
          <cell r="I10">
            <v>1.5</v>
          </cell>
          <cell r="J10">
            <v>0.2</v>
          </cell>
          <cell r="K10">
            <v>0.16</v>
          </cell>
          <cell r="L10">
            <v>0</v>
          </cell>
          <cell r="M10">
            <v>0.8</v>
          </cell>
          <cell r="N10">
            <v>0</v>
          </cell>
          <cell r="O10">
            <v>0</v>
          </cell>
          <cell r="P10">
            <v>2.6400000000000006</v>
          </cell>
          <cell r="Q10">
            <v>10.24</v>
          </cell>
          <cell r="R10">
            <v>0</v>
          </cell>
          <cell r="S10">
            <v>11.32</v>
          </cell>
          <cell r="T10">
            <v>0</v>
          </cell>
          <cell r="U10">
            <v>0.8</v>
          </cell>
          <cell r="V10">
            <v>3.2</v>
          </cell>
          <cell r="W10">
            <v>3.2</v>
          </cell>
          <cell r="X10">
            <v>2.9997876140340507</v>
          </cell>
          <cell r="Y10">
            <v>5</v>
          </cell>
          <cell r="Z10">
            <v>1.8</v>
          </cell>
          <cell r="AA10">
            <v>0</v>
          </cell>
          <cell r="AB10">
            <v>5</v>
          </cell>
          <cell r="AC10">
            <v>0</v>
          </cell>
          <cell r="AD10">
            <v>0</v>
          </cell>
          <cell r="AE10">
            <v>5</v>
          </cell>
          <cell r="AF10">
            <v>0</v>
          </cell>
          <cell r="AG10">
            <v>0</v>
          </cell>
          <cell r="AH10">
            <v>0</v>
          </cell>
        </row>
        <row r="11">
          <cell r="B11" t="str">
            <v>TRM03102</v>
          </cell>
          <cell r="C11">
            <v>3</v>
          </cell>
          <cell r="D11" t="str">
            <v>Presencia de estrato ganular</v>
          </cell>
          <cell r="E11">
            <v>1.8754999999999544</v>
          </cell>
          <cell r="F11">
            <v>0.38</v>
          </cell>
          <cell r="G11">
            <v>0.28399999999999997</v>
          </cell>
          <cell r="H11">
            <v>40.53</v>
          </cell>
          <cell r="I11">
            <v>1.5</v>
          </cell>
          <cell r="J11">
            <v>0.2</v>
          </cell>
          <cell r="K11">
            <v>0.16</v>
          </cell>
          <cell r="L11">
            <v>0</v>
          </cell>
          <cell r="M11">
            <v>0.8</v>
          </cell>
          <cell r="N11">
            <v>0</v>
          </cell>
          <cell r="O11">
            <v>0</v>
          </cell>
          <cell r="P11">
            <v>1.5840000000000003</v>
          </cell>
          <cell r="Q11">
            <v>6.144000000000001</v>
          </cell>
          <cell r="R11">
            <v>0</v>
          </cell>
          <cell r="S11">
            <v>7.2540000000000004</v>
          </cell>
          <cell r="T11">
            <v>0</v>
          </cell>
          <cell r="U11">
            <v>0.48000000000000009</v>
          </cell>
          <cell r="V11">
            <v>1.9200000000000004</v>
          </cell>
          <cell r="W11">
            <v>1.9200000000000004</v>
          </cell>
          <cell r="X11">
            <v>1.783787614034051</v>
          </cell>
          <cell r="Y11">
            <v>3</v>
          </cell>
          <cell r="Z11">
            <v>1.2</v>
          </cell>
          <cell r="AA11">
            <v>3</v>
          </cell>
          <cell r="AB11">
            <v>3</v>
          </cell>
          <cell r="AC11">
            <v>0</v>
          </cell>
          <cell r="AD11">
            <v>0</v>
          </cell>
          <cell r="AE11">
            <v>3</v>
          </cell>
          <cell r="AF11">
            <v>0</v>
          </cell>
          <cell r="AG11">
            <v>0</v>
          </cell>
          <cell r="AH11">
            <v>0</v>
          </cell>
        </row>
        <row r="12">
          <cell r="B12" t="str">
            <v>CLT24425</v>
          </cell>
          <cell r="C12">
            <v>3</v>
          </cell>
          <cell r="D12" t="str">
            <v>Cohesivo</v>
          </cell>
          <cell r="E12">
            <v>1.7674999999999819</v>
          </cell>
          <cell r="F12">
            <v>0.27</v>
          </cell>
          <cell r="G12">
            <v>0.59499999999999997</v>
          </cell>
          <cell r="H12">
            <v>31.64</v>
          </cell>
          <cell r="I12">
            <v>1.5</v>
          </cell>
          <cell r="J12">
            <v>0.2</v>
          </cell>
          <cell r="K12">
            <v>0.16</v>
          </cell>
          <cell r="L12">
            <v>0</v>
          </cell>
          <cell r="M12">
            <v>0.8</v>
          </cell>
          <cell r="N12">
            <v>0</v>
          </cell>
          <cell r="O12">
            <v>0</v>
          </cell>
          <cell r="P12">
            <v>1.5840000000000003</v>
          </cell>
          <cell r="Q12">
            <v>0</v>
          </cell>
          <cell r="R12">
            <v>6.144000000000001</v>
          </cell>
          <cell r="S12">
            <v>6.891</v>
          </cell>
          <cell r="T12">
            <v>0</v>
          </cell>
          <cell r="U12">
            <v>0.48000000000000009</v>
          </cell>
          <cell r="V12">
            <v>1.9200000000000004</v>
          </cell>
          <cell r="W12">
            <v>1.9200000000000004</v>
          </cell>
          <cell r="X12">
            <v>1.783787614034051</v>
          </cell>
          <cell r="Y12">
            <v>3</v>
          </cell>
          <cell r="Z12">
            <v>1.9</v>
          </cell>
          <cell r="AA12">
            <v>0</v>
          </cell>
          <cell r="AB12">
            <v>3</v>
          </cell>
          <cell r="AC12">
            <v>0</v>
          </cell>
          <cell r="AD12">
            <v>0</v>
          </cell>
          <cell r="AE12">
            <v>0</v>
          </cell>
          <cell r="AF12">
            <v>0</v>
          </cell>
          <cell r="AG12">
            <v>0</v>
          </cell>
          <cell r="AH12">
            <v>3</v>
          </cell>
        </row>
        <row r="13">
          <cell r="B13" t="str">
            <v>CLT24071</v>
          </cell>
          <cell r="C13">
            <v>4</v>
          </cell>
          <cell r="D13" t="str">
            <v>Cohesivo</v>
          </cell>
          <cell r="E13">
            <v>1.9624999999999182</v>
          </cell>
          <cell r="F13">
            <v>0.46</v>
          </cell>
          <cell r="G13">
            <v>0.59499999999999997</v>
          </cell>
          <cell r="H13">
            <v>110.32</v>
          </cell>
          <cell r="I13">
            <v>1.5</v>
          </cell>
          <cell r="J13">
            <v>0.2</v>
          </cell>
          <cell r="K13">
            <v>0.16</v>
          </cell>
          <cell r="L13">
            <v>0</v>
          </cell>
          <cell r="M13">
            <v>0.8</v>
          </cell>
          <cell r="N13">
            <v>0</v>
          </cell>
          <cell r="O13">
            <v>0</v>
          </cell>
          <cell r="P13">
            <v>2.1120000000000005</v>
          </cell>
          <cell r="Q13">
            <v>0</v>
          </cell>
          <cell r="R13">
            <v>8.1920000000000002</v>
          </cell>
          <cell r="S13">
            <v>10.024000000000001</v>
          </cell>
          <cell r="T13">
            <v>0</v>
          </cell>
          <cell r="U13">
            <v>0.64000000000000012</v>
          </cell>
          <cell r="V13">
            <v>2.5600000000000005</v>
          </cell>
          <cell r="W13">
            <v>2.5600000000000005</v>
          </cell>
          <cell r="X13">
            <v>2.391787614034051</v>
          </cell>
          <cell r="Y13">
            <v>4</v>
          </cell>
          <cell r="Z13">
            <v>2.8</v>
          </cell>
          <cell r="AA13">
            <v>4</v>
          </cell>
          <cell r="AB13">
            <v>4</v>
          </cell>
          <cell r="AC13">
            <v>0</v>
          </cell>
          <cell r="AD13">
            <v>0</v>
          </cell>
          <cell r="AE13">
            <v>0</v>
          </cell>
          <cell r="AF13">
            <v>0</v>
          </cell>
          <cell r="AG13">
            <v>0</v>
          </cell>
          <cell r="AH13">
            <v>4</v>
          </cell>
        </row>
        <row r="14">
          <cell r="B14" t="str">
            <v>CLT24287</v>
          </cell>
          <cell r="C14">
            <v>4</v>
          </cell>
          <cell r="D14" t="str">
            <v>Presencia de estrato ganular</v>
          </cell>
          <cell r="E14">
            <v>2.1074999999999</v>
          </cell>
          <cell r="F14">
            <v>0.61</v>
          </cell>
          <cell r="G14">
            <v>0.59499999999999997</v>
          </cell>
          <cell r="H14">
            <v>108.31</v>
          </cell>
          <cell r="I14">
            <v>1.5</v>
          </cell>
          <cell r="J14">
            <v>0.2</v>
          </cell>
          <cell r="K14">
            <v>0.16</v>
          </cell>
          <cell r="L14">
            <v>0</v>
          </cell>
          <cell r="M14">
            <v>0.8</v>
          </cell>
          <cell r="N14">
            <v>0</v>
          </cell>
          <cell r="O14">
            <v>0</v>
          </cell>
          <cell r="P14">
            <v>2.1120000000000005</v>
          </cell>
          <cell r="Q14">
            <v>8.1920000000000002</v>
          </cell>
          <cell r="R14">
            <v>0</v>
          </cell>
          <cell r="S14">
            <v>10.684000000000001</v>
          </cell>
          <cell r="T14">
            <v>0</v>
          </cell>
          <cell r="U14">
            <v>0.64000000000000012</v>
          </cell>
          <cell r="V14">
            <v>2.5600000000000005</v>
          </cell>
          <cell r="W14">
            <v>2.5600000000000005</v>
          </cell>
          <cell r="X14">
            <v>2.391787614034051</v>
          </cell>
          <cell r="Y14">
            <v>4</v>
          </cell>
          <cell r="Z14">
            <v>3.1</v>
          </cell>
          <cell r="AA14">
            <v>4</v>
          </cell>
          <cell r="AB14">
            <v>4</v>
          </cell>
          <cell r="AC14">
            <v>0</v>
          </cell>
          <cell r="AD14">
            <v>0</v>
          </cell>
          <cell r="AE14">
            <v>0</v>
          </cell>
          <cell r="AF14">
            <v>0</v>
          </cell>
          <cell r="AG14">
            <v>0</v>
          </cell>
          <cell r="AH14">
            <v>4</v>
          </cell>
        </row>
        <row r="15">
          <cell r="B15" t="str">
            <v>CLT24289</v>
          </cell>
          <cell r="C15">
            <v>0</v>
          </cell>
          <cell r="D15" t="str">
            <v>Presencia de estrato ganular</v>
          </cell>
          <cell r="E15">
            <v>2.1274999999998818</v>
          </cell>
          <cell r="F15">
            <v>0</v>
          </cell>
          <cell r="G15">
            <v>0.59499999999999997</v>
          </cell>
          <cell r="H15">
            <v>14.39</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B16" t="str">
            <v>CLT24290</v>
          </cell>
          <cell r="C16">
            <v>0</v>
          </cell>
          <cell r="D16" t="str">
            <v>Presencia de estrato ganular</v>
          </cell>
          <cell r="E16">
            <v>2.1924999999999364</v>
          </cell>
          <cell r="F16">
            <v>0</v>
          </cell>
          <cell r="G16">
            <v>0.59499999999999997</v>
          </cell>
          <cell r="H16">
            <v>12.42</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B17" t="str">
            <v>CLT24069</v>
          </cell>
          <cell r="C17">
            <v>3</v>
          </cell>
          <cell r="D17" t="str">
            <v>Cohesivo</v>
          </cell>
          <cell r="E17">
            <v>2.3574999999999</v>
          </cell>
          <cell r="F17">
            <v>0.86</v>
          </cell>
          <cell r="G17">
            <v>0.59499999999999997</v>
          </cell>
          <cell r="H17">
            <v>101.01</v>
          </cell>
          <cell r="I17">
            <v>1.5</v>
          </cell>
          <cell r="J17">
            <v>0.2</v>
          </cell>
          <cell r="K17">
            <v>0.16</v>
          </cell>
          <cell r="L17">
            <v>0</v>
          </cell>
          <cell r="M17">
            <v>0.8</v>
          </cell>
          <cell r="N17">
            <v>0</v>
          </cell>
          <cell r="O17">
            <v>0</v>
          </cell>
          <cell r="P17">
            <v>1.5840000000000003</v>
          </cell>
          <cell r="Q17">
            <v>0</v>
          </cell>
          <cell r="R17">
            <v>6.144000000000001</v>
          </cell>
          <cell r="S17">
            <v>8.838000000000001</v>
          </cell>
          <cell r="T17">
            <v>0</v>
          </cell>
          <cell r="U17">
            <v>0.48000000000000009</v>
          </cell>
          <cell r="V17">
            <v>1.9200000000000004</v>
          </cell>
          <cell r="W17">
            <v>1.9200000000000004</v>
          </cell>
          <cell r="X17">
            <v>1.783787614034051</v>
          </cell>
          <cell r="Y17">
            <v>3</v>
          </cell>
          <cell r="Z17">
            <v>2.7</v>
          </cell>
          <cell r="AA17">
            <v>3</v>
          </cell>
          <cell r="AB17">
            <v>3</v>
          </cell>
          <cell r="AC17">
            <v>0</v>
          </cell>
          <cell r="AD17">
            <v>0</v>
          </cell>
          <cell r="AE17">
            <v>0</v>
          </cell>
          <cell r="AF17">
            <v>0</v>
          </cell>
          <cell r="AG17">
            <v>0</v>
          </cell>
          <cell r="AH17">
            <v>3</v>
          </cell>
        </row>
        <row r="18">
          <cell r="B18" t="str">
            <v>CLT25000</v>
          </cell>
          <cell r="C18">
            <v>3</v>
          </cell>
          <cell r="D18" t="str">
            <v>Cohesivo</v>
          </cell>
          <cell r="E18">
            <v>2.4325000000001729</v>
          </cell>
          <cell r="F18">
            <v>0.93</v>
          </cell>
          <cell r="G18">
            <v>0.59499999999999997</v>
          </cell>
          <cell r="H18">
            <v>43.05</v>
          </cell>
          <cell r="I18">
            <v>1.5</v>
          </cell>
          <cell r="J18">
            <v>0.2</v>
          </cell>
          <cell r="K18">
            <v>0.16</v>
          </cell>
          <cell r="L18">
            <v>0</v>
          </cell>
          <cell r="M18">
            <v>0.8</v>
          </cell>
          <cell r="N18">
            <v>0</v>
          </cell>
          <cell r="O18">
            <v>0</v>
          </cell>
          <cell r="P18">
            <v>1.5840000000000003</v>
          </cell>
          <cell r="Q18">
            <v>0</v>
          </cell>
          <cell r="R18">
            <v>6.144000000000001</v>
          </cell>
          <cell r="S18">
            <v>9.0690000000000008</v>
          </cell>
          <cell r="T18">
            <v>0</v>
          </cell>
          <cell r="U18">
            <v>0.48000000000000009</v>
          </cell>
          <cell r="V18">
            <v>1.9200000000000004</v>
          </cell>
          <cell r="W18">
            <v>1.9200000000000004</v>
          </cell>
          <cell r="X18">
            <v>1.783787614034051</v>
          </cell>
          <cell r="Y18">
            <v>3</v>
          </cell>
          <cell r="Z18">
            <v>2.8</v>
          </cell>
          <cell r="AA18">
            <v>3</v>
          </cell>
          <cell r="AB18">
            <v>3</v>
          </cell>
          <cell r="AC18">
            <v>0</v>
          </cell>
          <cell r="AD18">
            <v>0</v>
          </cell>
          <cell r="AE18">
            <v>0</v>
          </cell>
          <cell r="AF18">
            <v>0</v>
          </cell>
          <cell r="AG18">
            <v>0</v>
          </cell>
          <cell r="AH18">
            <v>3</v>
          </cell>
        </row>
        <row r="19">
          <cell r="B19" t="str">
            <v>CLT25002</v>
          </cell>
          <cell r="C19">
            <v>3</v>
          </cell>
          <cell r="D19" t="str">
            <v>Cohesivo</v>
          </cell>
          <cell r="E19">
            <v>2.3875000000003275</v>
          </cell>
          <cell r="F19">
            <v>0.89</v>
          </cell>
          <cell r="G19">
            <v>0.59499999999999997</v>
          </cell>
          <cell r="H19">
            <v>86.81</v>
          </cell>
          <cell r="I19">
            <v>1.5</v>
          </cell>
          <cell r="J19">
            <v>0.2</v>
          </cell>
          <cell r="K19">
            <v>0.16</v>
          </cell>
          <cell r="L19">
            <v>0</v>
          </cell>
          <cell r="M19">
            <v>0.8</v>
          </cell>
          <cell r="N19">
            <v>0</v>
          </cell>
          <cell r="O19">
            <v>0</v>
          </cell>
          <cell r="P19">
            <v>1.5840000000000003</v>
          </cell>
          <cell r="Q19">
            <v>0</v>
          </cell>
          <cell r="R19">
            <v>6.144000000000001</v>
          </cell>
          <cell r="S19">
            <v>8.9370000000000012</v>
          </cell>
          <cell r="T19">
            <v>0</v>
          </cell>
          <cell r="U19">
            <v>0.48000000000000009</v>
          </cell>
          <cell r="V19">
            <v>1.9200000000000004</v>
          </cell>
          <cell r="W19">
            <v>1.9200000000000004</v>
          </cell>
          <cell r="X19">
            <v>1.783787614034051</v>
          </cell>
          <cell r="Y19">
            <v>3</v>
          </cell>
          <cell r="Z19">
            <v>2.7</v>
          </cell>
          <cell r="AA19">
            <v>3</v>
          </cell>
          <cell r="AB19">
            <v>3</v>
          </cell>
          <cell r="AC19">
            <v>0</v>
          </cell>
          <cell r="AD19">
            <v>0</v>
          </cell>
          <cell r="AE19">
            <v>0</v>
          </cell>
          <cell r="AF19">
            <v>0</v>
          </cell>
          <cell r="AG19">
            <v>0</v>
          </cell>
          <cell r="AH19">
            <v>3</v>
          </cell>
        </row>
        <row r="20">
          <cell r="B20" t="str">
            <v>CLT25005</v>
          </cell>
          <cell r="C20">
            <v>4</v>
          </cell>
          <cell r="D20" t="str">
            <v>Presencia de estrato ganular</v>
          </cell>
          <cell r="E20">
            <v>2.397500000000091</v>
          </cell>
          <cell r="F20">
            <v>0.9</v>
          </cell>
          <cell r="G20">
            <v>0.59499999999999997</v>
          </cell>
          <cell r="H20">
            <v>128.06</v>
          </cell>
          <cell r="I20">
            <v>1.5</v>
          </cell>
          <cell r="J20">
            <v>0.2</v>
          </cell>
          <cell r="K20">
            <v>0.16</v>
          </cell>
          <cell r="L20">
            <v>0</v>
          </cell>
          <cell r="M20">
            <v>0.8</v>
          </cell>
          <cell r="N20">
            <v>0</v>
          </cell>
          <cell r="O20">
            <v>0</v>
          </cell>
          <cell r="P20">
            <v>2.1120000000000005</v>
          </cell>
          <cell r="Q20">
            <v>8.1920000000000002</v>
          </cell>
          <cell r="R20">
            <v>0</v>
          </cell>
          <cell r="S20">
            <v>11.96</v>
          </cell>
          <cell r="T20">
            <v>0</v>
          </cell>
          <cell r="U20">
            <v>0.64000000000000012</v>
          </cell>
          <cell r="V20">
            <v>2.5600000000000005</v>
          </cell>
          <cell r="W20">
            <v>2.5600000000000005</v>
          </cell>
          <cell r="X20">
            <v>2.391787614034051</v>
          </cell>
          <cell r="Y20">
            <v>4</v>
          </cell>
          <cell r="Z20">
            <v>3.6</v>
          </cell>
          <cell r="AA20">
            <v>4</v>
          </cell>
          <cell r="AB20">
            <v>4</v>
          </cell>
          <cell r="AC20">
            <v>0</v>
          </cell>
          <cell r="AD20">
            <v>0</v>
          </cell>
          <cell r="AE20">
            <v>0</v>
          </cell>
          <cell r="AF20">
            <v>0</v>
          </cell>
          <cell r="AG20">
            <v>0</v>
          </cell>
          <cell r="AH20">
            <v>4</v>
          </cell>
        </row>
        <row r="21">
          <cell r="B21" t="str">
            <v>CLT24181</v>
          </cell>
          <cell r="C21">
            <v>3</v>
          </cell>
          <cell r="D21" t="str">
            <v>Cohesivo</v>
          </cell>
          <cell r="E21">
            <v>2.4975000000000001</v>
          </cell>
          <cell r="F21">
            <v>1</v>
          </cell>
          <cell r="G21">
            <v>0.59499999999999997</v>
          </cell>
          <cell r="H21">
            <v>35.86</v>
          </cell>
          <cell r="I21">
            <v>1.5</v>
          </cell>
          <cell r="J21">
            <v>0.2</v>
          </cell>
          <cell r="K21">
            <v>0.16</v>
          </cell>
          <cell r="L21">
            <v>0</v>
          </cell>
          <cell r="M21">
            <v>0.8</v>
          </cell>
          <cell r="N21">
            <v>0</v>
          </cell>
          <cell r="O21">
            <v>0</v>
          </cell>
          <cell r="P21">
            <v>1.5840000000000003</v>
          </cell>
          <cell r="Q21">
            <v>0</v>
          </cell>
          <cell r="R21">
            <v>6.144000000000001</v>
          </cell>
          <cell r="S21">
            <v>9.3000000000000007</v>
          </cell>
          <cell r="T21">
            <v>0</v>
          </cell>
          <cell r="U21">
            <v>0.48000000000000009</v>
          </cell>
          <cell r="V21">
            <v>1.9200000000000004</v>
          </cell>
          <cell r="W21">
            <v>1.9200000000000004</v>
          </cell>
          <cell r="X21">
            <v>1.783787614034051</v>
          </cell>
          <cell r="Y21">
            <v>3</v>
          </cell>
          <cell r="Z21">
            <v>2.9</v>
          </cell>
          <cell r="AA21">
            <v>3</v>
          </cell>
          <cell r="AB21">
            <v>3</v>
          </cell>
          <cell r="AC21">
            <v>0</v>
          </cell>
          <cell r="AD21">
            <v>0</v>
          </cell>
          <cell r="AE21">
            <v>0</v>
          </cell>
          <cell r="AF21">
            <v>0</v>
          </cell>
          <cell r="AG21">
            <v>0</v>
          </cell>
          <cell r="AH21">
            <v>3</v>
          </cell>
        </row>
        <row r="22">
          <cell r="B22" t="str">
            <v>CLT24968</v>
          </cell>
          <cell r="C22">
            <v>3</v>
          </cell>
          <cell r="D22" t="str">
            <v>Cohesivo</v>
          </cell>
          <cell r="E22">
            <v>2.5574999999997181</v>
          </cell>
          <cell r="F22">
            <v>1.06</v>
          </cell>
          <cell r="G22">
            <v>0.59499999999999997</v>
          </cell>
          <cell r="H22">
            <v>51.1</v>
          </cell>
          <cell r="I22">
            <v>1.5</v>
          </cell>
          <cell r="J22">
            <v>0.2</v>
          </cell>
          <cell r="K22">
            <v>0.16</v>
          </cell>
          <cell r="L22">
            <v>0</v>
          </cell>
          <cell r="M22">
            <v>0.8</v>
          </cell>
          <cell r="N22">
            <v>0</v>
          </cell>
          <cell r="O22">
            <v>0</v>
          </cell>
          <cell r="P22">
            <v>1.5840000000000003</v>
          </cell>
          <cell r="Q22">
            <v>0</v>
          </cell>
          <cell r="R22">
            <v>6.144000000000001</v>
          </cell>
          <cell r="S22">
            <v>9.4980000000000011</v>
          </cell>
          <cell r="T22">
            <v>0</v>
          </cell>
          <cell r="U22">
            <v>0.48000000000000009</v>
          </cell>
          <cell r="V22">
            <v>1.9200000000000004</v>
          </cell>
          <cell r="W22">
            <v>1.9200000000000004</v>
          </cell>
          <cell r="X22">
            <v>1.783787614034051</v>
          </cell>
          <cell r="Y22">
            <v>3</v>
          </cell>
          <cell r="Z22">
            <v>2.9</v>
          </cell>
          <cell r="AA22">
            <v>3</v>
          </cell>
          <cell r="AB22">
            <v>3</v>
          </cell>
          <cell r="AC22">
            <v>0</v>
          </cell>
          <cell r="AD22">
            <v>0</v>
          </cell>
          <cell r="AE22">
            <v>0</v>
          </cell>
          <cell r="AF22">
            <v>0</v>
          </cell>
          <cell r="AG22">
            <v>0</v>
          </cell>
          <cell r="AH22">
            <v>3</v>
          </cell>
        </row>
        <row r="23">
          <cell r="B23" t="str">
            <v>CLT24977</v>
          </cell>
          <cell r="C23">
            <v>3</v>
          </cell>
          <cell r="D23" t="str">
            <v>Cohesivo</v>
          </cell>
          <cell r="E23">
            <v>2.6225000000000001</v>
          </cell>
          <cell r="F23">
            <v>1.1200000000000001</v>
          </cell>
          <cell r="G23">
            <v>0.59499999999999997</v>
          </cell>
          <cell r="H23">
            <v>38</v>
          </cell>
          <cell r="I23">
            <v>1.5</v>
          </cell>
          <cell r="J23">
            <v>0.2</v>
          </cell>
          <cell r="K23">
            <v>0.16</v>
          </cell>
          <cell r="L23">
            <v>0</v>
          </cell>
          <cell r="M23">
            <v>0.8</v>
          </cell>
          <cell r="N23">
            <v>0</v>
          </cell>
          <cell r="O23">
            <v>0</v>
          </cell>
          <cell r="P23">
            <v>1.5840000000000003</v>
          </cell>
          <cell r="Q23">
            <v>0</v>
          </cell>
          <cell r="R23">
            <v>6.144000000000001</v>
          </cell>
          <cell r="S23">
            <v>9.6960000000000015</v>
          </cell>
          <cell r="T23">
            <v>0</v>
          </cell>
          <cell r="U23">
            <v>0.48000000000000009</v>
          </cell>
          <cell r="V23">
            <v>1.9200000000000004</v>
          </cell>
          <cell r="W23">
            <v>1.9200000000000004</v>
          </cell>
          <cell r="X23">
            <v>1.783787614034051</v>
          </cell>
          <cell r="Y23">
            <v>3</v>
          </cell>
          <cell r="Z23">
            <v>3</v>
          </cell>
          <cell r="AA23">
            <v>3</v>
          </cell>
          <cell r="AB23">
            <v>3</v>
          </cell>
          <cell r="AC23">
            <v>0</v>
          </cell>
          <cell r="AD23">
            <v>0</v>
          </cell>
          <cell r="AE23">
            <v>0</v>
          </cell>
          <cell r="AF23">
            <v>0</v>
          </cell>
          <cell r="AG23">
            <v>0</v>
          </cell>
          <cell r="AH23">
            <v>3</v>
          </cell>
        </row>
        <row r="24">
          <cell r="B24" t="str">
            <v>CLT24980</v>
          </cell>
          <cell r="C24">
            <v>5</v>
          </cell>
          <cell r="D24" t="str">
            <v>Cohesivo</v>
          </cell>
          <cell r="E24">
            <v>2.7475000000000001</v>
          </cell>
          <cell r="F24">
            <v>1.25</v>
          </cell>
          <cell r="G24">
            <v>0.59499999999999997</v>
          </cell>
          <cell r="H24">
            <v>108.06</v>
          </cell>
          <cell r="I24">
            <v>1.5</v>
          </cell>
          <cell r="J24">
            <v>0.2</v>
          </cell>
          <cell r="K24">
            <v>0.16</v>
          </cell>
          <cell r="L24">
            <v>0</v>
          </cell>
          <cell r="M24">
            <v>0.8</v>
          </cell>
          <cell r="N24">
            <v>0</v>
          </cell>
          <cell r="O24">
            <v>0</v>
          </cell>
          <cell r="P24">
            <v>2.6400000000000006</v>
          </cell>
          <cell r="Q24">
            <v>0</v>
          </cell>
          <cell r="R24">
            <v>10.24</v>
          </cell>
          <cell r="S24">
            <v>16.875</v>
          </cell>
          <cell r="T24">
            <v>0</v>
          </cell>
          <cell r="U24">
            <v>0.8</v>
          </cell>
          <cell r="V24">
            <v>3.2</v>
          </cell>
          <cell r="W24">
            <v>3.2</v>
          </cell>
          <cell r="X24">
            <v>2.9997876140340507</v>
          </cell>
          <cell r="Y24">
            <v>5</v>
          </cell>
          <cell r="Z24">
            <v>5.3</v>
          </cell>
          <cell r="AA24">
            <v>5</v>
          </cell>
          <cell r="AB24">
            <v>5</v>
          </cell>
          <cell r="AC24">
            <v>0</v>
          </cell>
          <cell r="AD24">
            <v>0</v>
          </cell>
          <cell r="AE24">
            <v>0</v>
          </cell>
          <cell r="AF24">
            <v>0</v>
          </cell>
          <cell r="AG24">
            <v>0</v>
          </cell>
          <cell r="AH24">
            <v>5</v>
          </cell>
        </row>
        <row r="25">
          <cell r="B25" t="str">
            <v>CLT24972</v>
          </cell>
          <cell r="C25">
            <v>3</v>
          </cell>
          <cell r="D25" t="str">
            <v>Presencia de estrato ganular</v>
          </cell>
          <cell r="E25">
            <v>3.0925000000002547</v>
          </cell>
          <cell r="F25">
            <v>1.59</v>
          </cell>
          <cell r="G25">
            <v>0.59499999999999997</v>
          </cell>
          <cell r="H25">
            <v>135.41999999999999</v>
          </cell>
          <cell r="I25">
            <v>1.5</v>
          </cell>
          <cell r="J25">
            <v>0.2</v>
          </cell>
          <cell r="K25">
            <v>0.16</v>
          </cell>
          <cell r="L25">
            <v>0</v>
          </cell>
          <cell r="M25">
            <v>0.8</v>
          </cell>
          <cell r="N25">
            <v>0</v>
          </cell>
          <cell r="O25">
            <v>0</v>
          </cell>
          <cell r="P25">
            <v>1.5840000000000003</v>
          </cell>
          <cell r="Q25">
            <v>6.144000000000001</v>
          </cell>
          <cell r="R25">
            <v>0</v>
          </cell>
          <cell r="S25">
            <v>11.247000000000002</v>
          </cell>
          <cell r="T25">
            <v>0</v>
          </cell>
          <cell r="U25">
            <v>0.48000000000000009</v>
          </cell>
          <cell r="V25">
            <v>1.9200000000000004</v>
          </cell>
          <cell r="W25">
            <v>1.9200000000000004</v>
          </cell>
          <cell r="X25">
            <v>1.783787614034051</v>
          </cell>
          <cell r="Y25">
            <v>3</v>
          </cell>
          <cell r="Z25">
            <v>3.7</v>
          </cell>
          <cell r="AA25">
            <v>3</v>
          </cell>
          <cell r="AB25">
            <v>3</v>
          </cell>
          <cell r="AC25">
            <v>0</v>
          </cell>
          <cell r="AD25">
            <v>0</v>
          </cell>
          <cell r="AE25">
            <v>0</v>
          </cell>
          <cell r="AF25">
            <v>0</v>
          </cell>
          <cell r="AG25">
            <v>0</v>
          </cell>
          <cell r="AH25">
            <v>3</v>
          </cell>
        </row>
        <row r="26">
          <cell r="B26" t="str">
            <v>CLT24954</v>
          </cell>
          <cell r="C26">
            <v>3</v>
          </cell>
          <cell r="D26" t="str">
            <v>Cohesivo</v>
          </cell>
          <cell r="E26">
            <v>3.4975000000000001</v>
          </cell>
          <cell r="F26">
            <v>2</v>
          </cell>
          <cell r="G26">
            <v>0.59499999999999997</v>
          </cell>
          <cell r="H26">
            <v>46.92</v>
          </cell>
          <cell r="I26">
            <v>1.5</v>
          </cell>
          <cell r="J26">
            <v>0.2</v>
          </cell>
          <cell r="K26">
            <v>0.16</v>
          </cell>
          <cell r="L26">
            <v>0</v>
          </cell>
          <cell r="M26">
            <v>0.8</v>
          </cell>
          <cell r="N26">
            <v>0</v>
          </cell>
          <cell r="O26">
            <v>0</v>
          </cell>
          <cell r="P26">
            <v>1.5840000000000003</v>
          </cell>
          <cell r="Q26">
            <v>0</v>
          </cell>
          <cell r="R26">
            <v>6.144000000000001</v>
          </cell>
          <cell r="S26">
            <v>12.600000000000001</v>
          </cell>
          <cell r="T26">
            <v>0</v>
          </cell>
          <cell r="U26">
            <v>0.48000000000000009</v>
          </cell>
          <cell r="V26">
            <v>1.9200000000000004</v>
          </cell>
          <cell r="W26">
            <v>1.9200000000000004</v>
          </cell>
          <cell r="X26">
            <v>1.783787614034051</v>
          </cell>
          <cell r="Y26">
            <v>3</v>
          </cell>
          <cell r="Z26">
            <v>4.2</v>
          </cell>
          <cell r="AA26">
            <v>3</v>
          </cell>
          <cell r="AB26">
            <v>3</v>
          </cell>
          <cell r="AC26">
            <v>0</v>
          </cell>
          <cell r="AD26">
            <v>0</v>
          </cell>
          <cell r="AE26">
            <v>0</v>
          </cell>
          <cell r="AF26">
            <v>0</v>
          </cell>
          <cell r="AG26">
            <v>0</v>
          </cell>
          <cell r="AH26">
            <v>3</v>
          </cell>
        </row>
        <row r="27">
          <cell r="B27" t="str">
            <v>CLT24955-A</v>
          </cell>
          <cell r="C27">
            <v>3</v>
          </cell>
          <cell r="D27" t="str">
            <v>Cohesivo</v>
          </cell>
          <cell r="E27">
            <v>3.7224999999999091</v>
          </cell>
          <cell r="F27">
            <v>2.2200000000000002</v>
          </cell>
          <cell r="G27">
            <v>0.59499999999999997</v>
          </cell>
          <cell r="H27">
            <v>24.98</v>
          </cell>
          <cell r="I27">
            <v>1.5</v>
          </cell>
          <cell r="J27">
            <v>0.2</v>
          </cell>
          <cell r="K27">
            <v>0.16</v>
          </cell>
          <cell r="L27">
            <v>0</v>
          </cell>
          <cell r="M27">
            <v>0.8</v>
          </cell>
          <cell r="N27">
            <v>0</v>
          </cell>
          <cell r="O27">
            <v>0</v>
          </cell>
          <cell r="P27">
            <v>1.5840000000000003</v>
          </cell>
          <cell r="Q27">
            <v>0</v>
          </cell>
          <cell r="R27">
            <v>6.144000000000001</v>
          </cell>
          <cell r="S27">
            <v>13.326000000000001</v>
          </cell>
          <cell r="T27">
            <v>0</v>
          </cell>
          <cell r="U27">
            <v>0.48000000000000009</v>
          </cell>
          <cell r="V27">
            <v>1.9200000000000004</v>
          </cell>
          <cell r="W27">
            <v>1.9200000000000004</v>
          </cell>
          <cell r="X27">
            <v>1.783787614034051</v>
          </cell>
          <cell r="Y27">
            <v>3</v>
          </cell>
          <cell r="Z27">
            <v>4.5</v>
          </cell>
          <cell r="AA27">
            <v>3</v>
          </cell>
          <cell r="AB27">
            <v>3</v>
          </cell>
          <cell r="AC27">
            <v>0</v>
          </cell>
          <cell r="AD27">
            <v>0</v>
          </cell>
          <cell r="AE27">
            <v>0</v>
          </cell>
          <cell r="AF27">
            <v>0</v>
          </cell>
          <cell r="AG27">
            <v>0</v>
          </cell>
          <cell r="AH27">
            <v>3</v>
          </cell>
        </row>
        <row r="28">
          <cell r="B28" t="str">
            <v>CLT24955</v>
          </cell>
          <cell r="C28">
            <v>3</v>
          </cell>
          <cell r="D28" t="str">
            <v>Cohesivo</v>
          </cell>
          <cell r="E28">
            <v>3.7824999999998545</v>
          </cell>
          <cell r="F28">
            <v>2.2799999999999998</v>
          </cell>
          <cell r="G28">
            <v>0.59499999999999997</v>
          </cell>
          <cell r="H28">
            <v>20.11</v>
          </cell>
          <cell r="I28">
            <v>1.5</v>
          </cell>
          <cell r="J28">
            <v>0.2</v>
          </cell>
          <cell r="K28">
            <v>0.16</v>
          </cell>
          <cell r="L28">
            <v>0</v>
          </cell>
          <cell r="M28">
            <v>0.8</v>
          </cell>
          <cell r="N28">
            <v>0</v>
          </cell>
          <cell r="O28">
            <v>0</v>
          </cell>
          <cell r="P28">
            <v>1.5840000000000003</v>
          </cell>
          <cell r="Q28">
            <v>0</v>
          </cell>
          <cell r="R28">
            <v>6.144000000000001</v>
          </cell>
          <cell r="S28">
            <v>13.524000000000001</v>
          </cell>
          <cell r="T28">
            <v>0</v>
          </cell>
          <cell r="U28">
            <v>0.48000000000000009</v>
          </cell>
          <cell r="V28">
            <v>1.9200000000000004</v>
          </cell>
          <cell r="W28">
            <v>1.9200000000000004</v>
          </cell>
          <cell r="X28">
            <v>1.783787614034051</v>
          </cell>
          <cell r="Y28">
            <v>3</v>
          </cell>
          <cell r="Z28">
            <v>4.5999999999999996</v>
          </cell>
          <cell r="AA28">
            <v>3</v>
          </cell>
          <cell r="AB28">
            <v>3</v>
          </cell>
          <cell r="AC28">
            <v>0</v>
          </cell>
          <cell r="AD28">
            <v>0</v>
          </cell>
          <cell r="AE28">
            <v>0</v>
          </cell>
          <cell r="AF28">
            <v>0</v>
          </cell>
          <cell r="AG28">
            <v>0</v>
          </cell>
          <cell r="AH28">
            <v>3</v>
          </cell>
        </row>
        <row r="29">
          <cell r="B29" t="str">
            <v>CLT24948</v>
          </cell>
          <cell r="C29">
            <v>3</v>
          </cell>
          <cell r="D29" t="str">
            <v>Cohesivo</v>
          </cell>
          <cell r="E29">
            <v>3.8775000000001096</v>
          </cell>
          <cell r="F29">
            <v>2.38</v>
          </cell>
          <cell r="G29">
            <v>0.59499999999999997</v>
          </cell>
          <cell r="H29">
            <v>83.59</v>
          </cell>
          <cell r="I29">
            <v>1.5</v>
          </cell>
          <cell r="J29">
            <v>0.2</v>
          </cell>
          <cell r="K29">
            <v>0.16</v>
          </cell>
          <cell r="L29">
            <v>0</v>
          </cell>
          <cell r="M29">
            <v>0.8</v>
          </cell>
          <cell r="N29">
            <v>0</v>
          </cell>
          <cell r="O29">
            <v>0</v>
          </cell>
          <cell r="P29">
            <v>1.5840000000000003</v>
          </cell>
          <cell r="Q29">
            <v>0</v>
          </cell>
          <cell r="R29">
            <v>6.144000000000001</v>
          </cell>
          <cell r="S29">
            <v>13.854000000000001</v>
          </cell>
          <cell r="T29">
            <v>0</v>
          </cell>
          <cell r="U29">
            <v>0.48000000000000009</v>
          </cell>
          <cell r="V29">
            <v>1.9200000000000004</v>
          </cell>
          <cell r="W29">
            <v>1.9200000000000004</v>
          </cell>
          <cell r="X29">
            <v>1.783787614034051</v>
          </cell>
          <cell r="Y29">
            <v>3</v>
          </cell>
          <cell r="Z29">
            <v>4.7</v>
          </cell>
          <cell r="AA29">
            <v>3</v>
          </cell>
          <cell r="AB29">
            <v>3</v>
          </cell>
          <cell r="AC29">
            <v>0</v>
          </cell>
          <cell r="AD29">
            <v>0</v>
          </cell>
          <cell r="AE29">
            <v>0</v>
          </cell>
          <cell r="AF29">
            <v>0</v>
          </cell>
          <cell r="AG29">
            <v>0</v>
          </cell>
          <cell r="AH29">
            <v>3</v>
          </cell>
        </row>
        <row r="30">
          <cell r="B30" t="str">
            <v>CLT24947</v>
          </cell>
          <cell r="C30">
            <v>4</v>
          </cell>
          <cell r="D30" t="str">
            <v>Cohesivo</v>
          </cell>
          <cell r="E30">
            <v>4.087500000000146</v>
          </cell>
          <cell r="F30">
            <v>2.59</v>
          </cell>
          <cell r="G30">
            <v>0.59499999999999997</v>
          </cell>
          <cell r="H30">
            <v>129.47</v>
          </cell>
          <cell r="I30">
            <v>1.5</v>
          </cell>
          <cell r="J30">
            <v>0.2</v>
          </cell>
          <cell r="K30">
            <v>0.16</v>
          </cell>
          <cell r="L30">
            <v>0</v>
          </cell>
          <cell r="M30">
            <v>0.8</v>
          </cell>
          <cell r="N30">
            <v>0</v>
          </cell>
          <cell r="O30">
            <v>0</v>
          </cell>
          <cell r="P30">
            <v>2.1120000000000005</v>
          </cell>
          <cell r="Q30">
            <v>0</v>
          </cell>
          <cell r="R30">
            <v>8.1920000000000002</v>
          </cell>
          <cell r="S30">
            <v>19.396000000000001</v>
          </cell>
          <cell r="T30">
            <v>0</v>
          </cell>
          <cell r="U30">
            <v>0.64000000000000012</v>
          </cell>
          <cell r="V30">
            <v>2.5600000000000005</v>
          </cell>
          <cell r="W30">
            <v>2.5600000000000005</v>
          </cell>
          <cell r="X30">
            <v>2.391787614034051</v>
          </cell>
          <cell r="Y30">
            <v>4</v>
          </cell>
          <cell r="Z30">
            <v>6.7</v>
          </cell>
          <cell r="AA30">
            <v>4</v>
          </cell>
          <cell r="AB30">
            <v>4</v>
          </cell>
          <cell r="AC30">
            <v>0</v>
          </cell>
          <cell r="AD30">
            <v>0</v>
          </cell>
          <cell r="AE30">
            <v>0</v>
          </cell>
          <cell r="AF30">
            <v>0</v>
          </cell>
          <cell r="AG30">
            <v>0</v>
          </cell>
          <cell r="AH30">
            <v>4</v>
          </cell>
        </row>
        <row r="31">
          <cell r="B31" t="str">
            <v>CLT24368</v>
          </cell>
          <cell r="C31">
            <v>4</v>
          </cell>
          <cell r="D31" t="str">
            <v>Cohesivo</v>
          </cell>
          <cell r="E31">
            <v>4.0774999999999277</v>
          </cell>
          <cell r="F31">
            <v>2.58</v>
          </cell>
          <cell r="G31">
            <v>0.59499999999999997</v>
          </cell>
          <cell r="H31">
            <v>84.96</v>
          </cell>
          <cell r="I31">
            <v>1.5</v>
          </cell>
          <cell r="J31">
            <v>0.2</v>
          </cell>
          <cell r="K31">
            <v>0.16</v>
          </cell>
          <cell r="L31">
            <v>0</v>
          </cell>
          <cell r="M31">
            <v>0.8</v>
          </cell>
          <cell r="N31">
            <v>0</v>
          </cell>
          <cell r="O31">
            <v>0</v>
          </cell>
          <cell r="P31">
            <v>2.1120000000000005</v>
          </cell>
          <cell r="Q31">
            <v>0</v>
          </cell>
          <cell r="R31">
            <v>8.1920000000000002</v>
          </cell>
          <cell r="S31">
            <v>19.352000000000004</v>
          </cell>
          <cell r="T31">
            <v>0</v>
          </cell>
          <cell r="U31">
            <v>0.64000000000000012</v>
          </cell>
          <cell r="V31">
            <v>2.5600000000000005</v>
          </cell>
          <cell r="W31">
            <v>2.5600000000000005</v>
          </cell>
          <cell r="X31">
            <v>2.391787614034051</v>
          </cell>
          <cell r="Y31">
            <v>4</v>
          </cell>
          <cell r="Z31">
            <v>6.7</v>
          </cell>
          <cell r="AA31">
            <v>4</v>
          </cell>
          <cell r="AB31">
            <v>4</v>
          </cell>
          <cell r="AC31">
            <v>0</v>
          </cell>
          <cell r="AD31">
            <v>0</v>
          </cell>
          <cell r="AE31">
            <v>0</v>
          </cell>
          <cell r="AF31">
            <v>0</v>
          </cell>
          <cell r="AG31">
            <v>0</v>
          </cell>
          <cell r="AH31">
            <v>4</v>
          </cell>
        </row>
        <row r="32">
          <cell r="B32" t="str">
            <v>CLT24182</v>
          </cell>
          <cell r="C32">
            <v>8</v>
          </cell>
          <cell r="D32" t="str">
            <v>Cohesivo</v>
          </cell>
          <cell r="E32">
            <v>3.9475000000000455</v>
          </cell>
          <cell r="F32">
            <v>2.4500000000000002</v>
          </cell>
          <cell r="G32">
            <v>0.59499999999999997</v>
          </cell>
          <cell r="H32">
            <v>94.45</v>
          </cell>
          <cell r="I32">
            <v>1.5</v>
          </cell>
          <cell r="J32">
            <v>0.2</v>
          </cell>
          <cell r="K32">
            <v>0.16</v>
          </cell>
          <cell r="L32">
            <v>0</v>
          </cell>
          <cell r="M32">
            <v>0.8</v>
          </cell>
          <cell r="N32">
            <v>0</v>
          </cell>
          <cell r="O32">
            <v>0</v>
          </cell>
          <cell r="P32">
            <v>4.2240000000000011</v>
          </cell>
          <cell r="Q32">
            <v>0</v>
          </cell>
          <cell r="R32">
            <v>16.384</v>
          </cell>
          <cell r="S32">
            <v>37.56</v>
          </cell>
          <cell r="T32">
            <v>0</v>
          </cell>
          <cell r="U32">
            <v>1.2800000000000002</v>
          </cell>
          <cell r="V32">
            <v>5.120000000000001</v>
          </cell>
          <cell r="W32">
            <v>5.120000000000001</v>
          </cell>
          <cell r="X32">
            <v>4.8237876140340514</v>
          </cell>
          <cell r="Y32">
            <v>8</v>
          </cell>
          <cell r="Z32">
            <v>12.9</v>
          </cell>
          <cell r="AA32">
            <v>8</v>
          </cell>
          <cell r="AB32">
            <v>8</v>
          </cell>
          <cell r="AC32">
            <v>0</v>
          </cell>
          <cell r="AD32">
            <v>0</v>
          </cell>
          <cell r="AE32">
            <v>0</v>
          </cell>
          <cell r="AF32">
            <v>0</v>
          </cell>
          <cell r="AG32">
            <v>0</v>
          </cell>
          <cell r="AH32">
            <v>8</v>
          </cell>
        </row>
        <row r="33">
          <cell r="B33" t="str">
            <v>CLT24183</v>
          </cell>
          <cell r="C33">
            <v>3</v>
          </cell>
          <cell r="D33" t="str">
            <v>Cohesivo</v>
          </cell>
          <cell r="E33">
            <v>3.897500000000091</v>
          </cell>
          <cell r="F33">
            <v>2.4</v>
          </cell>
          <cell r="G33">
            <v>0.59499999999999997</v>
          </cell>
          <cell r="H33">
            <v>35.83</v>
          </cell>
          <cell r="I33">
            <v>1.5</v>
          </cell>
          <cell r="J33">
            <v>0.2</v>
          </cell>
          <cell r="K33">
            <v>0.16</v>
          </cell>
          <cell r="L33">
            <v>0</v>
          </cell>
          <cell r="M33">
            <v>0.8</v>
          </cell>
          <cell r="N33">
            <v>0</v>
          </cell>
          <cell r="O33">
            <v>0</v>
          </cell>
          <cell r="P33">
            <v>1.5840000000000003</v>
          </cell>
          <cell r="Q33">
            <v>0</v>
          </cell>
          <cell r="R33">
            <v>6.144000000000001</v>
          </cell>
          <cell r="S33">
            <v>13.920000000000002</v>
          </cell>
          <cell r="T33">
            <v>0</v>
          </cell>
          <cell r="U33">
            <v>0.48000000000000009</v>
          </cell>
          <cell r="V33">
            <v>1.9200000000000004</v>
          </cell>
          <cell r="W33">
            <v>1.9200000000000004</v>
          </cell>
          <cell r="X33">
            <v>1.783787614034051</v>
          </cell>
          <cell r="Y33">
            <v>3</v>
          </cell>
          <cell r="Z33">
            <v>4.8</v>
          </cell>
          <cell r="AA33">
            <v>3</v>
          </cell>
          <cell r="AB33">
            <v>3</v>
          </cell>
          <cell r="AC33">
            <v>0</v>
          </cell>
          <cell r="AD33">
            <v>0</v>
          </cell>
          <cell r="AE33">
            <v>0</v>
          </cell>
          <cell r="AF33">
            <v>0</v>
          </cell>
          <cell r="AG33">
            <v>0</v>
          </cell>
          <cell r="AH33">
            <v>3</v>
          </cell>
        </row>
        <row r="34">
          <cell r="B34" t="str">
            <v>CLT24372</v>
          </cell>
          <cell r="C34">
            <v>0</v>
          </cell>
          <cell r="D34" t="str">
            <v>Cohesivo</v>
          </cell>
          <cell r="E34">
            <v>3.9175000000000728</v>
          </cell>
          <cell r="F34">
            <v>0</v>
          </cell>
          <cell r="G34">
            <v>0.59499999999999997</v>
          </cell>
          <cell r="H34">
            <v>28.3</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B35" t="str">
            <v>CLT24373</v>
          </cell>
          <cell r="C35">
            <v>0</v>
          </cell>
          <cell r="D35" t="str">
            <v>Cohesivo</v>
          </cell>
          <cell r="E35">
            <v>4.1375000000001005</v>
          </cell>
          <cell r="F35">
            <v>0</v>
          </cell>
          <cell r="G35">
            <v>0.59499999999999997</v>
          </cell>
          <cell r="H35">
            <v>32.119999999999997</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B36" t="str">
            <v>CLT24647</v>
          </cell>
          <cell r="C36">
            <v>0</v>
          </cell>
          <cell r="D36" t="str">
            <v>Cohesivo</v>
          </cell>
          <cell r="E36">
            <v>4.2674999999999823</v>
          </cell>
          <cell r="F36">
            <v>0</v>
          </cell>
          <cell r="G36">
            <v>0.59499999999999997</v>
          </cell>
          <cell r="H36">
            <v>97.33</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B37" t="str">
            <v>CLT24363</v>
          </cell>
          <cell r="C37">
            <v>0</v>
          </cell>
          <cell r="D37" t="str">
            <v>Cohesivo</v>
          </cell>
          <cell r="E37">
            <v>3.845000000000073</v>
          </cell>
          <cell r="F37">
            <v>0</v>
          </cell>
          <cell r="G37">
            <v>0.67</v>
          </cell>
          <cell r="H37">
            <v>47.02</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B38" t="str">
            <v>CLT24364</v>
          </cell>
          <cell r="C38">
            <v>0</v>
          </cell>
          <cell r="D38" t="str">
            <v>Cohesivo</v>
          </cell>
          <cell r="E38">
            <v>3.7749999999999093</v>
          </cell>
          <cell r="F38">
            <v>0</v>
          </cell>
          <cell r="G38">
            <v>0.67</v>
          </cell>
          <cell r="H38">
            <v>53.1</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B39" t="str">
            <v>CLT24365</v>
          </cell>
          <cell r="C39">
            <v>0</v>
          </cell>
          <cell r="D39" t="str">
            <v>Cohesivo</v>
          </cell>
          <cell r="E39">
            <v>3.6450000000002549</v>
          </cell>
          <cell r="F39">
            <v>0</v>
          </cell>
          <cell r="G39">
            <v>0.67</v>
          </cell>
          <cell r="H39">
            <v>95.32</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B40" t="str">
            <v>CLT36439</v>
          </cell>
          <cell r="C40">
            <v>0</v>
          </cell>
          <cell r="D40" t="str">
            <v>Presencia de estrato ganular</v>
          </cell>
          <cell r="E40">
            <v>3.7749999999999093</v>
          </cell>
          <cell r="F40">
            <v>0</v>
          </cell>
          <cell r="G40">
            <v>0.67</v>
          </cell>
          <cell r="H40">
            <v>100.12</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B41" t="str">
            <v>CLT36441</v>
          </cell>
          <cell r="C41">
            <v>0</v>
          </cell>
          <cell r="D41" t="str">
            <v>Presencia de estrato ganular</v>
          </cell>
          <cell r="E41">
            <v>3.8800000000001544</v>
          </cell>
          <cell r="F41">
            <v>0</v>
          </cell>
          <cell r="G41">
            <v>0.67</v>
          </cell>
          <cell r="H41">
            <v>39.159999999999997</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2">
          <cell r="B42" t="str">
            <v>CLT36119</v>
          </cell>
          <cell r="C42">
            <v>0</v>
          </cell>
          <cell r="D42" t="str">
            <v>Presencia de estrato ganular</v>
          </cell>
          <cell r="E42">
            <v>3.7849999999999002</v>
          </cell>
          <cell r="F42">
            <v>0</v>
          </cell>
          <cell r="G42">
            <v>0.67</v>
          </cell>
          <cell r="H42">
            <v>62.09</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B43" t="str">
            <v>CLT36122</v>
          </cell>
          <cell r="C43">
            <v>0</v>
          </cell>
          <cell r="D43" t="str">
            <v>Presencia de estrato ganular</v>
          </cell>
          <cell r="E43">
            <v>3.6849999999999912</v>
          </cell>
          <cell r="F43">
            <v>0</v>
          </cell>
          <cell r="G43">
            <v>0.67</v>
          </cell>
          <cell r="H43">
            <v>103.26</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B44" t="str">
            <v>CLT36124</v>
          </cell>
          <cell r="C44">
            <v>0</v>
          </cell>
          <cell r="D44" t="str">
            <v>Cohesivo</v>
          </cell>
          <cell r="E44">
            <v>3.4839999999998001</v>
          </cell>
          <cell r="F44">
            <v>0</v>
          </cell>
          <cell r="G44">
            <v>0.82399999999999995</v>
          </cell>
          <cell r="H44">
            <v>61.93</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B45" t="str">
            <v>CLT36125</v>
          </cell>
          <cell r="C45">
            <v>0</v>
          </cell>
          <cell r="D45" t="str">
            <v>Cohesivo</v>
          </cell>
          <cell r="E45">
            <v>3.5940000000001548</v>
          </cell>
          <cell r="F45">
            <v>0</v>
          </cell>
          <cell r="G45">
            <v>0.82399999999999995</v>
          </cell>
          <cell r="H45">
            <v>37.85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B46" t="str">
            <v>CLT36127</v>
          </cell>
          <cell r="C46">
            <v>0</v>
          </cell>
          <cell r="D46" t="str">
            <v>Cohesivo</v>
          </cell>
          <cell r="E46">
            <v>3.9389999999999548</v>
          </cell>
          <cell r="F46">
            <v>0</v>
          </cell>
          <cell r="G46">
            <v>0.82399999999999995</v>
          </cell>
          <cell r="H46">
            <v>81.97</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B47" t="str">
            <v>CLT37192</v>
          </cell>
          <cell r="C47">
            <v>0</v>
          </cell>
          <cell r="D47" t="str">
            <v>Cohesivo</v>
          </cell>
          <cell r="E47">
            <v>3.7389999999999093</v>
          </cell>
          <cell r="F47">
            <v>0</v>
          </cell>
          <cell r="G47">
            <v>0.82399999999999995</v>
          </cell>
          <cell r="H47">
            <v>65.59</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B48" t="str">
            <v>CLT36829</v>
          </cell>
          <cell r="C48">
            <v>5</v>
          </cell>
          <cell r="D48" t="str">
            <v>Cohesivo</v>
          </cell>
          <cell r="E48">
            <v>3.0840000000001639</v>
          </cell>
          <cell r="F48">
            <v>0</v>
          </cell>
          <cell r="G48">
            <v>0.82399999999999995</v>
          </cell>
          <cell r="H48">
            <v>103.55</v>
          </cell>
          <cell r="I48">
            <v>1.5</v>
          </cell>
          <cell r="J48">
            <v>0.2</v>
          </cell>
          <cell r="K48">
            <v>0.16</v>
          </cell>
          <cell r="L48">
            <v>1</v>
          </cell>
          <cell r="M48">
            <v>0.8</v>
          </cell>
          <cell r="N48">
            <v>1</v>
          </cell>
          <cell r="O48">
            <v>0.62</v>
          </cell>
          <cell r="P48">
            <v>36.151499999999999</v>
          </cell>
          <cell r="Q48">
            <v>0</v>
          </cell>
          <cell r="R48">
            <v>171.28900000000002</v>
          </cell>
          <cell r="S48">
            <v>10</v>
          </cell>
          <cell r="T48">
            <v>102.35</v>
          </cell>
          <cell r="U48">
            <v>10.955</v>
          </cell>
          <cell r="V48">
            <v>43.82</v>
          </cell>
          <cell r="W48">
            <v>43.82</v>
          </cell>
          <cell r="X48">
            <v>69.410721517733307</v>
          </cell>
          <cell r="Y48">
            <v>5</v>
          </cell>
          <cell r="Z48">
            <v>1.2</v>
          </cell>
          <cell r="AA48">
            <v>0</v>
          </cell>
          <cell r="AB48">
            <v>5</v>
          </cell>
          <cell r="AC48">
            <v>5</v>
          </cell>
          <cell r="AD48">
            <v>0</v>
          </cell>
          <cell r="AE48">
            <v>0</v>
          </cell>
          <cell r="AF48">
            <v>0</v>
          </cell>
          <cell r="AG48">
            <v>0</v>
          </cell>
          <cell r="AH48">
            <v>0</v>
          </cell>
        </row>
        <row r="49">
          <cell r="B49" t="str">
            <v>CLT36830</v>
          </cell>
          <cell r="C49">
            <v>3</v>
          </cell>
          <cell r="D49" t="str">
            <v>Presencia de estrato ganular</v>
          </cell>
          <cell r="E49">
            <v>2.878999999999782</v>
          </cell>
          <cell r="F49">
            <v>0</v>
          </cell>
          <cell r="G49">
            <v>0.82399999999999995</v>
          </cell>
          <cell r="H49">
            <v>83.05</v>
          </cell>
          <cell r="I49">
            <v>1.5</v>
          </cell>
          <cell r="J49">
            <v>0.2</v>
          </cell>
          <cell r="K49">
            <v>0.16</v>
          </cell>
          <cell r="L49">
            <v>1</v>
          </cell>
          <cell r="M49">
            <v>0.8</v>
          </cell>
          <cell r="N49">
            <v>1</v>
          </cell>
          <cell r="O49">
            <v>0.62</v>
          </cell>
          <cell r="P49">
            <v>28.5945</v>
          </cell>
          <cell r="Q49">
            <v>135.827</v>
          </cell>
          <cell r="R49">
            <v>0</v>
          </cell>
          <cell r="S49">
            <v>6</v>
          </cell>
          <cell r="T49">
            <v>81.849999999999994</v>
          </cell>
          <cell r="U49">
            <v>8.6649999999999991</v>
          </cell>
          <cell r="V49">
            <v>34.659999999999997</v>
          </cell>
          <cell r="W49">
            <v>34.659999999999997</v>
          </cell>
          <cell r="X49">
            <v>55.202748011719223</v>
          </cell>
          <cell r="Y49">
            <v>3</v>
          </cell>
          <cell r="Z49">
            <v>0.7</v>
          </cell>
          <cell r="AA49">
            <v>0</v>
          </cell>
          <cell r="AB49">
            <v>3</v>
          </cell>
          <cell r="AC49">
            <v>3</v>
          </cell>
          <cell r="AD49">
            <v>0</v>
          </cell>
          <cell r="AE49">
            <v>0</v>
          </cell>
          <cell r="AF49">
            <v>0</v>
          </cell>
          <cell r="AG49">
            <v>0</v>
          </cell>
          <cell r="AH49">
            <v>0</v>
          </cell>
        </row>
        <row r="50">
          <cell r="B50" t="str">
            <v>CLT36832</v>
          </cell>
          <cell r="C50">
            <v>3</v>
          </cell>
          <cell r="D50" t="str">
            <v>Presencia de estrato ganular</v>
          </cell>
          <cell r="E50">
            <v>2.684000000000073</v>
          </cell>
          <cell r="F50">
            <v>0</v>
          </cell>
          <cell r="G50">
            <v>0.82399999999999995</v>
          </cell>
          <cell r="H50">
            <v>102.99</v>
          </cell>
          <cell r="I50">
            <v>1.5</v>
          </cell>
          <cell r="J50">
            <v>0.2</v>
          </cell>
          <cell r="K50">
            <v>0.16</v>
          </cell>
          <cell r="L50">
            <v>1</v>
          </cell>
          <cell r="M50">
            <v>0.8</v>
          </cell>
          <cell r="N50">
            <v>1</v>
          </cell>
          <cell r="O50">
            <v>0.62</v>
          </cell>
          <cell r="P50">
            <v>35.174700000000001</v>
          </cell>
          <cell r="Q50">
            <v>167.3322</v>
          </cell>
          <cell r="R50">
            <v>0</v>
          </cell>
          <cell r="S50">
            <v>6</v>
          </cell>
          <cell r="T50">
            <v>101.78999999999999</v>
          </cell>
          <cell r="U50">
            <v>10.658999999999999</v>
          </cell>
          <cell r="V50">
            <v>42.635999999999996</v>
          </cell>
          <cell r="W50">
            <v>42.635999999999996</v>
          </cell>
          <cell r="X50">
            <v>68.135514436593411</v>
          </cell>
          <cell r="Y50">
            <v>3</v>
          </cell>
          <cell r="Z50">
            <v>0.7</v>
          </cell>
          <cell r="AA50">
            <v>0</v>
          </cell>
          <cell r="AB50">
            <v>3</v>
          </cell>
          <cell r="AC50">
            <v>3</v>
          </cell>
          <cell r="AD50">
            <v>0</v>
          </cell>
          <cell r="AE50">
            <v>0</v>
          </cell>
          <cell r="AF50">
            <v>0</v>
          </cell>
          <cell r="AG50">
            <v>0</v>
          </cell>
          <cell r="AH50">
            <v>0</v>
          </cell>
        </row>
        <row r="51">
          <cell r="B51" t="str">
            <v>CLT36724</v>
          </cell>
          <cell r="C51">
            <v>2</v>
          </cell>
          <cell r="D51" t="str">
            <v>Presencia de estrato ganular</v>
          </cell>
          <cell r="E51">
            <v>2.8439999999999275</v>
          </cell>
          <cell r="F51">
            <v>0</v>
          </cell>
          <cell r="G51">
            <v>0.82399999999999995</v>
          </cell>
          <cell r="H51">
            <v>102.48</v>
          </cell>
          <cell r="I51">
            <v>1.5</v>
          </cell>
          <cell r="J51">
            <v>0.2</v>
          </cell>
          <cell r="K51">
            <v>0.16</v>
          </cell>
          <cell r="L51">
            <v>1</v>
          </cell>
          <cell r="M51">
            <v>0.8</v>
          </cell>
          <cell r="N51">
            <v>0</v>
          </cell>
          <cell r="O51">
            <v>0</v>
          </cell>
          <cell r="P51">
            <v>34.610399999999998</v>
          </cell>
          <cell r="Q51">
            <v>164.99040000000002</v>
          </cell>
          <cell r="R51">
            <v>0</v>
          </cell>
          <cell r="S51">
            <v>4</v>
          </cell>
          <cell r="T51">
            <v>101.28</v>
          </cell>
          <cell r="U51">
            <v>10.488000000000001</v>
          </cell>
          <cell r="V51">
            <v>41.952000000000005</v>
          </cell>
          <cell r="W51">
            <v>41.952000000000005</v>
          </cell>
          <cell r="X51">
            <v>67.348736559126735</v>
          </cell>
          <cell r="Y51">
            <v>2</v>
          </cell>
          <cell r="Z51">
            <v>0.5</v>
          </cell>
          <cell r="AA51">
            <v>0</v>
          </cell>
          <cell r="AB51">
            <v>2</v>
          </cell>
          <cell r="AC51">
            <v>2</v>
          </cell>
          <cell r="AD51">
            <v>0</v>
          </cell>
          <cell r="AE51">
            <v>0</v>
          </cell>
          <cell r="AF51">
            <v>0</v>
          </cell>
          <cell r="AG51">
            <v>0</v>
          </cell>
          <cell r="AH51">
            <v>0</v>
          </cell>
        </row>
        <row r="52">
          <cell r="B52" t="str">
            <v>CLT24976</v>
          </cell>
          <cell r="C52">
            <v>0</v>
          </cell>
          <cell r="D52" t="str">
            <v>Cohesivo</v>
          </cell>
          <cell r="E52">
            <v>4.3249999999998723</v>
          </cell>
          <cell r="F52">
            <v>0</v>
          </cell>
          <cell r="G52">
            <v>0.9</v>
          </cell>
          <cell r="H52">
            <v>56.91</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B53" t="str">
            <v>CLT24949</v>
          </cell>
          <cell r="C53">
            <v>0</v>
          </cell>
          <cell r="D53" t="str">
            <v>Cohesivo</v>
          </cell>
          <cell r="E53">
            <v>3.7300000000000724</v>
          </cell>
          <cell r="F53">
            <v>0</v>
          </cell>
          <cell r="G53">
            <v>0.9</v>
          </cell>
          <cell r="H53">
            <v>98.63</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B54" t="str">
            <v>CLT24945</v>
          </cell>
          <cell r="C54">
            <v>0</v>
          </cell>
          <cell r="D54" t="str">
            <v>Cohesivo</v>
          </cell>
          <cell r="E54">
            <v>3.4950000000001729</v>
          </cell>
          <cell r="F54">
            <v>0</v>
          </cell>
          <cell r="G54">
            <v>0.9</v>
          </cell>
          <cell r="H54">
            <v>101</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B55" t="str">
            <v>CLT24367</v>
          </cell>
          <cell r="C55">
            <v>0</v>
          </cell>
          <cell r="D55" t="str">
            <v>Cohesivo</v>
          </cell>
          <cell r="E55">
            <v>4.0050000000001633</v>
          </cell>
          <cell r="F55">
            <v>0</v>
          </cell>
          <cell r="G55">
            <v>0.9</v>
          </cell>
          <cell r="H55">
            <v>102.61</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B56" t="str">
            <v>CLT24646</v>
          </cell>
          <cell r="C56">
            <v>0</v>
          </cell>
          <cell r="D56" t="str">
            <v>Cohesivo</v>
          </cell>
          <cell r="E56">
            <v>4.4700000000000815</v>
          </cell>
          <cell r="F56">
            <v>0</v>
          </cell>
          <cell r="G56">
            <v>0.9</v>
          </cell>
          <cell r="H56">
            <v>100.52</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B57" t="str">
            <v>CLT24941-A</v>
          </cell>
          <cell r="C57">
            <v>0</v>
          </cell>
          <cell r="D57" t="str">
            <v>Presencia de estrato ganular</v>
          </cell>
          <cell r="E57">
            <v>4.5100000000000451</v>
          </cell>
          <cell r="F57">
            <v>0</v>
          </cell>
          <cell r="G57">
            <v>0.9</v>
          </cell>
          <cell r="H57">
            <v>52.26</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B58" t="str">
            <v>CLT24941</v>
          </cell>
          <cell r="C58">
            <v>0</v>
          </cell>
          <cell r="D58" t="str">
            <v>Cohesivo</v>
          </cell>
          <cell r="E58">
            <v>4.2800000000000269</v>
          </cell>
          <cell r="F58">
            <v>0</v>
          </cell>
          <cell r="G58">
            <v>0.9</v>
          </cell>
          <cell r="H58">
            <v>51.91</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B59" t="str">
            <v>CLT24950</v>
          </cell>
          <cell r="C59">
            <v>0</v>
          </cell>
          <cell r="D59" t="str">
            <v>Cohesivo</v>
          </cell>
          <cell r="E59">
            <v>3.953459999999918</v>
          </cell>
          <cell r="F59">
            <v>0</v>
          </cell>
          <cell r="G59">
            <v>1</v>
          </cell>
          <cell r="H59">
            <v>40.68</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B60" t="str">
            <v>CLT24951</v>
          </cell>
          <cell r="C60">
            <v>0</v>
          </cell>
          <cell r="D60" t="str">
            <v>Presencia de estrato ganular</v>
          </cell>
          <cell r="E60">
            <v>3.8634599999999999</v>
          </cell>
          <cell r="F60">
            <v>0</v>
          </cell>
          <cell r="G60">
            <v>1</v>
          </cell>
          <cell r="H60">
            <v>59.74</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B61" t="str">
            <v>CLT24952</v>
          </cell>
          <cell r="C61">
            <v>0</v>
          </cell>
          <cell r="D61" t="str">
            <v>Presencia de estrato ganular</v>
          </cell>
          <cell r="E61">
            <v>3.8234599999998089</v>
          </cell>
          <cell r="F61">
            <v>0</v>
          </cell>
          <cell r="G61">
            <v>1</v>
          </cell>
          <cell r="H61">
            <v>37.33</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B62" t="str">
            <v>CLT24953</v>
          </cell>
          <cell r="C62">
            <v>0</v>
          </cell>
          <cell r="D62" t="str">
            <v>Presencia de estrato ganular</v>
          </cell>
          <cell r="E62">
            <v>3.9834599999998908</v>
          </cell>
          <cell r="F62">
            <v>0</v>
          </cell>
          <cell r="G62">
            <v>1</v>
          </cell>
          <cell r="H62">
            <v>62.85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B63" t="str">
            <v>CLT24370</v>
          </cell>
          <cell r="C63">
            <v>0</v>
          </cell>
          <cell r="D63" t="str">
            <v>Presencia de estrato ganular</v>
          </cell>
          <cell r="E63">
            <v>4.1334599999997543</v>
          </cell>
          <cell r="F63">
            <v>0</v>
          </cell>
          <cell r="G63">
            <v>1</v>
          </cell>
          <cell r="H63">
            <v>18.38</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B64" t="str">
            <v>CLT29626</v>
          </cell>
          <cell r="C64">
            <v>0</v>
          </cell>
          <cell r="D64" t="str">
            <v>Presencia de estrato ganular</v>
          </cell>
          <cell r="E64">
            <v>4.1284600000000999</v>
          </cell>
          <cell r="F64">
            <v>0</v>
          </cell>
          <cell r="G64">
            <v>1</v>
          </cell>
          <cell r="H64">
            <v>38.56</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B65" t="str">
            <v>CLT29625</v>
          </cell>
          <cell r="C65">
            <v>0</v>
          </cell>
          <cell r="D65" t="str">
            <v>Presencia de estrato ganular</v>
          </cell>
          <cell r="E65">
            <v>4.1252500000001087</v>
          </cell>
          <cell r="F65">
            <v>0</v>
          </cell>
          <cell r="G65">
            <v>1</v>
          </cell>
          <cell r="H65">
            <v>30.75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B66" t="str">
            <v>CLT24366</v>
          </cell>
          <cell r="C66">
            <v>0</v>
          </cell>
          <cell r="D66" t="str">
            <v>Presencia de estrato ganular</v>
          </cell>
          <cell r="E66">
            <v>4.1234599999999908</v>
          </cell>
          <cell r="F66">
            <v>0</v>
          </cell>
          <cell r="G66">
            <v>1</v>
          </cell>
          <cell r="H66">
            <v>37.049999999999997</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B67" t="str">
            <v>CLT36440</v>
          </cell>
          <cell r="C67">
            <v>0</v>
          </cell>
          <cell r="D67" t="str">
            <v>Presencia de estrato ganular</v>
          </cell>
          <cell r="E67">
            <v>4.1584600000000727</v>
          </cell>
          <cell r="F67">
            <v>0</v>
          </cell>
          <cell r="G67">
            <v>1</v>
          </cell>
          <cell r="H67">
            <v>60.89</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B68" t="str">
            <v>CLT36442</v>
          </cell>
          <cell r="C68">
            <v>0</v>
          </cell>
          <cell r="D68" t="str">
            <v>Presencia de estrato ganular</v>
          </cell>
          <cell r="E68">
            <v>4.1734599999999453</v>
          </cell>
          <cell r="F68">
            <v>0</v>
          </cell>
          <cell r="G68">
            <v>1</v>
          </cell>
          <cell r="H68">
            <v>36.159999999999997</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B69" t="str">
            <v>CLT36121</v>
          </cell>
          <cell r="C69">
            <v>0</v>
          </cell>
          <cell r="D69" t="str">
            <v>Presencia de estrato ganular</v>
          </cell>
          <cell r="E69">
            <v>4.1384599999998635</v>
          </cell>
          <cell r="F69">
            <v>0</v>
          </cell>
          <cell r="G69">
            <v>1</v>
          </cell>
          <cell r="H69">
            <v>64.400000000000006</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B70" t="str">
            <v>CLT36123</v>
          </cell>
          <cell r="C70">
            <v>0</v>
          </cell>
          <cell r="D70" t="str">
            <v>Cohesivo</v>
          </cell>
          <cell r="E70">
            <v>4.2634600000000908</v>
          </cell>
          <cell r="F70">
            <v>0</v>
          </cell>
          <cell r="G70">
            <v>1</v>
          </cell>
          <cell r="H70">
            <v>100.96</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B71" t="str">
            <v>CLT36126</v>
          </cell>
          <cell r="C71">
            <v>0</v>
          </cell>
          <cell r="D71" t="str">
            <v>Cohesivo</v>
          </cell>
          <cell r="E71">
            <v>3.8026600000001913</v>
          </cell>
          <cell r="F71">
            <v>0</v>
          </cell>
          <cell r="G71">
            <v>1.1000000000000001</v>
          </cell>
          <cell r="H71">
            <v>100.19</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B72" t="str">
            <v>CLT36128</v>
          </cell>
          <cell r="C72">
            <v>0</v>
          </cell>
          <cell r="D72" t="str">
            <v>Cohesivo</v>
          </cell>
          <cell r="E72">
            <v>3.2876599999998639</v>
          </cell>
          <cell r="F72">
            <v>0</v>
          </cell>
          <cell r="G72">
            <v>1.1000000000000001</v>
          </cell>
          <cell r="H72">
            <v>82.67</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B73" t="str">
            <v>CLT37191</v>
          </cell>
          <cell r="C73">
            <v>0</v>
          </cell>
          <cell r="D73" t="str">
            <v>Presencia de estrato ganular</v>
          </cell>
          <cell r="E73">
            <v>3.2576600000001186</v>
          </cell>
          <cell r="F73">
            <v>0</v>
          </cell>
          <cell r="G73">
            <v>1.1000000000000001</v>
          </cell>
          <cell r="H73">
            <v>57.4</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B74" t="str">
            <v>CLT37190</v>
          </cell>
          <cell r="C74">
            <v>0</v>
          </cell>
          <cell r="D74" t="str">
            <v>Presencia de estrato ganular</v>
          </cell>
          <cell r="E74">
            <v>3.177659999999964</v>
          </cell>
          <cell r="F74">
            <v>0</v>
          </cell>
          <cell r="G74">
            <v>1.1000000000000001</v>
          </cell>
          <cell r="H74">
            <v>99.87</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B75" t="str">
            <v>CLT36831</v>
          </cell>
          <cell r="C75">
            <v>4</v>
          </cell>
          <cell r="D75" t="str">
            <v>Presencia de estrato ganular</v>
          </cell>
          <cell r="E75">
            <v>3.0226600000002186</v>
          </cell>
          <cell r="F75">
            <v>0</v>
          </cell>
          <cell r="G75">
            <v>1.1000000000000001</v>
          </cell>
          <cell r="H75">
            <v>100.9</v>
          </cell>
          <cell r="I75">
            <v>1.5</v>
          </cell>
          <cell r="J75">
            <v>0.2</v>
          </cell>
          <cell r="K75">
            <v>0.16</v>
          </cell>
          <cell r="L75">
            <v>1</v>
          </cell>
          <cell r="M75">
            <v>0.8</v>
          </cell>
          <cell r="N75">
            <v>1</v>
          </cell>
          <cell r="O75">
            <v>0.62</v>
          </cell>
          <cell r="P75">
            <v>34.881</v>
          </cell>
          <cell r="Q75">
            <v>165.56600000000003</v>
          </cell>
          <cell r="R75">
            <v>0</v>
          </cell>
          <cell r="S75">
            <v>8</v>
          </cell>
          <cell r="T75">
            <v>99.7</v>
          </cell>
          <cell r="U75">
            <v>10.57</v>
          </cell>
          <cell r="V75">
            <v>42.28</v>
          </cell>
          <cell r="W75">
            <v>42.28</v>
          </cell>
          <cell r="X75">
            <v>67.235973723053448</v>
          </cell>
          <cell r="Y75">
            <v>4</v>
          </cell>
          <cell r="Z75">
            <v>1</v>
          </cell>
          <cell r="AA75">
            <v>0</v>
          </cell>
          <cell r="AB75">
            <v>4</v>
          </cell>
          <cell r="AC75">
            <v>4</v>
          </cell>
          <cell r="AD75">
            <v>0</v>
          </cell>
          <cell r="AE75">
            <v>0</v>
          </cell>
          <cell r="AF75">
            <v>0</v>
          </cell>
          <cell r="AG75">
            <v>0</v>
          </cell>
          <cell r="AH75">
            <v>0</v>
          </cell>
        </row>
        <row r="76">
          <cell r="B76" t="str">
            <v>CLT35938</v>
          </cell>
          <cell r="C76">
            <v>3</v>
          </cell>
          <cell r="D76" t="str">
            <v>Presencia de estrato ganular</v>
          </cell>
          <cell r="E76">
            <v>2.7476600000001277</v>
          </cell>
          <cell r="F76">
            <v>0</v>
          </cell>
          <cell r="G76">
            <v>1.1000000000000001</v>
          </cell>
          <cell r="H76">
            <v>102.13</v>
          </cell>
          <cell r="I76">
            <v>1.5</v>
          </cell>
          <cell r="J76">
            <v>0.2</v>
          </cell>
          <cell r="K76">
            <v>0.16</v>
          </cell>
          <cell r="L76">
            <v>1</v>
          </cell>
          <cell r="M76">
            <v>0.8</v>
          </cell>
          <cell r="N76">
            <v>1</v>
          </cell>
          <cell r="O76">
            <v>0.62</v>
          </cell>
          <cell r="P76">
            <v>34.890900000000002</v>
          </cell>
          <cell r="Q76">
            <v>165.9734</v>
          </cell>
          <cell r="R76">
            <v>0</v>
          </cell>
          <cell r="S76">
            <v>6</v>
          </cell>
          <cell r="T76">
            <v>100.92999999999999</v>
          </cell>
          <cell r="U76">
            <v>10.573</v>
          </cell>
          <cell r="V76">
            <v>42.292000000000002</v>
          </cell>
          <cell r="W76">
            <v>42.292000000000002</v>
          </cell>
          <cell r="X76">
            <v>67.577732133414287</v>
          </cell>
          <cell r="Y76">
            <v>3</v>
          </cell>
          <cell r="Z76">
            <v>0.7</v>
          </cell>
          <cell r="AA76">
            <v>0</v>
          </cell>
          <cell r="AB76">
            <v>3</v>
          </cell>
          <cell r="AC76">
            <v>3</v>
          </cell>
          <cell r="AD76">
            <v>0</v>
          </cell>
          <cell r="AE76">
            <v>0</v>
          </cell>
          <cell r="AF76">
            <v>0</v>
          </cell>
          <cell r="AG76">
            <v>0</v>
          </cell>
          <cell r="AH76">
            <v>0</v>
          </cell>
        </row>
        <row r="77">
          <cell r="B77" t="str">
            <v>CLT35815</v>
          </cell>
          <cell r="C77">
            <v>3</v>
          </cell>
          <cell r="D77" t="str">
            <v>Presencia de estrato ganular</v>
          </cell>
          <cell r="E77">
            <v>2.7826599999999821</v>
          </cell>
          <cell r="F77">
            <v>0</v>
          </cell>
          <cell r="G77">
            <v>1.1000000000000001</v>
          </cell>
          <cell r="H77">
            <v>81.41</v>
          </cell>
          <cell r="I77">
            <v>1.5</v>
          </cell>
          <cell r="J77">
            <v>0.2</v>
          </cell>
          <cell r="K77">
            <v>0.16</v>
          </cell>
          <cell r="L77">
            <v>1</v>
          </cell>
          <cell r="M77">
            <v>0.8</v>
          </cell>
          <cell r="N77">
            <v>1</v>
          </cell>
          <cell r="O77">
            <v>0.62</v>
          </cell>
          <cell r="P77">
            <v>28.0533</v>
          </cell>
          <cell r="Q77">
            <v>133.23580000000001</v>
          </cell>
          <cell r="R77">
            <v>0</v>
          </cell>
          <cell r="S77">
            <v>6</v>
          </cell>
          <cell r="T77">
            <v>80.209999999999994</v>
          </cell>
          <cell r="U77">
            <v>8.5009999999999994</v>
          </cell>
          <cell r="V77">
            <v>34.003999999999998</v>
          </cell>
          <cell r="W77">
            <v>34.003999999999998</v>
          </cell>
          <cell r="X77">
            <v>54.139070131238093</v>
          </cell>
          <cell r="Y77">
            <v>3</v>
          </cell>
          <cell r="Z77">
            <v>0.7</v>
          </cell>
          <cell r="AA77">
            <v>0</v>
          </cell>
          <cell r="AB77">
            <v>3</v>
          </cell>
          <cell r="AC77">
            <v>3</v>
          </cell>
          <cell r="AD77">
            <v>0</v>
          </cell>
          <cell r="AE77">
            <v>0</v>
          </cell>
          <cell r="AF77">
            <v>0</v>
          </cell>
          <cell r="AG77">
            <v>0</v>
          </cell>
          <cell r="AH77">
            <v>0</v>
          </cell>
        </row>
        <row r="78">
          <cell r="B78" t="str">
            <v>CLT35816</v>
          </cell>
          <cell r="C78">
            <v>0</v>
          </cell>
          <cell r="D78" t="str">
            <v>Presencia de estrato ganular</v>
          </cell>
          <cell r="E78">
            <v>2.9926600000000185</v>
          </cell>
          <cell r="F78">
            <v>0</v>
          </cell>
          <cell r="G78">
            <v>1.1000000000000001</v>
          </cell>
          <cell r="H78">
            <v>9.17</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B79" t="str">
            <v>CLT36725</v>
          </cell>
          <cell r="C79">
            <v>0</v>
          </cell>
          <cell r="D79" t="str">
            <v>Presencia de estrato ganular</v>
          </cell>
          <cell r="E79">
            <v>3.0776600000000549</v>
          </cell>
          <cell r="F79">
            <v>0</v>
          </cell>
          <cell r="G79">
            <v>1.1000000000000001</v>
          </cell>
          <cell r="H79">
            <v>9.34</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B80" t="str">
            <v>CLT24354</v>
          </cell>
          <cell r="C80">
            <v>3</v>
          </cell>
          <cell r="D80" t="str">
            <v>Cohesivo</v>
          </cell>
          <cell r="E80">
            <v>1.2004999999999999</v>
          </cell>
          <cell r="F80">
            <v>0</v>
          </cell>
          <cell r="G80">
            <v>0.28399999999999997</v>
          </cell>
          <cell r="H80">
            <v>76.08</v>
          </cell>
          <cell r="I80">
            <v>1.5</v>
          </cell>
          <cell r="J80">
            <v>0.2</v>
          </cell>
          <cell r="K80">
            <v>0.16</v>
          </cell>
          <cell r="L80">
            <v>0</v>
          </cell>
          <cell r="M80">
            <v>0.8</v>
          </cell>
          <cell r="N80">
            <v>0</v>
          </cell>
          <cell r="O80">
            <v>0</v>
          </cell>
          <cell r="P80">
            <v>1.5840000000000003</v>
          </cell>
          <cell r="Q80">
            <v>0</v>
          </cell>
          <cell r="R80">
            <v>6.144000000000001</v>
          </cell>
          <cell r="S80">
            <v>6</v>
          </cell>
          <cell r="T80">
            <v>0</v>
          </cell>
          <cell r="U80">
            <v>0.48000000000000009</v>
          </cell>
          <cell r="V80">
            <v>1.9200000000000004</v>
          </cell>
          <cell r="W80">
            <v>1.9200000000000004</v>
          </cell>
          <cell r="X80">
            <v>1.783787614034051</v>
          </cell>
          <cell r="Y80">
            <v>3</v>
          </cell>
          <cell r="Z80">
            <v>0.9</v>
          </cell>
          <cell r="AA80">
            <v>0</v>
          </cell>
          <cell r="AB80">
            <v>3</v>
          </cell>
          <cell r="AC80">
            <v>0</v>
          </cell>
          <cell r="AD80">
            <v>0</v>
          </cell>
          <cell r="AE80">
            <v>3</v>
          </cell>
          <cell r="AF80">
            <v>0</v>
          </cell>
          <cell r="AG80">
            <v>0</v>
          </cell>
          <cell r="AH80">
            <v>0</v>
          </cell>
        </row>
        <row r="81">
          <cell r="B81" t="str">
            <v>CLT24355</v>
          </cell>
          <cell r="C81">
            <v>0</v>
          </cell>
          <cell r="D81" t="str">
            <v>Cohesivo</v>
          </cell>
          <cell r="E81">
            <v>1.2104999999999908</v>
          </cell>
          <cell r="F81">
            <v>0</v>
          </cell>
          <cell r="G81">
            <v>0.28399999999999997</v>
          </cell>
          <cell r="H81">
            <v>4.9800000000000004</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B82" t="str">
            <v>CLT24356</v>
          </cell>
          <cell r="C82">
            <v>0</v>
          </cell>
          <cell r="D82" t="str">
            <v>Cohesivo</v>
          </cell>
          <cell r="E82">
            <v>1.2539999999997999</v>
          </cell>
          <cell r="F82">
            <v>0</v>
          </cell>
          <cell r="G82">
            <v>0.32700000000000001</v>
          </cell>
          <cell r="H82">
            <v>18.989999999999998</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B83" t="str">
            <v>CLT24491</v>
          </cell>
          <cell r="C83">
            <v>0</v>
          </cell>
          <cell r="D83" t="str">
            <v>Cohesivo</v>
          </cell>
          <cell r="E83">
            <v>1.5539999999999818</v>
          </cell>
          <cell r="F83">
            <v>0</v>
          </cell>
          <cell r="G83">
            <v>0.32700000000000001</v>
          </cell>
          <cell r="H83">
            <v>83.73</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B84" t="str">
            <v>CLT24352</v>
          </cell>
          <cell r="C84">
            <v>0</v>
          </cell>
          <cell r="D84" t="str">
            <v>Cohesivo</v>
          </cell>
          <cell r="E84">
            <v>1.6840000000000819</v>
          </cell>
          <cell r="F84">
            <v>0</v>
          </cell>
          <cell r="G84">
            <v>0.45200000000000001</v>
          </cell>
          <cell r="H84">
            <v>5.21</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B85" t="str">
            <v>CLT24422</v>
          </cell>
          <cell r="C85">
            <v>0</v>
          </cell>
          <cell r="D85" t="str">
            <v>Cohesivo</v>
          </cell>
          <cell r="E85">
            <v>1.6789999999999727</v>
          </cell>
          <cell r="F85">
            <v>0</v>
          </cell>
          <cell r="G85">
            <v>0.45200000000000001</v>
          </cell>
          <cell r="H85">
            <v>6.92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B86" t="str">
            <v>CLT24288</v>
          </cell>
          <cell r="C86">
            <v>0</v>
          </cell>
          <cell r="D86" t="str">
            <v>Cohesivo</v>
          </cell>
          <cell r="E86">
            <v>2.6274999999998818</v>
          </cell>
          <cell r="F86">
            <v>0</v>
          </cell>
          <cell r="G86">
            <v>0.59499999999999997</v>
          </cell>
          <cell r="H86">
            <v>5.53</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row>
        <row r="87">
          <cell r="B87" t="str">
            <v>CLT24417</v>
          </cell>
          <cell r="C87">
            <v>1</v>
          </cell>
          <cell r="D87" t="str">
            <v>Cohesivo</v>
          </cell>
          <cell r="E87">
            <v>2.1399999999999273</v>
          </cell>
          <cell r="F87">
            <v>0</v>
          </cell>
          <cell r="G87">
            <v>0.9</v>
          </cell>
          <cell r="H87">
            <v>63.68</v>
          </cell>
          <cell r="I87">
            <v>1.5</v>
          </cell>
          <cell r="J87">
            <v>0.2</v>
          </cell>
          <cell r="K87">
            <v>0.16</v>
          </cell>
          <cell r="L87">
            <v>1</v>
          </cell>
          <cell r="M87">
            <v>0.8</v>
          </cell>
          <cell r="N87">
            <v>0</v>
          </cell>
          <cell r="O87">
            <v>0</v>
          </cell>
          <cell r="P87">
            <v>21.410399999999999</v>
          </cell>
          <cell r="Q87">
            <v>0</v>
          </cell>
          <cell r="R87">
            <v>102.1504</v>
          </cell>
          <cell r="S87">
            <v>2</v>
          </cell>
          <cell r="T87">
            <v>62.48</v>
          </cell>
          <cell r="U87">
            <v>6.4879999999999995</v>
          </cell>
          <cell r="V87">
            <v>25.951999999999998</v>
          </cell>
          <cell r="W87">
            <v>25.951999999999998</v>
          </cell>
          <cell r="X87">
            <v>41.727674508719566</v>
          </cell>
          <cell r="Y87">
            <v>1</v>
          </cell>
          <cell r="Z87">
            <v>0.2</v>
          </cell>
          <cell r="AA87">
            <v>0</v>
          </cell>
          <cell r="AB87">
            <v>1</v>
          </cell>
          <cell r="AC87">
            <v>1</v>
          </cell>
          <cell r="AD87">
            <v>0</v>
          </cell>
          <cell r="AE87">
            <v>0</v>
          </cell>
          <cell r="AF87">
            <v>0</v>
          </cell>
          <cell r="AG87">
            <v>0</v>
          </cell>
          <cell r="AH87">
            <v>0</v>
          </cell>
        </row>
        <row r="88">
          <cell r="B88" t="str">
            <v>CLT24631</v>
          </cell>
          <cell r="C88">
            <v>0</v>
          </cell>
          <cell r="D88" t="str">
            <v>Cohesivo</v>
          </cell>
          <cell r="E88">
            <v>2.2549999999999364</v>
          </cell>
          <cell r="F88">
            <v>0</v>
          </cell>
          <cell r="G88">
            <v>0.9</v>
          </cell>
          <cell r="H88">
            <v>31.75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B89" t="str">
            <v>CLT24969</v>
          </cell>
          <cell r="C89">
            <v>3</v>
          </cell>
          <cell r="D89" t="str">
            <v>Cohesivo</v>
          </cell>
          <cell r="E89">
            <v>2.4050000000000273</v>
          </cell>
          <cell r="F89">
            <v>0</v>
          </cell>
          <cell r="G89">
            <v>0.9</v>
          </cell>
          <cell r="H89">
            <v>57.58</v>
          </cell>
          <cell r="I89">
            <v>1.5</v>
          </cell>
          <cell r="J89">
            <v>0.2</v>
          </cell>
          <cell r="K89">
            <v>0.16</v>
          </cell>
          <cell r="L89">
            <v>1</v>
          </cell>
          <cell r="M89">
            <v>0.8</v>
          </cell>
          <cell r="N89">
            <v>1</v>
          </cell>
          <cell r="O89">
            <v>0.62</v>
          </cell>
          <cell r="P89">
            <v>20.189400000000003</v>
          </cell>
          <cell r="Q89">
            <v>0</v>
          </cell>
          <cell r="R89">
            <v>95.584400000000002</v>
          </cell>
          <cell r="S89">
            <v>6</v>
          </cell>
          <cell r="T89">
            <v>56.379999999999995</v>
          </cell>
          <cell r="U89">
            <v>6.1180000000000003</v>
          </cell>
          <cell r="V89">
            <v>24.472000000000001</v>
          </cell>
          <cell r="W89">
            <v>24.472000000000001</v>
          </cell>
          <cell r="X89">
            <v>38.683311660588537</v>
          </cell>
          <cell r="Y89">
            <v>3</v>
          </cell>
          <cell r="Z89">
            <v>0.7</v>
          </cell>
          <cell r="AA89">
            <v>0</v>
          </cell>
          <cell r="AB89">
            <v>3</v>
          </cell>
          <cell r="AC89">
            <v>3</v>
          </cell>
          <cell r="AD89">
            <v>0</v>
          </cell>
          <cell r="AE89">
            <v>0</v>
          </cell>
          <cell r="AF89">
            <v>0</v>
          </cell>
          <cell r="AG89">
            <v>0</v>
          </cell>
          <cell r="AH89">
            <v>0</v>
          </cell>
        </row>
        <row r="90">
          <cell r="B90" t="str">
            <v>CLT24978</v>
          </cell>
          <cell r="C90">
            <v>3</v>
          </cell>
          <cell r="D90" t="str">
            <v>Cohesivo</v>
          </cell>
          <cell r="E90">
            <v>2.5249999999999182</v>
          </cell>
          <cell r="F90">
            <v>0</v>
          </cell>
          <cell r="G90">
            <v>0.9</v>
          </cell>
          <cell r="H90">
            <v>44.55</v>
          </cell>
          <cell r="I90">
            <v>1.5</v>
          </cell>
          <cell r="J90">
            <v>0.2</v>
          </cell>
          <cell r="K90">
            <v>0.16</v>
          </cell>
          <cell r="L90">
            <v>1</v>
          </cell>
          <cell r="M90">
            <v>0.8</v>
          </cell>
          <cell r="N90">
            <v>1</v>
          </cell>
          <cell r="O90">
            <v>0.62</v>
          </cell>
          <cell r="P90">
            <v>15.889499999999998</v>
          </cell>
          <cell r="Q90">
            <v>0</v>
          </cell>
          <cell r="R90">
            <v>74.997</v>
          </cell>
          <cell r="S90">
            <v>6</v>
          </cell>
          <cell r="T90">
            <v>43.349999999999994</v>
          </cell>
          <cell r="U90">
            <v>4.8150000000000004</v>
          </cell>
          <cell r="V90">
            <v>19.260000000000002</v>
          </cell>
          <cell r="W90">
            <v>19.260000000000002</v>
          </cell>
          <cell r="X90">
            <v>30.232261183351284</v>
          </cell>
          <cell r="Y90">
            <v>3</v>
          </cell>
          <cell r="Z90">
            <v>0.7</v>
          </cell>
          <cell r="AA90">
            <v>0</v>
          </cell>
          <cell r="AB90">
            <v>3</v>
          </cell>
          <cell r="AC90">
            <v>3</v>
          </cell>
          <cell r="AD90">
            <v>0</v>
          </cell>
          <cell r="AE90">
            <v>0</v>
          </cell>
          <cell r="AF90">
            <v>0</v>
          </cell>
          <cell r="AG90">
            <v>0</v>
          </cell>
          <cell r="AH90">
            <v>0</v>
          </cell>
        </row>
        <row r="91">
          <cell r="B91" t="str">
            <v>CLT24979</v>
          </cell>
          <cell r="C91">
            <v>0</v>
          </cell>
          <cell r="D91" t="str">
            <v>Cohesivo</v>
          </cell>
          <cell r="E91">
            <v>2.6249999999998272</v>
          </cell>
          <cell r="F91">
            <v>0</v>
          </cell>
          <cell r="G91">
            <v>0.9</v>
          </cell>
          <cell r="H91">
            <v>45.14</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B92" t="str">
            <v>CLT24981</v>
          </cell>
          <cell r="C92">
            <v>4</v>
          </cell>
          <cell r="D92" t="str">
            <v>Cohesivo</v>
          </cell>
          <cell r="E92">
            <v>2.6949999999997636</v>
          </cell>
          <cell r="F92">
            <v>0</v>
          </cell>
          <cell r="G92">
            <v>0.9</v>
          </cell>
          <cell r="H92">
            <v>104.21</v>
          </cell>
          <cell r="I92">
            <v>1.5</v>
          </cell>
          <cell r="J92">
            <v>0.2</v>
          </cell>
          <cell r="K92">
            <v>0.16</v>
          </cell>
          <cell r="L92">
            <v>1</v>
          </cell>
          <cell r="M92">
            <v>0.8</v>
          </cell>
          <cell r="N92">
            <v>1</v>
          </cell>
          <cell r="O92">
            <v>0.62</v>
          </cell>
          <cell r="P92">
            <v>35.973299999999995</v>
          </cell>
          <cell r="Q92">
            <v>0</v>
          </cell>
          <cell r="R92">
            <v>170.79580000000001</v>
          </cell>
          <cell r="S92">
            <v>8</v>
          </cell>
          <cell r="T92">
            <v>103.00999999999999</v>
          </cell>
          <cell r="U92">
            <v>10.901</v>
          </cell>
          <cell r="V92">
            <v>43.603999999999999</v>
          </cell>
          <cell r="W92">
            <v>43.603999999999999</v>
          </cell>
          <cell r="X92">
            <v>69.382787006219615</v>
          </cell>
          <cell r="Y92">
            <v>4</v>
          </cell>
          <cell r="Z92">
            <v>1</v>
          </cell>
          <cell r="AA92">
            <v>0</v>
          </cell>
          <cell r="AB92">
            <v>4</v>
          </cell>
          <cell r="AC92">
            <v>4</v>
          </cell>
          <cell r="AD92">
            <v>0</v>
          </cell>
          <cell r="AE92">
            <v>0</v>
          </cell>
          <cell r="AF92">
            <v>0</v>
          </cell>
          <cell r="AG92">
            <v>0</v>
          </cell>
          <cell r="AH92">
            <v>0</v>
          </cell>
        </row>
        <row r="93">
          <cell r="B93" t="str">
            <v>CLT24982</v>
          </cell>
          <cell r="C93">
            <v>7</v>
          </cell>
          <cell r="D93" t="str">
            <v>Cohesivo</v>
          </cell>
          <cell r="E93">
            <v>2.7599999999998182</v>
          </cell>
          <cell r="F93">
            <v>0</v>
          </cell>
          <cell r="G93">
            <v>0.9</v>
          </cell>
          <cell r="H93">
            <v>115.56</v>
          </cell>
          <cell r="I93">
            <v>1.5</v>
          </cell>
          <cell r="J93">
            <v>0.2</v>
          </cell>
          <cell r="K93">
            <v>0.16</v>
          </cell>
          <cell r="L93">
            <v>1</v>
          </cell>
          <cell r="M93">
            <v>0.8</v>
          </cell>
          <cell r="N93">
            <v>1</v>
          </cell>
          <cell r="O93">
            <v>0.62</v>
          </cell>
          <cell r="P93">
            <v>40.906799999999997</v>
          </cell>
          <cell r="Q93">
            <v>0</v>
          </cell>
          <cell r="R93">
            <v>193.33680000000001</v>
          </cell>
          <cell r="S93">
            <v>14</v>
          </cell>
          <cell r="T93">
            <v>114.36</v>
          </cell>
          <cell r="U93">
            <v>12.396000000000001</v>
          </cell>
          <cell r="V93">
            <v>49.584000000000003</v>
          </cell>
          <cell r="W93">
            <v>49.584000000000003</v>
          </cell>
          <cell r="X93">
            <v>78.112216240037185</v>
          </cell>
          <cell r="Y93">
            <v>7</v>
          </cell>
          <cell r="Z93">
            <v>1.7</v>
          </cell>
          <cell r="AA93">
            <v>0</v>
          </cell>
          <cell r="AB93">
            <v>7</v>
          </cell>
          <cell r="AC93">
            <v>7</v>
          </cell>
          <cell r="AD93">
            <v>0</v>
          </cell>
          <cell r="AE93">
            <v>0</v>
          </cell>
          <cell r="AF93">
            <v>0</v>
          </cell>
          <cell r="AG93">
            <v>0</v>
          </cell>
          <cell r="AH93">
            <v>0</v>
          </cell>
        </row>
        <row r="94">
          <cell r="B94" t="str">
            <v>CLT24973</v>
          </cell>
          <cell r="C94">
            <v>5</v>
          </cell>
          <cell r="D94" t="str">
            <v>Cohesivo</v>
          </cell>
          <cell r="E94">
            <v>3.0950000000000819</v>
          </cell>
          <cell r="F94">
            <v>0</v>
          </cell>
          <cell r="G94">
            <v>0.9</v>
          </cell>
          <cell r="H94">
            <v>65.78</v>
          </cell>
          <cell r="I94">
            <v>1.5</v>
          </cell>
          <cell r="J94">
            <v>0.2</v>
          </cell>
          <cell r="K94">
            <v>0.16</v>
          </cell>
          <cell r="L94">
            <v>1</v>
          </cell>
          <cell r="M94">
            <v>0.8</v>
          </cell>
          <cell r="N94">
            <v>1</v>
          </cell>
          <cell r="O94">
            <v>0.62</v>
          </cell>
          <cell r="P94">
            <v>23.6874</v>
          </cell>
          <cell r="Q94">
            <v>0</v>
          </cell>
          <cell r="R94">
            <v>111.61240000000001</v>
          </cell>
          <cell r="S94">
            <v>10</v>
          </cell>
          <cell r="T94">
            <v>64.58</v>
          </cell>
          <cell r="U94">
            <v>7.1780000000000008</v>
          </cell>
          <cell r="V94">
            <v>28.712000000000003</v>
          </cell>
          <cell r="W94">
            <v>28.712000000000003</v>
          </cell>
          <cell r="X94">
            <v>44.913701062994178</v>
          </cell>
          <cell r="Y94">
            <v>5</v>
          </cell>
          <cell r="Z94">
            <v>1.2</v>
          </cell>
          <cell r="AA94">
            <v>0</v>
          </cell>
          <cell r="AB94">
            <v>5</v>
          </cell>
          <cell r="AC94">
            <v>5</v>
          </cell>
          <cell r="AD94">
            <v>0</v>
          </cell>
          <cell r="AE94">
            <v>0</v>
          </cell>
          <cell r="AF94">
            <v>0</v>
          </cell>
          <cell r="AG94">
            <v>0</v>
          </cell>
          <cell r="AH94">
            <v>0</v>
          </cell>
        </row>
        <row r="95">
          <cell r="B95" t="str">
            <v>CLT25006</v>
          </cell>
          <cell r="C95">
            <v>0</v>
          </cell>
          <cell r="D95" t="str">
            <v>Cohesivo</v>
          </cell>
          <cell r="E95">
            <v>3.7649999999999273</v>
          </cell>
          <cell r="F95">
            <v>0</v>
          </cell>
          <cell r="G95">
            <v>0.9</v>
          </cell>
          <cell r="H95">
            <v>7.19</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B96" t="str">
            <v>CLT47086</v>
          </cell>
          <cell r="C96">
            <v>0</v>
          </cell>
          <cell r="D96" t="str">
            <v>Presencia de estrato ganular</v>
          </cell>
          <cell r="E96">
            <v>2.7854999999998094</v>
          </cell>
          <cell r="F96">
            <v>0</v>
          </cell>
          <cell r="G96">
            <v>0.28399999999999997</v>
          </cell>
          <cell r="H96">
            <v>21.61</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B97" t="str">
            <v>CLT36897</v>
          </cell>
          <cell r="C97">
            <v>0</v>
          </cell>
          <cell r="D97" t="str">
            <v>Presencia de estrato ganular</v>
          </cell>
          <cell r="E97">
            <v>2.4689999999999457</v>
          </cell>
          <cell r="F97">
            <v>0</v>
          </cell>
          <cell r="G97">
            <v>0.32700000000000001</v>
          </cell>
          <cell r="H97">
            <v>16.41</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CLT35766</v>
          </cell>
          <cell r="C98">
            <v>3</v>
          </cell>
          <cell r="D98" t="str">
            <v>Presencia de estrato ganular</v>
          </cell>
          <cell r="E98">
            <v>1.7939999999999543</v>
          </cell>
          <cell r="F98">
            <v>0.28999999999999998</v>
          </cell>
          <cell r="G98">
            <v>0.36199999999999999</v>
          </cell>
          <cell r="H98">
            <v>90.69</v>
          </cell>
          <cell r="I98">
            <v>1.5</v>
          </cell>
          <cell r="J98">
            <v>0.2</v>
          </cell>
          <cell r="K98">
            <v>0.16</v>
          </cell>
          <cell r="L98">
            <v>0</v>
          </cell>
          <cell r="M98">
            <v>0.8</v>
          </cell>
          <cell r="N98">
            <v>0</v>
          </cell>
          <cell r="O98">
            <v>0</v>
          </cell>
          <cell r="P98">
            <v>1.5840000000000003</v>
          </cell>
          <cell r="Q98">
            <v>6.144000000000001</v>
          </cell>
          <cell r="R98">
            <v>0</v>
          </cell>
          <cell r="S98">
            <v>6.9569999999999999</v>
          </cell>
          <cell r="T98">
            <v>0</v>
          </cell>
          <cell r="U98">
            <v>0.48000000000000009</v>
          </cell>
          <cell r="V98">
            <v>1.9200000000000004</v>
          </cell>
          <cell r="W98">
            <v>1.9200000000000004</v>
          </cell>
          <cell r="X98">
            <v>1.783787614034051</v>
          </cell>
          <cell r="Y98">
            <v>3</v>
          </cell>
          <cell r="Z98">
            <v>1.3</v>
          </cell>
          <cell r="AA98">
            <v>0</v>
          </cell>
          <cell r="AB98">
            <v>3</v>
          </cell>
          <cell r="AC98">
            <v>0</v>
          </cell>
          <cell r="AD98">
            <v>0</v>
          </cell>
          <cell r="AE98">
            <v>0</v>
          </cell>
          <cell r="AF98">
            <v>3</v>
          </cell>
          <cell r="AG98">
            <v>0</v>
          </cell>
          <cell r="AH98">
            <v>0</v>
          </cell>
        </row>
        <row r="99">
          <cell r="B99" t="str">
            <v>CLT35765</v>
          </cell>
          <cell r="C99">
            <v>3</v>
          </cell>
          <cell r="D99" t="str">
            <v>Cohesivo</v>
          </cell>
          <cell r="E99">
            <v>1.090000000000191</v>
          </cell>
          <cell r="F99">
            <v>0</v>
          </cell>
          <cell r="G99">
            <v>0.67</v>
          </cell>
          <cell r="H99">
            <v>67.069999999999993</v>
          </cell>
          <cell r="I99">
            <v>1.5</v>
          </cell>
          <cell r="J99">
            <v>0.2</v>
          </cell>
          <cell r="K99">
            <v>0.16</v>
          </cell>
          <cell r="L99">
            <v>1</v>
          </cell>
          <cell r="M99">
            <v>0.8</v>
          </cell>
          <cell r="N99">
            <v>2</v>
          </cell>
          <cell r="O99">
            <v>1.24</v>
          </cell>
          <cell r="P99">
            <v>23.321099999999998</v>
          </cell>
          <cell r="Q99">
            <v>0</v>
          </cell>
          <cell r="R99">
            <v>110.57859999999999</v>
          </cell>
          <cell r="S99">
            <v>6</v>
          </cell>
          <cell r="T99">
            <v>65.86999999999999</v>
          </cell>
          <cell r="U99">
            <v>7.0669999999999993</v>
          </cell>
          <cell r="V99">
            <v>28.267999999999997</v>
          </cell>
          <cell r="W99">
            <v>28.267999999999997</v>
          </cell>
          <cell r="X99">
            <v>44.838374517762865</v>
          </cell>
          <cell r="Y99">
            <v>3</v>
          </cell>
          <cell r="Z99">
            <v>0.7</v>
          </cell>
          <cell r="AA99">
            <v>0</v>
          </cell>
          <cell r="AB99">
            <v>3</v>
          </cell>
          <cell r="AC99">
            <v>3</v>
          </cell>
          <cell r="AD99">
            <v>0</v>
          </cell>
          <cell r="AE99">
            <v>0</v>
          </cell>
          <cell r="AF99">
            <v>0</v>
          </cell>
          <cell r="AG99">
            <v>0</v>
          </cell>
          <cell r="AH99">
            <v>0</v>
          </cell>
        </row>
        <row r="100">
          <cell r="B100" t="str">
            <v>CLA47118</v>
          </cell>
          <cell r="C100">
            <v>0</v>
          </cell>
          <cell r="D100" t="str">
            <v>Presencia de estrato ganular</v>
          </cell>
          <cell r="E100">
            <v>2.3765000000000636</v>
          </cell>
          <cell r="F100">
            <v>0</v>
          </cell>
          <cell r="G100">
            <v>0.40699999999999997</v>
          </cell>
          <cell r="H100">
            <v>8.6999999999999993</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B101" t="str">
            <v>CLT36165</v>
          </cell>
          <cell r="C101">
            <v>0</v>
          </cell>
          <cell r="D101" t="str">
            <v>Presencia de estrato ganular</v>
          </cell>
          <cell r="E101">
            <v>2.3490000000000455</v>
          </cell>
          <cell r="F101">
            <v>0</v>
          </cell>
          <cell r="G101">
            <v>0.45200000000000001</v>
          </cell>
          <cell r="H101">
            <v>38.01</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B102" t="str">
            <v>CLT36310</v>
          </cell>
          <cell r="C102">
            <v>0</v>
          </cell>
          <cell r="D102" t="str">
            <v>Presencia de estrato ganular</v>
          </cell>
          <cell r="E102">
            <v>3.3924999999999819</v>
          </cell>
          <cell r="F102">
            <v>0</v>
          </cell>
          <cell r="G102">
            <v>0.59499999999999997</v>
          </cell>
          <cell r="H102">
            <v>44.4</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B103" t="str">
            <v>CLT36311</v>
          </cell>
          <cell r="C103">
            <v>0</v>
          </cell>
          <cell r="D103" t="str">
            <v>Presencia de estrato ganular</v>
          </cell>
          <cell r="E103">
            <v>2.8525000000000182</v>
          </cell>
          <cell r="F103">
            <v>0</v>
          </cell>
          <cell r="G103">
            <v>0.59499999999999997</v>
          </cell>
          <cell r="H103">
            <v>50.62</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B104" t="str">
            <v>CLT36311-A</v>
          </cell>
          <cell r="C104">
            <v>0</v>
          </cell>
          <cell r="D104" t="str">
            <v>Presencia de estrato ganular</v>
          </cell>
          <cell r="E104">
            <v>2.8924999999999819</v>
          </cell>
          <cell r="F104">
            <v>0</v>
          </cell>
          <cell r="G104">
            <v>0.59499999999999997</v>
          </cell>
          <cell r="H104">
            <v>9.17</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B105" t="str">
            <v>CLT36138</v>
          </cell>
          <cell r="C105">
            <v>0</v>
          </cell>
          <cell r="D105" t="str">
            <v>Presencia de estrato ganular</v>
          </cell>
          <cell r="E105">
            <v>1.8599999999998729</v>
          </cell>
          <cell r="F105">
            <v>0</v>
          </cell>
          <cell r="G105">
            <v>0.747</v>
          </cell>
          <cell r="H105">
            <v>2.68</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B106" t="str">
            <v>CLT36719</v>
          </cell>
          <cell r="C106">
            <v>7</v>
          </cell>
          <cell r="D106" t="str">
            <v>Presencia de estrato ganular</v>
          </cell>
          <cell r="E106">
            <v>1.8599999999998729</v>
          </cell>
          <cell r="F106">
            <v>0</v>
          </cell>
          <cell r="G106">
            <v>0.747</v>
          </cell>
          <cell r="H106">
            <v>94.16</v>
          </cell>
          <cell r="I106">
            <v>1.5</v>
          </cell>
          <cell r="J106">
            <v>0.2</v>
          </cell>
          <cell r="K106">
            <v>0.16</v>
          </cell>
          <cell r="L106">
            <v>1</v>
          </cell>
          <cell r="M106">
            <v>0.8</v>
          </cell>
          <cell r="N106">
            <v>2</v>
          </cell>
          <cell r="O106">
            <v>1.24</v>
          </cell>
          <cell r="P106">
            <v>33.844799999999999</v>
          </cell>
          <cell r="Q106">
            <v>159.5248</v>
          </cell>
          <cell r="R106">
            <v>0</v>
          </cell>
          <cell r="S106">
            <v>14</v>
          </cell>
          <cell r="T106">
            <v>92.96</v>
          </cell>
          <cell r="U106">
            <v>10.256</v>
          </cell>
          <cell r="V106">
            <v>41.024000000000001</v>
          </cell>
          <cell r="W106">
            <v>41.024000000000001</v>
          </cell>
          <cell r="X106">
            <v>64.232517067905391</v>
          </cell>
          <cell r="Y106">
            <v>7</v>
          </cell>
          <cell r="Z106">
            <v>1.7</v>
          </cell>
          <cell r="AA106">
            <v>0</v>
          </cell>
          <cell r="AB106">
            <v>7</v>
          </cell>
          <cell r="AC106">
            <v>7</v>
          </cell>
          <cell r="AD106">
            <v>0</v>
          </cell>
          <cell r="AE106">
            <v>0</v>
          </cell>
          <cell r="AF106">
            <v>0</v>
          </cell>
          <cell r="AG106">
            <v>0</v>
          </cell>
          <cell r="AH106">
            <v>0</v>
          </cell>
        </row>
        <row r="107">
          <cell r="B107" t="str">
            <v>CLT35885</v>
          </cell>
          <cell r="C107">
            <v>0</v>
          </cell>
          <cell r="D107" t="str">
            <v>Presencia de estrato ganular</v>
          </cell>
          <cell r="E107">
            <v>1.700000000000091</v>
          </cell>
          <cell r="F107">
            <v>0</v>
          </cell>
          <cell r="G107">
            <v>0.67</v>
          </cell>
          <cell r="H107">
            <v>8.4600000000000009</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B108" t="str">
            <v>CLT35885-A</v>
          </cell>
          <cell r="C108">
            <v>0</v>
          </cell>
          <cell r="D108" t="str">
            <v>Presencia de estrato ganular</v>
          </cell>
          <cell r="E108">
            <v>1.6949999999999819</v>
          </cell>
          <cell r="F108">
            <v>0</v>
          </cell>
          <cell r="G108">
            <v>0.67</v>
          </cell>
          <cell r="H108">
            <v>2.94</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B109" t="str">
            <v>CLT36135</v>
          </cell>
          <cell r="C109">
            <v>0</v>
          </cell>
          <cell r="D109" t="str">
            <v>Cohesivo</v>
          </cell>
          <cell r="E109">
            <v>1.6050000000000637</v>
          </cell>
          <cell r="F109">
            <v>0</v>
          </cell>
          <cell r="G109">
            <v>0.67</v>
          </cell>
          <cell r="H109">
            <v>22.28</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B110" t="str">
            <v>CLT177519</v>
          </cell>
          <cell r="C110">
            <v>0</v>
          </cell>
          <cell r="D110" t="str">
            <v>Cohesivo</v>
          </cell>
          <cell r="E110">
            <v>1.6399999999996908</v>
          </cell>
          <cell r="F110">
            <v>0</v>
          </cell>
          <cell r="G110">
            <v>0.67</v>
          </cell>
          <cell r="H110">
            <v>62.15</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B111" t="str">
            <v>CLT177521</v>
          </cell>
          <cell r="C111">
            <v>0</v>
          </cell>
          <cell r="D111" t="str">
            <v>Cohesivo</v>
          </cell>
          <cell r="E111">
            <v>2.2700000000002549</v>
          </cell>
          <cell r="F111">
            <v>0</v>
          </cell>
          <cell r="G111">
            <v>0.67</v>
          </cell>
          <cell r="H111">
            <v>45.66</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B112" t="str">
            <v>CLT36556</v>
          </cell>
          <cell r="C112">
            <v>3</v>
          </cell>
          <cell r="D112" t="str">
            <v>Presencia de estrato ganular</v>
          </cell>
          <cell r="E112">
            <v>2.6390000000000091</v>
          </cell>
          <cell r="F112">
            <v>1.1399999999999999</v>
          </cell>
          <cell r="G112">
            <v>0.45200000000000001</v>
          </cell>
          <cell r="H112">
            <v>99.89</v>
          </cell>
          <cell r="I112">
            <v>1.5</v>
          </cell>
          <cell r="J112">
            <v>0.2</v>
          </cell>
          <cell r="K112">
            <v>0.16</v>
          </cell>
          <cell r="L112">
            <v>0</v>
          </cell>
          <cell r="M112">
            <v>0.8</v>
          </cell>
          <cell r="N112">
            <v>0</v>
          </cell>
          <cell r="O112">
            <v>0</v>
          </cell>
          <cell r="P112">
            <v>1.5840000000000003</v>
          </cell>
          <cell r="Q112">
            <v>6.144000000000001</v>
          </cell>
          <cell r="R112">
            <v>0</v>
          </cell>
          <cell r="S112">
            <v>9.7620000000000005</v>
          </cell>
          <cell r="T112">
            <v>0</v>
          </cell>
          <cell r="U112">
            <v>0.48000000000000009</v>
          </cell>
          <cell r="V112">
            <v>1.9200000000000004</v>
          </cell>
          <cell r="W112">
            <v>1.9200000000000004</v>
          </cell>
          <cell r="X112">
            <v>1.783787614034051</v>
          </cell>
          <cell r="Y112">
            <v>3</v>
          </cell>
          <cell r="Z112">
            <v>2.5</v>
          </cell>
          <cell r="AA112">
            <v>3</v>
          </cell>
          <cell r="AB112">
            <v>3</v>
          </cell>
          <cell r="AC112">
            <v>0</v>
          </cell>
          <cell r="AD112">
            <v>0</v>
          </cell>
          <cell r="AE112">
            <v>0</v>
          </cell>
          <cell r="AF112">
            <v>0</v>
          </cell>
          <cell r="AG112">
            <v>3</v>
          </cell>
          <cell r="AH112">
            <v>0</v>
          </cell>
        </row>
        <row r="113">
          <cell r="B113" t="str">
            <v>CLT47075</v>
          </cell>
          <cell r="C113">
            <v>3</v>
          </cell>
          <cell r="D113" t="str">
            <v>Presencia de estrato ganular</v>
          </cell>
          <cell r="E113">
            <v>2.3690000000000273</v>
          </cell>
          <cell r="F113">
            <v>0.87</v>
          </cell>
          <cell r="G113">
            <v>0.45200000000000001</v>
          </cell>
          <cell r="H113">
            <v>54.41</v>
          </cell>
          <cell r="I113">
            <v>1.5</v>
          </cell>
          <cell r="J113">
            <v>0.2</v>
          </cell>
          <cell r="K113">
            <v>0.16</v>
          </cell>
          <cell r="L113">
            <v>0</v>
          </cell>
          <cell r="M113">
            <v>0.8</v>
          </cell>
          <cell r="N113">
            <v>0</v>
          </cell>
          <cell r="O113">
            <v>0</v>
          </cell>
          <cell r="P113">
            <v>1.5840000000000003</v>
          </cell>
          <cell r="Q113">
            <v>6.144000000000001</v>
          </cell>
          <cell r="R113">
            <v>0</v>
          </cell>
          <cell r="S113">
            <v>8.8709999999999987</v>
          </cell>
          <cell r="T113">
            <v>0</v>
          </cell>
          <cell r="U113">
            <v>0.48000000000000009</v>
          </cell>
          <cell r="V113">
            <v>1.9200000000000004</v>
          </cell>
          <cell r="W113">
            <v>1.9200000000000004</v>
          </cell>
          <cell r="X113">
            <v>1.783787614034051</v>
          </cell>
          <cell r="Y113">
            <v>3</v>
          </cell>
          <cell r="Z113">
            <v>2.2000000000000002</v>
          </cell>
          <cell r="AA113">
            <v>3</v>
          </cell>
          <cell r="AB113">
            <v>3</v>
          </cell>
          <cell r="AC113">
            <v>0</v>
          </cell>
          <cell r="AD113">
            <v>0</v>
          </cell>
          <cell r="AE113">
            <v>0</v>
          </cell>
          <cell r="AF113">
            <v>0</v>
          </cell>
          <cell r="AG113">
            <v>3</v>
          </cell>
          <cell r="AH113">
            <v>0</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row>
        <row r="162">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row>
        <row r="167">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row>
        <row r="168">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row>
        <row r="187">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row>
        <row r="198">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sheetData>
      <sheetData sheetId="14">
        <row r="16">
          <cell r="B16" t="str">
            <v>CLT24281</v>
          </cell>
          <cell r="O16">
            <v>0.9</v>
          </cell>
        </row>
        <row r="17">
          <cell r="B17" t="str">
            <v>CLT24420</v>
          </cell>
          <cell r="O17">
            <v>1.3</v>
          </cell>
        </row>
        <row r="18">
          <cell r="B18" t="str">
            <v>TRM03101</v>
          </cell>
          <cell r="O18">
            <v>1.8</v>
          </cell>
        </row>
        <row r="19">
          <cell r="B19" t="str">
            <v>TRM03102</v>
          </cell>
          <cell r="O19">
            <v>1.2</v>
          </cell>
        </row>
        <row r="20">
          <cell r="B20" t="str">
            <v>CLT24425</v>
          </cell>
          <cell r="O20">
            <v>1.9</v>
          </cell>
        </row>
        <row r="21">
          <cell r="B21" t="str">
            <v>CLT24071</v>
          </cell>
          <cell r="O21">
            <v>2.8</v>
          </cell>
        </row>
        <row r="22">
          <cell r="B22" t="str">
            <v>CLT24287</v>
          </cell>
          <cell r="O22">
            <v>3.1</v>
          </cell>
        </row>
        <row r="23">
          <cell r="B23" t="str">
            <v>CLT24069</v>
          </cell>
          <cell r="O23">
            <v>2.7</v>
          </cell>
        </row>
        <row r="24">
          <cell r="B24" t="str">
            <v>CLT25000</v>
          </cell>
          <cell r="O24">
            <v>2.8</v>
          </cell>
        </row>
        <row r="25">
          <cell r="B25" t="str">
            <v>CLT25002</v>
          </cell>
          <cell r="O25">
            <v>2.7</v>
          </cell>
        </row>
        <row r="26">
          <cell r="B26" t="str">
            <v>CLT25005</v>
          </cell>
          <cell r="O26">
            <v>3.6</v>
          </cell>
        </row>
        <row r="27">
          <cell r="B27" t="str">
            <v>CLT24181</v>
          </cell>
          <cell r="O27">
            <v>2.9</v>
          </cell>
        </row>
        <row r="28">
          <cell r="B28" t="str">
            <v>CLT24968</v>
          </cell>
          <cell r="O28">
            <v>2.9</v>
          </cell>
        </row>
        <row r="29">
          <cell r="B29" t="str">
            <v>CLT24977</v>
          </cell>
          <cell r="O29">
            <v>3</v>
          </cell>
        </row>
        <row r="30">
          <cell r="B30" t="str">
            <v>CLT24980</v>
          </cell>
          <cell r="O30">
            <v>5.3</v>
          </cell>
        </row>
        <row r="31">
          <cell r="B31" t="str">
            <v>CLT24972</v>
          </cell>
          <cell r="O31">
            <v>3.7</v>
          </cell>
        </row>
        <row r="32">
          <cell r="B32" t="str">
            <v>CLT24954</v>
          </cell>
          <cell r="O32">
            <v>4.2</v>
          </cell>
        </row>
        <row r="33">
          <cell r="B33" t="str">
            <v>CLT24955-A</v>
          </cell>
          <cell r="O33">
            <v>4.5</v>
          </cell>
        </row>
        <row r="34">
          <cell r="B34" t="str">
            <v>CLT24955</v>
          </cell>
          <cell r="O34">
            <v>4.5999999999999996</v>
          </cell>
        </row>
        <row r="35">
          <cell r="B35" t="str">
            <v>CLT24948</v>
          </cell>
          <cell r="O35">
            <v>4.7</v>
          </cell>
        </row>
        <row r="36">
          <cell r="B36" t="str">
            <v>CLT24947</v>
          </cell>
          <cell r="O36">
            <v>6.7</v>
          </cell>
        </row>
        <row r="37">
          <cell r="B37" t="str">
            <v>CLT24368</v>
          </cell>
          <cell r="O37">
            <v>6.7</v>
          </cell>
        </row>
        <row r="38">
          <cell r="B38" t="str">
            <v>CLT24182</v>
          </cell>
          <cell r="O38">
            <v>12.9</v>
          </cell>
        </row>
        <row r="39">
          <cell r="B39" t="str">
            <v>CLT24183</v>
          </cell>
          <cell r="O39">
            <v>4.8</v>
          </cell>
        </row>
        <row r="40">
          <cell r="B40" t="str">
            <v>CLT36829</v>
          </cell>
          <cell r="O40">
            <v>1.2</v>
          </cell>
        </row>
        <row r="41">
          <cell r="B41" t="str">
            <v>CLT36830</v>
          </cell>
          <cell r="O41">
            <v>0.7</v>
          </cell>
        </row>
        <row r="42">
          <cell r="B42" t="str">
            <v>CLT36832</v>
          </cell>
          <cell r="O42">
            <v>0.7</v>
          </cell>
        </row>
        <row r="43">
          <cell r="B43" t="str">
            <v>CLT36724</v>
          </cell>
          <cell r="O43">
            <v>0.5</v>
          </cell>
        </row>
        <row r="44">
          <cell r="B44" t="str">
            <v>CLT36831</v>
          </cell>
          <cell r="O44">
            <v>1</v>
          </cell>
        </row>
        <row r="45">
          <cell r="B45" t="str">
            <v>CLT35938</v>
          </cell>
          <cell r="O45">
            <v>0.7</v>
          </cell>
        </row>
        <row r="46">
          <cell r="B46" t="str">
            <v>CLT35815</v>
          </cell>
          <cell r="O46">
            <v>0.7</v>
          </cell>
        </row>
        <row r="47">
          <cell r="B47" t="str">
            <v>CLT24354</v>
          </cell>
          <cell r="O47">
            <v>0.9</v>
          </cell>
        </row>
        <row r="48">
          <cell r="B48" t="str">
            <v>CLT24417</v>
          </cell>
          <cell r="O48">
            <v>0.2</v>
          </cell>
        </row>
        <row r="49">
          <cell r="B49" t="str">
            <v>CLT24969</v>
          </cell>
          <cell r="O49">
            <v>0.7</v>
          </cell>
        </row>
        <row r="50">
          <cell r="B50" t="str">
            <v>CLT24978</v>
          </cell>
          <cell r="O50">
            <v>0.7</v>
          </cell>
        </row>
        <row r="51">
          <cell r="B51" t="str">
            <v>CLT24981</v>
          </cell>
          <cell r="O51">
            <v>1</v>
          </cell>
        </row>
        <row r="52">
          <cell r="B52" t="str">
            <v>CLT24982</v>
          </cell>
          <cell r="O52">
            <v>1.7</v>
          </cell>
        </row>
        <row r="53">
          <cell r="B53" t="str">
            <v>CLT24973</v>
          </cell>
          <cell r="O53">
            <v>1.2</v>
          </cell>
        </row>
        <row r="54">
          <cell r="B54" t="str">
            <v>CLT35766</v>
          </cell>
          <cell r="O54">
            <v>1.3</v>
          </cell>
        </row>
        <row r="55">
          <cell r="B55" t="str">
            <v>CLT35765</v>
          </cell>
          <cell r="O55">
            <v>0.7</v>
          </cell>
        </row>
        <row r="56">
          <cell r="B56" t="str">
            <v>CLT36719</v>
          </cell>
          <cell r="O56">
            <v>1.7</v>
          </cell>
        </row>
        <row r="57">
          <cell r="B57" t="str">
            <v>CLT36556</v>
          </cell>
          <cell r="O57">
            <v>2.5</v>
          </cell>
        </row>
        <row r="58">
          <cell r="B58" t="str">
            <v>CLT47075</v>
          </cell>
          <cell r="O58">
            <v>2.2000000000000002</v>
          </cell>
        </row>
      </sheetData>
      <sheetData sheetId="15">
        <row r="5">
          <cell r="B5" t="str">
            <v>No.</v>
          </cell>
          <cell r="C5" t="str">
            <v>ESTRUCTURA</v>
          </cell>
          <cell r="D5" t="str">
            <v>DEMOLICIÓN PAVIMENTO</v>
          </cell>
          <cell r="E5" t="str">
            <v>Demolición pavimento en concreto</v>
          </cell>
          <cell r="F5" t="str">
            <v>Rotura anden concr/granit hasta e=0.12m</v>
          </cell>
          <cell r="G5" t="str">
            <v>Demolición muro concreto/otro material</v>
          </cell>
          <cell r="H5" t="str">
            <v>104.001.007</v>
          </cell>
          <cell r="I5" t="str">
            <v>104.001.013</v>
          </cell>
          <cell r="J5" t="str">
            <v>902.001.002</v>
          </cell>
          <cell r="K5" t="str">
            <v>902.001.007</v>
          </cell>
          <cell r="L5" t="str">
            <v>108.006.001.002</v>
          </cell>
          <cell r="M5" t="str">
            <v>Entibado discontinuo en madera</v>
          </cell>
          <cell r="N5" t="str">
            <v>Entibado discontinuo madera soporte metálico</v>
          </cell>
          <cell r="O5" t="str">
            <v>Entibado continuo en madera</v>
          </cell>
          <cell r="P5" t="str">
            <v>Entibado continuo madera soporte metálico</v>
          </cell>
          <cell r="Q5" t="str">
            <v>Entibado continuo en lámina metálica</v>
          </cell>
          <cell r="R5" t="str">
            <v>Tablestaca metálica</v>
          </cell>
          <cell r="S5" t="str">
            <v>Entibado Metálico Tipo 1</v>
          </cell>
          <cell r="T5" t="str">
            <v>Entibado Metálico Tipo 2</v>
          </cell>
          <cell r="U5" t="str">
            <v>Entibado Metálico Tipo 3</v>
          </cell>
          <cell r="V5" t="str">
            <v>Relleno mezcla gravilla y arena lavada rio (Material Tipo 1)</v>
          </cell>
          <cell r="W5" t="str">
            <v>RECEBO ADICIONAL (M3)</v>
          </cell>
          <cell r="X5" t="str">
            <v>Concreto resistencia 21,0 MPa (210 kg/cm2) (Material Tipo 3)</v>
          </cell>
          <cell r="Y5" t="str">
            <v>Piedra partida (Material Tipo 4)</v>
          </cell>
          <cell r="Z5" t="str">
            <v>Grava (Material Tipo 5)</v>
          </cell>
          <cell r="AA5" t="str">
            <v>Suelos estabilizados (Material Tipo 6)</v>
          </cell>
          <cell r="AB5" t="str">
            <v>Material seleccionado proveniente excavación (Material Tipo 7)</v>
          </cell>
          <cell r="AC5" t="str">
            <v>SUBBASE GRANULAR IDU (M3)</v>
          </cell>
          <cell r="AD5" t="str">
            <v>BASE GRANULAR IDU (M3)</v>
          </cell>
          <cell r="AE5" t="str">
            <v>ARENA IDU (M3)</v>
          </cell>
          <cell r="AF5" t="str">
            <v>Mezcla Asfáltica para Rodadura</v>
          </cell>
          <cell r="AG5" t="str">
            <v>Base Asfáltica</v>
          </cell>
        </row>
        <row r="6">
          <cell r="B6">
            <v>1</v>
          </cell>
          <cell r="C6" t="str">
            <v>CÁMARA CMP91723</v>
          </cell>
          <cell r="D6">
            <v>3.5765452800000004</v>
          </cell>
          <cell r="E6">
            <v>0</v>
          </cell>
          <cell r="F6">
            <v>0</v>
          </cell>
          <cell r="G6">
            <v>0</v>
          </cell>
          <cell r="H6">
            <v>36.415872</v>
          </cell>
          <cell r="I6">
            <v>4.2862649599999996</v>
          </cell>
          <cell r="J6">
            <v>0.33800000000000008</v>
          </cell>
          <cell r="K6">
            <v>15.9</v>
          </cell>
          <cell r="L6">
            <v>1749.4</v>
          </cell>
          <cell r="M6">
            <v>0</v>
          </cell>
          <cell r="N6">
            <v>0</v>
          </cell>
          <cell r="O6">
            <v>0</v>
          </cell>
          <cell r="P6">
            <v>0</v>
          </cell>
          <cell r="Q6">
            <v>0</v>
          </cell>
          <cell r="R6">
            <v>0</v>
          </cell>
          <cell r="S6">
            <v>0</v>
          </cell>
          <cell r="T6">
            <v>0</v>
          </cell>
          <cell r="U6">
            <v>0</v>
          </cell>
          <cell r="V6">
            <v>0</v>
          </cell>
          <cell r="W6">
            <v>1.1275212799999963</v>
          </cell>
          <cell r="X6">
            <v>0</v>
          </cell>
          <cell r="Y6">
            <v>0</v>
          </cell>
          <cell r="Z6">
            <v>0</v>
          </cell>
          <cell r="AA6">
            <v>0</v>
          </cell>
          <cell r="AB6">
            <v>0</v>
          </cell>
          <cell r="AC6">
            <v>2.7864064000000002</v>
          </cell>
          <cell r="AD6">
            <v>3.2707583999999996</v>
          </cell>
          <cell r="AE6">
            <v>0</v>
          </cell>
          <cell r="AF6">
            <v>1.3682535680000001</v>
          </cell>
          <cell r="AG6">
            <v>0.643884032</v>
          </cell>
        </row>
        <row r="7">
          <cell r="B7">
            <v>2</v>
          </cell>
          <cell r="C7" t="str">
            <v>CÁMARA CMP92353</v>
          </cell>
          <cell r="D7">
            <v>5.3687919999999982</v>
          </cell>
          <cell r="E7">
            <v>0</v>
          </cell>
          <cell r="F7">
            <v>0</v>
          </cell>
          <cell r="G7">
            <v>0</v>
          </cell>
          <cell r="H7">
            <v>51.394799999999996</v>
          </cell>
          <cell r="I7">
            <v>7.4788200000000007</v>
          </cell>
          <cell r="J7">
            <v>0.33800000000000008</v>
          </cell>
          <cell r="K7">
            <v>17.059999999999999</v>
          </cell>
          <cell r="L7">
            <v>1876.79</v>
          </cell>
          <cell r="M7">
            <v>0</v>
          </cell>
          <cell r="N7">
            <v>0</v>
          </cell>
          <cell r="O7">
            <v>0</v>
          </cell>
          <cell r="P7">
            <v>0</v>
          </cell>
          <cell r="Q7">
            <v>0</v>
          </cell>
          <cell r="R7">
            <v>0</v>
          </cell>
          <cell r="S7">
            <v>0</v>
          </cell>
          <cell r="T7">
            <v>0</v>
          </cell>
          <cell r="U7">
            <v>0</v>
          </cell>
          <cell r="V7">
            <v>0</v>
          </cell>
          <cell r="W7">
            <v>12.371880959999999</v>
          </cell>
          <cell r="X7">
            <v>0</v>
          </cell>
          <cell r="Y7">
            <v>0</v>
          </cell>
          <cell r="Z7">
            <v>0</v>
          </cell>
          <cell r="AA7">
            <v>0</v>
          </cell>
          <cell r="AB7">
            <v>0</v>
          </cell>
          <cell r="AC7">
            <v>5.2156415999999997</v>
          </cell>
          <cell r="AD7">
            <v>6.0926975999999993</v>
          </cell>
          <cell r="AE7">
            <v>0</v>
          </cell>
          <cell r="AF7">
            <v>2.543234707199999</v>
          </cell>
          <cell r="AG7">
            <v>1.1968163327999994</v>
          </cell>
        </row>
        <row r="8">
          <cell r="B8">
            <v>3</v>
          </cell>
          <cell r="C8" t="str">
            <v>CÁMARA CMP92911</v>
          </cell>
          <cell r="D8">
            <v>3.3393395200000007</v>
          </cell>
          <cell r="E8">
            <v>0</v>
          </cell>
          <cell r="F8">
            <v>0</v>
          </cell>
          <cell r="G8">
            <v>0</v>
          </cell>
          <cell r="H8">
            <v>33.670848000000007</v>
          </cell>
          <cell r="I8">
            <v>1.6834099200000001</v>
          </cell>
          <cell r="J8">
            <v>0.33800000000000008</v>
          </cell>
          <cell r="K8">
            <v>14.67</v>
          </cell>
          <cell r="L8">
            <v>1614.05</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2.3908096000000012</v>
          </cell>
          <cell r="AD8">
            <v>2.8577536000000001</v>
          </cell>
          <cell r="AE8">
            <v>0</v>
          </cell>
          <cell r="AF8">
            <v>1.2087440640000002</v>
          </cell>
          <cell r="AG8">
            <v>0.56882073600000005</v>
          </cell>
        </row>
        <row r="9">
          <cell r="B9">
            <v>4</v>
          </cell>
          <cell r="C9" t="str">
            <v>CÁMARA CMP93371</v>
          </cell>
          <cell r="D9">
            <v>4.7355000000000009</v>
          </cell>
          <cell r="E9">
            <v>0</v>
          </cell>
          <cell r="F9">
            <v>0</v>
          </cell>
          <cell r="G9">
            <v>0</v>
          </cell>
          <cell r="H9">
            <v>49.905000000000001</v>
          </cell>
          <cell r="I9">
            <v>8.0606249999999999</v>
          </cell>
          <cell r="J9">
            <v>0.48750000000000004</v>
          </cell>
          <cell r="K9">
            <v>25.16</v>
          </cell>
          <cell r="L9">
            <v>2767.47</v>
          </cell>
          <cell r="M9">
            <v>0</v>
          </cell>
          <cell r="N9">
            <v>0</v>
          </cell>
          <cell r="O9">
            <v>0</v>
          </cell>
          <cell r="P9">
            <v>0</v>
          </cell>
          <cell r="Q9">
            <v>0</v>
          </cell>
          <cell r="R9">
            <v>0</v>
          </cell>
          <cell r="S9">
            <v>0</v>
          </cell>
          <cell r="T9">
            <v>0</v>
          </cell>
          <cell r="U9">
            <v>0</v>
          </cell>
          <cell r="V9">
            <v>0</v>
          </cell>
          <cell r="W9">
            <v>2.6103963600000029</v>
          </cell>
          <cell r="X9">
            <v>0</v>
          </cell>
          <cell r="Y9">
            <v>0</v>
          </cell>
          <cell r="Z9">
            <v>0</v>
          </cell>
          <cell r="AA9">
            <v>0</v>
          </cell>
          <cell r="AB9">
            <v>0</v>
          </cell>
          <cell r="AC9">
            <v>3.5288735999999998</v>
          </cell>
          <cell r="AD9">
            <v>4.0955296000000008</v>
          </cell>
          <cell r="AE9">
            <v>0</v>
          </cell>
          <cell r="AF9">
            <v>1.7005738111999997</v>
          </cell>
          <cell r="AG9">
            <v>0.80027002879999987</v>
          </cell>
        </row>
        <row r="10">
          <cell r="B10">
            <v>5</v>
          </cell>
          <cell r="C10" t="str">
            <v>CÁMARA CMP145973</v>
          </cell>
          <cell r="D10">
            <v>4.352634880000001</v>
          </cell>
          <cell r="E10">
            <v>0</v>
          </cell>
          <cell r="F10">
            <v>0</v>
          </cell>
          <cell r="G10">
            <v>0</v>
          </cell>
          <cell r="H10">
            <v>45.501312000000006</v>
          </cell>
          <cell r="I10">
            <v>14.020698240000002</v>
          </cell>
          <cell r="J10">
            <v>0.33800000000000008</v>
          </cell>
          <cell r="K10">
            <v>20.54</v>
          </cell>
          <cell r="L10">
            <v>2259.36</v>
          </cell>
          <cell r="M10">
            <v>0</v>
          </cell>
          <cell r="N10">
            <v>0</v>
          </cell>
          <cell r="O10">
            <v>0</v>
          </cell>
          <cell r="P10">
            <v>0</v>
          </cell>
          <cell r="Q10">
            <v>0</v>
          </cell>
          <cell r="R10">
            <v>0</v>
          </cell>
          <cell r="S10">
            <v>0</v>
          </cell>
          <cell r="T10">
            <v>0</v>
          </cell>
          <cell r="U10">
            <v>0</v>
          </cell>
          <cell r="V10">
            <v>0</v>
          </cell>
          <cell r="W10">
            <v>17.210879999999996</v>
          </cell>
          <cell r="X10">
            <v>0</v>
          </cell>
          <cell r="Y10">
            <v>0</v>
          </cell>
          <cell r="Z10">
            <v>0</v>
          </cell>
          <cell r="AA10">
            <v>0</v>
          </cell>
          <cell r="AB10">
            <v>0</v>
          </cell>
          <cell r="AC10">
            <v>4.0883200000000013</v>
          </cell>
          <cell r="AD10">
            <v>4.6259200000000007</v>
          </cell>
          <cell r="AE10">
            <v>0</v>
          </cell>
          <cell r="AF10">
            <v>1.8905179392000004</v>
          </cell>
          <cell r="AG10">
            <v>0.88965550080000011</v>
          </cell>
        </row>
        <row r="11">
          <cell r="B11">
            <v>6</v>
          </cell>
          <cell r="C11" t="str">
            <v>CÁMARA SF38</v>
          </cell>
          <cell r="D11">
            <v>3.9625379199999999</v>
          </cell>
          <cell r="E11">
            <v>0</v>
          </cell>
          <cell r="F11">
            <v>0</v>
          </cell>
          <cell r="G11">
            <v>0</v>
          </cell>
          <cell r="H11">
            <v>40.916207999999997</v>
          </cell>
          <cell r="I11">
            <v>8.8943944800000008</v>
          </cell>
          <cell r="J11">
            <v>0.33800000000000008</v>
          </cell>
          <cell r="K11">
            <v>17.03</v>
          </cell>
          <cell r="L11">
            <v>1872.88</v>
          </cell>
          <cell r="M11">
            <v>0</v>
          </cell>
          <cell r="N11">
            <v>0</v>
          </cell>
          <cell r="O11">
            <v>0</v>
          </cell>
          <cell r="P11">
            <v>0</v>
          </cell>
          <cell r="Q11">
            <v>0</v>
          </cell>
          <cell r="R11">
            <v>0</v>
          </cell>
          <cell r="S11">
            <v>0</v>
          </cell>
          <cell r="T11">
            <v>0</v>
          </cell>
          <cell r="U11">
            <v>0</v>
          </cell>
          <cell r="V11">
            <v>0</v>
          </cell>
          <cell r="W11">
            <v>8.842714320000006</v>
          </cell>
          <cell r="X11">
            <v>0</v>
          </cell>
          <cell r="Y11">
            <v>0</v>
          </cell>
          <cell r="Z11">
            <v>0</v>
          </cell>
          <cell r="AA11">
            <v>0</v>
          </cell>
          <cell r="AB11">
            <v>0</v>
          </cell>
          <cell r="AC11">
            <v>3.4325824000000016</v>
          </cell>
          <cell r="AD11">
            <v>3.9440704000000015</v>
          </cell>
          <cell r="AE11">
            <v>0</v>
          </cell>
          <cell r="AF11">
            <v>1.6279376256</v>
          </cell>
          <cell r="AG11">
            <v>0.76608829439999993</v>
          </cell>
        </row>
        <row r="12">
          <cell r="B12">
            <v>7</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row>
        <row r="13">
          <cell r="B13">
            <v>8</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row>
        <row r="14">
          <cell r="B14">
            <v>9</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row>
        <row r="15">
          <cell r="B15">
            <v>10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B16">
            <v>11</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row>
        <row r="17">
          <cell r="B17">
            <v>12</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row>
        <row r="18">
          <cell r="B18">
            <v>13</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row>
      </sheetData>
      <sheetData sheetId="16">
        <row r="3">
          <cell r="D3" t="str">
            <v>CLT24281</v>
          </cell>
          <cell r="V3">
            <v>0</v>
          </cell>
          <cell r="W3">
            <v>0</v>
          </cell>
          <cell r="X3">
            <v>0</v>
          </cell>
          <cell r="Y3">
            <v>0</v>
          </cell>
          <cell r="Z3">
            <v>0</v>
          </cell>
          <cell r="AA3">
            <v>0</v>
          </cell>
          <cell r="AB3">
            <v>0</v>
          </cell>
          <cell r="AC3">
            <v>0</v>
          </cell>
          <cell r="AD3">
            <v>0</v>
          </cell>
          <cell r="AE3">
            <v>0</v>
          </cell>
          <cell r="AF3">
            <v>0</v>
          </cell>
          <cell r="AG3">
            <v>0</v>
          </cell>
        </row>
        <row r="4">
          <cell r="D4" t="str">
            <v>CLT24420</v>
          </cell>
          <cell r="V4">
            <v>0</v>
          </cell>
          <cell r="W4">
            <v>0</v>
          </cell>
          <cell r="X4">
            <v>0</v>
          </cell>
          <cell r="Y4">
            <v>0</v>
          </cell>
          <cell r="Z4">
            <v>0</v>
          </cell>
          <cell r="AA4">
            <v>0</v>
          </cell>
          <cell r="AB4">
            <v>0</v>
          </cell>
          <cell r="AC4">
            <v>0</v>
          </cell>
          <cell r="AD4">
            <v>0</v>
          </cell>
          <cell r="AE4">
            <v>0</v>
          </cell>
          <cell r="AF4">
            <v>0</v>
          </cell>
          <cell r="AG4">
            <v>0</v>
          </cell>
        </row>
        <row r="5">
          <cell r="D5" t="str">
            <v>CLT24420</v>
          </cell>
          <cell r="V5">
            <v>0</v>
          </cell>
          <cell r="W5">
            <v>0</v>
          </cell>
          <cell r="X5">
            <v>0</v>
          </cell>
          <cell r="Y5">
            <v>0</v>
          </cell>
          <cell r="Z5">
            <v>0</v>
          </cell>
          <cell r="AA5">
            <v>0</v>
          </cell>
          <cell r="AB5">
            <v>0</v>
          </cell>
          <cell r="AC5">
            <v>0</v>
          </cell>
          <cell r="AD5">
            <v>0</v>
          </cell>
          <cell r="AE5">
            <v>0</v>
          </cell>
          <cell r="AF5">
            <v>0</v>
          </cell>
          <cell r="AG5">
            <v>0</v>
          </cell>
        </row>
        <row r="6">
          <cell r="D6" t="str">
            <v>CLT24420</v>
          </cell>
          <cell r="V6">
            <v>0</v>
          </cell>
          <cell r="W6">
            <v>0</v>
          </cell>
          <cell r="X6">
            <v>0</v>
          </cell>
          <cell r="Y6">
            <v>0</v>
          </cell>
          <cell r="Z6">
            <v>0</v>
          </cell>
          <cell r="AA6">
            <v>0</v>
          </cell>
          <cell r="AB6">
            <v>0</v>
          </cell>
          <cell r="AC6">
            <v>0</v>
          </cell>
          <cell r="AD6">
            <v>0</v>
          </cell>
          <cell r="AE6">
            <v>0</v>
          </cell>
          <cell r="AF6">
            <v>0</v>
          </cell>
          <cell r="AG6">
            <v>0</v>
          </cell>
        </row>
        <row r="7">
          <cell r="D7" t="str">
            <v>CLT24425</v>
          </cell>
          <cell r="V7">
            <v>0</v>
          </cell>
          <cell r="W7">
            <v>0</v>
          </cell>
          <cell r="X7">
            <v>0</v>
          </cell>
          <cell r="Y7">
            <v>0</v>
          </cell>
          <cell r="Z7">
            <v>0</v>
          </cell>
          <cell r="AA7">
            <v>0</v>
          </cell>
          <cell r="AB7">
            <v>0</v>
          </cell>
          <cell r="AC7">
            <v>0</v>
          </cell>
          <cell r="AD7">
            <v>0</v>
          </cell>
          <cell r="AE7">
            <v>0</v>
          </cell>
          <cell r="AF7">
            <v>0</v>
          </cell>
          <cell r="AG7">
            <v>0</v>
          </cell>
        </row>
        <row r="8">
          <cell r="D8" t="str">
            <v>CLT24071</v>
          </cell>
          <cell r="V8">
            <v>0</v>
          </cell>
          <cell r="W8">
            <v>0</v>
          </cell>
          <cell r="X8">
            <v>0</v>
          </cell>
          <cell r="Y8">
            <v>0</v>
          </cell>
          <cell r="Z8">
            <v>0</v>
          </cell>
          <cell r="AA8">
            <v>0</v>
          </cell>
          <cell r="AB8">
            <v>0</v>
          </cell>
          <cell r="AC8">
            <v>0</v>
          </cell>
          <cell r="AD8">
            <v>0</v>
          </cell>
          <cell r="AE8">
            <v>0</v>
          </cell>
          <cell r="AF8">
            <v>0</v>
          </cell>
          <cell r="AG8">
            <v>0</v>
          </cell>
        </row>
        <row r="9">
          <cell r="D9" t="str">
            <v>CLT24071</v>
          </cell>
          <cell r="V9">
            <v>0</v>
          </cell>
          <cell r="W9">
            <v>0</v>
          </cell>
          <cell r="X9">
            <v>0</v>
          </cell>
          <cell r="Y9">
            <v>0</v>
          </cell>
          <cell r="Z9">
            <v>0</v>
          </cell>
          <cell r="AA9">
            <v>0</v>
          </cell>
          <cell r="AB9">
            <v>0</v>
          </cell>
          <cell r="AC9">
            <v>0</v>
          </cell>
          <cell r="AD9">
            <v>0</v>
          </cell>
          <cell r="AE9">
            <v>0</v>
          </cell>
          <cell r="AF9">
            <v>0</v>
          </cell>
          <cell r="AG9">
            <v>0</v>
          </cell>
        </row>
        <row r="10">
          <cell r="D10" t="str">
            <v>CLT24287</v>
          </cell>
          <cell r="V10">
            <v>0</v>
          </cell>
          <cell r="W10">
            <v>0</v>
          </cell>
          <cell r="X10">
            <v>0</v>
          </cell>
          <cell r="Y10">
            <v>0</v>
          </cell>
          <cell r="Z10">
            <v>0</v>
          </cell>
          <cell r="AA10">
            <v>0</v>
          </cell>
          <cell r="AB10">
            <v>0</v>
          </cell>
          <cell r="AC10">
            <v>0</v>
          </cell>
          <cell r="AD10">
            <v>0</v>
          </cell>
          <cell r="AE10">
            <v>0</v>
          </cell>
          <cell r="AF10">
            <v>0</v>
          </cell>
          <cell r="AG10">
            <v>0</v>
          </cell>
        </row>
        <row r="11">
          <cell r="D11" t="str">
            <v>CLT24289</v>
          </cell>
          <cell r="V11">
            <v>0</v>
          </cell>
          <cell r="W11">
            <v>0</v>
          </cell>
          <cell r="X11">
            <v>0</v>
          </cell>
          <cell r="Y11">
            <v>0</v>
          </cell>
          <cell r="Z11">
            <v>0</v>
          </cell>
          <cell r="AA11">
            <v>0</v>
          </cell>
          <cell r="AB11">
            <v>0</v>
          </cell>
          <cell r="AC11">
            <v>0</v>
          </cell>
          <cell r="AD11">
            <v>0</v>
          </cell>
          <cell r="AE11">
            <v>0</v>
          </cell>
          <cell r="AF11">
            <v>0</v>
          </cell>
          <cell r="AG11">
            <v>0</v>
          </cell>
        </row>
        <row r="12">
          <cell r="D12" t="str">
            <v>CLT24290</v>
          </cell>
          <cell r="V12">
            <v>0</v>
          </cell>
          <cell r="W12">
            <v>0</v>
          </cell>
          <cell r="X12">
            <v>0</v>
          </cell>
          <cell r="Y12">
            <v>0</v>
          </cell>
          <cell r="Z12">
            <v>0</v>
          </cell>
          <cell r="AA12">
            <v>0</v>
          </cell>
          <cell r="AB12">
            <v>0</v>
          </cell>
          <cell r="AC12">
            <v>0</v>
          </cell>
          <cell r="AD12">
            <v>0</v>
          </cell>
          <cell r="AE12">
            <v>0</v>
          </cell>
          <cell r="AF12">
            <v>0</v>
          </cell>
          <cell r="AG12">
            <v>0</v>
          </cell>
        </row>
        <row r="13">
          <cell r="D13" t="str">
            <v>CLT24069</v>
          </cell>
          <cell r="V13">
            <v>0</v>
          </cell>
          <cell r="W13">
            <v>0</v>
          </cell>
          <cell r="X13">
            <v>0</v>
          </cell>
          <cell r="Y13">
            <v>0</v>
          </cell>
          <cell r="Z13">
            <v>0</v>
          </cell>
          <cell r="AA13">
            <v>0</v>
          </cell>
          <cell r="AB13">
            <v>0</v>
          </cell>
          <cell r="AC13">
            <v>0</v>
          </cell>
          <cell r="AD13">
            <v>0</v>
          </cell>
          <cell r="AE13">
            <v>0</v>
          </cell>
          <cell r="AF13">
            <v>0</v>
          </cell>
          <cell r="AG13">
            <v>0</v>
          </cell>
        </row>
        <row r="14">
          <cell r="D14" t="str">
            <v>CLT25000</v>
          </cell>
          <cell r="V14">
            <v>0</v>
          </cell>
          <cell r="W14">
            <v>0</v>
          </cell>
          <cell r="X14">
            <v>0</v>
          </cell>
          <cell r="Y14">
            <v>0</v>
          </cell>
          <cell r="Z14">
            <v>0</v>
          </cell>
          <cell r="AA14">
            <v>0</v>
          </cell>
          <cell r="AB14">
            <v>0</v>
          </cell>
          <cell r="AC14">
            <v>0</v>
          </cell>
          <cell r="AD14">
            <v>0</v>
          </cell>
          <cell r="AE14">
            <v>0</v>
          </cell>
          <cell r="AF14">
            <v>0</v>
          </cell>
          <cell r="AG14">
            <v>0</v>
          </cell>
        </row>
        <row r="15">
          <cell r="D15" t="str">
            <v>CLT25002</v>
          </cell>
          <cell r="V15">
            <v>0</v>
          </cell>
          <cell r="W15">
            <v>0</v>
          </cell>
          <cell r="X15">
            <v>0</v>
          </cell>
          <cell r="Y15">
            <v>0</v>
          </cell>
          <cell r="Z15">
            <v>0</v>
          </cell>
          <cell r="AA15">
            <v>0</v>
          </cell>
          <cell r="AB15">
            <v>0</v>
          </cell>
          <cell r="AC15">
            <v>0</v>
          </cell>
          <cell r="AD15">
            <v>0</v>
          </cell>
          <cell r="AE15">
            <v>0</v>
          </cell>
          <cell r="AF15">
            <v>0</v>
          </cell>
          <cell r="AG15">
            <v>0</v>
          </cell>
        </row>
        <row r="16">
          <cell r="D16" t="str">
            <v>CLT25005</v>
          </cell>
          <cell r="V16">
            <v>0</v>
          </cell>
          <cell r="W16">
            <v>0</v>
          </cell>
          <cell r="X16">
            <v>0</v>
          </cell>
          <cell r="Y16">
            <v>0</v>
          </cell>
          <cell r="Z16">
            <v>0</v>
          </cell>
          <cell r="AA16">
            <v>0</v>
          </cell>
          <cell r="AB16">
            <v>0</v>
          </cell>
          <cell r="AC16">
            <v>0</v>
          </cell>
          <cell r="AD16">
            <v>0</v>
          </cell>
          <cell r="AE16">
            <v>0</v>
          </cell>
          <cell r="AF16">
            <v>0</v>
          </cell>
          <cell r="AG16">
            <v>0</v>
          </cell>
        </row>
        <row r="17">
          <cell r="D17" t="str">
            <v>CLT25005</v>
          </cell>
          <cell r="V17">
            <v>0</v>
          </cell>
          <cell r="W17">
            <v>0</v>
          </cell>
          <cell r="X17">
            <v>0</v>
          </cell>
          <cell r="Y17">
            <v>0</v>
          </cell>
          <cell r="Z17">
            <v>0</v>
          </cell>
          <cell r="AA17">
            <v>0</v>
          </cell>
          <cell r="AB17">
            <v>0</v>
          </cell>
          <cell r="AC17">
            <v>0</v>
          </cell>
          <cell r="AD17">
            <v>0</v>
          </cell>
          <cell r="AE17">
            <v>0</v>
          </cell>
          <cell r="AF17">
            <v>0</v>
          </cell>
          <cell r="AG17">
            <v>0</v>
          </cell>
        </row>
        <row r="18">
          <cell r="D18" t="str">
            <v>CLT24181</v>
          </cell>
          <cell r="V18">
            <v>0</v>
          </cell>
          <cell r="W18">
            <v>0</v>
          </cell>
          <cell r="X18">
            <v>0</v>
          </cell>
          <cell r="Y18">
            <v>0</v>
          </cell>
          <cell r="Z18">
            <v>0</v>
          </cell>
          <cell r="AA18">
            <v>0</v>
          </cell>
          <cell r="AB18">
            <v>0</v>
          </cell>
          <cell r="AC18">
            <v>0</v>
          </cell>
          <cell r="AD18">
            <v>0</v>
          </cell>
          <cell r="AE18">
            <v>0</v>
          </cell>
          <cell r="AF18">
            <v>0</v>
          </cell>
          <cell r="AG18">
            <v>0</v>
          </cell>
        </row>
        <row r="19">
          <cell r="D19" t="str">
            <v>CLT24968</v>
          </cell>
          <cell r="V19">
            <v>0</v>
          </cell>
          <cell r="W19">
            <v>0</v>
          </cell>
          <cell r="X19">
            <v>0</v>
          </cell>
          <cell r="Y19">
            <v>0</v>
          </cell>
          <cell r="Z19">
            <v>0</v>
          </cell>
          <cell r="AA19">
            <v>0</v>
          </cell>
          <cell r="AB19">
            <v>0</v>
          </cell>
          <cell r="AC19">
            <v>0</v>
          </cell>
          <cell r="AD19">
            <v>0</v>
          </cell>
          <cell r="AE19">
            <v>0</v>
          </cell>
          <cell r="AF19">
            <v>0</v>
          </cell>
          <cell r="AG19">
            <v>0</v>
          </cell>
        </row>
        <row r="20">
          <cell r="D20" t="str">
            <v>CLT24977</v>
          </cell>
          <cell r="V20">
            <v>0</v>
          </cell>
          <cell r="W20">
            <v>0</v>
          </cell>
          <cell r="X20">
            <v>0</v>
          </cell>
          <cell r="Y20">
            <v>0</v>
          </cell>
          <cell r="Z20">
            <v>0</v>
          </cell>
          <cell r="AA20">
            <v>0</v>
          </cell>
          <cell r="AB20">
            <v>0</v>
          </cell>
          <cell r="AC20">
            <v>0</v>
          </cell>
          <cell r="AD20">
            <v>0</v>
          </cell>
          <cell r="AE20">
            <v>0</v>
          </cell>
          <cell r="AF20">
            <v>0</v>
          </cell>
          <cell r="AG20">
            <v>0</v>
          </cell>
        </row>
        <row r="21">
          <cell r="D21" t="str">
            <v>CLT24980</v>
          </cell>
          <cell r="V21">
            <v>0</v>
          </cell>
          <cell r="W21">
            <v>0</v>
          </cell>
          <cell r="X21">
            <v>0</v>
          </cell>
          <cell r="Y21">
            <v>0</v>
          </cell>
          <cell r="Z21">
            <v>0</v>
          </cell>
          <cell r="AA21">
            <v>0</v>
          </cell>
          <cell r="AB21">
            <v>0</v>
          </cell>
          <cell r="AC21">
            <v>0</v>
          </cell>
          <cell r="AD21">
            <v>0</v>
          </cell>
          <cell r="AE21">
            <v>0</v>
          </cell>
          <cell r="AF21">
            <v>0</v>
          </cell>
          <cell r="AG21">
            <v>0</v>
          </cell>
        </row>
        <row r="22">
          <cell r="D22" t="str">
            <v>CLT24972</v>
          </cell>
          <cell r="V22">
            <v>0</v>
          </cell>
          <cell r="W22">
            <v>0</v>
          </cell>
          <cell r="X22">
            <v>0</v>
          </cell>
          <cell r="Y22">
            <v>0</v>
          </cell>
          <cell r="Z22">
            <v>0</v>
          </cell>
          <cell r="AA22">
            <v>0</v>
          </cell>
          <cell r="AB22">
            <v>0</v>
          </cell>
          <cell r="AC22">
            <v>0</v>
          </cell>
          <cell r="AD22">
            <v>0</v>
          </cell>
          <cell r="AE22">
            <v>0</v>
          </cell>
          <cell r="AF22">
            <v>0</v>
          </cell>
          <cell r="AG22">
            <v>0</v>
          </cell>
        </row>
        <row r="23">
          <cell r="D23" t="str">
            <v>CLT24954</v>
          </cell>
          <cell r="V23">
            <v>0</v>
          </cell>
          <cell r="W23">
            <v>0</v>
          </cell>
          <cell r="X23">
            <v>0</v>
          </cell>
          <cell r="Y23">
            <v>0</v>
          </cell>
          <cell r="Z23">
            <v>0</v>
          </cell>
          <cell r="AA23">
            <v>0</v>
          </cell>
          <cell r="AB23">
            <v>0</v>
          </cell>
          <cell r="AC23">
            <v>0</v>
          </cell>
          <cell r="AD23">
            <v>0</v>
          </cell>
          <cell r="AE23">
            <v>0</v>
          </cell>
          <cell r="AF23">
            <v>0</v>
          </cell>
          <cell r="AG23">
            <v>0</v>
          </cell>
        </row>
        <row r="24">
          <cell r="D24" t="str">
            <v>CLT24955-A</v>
          </cell>
          <cell r="V24">
            <v>0</v>
          </cell>
          <cell r="W24">
            <v>0</v>
          </cell>
          <cell r="X24">
            <v>0</v>
          </cell>
          <cell r="Y24">
            <v>0</v>
          </cell>
          <cell r="Z24">
            <v>0</v>
          </cell>
          <cell r="AA24">
            <v>0</v>
          </cell>
          <cell r="AB24">
            <v>0</v>
          </cell>
          <cell r="AC24">
            <v>0</v>
          </cell>
          <cell r="AD24">
            <v>0</v>
          </cell>
          <cell r="AE24">
            <v>0</v>
          </cell>
          <cell r="AF24">
            <v>0</v>
          </cell>
          <cell r="AG24">
            <v>0</v>
          </cell>
        </row>
        <row r="25">
          <cell r="D25" t="str">
            <v>CLT24955</v>
          </cell>
          <cell r="V25">
            <v>0</v>
          </cell>
          <cell r="W25">
            <v>0</v>
          </cell>
          <cell r="X25">
            <v>0</v>
          </cell>
          <cell r="Y25">
            <v>0</v>
          </cell>
          <cell r="Z25">
            <v>0</v>
          </cell>
          <cell r="AA25">
            <v>0</v>
          </cell>
          <cell r="AB25">
            <v>0</v>
          </cell>
          <cell r="AC25">
            <v>0</v>
          </cell>
          <cell r="AD25">
            <v>0</v>
          </cell>
          <cell r="AE25">
            <v>0</v>
          </cell>
          <cell r="AF25">
            <v>0</v>
          </cell>
          <cell r="AG25">
            <v>0</v>
          </cell>
        </row>
        <row r="26">
          <cell r="D26" t="str">
            <v>CLT24955</v>
          </cell>
          <cell r="V26">
            <v>0</v>
          </cell>
          <cell r="W26">
            <v>0</v>
          </cell>
          <cell r="X26">
            <v>0</v>
          </cell>
          <cell r="Y26">
            <v>0</v>
          </cell>
          <cell r="Z26">
            <v>0</v>
          </cell>
          <cell r="AA26">
            <v>0</v>
          </cell>
          <cell r="AB26">
            <v>0</v>
          </cell>
          <cell r="AC26">
            <v>0</v>
          </cell>
          <cell r="AD26">
            <v>0</v>
          </cell>
          <cell r="AE26">
            <v>0</v>
          </cell>
          <cell r="AF26">
            <v>0</v>
          </cell>
          <cell r="AG26">
            <v>0</v>
          </cell>
        </row>
        <row r="27">
          <cell r="D27" t="str">
            <v>CLT24948</v>
          </cell>
          <cell r="V27">
            <v>0</v>
          </cell>
          <cell r="W27">
            <v>0</v>
          </cell>
          <cell r="X27">
            <v>0</v>
          </cell>
          <cell r="Y27">
            <v>0</v>
          </cell>
          <cell r="Z27">
            <v>0</v>
          </cell>
          <cell r="AA27">
            <v>0</v>
          </cell>
          <cell r="AB27">
            <v>0</v>
          </cell>
          <cell r="AC27">
            <v>0</v>
          </cell>
          <cell r="AD27">
            <v>0</v>
          </cell>
          <cell r="AE27">
            <v>0</v>
          </cell>
          <cell r="AF27">
            <v>0</v>
          </cell>
          <cell r="AG27">
            <v>0</v>
          </cell>
        </row>
        <row r="28">
          <cell r="D28" t="str">
            <v>CLT24947</v>
          </cell>
          <cell r="V28">
            <v>0</v>
          </cell>
          <cell r="W28">
            <v>0</v>
          </cell>
          <cell r="X28">
            <v>0</v>
          </cell>
          <cell r="Y28">
            <v>0</v>
          </cell>
          <cell r="Z28">
            <v>0</v>
          </cell>
          <cell r="AA28">
            <v>0</v>
          </cell>
          <cell r="AB28">
            <v>0</v>
          </cell>
          <cell r="AC28">
            <v>0</v>
          </cell>
          <cell r="AD28">
            <v>0</v>
          </cell>
          <cell r="AE28">
            <v>0</v>
          </cell>
          <cell r="AF28">
            <v>0</v>
          </cell>
          <cell r="AG28">
            <v>0</v>
          </cell>
        </row>
        <row r="29">
          <cell r="D29" t="str">
            <v>CLT24368</v>
          </cell>
          <cell r="V29">
            <v>0</v>
          </cell>
          <cell r="W29">
            <v>0</v>
          </cell>
          <cell r="X29">
            <v>0</v>
          </cell>
          <cell r="Y29">
            <v>0</v>
          </cell>
          <cell r="Z29">
            <v>0</v>
          </cell>
          <cell r="AA29">
            <v>0</v>
          </cell>
          <cell r="AB29">
            <v>0</v>
          </cell>
          <cell r="AC29">
            <v>0</v>
          </cell>
          <cell r="AD29">
            <v>0</v>
          </cell>
          <cell r="AE29">
            <v>0</v>
          </cell>
          <cell r="AF29">
            <v>0</v>
          </cell>
          <cell r="AG29">
            <v>0</v>
          </cell>
        </row>
        <row r="30">
          <cell r="D30" t="str">
            <v>CLT24182</v>
          </cell>
          <cell r="V30">
            <v>0</v>
          </cell>
          <cell r="W30">
            <v>0</v>
          </cell>
          <cell r="X30">
            <v>0</v>
          </cell>
          <cell r="Y30">
            <v>0</v>
          </cell>
          <cell r="Z30">
            <v>0</v>
          </cell>
          <cell r="AA30">
            <v>0</v>
          </cell>
          <cell r="AB30">
            <v>0</v>
          </cell>
          <cell r="AC30">
            <v>0</v>
          </cell>
          <cell r="AD30">
            <v>0</v>
          </cell>
          <cell r="AE30">
            <v>0</v>
          </cell>
          <cell r="AF30">
            <v>0</v>
          </cell>
          <cell r="AG30">
            <v>0</v>
          </cell>
        </row>
        <row r="31">
          <cell r="D31" t="str">
            <v>CLT24183</v>
          </cell>
          <cell r="V31">
            <v>0</v>
          </cell>
          <cell r="W31">
            <v>0</v>
          </cell>
          <cell r="X31">
            <v>0</v>
          </cell>
          <cell r="Y31">
            <v>0</v>
          </cell>
          <cell r="Z31">
            <v>0</v>
          </cell>
          <cell r="AA31">
            <v>0</v>
          </cell>
          <cell r="AB31">
            <v>0</v>
          </cell>
          <cell r="AC31">
            <v>0</v>
          </cell>
          <cell r="AD31">
            <v>0</v>
          </cell>
          <cell r="AE31">
            <v>0</v>
          </cell>
          <cell r="AF31">
            <v>0</v>
          </cell>
          <cell r="AG31">
            <v>0</v>
          </cell>
        </row>
        <row r="32">
          <cell r="D32" t="str">
            <v>CLT24372</v>
          </cell>
          <cell r="V32">
            <v>0</v>
          </cell>
          <cell r="W32">
            <v>0</v>
          </cell>
          <cell r="X32">
            <v>0</v>
          </cell>
          <cell r="Y32">
            <v>0</v>
          </cell>
          <cell r="Z32">
            <v>0</v>
          </cell>
          <cell r="AA32">
            <v>0</v>
          </cell>
          <cell r="AB32">
            <v>0</v>
          </cell>
          <cell r="AC32">
            <v>0</v>
          </cell>
          <cell r="AD32">
            <v>0</v>
          </cell>
          <cell r="AE32">
            <v>0</v>
          </cell>
          <cell r="AF32">
            <v>0</v>
          </cell>
          <cell r="AG32">
            <v>0</v>
          </cell>
        </row>
        <row r="33">
          <cell r="D33" t="str">
            <v>CLT24373</v>
          </cell>
          <cell r="V33">
            <v>0</v>
          </cell>
          <cell r="W33">
            <v>0</v>
          </cell>
          <cell r="X33">
            <v>0</v>
          </cell>
          <cell r="Y33">
            <v>0</v>
          </cell>
          <cell r="Z33">
            <v>0</v>
          </cell>
          <cell r="AA33">
            <v>0</v>
          </cell>
          <cell r="AB33">
            <v>0</v>
          </cell>
          <cell r="AC33">
            <v>0</v>
          </cell>
          <cell r="AD33">
            <v>0</v>
          </cell>
          <cell r="AE33">
            <v>0</v>
          </cell>
          <cell r="AF33">
            <v>0</v>
          </cell>
          <cell r="AG33">
            <v>0</v>
          </cell>
        </row>
        <row r="34">
          <cell r="D34" t="str">
            <v>CLT24373</v>
          </cell>
          <cell r="V34">
            <v>0.80999999999994543</v>
          </cell>
          <cell r="W34">
            <v>0</v>
          </cell>
          <cell r="X34">
            <v>0</v>
          </cell>
          <cell r="Y34">
            <v>0</v>
          </cell>
          <cell r="Z34">
            <v>0</v>
          </cell>
          <cell r="AA34">
            <v>0</v>
          </cell>
          <cell r="AB34">
            <v>0</v>
          </cell>
          <cell r="AC34">
            <v>0</v>
          </cell>
          <cell r="AD34">
            <v>0</v>
          </cell>
          <cell r="AE34">
            <v>0</v>
          </cell>
          <cell r="AF34">
            <v>0</v>
          </cell>
          <cell r="AG34">
            <v>0</v>
          </cell>
        </row>
        <row r="35">
          <cell r="D35" t="str">
            <v>CLT24647</v>
          </cell>
          <cell r="V35">
            <v>0</v>
          </cell>
          <cell r="W35">
            <v>0</v>
          </cell>
          <cell r="X35">
            <v>0</v>
          </cell>
          <cell r="Y35">
            <v>0</v>
          </cell>
          <cell r="Z35">
            <v>0</v>
          </cell>
          <cell r="AA35">
            <v>0</v>
          </cell>
          <cell r="AB35">
            <v>0</v>
          </cell>
          <cell r="AC35">
            <v>0</v>
          </cell>
          <cell r="AD35">
            <v>0</v>
          </cell>
          <cell r="AE35">
            <v>0</v>
          </cell>
          <cell r="AF35">
            <v>0</v>
          </cell>
          <cell r="AG35">
            <v>0</v>
          </cell>
        </row>
        <row r="36">
          <cell r="D36" t="str">
            <v>CLT24363</v>
          </cell>
          <cell r="V36">
            <v>0</v>
          </cell>
          <cell r="W36">
            <v>0</v>
          </cell>
          <cell r="X36">
            <v>0</v>
          </cell>
          <cell r="Y36">
            <v>0</v>
          </cell>
          <cell r="Z36">
            <v>0</v>
          </cell>
          <cell r="AA36">
            <v>0</v>
          </cell>
          <cell r="AB36">
            <v>0</v>
          </cell>
          <cell r="AC36">
            <v>0</v>
          </cell>
          <cell r="AD36">
            <v>0</v>
          </cell>
          <cell r="AE36">
            <v>0</v>
          </cell>
          <cell r="AF36">
            <v>0</v>
          </cell>
          <cell r="AG36">
            <v>0</v>
          </cell>
        </row>
        <row r="37">
          <cell r="D37" t="str">
            <v>CLT24364</v>
          </cell>
          <cell r="V37">
            <v>0</v>
          </cell>
          <cell r="W37">
            <v>0</v>
          </cell>
          <cell r="X37">
            <v>0</v>
          </cell>
          <cell r="Y37">
            <v>0</v>
          </cell>
          <cell r="Z37">
            <v>0</v>
          </cell>
          <cell r="AA37">
            <v>0</v>
          </cell>
          <cell r="AB37">
            <v>0</v>
          </cell>
          <cell r="AC37">
            <v>0</v>
          </cell>
          <cell r="AD37">
            <v>0</v>
          </cell>
          <cell r="AE37">
            <v>0</v>
          </cell>
          <cell r="AF37">
            <v>0</v>
          </cell>
          <cell r="AG37">
            <v>0</v>
          </cell>
        </row>
        <row r="38">
          <cell r="D38" t="str">
            <v>CLT24365</v>
          </cell>
          <cell r="V38">
            <v>0</v>
          </cell>
          <cell r="W38">
            <v>0</v>
          </cell>
          <cell r="X38">
            <v>0</v>
          </cell>
          <cell r="Y38">
            <v>0</v>
          </cell>
          <cell r="Z38">
            <v>0</v>
          </cell>
          <cell r="AA38">
            <v>0</v>
          </cell>
          <cell r="AB38">
            <v>0</v>
          </cell>
          <cell r="AC38">
            <v>0</v>
          </cell>
          <cell r="AD38">
            <v>0</v>
          </cell>
          <cell r="AE38">
            <v>0</v>
          </cell>
          <cell r="AF38">
            <v>0</v>
          </cell>
          <cell r="AG38">
            <v>0</v>
          </cell>
        </row>
        <row r="39">
          <cell r="D39" t="str">
            <v>CLT36439</v>
          </cell>
          <cell r="V39">
            <v>0</v>
          </cell>
          <cell r="W39">
            <v>0</v>
          </cell>
          <cell r="X39">
            <v>0</v>
          </cell>
          <cell r="Y39">
            <v>0</v>
          </cell>
          <cell r="Z39">
            <v>0</v>
          </cell>
          <cell r="AA39">
            <v>0</v>
          </cell>
          <cell r="AB39">
            <v>0</v>
          </cell>
          <cell r="AC39">
            <v>0</v>
          </cell>
          <cell r="AD39">
            <v>0</v>
          </cell>
          <cell r="AE39">
            <v>0</v>
          </cell>
          <cell r="AF39">
            <v>0</v>
          </cell>
          <cell r="AG39">
            <v>0</v>
          </cell>
        </row>
        <row r="40">
          <cell r="D40" t="str">
            <v>CLT36441</v>
          </cell>
          <cell r="V40">
            <v>0</v>
          </cell>
          <cell r="W40">
            <v>0</v>
          </cell>
          <cell r="X40">
            <v>0</v>
          </cell>
          <cell r="Y40">
            <v>0</v>
          </cell>
          <cell r="Z40">
            <v>0</v>
          </cell>
          <cell r="AA40">
            <v>0</v>
          </cell>
          <cell r="AB40">
            <v>0</v>
          </cell>
          <cell r="AC40">
            <v>0</v>
          </cell>
          <cell r="AD40">
            <v>0</v>
          </cell>
          <cell r="AE40">
            <v>0</v>
          </cell>
          <cell r="AF40">
            <v>0</v>
          </cell>
          <cell r="AG40">
            <v>0</v>
          </cell>
        </row>
        <row r="41">
          <cell r="D41" t="str">
            <v>CLT36119</v>
          </cell>
          <cell r="V41">
            <v>0</v>
          </cell>
          <cell r="W41">
            <v>0.88999999999987267</v>
          </cell>
          <cell r="X41">
            <v>0</v>
          </cell>
          <cell r="Y41">
            <v>0</v>
          </cell>
          <cell r="Z41">
            <v>0</v>
          </cell>
          <cell r="AA41">
            <v>0</v>
          </cell>
          <cell r="AB41">
            <v>0</v>
          </cell>
          <cell r="AC41">
            <v>0</v>
          </cell>
          <cell r="AD41">
            <v>0</v>
          </cell>
          <cell r="AE41">
            <v>0</v>
          </cell>
          <cell r="AF41">
            <v>0</v>
          </cell>
          <cell r="AG41">
            <v>0</v>
          </cell>
        </row>
        <row r="42">
          <cell r="D42" t="str">
            <v>CLT36122</v>
          </cell>
          <cell r="V42">
            <v>0</v>
          </cell>
          <cell r="W42">
            <v>0</v>
          </cell>
          <cell r="X42">
            <v>0</v>
          </cell>
          <cell r="Y42">
            <v>0</v>
          </cell>
          <cell r="Z42">
            <v>0</v>
          </cell>
          <cell r="AA42">
            <v>0</v>
          </cell>
          <cell r="AB42">
            <v>0</v>
          </cell>
          <cell r="AC42">
            <v>0</v>
          </cell>
          <cell r="AD42">
            <v>0</v>
          </cell>
          <cell r="AE42">
            <v>0</v>
          </cell>
          <cell r="AF42">
            <v>0</v>
          </cell>
          <cell r="AG42">
            <v>0</v>
          </cell>
        </row>
        <row r="43">
          <cell r="D43" t="str">
            <v>CLT36124</v>
          </cell>
          <cell r="V43">
            <v>0</v>
          </cell>
          <cell r="W43">
            <v>0</v>
          </cell>
          <cell r="X43">
            <v>0</v>
          </cell>
          <cell r="Y43">
            <v>0</v>
          </cell>
          <cell r="Z43">
            <v>0</v>
          </cell>
          <cell r="AA43">
            <v>0</v>
          </cell>
          <cell r="AB43">
            <v>0</v>
          </cell>
          <cell r="AC43">
            <v>0</v>
          </cell>
          <cell r="AD43">
            <v>0</v>
          </cell>
          <cell r="AE43">
            <v>0</v>
          </cell>
          <cell r="AF43">
            <v>0</v>
          </cell>
          <cell r="AG43">
            <v>0</v>
          </cell>
        </row>
        <row r="44">
          <cell r="D44" t="str">
            <v>CLT36125</v>
          </cell>
          <cell r="V44">
            <v>0</v>
          </cell>
          <cell r="W44">
            <v>1.2399999999997817</v>
          </cell>
          <cell r="X44">
            <v>0</v>
          </cell>
          <cell r="Y44">
            <v>0</v>
          </cell>
          <cell r="Z44">
            <v>0</v>
          </cell>
          <cell r="AA44">
            <v>0</v>
          </cell>
          <cell r="AB44">
            <v>0</v>
          </cell>
          <cell r="AC44">
            <v>0</v>
          </cell>
          <cell r="AD44">
            <v>0</v>
          </cell>
          <cell r="AE44">
            <v>0</v>
          </cell>
          <cell r="AF44">
            <v>0</v>
          </cell>
          <cell r="AG44">
            <v>0</v>
          </cell>
        </row>
        <row r="45">
          <cell r="D45" t="str">
            <v>CLT36127</v>
          </cell>
          <cell r="V45">
            <v>0</v>
          </cell>
          <cell r="W45">
            <v>0</v>
          </cell>
          <cell r="X45">
            <v>0</v>
          </cell>
          <cell r="Y45">
            <v>0</v>
          </cell>
          <cell r="Z45">
            <v>0</v>
          </cell>
          <cell r="AA45">
            <v>0</v>
          </cell>
          <cell r="AB45">
            <v>0</v>
          </cell>
          <cell r="AC45">
            <v>0</v>
          </cell>
          <cell r="AD45">
            <v>0</v>
          </cell>
          <cell r="AE45">
            <v>0</v>
          </cell>
          <cell r="AF45">
            <v>0</v>
          </cell>
          <cell r="AG45">
            <v>0</v>
          </cell>
        </row>
        <row r="46">
          <cell r="D46" t="str">
            <v>CLT37192</v>
          </cell>
          <cell r="V46">
            <v>0</v>
          </cell>
          <cell r="W46">
            <v>0</v>
          </cell>
          <cell r="X46">
            <v>0</v>
          </cell>
          <cell r="Y46">
            <v>0</v>
          </cell>
          <cell r="Z46">
            <v>0</v>
          </cell>
          <cell r="AA46">
            <v>0</v>
          </cell>
          <cell r="AB46">
            <v>0</v>
          </cell>
          <cell r="AC46">
            <v>0</v>
          </cell>
          <cell r="AD46">
            <v>0</v>
          </cell>
          <cell r="AE46">
            <v>0</v>
          </cell>
          <cell r="AF46">
            <v>0</v>
          </cell>
          <cell r="AG46">
            <v>0</v>
          </cell>
        </row>
        <row r="47">
          <cell r="D47" t="str">
            <v>CLT36829</v>
          </cell>
          <cell r="V47">
            <v>0</v>
          </cell>
          <cell r="W47">
            <v>0</v>
          </cell>
          <cell r="X47">
            <v>0</v>
          </cell>
          <cell r="Y47">
            <v>0</v>
          </cell>
          <cell r="Z47">
            <v>0</v>
          </cell>
          <cell r="AA47">
            <v>0</v>
          </cell>
          <cell r="AB47">
            <v>0</v>
          </cell>
          <cell r="AC47">
            <v>0</v>
          </cell>
          <cell r="AD47">
            <v>0</v>
          </cell>
          <cell r="AE47">
            <v>0</v>
          </cell>
          <cell r="AF47">
            <v>0</v>
          </cell>
          <cell r="AG47">
            <v>0</v>
          </cell>
        </row>
        <row r="48">
          <cell r="D48" t="str">
            <v>CLT36829</v>
          </cell>
          <cell r="V48">
            <v>0</v>
          </cell>
          <cell r="W48">
            <v>0</v>
          </cell>
          <cell r="X48">
            <v>0</v>
          </cell>
          <cell r="Y48">
            <v>0</v>
          </cell>
          <cell r="Z48">
            <v>0</v>
          </cell>
          <cell r="AA48">
            <v>0</v>
          </cell>
          <cell r="AB48">
            <v>0</v>
          </cell>
          <cell r="AC48">
            <v>0</v>
          </cell>
          <cell r="AD48">
            <v>0</v>
          </cell>
          <cell r="AE48">
            <v>0</v>
          </cell>
          <cell r="AF48">
            <v>0</v>
          </cell>
          <cell r="AG48">
            <v>0</v>
          </cell>
        </row>
        <row r="49">
          <cell r="D49" t="str">
            <v>CLT36830</v>
          </cell>
          <cell r="V49">
            <v>0</v>
          </cell>
          <cell r="W49">
            <v>0</v>
          </cell>
          <cell r="X49">
            <v>0</v>
          </cell>
          <cell r="Y49">
            <v>0</v>
          </cell>
          <cell r="Z49">
            <v>0</v>
          </cell>
          <cell r="AA49">
            <v>0</v>
          </cell>
          <cell r="AB49">
            <v>0</v>
          </cell>
          <cell r="AC49">
            <v>0</v>
          </cell>
          <cell r="AD49">
            <v>0</v>
          </cell>
          <cell r="AE49">
            <v>0</v>
          </cell>
          <cell r="AF49">
            <v>0</v>
          </cell>
          <cell r="AG49">
            <v>0</v>
          </cell>
        </row>
        <row r="50">
          <cell r="D50" t="str">
            <v>CLT36832</v>
          </cell>
          <cell r="V50">
            <v>0</v>
          </cell>
          <cell r="W50">
            <v>0</v>
          </cell>
          <cell r="X50">
            <v>0</v>
          </cell>
          <cell r="Y50">
            <v>0</v>
          </cell>
          <cell r="Z50">
            <v>0</v>
          </cell>
          <cell r="AA50">
            <v>0</v>
          </cell>
          <cell r="AB50">
            <v>0</v>
          </cell>
          <cell r="AC50">
            <v>0</v>
          </cell>
          <cell r="AD50">
            <v>0</v>
          </cell>
          <cell r="AE50">
            <v>0</v>
          </cell>
          <cell r="AF50">
            <v>0</v>
          </cell>
          <cell r="AG50">
            <v>0</v>
          </cell>
        </row>
        <row r="51">
          <cell r="D51" t="str">
            <v>CLT36724</v>
          </cell>
          <cell r="V51">
            <v>0</v>
          </cell>
          <cell r="W51">
            <v>0</v>
          </cell>
          <cell r="X51">
            <v>0</v>
          </cell>
          <cell r="Y51">
            <v>0</v>
          </cell>
          <cell r="Z51">
            <v>0</v>
          </cell>
          <cell r="AA51">
            <v>0</v>
          </cell>
          <cell r="AB51">
            <v>0</v>
          </cell>
          <cell r="AC51">
            <v>0</v>
          </cell>
          <cell r="AD51">
            <v>0</v>
          </cell>
          <cell r="AE51">
            <v>0</v>
          </cell>
          <cell r="AF51">
            <v>0</v>
          </cell>
          <cell r="AG51">
            <v>0</v>
          </cell>
        </row>
        <row r="52">
          <cell r="D52" t="str">
            <v>CLT24354</v>
          </cell>
          <cell r="V52">
            <v>0</v>
          </cell>
          <cell r="W52">
            <v>0</v>
          </cell>
          <cell r="X52">
            <v>0</v>
          </cell>
          <cell r="Y52">
            <v>0</v>
          </cell>
          <cell r="Z52">
            <v>0</v>
          </cell>
          <cell r="AA52">
            <v>0</v>
          </cell>
          <cell r="AB52">
            <v>0</v>
          </cell>
          <cell r="AC52">
            <v>0</v>
          </cell>
          <cell r="AD52">
            <v>0</v>
          </cell>
          <cell r="AE52">
            <v>0</v>
          </cell>
          <cell r="AF52">
            <v>0</v>
          </cell>
          <cell r="AG52">
            <v>0</v>
          </cell>
        </row>
        <row r="53">
          <cell r="D53" t="str">
            <v>CLT24354</v>
          </cell>
          <cell r="V53">
            <v>0</v>
          </cell>
          <cell r="W53">
            <v>0</v>
          </cell>
          <cell r="X53">
            <v>0</v>
          </cell>
          <cell r="Y53">
            <v>0</v>
          </cell>
          <cell r="Z53">
            <v>0</v>
          </cell>
          <cell r="AA53">
            <v>0</v>
          </cell>
          <cell r="AB53">
            <v>0</v>
          </cell>
          <cell r="AC53">
            <v>0</v>
          </cell>
          <cell r="AD53">
            <v>0</v>
          </cell>
          <cell r="AE53">
            <v>0</v>
          </cell>
          <cell r="AF53">
            <v>0</v>
          </cell>
          <cell r="AG53">
            <v>0</v>
          </cell>
        </row>
        <row r="54">
          <cell r="D54" t="str">
            <v>CLT24491</v>
          </cell>
          <cell r="V54">
            <v>0</v>
          </cell>
          <cell r="W54">
            <v>0</v>
          </cell>
          <cell r="X54">
            <v>0</v>
          </cell>
          <cell r="Y54">
            <v>0</v>
          </cell>
          <cell r="Z54">
            <v>0</v>
          </cell>
          <cell r="AA54">
            <v>0</v>
          </cell>
          <cell r="AB54">
            <v>0</v>
          </cell>
          <cell r="AC54">
            <v>0</v>
          </cell>
          <cell r="AD54">
            <v>0</v>
          </cell>
          <cell r="AE54">
            <v>0</v>
          </cell>
          <cell r="AF54">
            <v>0</v>
          </cell>
          <cell r="AG54">
            <v>0</v>
          </cell>
        </row>
        <row r="55">
          <cell r="D55" t="str">
            <v>CLT24355</v>
          </cell>
          <cell r="V55">
            <v>0</v>
          </cell>
          <cell r="W55">
            <v>0</v>
          </cell>
          <cell r="X55">
            <v>0</v>
          </cell>
          <cell r="Y55">
            <v>0</v>
          </cell>
          <cell r="Z55">
            <v>0</v>
          </cell>
          <cell r="AA55">
            <v>0</v>
          </cell>
          <cell r="AB55">
            <v>0</v>
          </cell>
          <cell r="AC55">
            <v>0</v>
          </cell>
          <cell r="AD55">
            <v>0</v>
          </cell>
          <cell r="AE55">
            <v>0</v>
          </cell>
          <cell r="AF55">
            <v>0</v>
          </cell>
          <cell r="AG55">
            <v>0</v>
          </cell>
        </row>
        <row r="56">
          <cell r="D56" t="str">
            <v>CLT24355-A</v>
          </cell>
          <cell r="V56">
            <v>0</v>
          </cell>
          <cell r="W56">
            <v>0</v>
          </cell>
          <cell r="X56">
            <v>0</v>
          </cell>
          <cell r="Y56">
            <v>0</v>
          </cell>
          <cell r="Z56">
            <v>0</v>
          </cell>
          <cell r="AA56">
            <v>0</v>
          </cell>
          <cell r="AB56">
            <v>0</v>
          </cell>
          <cell r="AC56">
            <v>0</v>
          </cell>
          <cell r="AD56">
            <v>0</v>
          </cell>
          <cell r="AE56">
            <v>0</v>
          </cell>
          <cell r="AF56">
            <v>0</v>
          </cell>
          <cell r="AG56">
            <v>0</v>
          </cell>
        </row>
        <row r="57">
          <cell r="D57" t="str">
            <v>CLT24356</v>
          </cell>
          <cell r="V57">
            <v>0</v>
          </cell>
          <cell r="W57">
            <v>0</v>
          </cell>
          <cell r="X57">
            <v>0</v>
          </cell>
          <cell r="Y57">
            <v>0</v>
          </cell>
          <cell r="Z57">
            <v>0</v>
          </cell>
          <cell r="AA57">
            <v>0</v>
          </cell>
          <cell r="AB57">
            <v>0</v>
          </cell>
          <cell r="AC57">
            <v>0</v>
          </cell>
          <cell r="AD57">
            <v>0</v>
          </cell>
          <cell r="AE57">
            <v>0</v>
          </cell>
          <cell r="AF57">
            <v>0</v>
          </cell>
          <cell r="AG57">
            <v>0</v>
          </cell>
        </row>
        <row r="58">
          <cell r="D58" t="str">
            <v>CLT24352</v>
          </cell>
          <cell r="V58">
            <v>0</v>
          </cell>
          <cell r="W58">
            <v>0</v>
          </cell>
          <cell r="X58">
            <v>0</v>
          </cell>
          <cell r="Y58">
            <v>0</v>
          </cell>
          <cell r="Z58">
            <v>0</v>
          </cell>
          <cell r="AA58">
            <v>0</v>
          </cell>
          <cell r="AB58">
            <v>0</v>
          </cell>
          <cell r="AC58">
            <v>0</v>
          </cell>
          <cell r="AD58">
            <v>0</v>
          </cell>
          <cell r="AE58">
            <v>0</v>
          </cell>
          <cell r="AF58">
            <v>0</v>
          </cell>
          <cell r="AG58">
            <v>0</v>
          </cell>
        </row>
        <row r="59">
          <cell r="D59" t="str">
            <v>CLT24352</v>
          </cell>
          <cell r="V59">
            <v>0</v>
          </cell>
          <cell r="W59">
            <v>0</v>
          </cell>
          <cell r="X59">
            <v>0</v>
          </cell>
          <cell r="Y59">
            <v>0</v>
          </cell>
          <cell r="Z59">
            <v>0</v>
          </cell>
          <cell r="AA59">
            <v>0</v>
          </cell>
          <cell r="AB59">
            <v>0</v>
          </cell>
          <cell r="AC59">
            <v>0</v>
          </cell>
          <cell r="AD59">
            <v>0</v>
          </cell>
          <cell r="AE59">
            <v>0</v>
          </cell>
          <cell r="AF59">
            <v>0</v>
          </cell>
          <cell r="AG59">
            <v>0</v>
          </cell>
        </row>
        <row r="60">
          <cell r="D60" t="str">
            <v>CLT24422</v>
          </cell>
          <cell r="V60">
            <v>0</v>
          </cell>
          <cell r="W60">
            <v>0</v>
          </cell>
          <cell r="X60">
            <v>0</v>
          </cell>
          <cell r="Y60">
            <v>0</v>
          </cell>
          <cell r="Z60">
            <v>0</v>
          </cell>
          <cell r="AA60">
            <v>0</v>
          </cell>
          <cell r="AB60">
            <v>0</v>
          </cell>
          <cell r="AC60">
            <v>0</v>
          </cell>
          <cell r="AD60">
            <v>0</v>
          </cell>
          <cell r="AE60">
            <v>0</v>
          </cell>
          <cell r="AF60">
            <v>0</v>
          </cell>
          <cell r="AG60">
            <v>0</v>
          </cell>
        </row>
        <row r="61">
          <cell r="D61" t="str">
            <v>CLT24288</v>
          </cell>
          <cell r="V61">
            <v>0</v>
          </cell>
          <cell r="W61">
            <v>0</v>
          </cell>
          <cell r="X61">
            <v>0</v>
          </cell>
          <cell r="Y61">
            <v>0</v>
          </cell>
          <cell r="Z61">
            <v>0</v>
          </cell>
          <cell r="AA61">
            <v>0</v>
          </cell>
          <cell r="AB61">
            <v>0</v>
          </cell>
          <cell r="AC61">
            <v>0</v>
          </cell>
          <cell r="AD61">
            <v>0</v>
          </cell>
          <cell r="AE61">
            <v>0</v>
          </cell>
          <cell r="AF61">
            <v>0</v>
          </cell>
          <cell r="AG61">
            <v>0</v>
          </cell>
        </row>
        <row r="62">
          <cell r="D62" t="str">
            <v>CLT24288</v>
          </cell>
          <cell r="V62">
            <v>0</v>
          </cell>
          <cell r="W62">
            <v>0</v>
          </cell>
          <cell r="X62">
            <v>0</v>
          </cell>
          <cell r="Y62">
            <v>0</v>
          </cell>
          <cell r="Z62">
            <v>0</v>
          </cell>
          <cell r="AA62">
            <v>0</v>
          </cell>
          <cell r="AB62">
            <v>0</v>
          </cell>
          <cell r="AC62">
            <v>0</v>
          </cell>
          <cell r="AD62">
            <v>0</v>
          </cell>
          <cell r="AE62">
            <v>0</v>
          </cell>
          <cell r="AF62">
            <v>0</v>
          </cell>
          <cell r="AG62">
            <v>0</v>
          </cell>
        </row>
        <row r="63">
          <cell r="D63" t="str">
            <v>CLT24417</v>
          </cell>
          <cell r="V63">
            <v>0</v>
          </cell>
          <cell r="W63">
            <v>0</v>
          </cell>
          <cell r="X63">
            <v>0</v>
          </cell>
          <cell r="Y63">
            <v>0</v>
          </cell>
          <cell r="Z63">
            <v>0</v>
          </cell>
          <cell r="AA63">
            <v>0</v>
          </cell>
          <cell r="AB63">
            <v>0</v>
          </cell>
          <cell r="AC63">
            <v>0</v>
          </cell>
          <cell r="AD63">
            <v>0</v>
          </cell>
          <cell r="AE63">
            <v>0</v>
          </cell>
          <cell r="AF63">
            <v>0</v>
          </cell>
          <cell r="AG63">
            <v>0</v>
          </cell>
        </row>
        <row r="64">
          <cell r="D64" t="str">
            <v>CLT24417</v>
          </cell>
          <cell r="V64">
            <v>0</v>
          </cell>
          <cell r="W64">
            <v>0</v>
          </cell>
          <cell r="X64">
            <v>0</v>
          </cell>
          <cell r="Y64">
            <v>0</v>
          </cell>
          <cell r="Z64">
            <v>0</v>
          </cell>
          <cell r="AA64">
            <v>0</v>
          </cell>
          <cell r="AB64">
            <v>0</v>
          </cell>
          <cell r="AC64">
            <v>0</v>
          </cell>
          <cell r="AD64">
            <v>0</v>
          </cell>
          <cell r="AE64">
            <v>0</v>
          </cell>
          <cell r="AF64">
            <v>0</v>
          </cell>
          <cell r="AG64">
            <v>0</v>
          </cell>
        </row>
        <row r="65">
          <cell r="D65" t="str">
            <v>CLT24631</v>
          </cell>
          <cell r="V65">
            <v>0</v>
          </cell>
          <cell r="W65">
            <v>0</v>
          </cell>
          <cell r="X65">
            <v>0</v>
          </cell>
          <cell r="Y65">
            <v>0</v>
          </cell>
          <cell r="Z65">
            <v>0</v>
          </cell>
          <cell r="AA65">
            <v>0</v>
          </cell>
          <cell r="AB65">
            <v>0</v>
          </cell>
          <cell r="AC65">
            <v>0</v>
          </cell>
          <cell r="AD65">
            <v>0</v>
          </cell>
          <cell r="AE65">
            <v>0</v>
          </cell>
          <cell r="AF65">
            <v>0</v>
          </cell>
          <cell r="AG65">
            <v>0</v>
          </cell>
        </row>
        <row r="66">
          <cell r="D66" t="str">
            <v>CLT24631</v>
          </cell>
          <cell r="V66">
            <v>0</v>
          </cell>
          <cell r="W66">
            <v>0</v>
          </cell>
          <cell r="X66">
            <v>0</v>
          </cell>
          <cell r="Y66">
            <v>0</v>
          </cell>
          <cell r="Z66">
            <v>0</v>
          </cell>
          <cell r="AA66">
            <v>0</v>
          </cell>
          <cell r="AB66">
            <v>0</v>
          </cell>
          <cell r="AC66">
            <v>0</v>
          </cell>
          <cell r="AD66">
            <v>0</v>
          </cell>
          <cell r="AE66">
            <v>0</v>
          </cell>
          <cell r="AF66">
            <v>0</v>
          </cell>
          <cell r="AG66">
            <v>0</v>
          </cell>
        </row>
        <row r="67">
          <cell r="D67" t="str">
            <v>CLT24969</v>
          </cell>
          <cell r="V67">
            <v>0</v>
          </cell>
          <cell r="W67">
            <v>0</v>
          </cell>
          <cell r="X67">
            <v>0</v>
          </cell>
          <cell r="Y67">
            <v>0</v>
          </cell>
          <cell r="Z67">
            <v>0</v>
          </cell>
          <cell r="AA67">
            <v>0</v>
          </cell>
          <cell r="AB67">
            <v>0</v>
          </cell>
          <cell r="AC67">
            <v>0</v>
          </cell>
          <cell r="AD67">
            <v>0</v>
          </cell>
          <cell r="AE67">
            <v>0</v>
          </cell>
          <cell r="AF67">
            <v>0</v>
          </cell>
          <cell r="AG67">
            <v>0</v>
          </cell>
        </row>
        <row r="68">
          <cell r="D68" t="str">
            <v>CLT24978</v>
          </cell>
          <cell r="V68">
            <v>0</v>
          </cell>
          <cell r="W68">
            <v>0</v>
          </cell>
          <cell r="X68">
            <v>0</v>
          </cell>
          <cell r="Y68">
            <v>0</v>
          </cell>
          <cell r="Z68">
            <v>0</v>
          </cell>
          <cell r="AA68">
            <v>0</v>
          </cell>
          <cell r="AB68">
            <v>0</v>
          </cell>
          <cell r="AC68">
            <v>0</v>
          </cell>
          <cell r="AD68">
            <v>0</v>
          </cell>
          <cell r="AE68">
            <v>0</v>
          </cell>
          <cell r="AF68">
            <v>0</v>
          </cell>
          <cell r="AG68">
            <v>0</v>
          </cell>
        </row>
        <row r="69">
          <cell r="D69" t="str">
            <v>CLT24979</v>
          </cell>
          <cell r="V69">
            <v>0</v>
          </cell>
          <cell r="W69">
            <v>0</v>
          </cell>
          <cell r="X69">
            <v>0</v>
          </cell>
          <cell r="Y69">
            <v>0</v>
          </cell>
          <cell r="Z69">
            <v>0</v>
          </cell>
          <cell r="AA69">
            <v>0</v>
          </cell>
          <cell r="AB69">
            <v>0</v>
          </cell>
          <cell r="AC69">
            <v>0</v>
          </cell>
          <cell r="AD69">
            <v>0</v>
          </cell>
          <cell r="AE69">
            <v>0</v>
          </cell>
          <cell r="AF69">
            <v>0</v>
          </cell>
          <cell r="AG69">
            <v>0</v>
          </cell>
        </row>
        <row r="70">
          <cell r="D70" t="str">
            <v>CLT24981</v>
          </cell>
          <cell r="V70">
            <v>0</v>
          </cell>
          <cell r="W70">
            <v>0</v>
          </cell>
          <cell r="X70">
            <v>0</v>
          </cell>
          <cell r="Y70">
            <v>0</v>
          </cell>
          <cell r="Z70">
            <v>0</v>
          </cell>
          <cell r="AA70">
            <v>0</v>
          </cell>
          <cell r="AB70">
            <v>0</v>
          </cell>
          <cell r="AC70">
            <v>0</v>
          </cell>
          <cell r="AD70">
            <v>0</v>
          </cell>
          <cell r="AE70">
            <v>0</v>
          </cell>
          <cell r="AF70">
            <v>0</v>
          </cell>
          <cell r="AG70">
            <v>0</v>
          </cell>
        </row>
        <row r="71">
          <cell r="D71" t="str">
            <v>CLT24982</v>
          </cell>
          <cell r="V71">
            <v>0</v>
          </cell>
          <cell r="W71">
            <v>0</v>
          </cell>
          <cell r="X71">
            <v>0</v>
          </cell>
          <cell r="Y71">
            <v>0</v>
          </cell>
          <cell r="Z71">
            <v>0</v>
          </cell>
          <cell r="AA71">
            <v>0</v>
          </cell>
          <cell r="AB71">
            <v>0</v>
          </cell>
          <cell r="AC71">
            <v>0</v>
          </cell>
          <cell r="AD71">
            <v>0</v>
          </cell>
          <cell r="AE71">
            <v>0</v>
          </cell>
          <cell r="AF71">
            <v>0</v>
          </cell>
          <cell r="AG71">
            <v>0</v>
          </cell>
        </row>
        <row r="72">
          <cell r="D72" t="str">
            <v>CLT24973</v>
          </cell>
          <cell r="V72">
            <v>0</v>
          </cell>
          <cell r="W72">
            <v>0</v>
          </cell>
          <cell r="X72">
            <v>0</v>
          </cell>
          <cell r="Y72">
            <v>0</v>
          </cell>
          <cell r="Z72">
            <v>0</v>
          </cell>
          <cell r="AA72">
            <v>0</v>
          </cell>
          <cell r="AB72">
            <v>0</v>
          </cell>
          <cell r="AC72">
            <v>0</v>
          </cell>
          <cell r="AD72">
            <v>0</v>
          </cell>
          <cell r="AE72">
            <v>0</v>
          </cell>
          <cell r="AF72">
            <v>0</v>
          </cell>
          <cell r="AG72">
            <v>0</v>
          </cell>
        </row>
        <row r="73">
          <cell r="D73" t="str">
            <v>CLT25006</v>
          </cell>
          <cell r="V73">
            <v>0</v>
          </cell>
          <cell r="W73">
            <v>0</v>
          </cell>
          <cell r="X73">
            <v>0</v>
          </cell>
          <cell r="Y73">
            <v>0</v>
          </cell>
          <cell r="Z73">
            <v>0</v>
          </cell>
          <cell r="AA73">
            <v>0</v>
          </cell>
          <cell r="AB73">
            <v>0</v>
          </cell>
          <cell r="AC73">
            <v>0</v>
          </cell>
          <cell r="AD73">
            <v>0</v>
          </cell>
          <cell r="AE73">
            <v>0</v>
          </cell>
          <cell r="AF73">
            <v>0</v>
          </cell>
          <cell r="AG73">
            <v>0</v>
          </cell>
        </row>
        <row r="74">
          <cell r="D74" t="str">
            <v>CLT25006</v>
          </cell>
          <cell r="V74">
            <v>0</v>
          </cell>
          <cell r="W74">
            <v>0</v>
          </cell>
          <cell r="X74">
            <v>0</v>
          </cell>
          <cell r="Y74">
            <v>0</v>
          </cell>
          <cell r="Z74">
            <v>0</v>
          </cell>
          <cell r="AA74">
            <v>0</v>
          </cell>
          <cell r="AB74">
            <v>0</v>
          </cell>
          <cell r="AC74">
            <v>0</v>
          </cell>
          <cell r="AD74">
            <v>0</v>
          </cell>
          <cell r="AE74">
            <v>0</v>
          </cell>
          <cell r="AF74">
            <v>0</v>
          </cell>
          <cell r="AG74">
            <v>0</v>
          </cell>
        </row>
        <row r="75">
          <cell r="D75" t="str">
            <v>CLT36556</v>
          </cell>
          <cell r="V75">
            <v>0</v>
          </cell>
          <cell r="W75">
            <v>0</v>
          </cell>
          <cell r="X75">
            <v>0</v>
          </cell>
          <cell r="Y75">
            <v>0</v>
          </cell>
          <cell r="Z75">
            <v>0</v>
          </cell>
          <cell r="AA75">
            <v>0</v>
          </cell>
          <cell r="AB75">
            <v>0</v>
          </cell>
          <cell r="AC75">
            <v>0</v>
          </cell>
          <cell r="AD75">
            <v>0</v>
          </cell>
          <cell r="AE75">
            <v>0</v>
          </cell>
          <cell r="AF75">
            <v>0</v>
          </cell>
          <cell r="AG75">
            <v>0</v>
          </cell>
        </row>
        <row r="76">
          <cell r="D76" t="str">
            <v>CLT47075</v>
          </cell>
          <cell r="V76">
            <v>0</v>
          </cell>
          <cell r="W76">
            <v>0</v>
          </cell>
          <cell r="X76">
            <v>0</v>
          </cell>
          <cell r="Y76">
            <v>0</v>
          </cell>
          <cell r="Z76">
            <v>0</v>
          </cell>
          <cell r="AA76">
            <v>0</v>
          </cell>
          <cell r="AB76">
            <v>0</v>
          </cell>
          <cell r="AC76">
            <v>0</v>
          </cell>
          <cell r="AD76">
            <v>0</v>
          </cell>
          <cell r="AE76">
            <v>0</v>
          </cell>
          <cell r="AF76">
            <v>0</v>
          </cell>
          <cell r="AG76">
            <v>0</v>
          </cell>
        </row>
        <row r="77">
          <cell r="D77" t="str">
            <v>CLT25008</v>
          </cell>
          <cell r="V77">
            <v>0</v>
          </cell>
          <cell r="W77">
            <v>0</v>
          </cell>
          <cell r="X77">
            <v>0</v>
          </cell>
          <cell r="Y77">
            <v>0</v>
          </cell>
          <cell r="Z77">
            <v>0</v>
          </cell>
          <cell r="AA77">
            <v>0</v>
          </cell>
          <cell r="AB77">
            <v>0</v>
          </cell>
          <cell r="AC77">
            <v>0</v>
          </cell>
          <cell r="AD77">
            <v>0</v>
          </cell>
          <cell r="AE77">
            <v>0</v>
          </cell>
          <cell r="AF77">
            <v>0</v>
          </cell>
          <cell r="AG77">
            <v>0</v>
          </cell>
        </row>
        <row r="78">
          <cell r="D78" t="str">
            <v>CLT24976</v>
          </cell>
          <cell r="V78">
            <v>0</v>
          </cell>
          <cell r="W78">
            <v>0</v>
          </cell>
          <cell r="X78">
            <v>0</v>
          </cell>
          <cell r="Y78">
            <v>0</v>
          </cell>
          <cell r="Z78">
            <v>0</v>
          </cell>
          <cell r="AA78">
            <v>0</v>
          </cell>
          <cell r="AB78">
            <v>0</v>
          </cell>
          <cell r="AC78">
            <v>0</v>
          </cell>
          <cell r="AD78">
            <v>0</v>
          </cell>
          <cell r="AE78">
            <v>0</v>
          </cell>
          <cell r="AF78">
            <v>0</v>
          </cell>
          <cell r="AG78">
            <v>0</v>
          </cell>
        </row>
        <row r="79">
          <cell r="D79" t="str">
            <v>CLT24949</v>
          </cell>
          <cell r="V79">
            <v>0</v>
          </cell>
          <cell r="W79">
            <v>0</v>
          </cell>
          <cell r="X79">
            <v>0</v>
          </cell>
          <cell r="Y79">
            <v>0</v>
          </cell>
          <cell r="Z79">
            <v>0</v>
          </cell>
          <cell r="AA79">
            <v>0</v>
          </cell>
          <cell r="AB79">
            <v>0</v>
          </cell>
          <cell r="AC79">
            <v>0</v>
          </cell>
          <cell r="AD79">
            <v>0</v>
          </cell>
          <cell r="AE79">
            <v>0</v>
          </cell>
          <cell r="AF79">
            <v>0</v>
          </cell>
          <cell r="AG79">
            <v>0</v>
          </cell>
        </row>
        <row r="80">
          <cell r="D80" t="str">
            <v>CLT24945</v>
          </cell>
          <cell r="V80">
            <v>0</v>
          </cell>
          <cell r="W80">
            <v>0</v>
          </cell>
          <cell r="X80">
            <v>0</v>
          </cell>
          <cell r="Y80">
            <v>0</v>
          </cell>
          <cell r="Z80">
            <v>0</v>
          </cell>
          <cell r="AA80">
            <v>0</v>
          </cell>
          <cell r="AB80">
            <v>0</v>
          </cell>
          <cell r="AC80">
            <v>0</v>
          </cell>
          <cell r="AD80">
            <v>0</v>
          </cell>
          <cell r="AE80">
            <v>0</v>
          </cell>
          <cell r="AF80">
            <v>0</v>
          </cell>
          <cell r="AG80">
            <v>0</v>
          </cell>
        </row>
        <row r="81">
          <cell r="D81" t="str">
            <v>CLT24367</v>
          </cell>
          <cell r="V81">
            <v>0</v>
          </cell>
          <cell r="W81">
            <v>0</v>
          </cell>
          <cell r="X81">
            <v>0</v>
          </cell>
          <cell r="Y81">
            <v>0</v>
          </cell>
          <cell r="Z81">
            <v>0</v>
          </cell>
          <cell r="AA81">
            <v>0</v>
          </cell>
          <cell r="AB81">
            <v>0</v>
          </cell>
          <cell r="AC81">
            <v>0</v>
          </cell>
          <cell r="AD81">
            <v>0</v>
          </cell>
          <cell r="AE81">
            <v>0</v>
          </cell>
          <cell r="AF81">
            <v>0</v>
          </cell>
          <cell r="AG81">
            <v>0</v>
          </cell>
        </row>
        <row r="82">
          <cell r="D82" t="str">
            <v>CLT24646</v>
          </cell>
          <cell r="V82">
            <v>0</v>
          </cell>
          <cell r="W82">
            <v>0</v>
          </cell>
          <cell r="X82">
            <v>0</v>
          </cell>
          <cell r="Y82">
            <v>0</v>
          </cell>
          <cell r="Z82">
            <v>0</v>
          </cell>
          <cell r="AA82">
            <v>0</v>
          </cell>
          <cell r="AB82">
            <v>0</v>
          </cell>
          <cell r="AC82">
            <v>0</v>
          </cell>
          <cell r="AD82">
            <v>0</v>
          </cell>
          <cell r="AE82">
            <v>0</v>
          </cell>
          <cell r="AF82">
            <v>0</v>
          </cell>
          <cell r="AG82">
            <v>0</v>
          </cell>
        </row>
        <row r="83">
          <cell r="D83" t="str">
            <v>CLT24941-A</v>
          </cell>
          <cell r="V83">
            <v>0</v>
          </cell>
          <cell r="W83">
            <v>0</v>
          </cell>
          <cell r="X83">
            <v>0</v>
          </cell>
          <cell r="Y83">
            <v>0</v>
          </cell>
          <cell r="Z83">
            <v>0</v>
          </cell>
          <cell r="AA83">
            <v>0</v>
          </cell>
          <cell r="AB83">
            <v>0</v>
          </cell>
          <cell r="AC83">
            <v>0</v>
          </cell>
          <cell r="AD83">
            <v>0</v>
          </cell>
          <cell r="AE83">
            <v>0</v>
          </cell>
          <cell r="AF83">
            <v>0</v>
          </cell>
          <cell r="AG83">
            <v>0</v>
          </cell>
        </row>
        <row r="84">
          <cell r="D84" t="str">
            <v>CLT24941</v>
          </cell>
          <cell r="V84">
            <v>0</v>
          </cell>
          <cell r="W84">
            <v>0</v>
          </cell>
          <cell r="X84">
            <v>0</v>
          </cell>
          <cell r="Y84">
            <v>0</v>
          </cell>
          <cell r="Z84">
            <v>0</v>
          </cell>
          <cell r="AA84">
            <v>0</v>
          </cell>
          <cell r="AB84">
            <v>0</v>
          </cell>
          <cell r="AC84">
            <v>0</v>
          </cell>
          <cell r="AD84">
            <v>0</v>
          </cell>
          <cell r="AE84">
            <v>0</v>
          </cell>
          <cell r="AF84">
            <v>0</v>
          </cell>
          <cell r="AG84">
            <v>0</v>
          </cell>
        </row>
        <row r="85">
          <cell r="D85" t="str">
            <v>CLT24950</v>
          </cell>
          <cell r="V85">
            <v>0</v>
          </cell>
          <cell r="W85">
            <v>0</v>
          </cell>
          <cell r="X85">
            <v>0</v>
          </cell>
          <cell r="Y85">
            <v>0</v>
          </cell>
          <cell r="Z85">
            <v>0</v>
          </cell>
          <cell r="AA85">
            <v>0</v>
          </cell>
          <cell r="AB85">
            <v>0</v>
          </cell>
          <cell r="AC85">
            <v>0</v>
          </cell>
          <cell r="AD85">
            <v>0</v>
          </cell>
          <cell r="AE85">
            <v>0</v>
          </cell>
          <cell r="AF85">
            <v>0</v>
          </cell>
          <cell r="AG85">
            <v>0</v>
          </cell>
        </row>
        <row r="86">
          <cell r="D86" t="str">
            <v>CLT24951</v>
          </cell>
          <cell r="V86">
            <v>0</v>
          </cell>
          <cell r="W86">
            <v>0</v>
          </cell>
          <cell r="X86">
            <v>0</v>
          </cell>
          <cell r="Y86">
            <v>0</v>
          </cell>
          <cell r="Z86">
            <v>0</v>
          </cell>
          <cell r="AA86">
            <v>0</v>
          </cell>
          <cell r="AB86">
            <v>0</v>
          </cell>
          <cell r="AC86">
            <v>0</v>
          </cell>
          <cell r="AD86">
            <v>0</v>
          </cell>
          <cell r="AE86">
            <v>0</v>
          </cell>
          <cell r="AF86">
            <v>0</v>
          </cell>
          <cell r="AG86">
            <v>0</v>
          </cell>
        </row>
        <row r="87">
          <cell r="D87" t="str">
            <v>CLT24952</v>
          </cell>
          <cell r="V87">
            <v>0</v>
          </cell>
          <cell r="W87">
            <v>0</v>
          </cell>
          <cell r="X87">
            <v>2</v>
          </cell>
          <cell r="Y87">
            <v>0</v>
          </cell>
          <cell r="Z87">
            <v>0</v>
          </cell>
          <cell r="AA87">
            <v>0</v>
          </cell>
          <cell r="AB87">
            <v>0</v>
          </cell>
          <cell r="AC87">
            <v>1</v>
          </cell>
          <cell r="AD87">
            <v>0</v>
          </cell>
          <cell r="AE87">
            <v>0</v>
          </cell>
          <cell r="AF87">
            <v>0</v>
          </cell>
          <cell r="AG87">
            <v>0</v>
          </cell>
        </row>
        <row r="88">
          <cell r="D88" t="str">
            <v>CLT24953</v>
          </cell>
          <cell r="V88">
            <v>0</v>
          </cell>
          <cell r="W88">
            <v>0</v>
          </cell>
          <cell r="X88">
            <v>0</v>
          </cell>
          <cell r="Y88">
            <v>0</v>
          </cell>
          <cell r="Z88">
            <v>0</v>
          </cell>
          <cell r="AA88">
            <v>0</v>
          </cell>
          <cell r="AB88">
            <v>0</v>
          </cell>
          <cell r="AC88">
            <v>0</v>
          </cell>
          <cell r="AD88">
            <v>0</v>
          </cell>
          <cell r="AE88">
            <v>0</v>
          </cell>
          <cell r="AF88">
            <v>0</v>
          </cell>
          <cell r="AG88">
            <v>0</v>
          </cell>
        </row>
        <row r="89">
          <cell r="D89" t="str">
            <v>CLT24370</v>
          </cell>
          <cell r="V89">
            <v>0</v>
          </cell>
          <cell r="W89">
            <v>0</v>
          </cell>
          <cell r="X89">
            <v>2</v>
          </cell>
          <cell r="Y89">
            <v>0</v>
          </cell>
          <cell r="Z89">
            <v>0</v>
          </cell>
          <cell r="AA89">
            <v>0</v>
          </cell>
          <cell r="AB89">
            <v>0</v>
          </cell>
          <cell r="AC89">
            <v>1</v>
          </cell>
          <cell r="AD89">
            <v>0</v>
          </cell>
          <cell r="AE89">
            <v>0</v>
          </cell>
          <cell r="AF89">
            <v>0</v>
          </cell>
          <cell r="AG89">
            <v>0</v>
          </cell>
        </row>
        <row r="90">
          <cell r="D90" t="str">
            <v>CLT29626</v>
          </cell>
          <cell r="V90">
            <v>0</v>
          </cell>
          <cell r="W90">
            <v>0</v>
          </cell>
          <cell r="X90">
            <v>0</v>
          </cell>
          <cell r="Y90">
            <v>0</v>
          </cell>
          <cell r="Z90">
            <v>0</v>
          </cell>
          <cell r="AA90">
            <v>0</v>
          </cell>
          <cell r="AB90">
            <v>0</v>
          </cell>
          <cell r="AC90">
            <v>0</v>
          </cell>
          <cell r="AD90">
            <v>0</v>
          </cell>
          <cell r="AE90">
            <v>0</v>
          </cell>
          <cell r="AF90">
            <v>0</v>
          </cell>
          <cell r="AG90">
            <v>0</v>
          </cell>
        </row>
        <row r="91">
          <cell r="D91" t="str">
            <v>CLT29625</v>
          </cell>
          <cell r="V91">
            <v>0</v>
          </cell>
          <cell r="W91">
            <v>0</v>
          </cell>
          <cell r="X91">
            <v>0</v>
          </cell>
          <cell r="Y91">
            <v>0</v>
          </cell>
          <cell r="Z91">
            <v>0</v>
          </cell>
          <cell r="AA91">
            <v>0</v>
          </cell>
          <cell r="AB91">
            <v>0</v>
          </cell>
          <cell r="AC91">
            <v>0</v>
          </cell>
          <cell r="AD91">
            <v>0</v>
          </cell>
          <cell r="AE91">
            <v>0</v>
          </cell>
          <cell r="AF91">
            <v>0</v>
          </cell>
          <cell r="AG91">
            <v>0</v>
          </cell>
        </row>
        <row r="92">
          <cell r="D92" t="str">
            <v>CLT24366</v>
          </cell>
          <cell r="V92">
            <v>0</v>
          </cell>
          <cell r="W92">
            <v>0</v>
          </cell>
          <cell r="X92">
            <v>2</v>
          </cell>
          <cell r="Y92">
            <v>0</v>
          </cell>
          <cell r="Z92">
            <v>0</v>
          </cell>
          <cell r="AA92">
            <v>0</v>
          </cell>
          <cell r="AB92">
            <v>0</v>
          </cell>
          <cell r="AC92">
            <v>1</v>
          </cell>
          <cell r="AD92">
            <v>0</v>
          </cell>
          <cell r="AE92">
            <v>0</v>
          </cell>
          <cell r="AF92">
            <v>0</v>
          </cell>
          <cell r="AG92">
            <v>0</v>
          </cell>
        </row>
        <row r="93">
          <cell r="D93" t="str">
            <v>CLT36440</v>
          </cell>
          <cell r="V93">
            <v>0</v>
          </cell>
          <cell r="W93">
            <v>0</v>
          </cell>
          <cell r="X93">
            <v>0</v>
          </cell>
          <cell r="Y93">
            <v>0</v>
          </cell>
          <cell r="Z93">
            <v>0</v>
          </cell>
          <cell r="AA93">
            <v>0</v>
          </cell>
          <cell r="AB93">
            <v>0</v>
          </cell>
          <cell r="AC93">
            <v>0</v>
          </cell>
          <cell r="AD93">
            <v>0</v>
          </cell>
          <cell r="AE93">
            <v>0</v>
          </cell>
          <cell r="AF93">
            <v>0</v>
          </cell>
          <cell r="AG93">
            <v>0</v>
          </cell>
        </row>
        <row r="94">
          <cell r="D94" t="str">
            <v>CLT36442</v>
          </cell>
          <cell r="V94">
            <v>0</v>
          </cell>
          <cell r="W94">
            <v>0</v>
          </cell>
          <cell r="X94">
            <v>0</v>
          </cell>
          <cell r="Y94">
            <v>0</v>
          </cell>
          <cell r="Z94">
            <v>0</v>
          </cell>
          <cell r="AA94">
            <v>0</v>
          </cell>
          <cell r="AB94">
            <v>0</v>
          </cell>
          <cell r="AC94">
            <v>0</v>
          </cell>
          <cell r="AD94">
            <v>0</v>
          </cell>
          <cell r="AE94">
            <v>0</v>
          </cell>
          <cell r="AF94">
            <v>0</v>
          </cell>
          <cell r="AG94">
            <v>0</v>
          </cell>
        </row>
        <row r="95">
          <cell r="D95" t="str">
            <v>CLT36121</v>
          </cell>
          <cell r="V95">
            <v>0</v>
          </cell>
          <cell r="W95">
            <v>0</v>
          </cell>
          <cell r="X95">
            <v>0</v>
          </cell>
          <cell r="Y95">
            <v>0</v>
          </cell>
          <cell r="Z95">
            <v>0</v>
          </cell>
          <cell r="AA95">
            <v>0</v>
          </cell>
          <cell r="AB95">
            <v>2</v>
          </cell>
          <cell r="AC95">
            <v>0</v>
          </cell>
          <cell r="AD95">
            <v>0</v>
          </cell>
          <cell r="AE95">
            <v>0</v>
          </cell>
          <cell r="AF95">
            <v>0</v>
          </cell>
          <cell r="AG95">
            <v>1</v>
          </cell>
        </row>
        <row r="96">
          <cell r="D96" t="str">
            <v>CLT36123</v>
          </cell>
          <cell r="V96">
            <v>0</v>
          </cell>
          <cell r="W96">
            <v>0</v>
          </cell>
          <cell r="X96">
            <v>2</v>
          </cell>
          <cell r="Y96">
            <v>0</v>
          </cell>
          <cell r="Z96">
            <v>0</v>
          </cell>
          <cell r="AA96">
            <v>0</v>
          </cell>
          <cell r="AB96">
            <v>0</v>
          </cell>
          <cell r="AC96">
            <v>1</v>
          </cell>
          <cell r="AD96">
            <v>0</v>
          </cell>
          <cell r="AE96">
            <v>0</v>
          </cell>
          <cell r="AF96">
            <v>0</v>
          </cell>
          <cell r="AG96">
            <v>0</v>
          </cell>
        </row>
        <row r="97">
          <cell r="D97" t="str">
            <v>CLT36126</v>
          </cell>
          <cell r="V97">
            <v>0</v>
          </cell>
          <cell r="W97">
            <v>0</v>
          </cell>
          <cell r="X97">
            <v>0</v>
          </cell>
          <cell r="Y97">
            <v>0</v>
          </cell>
          <cell r="Z97">
            <v>0</v>
          </cell>
          <cell r="AA97">
            <v>0</v>
          </cell>
          <cell r="AB97">
            <v>0</v>
          </cell>
          <cell r="AC97">
            <v>0</v>
          </cell>
          <cell r="AD97">
            <v>0</v>
          </cell>
          <cell r="AE97">
            <v>0</v>
          </cell>
          <cell r="AF97">
            <v>0</v>
          </cell>
          <cell r="AG97">
            <v>0</v>
          </cell>
        </row>
        <row r="98">
          <cell r="D98" t="str">
            <v>CLT36128</v>
          </cell>
          <cell r="V98">
            <v>0</v>
          </cell>
          <cell r="W98">
            <v>1.7244000000000597</v>
          </cell>
          <cell r="X98">
            <v>0</v>
          </cell>
          <cell r="Y98">
            <v>0</v>
          </cell>
          <cell r="Z98">
            <v>0</v>
          </cell>
          <cell r="AA98">
            <v>2</v>
          </cell>
          <cell r="AB98">
            <v>0</v>
          </cell>
          <cell r="AC98">
            <v>0</v>
          </cell>
          <cell r="AD98">
            <v>0</v>
          </cell>
          <cell r="AE98">
            <v>0</v>
          </cell>
          <cell r="AF98">
            <v>1</v>
          </cell>
          <cell r="AG98">
            <v>0</v>
          </cell>
        </row>
        <row r="99">
          <cell r="D99" t="str">
            <v>CLT36128</v>
          </cell>
          <cell r="V99">
            <v>2.3652000000001863</v>
          </cell>
          <cell r="W99">
            <v>0</v>
          </cell>
          <cell r="X99">
            <v>0</v>
          </cell>
          <cell r="Y99">
            <v>0</v>
          </cell>
          <cell r="Z99">
            <v>2</v>
          </cell>
          <cell r="AA99">
            <v>0</v>
          </cell>
          <cell r="AB99">
            <v>0</v>
          </cell>
          <cell r="AC99">
            <v>0</v>
          </cell>
          <cell r="AD99">
            <v>0</v>
          </cell>
          <cell r="AE99">
            <v>1</v>
          </cell>
          <cell r="AF99">
            <v>0</v>
          </cell>
          <cell r="AG99">
            <v>0</v>
          </cell>
        </row>
        <row r="100">
          <cell r="D100" t="str">
            <v>CLT37191</v>
          </cell>
          <cell r="V100">
            <v>0</v>
          </cell>
          <cell r="W100">
            <v>0</v>
          </cell>
          <cell r="X100">
            <v>0</v>
          </cell>
          <cell r="Y100">
            <v>0</v>
          </cell>
          <cell r="Z100">
            <v>0</v>
          </cell>
          <cell r="AA100">
            <v>0</v>
          </cell>
          <cell r="AB100">
            <v>0</v>
          </cell>
          <cell r="AC100">
            <v>0</v>
          </cell>
          <cell r="AD100">
            <v>0</v>
          </cell>
          <cell r="AE100">
            <v>0</v>
          </cell>
          <cell r="AF100">
            <v>0</v>
          </cell>
          <cell r="AG100">
            <v>0</v>
          </cell>
        </row>
        <row r="101">
          <cell r="D101" t="str">
            <v>CLT37190</v>
          </cell>
          <cell r="V101">
            <v>0</v>
          </cell>
          <cell r="W101">
            <v>0</v>
          </cell>
          <cell r="X101">
            <v>0</v>
          </cell>
          <cell r="Y101">
            <v>0</v>
          </cell>
          <cell r="Z101">
            <v>0</v>
          </cell>
          <cell r="AA101">
            <v>0</v>
          </cell>
          <cell r="AB101">
            <v>0</v>
          </cell>
          <cell r="AC101">
            <v>0</v>
          </cell>
          <cell r="AD101">
            <v>0</v>
          </cell>
          <cell r="AE101">
            <v>0</v>
          </cell>
          <cell r="AF101">
            <v>0</v>
          </cell>
          <cell r="AG101">
            <v>0</v>
          </cell>
        </row>
        <row r="102">
          <cell r="D102" t="str">
            <v>CLT36831</v>
          </cell>
          <cell r="V102">
            <v>0</v>
          </cell>
          <cell r="W102">
            <v>0</v>
          </cell>
          <cell r="X102">
            <v>0</v>
          </cell>
          <cell r="Y102">
            <v>0</v>
          </cell>
          <cell r="Z102">
            <v>0</v>
          </cell>
          <cell r="AA102">
            <v>0</v>
          </cell>
          <cell r="AB102">
            <v>0</v>
          </cell>
          <cell r="AC102">
            <v>0</v>
          </cell>
          <cell r="AD102">
            <v>0</v>
          </cell>
          <cell r="AE102">
            <v>0</v>
          </cell>
          <cell r="AF102">
            <v>0</v>
          </cell>
          <cell r="AG102">
            <v>0</v>
          </cell>
        </row>
        <row r="103">
          <cell r="D103" t="str">
            <v>CLT35938</v>
          </cell>
          <cell r="V103">
            <v>0</v>
          </cell>
          <cell r="W103">
            <v>0</v>
          </cell>
          <cell r="X103">
            <v>0</v>
          </cell>
          <cell r="Y103">
            <v>0</v>
          </cell>
          <cell r="Z103">
            <v>0</v>
          </cell>
          <cell r="AA103">
            <v>0</v>
          </cell>
          <cell r="AB103">
            <v>0</v>
          </cell>
          <cell r="AC103">
            <v>0</v>
          </cell>
          <cell r="AD103">
            <v>0</v>
          </cell>
          <cell r="AE103">
            <v>0</v>
          </cell>
          <cell r="AF103">
            <v>0</v>
          </cell>
          <cell r="AG103">
            <v>0</v>
          </cell>
        </row>
        <row r="104">
          <cell r="D104" t="str">
            <v>CLT35938</v>
          </cell>
          <cell r="V104">
            <v>0</v>
          </cell>
          <cell r="W104">
            <v>0</v>
          </cell>
          <cell r="X104">
            <v>2</v>
          </cell>
          <cell r="Y104">
            <v>0</v>
          </cell>
          <cell r="Z104">
            <v>0</v>
          </cell>
          <cell r="AA104">
            <v>0</v>
          </cell>
          <cell r="AB104">
            <v>0</v>
          </cell>
          <cell r="AC104">
            <v>1</v>
          </cell>
          <cell r="AD104">
            <v>0</v>
          </cell>
          <cell r="AE104">
            <v>0</v>
          </cell>
          <cell r="AF104">
            <v>0</v>
          </cell>
          <cell r="AG104">
            <v>0</v>
          </cell>
        </row>
        <row r="105">
          <cell r="D105" t="str">
            <v>CLT35815</v>
          </cell>
          <cell r="V105">
            <v>0</v>
          </cell>
          <cell r="W105">
            <v>0</v>
          </cell>
          <cell r="X105">
            <v>0</v>
          </cell>
          <cell r="Y105">
            <v>2</v>
          </cell>
          <cell r="Z105">
            <v>0</v>
          </cell>
          <cell r="AA105">
            <v>0</v>
          </cell>
          <cell r="AB105">
            <v>0</v>
          </cell>
          <cell r="AC105">
            <v>0</v>
          </cell>
          <cell r="AD105">
            <v>1</v>
          </cell>
          <cell r="AE105">
            <v>0</v>
          </cell>
          <cell r="AF105">
            <v>0</v>
          </cell>
          <cell r="AG105">
            <v>0</v>
          </cell>
        </row>
        <row r="106">
          <cell r="D106" t="str">
            <v>CLT35816</v>
          </cell>
          <cell r="V106">
            <v>0</v>
          </cell>
          <cell r="W106">
            <v>0</v>
          </cell>
          <cell r="X106">
            <v>0</v>
          </cell>
          <cell r="Y106">
            <v>0</v>
          </cell>
          <cell r="Z106">
            <v>0</v>
          </cell>
          <cell r="AA106">
            <v>0</v>
          </cell>
          <cell r="AB106">
            <v>0</v>
          </cell>
          <cell r="AC106">
            <v>0</v>
          </cell>
          <cell r="AD106">
            <v>0</v>
          </cell>
          <cell r="AE106">
            <v>0</v>
          </cell>
          <cell r="AF106">
            <v>0</v>
          </cell>
          <cell r="AG106">
            <v>0</v>
          </cell>
        </row>
        <row r="107">
          <cell r="D107" t="str">
            <v>CLT36725</v>
          </cell>
          <cell r="V107">
            <v>0</v>
          </cell>
          <cell r="W107">
            <v>0</v>
          </cell>
          <cell r="X107">
            <v>0</v>
          </cell>
          <cell r="Y107">
            <v>0</v>
          </cell>
          <cell r="Z107">
            <v>0</v>
          </cell>
          <cell r="AA107">
            <v>0</v>
          </cell>
          <cell r="AB107">
            <v>0</v>
          </cell>
          <cell r="AC107">
            <v>0</v>
          </cell>
          <cell r="AD107">
            <v>0</v>
          </cell>
          <cell r="AE107">
            <v>0</v>
          </cell>
          <cell r="AF107">
            <v>0</v>
          </cell>
          <cell r="AG107">
            <v>0</v>
          </cell>
        </row>
        <row r="108">
          <cell r="D108" t="str">
            <v>CLT47086</v>
          </cell>
          <cell r="V108">
            <v>0</v>
          </cell>
          <cell r="W108">
            <v>0</v>
          </cell>
          <cell r="X108">
            <v>0</v>
          </cell>
          <cell r="Y108">
            <v>0</v>
          </cell>
          <cell r="Z108">
            <v>0</v>
          </cell>
          <cell r="AA108">
            <v>0</v>
          </cell>
          <cell r="AB108">
            <v>0</v>
          </cell>
          <cell r="AC108">
            <v>0</v>
          </cell>
          <cell r="AD108">
            <v>0</v>
          </cell>
          <cell r="AE108">
            <v>0</v>
          </cell>
          <cell r="AF108">
            <v>0</v>
          </cell>
          <cell r="AG108">
            <v>0</v>
          </cell>
        </row>
        <row r="109">
          <cell r="D109" t="str">
            <v>CLT47086</v>
          </cell>
          <cell r="V109">
            <v>0</v>
          </cell>
          <cell r="W109">
            <v>0</v>
          </cell>
          <cell r="X109">
            <v>0</v>
          </cell>
          <cell r="Y109">
            <v>0</v>
          </cell>
          <cell r="Z109">
            <v>0</v>
          </cell>
          <cell r="AA109">
            <v>0</v>
          </cell>
          <cell r="AB109">
            <v>0</v>
          </cell>
          <cell r="AC109">
            <v>0</v>
          </cell>
          <cell r="AD109">
            <v>0</v>
          </cell>
          <cell r="AE109">
            <v>0</v>
          </cell>
          <cell r="AF109">
            <v>0</v>
          </cell>
          <cell r="AG109">
            <v>0</v>
          </cell>
        </row>
        <row r="110">
          <cell r="D110" t="str">
            <v>CLT47086</v>
          </cell>
          <cell r="V110">
            <v>0</v>
          </cell>
          <cell r="W110">
            <v>0</v>
          </cell>
          <cell r="X110">
            <v>0</v>
          </cell>
          <cell r="Y110">
            <v>0</v>
          </cell>
          <cell r="Z110">
            <v>0</v>
          </cell>
          <cell r="AA110">
            <v>0</v>
          </cell>
          <cell r="AB110">
            <v>0</v>
          </cell>
          <cell r="AC110">
            <v>0</v>
          </cell>
          <cell r="AD110">
            <v>0</v>
          </cell>
          <cell r="AE110">
            <v>0</v>
          </cell>
          <cell r="AF110">
            <v>0</v>
          </cell>
          <cell r="AG110">
            <v>0</v>
          </cell>
        </row>
        <row r="111">
          <cell r="D111" t="str">
            <v>CLT47086</v>
          </cell>
          <cell r="V111">
            <v>0</v>
          </cell>
          <cell r="W111">
            <v>0</v>
          </cell>
          <cell r="X111">
            <v>0</v>
          </cell>
          <cell r="Y111">
            <v>0</v>
          </cell>
          <cell r="Z111">
            <v>0</v>
          </cell>
          <cell r="AA111">
            <v>0</v>
          </cell>
          <cell r="AB111">
            <v>0</v>
          </cell>
          <cell r="AC111">
            <v>0</v>
          </cell>
          <cell r="AD111">
            <v>0</v>
          </cell>
          <cell r="AE111">
            <v>0</v>
          </cell>
          <cell r="AF111">
            <v>0</v>
          </cell>
          <cell r="AG111">
            <v>0</v>
          </cell>
        </row>
        <row r="112">
          <cell r="D112" t="str">
            <v>CLT36897</v>
          </cell>
          <cell r="V112">
            <v>0</v>
          </cell>
          <cell r="W112">
            <v>0</v>
          </cell>
          <cell r="X112">
            <v>0</v>
          </cell>
          <cell r="Y112">
            <v>0</v>
          </cell>
          <cell r="Z112">
            <v>0</v>
          </cell>
          <cell r="AA112">
            <v>0</v>
          </cell>
          <cell r="AB112">
            <v>0</v>
          </cell>
          <cell r="AC112">
            <v>0</v>
          </cell>
          <cell r="AD112">
            <v>0</v>
          </cell>
          <cell r="AE112">
            <v>0</v>
          </cell>
          <cell r="AF112">
            <v>0</v>
          </cell>
          <cell r="AG112">
            <v>0</v>
          </cell>
        </row>
        <row r="113">
          <cell r="D113" t="str">
            <v>CLT35766</v>
          </cell>
          <cell r="V113">
            <v>0</v>
          </cell>
          <cell r="W113">
            <v>0</v>
          </cell>
          <cell r="X113">
            <v>0</v>
          </cell>
          <cell r="Y113">
            <v>0</v>
          </cell>
          <cell r="Z113">
            <v>0</v>
          </cell>
          <cell r="AA113">
            <v>0</v>
          </cell>
          <cell r="AB113">
            <v>0</v>
          </cell>
          <cell r="AC113">
            <v>0</v>
          </cell>
          <cell r="AD113">
            <v>0</v>
          </cell>
          <cell r="AE113">
            <v>0</v>
          </cell>
          <cell r="AF113">
            <v>0</v>
          </cell>
          <cell r="AG113">
            <v>0</v>
          </cell>
        </row>
        <row r="114">
          <cell r="D114" t="str">
            <v>CLT35765</v>
          </cell>
          <cell r="V114">
            <v>0</v>
          </cell>
          <cell r="W114">
            <v>0</v>
          </cell>
          <cell r="X114">
            <v>0</v>
          </cell>
          <cell r="Y114">
            <v>0</v>
          </cell>
          <cell r="Z114">
            <v>0</v>
          </cell>
          <cell r="AA114">
            <v>0</v>
          </cell>
          <cell r="AB114">
            <v>0</v>
          </cell>
          <cell r="AC114">
            <v>0</v>
          </cell>
          <cell r="AD114">
            <v>0</v>
          </cell>
          <cell r="AE114">
            <v>0</v>
          </cell>
          <cell r="AF114">
            <v>0</v>
          </cell>
          <cell r="AG114">
            <v>0</v>
          </cell>
        </row>
        <row r="115">
          <cell r="D115" t="str">
            <v>CLT35765</v>
          </cell>
          <cell r="V115">
            <v>0</v>
          </cell>
          <cell r="W115">
            <v>0</v>
          </cell>
          <cell r="X115">
            <v>0</v>
          </cell>
          <cell r="Y115">
            <v>0</v>
          </cell>
          <cell r="Z115">
            <v>0</v>
          </cell>
          <cell r="AA115">
            <v>0</v>
          </cell>
          <cell r="AB115">
            <v>0</v>
          </cell>
          <cell r="AC115">
            <v>0</v>
          </cell>
          <cell r="AD115">
            <v>0</v>
          </cell>
          <cell r="AE115">
            <v>0</v>
          </cell>
          <cell r="AF115">
            <v>0</v>
          </cell>
          <cell r="AG115">
            <v>0</v>
          </cell>
        </row>
        <row r="116">
          <cell r="D116" t="str">
            <v>CLA47118</v>
          </cell>
          <cell r="V116">
            <v>0</v>
          </cell>
          <cell r="W116">
            <v>0</v>
          </cell>
          <cell r="X116">
            <v>0</v>
          </cell>
          <cell r="Y116">
            <v>0</v>
          </cell>
          <cell r="Z116">
            <v>0</v>
          </cell>
          <cell r="AA116">
            <v>0</v>
          </cell>
          <cell r="AB116">
            <v>0</v>
          </cell>
          <cell r="AC116">
            <v>0</v>
          </cell>
          <cell r="AD116">
            <v>0</v>
          </cell>
          <cell r="AE116">
            <v>0</v>
          </cell>
          <cell r="AF116">
            <v>0</v>
          </cell>
          <cell r="AG116">
            <v>0</v>
          </cell>
        </row>
        <row r="117">
          <cell r="D117" t="str">
            <v>CLT36165</v>
          </cell>
          <cell r="V117">
            <v>0</v>
          </cell>
          <cell r="W117">
            <v>0</v>
          </cell>
          <cell r="X117">
            <v>0</v>
          </cell>
          <cell r="Y117">
            <v>0</v>
          </cell>
          <cell r="Z117">
            <v>0</v>
          </cell>
          <cell r="AA117">
            <v>0</v>
          </cell>
          <cell r="AB117">
            <v>0</v>
          </cell>
          <cell r="AC117">
            <v>0</v>
          </cell>
          <cell r="AD117">
            <v>0</v>
          </cell>
          <cell r="AE117">
            <v>0</v>
          </cell>
          <cell r="AF117">
            <v>0</v>
          </cell>
          <cell r="AG117">
            <v>0</v>
          </cell>
        </row>
        <row r="118">
          <cell r="D118" t="str">
            <v>CLT36310</v>
          </cell>
          <cell r="V118">
            <v>0</v>
          </cell>
          <cell r="W118">
            <v>0</v>
          </cell>
          <cell r="X118">
            <v>0</v>
          </cell>
          <cell r="Y118">
            <v>0</v>
          </cell>
          <cell r="Z118">
            <v>0</v>
          </cell>
          <cell r="AA118">
            <v>0</v>
          </cell>
          <cell r="AB118">
            <v>0</v>
          </cell>
          <cell r="AC118">
            <v>0</v>
          </cell>
          <cell r="AD118">
            <v>0</v>
          </cell>
          <cell r="AE118">
            <v>0</v>
          </cell>
          <cell r="AF118">
            <v>0</v>
          </cell>
          <cell r="AG118">
            <v>0</v>
          </cell>
        </row>
        <row r="119">
          <cell r="D119" t="str">
            <v>CLT36311</v>
          </cell>
          <cell r="V119">
            <v>0</v>
          </cell>
          <cell r="W119">
            <v>0</v>
          </cell>
          <cell r="X119">
            <v>0</v>
          </cell>
          <cell r="Y119">
            <v>0</v>
          </cell>
          <cell r="Z119">
            <v>0</v>
          </cell>
          <cell r="AA119">
            <v>0</v>
          </cell>
          <cell r="AB119">
            <v>0</v>
          </cell>
          <cell r="AC119">
            <v>0</v>
          </cell>
          <cell r="AD119">
            <v>0</v>
          </cell>
          <cell r="AE119">
            <v>0</v>
          </cell>
          <cell r="AF119">
            <v>0</v>
          </cell>
          <cell r="AG119">
            <v>0</v>
          </cell>
        </row>
        <row r="120">
          <cell r="D120" t="str">
            <v>CLT36311-A</v>
          </cell>
          <cell r="V120">
            <v>0</v>
          </cell>
          <cell r="W120">
            <v>0</v>
          </cell>
          <cell r="X120">
            <v>0</v>
          </cell>
          <cell r="Y120">
            <v>0</v>
          </cell>
          <cell r="Z120">
            <v>0</v>
          </cell>
          <cell r="AA120">
            <v>0</v>
          </cell>
          <cell r="AB120">
            <v>0</v>
          </cell>
          <cell r="AC120">
            <v>0</v>
          </cell>
          <cell r="AD120">
            <v>0</v>
          </cell>
          <cell r="AE120">
            <v>0</v>
          </cell>
          <cell r="AF120">
            <v>0</v>
          </cell>
          <cell r="AG120">
            <v>0</v>
          </cell>
        </row>
        <row r="121">
          <cell r="D121" t="str">
            <v>CLT36138</v>
          </cell>
          <cell r="V121">
            <v>0</v>
          </cell>
          <cell r="W121">
            <v>0</v>
          </cell>
          <cell r="X121">
            <v>0</v>
          </cell>
          <cell r="Y121">
            <v>0</v>
          </cell>
          <cell r="Z121">
            <v>0</v>
          </cell>
          <cell r="AA121">
            <v>0</v>
          </cell>
          <cell r="AB121">
            <v>0</v>
          </cell>
          <cell r="AC121">
            <v>0</v>
          </cell>
          <cell r="AD121">
            <v>0</v>
          </cell>
          <cell r="AE121">
            <v>0</v>
          </cell>
          <cell r="AF121">
            <v>0</v>
          </cell>
          <cell r="AG121">
            <v>0</v>
          </cell>
        </row>
        <row r="122">
          <cell r="D122" t="str">
            <v>CLT36719</v>
          </cell>
          <cell r="V122">
            <v>0</v>
          </cell>
          <cell r="W122">
            <v>0</v>
          </cell>
          <cell r="X122">
            <v>0</v>
          </cell>
          <cell r="Y122">
            <v>0</v>
          </cell>
          <cell r="Z122">
            <v>0</v>
          </cell>
          <cell r="AA122">
            <v>0</v>
          </cell>
          <cell r="AB122">
            <v>0</v>
          </cell>
          <cell r="AC122">
            <v>0</v>
          </cell>
          <cell r="AD122">
            <v>0</v>
          </cell>
          <cell r="AE122">
            <v>0</v>
          </cell>
          <cell r="AF122">
            <v>0</v>
          </cell>
          <cell r="AG122">
            <v>0</v>
          </cell>
        </row>
        <row r="123">
          <cell r="D123" t="str">
            <v>CLT36719</v>
          </cell>
          <cell r="V123">
            <v>0</v>
          </cell>
          <cell r="W123">
            <v>0</v>
          </cell>
          <cell r="X123">
            <v>0</v>
          </cell>
          <cell r="Y123">
            <v>0</v>
          </cell>
          <cell r="Z123">
            <v>0</v>
          </cell>
          <cell r="AA123">
            <v>0</v>
          </cell>
          <cell r="AB123">
            <v>0</v>
          </cell>
          <cell r="AC123">
            <v>0</v>
          </cell>
          <cell r="AD123">
            <v>0</v>
          </cell>
          <cell r="AE123">
            <v>0</v>
          </cell>
          <cell r="AF123">
            <v>0</v>
          </cell>
          <cell r="AG123">
            <v>0</v>
          </cell>
        </row>
        <row r="124">
          <cell r="D124" t="str">
            <v>CLT35885</v>
          </cell>
          <cell r="V124">
            <v>0</v>
          </cell>
          <cell r="W124">
            <v>0</v>
          </cell>
          <cell r="X124">
            <v>0</v>
          </cell>
          <cell r="Y124">
            <v>0</v>
          </cell>
          <cell r="Z124">
            <v>0</v>
          </cell>
          <cell r="AA124">
            <v>0</v>
          </cell>
          <cell r="AB124">
            <v>0</v>
          </cell>
          <cell r="AC124">
            <v>0</v>
          </cell>
          <cell r="AD124">
            <v>0</v>
          </cell>
          <cell r="AE124">
            <v>0</v>
          </cell>
          <cell r="AF124">
            <v>0</v>
          </cell>
          <cell r="AG124">
            <v>0</v>
          </cell>
        </row>
        <row r="125">
          <cell r="D125" t="str">
            <v>CLT35885-A</v>
          </cell>
          <cell r="V125">
            <v>0</v>
          </cell>
          <cell r="W125">
            <v>0</v>
          </cell>
          <cell r="X125">
            <v>0</v>
          </cell>
          <cell r="Y125">
            <v>0</v>
          </cell>
          <cell r="Z125">
            <v>0</v>
          </cell>
          <cell r="AA125">
            <v>0</v>
          </cell>
          <cell r="AB125">
            <v>0</v>
          </cell>
          <cell r="AC125">
            <v>0</v>
          </cell>
          <cell r="AD125">
            <v>0</v>
          </cell>
          <cell r="AE125">
            <v>0</v>
          </cell>
          <cell r="AF125">
            <v>0</v>
          </cell>
          <cell r="AG125">
            <v>0</v>
          </cell>
        </row>
        <row r="126">
          <cell r="D126" t="str">
            <v>CLT36135</v>
          </cell>
          <cell r="V126">
            <v>0</v>
          </cell>
          <cell r="W126">
            <v>0</v>
          </cell>
          <cell r="X126">
            <v>0</v>
          </cell>
          <cell r="Y126">
            <v>0</v>
          </cell>
          <cell r="Z126">
            <v>0</v>
          </cell>
          <cell r="AA126">
            <v>0</v>
          </cell>
          <cell r="AB126">
            <v>0</v>
          </cell>
          <cell r="AC126">
            <v>0</v>
          </cell>
          <cell r="AD126">
            <v>0</v>
          </cell>
          <cell r="AE126">
            <v>0</v>
          </cell>
          <cell r="AF126">
            <v>0</v>
          </cell>
          <cell r="AG126">
            <v>0</v>
          </cell>
        </row>
        <row r="127">
          <cell r="D127" t="str">
            <v>CLT177519</v>
          </cell>
          <cell r="V127">
            <v>0</v>
          </cell>
          <cell r="W127">
            <v>0</v>
          </cell>
          <cell r="X127">
            <v>0</v>
          </cell>
          <cell r="Y127">
            <v>0</v>
          </cell>
          <cell r="Z127">
            <v>0</v>
          </cell>
          <cell r="AA127">
            <v>0</v>
          </cell>
          <cell r="AB127">
            <v>0</v>
          </cell>
          <cell r="AC127">
            <v>0</v>
          </cell>
          <cell r="AD127">
            <v>0</v>
          </cell>
          <cell r="AE127">
            <v>0</v>
          </cell>
          <cell r="AF127">
            <v>0</v>
          </cell>
          <cell r="AG127">
            <v>0</v>
          </cell>
        </row>
        <row r="128">
          <cell r="D128" t="str">
            <v>CLT177521</v>
          </cell>
          <cell r="V128">
            <v>0</v>
          </cell>
          <cell r="W128">
            <v>0</v>
          </cell>
          <cell r="X128">
            <v>0</v>
          </cell>
          <cell r="Y128">
            <v>0</v>
          </cell>
          <cell r="Z128">
            <v>0</v>
          </cell>
          <cell r="AA128">
            <v>0</v>
          </cell>
          <cell r="AB128">
            <v>0</v>
          </cell>
          <cell r="AC128">
            <v>0</v>
          </cell>
          <cell r="AD128">
            <v>0</v>
          </cell>
          <cell r="AE128">
            <v>0</v>
          </cell>
          <cell r="AF128">
            <v>0</v>
          </cell>
          <cell r="AG128">
            <v>0</v>
          </cell>
        </row>
        <row r="129">
          <cell r="D129" t="str">
            <v>CLT24647</v>
          </cell>
          <cell r="V129">
            <v>0</v>
          </cell>
          <cell r="W129">
            <v>0</v>
          </cell>
          <cell r="X129">
            <v>0</v>
          </cell>
          <cell r="Y129">
            <v>0</v>
          </cell>
          <cell r="Z129">
            <v>0</v>
          </cell>
          <cell r="AA129">
            <v>0</v>
          </cell>
          <cell r="AB129">
            <v>0</v>
          </cell>
          <cell r="AC129">
            <v>0</v>
          </cell>
          <cell r="AD129">
            <v>0</v>
          </cell>
          <cell r="AE129">
            <v>0</v>
          </cell>
          <cell r="AF129">
            <v>0</v>
          </cell>
          <cell r="AG129">
            <v>0</v>
          </cell>
        </row>
        <row r="130">
          <cell r="D130" t="str">
            <v>CLT24647</v>
          </cell>
          <cell r="V130">
            <v>0</v>
          </cell>
          <cell r="W130">
            <v>0</v>
          </cell>
          <cell r="X130">
            <v>0</v>
          </cell>
          <cell r="Y130">
            <v>0</v>
          </cell>
          <cell r="Z130">
            <v>0</v>
          </cell>
          <cell r="AA130">
            <v>0</v>
          </cell>
          <cell r="AB130">
            <v>0</v>
          </cell>
          <cell r="AC130">
            <v>0</v>
          </cell>
          <cell r="AD130">
            <v>0</v>
          </cell>
          <cell r="AE130">
            <v>0</v>
          </cell>
          <cell r="AF130">
            <v>0</v>
          </cell>
          <cell r="AG130">
            <v>0</v>
          </cell>
        </row>
        <row r="131">
          <cell r="D131" t="str">
            <v>CLT37189</v>
          </cell>
          <cell r="V131">
            <v>0</v>
          </cell>
          <cell r="W131">
            <v>0</v>
          </cell>
          <cell r="X131">
            <v>0</v>
          </cell>
          <cell r="Y131">
            <v>0</v>
          </cell>
          <cell r="Z131">
            <v>0</v>
          </cell>
          <cell r="AA131">
            <v>0</v>
          </cell>
          <cell r="AB131">
            <v>0</v>
          </cell>
          <cell r="AC131">
            <v>0</v>
          </cell>
          <cell r="AD131">
            <v>0</v>
          </cell>
          <cell r="AE131">
            <v>0</v>
          </cell>
          <cell r="AF131">
            <v>0</v>
          </cell>
          <cell r="AG131">
            <v>0</v>
          </cell>
        </row>
        <row r="132">
          <cell r="D132" t="str">
            <v>CLT24422</v>
          </cell>
          <cell r="V132">
            <v>0</v>
          </cell>
          <cell r="W132">
            <v>0</v>
          </cell>
          <cell r="X132">
            <v>0</v>
          </cell>
          <cell r="Y132">
            <v>0</v>
          </cell>
          <cell r="Z132">
            <v>0</v>
          </cell>
          <cell r="AA132">
            <v>0</v>
          </cell>
          <cell r="AB132">
            <v>0</v>
          </cell>
          <cell r="AC132">
            <v>0</v>
          </cell>
          <cell r="AD132">
            <v>0</v>
          </cell>
          <cell r="AE132">
            <v>0</v>
          </cell>
          <cell r="AF132">
            <v>0</v>
          </cell>
          <cell r="AG132">
            <v>0</v>
          </cell>
        </row>
        <row r="133">
          <cell r="D133" t="str">
            <v>CLT24288</v>
          </cell>
          <cell r="V133">
            <v>0</v>
          </cell>
          <cell r="W133">
            <v>0</v>
          </cell>
          <cell r="X133">
            <v>0</v>
          </cell>
          <cell r="Y133">
            <v>0</v>
          </cell>
          <cell r="Z133">
            <v>0</v>
          </cell>
          <cell r="AA133">
            <v>0</v>
          </cell>
          <cell r="AB133">
            <v>0</v>
          </cell>
          <cell r="AC133">
            <v>0</v>
          </cell>
          <cell r="AD133">
            <v>0</v>
          </cell>
          <cell r="AE133">
            <v>0</v>
          </cell>
          <cell r="AF133">
            <v>0</v>
          </cell>
          <cell r="AG133">
            <v>0</v>
          </cell>
        </row>
        <row r="134">
          <cell r="D134" t="str">
            <v>CLT25006</v>
          </cell>
          <cell r="V134">
            <v>0</v>
          </cell>
          <cell r="W134">
            <v>0</v>
          </cell>
          <cell r="X134">
            <v>0</v>
          </cell>
          <cell r="Y134">
            <v>0</v>
          </cell>
          <cell r="Z134">
            <v>0</v>
          </cell>
          <cell r="AA134">
            <v>0</v>
          </cell>
          <cell r="AB134">
            <v>0</v>
          </cell>
          <cell r="AC134">
            <v>0</v>
          </cell>
          <cell r="AD134">
            <v>0</v>
          </cell>
          <cell r="AE134">
            <v>0</v>
          </cell>
          <cell r="AF134">
            <v>0</v>
          </cell>
          <cell r="AG134">
            <v>0</v>
          </cell>
        </row>
        <row r="135">
          <cell r="D135" t="str">
            <v>CLT47075</v>
          </cell>
          <cell r="V135">
            <v>0</v>
          </cell>
          <cell r="W135">
            <v>0</v>
          </cell>
          <cell r="X135">
            <v>0</v>
          </cell>
          <cell r="Y135">
            <v>0</v>
          </cell>
          <cell r="Z135">
            <v>0</v>
          </cell>
          <cell r="AA135">
            <v>0</v>
          </cell>
          <cell r="AB135">
            <v>0</v>
          </cell>
          <cell r="AC135">
            <v>0</v>
          </cell>
          <cell r="AD135">
            <v>0</v>
          </cell>
          <cell r="AE135">
            <v>0</v>
          </cell>
          <cell r="AF135">
            <v>0</v>
          </cell>
          <cell r="AG135">
            <v>0</v>
          </cell>
        </row>
        <row r="136">
          <cell r="D136" t="str">
            <v>CLT36725</v>
          </cell>
          <cell r="V136">
            <v>0</v>
          </cell>
          <cell r="W136">
            <v>0</v>
          </cell>
          <cell r="X136">
            <v>0</v>
          </cell>
          <cell r="Y136">
            <v>0</v>
          </cell>
          <cell r="Z136">
            <v>0</v>
          </cell>
          <cell r="AA136">
            <v>0</v>
          </cell>
          <cell r="AB136">
            <v>0</v>
          </cell>
          <cell r="AC136">
            <v>0</v>
          </cell>
          <cell r="AD136">
            <v>0</v>
          </cell>
          <cell r="AE136">
            <v>0</v>
          </cell>
          <cell r="AF136">
            <v>0</v>
          </cell>
          <cell r="AG136">
            <v>0</v>
          </cell>
        </row>
        <row r="137">
          <cell r="D137" t="str">
            <v>CLT35766</v>
          </cell>
          <cell r="V137">
            <v>0</v>
          </cell>
          <cell r="W137">
            <v>0</v>
          </cell>
          <cell r="X137">
            <v>0</v>
          </cell>
          <cell r="Y137">
            <v>0</v>
          </cell>
          <cell r="Z137">
            <v>0</v>
          </cell>
          <cell r="AA137">
            <v>0</v>
          </cell>
          <cell r="AB137">
            <v>0</v>
          </cell>
          <cell r="AC137">
            <v>0</v>
          </cell>
          <cell r="AD137">
            <v>0</v>
          </cell>
          <cell r="AE137">
            <v>0</v>
          </cell>
          <cell r="AF137">
            <v>0</v>
          </cell>
          <cell r="AG137">
            <v>0</v>
          </cell>
        </row>
        <row r="138">
          <cell r="D138" t="str">
            <v>CLT35766</v>
          </cell>
          <cell r="V138">
            <v>0</v>
          </cell>
          <cell r="W138">
            <v>0</v>
          </cell>
          <cell r="X138">
            <v>0</v>
          </cell>
          <cell r="Y138">
            <v>0</v>
          </cell>
          <cell r="Z138">
            <v>0</v>
          </cell>
          <cell r="AA138">
            <v>0</v>
          </cell>
          <cell r="AB138">
            <v>0</v>
          </cell>
          <cell r="AC138">
            <v>0</v>
          </cell>
          <cell r="AD138">
            <v>0</v>
          </cell>
          <cell r="AE138">
            <v>0</v>
          </cell>
          <cell r="AF138">
            <v>0</v>
          </cell>
          <cell r="AG138">
            <v>0</v>
          </cell>
        </row>
        <row r="139">
          <cell r="D139" t="str">
            <v>CLT35765</v>
          </cell>
          <cell r="V139">
            <v>0</v>
          </cell>
          <cell r="W139">
            <v>0</v>
          </cell>
          <cell r="X139">
            <v>0</v>
          </cell>
          <cell r="Y139">
            <v>0</v>
          </cell>
          <cell r="Z139">
            <v>0</v>
          </cell>
          <cell r="AA139">
            <v>0</v>
          </cell>
          <cell r="AB139">
            <v>0</v>
          </cell>
          <cell r="AC139">
            <v>0</v>
          </cell>
          <cell r="AD139">
            <v>0</v>
          </cell>
          <cell r="AE139">
            <v>0</v>
          </cell>
          <cell r="AF139">
            <v>0</v>
          </cell>
          <cell r="AG139">
            <v>0</v>
          </cell>
        </row>
        <row r="140">
          <cell r="D140" t="str">
            <v>CLA47118</v>
          </cell>
          <cell r="V140">
            <v>0</v>
          </cell>
          <cell r="W140">
            <v>1.0500000000001819</v>
          </cell>
          <cell r="X140">
            <v>0</v>
          </cell>
          <cell r="Y140">
            <v>0</v>
          </cell>
          <cell r="Z140">
            <v>0</v>
          </cell>
          <cell r="AA140">
            <v>0</v>
          </cell>
          <cell r="AB140">
            <v>0</v>
          </cell>
          <cell r="AC140">
            <v>0</v>
          </cell>
          <cell r="AD140">
            <v>0</v>
          </cell>
          <cell r="AE140">
            <v>0</v>
          </cell>
          <cell r="AF140">
            <v>0</v>
          </cell>
          <cell r="AG140">
            <v>0</v>
          </cell>
        </row>
        <row r="141">
          <cell r="D141" t="str">
            <v>CLT36165</v>
          </cell>
          <cell r="V141">
            <v>0</v>
          </cell>
          <cell r="W141">
            <v>0</v>
          </cell>
          <cell r="X141">
            <v>0</v>
          </cell>
          <cell r="Y141">
            <v>0</v>
          </cell>
          <cell r="Z141">
            <v>0</v>
          </cell>
          <cell r="AA141">
            <v>0</v>
          </cell>
          <cell r="AB141">
            <v>0</v>
          </cell>
          <cell r="AC141">
            <v>0</v>
          </cell>
          <cell r="AD141">
            <v>0</v>
          </cell>
          <cell r="AE141">
            <v>0</v>
          </cell>
          <cell r="AF141">
            <v>0</v>
          </cell>
          <cell r="AG141">
            <v>0</v>
          </cell>
        </row>
        <row r="142">
          <cell r="D142" t="str">
            <v>CLT36310</v>
          </cell>
          <cell r="V142">
            <v>0</v>
          </cell>
          <cell r="W142">
            <v>0</v>
          </cell>
          <cell r="X142">
            <v>0</v>
          </cell>
          <cell r="Y142">
            <v>0</v>
          </cell>
          <cell r="Z142">
            <v>0</v>
          </cell>
          <cell r="AA142">
            <v>0</v>
          </cell>
          <cell r="AB142">
            <v>0</v>
          </cell>
          <cell r="AC142">
            <v>0</v>
          </cell>
          <cell r="AD142">
            <v>0</v>
          </cell>
          <cell r="AE142">
            <v>0</v>
          </cell>
          <cell r="AF142">
            <v>0</v>
          </cell>
          <cell r="AG142">
            <v>0</v>
          </cell>
        </row>
        <row r="143">
          <cell r="D143" t="str">
            <v>CLT36311-A</v>
          </cell>
          <cell r="V143">
            <v>0</v>
          </cell>
          <cell r="W143">
            <v>0</v>
          </cell>
          <cell r="X143">
            <v>0</v>
          </cell>
          <cell r="Y143">
            <v>0</v>
          </cell>
          <cell r="Z143">
            <v>0</v>
          </cell>
          <cell r="AA143">
            <v>0</v>
          </cell>
          <cell r="AB143">
            <v>0</v>
          </cell>
          <cell r="AC143">
            <v>0</v>
          </cell>
          <cell r="AD143">
            <v>0</v>
          </cell>
          <cell r="AE143">
            <v>0</v>
          </cell>
          <cell r="AF143">
            <v>0</v>
          </cell>
          <cell r="AG143">
            <v>0</v>
          </cell>
        </row>
        <row r="144">
          <cell r="D144" t="str">
            <v>CLT36311-A</v>
          </cell>
          <cell r="V144">
            <v>0</v>
          </cell>
          <cell r="W144">
            <v>0</v>
          </cell>
          <cell r="X144">
            <v>0</v>
          </cell>
          <cell r="Y144">
            <v>0</v>
          </cell>
          <cell r="Z144">
            <v>0</v>
          </cell>
          <cell r="AA144">
            <v>0</v>
          </cell>
          <cell r="AB144">
            <v>0</v>
          </cell>
          <cell r="AC144">
            <v>0</v>
          </cell>
          <cell r="AD144">
            <v>0</v>
          </cell>
          <cell r="AE144">
            <v>0</v>
          </cell>
          <cell r="AF144">
            <v>0</v>
          </cell>
          <cell r="AG144">
            <v>0</v>
          </cell>
        </row>
        <row r="145">
          <cell r="D145" t="str">
            <v>CLT36719</v>
          </cell>
          <cell r="V145">
            <v>0</v>
          </cell>
          <cell r="W145">
            <v>0</v>
          </cell>
          <cell r="X145">
            <v>0</v>
          </cell>
          <cell r="Y145">
            <v>0</v>
          </cell>
          <cell r="Z145">
            <v>0</v>
          </cell>
          <cell r="AA145">
            <v>0</v>
          </cell>
          <cell r="AB145">
            <v>0</v>
          </cell>
          <cell r="AC145">
            <v>0</v>
          </cell>
          <cell r="AD145">
            <v>0</v>
          </cell>
          <cell r="AE145">
            <v>0</v>
          </cell>
          <cell r="AF145">
            <v>0</v>
          </cell>
          <cell r="AG145">
            <v>0</v>
          </cell>
        </row>
        <row r="146">
          <cell r="D146" t="str">
            <v>CLT36135</v>
          </cell>
          <cell r="V146">
            <v>0</v>
          </cell>
          <cell r="W146">
            <v>0</v>
          </cell>
          <cell r="X146">
            <v>0</v>
          </cell>
          <cell r="Y146">
            <v>0</v>
          </cell>
          <cell r="Z146">
            <v>0</v>
          </cell>
          <cell r="AA146">
            <v>0</v>
          </cell>
          <cell r="AB146">
            <v>0</v>
          </cell>
          <cell r="AC146">
            <v>0</v>
          </cell>
          <cell r="AD146">
            <v>0</v>
          </cell>
          <cell r="AE146">
            <v>0</v>
          </cell>
          <cell r="AF146">
            <v>0</v>
          </cell>
          <cell r="AG146">
            <v>0</v>
          </cell>
        </row>
        <row r="147">
          <cell r="D147" t="str">
            <v>CLT36135</v>
          </cell>
          <cell r="V147">
            <v>0</v>
          </cell>
          <cell r="W147">
            <v>0</v>
          </cell>
          <cell r="X147">
            <v>0</v>
          </cell>
          <cell r="Y147">
            <v>0</v>
          </cell>
          <cell r="Z147">
            <v>0</v>
          </cell>
          <cell r="AA147">
            <v>0</v>
          </cell>
          <cell r="AB147">
            <v>0</v>
          </cell>
          <cell r="AC147">
            <v>0</v>
          </cell>
          <cell r="AD147">
            <v>0</v>
          </cell>
          <cell r="AE147">
            <v>0</v>
          </cell>
          <cell r="AF147">
            <v>0</v>
          </cell>
          <cell r="AG147">
            <v>0</v>
          </cell>
        </row>
        <row r="148">
          <cell r="D148" t="str">
            <v>CLT177519</v>
          </cell>
          <cell r="V148">
            <v>0</v>
          </cell>
          <cell r="W148">
            <v>0</v>
          </cell>
          <cell r="X148">
            <v>0</v>
          </cell>
          <cell r="Y148">
            <v>0</v>
          </cell>
          <cell r="Z148">
            <v>0</v>
          </cell>
          <cell r="AA148">
            <v>0</v>
          </cell>
          <cell r="AB148">
            <v>0</v>
          </cell>
          <cell r="AC148">
            <v>0</v>
          </cell>
          <cell r="AD148">
            <v>0</v>
          </cell>
          <cell r="AE148">
            <v>0</v>
          </cell>
          <cell r="AF148">
            <v>0</v>
          </cell>
          <cell r="AG148">
            <v>0</v>
          </cell>
        </row>
        <row r="149">
          <cell r="D149" t="str">
            <v>CLT177521</v>
          </cell>
          <cell r="V149">
            <v>0</v>
          </cell>
          <cell r="W149">
            <v>0</v>
          </cell>
          <cell r="X149">
            <v>0</v>
          </cell>
          <cell r="Y149">
            <v>0</v>
          </cell>
          <cell r="Z149">
            <v>0</v>
          </cell>
          <cell r="AA149">
            <v>0</v>
          </cell>
          <cell r="AB149">
            <v>0</v>
          </cell>
          <cell r="AC149">
            <v>0</v>
          </cell>
          <cell r="AD149">
            <v>0</v>
          </cell>
          <cell r="AE149">
            <v>0</v>
          </cell>
          <cell r="AF149">
            <v>0</v>
          </cell>
          <cell r="AG149">
            <v>0</v>
          </cell>
        </row>
        <row r="150">
          <cell r="D150" t="str">
            <v>CLT37189</v>
          </cell>
          <cell r="V150">
            <v>0</v>
          </cell>
          <cell r="W150">
            <v>0</v>
          </cell>
          <cell r="X150">
            <v>0</v>
          </cell>
          <cell r="Y150">
            <v>0</v>
          </cell>
          <cell r="Z150">
            <v>0</v>
          </cell>
          <cell r="AA150">
            <v>0</v>
          </cell>
          <cell r="AB150">
            <v>0</v>
          </cell>
          <cell r="AC150">
            <v>0</v>
          </cell>
          <cell r="AD150">
            <v>0</v>
          </cell>
          <cell r="AE150">
            <v>0</v>
          </cell>
          <cell r="AF150">
            <v>0</v>
          </cell>
          <cell r="AG150">
            <v>0</v>
          </cell>
        </row>
      </sheetData>
      <sheetData sheetId="17">
        <row r="6">
          <cell r="C6" t="str">
            <v>CLT24952</v>
          </cell>
          <cell r="J6">
            <v>11</v>
          </cell>
          <cell r="K6">
            <v>6.5852675866614136E-3</v>
          </cell>
        </row>
        <row r="7">
          <cell r="C7" t="str">
            <v>CLT24370</v>
          </cell>
          <cell r="J7">
            <v>11</v>
          </cell>
          <cell r="K7">
            <v>6.5852675866614136E-3</v>
          </cell>
        </row>
        <row r="8">
          <cell r="C8" t="str">
            <v>CLT24366</v>
          </cell>
          <cell r="J8">
            <v>13</v>
          </cell>
          <cell r="K8">
            <v>7.3392498235229607E-3</v>
          </cell>
        </row>
        <row r="9">
          <cell r="C9" t="str">
            <v>CLT36121</v>
          </cell>
          <cell r="J9">
            <v>8</v>
          </cell>
          <cell r="K9">
            <v>4.5250757407149277E-3</v>
          </cell>
        </row>
        <row r="10">
          <cell r="C10" t="str">
            <v>CLT36123</v>
          </cell>
          <cell r="J10">
            <v>11</v>
          </cell>
          <cell r="K10">
            <v>6.5852675866614136E-3</v>
          </cell>
        </row>
        <row r="11">
          <cell r="C11" t="str">
            <v>CLT36128</v>
          </cell>
          <cell r="J11">
            <v>14</v>
          </cell>
          <cell r="K11">
            <v>8.0292470166141786E-3</v>
          </cell>
        </row>
        <row r="12">
          <cell r="C12" t="str">
            <v>CLT36128</v>
          </cell>
          <cell r="J12">
            <v>10</v>
          </cell>
          <cell r="K12">
            <v>5.9182394822392811E-3</v>
          </cell>
        </row>
        <row r="13">
          <cell r="C13" t="str">
            <v>CLT35938</v>
          </cell>
          <cell r="J13">
            <v>11</v>
          </cell>
          <cell r="K13">
            <v>6.5852675866614136E-3</v>
          </cell>
        </row>
        <row r="14">
          <cell r="C14" t="str">
            <v>CLT35815</v>
          </cell>
          <cell r="J14">
            <v>11</v>
          </cell>
          <cell r="K14">
            <v>6.1914458505447382E-3</v>
          </cell>
        </row>
      </sheetData>
      <sheetData sheetId="18">
        <row r="6">
          <cell r="C6" t="str">
            <v>IPIDTramo</v>
          </cell>
          <cell r="D6" t="str">
            <v>Pozo Inicial</v>
          </cell>
          <cell r="E6" t="str">
            <v>Pozo Final</v>
          </cell>
          <cell r="F6" t="str">
            <v>Geometría</v>
          </cell>
          <cell r="G6" t="str">
            <v>TipoAgua</v>
          </cell>
          <cell r="H6" t="str">
            <v>Construido o Proyectado</v>
          </cell>
          <cell r="I6" t="str">
            <v>DiámetroNominal</v>
          </cell>
          <cell r="J6" t="str">
            <v>Ancho</v>
          </cell>
          <cell r="K6" t="str">
            <v>Alto</v>
          </cell>
          <cell r="L6" t="str">
            <v>Tipo de Unidad</v>
          </cell>
          <cell r="M6" t="str">
            <v>DiámetroInterno/Alto</v>
          </cell>
          <cell r="N6" t="str">
            <v>Material</v>
          </cell>
          <cell r="O6" t="str">
            <v>Longitud Ejes</v>
          </cell>
          <cell r="P6" t="str">
            <v>L</v>
          </cell>
          <cell r="Q6" t="str">
            <v>Pendiente</v>
          </cell>
          <cell r="R6" t="str">
            <v>COTA CLAVE</v>
          </cell>
          <cell r="S6">
            <v>0</v>
          </cell>
          <cell r="T6" t="str">
            <v>COTA BATEA</v>
          </cell>
          <cell r="U6">
            <v>0</v>
          </cell>
          <cell r="V6" t="str">
            <v>CIMENTACIÓN</v>
          </cell>
          <cell r="W6" t="str">
            <v>CLASE DE TUBERÍA</v>
          </cell>
          <cell r="X6" t="str">
            <v>Nombre Perfil</v>
          </cell>
          <cell r="Y6" t="str">
            <v>Plano</v>
          </cell>
          <cell r="Z6" t="str">
            <v>Diametro existente</v>
          </cell>
          <cell r="AA6" t="str">
            <v>Manning's n</v>
          </cell>
          <cell r="AB6" t="str">
            <v>MATERIAL</v>
          </cell>
          <cell r="AC6" t="str">
            <v>Area demolición</v>
          </cell>
          <cell r="AD6" t="str">
            <v>DEMOLICIÓN TUBERIAS</v>
          </cell>
          <cell r="AE6" t="str">
            <v>VOL VACIO TUBERIAS</v>
          </cell>
          <cell r="AF6" t="str">
            <v>D Invert (promedio)</v>
          </cell>
          <cell r="AG6" t="str">
            <v>Bd</v>
          </cell>
          <cell r="AH6" t="str">
            <v>Vol. Adicional excavación</v>
          </cell>
        </row>
        <row r="13">
          <cell r="C13" t="str">
            <v>CLT24281</v>
          </cell>
          <cell r="D13" t="str">
            <v>CMP22993</v>
          </cell>
          <cell r="E13" t="str">
            <v>CMP23062</v>
          </cell>
          <cell r="F13">
            <v>0</v>
          </cell>
          <cell r="G13" t="str">
            <v>RESIDUAL</v>
          </cell>
          <cell r="H13" t="str">
            <v>Reemplazar</v>
          </cell>
          <cell r="I13">
            <v>250</v>
          </cell>
          <cell r="J13">
            <v>0</v>
          </cell>
          <cell r="K13">
            <v>0</v>
          </cell>
          <cell r="L13" t="str">
            <v>mm</v>
          </cell>
          <cell r="M13">
            <v>0.22700000000000001</v>
          </cell>
          <cell r="N13" t="str">
            <v>PVC</v>
          </cell>
          <cell r="O13">
            <v>47.09</v>
          </cell>
          <cell r="P13">
            <v>45.89</v>
          </cell>
          <cell r="Q13">
            <v>9.4000000000000004E-3</v>
          </cell>
          <cell r="R13">
            <v>2552.37</v>
          </cell>
          <cell r="S13">
            <v>2551.94</v>
          </cell>
          <cell r="T13">
            <v>2552.14</v>
          </cell>
          <cell r="U13">
            <v>2551.71</v>
          </cell>
          <cell r="V13">
            <v>0</v>
          </cell>
          <cell r="W13">
            <v>0</v>
          </cell>
          <cell r="X13">
            <v>0</v>
          </cell>
          <cell r="Y13">
            <v>0</v>
          </cell>
          <cell r="Z13">
            <v>250</v>
          </cell>
          <cell r="AA13">
            <v>1.4E-2</v>
          </cell>
          <cell r="AB13" t="str">
            <v>GRES</v>
          </cell>
          <cell r="AC13">
            <v>2.6389378290154267E-2</v>
          </cell>
          <cell r="AD13">
            <v>1.25</v>
          </cell>
          <cell r="AE13">
            <v>2.3199999999999998</v>
          </cell>
          <cell r="AF13">
            <v>7.0000000000163709E-2</v>
          </cell>
          <cell r="AG13">
            <v>1</v>
          </cell>
          <cell r="AH13">
            <v>3.2963000000077094</v>
          </cell>
        </row>
        <row r="14">
          <cell r="C14" t="str">
            <v>CLT24420</v>
          </cell>
          <cell r="D14" t="str">
            <v>CMP23062</v>
          </cell>
          <cell r="E14" t="str">
            <v>CMP23182</v>
          </cell>
          <cell r="F14">
            <v>0</v>
          </cell>
          <cell r="G14" t="str">
            <v>RESIDUAL</v>
          </cell>
          <cell r="H14" t="str">
            <v>Reemplazar</v>
          </cell>
          <cell r="I14">
            <v>250</v>
          </cell>
          <cell r="J14">
            <v>0</v>
          </cell>
          <cell r="K14">
            <v>0</v>
          </cell>
          <cell r="L14" t="str">
            <v>mm</v>
          </cell>
          <cell r="M14">
            <v>0.22700000000000001</v>
          </cell>
          <cell r="N14" t="str">
            <v>PVC</v>
          </cell>
          <cell r="O14">
            <v>95.16</v>
          </cell>
          <cell r="P14">
            <v>93.96</v>
          </cell>
          <cell r="Q14">
            <v>3.3E-3</v>
          </cell>
          <cell r="R14">
            <v>2551.9299999999998</v>
          </cell>
          <cell r="S14">
            <v>2551.62</v>
          </cell>
          <cell r="T14">
            <v>2551.6999999999998</v>
          </cell>
          <cell r="U14">
            <v>2551.39</v>
          </cell>
          <cell r="V14">
            <v>0</v>
          </cell>
          <cell r="W14">
            <v>0</v>
          </cell>
          <cell r="X14">
            <v>0</v>
          </cell>
          <cell r="Y14">
            <v>0</v>
          </cell>
          <cell r="Z14">
            <v>300</v>
          </cell>
          <cell r="AA14">
            <v>1.4E-2</v>
          </cell>
          <cell r="AB14" t="str">
            <v>GRES</v>
          </cell>
          <cell r="AC14">
            <v>3.4522961670298224E-2</v>
          </cell>
          <cell r="AD14">
            <v>3.2899999999999996</v>
          </cell>
          <cell r="AE14">
            <v>6.7299999999999995</v>
          </cell>
          <cell r="AF14">
            <v>4.4999999999845386E-2</v>
          </cell>
          <cell r="AG14">
            <v>1</v>
          </cell>
          <cell r="AH14">
            <v>4.2821999999852869</v>
          </cell>
        </row>
        <row r="15">
          <cell r="C15" t="str">
            <v>TRM03101</v>
          </cell>
          <cell r="D15" t="str">
            <v>CMP23182</v>
          </cell>
          <cell r="E15" t="str">
            <v>SIN03101</v>
          </cell>
          <cell r="F15">
            <v>0</v>
          </cell>
          <cell r="G15" t="str">
            <v>RESIDUAL</v>
          </cell>
          <cell r="H15" t="str">
            <v>Proyectado</v>
          </cell>
          <cell r="I15">
            <v>315</v>
          </cell>
          <cell r="J15">
            <v>0</v>
          </cell>
          <cell r="K15">
            <v>0</v>
          </cell>
          <cell r="L15" t="str">
            <v>mm</v>
          </cell>
          <cell r="M15">
            <v>0.28399999999999997</v>
          </cell>
          <cell r="N15" t="str">
            <v>PVC</v>
          </cell>
          <cell r="O15">
            <v>95.72</v>
          </cell>
          <cell r="P15">
            <v>94.52</v>
          </cell>
          <cell r="Q15">
            <v>2.5000000000000001E-3</v>
          </cell>
          <cell r="R15">
            <v>2551.66</v>
          </cell>
          <cell r="S15">
            <v>2551.44</v>
          </cell>
          <cell r="T15">
            <v>2551.38</v>
          </cell>
          <cell r="U15">
            <v>2551.16</v>
          </cell>
          <cell r="V15">
            <v>0</v>
          </cell>
          <cell r="W15">
            <v>0</v>
          </cell>
          <cell r="X15">
            <v>0</v>
          </cell>
          <cell r="Y15">
            <v>0</v>
          </cell>
          <cell r="Z15">
            <v>0</v>
          </cell>
          <cell r="AA15" t="e">
            <v>#N/A</v>
          </cell>
          <cell r="AB15">
            <v>0</v>
          </cell>
          <cell r="AC15">
            <v>0</v>
          </cell>
          <cell r="AD15">
            <v>0</v>
          </cell>
          <cell r="AE15">
            <v>0</v>
          </cell>
          <cell r="AF15">
            <v>0</v>
          </cell>
          <cell r="AG15">
            <v>1</v>
          </cell>
          <cell r="AH15">
            <v>0</v>
          </cell>
        </row>
        <row r="16">
          <cell r="C16" t="str">
            <v>TRM03102</v>
          </cell>
          <cell r="D16" t="str">
            <v>SIN03101</v>
          </cell>
          <cell r="E16" t="str">
            <v>CMP23339</v>
          </cell>
          <cell r="F16">
            <v>0</v>
          </cell>
          <cell r="G16" t="str">
            <v>RESIDUAL</v>
          </cell>
          <cell r="H16" t="str">
            <v>Proyectado</v>
          </cell>
          <cell r="I16">
            <v>315</v>
          </cell>
          <cell r="J16">
            <v>0</v>
          </cell>
          <cell r="K16">
            <v>0</v>
          </cell>
          <cell r="L16" t="str">
            <v>mm</v>
          </cell>
          <cell r="M16">
            <v>0.28399999999999997</v>
          </cell>
          <cell r="N16" t="str">
            <v>PVC</v>
          </cell>
          <cell r="O16">
            <v>40.53</v>
          </cell>
          <cell r="P16">
            <v>39.33</v>
          </cell>
          <cell r="Q16">
            <v>2.7000000000000001E-3</v>
          </cell>
          <cell r="R16">
            <v>2551.42</v>
          </cell>
          <cell r="S16">
            <v>2551.33</v>
          </cell>
          <cell r="T16">
            <v>2551.14</v>
          </cell>
          <cell r="U16">
            <v>2551.0500000000002</v>
          </cell>
          <cell r="V16">
            <v>0</v>
          </cell>
          <cell r="W16">
            <v>0</v>
          </cell>
          <cell r="X16">
            <v>0</v>
          </cell>
          <cell r="Y16">
            <v>0</v>
          </cell>
          <cell r="Z16">
            <v>0</v>
          </cell>
          <cell r="AA16" t="e">
            <v>#N/A</v>
          </cell>
          <cell r="AB16">
            <v>0</v>
          </cell>
          <cell r="AC16">
            <v>0</v>
          </cell>
          <cell r="AD16">
            <v>0</v>
          </cell>
          <cell r="AE16">
            <v>0</v>
          </cell>
          <cell r="AF16">
            <v>0</v>
          </cell>
          <cell r="AG16">
            <v>1</v>
          </cell>
          <cell r="AH16">
            <v>0</v>
          </cell>
        </row>
        <row r="17">
          <cell r="C17" t="str">
            <v>CLT24425</v>
          </cell>
          <cell r="D17" t="str">
            <v>CMP23339</v>
          </cell>
          <cell r="E17" t="str">
            <v>CMP23387</v>
          </cell>
          <cell r="F17">
            <v>0</v>
          </cell>
          <cell r="G17" t="str">
            <v>RESIDUAL</v>
          </cell>
          <cell r="H17" t="str">
            <v>Reemplazar</v>
          </cell>
          <cell r="I17">
            <v>24</v>
          </cell>
          <cell r="J17">
            <v>0</v>
          </cell>
          <cell r="K17">
            <v>0</v>
          </cell>
          <cell r="L17" t="str">
            <v>"</v>
          </cell>
          <cell r="M17">
            <v>0.59499999999999997</v>
          </cell>
          <cell r="N17" t="str">
            <v>PVC</v>
          </cell>
          <cell r="O17">
            <v>31.64</v>
          </cell>
          <cell r="P17">
            <v>30.44</v>
          </cell>
          <cell r="Q17">
            <v>2.5000000000000001E-3</v>
          </cell>
          <cell r="R17">
            <v>2551.62</v>
          </cell>
          <cell r="S17">
            <v>2551.5500000000002</v>
          </cell>
          <cell r="T17">
            <v>2551.0300000000002</v>
          </cell>
          <cell r="U17">
            <v>2550.9499999999998</v>
          </cell>
          <cell r="V17">
            <v>0</v>
          </cell>
          <cell r="W17">
            <v>0</v>
          </cell>
          <cell r="X17">
            <v>0</v>
          </cell>
          <cell r="Y17">
            <v>0</v>
          </cell>
          <cell r="Z17">
            <v>500</v>
          </cell>
          <cell r="AA17">
            <v>1.4E-2</v>
          </cell>
          <cell r="AB17" t="str">
            <v>GRES</v>
          </cell>
          <cell r="AC17">
            <v>8.6393797973719322E-2</v>
          </cell>
          <cell r="AD17">
            <v>2.7399999999999998</v>
          </cell>
          <cell r="AE17">
            <v>6.22</v>
          </cell>
          <cell r="AF17">
            <v>0.25500000000010914</v>
          </cell>
          <cell r="AG17">
            <v>1.05</v>
          </cell>
          <cell r="AH17">
            <v>8.4716100000036274</v>
          </cell>
        </row>
        <row r="18">
          <cell r="C18" t="str">
            <v>CLT24071</v>
          </cell>
          <cell r="D18" t="str">
            <v>CMP23387</v>
          </cell>
          <cell r="E18" t="str">
            <v>CMP23650</v>
          </cell>
          <cell r="F18">
            <v>0</v>
          </cell>
          <cell r="G18" t="str">
            <v>RESIDUAL</v>
          </cell>
          <cell r="H18" t="str">
            <v>Reemplazar</v>
          </cell>
          <cell r="I18">
            <v>24</v>
          </cell>
          <cell r="J18">
            <v>0</v>
          </cell>
          <cell r="K18">
            <v>0</v>
          </cell>
          <cell r="L18" t="str">
            <v>"</v>
          </cell>
          <cell r="M18">
            <v>0.59499999999999997</v>
          </cell>
          <cell r="N18" t="str">
            <v>PVC</v>
          </cell>
          <cell r="O18">
            <v>110.32</v>
          </cell>
          <cell r="P18">
            <v>109.12</v>
          </cell>
          <cell r="Q18">
            <v>1.9E-3</v>
          </cell>
          <cell r="R18">
            <v>2551.54</v>
          </cell>
          <cell r="S18">
            <v>2551.33</v>
          </cell>
          <cell r="T18">
            <v>2550.94</v>
          </cell>
          <cell r="U18">
            <v>2550.7399999999998</v>
          </cell>
          <cell r="V18">
            <v>0</v>
          </cell>
          <cell r="W18">
            <v>0</v>
          </cell>
          <cell r="X18">
            <v>0</v>
          </cell>
          <cell r="Y18">
            <v>0</v>
          </cell>
          <cell r="Z18">
            <v>500</v>
          </cell>
          <cell r="AA18">
            <v>1.4E-2</v>
          </cell>
          <cell r="AB18" t="str">
            <v>GRES</v>
          </cell>
          <cell r="AC18">
            <v>8.6393797973719322E-2</v>
          </cell>
          <cell r="AD18">
            <v>9.5399999999999991</v>
          </cell>
          <cell r="AE18">
            <v>21.67</v>
          </cell>
          <cell r="AF18">
            <v>0.11999999999989086</v>
          </cell>
          <cell r="AG18">
            <v>1.05</v>
          </cell>
          <cell r="AH18">
            <v>13.900319999987357</v>
          </cell>
        </row>
        <row r="19">
          <cell r="C19" t="str">
            <v>CLT24287</v>
          </cell>
          <cell r="D19" t="str">
            <v>CMP23650</v>
          </cell>
          <cell r="E19" t="str">
            <v>CMP24010</v>
          </cell>
          <cell r="F19">
            <v>0</v>
          </cell>
          <cell r="G19" t="str">
            <v>RESIDUAL</v>
          </cell>
          <cell r="H19" t="str">
            <v>Reemplazar</v>
          </cell>
          <cell r="I19">
            <v>24</v>
          </cell>
          <cell r="J19">
            <v>0</v>
          </cell>
          <cell r="K19">
            <v>0</v>
          </cell>
          <cell r="L19" t="str">
            <v>"</v>
          </cell>
          <cell r="M19">
            <v>0.59499999999999997</v>
          </cell>
          <cell r="N19" t="str">
            <v>PVC</v>
          </cell>
          <cell r="O19">
            <v>108.31</v>
          </cell>
          <cell r="P19">
            <v>107.11</v>
          </cell>
          <cell r="Q19">
            <v>1.9E-3</v>
          </cell>
          <cell r="R19">
            <v>2551.3200000000002</v>
          </cell>
          <cell r="S19">
            <v>2551.12</v>
          </cell>
          <cell r="T19">
            <v>2550.73</v>
          </cell>
          <cell r="U19">
            <v>2550.52</v>
          </cell>
          <cell r="V19">
            <v>0</v>
          </cell>
          <cell r="W19">
            <v>0</v>
          </cell>
          <cell r="X19">
            <v>0</v>
          </cell>
          <cell r="Y19">
            <v>0</v>
          </cell>
          <cell r="Z19">
            <v>500</v>
          </cell>
          <cell r="AA19">
            <v>1.4E-2</v>
          </cell>
          <cell r="AB19" t="str">
            <v>GRES</v>
          </cell>
          <cell r="AC19">
            <v>8.6393797973719322E-2</v>
          </cell>
          <cell r="AD19">
            <v>9.36</v>
          </cell>
          <cell r="AE19">
            <v>21.270000000000003</v>
          </cell>
          <cell r="AF19">
            <v>0</v>
          </cell>
          <cell r="AG19">
            <v>1.05</v>
          </cell>
          <cell r="AH19">
            <v>0</v>
          </cell>
        </row>
        <row r="20">
          <cell r="C20" t="str">
            <v>CLT24289</v>
          </cell>
          <cell r="D20" t="str">
            <v>CMP24010</v>
          </cell>
          <cell r="E20" t="str">
            <v>CMP23709</v>
          </cell>
          <cell r="F20">
            <v>0</v>
          </cell>
          <cell r="G20" t="str">
            <v>RESIDUAL</v>
          </cell>
          <cell r="H20" t="str">
            <v>Reemplazar</v>
          </cell>
          <cell r="I20">
            <v>24</v>
          </cell>
          <cell r="J20">
            <v>0</v>
          </cell>
          <cell r="K20">
            <v>0</v>
          </cell>
          <cell r="L20" t="str">
            <v>"</v>
          </cell>
          <cell r="M20">
            <v>0.59499999999999997</v>
          </cell>
          <cell r="N20" t="str">
            <v>PVC</v>
          </cell>
          <cell r="O20">
            <v>14.39</v>
          </cell>
          <cell r="P20">
            <v>13.19</v>
          </cell>
          <cell r="Q20">
            <v>1.4E-3</v>
          </cell>
          <cell r="R20">
            <v>2551.11</v>
          </cell>
          <cell r="S20">
            <v>2551.09</v>
          </cell>
          <cell r="T20">
            <v>2550.5100000000002</v>
          </cell>
          <cell r="U20">
            <v>2550.4899999999998</v>
          </cell>
          <cell r="V20">
            <v>0</v>
          </cell>
          <cell r="W20">
            <v>0</v>
          </cell>
          <cell r="X20">
            <v>0</v>
          </cell>
          <cell r="Y20">
            <v>0</v>
          </cell>
          <cell r="Z20">
            <v>500</v>
          </cell>
          <cell r="AA20">
            <v>1.4E-2</v>
          </cell>
          <cell r="AB20" t="str">
            <v>GRES</v>
          </cell>
          <cell r="AC20">
            <v>8.6393797973719322E-2</v>
          </cell>
          <cell r="AD20">
            <v>1.25</v>
          </cell>
          <cell r="AE20">
            <v>2.8299999999999996</v>
          </cell>
          <cell r="AF20">
            <v>0</v>
          </cell>
          <cell r="AG20">
            <v>1.05</v>
          </cell>
          <cell r="AH20">
            <v>0</v>
          </cell>
        </row>
        <row r="21">
          <cell r="C21" t="str">
            <v>CLT24290</v>
          </cell>
          <cell r="D21" t="str">
            <v>CMP23709</v>
          </cell>
          <cell r="E21" t="str">
            <v>CMP23728</v>
          </cell>
          <cell r="F21">
            <v>0</v>
          </cell>
          <cell r="G21" t="str">
            <v>RESIDUAL</v>
          </cell>
          <cell r="H21" t="str">
            <v>Reemplazar</v>
          </cell>
          <cell r="I21">
            <v>24</v>
          </cell>
          <cell r="J21">
            <v>0</v>
          </cell>
          <cell r="K21">
            <v>0</v>
          </cell>
          <cell r="L21" t="str">
            <v>"</v>
          </cell>
          <cell r="M21">
            <v>0.59499999999999997</v>
          </cell>
          <cell r="N21" t="str">
            <v>PVC</v>
          </cell>
          <cell r="O21">
            <v>12.42</v>
          </cell>
          <cell r="P21">
            <v>11.22</v>
          </cell>
          <cell r="Q21">
            <v>1.4E-3</v>
          </cell>
          <cell r="R21">
            <v>2551.08</v>
          </cell>
          <cell r="S21">
            <v>2551.06</v>
          </cell>
          <cell r="T21">
            <v>2550.48</v>
          </cell>
          <cell r="U21">
            <v>2550.4699999999998</v>
          </cell>
          <cell r="V21">
            <v>0</v>
          </cell>
          <cell r="W21">
            <v>0</v>
          </cell>
          <cell r="X21">
            <v>0</v>
          </cell>
          <cell r="Y21">
            <v>0</v>
          </cell>
          <cell r="Z21">
            <v>600</v>
          </cell>
          <cell r="AA21">
            <v>1.4E-2</v>
          </cell>
          <cell r="AB21" t="str">
            <v>GRES</v>
          </cell>
          <cell r="AC21">
            <v>0.11317587534557227</v>
          </cell>
          <cell r="AD21">
            <v>1.41</v>
          </cell>
          <cell r="AE21">
            <v>3.5199999999999996</v>
          </cell>
          <cell r="AF21">
            <v>5.4999999999836291E-2</v>
          </cell>
          <cell r="AG21">
            <v>1.05</v>
          </cell>
          <cell r="AH21">
            <v>0.71725499999786502</v>
          </cell>
        </row>
        <row r="22">
          <cell r="C22" t="str">
            <v>CLT24069</v>
          </cell>
          <cell r="D22" t="str">
            <v>CMP23728</v>
          </cell>
          <cell r="E22" t="str">
            <v>CMP23860</v>
          </cell>
          <cell r="F22">
            <v>0</v>
          </cell>
          <cell r="G22" t="str">
            <v>RESIDUAL</v>
          </cell>
          <cell r="H22" t="str">
            <v>Reemplazar</v>
          </cell>
          <cell r="I22">
            <v>24</v>
          </cell>
          <cell r="J22">
            <v>0</v>
          </cell>
          <cell r="K22">
            <v>0</v>
          </cell>
          <cell r="L22" t="str">
            <v>"</v>
          </cell>
          <cell r="M22">
            <v>0.59499999999999997</v>
          </cell>
          <cell r="N22" t="str">
            <v>PVC</v>
          </cell>
          <cell r="O22">
            <v>101.01</v>
          </cell>
          <cell r="P22">
            <v>99.81</v>
          </cell>
          <cell r="Q22">
            <v>1.4E-3</v>
          </cell>
          <cell r="R22">
            <v>2551.0500000000002</v>
          </cell>
          <cell r="S22">
            <v>2550.91</v>
          </cell>
          <cell r="T22">
            <v>2550.46</v>
          </cell>
          <cell r="U22">
            <v>2550.3200000000002</v>
          </cell>
          <cell r="V22">
            <v>0</v>
          </cell>
          <cell r="W22">
            <v>0</v>
          </cell>
          <cell r="X22">
            <v>0</v>
          </cell>
          <cell r="Y22">
            <v>0</v>
          </cell>
          <cell r="Z22">
            <v>600</v>
          </cell>
          <cell r="AA22">
            <v>1.4E-2</v>
          </cell>
          <cell r="AB22" t="str">
            <v>GRES</v>
          </cell>
          <cell r="AC22">
            <v>0.11317587534557227</v>
          </cell>
          <cell r="AD22">
            <v>11.44</v>
          </cell>
          <cell r="AE22">
            <v>28.560000000000002</v>
          </cell>
          <cell r="AF22">
            <v>1.5000000000100044E-2</v>
          </cell>
          <cell r="AG22">
            <v>1.05</v>
          </cell>
          <cell r="AH22">
            <v>1.590907500010611</v>
          </cell>
        </row>
        <row r="23">
          <cell r="C23" t="str">
            <v>CLT25000</v>
          </cell>
          <cell r="D23" t="str">
            <v>CMP23860</v>
          </cell>
          <cell r="E23" t="str">
            <v>CMP24158</v>
          </cell>
          <cell r="F23">
            <v>0</v>
          </cell>
          <cell r="G23" t="str">
            <v>RESIDUAL</v>
          </cell>
          <cell r="H23" t="str">
            <v>Reemplazar</v>
          </cell>
          <cell r="I23">
            <v>24</v>
          </cell>
          <cell r="J23">
            <v>0</v>
          </cell>
          <cell r="K23">
            <v>0</v>
          </cell>
          <cell r="L23" t="str">
            <v>"</v>
          </cell>
          <cell r="M23">
            <v>0.59499999999999997</v>
          </cell>
          <cell r="N23" t="str">
            <v>PVC</v>
          </cell>
          <cell r="O23">
            <v>43.05</v>
          </cell>
          <cell r="P23">
            <v>41.85</v>
          </cell>
          <cell r="Q23">
            <v>1.4E-3</v>
          </cell>
          <cell r="R23">
            <v>2550.9</v>
          </cell>
          <cell r="S23">
            <v>2550.85</v>
          </cell>
          <cell r="T23">
            <v>2550.31</v>
          </cell>
          <cell r="U23">
            <v>2550.25</v>
          </cell>
          <cell r="V23">
            <v>0</v>
          </cell>
          <cell r="W23">
            <v>0</v>
          </cell>
          <cell r="X23">
            <v>0</v>
          </cell>
          <cell r="Y23">
            <v>0</v>
          </cell>
          <cell r="Z23">
            <v>600</v>
          </cell>
          <cell r="AA23">
            <v>1.4E-2</v>
          </cell>
          <cell r="AB23" t="str">
            <v>GRES</v>
          </cell>
          <cell r="AC23">
            <v>0.11317587534557227</v>
          </cell>
          <cell r="AD23">
            <v>4.88</v>
          </cell>
          <cell r="AE23">
            <v>12.18</v>
          </cell>
          <cell r="AF23">
            <v>2.5000000000090949E-2</v>
          </cell>
          <cell r="AG23">
            <v>1.05</v>
          </cell>
          <cell r="AH23">
            <v>1.1300625000041111</v>
          </cell>
        </row>
        <row r="24">
          <cell r="C24" t="str">
            <v>CLT25002</v>
          </cell>
          <cell r="D24" t="str">
            <v>CMP24158</v>
          </cell>
          <cell r="E24" t="str">
            <v>CMP23924</v>
          </cell>
          <cell r="F24">
            <v>0</v>
          </cell>
          <cell r="G24" t="str">
            <v>RESIDUAL</v>
          </cell>
          <cell r="H24" t="str">
            <v>Reemplazar</v>
          </cell>
          <cell r="I24">
            <v>24</v>
          </cell>
          <cell r="J24">
            <v>0</v>
          </cell>
          <cell r="K24">
            <v>0</v>
          </cell>
          <cell r="L24" t="str">
            <v>"</v>
          </cell>
          <cell r="M24">
            <v>0.59499999999999997</v>
          </cell>
          <cell r="N24" t="str">
            <v>PVC</v>
          </cell>
          <cell r="O24">
            <v>86.81</v>
          </cell>
          <cell r="P24">
            <v>85.61</v>
          </cell>
          <cell r="Q24">
            <v>1.4E-3</v>
          </cell>
          <cell r="R24">
            <v>2550.84</v>
          </cell>
          <cell r="S24">
            <v>2550.7199999999998</v>
          </cell>
          <cell r="T24">
            <v>2550.2399999999998</v>
          </cell>
          <cell r="U24">
            <v>2550.12</v>
          </cell>
          <cell r="V24">
            <v>0</v>
          </cell>
          <cell r="W24">
            <v>0</v>
          </cell>
          <cell r="X24">
            <v>0</v>
          </cell>
          <cell r="Y24">
            <v>0</v>
          </cell>
          <cell r="Z24">
            <v>600</v>
          </cell>
          <cell r="AA24">
            <v>1.4E-2</v>
          </cell>
          <cell r="AB24" t="str">
            <v>GRES</v>
          </cell>
          <cell r="AC24">
            <v>0.11317587534557227</v>
          </cell>
          <cell r="AD24">
            <v>9.83</v>
          </cell>
          <cell r="AE24">
            <v>24.55</v>
          </cell>
          <cell r="AF24">
            <v>0.11999999999989086</v>
          </cell>
          <cell r="AG24">
            <v>1.05</v>
          </cell>
          <cell r="AH24">
            <v>10.938059999990053</v>
          </cell>
        </row>
        <row r="25">
          <cell r="C25" t="str">
            <v>CLT25005</v>
          </cell>
          <cell r="D25" t="str">
            <v>CMP23924</v>
          </cell>
          <cell r="E25" t="str">
            <v>CMP24336</v>
          </cell>
          <cell r="F25">
            <v>0</v>
          </cell>
          <cell r="G25" t="str">
            <v>RESIDUAL</v>
          </cell>
          <cell r="H25" t="str">
            <v>Reemplazar</v>
          </cell>
          <cell r="I25">
            <v>24</v>
          </cell>
          <cell r="J25">
            <v>0</v>
          </cell>
          <cell r="K25">
            <v>0</v>
          </cell>
          <cell r="L25" t="str">
            <v>"</v>
          </cell>
          <cell r="M25">
            <v>0.59499999999999997</v>
          </cell>
          <cell r="N25" t="str">
            <v>PVC</v>
          </cell>
          <cell r="O25">
            <v>128.06</v>
          </cell>
          <cell r="P25">
            <v>126.86</v>
          </cell>
          <cell r="Q25">
            <v>1.4E-3</v>
          </cell>
          <cell r="R25">
            <v>2550.71</v>
          </cell>
          <cell r="S25">
            <v>2550.5300000000002</v>
          </cell>
          <cell r="T25">
            <v>2550.11</v>
          </cell>
          <cell r="U25">
            <v>2549.9299999999998</v>
          </cell>
          <cell r="V25">
            <v>0</v>
          </cell>
          <cell r="W25">
            <v>0</v>
          </cell>
          <cell r="X25">
            <v>0</v>
          </cell>
          <cell r="Y25">
            <v>0</v>
          </cell>
          <cell r="Z25">
            <v>600</v>
          </cell>
          <cell r="AA25">
            <v>1.4E-2</v>
          </cell>
          <cell r="AB25" t="str">
            <v>GRES</v>
          </cell>
          <cell r="AC25">
            <v>0.11317587534557227</v>
          </cell>
          <cell r="AD25">
            <v>14.5</v>
          </cell>
          <cell r="AE25">
            <v>36.21</v>
          </cell>
          <cell r="AF25">
            <v>9.9999999999909051E-2</v>
          </cell>
          <cell r="AG25">
            <v>1.05</v>
          </cell>
          <cell r="AH25">
            <v>13.446299999987771</v>
          </cell>
        </row>
        <row r="26">
          <cell r="C26" t="str">
            <v>CLT24181</v>
          </cell>
          <cell r="D26" t="str">
            <v>CMP24336</v>
          </cell>
          <cell r="E26" t="str">
            <v>CMP24242</v>
          </cell>
          <cell r="F26">
            <v>0</v>
          </cell>
          <cell r="G26" t="str">
            <v>RESIDUAL</v>
          </cell>
          <cell r="H26" t="str">
            <v>Reemplazar</v>
          </cell>
          <cell r="I26">
            <v>24</v>
          </cell>
          <cell r="J26">
            <v>0</v>
          </cell>
          <cell r="K26">
            <v>0</v>
          </cell>
          <cell r="L26" t="str">
            <v>"</v>
          </cell>
          <cell r="M26">
            <v>0.59499999999999997</v>
          </cell>
          <cell r="N26" t="str">
            <v>PVC</v>
          </cell>
          <cell r="O26">
            <v>35.86</v>
          </cell>
          <cell r="P26">
            <v>34.659999999999997</v>
          </cell>
          <cell r="Q26">
            <v>1.4E-3</v>
          </cell>
          <cell r="R26">
            <v>2550.52</v>
          </cell>
          <cell r="S26">
            <v>2550.4699999999998</v>
          </cell>
          <cell r="T26">
            <v>2549.92</v>
          </cell>
          <cell r="U26">
            <v>2549.87</v>
          </cell>
          <cell r="V26">
            <v>0</v>
          </cell>
          <cell r="W26">
            <v>0</v>
          </cell>
          <cell r="X26">
            <v>0</v>
          </cell>
          <cell r="Y26">
            <v>0</v>
          </cell>
          <cell r="Z26">
            <v>600</v>
          </cell>
          <cell r="AA26">
            <v>1.4E-2</v>
          </cell>
          <cell r="AB26" t="str">
            <v>GRES</v>
          </cell>
          <cell r="AC26">
            <v>0.11317587534557227</v>
          </cell>
          <cell r="AD26">
            <v>4.0599999999999996</v>
          </cell>
          <cell r="AE26">
            <v>10.14</v>
          </cell>
          <cell r="AF26">
            <v>0.125</v>
          </cell>
          <cell r="AG26">
            <v>1.05</v>
          </cell>
          <cell r="AH26">
            <v>4.7066249999999998</v>
          </cell>
        </row>
        <row r="27">
          <cell r="C27" t="str">
            <v>CLT24968</v>
          </cell>
          <cell r="D27" t="str">
            <v>CMP24242</v>
          </cell>
          <cell r="E27" t="str">
            <v>CMP24079</v>
          </cell>
          <cell r="F27">
            <v>0</v>
          </cell>
          <cell r="G27" t="str">
            <v>RESIDUAL</v>
          </cell>
          <cell r="H27" t="str">
            <v>Reemplazar</v>
          </cell>
          <cell r="I27">
            <v>24</v>
          </cell>
          <cell r="J27">
            <v>0</v>
          </cell>
          <cell r="K27">
            <v>0</v>
          </cell>
          <cell r="L27" t="str">
            <v>"</v>
          </cell>
          <cell r="M27">
            <v>0.59499999999999997</v>
          </cell>
          <cell r="N27" t="str">
            <v>PVC</v>
          </cell>
          <cell r="O27">
            <v>51.1</v>
          </cell>
          <cell r="P27">
            <v>49.9</v>
          </cell>
          <cell r="Q27">
            <v>1.2999999999999999E-3</v>
          </cell>
          <cell r="R27">
            <v>2550.46</v>
          </cell>
          <cell r="S27">
            <v>2550.39</v>
          </cell>
          <cell r="T27">
            <v>2549.86</v>
          </cell>
          <cell r="U27">
            <v>2549.8000000000002</v>
          </cell>
          <cell r="V27">
            <v>0</v>
          </cell>
          <cell r="W27">
            <v>0</v>
          </cell>
          <cell r="X27">
            <v>0</v>
          </cell>
          <cell r="Y27">
            <v>0</v>
          </cell>
          <cell r="Z27">
            <v>600</v>
          </cell>
          <cell r="AA27">
            <v>1.4E-2</v>
          </cell>
          <cell r="AB27" t="str">
            <v>GRES</v>
          </cell>
          <cell r="AC27">
            <v>0.11317587534557227</v>
          </cell>
          <cell r="AD27">
            <v>5.79</v>
          </cell>
          <cell r="AE27">
            <v>14.45</v>
          </cell>
          <cell r="AF27">
            <v>0.20000000000027285</v>
          </cell>
          <cell r="AG27">
            <v>1.05</v>
          </cell>
          <cell r="AH27">
            <v>10.731000000014641</v>
          </cell>
        </row>
        <row r="28">
          <cell r="C28" t="str">
            <v>CLT24977</v>
          </cell>
          <cell r="D28" t="str">
            <v>CMP24079</v>
          </cell>
          <cell r="E28" t="str">
            <v>CMP24401</v>
          </cell>
          <cell r="F28">
            <v>0</v>
          </cell>
          <cell r="G28" t="str">
            <v>RESIDUAL</v>
          </cell>
          <cell r="H28" t="str">
            <v>Reemplazar</v>
          </cell>
          <cell r="I28">
            <v>24</v>
          </cell>
          <cell r="J28">
            <v>0</v>
          </cell>
          <cell r="K28">
            <v>0</v>
          </cell>
          <cell r="L28" t="str">
            <v>"</v>
          </cell>
          <cell r="M28">
            <v>0.59499999999999997</v>
          </cell>
          <cell r="N28" t="str">
            <v>PVC</v>
          </cell>
          <cell r="O28">
            <v>38</v>
          </cell>
          <cell r="P28">
            <v>36.799999999999997</v>
          </cell>
          <cell r="Q28">
            <v>1.2999999999999999E-3</v>
          </cell>
          <cell r="R28">
            <v>2550.38</v>
          </cell>
          <cell r="S28">
            <v>2550.34</v>
          </cell>
          <cell r="T28">
            <v>2549.79</v>
          </cell>
          <cell r="U28">
            <v>2549.7399999999998</v>
          </cell>
          <cell r="V28">
            <v>0</v>
          </cell>
          <cell r="W28">
            <v>0</v>
          </cell>
          <cell r="X28">
            <v>0</v>
          </cell>
          <cell r="Y28">
            <v>0</v>
          </cell>
          <cell r="Z28">
            <v>600</v>
          </cell>
          <cell r="AA28">
            <v>1.4E-2</v>
          </cell>
          <cell r="AB28" t="str">
            <v>GRES</v>
          </cell>
          <cell r="AC28">
            <v>0.11317587534557227</v>
          </cell>
          <cell r="AD28">
            <v>4.3099999999999996</v>
          </cell>
          <cell r="AE28">
            <v>10.75</v>
          </cell>
          <cell r="AF28">
            <v>0.15999999999985448</v>
          </cell>
          <cell r="AG28">
            <v>1.05</v>
          </cell>
          <cell r="AH28">
            <v>6.3839999999941943</v>
          </cell>
        </row>
        <row r="29">
          <cell r="C29" t="str">
            <v>CLT24980</v>
          </cell>
          <cell r="D29" t="str">
            <v>CMP24401</v>
          </cell>
          <cell r="E29" t="str">
            <v>CMP24613</v>
          </cell>
          <cell r="F29">
            <v>0</v>
          </cell>
          <cell r="G29" t="str">
            <v>RESIDUAL</v>
          </cell>
          <cell r="H29" t="str">
            <v>Reemplazar</v>
          </cell>
          <cell r="I29">
            <v>24</v>
          </cell>
          <cell r="J29">
            <v>0</v>
          </cell>
          <cell r="K29">
            <v>0</v>
          </cell>
          <cell r="L29" t="str">
            <v>"</v>
          </cell>
          <cell r="M29">
            <v>0.59499999999999997</v>
          </cell>
          <cell r="N29" t="str">
            <v>PVC</v>
          </cell>
          <cell r="O29">
            <v>108.06</v>
          </cell>
          <cell r="P29">
            <v>106.86</v>
          </cell>
          <cell r="Q29">
            <v>1.2999999999999999E-3</v>
          </cell>
          <cell r="R29">
            <v>2550.33</v>
          </cell>
          <cell r="S29">
            <v>2550.19</v>
          </cell>
          <cell r="T29">
            <v>2549.73</v>
          </cell>
          <cell r="U29">
            <v>2549.59</v>
          </cell>
          <cell r="V29">
            <v>0</v>
          </cell>
          <cell r="W29">
            <v>0</v>
          </cell>
          <cell r="X29">
            <v>0</v>
          </cell>
          <cell r="Y29">
            <v>0</v>
          </cell>
          <cell r="Z29">
            <v>600</v>
          </cell>
          <cell r="AA29">
            <v>1.4E-2</v>
          </cell>
          <cell r="AB29" t="str">
            <v>GRES</v>
          </cell>
          <cell r="AC29">
            <v>0.11317587534557227</v>
          </cell>
          <cell r="AD29">
            <v>12.23</v>
          </cell>
          <cell r="AE29">
            <v>30.560000000000002</v>
          </cell>
          <cell r="AF29">
            <v>8.500000000003638E-2</v>
          </cell>
          <cell r="AG29">
            <v>1.05</v>
          </cell>
          <cell r="AH29">
            <v>9.6443550000041274</v>
          </cell>
        </row>
        <row r="30">
          <cell r="C30" t="str">
            <v>CLT24972</v>
          </cell>
          <cell r="D30" t="str">
            <v>CMP24613</v>
          </cell>
          <cell r="E30" t="str">
            <v>CMP25106</v>
          </cell>
          <cell r="F30">
            <v>0</v>
          </cell>
          <cell r="G30" t="str">
            <v>RESIDUAL</v>
          </cell>
          <cell r="H30" t="str">
            <v>Reemplazar</v>
          </cell>
          <cell r="I30">
            <v>24</v>
          </cell>
          <cell r="J30">
            <v>0</v>
          </cell>
          <cell r="K30">
            <v>0</v>
          </cell>
          <cell r="L30" t="str">
            <v>"</v>
          </cell>
          <cell r="M30">
            <v>0.59499999999999997</v>
          </cell>
          <cell r="N30" t="str">
            <v>PVC</v>
          </cell>
          <cell r="O30">
            <v>135.41999999999999</v>
          </cell>
          <cell r="P30">
            <v>134.22</v>
          </cell>
          <cell r="Q30">
            <v>1.2999999999999999E-3</v>
          </cell>
          <cell r="R30">
            <v>2550.1799999999998</v>
          </cell>
          <cell r="S30">
            <v>2550</v>
          </cell>
          <cell r="T30">
            <v>2549.58</v>
          </cell>
          <cell r="U30">
            <v>2549.41</v>
          </cell>
          <cell r="V30">
            <v>0</v>
          </cell>
          <cell r="W30">
            <v>0</v>
          </cell>
          <cell r="X30">
            <v>0</v>
          </cell>
          <cell r="Y30">
            <v>0</v>
          </cell>
          <cell r="Z30">
            <v>600</v>
          </cell>
          <cell r="AA30">
            <v>1.4E-2</v>
          </cell>
          <cell r="AB30" t="str">
            <v>GRES</v>
          </cell>
          <cell r="AC30">
            <v>0.11317587534557227</v>
          </cell>
          <cell r="AD30">
            <v>15.33</v>
          </cell>
          <cell r="AE30">
            <v>38.29</v>
          </cell>
          <cell r="AF30">
            <v>0</v>
          </cell>
          <cell r="AG30">
            <v>1.05</v>
          </cell>
          <cell r="AH30">
            <v>0</v>
          </cell>
        </row>
        <row r="31">
          <cell r="C31" t="str">
            <v>CLT24954</v>
          </cell>
          <cell r="D31" t="str">
            <v>CMP25106</v>
          </cell>
          <cell r="E31" t="str">
            <v>CMP25142-A</v>
          </cell>
          <cell r="F31">
            <v>0</v>
          </cell>
          <cell r="G31" t="str">
            <v>RESIDUAL</v>
          </cell>
          <cell r="H31" t="str">
            <v>Reemplazar</v>
          </cell>
          <cell r="I31">
            <v>24</v>
          </cell>
          <cell r="J31">
            <v>0</v>
          </cell>
          <cell r="K31">
            <v>0</v>
          </cell>
          <cell r="L31" t="str">
            <v>"</v>
          </cell>
          <cell r="M31">
            <v>0.59499999999999997</v>
          </cell>
          <cell r="N31" t="str">
            <v>PVC</v>
          </cell>
          <cell r="O31">
            <v>46.92</v>
          </cell>
          <cell r="P31">
            <v>45.72</v>
          </cell>
          <cell r="Q31">
            <v>1.2999999999999999E-3</v>
          </cell>
          <cell r="R31">
            <v>2549.9899999999998</v>
          </cell>
          <cell r="S31">
            <v>2549.9299999999998</v>
          </cell>
          <cell r="T31">
            <v>2549.4</v>
          </cell>
          <cell r="U31">
            <v>2549.34</v>
          </cell>
          <cell r="V31">
            <v>0</v>
          </cell>
          <cell r="W31">
            <v>0</v>
          </cell>
          <cell r="X31">
            <v>0</v>
          </cell>
          <cell r="Y31">
            <v>0</v>
          </cell>
          <cell r="Z31">
            <v>600</v>
          </cell>
          <cell r="AA31">
            <v>1.4E-2</v>
          </cell>
          <cell r="AB31" t="str">
            <v>GRES</v>
          </cell>
          <cell r="AC31">
            <v>0.11317587534557227</v>
          </cell>
          <cell r="AD31">
            <v>5.3199999999999994</v>
          </cell>
          <cell r="AE31">
            <v>13.27</v>
          </cell>
          <cell r="AF31">
            <v>0</v>
          </cell>
          <cell r="AG31">
            <v>1.05</v>
          </cell>
          <cell r="AH31">
            <v>0</v>
          </cell>
        </row>
        <row r="32">
          <cell r="C32" t="str">
            <v>CLT24955-A</v>
          </cell>
          <cell r="D32" t="str">
            <v>CMP25142-A</v>
          </cell>
          <cell r="E32" t="str">
            <v>CMP25142</v>
          </cell>
          <cell r="F32">
            <v>0</v>
          </cell>
          <cell r="G32" t="str">
            <v>RESIDUAL</v>
          </cell>
          <cell r="H32" t="str">
            <v>Reemplazar</v>
          </cell>
          <cell r="I32">
            <v>24</v>
          </cell>
          <cell r="J32">
            <v>0</v>
          </cell>
          <cell r="K32">
            <v>0</v>
          </cell>
          <cell r="L32" t="str">
            <v>"</v>
          </cell>
          <cell r="M32">
            <v>0.59499999999999997</v>
          </cell>
          <cell r="N32" t="str">
            <v>PVC</v>
          </cell>
          <cell r="O32">
            <v>24.98</v>
          </cell>
          <cell r="P32">
            <v>23.78</v>
          </cell>
          <cell r="Q32">
            <v>1.2999999999999999E-3</v>
          </cell>
          <cell r="R32">
            <v>2549.92</v>
          </cell>
          <cell r="S32">
            <v>2549.89</v>
          </cell>
          <cell r="T32">
            <v>2549.33</v>
          </cell>
          <cell r="U32">
            <v>2549.3000000000002</v>
          </cell>
          <cell r="V32">
            <v>0</v>
          </cell>
          <cell r="W32">
            <v>0</v>
          </cell>
          <cell r="X32">
            <v>0</v>
          </cell>
          <cell r="Y32">
            <v>0</v>
          </cell>
          <cell r="Z32">
            <v>600</v>
          </cell>
          <cell r="AA32">
            <v>1.4E-2</v>
          </cell>
          <cell r="AB32" t="str">
            <v>GRES</v>
          </cell>
          <cell r="AC32">
            <v>0.11317587534557227</v>
          </cell>
          <cell r="AD32">
            <v>2.8299999999999996</v>
          </cell>
          <cell r="AE32">
            <v>7.0699999999999994</v>
          </cell>
          <cell r="AF32">
            <v>0</v>
          </cell>
          <cell r="AG32">
            <v>1.05</v>
          </cell>
          <cell r="AH32">
            <v>0</v>
          </cell>
        </row>
        <row r="33">
          <cell r="C33" t="str">
            <v>CLT24955</v>
          </cell>
          <cell r="D33" t="str">
            <v>CMP25142</v>
          </cell>
          <cell r="E33" t="str">
            <v>CMP25154</v>
          </cell>
          <cell r="F33">
            <v>0</v>
          </cell>
          <cell r="G33" t="str">
            <v>RESIDUAL</v>
          </cell>
          <cell r="H33" t="str">
            <v>Reemplazar</v>
          </cell>
          <cell r="I33">
            <v>24</v>
          </cell>
          <cell r="J33">
            <v>0</v>
          </cell>
          <cell r="K33">
            <v>0</v>
          </cell>
          <cell r="L33" t="str">
            <v>"</v>
          </cell>
          <cell r="M33">
            <v>0.59499999999999997</v>
          </cell>
          <cell r="N33" t="str">
            <v>PVC</v>
          </cell>
          <cell r="O33">
            <v>20.11</v>
          </cell>
          <cell r="P33">
            <v>18.91</v>
          </cell>
          <cell r="Q33">
            <v>1.2999999999999999E-3</v>
          </cell>
          <cell r="R33">
            <v>2549.88</v>
          </cell>
          <cell r="S33">
            <v>2549.86</v>
          </cell>
          <cell r="T33">
            <v>2549.29</v>
          </cell>
          <cell r="U33">
            <v>2549.2600000000002</v>
          </cell>
          <cell r="V33">
            <v>0</v>
          </cell>
          <cell r="W33">
            <v>0</v>
          </cell>
          <cell r="X33">
            <v>0</v>
          </cell>
          <cell r="Y33">
            <v>0</v>
          </cell>
          <cell r="Z33">
            <v>600</v>
          </cell>
          <cell r="AA33">
            <v>1.4E-2</v>
          </cell>
          <cell r="AB33" t="str">
            <v>GRES</v>
          </cell>
          <cell r="AC33">
            <v>0.11317587534557227</v>
          </cell>
          <cell r="AD33">
            <v>2.2799999999999998</v>
          </cell>
          <cell r="AE33">
            <v>5.6899999999999995</v>
          </cell>
          <cell r="AF33">
            <v>0</v>
          </cell>
          <cell r="AG33">
            <v>1.05</v>
          </cell>
          <cell r="AH33">
            <v>0</v>
          </cell>
        </row>
        <row r="34">
          <cell r="C34" t="str">
            <v>CLT24948</v>
          </cell>
          <cell r="D34" t="str">
            <v>CMP25154</v>
          </cell>
          <cell r="E34" t="str">
            <v>CMP24857</v>
          </cell>
          <cell r="F34">
            <v>0</v>
          </cell>
          <cell r="G34" t="str">
            <v>RESIDUAL</v>
          </cell>
          <cell r="H34" t="str">
            <v>Reemplazar</v>
          </cell>
          <cell r="I34">
            <v>24</v>
          </cell>
          <cell r="J34">
            <v>0</v>
          </cell>
          <cell r="K34">
            <v>0</v>
          </cell>
          <cell r="L34" t="str">
            <v>"</v>
          </cell>
          <cell r="M34">
            <v>0.59499999999999997</v>
          </cell>
          <cell r="N34" t="str">
            <v>PVC</v>
          </cell>
          <cell r="O34">
            <v>83.59</v>
          </cell>
          <cell r="P34">
            <v>82.39</v>
          </cell>
          <cell r="Q34">
            <v>1.2999999999999999E-3</v>
          </cell>
          <cell r="R34">
            <v>2549.85</v>
          </cell>
          <cell r="S34">
            <v>2549.7399999999998</v>
          </cell>
          <cell r="T34">
            <v>2549.25</v>
          </cell>
          <cell r="U34">
            <v>2549.15</v>
          </cell>
          <cell r="V34">
            <v>0</v>
          </cell>
          <cell r="W34">
            <v>0</v>
          </cell>
          <cell r="X34">
            <v>0</v>
          </cell>
          <cell r="Y34">
            <v>0</v>
          </cell>
          <cell r="Z34">
            <v>550</v>
          </cell>
          <cell r="AA34">
            <v>1.4E-2</v>
          </cell>
          <cell r="AB34" t="str">
            <v>GRES</v>
          </cell>
          <cell r="AC34">
            <v>9.8344416427974868E-2</v>
          </cell>
          <cell r="AD34">
            <v>8.23</v>
          </cell>
          <cell r="AE34">
            <v>19.860000000000003</v>
          </cell>
          <cell r="AF34">
            <v>0</v>
          </cell>
          <cell r="AG34">
            <v>1.05</v>
          </cell>
          <cell r="AH34">
            <v>0</v>
          </cell>
        </row>
        <row r="35">
          <cell r="C35" t="str">
            <v>CLT24947</v>
          </cell>
          <cell r="D35" t="str">
            <v>CMP24857</v>
          </cell>
          <cell r="E35" t="str">
            <v>CMP25119</v>
          </cell>
          <cell r="F35">
            <v>0</v>
          </cell>
          <cell r="G35" t="str">
            <v>RESIDUAL</v>
          </cell>
          <cell r="H35" t="str">
            <v>Reemplazar</v>
          </cell>
          <cell r="I35">
            <v>24</v>
          </cell>
          <cell r="J35">
            <v>0</v>
          </cell>
          <cell r="K35">
            <v>0</v>
          </cell>
          <cell r="L35" t="str">
            <v>"</v>
          </cell>
          <cell r="M35">
            <v>0.59499999999999997</v>
          </cell>
          <cell r="N35" t="str">
            <v>PVC</v>
          </cell>
          <cell r="O35">
            <v>129.47</v>
          </cell>
          <cell r="P35">
            <v>128.27000000000001</v>
          </cell>
          <cell r="Q35">
            <v>1.1999999999999999E-3</v>
          </cell>
          <cell r="R35">
            <v>2549.73</v>
          </cell>
          <cell r="S35">
            <v>2549.58</v>
          </cell>
          <cell r="T35">
            <v>2549.14</v>
          </cell>
          <cell r="U35">
            <v>2548.98</v>
          </cell>
          <cell r="V35">
            <v>0</v>
          </cell>
          <cell r="W35">
            <v>0</v>
          </cell>
          <cell r="X35">
            <v>0</v>
          </cell>
          <cell r="Y35">
            <v>0</v>
          </cell>
          <cell r="Z35">
            <v>550</v>
          </cell>
          <cell r="AA35">
            <v>1.4E-2</v>
          </cell>
          <cell r="AB35" t="str">
            <v>GRES</v>
          </cell>
          <cell r="AC35">
            <v>9.8344416427974868E-2</v>
          </cell>
          <cell r="AD35">
            <v>12.74</v>
          </cell>
          <cell r="AE35">
            <v>30.76</v>
          </cell>
          <cell r="AF35">
            <v>0</v>
          </cell>
          <cell r="AG35">
            <v>1.05</v>
          </cell>
          <cell r="AH35">
            <v>0</v>
          </cell>
        </row>
        <row r="36">
          <cell r="C36" t="str">
            <v>CLT24368</v>
          </cell>
          <cell r="D36" t="str">
            <v>CMP25119</v>
          </cell>
          <cell r="E36" t="str">
            <v>CMP25083</v>
          </cell>
          <cell r="F36">
            <v>0</v>
          </cell>
          <cell r="G36" t="str">
            <v>RESIDUAL</v>
          </cell>
          <cell r="H36" t="str">
            <v>Reemplazar</v>
          </cell>
          <cell r="I36">
            <v>24</v>
          </cell>
          <cell r="J36">
            <v>0</v>
          </cell>
          <cell r="K36">
            <v>0</v>
          </cell>
          <cell r="L36" t="str">
            <v>"</v>
          </cell>
          <cell r="M36">
            <v>0.59499999999999997</v>
          </cell>
          <cell r="N36" t="str">
            <v>PVC</v>
          </cell>
          <cell r="O36">
            <v>84.96</v>
          </cell>
          <cell r="P36">
            <v>83.76</v>
          </cell>
          <cell r="Q36">
            <v>1.1000000000000001E-3</v>
          </cell>
          <cell r="R36">
            <v>2549.5700000000002</v>
          </cell>
          <cell r="S36">
            <v>2549.48</v>
          </cell>
          <cell r="T36">
            <v>2548.9699999999998</v>
          </cell>
          <cell r="U36">
            <v>2548.88</v>
          </cell>
          <cell r="V36">
            <v>0</v>
          </cell>
          <cell r="W36">
            <v>0</v>
          </cell>
          <cell r="X36">
            <v>0</v>
          </cell>
          <cell r="Y36">
            <v>0</v>
          </cell>
          <cell r="Z36">
            <v>550</v>
          </cell>
          <cell r="AA36">
            <v>1.4E-2</v>
          </cell>
          <cell r="AB36" t="str">
            <v>GRES</v>
          </cell>
          <cell r="AC36">
            <v>9.8344416427974868E-2</v>
          </cell>
          <cell r="AD36">
            <v>8.36</v>
          </cell>
          <cell r="AE36">
            <v>20.190000000000001</v>
          </cell>
          <cell r="AF36">
            <v>0</v>
          </cell>
          <cell r="AG36">
            <v>1.05</v>
          </cell>
          <cell r="AH36">
            <v>0</v>
          </cell>
        </row>
        <row r="37">
          <cell r="C37" t="str">
            <v>CLT24182</v>
          </cell>
          <cell r="D37" t="str">
            <v>CMP25083</v>
          </cell>
          <cell r="E37" t="str">
            <v>CMP24487</v>
          </cell>
          <cell r="F37">
            <v>0</v>
          </cell>
          <cell r="G37" t="str">
            <v>RESIDUAL</v>
          </cell>
          <cell r="H37" t="str">
            <v>Reemplazar</v>
          </cell>
          <cell r="I37">
            <v>24</v>
          </cell>
          <cell r="J37">
            <v>0</v>
          </cell>
          <cell r="K37">
            <v>0</v>
          </cell>
          <cell r="L37" t="str">
            <v>"</v>
          </cell>
          <cell r="M37">
            <v>0.59499999999999997</v>
          </cell>
          <cell r="N37" t="str">
            <v>PVC</v>
          </cell>
          <cell r="O37">
            <v>94.45</v>
          </cell>
          <cell r="P37">
            <v>93.25</v>
          </cell>
          <cell r="Q37">
            <v>1.1000000000000001E-3</v>
          </cell>
          <cell r="R37">
            <v>2549.4699999999998</v>
          </cell>
          <cell r="S37">
            <v>2549.36</v>
          </cell>
          <cell r="T37">
            <v>2548.87</v>
          </cell>
          <cell r="U37">
            <v>2548.77</v>
          </cell>
          <cell r="V37">
            <v>0</v>
          </cell>
          <cell r="W37">
            <v>0</v>
          </cell>
          <cell r="X37">
            <v>0</v>
          </cell>
          <cell r="Y37">
            <v>0</v>
          </cell>
          <cell r="Z37">
            <v>550</v>
          </cell>
          <cell r="AA37">
            <v>1.4E-2</v>
          </cell>
          <cell r="AB37" t="str">
            <v>GRES</v>
          </cell>
          <cell r="AC37">
            <v>9.8344416427974868E-2</v>
          </cell>
          <cell r="AD37">
            <v>9.2899999999999991</v>
          </cell>
          <cell r="AE37">
            <v>22.44</v>
          </cell>
          <cell r="AF37">
            <v>0</v>
          </cell>
          <cell r="AG37">
            <v>1.05</v>
          </cell>
          <cell r="AH37">
            <v>0</v>
          </cell>
        </row>
        <row r="38">
          <cell r="C38" t="str">
            <v>CLT24183</v>
          </cell>
          <cell r="D38" t="str">
            <v>CMP24487</v>
          </cell>
          <cell r="E38" t="str">
            <v>CMP24470</v>
          </cell>
          <cell r="F38">
            <v>0</v>
          </cell>
          <cell r="G38" t="str">
            <v>RESIDUAL</v>
          </cell>
          <cell r="H38" t="str">
            <v>Reemplazar</v>
          </cell>
          <cell r="I38">
            <v>24</v>
          </cell>
          <cell r="J38">
            <v>0</v>
          </cell>
          <cell r="K38">
            <v>0</v>
          </cell>
          <cell r="L38" t="str">
            <v>"</v>
          </cell>
          <cell r="M38">
            <v>0.59499999999999997</v>
          </cell>
          <cell r="N38" t="str">
            <v>PVC</v>
          </cell>
          <cell r="O38">
            <v>35.83</v>
          </cell>
          <cell r="P38">
            <v>34.630000000000003</v>
          </cell>
          <cell r="Q38">
            <v>1.1000000000000001E-3</v>
          </cell>
          <cell r="R38">
            <v>2549.35</v>
          </cell>
          <cell r="S38">
            <v>2549.31</v>
          </cell>
          <cell r="T38">
            <v>2548.7600000000002</v>
          </cell>
          <cell r="U38">
            <v>2548.7199999999998</v>
          </cell>
          <cell r="V38">
            <v>0</v>
          </cell>
          <cell r="W38">
            <v>0</v>
          </cell>
          <cell r="X38">
            <v>0</v>
          </cell>
          <cell r="Y38">
            <v>0</v>
          </cell>
          <cell r="Z38">
            <v>650</v>
          </cell>
          <cell r="AA38">
            <v>1.4E-2</v>
          </cell>
          <cell r="AB38" t="str">
            <v>GRES</v>
          </cell>
          <cell r="AC38">
            <v>0.1435582178984392</v>
          </cell>
          <cell r="AD38">
            <v>5.1499999999999995</v>
          </cell>
          <cell r="AE38">
            <v>11.89</v>
          </cell>
          <cell r="AF38">
            <v>0</v>
          </cell>
          <cell r="AG38">
            <v>1.05</v>
          </cell>
          <cell r="AH38">
            <v>0</v>
          </cell>
        </row>
        <row r="39">
          <cell r="C39" t="str">
            <v>CLT24372</v>
          </cell>
          <cell r="D39" t="str">
            <v>CMP24470</v>
          </cell>
          <cell r="E39" t="str">
            <v>CMP24461</v>
          </cell>
          <cell r="F39">
            <v>0</v>
          </cell>
          <cell r="G39" t="str">
            <v>RESIDUAL</v>
          </cell>
          <cell r="H39" t="str">
            <v>Reemplazar</v>
          </cell>
          <cell r="I39">
            <v>24</v>
          </cell>
          <cell r="J39">
            <v>0</v>
          </cell>
          <cell r="K39">
            <v>0</v>
          </cell>
          <cell r="L39" t="str">
            <v>"</v>
          </cell>
          <cell r="M39">
            <v>0.59499999999999997</v>
          </cell>
          <cell r="N39" t="str">
            <v>PVC</v>
          </cell>
          <cell r="O39">
            <v>28.3</v>
          </cell>
          <cell r="P39">
            <v>27.1</v>
          </cell>
          <cell r="Q39">
            <v>1.1000000000000001E-3</v>
          </cell>
          <cell r="R39">
            <v>2549.3000000000002</v>
          </cell>
          <cell r="S39">
            <v>2549.27</v>
          </cell>
          <cell r="T39">
            <v>2548.71</v>
          </cell>
          <cell r="U39">
            <v>2548.6799999999998</v>
          </cell>
          <cell r="V39">
            <v>0</v>
          </cell>
          <cell r="W39">
            <v>0</v>
          </cell>
          <cell r="X39">
            <v>0</v>
          </cell>
          <cell r="Y39">
            <v>0</v>
          </cell>
          <cell r="Z39">
            <v>600</v>
          </cell>
          <cell r="AA39">
            <v>1.4E-2</v>
          </cell>
          <cell r="AB39" t="str">
            <v>GRES</v>
          </cell>
          <cell r="AC39">
            <v>0.11317587534557227</v>
          </cell>
          <cell r="AD39">
            <v>3.21</v>
          </cell>
          <cell r="AE39">
            <v>8.01</v>
          </cell>
          <cell r="AF39">
            <v>0</v>
          </cell>
          <cell r="AG39">
            <v>1.05</v>
          </cell>
          <cell r="AH39">
            <v>0</v>
          </cell>
        </row>
        <row r="40">
          <cell r="C40" t="str">
            <v>CLT24373</v>
          </cell>
          <cell r="D40" t="str">
            <v>CMP24461</v>
          </cell>
          <cell r="E40" t="str">
            <v>CMP24493</v>
          </cell>
          <cell r="F40">
            <v>0</v>
          </cell>
          <cell r="G40" t="str">
            <v>RESIDUAL</v>
          </cell>
          <cell r="H40" t="str">
            <v>Reemplazar</v>
          </cell>
          <cell r="I40">
            <v>24</v>
          </cell>
          <cell r="J40">
            <v>0</v>
          </cell>
          <cell r="K40">
            <v>0</v>
          </cell>
          <cell r="L40" t="str">
            <v>"</v>
          </cell>
          <cell r="M40">
            <v>0.59499999999999997</v>
          </cell>
          <cell r="N40" t="str">
            <v>PVC</v>
          </cell>
          <cell r="O40">
            <v>32.119999999999997</v>
          </cell>
          <cell r="P40">
            <v>30.92</v>
          </cell>
          <cell r="Q40">
            <v>1.1000000000000001E-3</v>
          </cell>
          <cell r="R40">
            <v>2549.2600000000002</v>
          </cell>
          <cell r="S40">
            <v>2549.23</v>
          </cell>
          <cell r="T40">
            <v>2548.67</v>
          </cell>
          <cell r="U40">
            <v>2548.64</v>
          </cell>
          <cell r="V40">
            <v>0</v>
          </cell>
          <cell r="W40">
            <v>0</v>
          </cell>
          <cell r="X40">
            <v>0</v>
          </cell>
          <cell r="Y40">
            <v>0</v>
          </cell>
          <cell r="Z40">
            <v>600</v>
          </cell>
          <cell r="AA40">
            <v>1.4999999999999999E-2</v>
          </cell>
          <cell r="AB40" t="str">
            <v>MAMPOSTERÍA</v>
          </cell>
          <cell r="AC40">
            <v>0.66758843888783126</v>
          </cell>
          <cell r="AD40">
            <v>21.450000000000003</v>
          </cell>
          <cell r="AE40">
            <v>9.09</v>
          </cell>
          <cell r="AF40">
            <v>0</v>
          </cell>
          <cell r="AG40">
            <v>1.05</v>
          </cell>
          <cell r="AH40">
            <v>0</v>
          </cell>
        </row>
        <row r="41">
          <cell r="C41" t="str">
            <v>CLT24647</v>
          </cell>
          <cell r="D41" t="str">
            <v>CMP24493</v>
          </cell>
          <cell r="E41" t="str">
            <v>CMP25141</v>
          </cell>
          <cell r="F41">
            <v>0</v>
          </cell>
          <cell r="G41" t="str">
            <v>RESIDUAL</v>
          </cell>
          <cell r="H41" t="str">
            <v>Reemplazar</v>
          </cell>
          <cell r="I41">
            <v>24</v>
          </cell>
          <cell r="J41">
            <v>0</v>
          </cell>
          <cell r="K41">
            <v>0</v>
          </cell>
          <cell r="L41" t="str">
            <v>"</v>
          </cell>
          <cell r="M41">
            <v>0.59499999999999997</v>
          </cell>
          <cell r="N41" t="str">
            <v>PVC</v>
          </cell>
          <cell r="O41">
            <v>97.33</v>
          </cell>
          <cell r="P41">
            <v>96.13</v>
          </cell>
          <cell r="Q41">
            <v>1.1000000000000001E-3</v>
          </cell>
          <cell r="R41">
            <v>2549.2199999999998</v>
          </cell>
          <cell r="S41">
            <v>2549.12</v>
          </cell>
          <cell r="T41">
            <v>2548.63</v>
          </cell>
          <cell r="U41">
            <v>2548.52</v>
          </cell>
          <cell r="V41">
            <v>0</v>
          </cell>
          <cell r="W41">
            <v>0</v>
          </cell>
          <cell r="X41">
            <v>0</v>
          </cell>
          <cell r="Y41">
            <v>0</v>
          </cell>
          <cell r="Z41">
            <v>600</v>
          </cell>
          <cell r="AA41">
            <v>1.4E-2</v>
          </cell>
          <cell r="AB41" t="str">
            <v>GRES</v>
          </cell>
          <cell r="AC41">
            <v>0.11317587534557227</v>
          </cell>
          <cell r="AD41">
            <v>11.02</v>
          </cell>
          <cell r="AE41">
            <v>27.520000000000003</v>
          </cell>
          <cell r="AF41">
            <v>1.4999999999872671E-2</v>
          </cell>
          <cell r="AG41">
            <v>1.05</v>
          </cell>
          <cell r="AH41">
            <v>1.5329474999869874</v>
          </cell>
        </row>
        <row r="42">
          <cell r="C42" t="str">
            <v>CLT24363</v>
          </cell>
          <cell r="D42" t="str">
            <v>CMP24680</v>
          </cell>
          <cell r="E42" t="str">
            <v>CMP24997</v>
          </cell>
          <cell r="F42">
            <v>0</v>
          </cell>
          <cell r="G42" t="str">
            <v>RESIDUAL</v>
          </cell>
          <cell r="H42" t="str">
            <v>Reemplazar</v>
          </cell>
          <cell r="I42">
            <v>27</v>
          </cell>
          <cell r="J42">
            <v>0</v>
          </cell>
          <cell r="K42">
            <v>0</v>
          </cell>
          <cell r="L42" t="str">
            <v>"</v>
          </cell>
          <cell r="M42">
            <v>0.67</v>
          </cell>
          <cell r="N42" t="str">
            <v>PVC</v>
          </cell>
          <cell r="O42">
            <v>47.02</v>
          </cell>
          <cell r="P42">
            <v>45.82</v>
          </cell>
          <cell r="Q42">
            <v>1.2999999999999999E-3</v>
          </cell>
          <cell r="R42">
            <v>2549.04</v>
          </cell>
          <cell r="S42">
            <v>2548.98</v>
          </cell>
          <cell r="T42">
            <v>2548.37</v>
          </cell>
          <cell r="U42">
            <v>2548.31</v>
          </cell>
          <cell r="V42">
            <v>0</v>
          </cell>
          <cell r="W42">
            <v>0</v>
          </cell>
          <cell r="X42">
            <v>0</v>
          </cell>
          <cell r="Y42">
            <v>0</v>
          </cell>
          <cell r="Z42">
            <v>700</v>
          </cell>
          <cell r="AA42">
            <v>1.4E-2</v>
          </cell>
          <cell r="AB42" t="str">
            <v>GRES</v>
          </cell>
          <cell r="AC42">
            <v>0.20689272579480944</v>
          </cell>
          <cell r="AD42">
            <v>9.73</v>
          </cell>
          <cell r="AE42">
            <v>18.100000000000001</v>
          </cell>
          <cell r="AF42">
            <v>0</v>
          </cell>
          <cell r="AG42">
            <v>1.2000000000000002</v>
          </cell>
          <cell r="AH42">
            <v>0</v>
          </cell>
        </row>
        <row r="43">
          <cell r="C43" t="str">
            <v>CLT24364</v>
          </cell>
          <cell r="D43" t="str">
            <v>CMP24997</v>
          </cell>
          <cell r="E43" t="str">
            <v>CMP24934</v>
          </cell>
          <cell r="F43">
            <v>0</v>
          </cell>
          <cell r="G43" t="str">
            <v>RESIDUAL</v>
          </cell>
          <cell r="H43" t="str">
            <v>Reemplazar</v>
          </cell>
          <cell r="I43">
            <v>27</v>
          </cell>
          <cell r="J43">
            <v>0</v>
          </cell>
          <cell r="K43">
            <v>0</v>
          </cell>
          <cell r="L43" t="str">
            <v>"</v>
          </cell>
          <cell r="M43">
            <v>0.67</v>
          </cell>
          <cell r="N43" t="str">
            <v>PVC</v>
          </cell>
          <cell r="O43">
            <v>53.1</v>
          </cell>
          <cell r="P43">
            <v>51.9</v>
          </cell>
          <cell r="Q43">
            <v>8.9999999999999998E-4</v>
          </cell>
          <cell r="R43">
            <v>2548.9699999999998</v>
          </cell>
          <cell r="S43">
            <v>2548.92</v>
          </cell>
          <cell r="T43">
            <v>2548.3000000000002</v>
          </cell>
          <cell r="U43">
            <v>2548.25</v>
          </cell>
          <cell r="V43">
            <v>0</v>
          </cell>
          <cell r="W43">
            <v>0</v>
          </cell>
          <cell r="X43">
            <v>0</v>
          </cell>
          <cell r="Y43">
            <v>0</v>
          </cell>
          <cell r="Z43">
            <v>700</v>
          </cell>
          <cell r="AA43">
            <v>1.4E-2</v>
          </cell>
          <cell r="AB43" t="str">
            <v>GRES</v>
          </cell>
          <cell r="AC43">
            <v>0.20689272579480944</v>
          </cell>
          <cell r="AD43">
            <v>10.99</v>
          </cell>
          <cell r="AE43">
            <v>20.440000000000001</v>
          </cell>
          <cell r="AF43">
            <v>0</v>
          </cell>
          <cell r="AG43">
            <v>1.2000000000000002</v>
          </cell>
          <cell r="AH43">
            <v>0</v>
          </cell>
        </row>
        <row r="44">
          <cell r="C44" t="str">
            <v>CLT24365</v>
          </cell>
          <cell r="D44" t="str">
            <v>CMP24934</v>
          </cell>
          <cell r="E44" t="str">
            <v>CMP25226</v>
          </cell>
          <cell r="F44">
            <v>0</v>
          </cell>
          <cell r="G44" t="str">
            <v>RESIDUAL</v>
          </cell>
          <cell r="H44" t="str">
            <v>Reemplazar</v>
          </cell>
          <cell r="I44">
            <v>27</v>
          </cell>
          <cell r="J44">
            <v>0</v>
          </cell>
          <cell r="K44">
            <v>0</v>
          </cell>
          <cell r="L44" t="str">
            <v>"</v>
          </cell>
          <cell r="M44">
            <v>0.67</v>
          </cell>
          <cell r="N44" t="str">
            <v>PVC</v>
          </cell>
          <cell r="O44">
            <v>95.32</v>
          </cell>
          <cell r="P44">
            <v>94.12</v>
          </cell>
          <cell r="Q44">
            <v>1.6999999999999999E-3</v>
          </cell>
          <cell r="R44">
            <v>2548.91</v>
          </cell>
          <cell r="S44">
            <v>2548.75</v>
          </cell>
          <cell r="T44">
            <v>2548.2399999999998</v>
          </cell>
          <cell r="U44">
            <v>2548.08</v>
          </cell>
          <cell r="V44">
            <v>0</v>
          </cell>
          <cell r="W44">
            <v>0</v>
          </cell>
          <cell r="X44">
            <v>0</v>
          </cell>
          <cell r="Y44">
            <v>0</v>
          </cell>
          <cell r="Z44">
            <v>700</v>
          </cell>
          <cell r="AA44">
            <v>1.4E-2</v>
          </cell>
          <cell r="AB44" t="str">
            <v>GRES</v>
          </cell>
          <cell r="AC44">
            <v>0.20689272579480944</v>
          </cell>
          <cell r="AD44">
            <v>19.73</v>
          </cell>
          <cell r="AE44">
            <v>36.69</v>
          </cell>
          <cell r="AF44">
            <v>0</v>
          </cell>
          <cell r="AG44">
            <v>1.2000000000000002</v>
          </cell>
          <cell r="AH44">
            <v>0</v>
          </cell>
        </row>
        <row r="45">
          <cell r="C45" t="str">
            <v>CLT36439</v>
          </cell>
          <cell r="D45" t="str">
            <v>CMP25226</v>
          </cell>
          <cell r="E45" t="str">
            <v>CMP37517</v>
          </cell>
          <cell r="F45">
            <v>0</v>
          </cell>
          <cell r="G45" t="str">
            <v>RESIDUAL</v>
          </cell>
          <cell r="H45" t="str">
            <v>Reemplazar</v>
          </cell>
          <cell r="I45">
            <v>27</v>
          </cell>
          <cell r="J45">
            <v>0</v>
          </cell>
          <cell r="K45">
            <v>0</v>
          </cell>
          <cell r="L45" t="str">
            <v>"</v>
          </cell>
          <cell r="M45">
            <v>0.67</v>
          </cell>
          <cell r="N45" t="str">
            <v>PVC</v>
          </cell>
          <cell r="O45">
            <v>100.12</v>
          </cell>
          <cell r="P45">
            <v>98.92</v>
          </cell>
          <cell r="Q45">
            <v>1.8E-3</v>
          </cell>
          <cell r="R45">
            <v>2548.7399999999998</v>
          </cell>
          <cell r="S45">
            <v>2548.5700000000002</v>
          </cell>
          <cell r="T45">
            <v>2548.0700000000002</v>
          </cell>
          <cell r="U45">
            <v>2547.9</v>
          </cell>
          <cell r="V45">
            <v>0</v>
          </cell>
          <cell r="W45">
            <v>0</v>
          </cell>
          <cell r="X45">
            <v>0</v>
          </cell>
          <cell r="Y45">
            <v>0</v>
          </cell>
          <cell r="Z45">
            <v>700</v>
          </cell>
          <cell r="AA45">
            <v>1.4E-2</v>
          </cell>
          <cell r="AB45" t="str">
            <v>GRES</v>
          </cell>
          <cell r="AC45">
            <v>0.20689272579480944</v>
          </cell>
          <cell r="AD45">
            <v>20.720000000000002</v>
          </cell>
          <cell r="AE45">
            <v>38.54</v>
          </cell>
          <cell r="AF45">
            <v>6.500000000005457E-2</v>
          </cell>
          <cell r="AG45">
            <v>1.2000000000000002</v>
          </cell>
          <cell r="AH45">
            <v>7.8093600000065573</v>
          </cell>
        </row>
        <row r="46">
          <cell r="C46" t="str">
            <v>CLT36441</v>
          </cell>
          <cell r="D46" t="str">
            <v>CMP37517</v>
          </cell>
          <cell r="E46" t="str">
            <v>CMP37623</v>
          </cell>
          <cell r="F46">
            <v>0</v>
          </cell>
          <cell r="G46" t="str">
            <v>RESIDUAL</v>
          </cell>
          <cell r="H46" t="str">
            <v>Reemplazar</v>
          </cell>
          <cell r="I46">
            <v>27</v>
          </cell>
          <cell r="J46">
            <v>0</v>
          </cell>
          <cell r="K46">
            <v>0</v>
          </cell>
          <cell r="L46" t="str">
            <v>"</v>
          </cell>
          <cell r="M46">
            <v>0.67</v>
          </cell>
          <cell r="N46" t="str">
            <v>PVC</v>
          </cell>
          <cell r="O46">
            <v>39.159999999999997</v>
          </cell>
          <cell r="P46">
            <v>37.96</v>
          </cell>
          <cell r="Q46">
            <v>8.9999999999999998E-4</v>
          </cell>
          <cell r="R46">
            <v>2548.56</v>
          </cell>
          <cell r="S46">
            <v>2548.52</v>
          </cell>
          <cell r="T46">
            <v>2547.89</v>
          </cell>
          <cell r="U46">
            <v>2547.85</v>
          </cell>
          <cell r="V46">
            <v>0</v>
          </cell>
          <cell r="W46">
            <v>0</v>
          </cell>
          <cell r="X46">
            <v>0</v>
          </cell>
          <cell r="Y46">
            <v>0</v>
          </cell>
          <cell r="Z46">
            <v>700</v>
          </cell>
          <cell r="AA46">
            <v>1.4E-2</v>
          </cell>
          <cell r="AB46" t="str">
            <v>GRES</v>
          </cell>
          <cell r="AC46">
            <v>0.20689272579480944</v>
          </cell>
          <cell r="AD46">
            <v>8.11</v>
          </cell>
          <cell r="AE46">
            <v>15.08</v>
          </cell>
          <cell r="AF46">
            <v>5.4999999999836291E-2</v>
          </cell>
          <cell r="AG46">
            <v>1.2000000000000002</v>
          </cell>
          <cell r="AH46">
            <v>2.5845599999923072</v>
          </cell>
        </row>
        <row r="47">
          <cell r="C47" t="str">
            <v>CLT36119</v>
          </cell>
          <cell r="D47" t="str">
            <v>CMP37623</v>
          </cell>
          <cell r="E47" t="str">
            <v>CMP37736</v>
          </cell>
          <cell r="F47">
            <v>0</v>
          </cell>
          <cell r="G47" t="str">
            <v>RESIDUAL</v>
          </cell>
          <cell r="H47" t="str">
            <v>Reemplazar</v>
          </cell>
          <cell r="I47">
            <v>27</v>
          </cell>
          <cell r="J47">
            <v>0</v>
          </cell>
          <cell r="K47">
            <v>0</v>
          </cell>
          <cell r="L47" t="str">
            <v>"</v>
          </cell>
          <cell r="M47">
            <v>0.67</v>
          </cell>
          <cell r="N47" t="str">
            <v>PVC</v>
          </cell>
          <cell r="O47">
            <v>62.09</v>
          </cell>
          <cell r="P47">
            <v>60.89</v>
          </cell>
          <cell r="Q47">
            <v>4.1999999999999997E-3</v>
          </cell>
          <cell r="R47">
            <v>2548.5100000000002</v>
          </cell>
          <cell r="S47">
            <v>2548.2600000000002</v>
          </cell>
          <cell r="T47">
            <v>2547.84</v>
          </cell>
          <cell r="U47">
            <v>2547.59</v>
          </cell>
          <cell r="V47">
            <v>0</v>
          </cell>
          <cell r="W47">
            <v>0</v>
          </cell>
          <cell r="X47">
            <v>0</v>
          </cell>
          <cell r="Y47">
            <v>0</v>
          </cell>
          <cell r="Z47">
            <v>700</v>
          </cell>
          <cell r="AA47">
            <v>1.4E-2</v>
          </cell>
          <cell r="AB47" t="str">
            <v>GRES</v>
          </cell>
          <cell r="AC47">
            <v>0.20689272579480944</v>
          </cell>
          <cell r="AD47">
            <v>12.85</v>
          </cell>
          <cell r="AE47">
            <v>23.900000000000002</v>
          </cell>
          <cell r="AF47">
            <v>3.999999999996362E-2</v>
          </cell>
          <cell r="AG47">
            <v>1.2000000000000002</v>
          </cell>
          <cell r="AH47">
            <v>2.98031999999729</v>
          </cell>
        </row>
        <row r="48">
          <cell r="C48" t="str">
            <v>CLT36122</v>
          </cell>
          <cell r="D48" t="str">
            <v>CMP37736</v>
          </cell>
          <cell r="E48" t="str">
            <v>CMP37950</v>
          </cell>
          <cell r="F48">
            <v>0</v>
          </cell>
          <cell r="G48" t="str">
            <v>RESIDUAL</v>
          </cell>
          <cell r="H48" t="str">
            <v>Reemplazar</v>
          </cell>
          <cell r="I48">
            <v>27</v>
          </cell>
          <cell r="J48">
            <v>0</v>
          </cell>
          <cell r="K48">
            <v>0</v>
          </cell>
          <cell r="L48" t="str">
            <v>"</v>
          </cell>
          <cell r="M48">
            <v>0.67</v>
          </cell>
          <cell r="N48" t="str">
            <v>PVC</v>
          </cell>
          <cell r="O48">
            <v>103.26</v>
          </cell>
          <cell r="P48">
            <v>102.06</v>
          </cell>
          <cell r="Q48">
            <v>8.0000000000000004E-4</v>
          </cell>
          <cell r="R48">
            <v>2548.25</v>
          </cell>
          <cell r="S48">
            <v>2548.16</v>
          </cell>
          <cell r="T48">
            <v>2547.58</v>
          </cell>
          <cell r="U48">
            <v>2547.4899999999998</v>
          </cell>
          <cell r="V48">
            <v>0</v>
          </cell>
          <cell r="W48">
            <v>0</v>
          </cell>
          <cell r="X48">
            <v>0</v>
          </cell>
          <cell r="Y48">
            <v>0</v>
          </cell>
          <cell r="Z48">
            <v>700</v>
          </cell>
          <cell r="AA48">
            <v>1.4E-2</v>
          </cell>
          <cell r="AB48" t="str">
            <v>GRES</v>
          </cell>
          <cell r="AC48">
            <v>0.20689272579480944</v>
          </cell>
          <cell r="AD48">
            <v>21.37</v>
          </cell>
          <cell r="AE48">
            <v>39.739999999999995</v>
          </cell>
          <cell r="AF48">
            <v>1.999999999998181E-2</v>
          </cell>
          <cell r="AG48">
            <v>1.2000000000000002</v>
          </cell>
          <cell r="AH48">
            <v>2.4782399999977462</v>
          </cell>
        </row>
        <row r="49">
          <cell r="C49" t="str">
            <v>CLT36124</v>
          </cell>
          <cell r="D49" t="str">
            <v>CMP37950</v>
          </cell>
          <cell r="E49" t="str">
            <v>CMP38120</v>
          </cell>
          <cell r="F49">
            <v>0</v>
          </cell>
          <cell r="G49" t="str">
            <v>RESIDUAL</v>
          </cell>
          <cell r="H49" t="str">
            <v>Reemplazar</v>
          </cell>
          <cell r="I49">
            <v>33</v>
          </cell>
          <cell r="J49">
            <v>0</v>
          </cell>
          <cell r="K49">
            <v>0</v>
          </cell>
          <cell r="L49" t="str">
            <v>"</v>
          </cell>
          <cell r="M49">
            <v>0.82399999999999995</v>
          </cell>
          <cell r="N49" t="str">
            <v>PVC</v>
          </cell>
          <cell r="O49">
            <v>61.93</v>
          </cell>
          <cell r="P49">
            <v>60.73</v>
          </cell>
          <cell r="Q49">
            <v>8.0000000000000004E-4</v>
          </cell>
          <cell r="R49">
            <v>2548.31</v>
          </cell>
          <cell r="S49">
            <v>2548.2600000000002</v>
          </cell>
          <cell r="T49">
            <v>2547.48</v>
          </cell>
          <cell r="U49">
            <v>2547.44</v>
          </cell>
          <cell r="V49">
            <v>0</v>
          </cell>
          <cell r="W49">
            <v>0</v>
          </cell>
          <cell r="X49">
            <v>0</v>
          </cell>
          <cell r="Y49">
            <v>0</v>
          </cell>
          <cell r="Z49">
            <v>800</v>
          </cell>
          <cell r="AA49">
            <v>1.4E-2</v>
          </cell>
          <cell r="AB49" t="str">
            <v>GRES</v>
          </cell>
          <cell r="AC49">
            <v>0.23937679383292776</v>
          </cell>
          <cell r="AD49">
            <v>14.83</v>
          </cell>
          <cell r="AE49">
            <v>31.130000000000003</v>
          </cell>
          <cell r="AF49">
            <v>7.5000000000045475E-2</v>
          </cell>
          <cell r="AG49">
            <v>1.4500000000000002</v>
          </cell>
          <cell r="AH49">
            <v>6.734887500004084</v>
          </cell>
        </row>
        <row r="50">
          <cell r="C50" t="str">
            <v>CLT36125</v>
          </cell>
          <cell r="D50" t="str">
            <v>CMP38120</v>
          </cell>
          <cell r="E50" t="str">
            <v>CMP38212</v>
          </cell>
          <cell r="F50">
            <v>0</v>
          </cell>
          <cell r="G50" t="str">
            <v>RESIDUAL</v>
          </cell>
          <cell r="H50" t="str">
            <v>Reemplazar</v>
          </cell>
          <cell r="I50">
            <v>33</v>
          </cell>
          <cell r="J50">
            <v>0</v>
          </cell>
          <cell r="K50">
            <v>0</v>
          </cell>
          <cell r="L50" t="str">
            <v>"</v>
          </cell>
          <cell r="M50">
            <v>0.82399999999999995</v>
          </cell>
          <cell r="N50" t="str">
            <v>PVC</v>
          </cell>
          <cell r="O50">
            <v>37.85</v>
          </cell>
          <cell r="P50">
            <v>36.65</v>
          </cell>
          <cell r="Q50">
            <v>1E-3</v>
          </cell>
          <cell r="R50">
            <v>2548.25</v>
          </cell>
          <cell r="S50">
            <v>2548.21</v>
          </cell>
          <cell r="T50">
            <v>2547.4299999999998</v>
          </cell>
          <cell r="U50">
            <v>2547.39</v>
          </cell>
          <cell r="V50">
            <v>0</v>
          </cell>
          <cell r="W50">
            <v>0</v>
          </cell>
          <cell r="X50">
            <v>0</v>
          </cell>
          <cell r="Y50">
            <v>0</v>
          </cell>
          <cell r="Z50">
            <v>800</v>
          </cell>
          <cell r="AA50">
            <v>1.4E-2</v>
          </cell>
          <cell r="AB50" t="str">
            <v>GRES</v>
          </cell>
          <cell r="AC50">
            <v>0.23937679383292776</v>
          </cell>
          <cell r="AD50">
            <v>9.07</v>
          </cell>
          <cell r="AE50">
            <v>19.03</v>
          </cell>
          <cell r="AF50">
            <v>6.9999999999708962E-2</v>
          </cell>
          <cell r="AG50">
            <v>1.4500000000000002</v>
          </cell>
          <cell r="AH50">
            <v>3.841774999984028</v>
          </cell>
        </row>
        <row r="51">
          <cell r="C51" t="str">
            <v>CLT36127</v>
          </cell>
          <cell r="D51" t="str">
            <v>CMP38212</v>
          </cell>
          <cell r="E51" t="str">
            <v>CMP38466</v>
          </cell>
          <cell r="F51">
            <v>0</v>
          </cell>
          <cell r="G51" t="str">
            <v>RESIDUAL</v>
          </cell>
          <cell r="H51" t="str">
            <v>Reemplazar</v>
          </cell>
          <cell r="I51">
            <v>33</v>
          </cell>
          <cell r="J51">
            <v>0</v>
          </cell>
          <cell r="K51">
            <v>0</v>
          </cell>
          <cell r="L51" t="str">
            <v>"</v>
          </cell>
          <cell r="M51">
            <v>0.82399999999999995</v>
          </cell>
          <cell r="N51" t="str">
            <v>PVC</v>
          </cell>
          <cell r="O51">
            <v>81.97</v>
          </cell>
          <cell r="P51">
            <v>80.77</v>
          </cell>
          <cell r="Q51">
            <v>1.1000000000000001E-3</v>
          </cell>
          <cell r="R51">
            <v>2548.1999999999998</v>
          </cell>
          <cell r="S51">
            <v>2548.11</v>
          </cell>
          <cell r="T51">
            <v>2547.38</v>
          </cell>
          <cell r="U51">
            <v>2547.29</v>
          </cell>
          <cell r="V51">
            <v>0</v>
          </cell>
          <cell r="W51">
            <v>0</v>
          </cell>
          <cell r="X51">
            <v>0</v>
          </cell>
          <cell r="Y51">
            <v>0</v>
          </cell>
          <cell r="Z51">
            <v>800</v>
          </cell>
          <cell r="AA51">
            <v>1.4E-2</v>
          </cell>
          <cell r="AB51" t="str">
            <v>GRES</v>
          </cell>
          <cell r="AC51">
            <v>0.23937679383292776</v>
          </cell>
          <cell r="AD51">
            <v>19.630000000000003</v>
          </cell>
          <cell r="AE51">
            <v>41.21</v>
          </cell>
          <cell r="AF51">
            <v>5.0000000000181899E-2</v>
          </cell>
          <cell r="AG51">
            <v>1.4500000000000002</v>
          </cell>
          <cell r="AH51">
            <v>5.9428250000216201</v>
          </cell>
        </row>
        <row r="52">
          <cell r="C52" t="str">
            <v>CLT37192</v>
          </cell>
          <cell r="D52" t="str">
            <v>CMP38466</v>
          </cell>
          <cell r="E52" t="str">
            <v>CMP38665</v>
          </cell>
          <cell r="F52">
            <v>0</v>
          </cell>
          <cell r="G52" t="str">
            <v>RESIDUAL</v>
          </cell>
          <cell r="H52" t="str">
            <v>Reemplazar</v>
          </cell>
          <cell r="I52">
            <v>33</v>
          </cell>
          <cell r="J52">
            <v>0</v>
          </cell>
          <cell r="K52">
            <v>0</v>
          </cell>
          <cell r="L52" t="str">
            <v>"</v>
          </cell>
          <cell r="M52">
            <v>0.82399999999999995</v>
          </cell>
          <cell r="N52" t="str">
            <v>PVC</v>
          </cell>
          <cell r="O52">
            <v>65.59</v>
          </cell>
          <cell r="P52">
            <v>64.39</v>
          </cell>
          <cell r="Q52">
            <v>1E-3</v>
          </cell>
          <cell r="R52">
            <v>2548.1</v>
          </cell>
          <cell r="S52">
            <v>2548.04</v>
          </cell>
          <cell r="T52">
            <v>2547.2800000000002</v>
          </cell>
          <cell r="U52">
            <v>2547.21</v>
          </cell>
          <cell r="V52">
            <v>0</v>
          </cell>
          <cell r="W52">
            <v>0</v>
          </cell>
          <cell r="X52">
            <v>0</v>
          </cell>
          <cell r="Y52">
            <v>0</v>
          </cell>
          <cell r="Z52">
            <v>800</v>
          </cell>
          <cell r="AA52">
            <v>1.4E-2</v>
          </cell>
          <cell r="AB52" t="str">
            <v>GRES</v>
          </cell>
          <cell r="AC52">
            <v>0.23937679383292776</v>
          </cell>
          <cell r="AD52">
            <v>15.709999999999999</v>
          </cell>
          <cell r="AE52">
            <v>32.97</v>
          </cell>
          <cell r="AF52">
            <v>5.000000000336513E-3</v>
          </cell>
          <cell r="AG52">
            <v>1.4500000000000002</v>
          </cell>
          <cell r="AH52">
            <v>0.47552750003200434</v>
          </cell>
        </row>
        <row r="53">
          <cell r="C53" t="str">
            <v>CLT36829</v>
          </cell>
          <cell r="D53" t="str">
            <v>CMP38665</v>
          </cell>
          <cell r="E53" t="str">
            <v>CMP38919</v>
          </cell>
          <cell r="F53">
            <v>0</v>
          </cell>
          <cell r="G53" t="str">
            <v>RESIDUAL</v>
          </cell>
          <cell r="H53" t="str">
            <v>Reemplazar</v>
          </cell>
          <cell r="I53">
            <v>33</v>
          </cell>
          <cell r="J53">
            <v>0</v>
          </cell>
          <cell r="K53">
            <v>0</v>
          </cell>
          <cell r="L53" t="str">
            <v>"</v>
          </cell>
          <cell r="M53">
            <v>0.82399999999999995</v>
          </cell>
          <cell r="N53" t="str">
            <v>PVC</v>
          </cell>
          <cell r="O53">
            <v>103.55</v>
          </cell>
          <cell r="P53">
            <v>102.35</v>
          </cell>
          <cell r="Q53">
            <v>8.0000000000000004E-4</v>
          </cell>
          <cell r="R53">
            <v>2548.0300000000002</v>
          </cell>
          <cell r="S53">
            <v>2547.9499999999998</v>
          </cell>
          <cell r="T53">
            <v>2547.1999999999998</v>
          </cell>
          <cell r="U53">
            <v>2547.12</v>
          </cell>
          <cell r="V53">
            <v>0</v>
          </cell>
          <cell r="W53">
            <v>0</v>
          </cell>
          <cell r="X53">
            <v>0</v>
          </cell>
          <cell r="Y53">
            <v>0</v>
          </cell>
          <cell r="Z53">
            <v>800</v>
          </cell>
          <cell r="AA53">
            <v>1.4E-2</v>
          </cell>
          <cell r="AB53" t="str">
            <v>GRES</v>
          </cell>
          <cell r="AC53">
            <v>0.23937679383292776</v>
          </cell>
          <cell r="AD53">
            <v>24.790000000000003</v>
          </cell>
          <cell r="AE53">
            <v>52.05</v>
          </cell>
          <cell r="AF53">
            <v>9.9999999997635314E-3</v>
          </cell>
          <cell r="AG53">
            <v>1.4500000000000002</v>
          </cell>
          <cell r="AH53">
            <v>1.501474999964495</v>
          </cell>
        </row>
        <row r="54">
          <cell r="C54" t="str">
            <v>CLT36830</v>
          </cell>
          <cell r="D54" t="str">
            <v>CMP38919</v>
          </cell>
          <cell r="E54" t="str">
            <v>CMP39109</v>
          </cell>
          <cell r="F54">
            <v>0</v>
          </cell>
          <cell r="G54" t="str">
            <v>RESIDUAL</v>
          </cell>
          <cell r="H54" t="str">
            <v>Reemplazar</v>
          </cell>
          <cell r="I54">
            <v>33</v>
          </cell>
          <cell r="J54">
            <v>0</v>
          </cell>
          <cell r="K54">
            <v>0</v>
          </cell>
          <cell r="L54" t="str">
            <v>"</v>
          </cell>
          <cell r="M54">
            <v>0.82399999999999995</v>
          </cell>
          <cell r="N54" t="str">
            <v>PVC</v>
          </cell>
          <cell r="O54">
            <v>83.05</v>
          </cell>
          <cell r="P54">
            <v>81.849999999999994</v>
          </cell>
          <cell r="Q54">
            <v>1.4E-3</v>
          </cell>
          <cell r="R54">
            <v>2547.94</v>
          </cell>
          <cell r="S54">
            <v>2547.8200000000002</v>
          </cell>
          <cell r="T54">
            <v>2547.11</v>
          </cell>
          <cell r="U54">
            <v>2547</v>
          </cell>
          <cell r="V54">
            <v>0</v>
          </cell>
          <cell r="W54">
            <v>0</v>
          </cell>
          <cell r="X54">
            <v>0</v>
          </cell>
          <cell r="Y54">
            <v>0</v>
          </cell>
          <cell r="Z54">
            <v>800</v>
          </cell>
          <cell r="AA54">
            <v>1.4E-2</v>
          </cell>
          <cell r="AB54" t="str">
            <v>GRES</v>
          </cell>
          <cell r="AC54">
            <v>0.23937679383292776</v>
          </cell>
          <cell r="AD54">
            <v>19.89</v>
          </cell>
          <cell r="AE54">
            <v>41.75</v>
          </cell>
          <cell r="AF54">
            <v>2.5000000000090949E-2</v>
          </cell>
          <cell r="AG54">
            <v>1.4500000000000002</v>
          </cell>
          <cell r="AH54">
            <v>3.0105625000109524</v>
          </cell>
        </row>
        <row r="55">
          <cell r="C55" t="str">
            <v>CLT36832</v>
          </cell>
          <cell r="D55" t="str">
            <v>CMP39109</v>
          </cell>
          <cell r="E55" t="str">
            <v>CMP39381</v>
          </cell>
          <cell r="F55">
            <v>0</v>
          </cell>
          <cell r="G55" t="str">
            <v>RESIDUAL</v>
          </cell>
          <cell r="H55" t="str">
            <v>Reemplazar</v>
          </cell>
          <cell r="I55">
            <v>33</v>
          </cell>
          <cell r="J55">
            <v>0</v>
          </cell>
          <cell r="K55">
            <v>0</v>
          </cell>
          <cell r="L55" t="str">
            <v>"</v>
          </cell>
          <cell r="M55">
            <v>0.82399999999999995</v>
          </cell>
          <cell r="N55" t="str">
            <v>PVC</v>
          </cell>
          <cell r="O55">
            <v>102.99</v>
          </cell>
          <cell r="P55">
            <v>101.79</v>
          </cell>
          <cell r="Q55">
            <v>1.4E-3</v>
          </cell>
          <cell r="R55">
            <v>2547.81</v>
          </cell>
          <cell r="S55">
            <v>2547.67</v>
          </cell>
          <cell r="T55">
            <v>2546.9899999999998</v>
          </cell>
          <cell r="U55">
            <v>2546.85</v>
          </cell>
          <cell r="V55">
            <v>0</v>
          </cell>
          <cell r="W55">
            <v>0</v>
          </cell>
          <cell r="X55">
            <v>0</v>
          </cell>
          <cell r="Y55">
            <v>0</v>
          </cell>
          <cell r="Z55">
            <v>800</v>
          </cell>
          <cell r="AA55">
            <v>1.4E-2</v>
          </cell>
          <cell r="AB55" t="str">
            <v>GRES</v>
          </cell>
          <cell r="AC55">
            <v>0.23937679383292776</v>
          </cell>
          <cell r="AD55">
            <v>24.66</v>
          </cell>
          <cell r="AE55">
            <v>51.769999999999996</v>
          </cell>
          <cell r="AF55">
            <v>9.9999999997635314E-3</v>
          </cell>
          <cell r="AG55">
            <v>1.4500000000000002</v>
          </cell>
          <cell r="AH55">
            <v>1.4933549999646869</v>
          </cell>
        </row>
        <row r="56">
          <cell r="C56" t="str">
            <v>CLT36724</v>
          </cell>
          <cell r="D56" t="str">
            <v>CMP39381</v>
          </cell>
          <cell r="E56" t="str">
            <v>CMP39610</v>
          </cell>
          <cell r="F56">
            <v>0</v>
          </cell>
          <cell r="G56" t="str">
            <v>RESIDUAL</v>
          </cell>
          <cell r="H56" t="str">
            <v>Reemplazar</v>
          </cell>
          <cell r="I56">
            <v>33</v>
          </cell>
          <cell r="J56">
            <v>0</v>
          </cell>
          <cell r="K56">
            <v>0</v>
          </cell>
          <cell r="L56" t="str">
            <v>"</v>
          </cell>
          <cell r="M56">
            <v>0.82399999999999995</v>
          </cell>
          <cell r="N56" t="str">
            <v>PVC</v>
          </cell>
          <cell r="O56">
            <v>102.48</v>
          </cell>
          <cell r="P56">
            <v>101.28</v>
          </cell>
          <cell r="Q56">
            <v>1.1999999999999999E-3</v>
          </cell>
          <cell r="R56">
            <v>2547.66</v>
          </cell>
          <cell r="S56">
            <v>2547.54</v>
          </cell>
          <cell r="T56">
            <v>2546.84</v>
          </cell>
          <cell r="U56">
            <v>2546.7199999999998</v>
          </cell>
          <cell r="V56">
            <v>0</v>
          </cell>
          <cell r="W56">
            <v>0</v>
          </cell>
          <cell r="X56">
            <v>0</v>
          </cell>
          <cell r="Y56">
            <v>0</v>
          </cell>
          <cell r="Z56">
            <v>800</v>
          </cell>
          <cell r="AA56">
            <v>1.4E-2</v>
          </cell>
          <cell r="AB56" t="str">
            <v>GRES</v>
          </cell>
          <cell r="AC56">
            <v>0.23937679383292776</v>
          </cell>
          <cell r="AD56">
            <v>24.540000000000003</v>
          </cell>
          <cell r="AE56">
            <v>51.519999999999996</v>
          </cell>
          <cell r="AF56">
            <v>0</v>
          </cell>
          <cell r="AG56">
            <v>1.4500000000000002</v>
          </cell>
          <cell r="AH56">
            <v>0</v>
          </cell>
        </row>
        <row r="57">
          <cell r="C57" t="str">
            <v>CLT24354</v>
          </cell>
          <cell r="D57" t="str">
            <v>CMP23117</v>
          </cell>
          <cell r="E57" t="str">
            <v>CMP23207</v>
          </cell>
          <cell r="F57">
            <v>0</v>
          </cell>
          <cell r="G57" t="str">
            <v>RESIDUAL</v>
          </cell>
          <cell r="H57" t="str">
            <v>Reemplazar</v>
          </cell>
          <cell r="I57">
            <v>315</v>
          </cell>
          <cell r="J57">
            <v>0</v>
          </cell>
          <cell r="K57">
            <v>0</v>
          </cell>
          <cell r="L57" t="str">
            <v>mm</v>
          </cell>
          <cell r="M57">
            <v>0.28399999999999997</v>
          </cell>
          <cell r="N57" t="str">
            <v>PVC</v>
          </cell>
          <cell r="O57">
            <v>76.08</v>
          </cell>
          <cell r="P57">
            <v>74.88</v>
          </cell>
          <cell r="Q57">
            <v>3.5000000000000001E-3</v>
          </cell>
          <cell r="R57">
            <v>2551.88</v>
          </cell>
          <cell r="S57">
            <v>2551.62</v>
          </cell>
          <cell r="T57">
            <v>2551.6</v>
          </cell>
          <cell r="U57">
            <v>2551.34</v>
          </cell>
          <cell r="V57">
            <v>0</v>
          </cell>
          <cell r="W57">
            <v>0</v>
          </cell>
          <cell r="X57">
            <v>0</v>
          </cell>
          <cell r="Y57">
            <v>0</v>
          </cell>
          <cell r="Z57">
            <v>300</v>
          </cell>
          <cell r="AA57">
            <v>1.4E-2</v>
          </cell>
          <cell r="AB57" t="str">
            <v>GRES</v>
          </cell>
          <cell r="AC57">
            <v>3.4522961670298224E-2</v>
          </cell>
          <cell r="AD57">
            <v>2.63</v>
          </cell>
          <cell r="AE57">
            <v>5.38</v>
          </cell>
          <cell r="AF57">
            <v>0</v>
          </cell>
          <cell r="AG57">
            <v>1</v>
          </cell>
          <cell r="AH57">
            <v>0</v>
          </cell>
        </row>
        <row r="58">
          <cell r="C58" t="str">
            <v>CLT24355</v>
          </cell>
          <cell r="D58" t="str">
            <v>CMP23207</v>
          </cell>
          <cell r="E58" t="str">
            <v>CMP23207-A</v>
          </cell>
          <cell r="F58">
            <v>0</v>
          </cell>
          <cell r="G58" t="str">
            <v>RESIDUAL</v>
          </cell>
          <cell r="H58" t="str">
            <v>Reemplazar</v>
          </cell>
          <cell r="I58">
            <v>315</v>
          </cell>
          <cell r="J58">
            <v>0</v>
          </cell>
          <cell r="K58">
            <v>0</v>
          </cell>
          <cell r="L58" t="str">
            <v>mm</v>
          </cell>
          <cell r="M58">
            <v>0.28399999999999997</v>
          </cell>
          <cell r="N58" t="str">
            <v>PVC</v>
          </cell>
          <cell r="O58">
            <v>4.9800000000000004</v>
          </cell>
          <cell r="P58">
            <v>3.78</v>
          </cell>
          <cell r="Q58">
            <v>7.9000000000000008E-3</v>
          </cell>
          <cell r="R58">
            <v>2551.62</v>
          </cell>
          <cell r="S58">
            <v>2557.59</v>
          </cell>
          <cell r="T58">
            <v>2551.34</v>
          </cell>
          <cell r="U58">
            <v>2551.31</v>
          </cell>
          <cell r="V58">
            <v>0</v>
          </cell>
          <cell r="W58">
            <v>0</v>
          </cell>
          <cell r="X58">
            <v>0</v>
          </cell>
          <cell r="Y58">
            <v>0</v>
          </cell>
          <cell r="Z58">
            <v>350</v>
          </cell>
          <cell r="AA58">
            <v>1.4E-2</v>
          </cell>
          <cell r="AB58" t="str">
            <v>GRES</v>
          </cell>
          <cell r="AC58">
            <v>4.2332961007122472E-2</v>
          </cell>
          <cell r="AD58">
            <v>0.22</v>
          </cell>
          <cell r="AE58">
            <v>0.48</v>
          </cell>
          <cell r="AF58">
            <v>7.0000000000163709E-2</v>
          </cell>
          <cell r="AG58">
            <v>1</v>
          </cell>
          <cell r="AH58">
            <v>0.34860000000081531</v>
          </cell>
        </row>
        <row r="59">
          <cell r="C59" t="str">
            <v>CLT24355-A</v>
          </cell>
          <cell r="D59" t="str">
            <v>CMP23207-A</v>
          </cell>
          <cell r="E59" t="str">
            <v>CMP23210</v>
          </cell>
          <cell r="F59">
            <v>0</v>
          </cell>
          <cell r="G59" t="str">
            <v>RESIDUAL</v>
          </cell>
          <cell r="H59" t="str">
            <v>Reemplazar</v>
          </cell>
          <cell r="I59">
            <v>315</v>
          </cell>
          <cell r="J59">
            <v>0</v>
          </cell>
          <cell r="K59">
            <v>0</v>
          </cell>
          <cell r="L59" t="str">
            <v>mm</v>
          </cell>
          <cell r="M59">
            <v>0.28399999999999997</v>
          </cell>
          <cell r="N59" t="str">
            <v>PVC</v>
          </cell>
          <cell r="O59">
            <v>3.08</v>
          </cell>
          <cell r="P59">
            <v>1.88</v>
          </cell>
          <cell r="Q59">
            <v>1.06E-2</v>
          </cell>
          <cell r="R59">
            <v>2551.58</v>
          </cell>
          <cell r="S59">
            <v>2551.56</v>
          </cell>
          <cell r="T59">
            <v>2551.3000000000002</v>
          </cell>
          <cell r="U59">
            <v>2551.2800000000002</v>
          </cell>
          <cell r="V59">
            <v>0</v>
          </cell>
          <cell r="W59">
            <v>0</v>
          </cell>
          <cell r="X59">
            <v>0</v>
          </cell>
          <cell r="Y59">
            <v>0</v>
          </cell>
          <cell r="Z59">
            <v>0</v>
          </cell>
          <cell r="AA59" t="e">
            <v>#N/A</v>
          </cell>
          <cell r="AB59">
            <v>0</v>
          </cell>
          <cell r="AC59">
            <v>0</v>
          </cell>
          <cell r="AD59">
            <v>0</v>
          </cell>
          <cell r="AE59">
            <v>0</v>
          </cell>
          <cell r="AF59">
            <v>0</v>
          </cell>
          <cell r="AG59">
            <v>1</v>
          </cell>
          <cell r="AH59">
            <v>0</v>
          </cell>
        </row>
        <row r="60">
          <cell r="C60" t="str">
            <v>CLT24356</v>
          </cell>
          <cell r="D60" t="str">
            <v>CMP23210</v>
          </cell>
          <cell r="E60" t="str">
            <v>CMP23204</v>
          </cell>
          <cell r="F60">
            <v>0</v>
          </cell>
          <cell r="G60" t="str">
            <v>RESIDUAL</v>
          </cell>
          <cell r="H60" t="str">
            <v>Reemplazar</v>
          </cell>
          <cell r="I60">
            <v>355</v>
          </cell>
          <cell r="J60">
            <v>0</v>
          </cell>
          <cell r="K60">
            <v>0</v>
          </cell>
          <cell r="L60" t="str">
            <v>mm</v>
          </cell>
          <cell r="M60">
            <v>0.32700000000000001</v>
          </cell>
          <cell r="N60" t="str">
            <v>PVC</v>
          </cell>
          <cell r="O60">
            <v>18.989999999999998</v>
          </cell>
          <cell r="P60">
            <v>17.79</v>
          </cell>
          <cell r="Q60">
            <v>2.8E-3</v>
          </cell>
          <cell r="R60">
            <v>2551.61</v>
          </cell>
          <cell r="S60">
            <v>2551.56</v>
          </cell>
          <cell r="T60">
            <v>2551.2800000000002</v>
          </cell>
          <cell r="U60">
            <v>2551.23</v>
          </cell>
          <cell r="V60">
            <v>0</v>
          </cell>
          <cell r="W60">
            <v>0</v>
          </cell>
          <cell r="X60">
            <v>0</v>
          </cell>
          <cell r="Y60">
            <v>0</v>
          </cell>
          <cell r="Z60">
            <v>300</v>
          </cell>
          <cell r="AA60">
            <v>1.4E-2</v>
          </cell>
          <cell r="AB60" t="str">
            <v>GRES</v>
          </cell>
          <cell r="AC60">
            <v>3.4522961670298224E-2</v>
          </cell>
          <cell r="AD60">
            <v>0.66</v>
          </cell>
          <cell r="AE60">
            <v>1.35</v>
          </cell>
          <cell r="AF60">
            <v>0</v>
          </cell>
          <cell r="AG60">
            <v>1</v>
          </cell>
          <cell r="AH60">
            <v>0</v>
          </cell>
        </row>
        <row r="61">
          <cell r="C61" t="str">
            <v>CLT24491</v>
          </cell>
          <cell r="D61" t="str">
            <v>CMP23204</v>
          </cell>
          <cell r="E61" t="str">
            <v>CMP23288</v>
          </cell>
          <cell r="F61">
            <v>0</v>
          </cell>
          <cell r="G61" t="str">
            <v>RESIDUAL</v>
          </cell>
          <cell r="H61" t="str">
            <v>Reemplazar</v>
          </cell>
          <cell r="I61">
            <v>355</v>
          </cell>
          <cell r="J61">
            <v>0</v>
          </cell>
          <cell r="K61">
            <v>0</v>
          </cell>
          <cell r="L61" t="str">
            <v>mm</v>
          </cell>
          <cell r="M61">
            <v>0.32700000000000001</v>
          </cell>
          <cell r="N61" t="str">
            <v>PVC</v>
          </cell>
          <cell r="O61">
            <v>83.73</v>
          </cell>
          <cell r="P61">
            <v>82.53</v>
          </cell>
          <cell r="Q61">
            <v>3.0000000000000001E-3</v>
          </cell>
          <cell r="R61">
            <v>2551.56</v>
          </cell>
          <cell r="S61">
            <v>2551.31</v>
          </cell>
          <cell r="T61">
            <v>2551.23</v>
          </cell>
          <cell r="U61">
            <v>2550.98</v>
          </cell>
          <cell r="V61">
            <v>0</v>
          </cell>
          <cell r="W61">
            <v>0</v>
          </cell>
          <cell r="X61">
            <v>0</v>
          </cell>
          <cell r="Y61">
            <v>0</v>
          </cell>
          <cell r="Z61">
            <v>300</v>
          </cell>
          <cell r="AA61">
            <v>1.4E-2</v>
          </cell>
          <cell r="AB61" t="str">
            <v>GRES</v>
          </cell>
          <cell r="AC61">
            <v>3.4522961670298224E-2</v>
          </cell>
          <cell r="AD61">
            <v>2.9</v>
          </cell>
          <cell r="AE61">
            <v>5.92</v>
          </cell>
          <cell r="AF61">
            <v>0</v>
          </cell>
          <cell r="AG61">
            <v>1</v>
          </cell>
          <cell r="AH61">
            <v>0</v>
          </cell>
        </row>
        <row r="62">
          <cell r="C62" t="str">
            <v>CLT24352</v>
          </cell>
          <cell r="D62" t="str">
            <v>CMP23288</v>
          </cell>
          <cell r="E62" t="str">
            <v>CMP23298</v>
          </cell>
          <cell r="F62">
            <v>0</v>
          </cell>
          <cell r="G62" t="str">
            <v>RESIDUAL</v>
          </cell>
          <cell r="H62" t="str">
            <v>Reemplazar</v>
          </cell>
          <cell r="I62">
            <v>500</v>
          </cell>
          <cell r="J62">
            <v>0</v>
          </cell>
          <cell r="K62">
            <v>0</v>
          </cell>
          <cell r="L62" t="str">
            <v>mm</v>
          </cell>
          <cell r="M62">
            <v>0.45200000000000001</v>
          </cell>
          <cell r="N62" t="str">
            <v>PVC</v>
          </cell>
          <cell r="O62">
            <v>5.21</v>
          </cell>
          <cell r="P62">
            <v>4.01</v>
          </cell>
          <cell r="Q62">
            <v>2.5000000000000001E-3</v>
          </cell>
          <cell r="R62">
            <v>2551.4299999999998</v>
          </cell>
          <cell r="S62">
            <v>2551.42</v>
          </cell>
          <cell r="T62">
            <v>2550.98</v>
          </cell>
          <cell r="U62">
            <v>2550.9699999999998</v>
          </cell>
          <cell r="V62">
            <v>0</v>
          </cell>
          <cell r="W62">
            <v>0</v>
          </cell>
          <cell r="X62">
            <v>0</v>
          </cell>
          <cell r="Y62">
            <v>0</v>
          </cell>
          <cell r="Z62">
            <v>500</v>
          </cell>
          <cell r="AA62">
            <v>1.4E-2</v>
          </cell>
          <cell r="AB62" t="str">
            <v>GRES</v>
          </cell>
          <cell r="AC62">
            <v>8.6393797973719322E-2</v>
          </cell>
          <cell r="AD62">
            <v>0.46</v>
          </cell>
          <cell r="AE62">
            <v>1.03</v>
          </cell>
          <cell r="AF62">
            <v>0</v>
          </cell>
          <cell r="AG62">
            <v>1</v>
          </cell>
          <cell r="AH62">
            <v>0</v>
          </cell>
        </row>
        <row r="63">
          <cell r="C63" t="str">
            <v>CLT24422</v>
          </cell>
          <cell r="D63" t="str">
            <v>CMP23298</v>
          </cell>
          <cell r="E63" t="str">
            <v>CMP23327</v>
          </cell>
          <cell r="F63">
            <v>0</v>
          </cell>
          <cell r="G63" t="str">
            <v>RESIDUAL</v>
          </cell>
          <cell r="H63" t="str">
            <v>Reemplazar</v>
          </cell>
          <cell r="I63">
            <v>500</v>
          </cell>
          <cell r="J63">
            <v>0</v>
          </cell>
          <cell r="K63">
            <v>0</v>
          </cell>
          <cell r="L63" t="str">
            <v>mm</v>
          </cell>
          <cell r="M63">
            <v>0.45200000000000001</v>
          </cell>
          <cell r="N63" t="str">
            <v>PVC</v>
          </cell>
          <cell r="O63">
            <v>6.92</v>
          </cell>
          <cell r="P63">
            <v>5.72</v>
          </cell>
          <cell r="Q63">
            <v>1.6999999999999999E-3</v>
          </cell>
          <cell r="R63">
            <v>2551.42</v>
          </cell>
          <cell r="S63">
            <v>2551.41</v>
          </cell>
          <cell r="T63">
            <v>2550.9699999999998</v>
          </cell>
          <cell r="U63">
            <v>2550.96</v>
          </cell>
          <cell r="V63">
            <v>0</v>
          </cell>
          <cell r="W63">
            <v>0</v>
          </cell>
          <cell r="X63">
            <v>0</v>
          </cell>
          <cell r="Y63">
            <v>0</v>
          </cell>
          <cell r="Z63">
            <v>500</v>
          </cell>
          <cell r="AA63">
            <v>1.4E-2</v>
          </cell>
          <cell r="AB63" t="str">
            <v>GRES</v>
          </cell>
          <cell r="AC63">
            <v>8.6393797973719322E-2</v>
          </cell>
          <cell r="AD63">
            <v>0.6</v>
          </cell>
          <cell r="AE63">
            <v>1.36</v>
          </cell>
          <cell r="AF63">
            <v>1.999999999998181E-2</v>
          </cell>
          <cell r="AG63">
            <v>1</v>
          </cell>
          <cell r="AH63">
            <v>0.13839999999987412</v>
          </cell>
        </row>
        <row r="64">
          <cell r="C64" t="str">
            <v>CLT24288</v>
          </cell>
          <cell r="D64" t="str">
            <v>CMP24143</v>
          </cell>
          <cell r="E64" t="str">
            <v>CMP24023</v>
          </cell>
          <cell r="F64">
            <v>0</v>
          </cell>
          <cell r="G64" t="str">
            <v>RESIDUAL</v>
          </cell>
          <cell r="H64" t="str">
            <v>Reemplazar</v>
          </cell>
          <cell r="I64">
            <v>24</v>
          </cell>
          <cell r="J64">
            <v>0</v>
          </cell>
          <cell r="K64">
            <v>0</v>
          </cell>
          <cell r="L64" t="str">
            <v>"</v>
          </cell>
          <cell r="M64">
            <v>0.59499999999999997</v>
          </cell>
          <cell r="N64" t="str">
            <v>PVC</v>
          </cell>
          <cell r="O64">
            <v>5.53</v>
          </cell>
          <cell r="P64">
            <v>4.33</v>
          </cell>
          <cell r="Q64">
            <v>1.6199999999999999E-2</v>
          </cell>
          <cell r="R64">
            <v>2551.13</v>
          </cell>
          <cell r="S64">
            <v>2551.06</v>
          </cell>
          <cell r="T64">
            <v>2550.5300000000002</v>
          </cell>
          <cell r="U64">
            <v>2550.46</v>
          </cell>
          <cell r="V64">
            <v>0</v>
          </cell>
          <cell r="W64">
            <v>0</v>
          </cell>
          <cell r="X64">
            <v>0</v>
          </cell>
          <cell r="Y64">
            <v>0</v>
          </cell>
          <cell r="Z64">
            <v>600</v>
          </cell>
          <cell r="AA64">
            <v>1.4E-2</v>
          </cell>
          <cell r="AB64" t="str">
            <v>GRES</v>
          </cell>
          <cell r="AC64">
            <v>0.11317587534557227</v>
          </cell>
          <cell r="AD64">
            <v>0.63</v>
          </cell>
          <cell r="AE64">
            <v>1.57</v>
          </cell>
          <cell r="AF64">
            <v>0</v>
          </cell>
          <cell r="AG64">
            <v>1.05</v>
          </cell>
          <cell r="AH64">
            <v>0</v>
          </cell>
        </row>
        <row r="65">
          <cell r="C65" t="str">
            <v>CLT24417</v>
          </cell>
          <cell r="D65" t="str">
            <v>CMP23986</v>
          </cell>
          <cell r="E65" t="str">
            <v>CMP24342</v>
          </cell>
          <cell r="F65">
            <v>0</v>
          </cell>
          <cell r="G65" t="str">
            <v>RESIDUAL</v>
          </cell>
          <cell r="H65" t="str">
            <v>Reemplazar</v>
          </cell>
          <cell r="I65">
            <v>36</v>
          </cell>
          <cell r="J65">
            <v>0</v>
          </cell>
          <cell r="K65">
            <v>0</v>
          </cell>
          <cell r="L65" t="str">
            <v>"</v>
          </cell>
          <cell r="M65">
            <v>0.9</v>
          </cell>
          <cell r="N65" t="str">
            <v>PVC</v>
          </cell>
          <cell r="O65">
            <v>63.68</v>
          </cell>
          <cell r="P65">
            <v>62.48</v>
          </cell>
          <cell r="Q65">
            <v>1.2999999999999999E-3</v>
          </cell>
          <cell r="R65">
            <v>2550.69</v>
          </cell>
          <cell r="S65">
            <v>2550.61</v>
          </cell>
          <cell r="T65">
            <v>2549.79</v>
          </cell>
          <cell r="U65">
            <v>2549.71</v>
          </cell>
          <cell r="V65">
            <v>0</v>
          </cell>
          <cell r="W65">
            <v>0</v>
          </cell>
          <cell r="X65">
            <v>0</v>
          </cell>
          <cell r="Y65">
            <v>0</v>
          </cell>
          <cell r="Z65">
            <v>900</v>
          </cell>
          <cell r="AA65">
            <v>1.4E-2</v>
          </cell>
          <cell r="AB65" t="str">
            <v>GRES</v>
          </cell>
          <cell r="AC65">
            <v>0.30382028393601546</v>
          </cell>
          <cell r="AD65">
            <v>19.350000000000001</v>
          </cell>
          <cell r="AE65">
            <v>40.519999999999996</v>
          </cell>
          <cell r="AF65">
            <v>0</v>
          </cell>
          <cell r="AG65">
            <v>1.6</v>
          </cell>
          <cell r="AH65">
            <v>0</v>
          </cell>
        </row>
        <row r="66">
          <cell r="C66" t="str">
            <v>CLT24631</v>
          </cell>
          <cell r="D66" t="str">
            <v>CMP24342</v>
          </cell>
          <cell r="E66" t="str">
            <v>CMP24244</v>
          </cell>
          <cell r="F66">
            <v>0</v>
          </cell>
          <cell r="G66" t="str">
            <v>RESIDUAL</v>
          </cell>
          <cell r="H66" t="str">
            <v>Reemplazar</v>
          </cell>
          <cell r="I66">
            <v>36</v>
          </cell>
          <cell r="J66">
            <v>0</v>
          </cell>
          <cell r="K66">
            <v>0</v>
          </cell>
          <cell r="L66" t="str">
            <v>"</v>
          </cell>
          <cell r="M66">
            <v>0.9</v>
          </cell>
          <cell r="N66" t="str">
            <v>PVC</v>
          </cell>
          <cell r="O66">
            <v>31.75</v>
          </cell>
          <cell r="P66">
            <v>30.55</v>
          </cell>
          <cell r="Q66">
            <v>2.5999999999999999E-3</v>
          </cell>
          <cell r="R66">
            <v>2550.61</v>
          </cell>
          <cell r="S66">
            <v>2550.5300000000002</v>
          </cell>
          <cell r="T66">
            <v>2549.71</v>
          </cell>
          <cell r="U66">
            <v>2549.63</v>
          </cell>
          <cell r="V66">
            <v>0</v>
          </cell>
          <cell r="W66">
            <v>0</v>
          </cell>
          <cell r="X66">
            <v>0</v>
          </cell>
          <cell r="Y66">
            <v>0</v>
          </cell>
          <cell r="Z66">
            <v>900</v>
          </cell>
          <cell r="AA66">
            <v>1.4E-2</v>
          </cell>
          <cell r="AB66" t="str">
            <v>GRES</v>
          </cell>
          <cell r="AC66">
            <v>0.30382028393601546</v>
          </cell>
          <cell r="AD66">
            <v>9.65</v>
          </cell>
          <cell r="AE66">
            <v>20.200000000000003</v>
          </cell>
          <cell r="AF66">
            <v>0</v>
          </cell>
          <cell r="AG66">
            <v>1.6</v>
          </cell>
          <cell r="AH66">
            <v>0</v>
          </cell>
        </row>
        <row r="67">
          <cell r="C67" t="str">
            <v>CLT24969</v>
          </cell>
          <cell r="D67" t="str">
            <v>CMP24244</v>
          </cell>
          <cell r="E67" t="str">
            <v>CMP24086</v>
          </cell>
          <cell r="F67">
            <v>0</v>
          </cell>
          <cell r="G67" t="str">
            <v>RESIDUAL</v>
          </cell>
          <cell r="H67" t="str">
            <v>Reemplazar</v>
          </cell>
          <cell r="I67">
            <v>36</v>
          </cell>
          <cell r="J67">
            <v>0</v>
          </cell>
          <cell r="K67">
            <v>0</v>
          </cell>
          <cell r="L67" t="str">
            <v>"</v>
          </cell>
          <cell r="M67">
            <v>0.9</v>
          </cell>
          <cell r="N67" t="str">
            <v>PVC</v>
          </cell>
          <cell r="O67">
            <v>57.58</v>
          </cell>
          <cell r="P67">
            <v>56.38</v>
          </cell>
          <cell r="Q67">
            <v>2.0999999999999999E-3</v>
          </cell>
          <cell r="R67">
            <v>2550.52</v>
          </cell>
          <cell r="S67">
            <v>2550.4</v>
          </cell>
          <cell r="T67">
            <v>2549.62</v>
          </cell>
          <cell r="U67">
            <v>2549.5</v>
          </cell>
          <cell r="V67">
            <v>0</v>
          </cell>
          <cell r="W67">
            <v>0</v>
          </cell>
          <cell r="X67">
            <v>0</v>
          </cell>
          <cell r="Y67">
            <v>0</v>
          </cell>
          <cell r="Z67">
            <v>900</v>
          </cell>
          <cell r="AA67">
            <v>1.4E-2</v>
          </cell>
          <cell r="AB67" t="str">
            <v>GRES</v>
          </cell>
          <cell r="AC67">
            <v>0.30382028393601546</v>
          </cell>
          <cell r="AD67">
            <v>17.5</v>
          </cell>
          <cell r="AE67">
            <v>36.64</v>
          </cell>
          <cell r="AF67">
            <v>0.10500000000001819</v>
          </cell>
          <cell r="AG67">
            <v>1.6</v>
          </cell>
          <cell r="AH67">
            <v>9.6734400000016763</v>
          </cell>
        </row>
        <row r="68">
          <cell r="C68" t="str">
            <v>CLT24978</v>
          </cell>
          <cell r="D68" t="str">
            <v>CMP24086</v>
          </cell>
          <cell r="E68" t="str">
            <v>CMP24417</v>
          </cell>
          <cell r="F68">
            <v>0</v>
          </cell>
          <cell r="G68" t="str">
            <v>RESIDUAL</v>
          </cell>
          <cell r="H68" t="str">
            <v>Reemplazar</v>
          </cell>
          <cell r="I68">
            <v>36</v>
          </cell>
          <cell r="J68">
            <v>0</v>
          </cell>
          <cell r="K68">
            <v>0</v>
          </cell>
          <cell r="L68" t="str">
            <v>"</v>
          </cell>
          <cell r="M68">
            <v>0.9</v>
          </cell>
          <cell r="N68" t="str">
            <v>PVC</v>
          </cell>
          <cell r="O68">
            <v>44.55</v>
          </cell>
          <cell r="P68">
            <v>43.35</v>
          </cell>
          <cell r="Q68">
            <v>2.0999999999999999E-3</v>
          </cell>
          <cell r="R68">
            <v>2550.39</v>
          </cell>
          <cell r="S68">
            <v>2550.3000000000002</v>
          </cell>
          <cell r="T68">
            <v>2549.4899999999998</v>
          </cell>
          <cell r="U68">
            <v>2549.4</v>
          </cell>
          <cell r="V68">
            <v>0</v>
          </cell>
          <cell r="W68">
            <v>0</v>
          </cell>
          <cell r="X68">
            <v>0</v>
          </cell>
          <cell r="Y68">
            <v>0</v>
          </cell>
          <cell r="Z68">
            <v>900</v>
          </cell>
          <cell r="AA68">
            <v>1.4E-2</v>
          </cell>
          <cell r="AB68" t="str">
            <v>GRES</v>
          </cell>
          <cell r="AC68">
            <v>0.30382028393601546</v>
          </cell>
          <cell r="AD68">
            <v>13.54</v>
          </cell>
          <cell r="AE68">
            <v>28.35</v>
          </cell>
          <cell r="AF68">
            <v>2.9999999999972715E-2</v>
          </cell>
          <cell r="AG68">
            <v>1.6</v>
          </cell>
          <cell r="AH68">
            <v>2.1383999999980552</v>
          </cell>
        </row>
        <row r="69">
          <cell r="C69" t="str">
            <v>CLT24979</v>
          </cell>
          <cell r="D69" t="str">
            <v>CMP24417</v>
          </cell>
          <cell r="E69" t="str">
            <v>CMP24556</v>
          </cell>
          <cell r="F69">
            <v>0</v>
          </cell>
          <cell r="G69" t="str">
            <v>RESIDUAL</v>
          </cell>
          <cell r="H69" t="str">
            <v>Reemplazar</v>
          </cell>
          <cell r="I69">
            <v>36</v>
          </cell>
          <cell r="J69">
            <v>0</v>
          </cell>
          <cell r="K69">
            <v>0</v>
          </cell>
          <cell r="L69" t="str">
            <v>"</v>
          </cell>
          <cell r="M69">
            <v>0.9</v>
          </cell>
          <cell r="N69" t="str">
            <v>PVC</v>
          </cell>
          <cell r="O69">
            <v>45.14</v>
          </cell>
          <cell r="P69">
            <v>43.94</v>
          </cell>
          <cell r="Q69">
            <v>1.6000000000000001E-3</v>
          </cell>
          <cell r="R69">
            <v>2550.29</v>
          </cell>
          <cell r="S69">
            <v>2550.2199999999998</v>
          </cell>
          <cell r="T69">
            <v>2549.39</v>
          </cell>
          <cell r="U69">
            <v>2549.3200000000002</v>
          </cell>
          <cell r="V69">
            <v>0</v>
          </cell>
          <cell r="W69">
            <v>0</v>
          </cell>
          <cell r="X69">
            <v>0</v>
          </cell>
          <cell r="Y69">
            <v>0</v>
          </cell>
          <cell r="Z69">
            <v>900</v>
          </cell>
          <cell r="AA69">
            <v>1.4E-2</v>
          </cell>
          <cell r="AB69" t="str">
            <v>GRES</v>
          </cell>
          <cell r="AC69">
            <v>0.30382028393601546</v>
          </cell>
          <cell r="AD69">
            <v>13.72</v>
          </cell>
          <cell r="AE69">
            <v>28.720000000000002</v>
          </cell>
          <cell r="AF69">
            <v>0</v>
          </cell>
          <cell r="AG69">
            <v>1.6</v>
          </cell>
          <cell r="AH69">
            <v>0</v>
          </cell>
        </row>
        <row r="70">
          <cell r="C70" t="str">
            <v>CLT24981</v>
          </cell>
          <cell r="D70" t="str">
            <v>CMP24556</v>
          </cell>
          <cell r="E70" t="str">
            <v>CMP24451</v>
          </cell>
          <cell r="F70">
            <v>0</v>
          </cell>
          <cell r="G70" t="str">
            <v>RESIDUAL</v>
          </cell>
          <cell r="H70" t="str">
            <v>Reemplazar</v>
          </cell>
          <cell r="I70">
            <v>36</v>
          </cell>
          <cell r="J70">
            <v>0</v>
          </cell>
          <cell r="K70">
            <v>0</v>
          </cell>
          <cell r="L70" t="str">
            <v>"</v>
          </cell>
          <cell r="M70">
            <v>0.9</v>
          </cell>
          <cell r="N70" t="str">
            <v>PVC</v>
          </cell>
          <cell r="O70">
            <v>104.21</v>
          </cell>
          <cell r="P70">
            <v>103.01</v>
          </cell>
          <cell r="Q70">
            <v>5.9999999999999995E-4</v>
          </cell>
          <cell r="R70">
            <v>2550.2199999999998</v>
          </cell>
          <cell r="S70">
            <v>2550.16</v>
          </cell>
          <cell r="T70">
            <v>2549.3200000000002</v>
          </cell>
          <cell r="U70">
            <v>2549.2600000000002</v>
          </cell>
          <cell r="V70">
            <v>0</v>
          </cell>
          <cell r="W70">
            <v>0</v>
          </cell>
          <cell r="X70">
            <v>0</v>
          </cell>
          <cell r="Y70">
            <v>0</v>
          </cell>
          <cell r="Z70">
            <v>900</v>
          </cell>
          <cell r="AA70">
            <v>1.4E-2</v>
          </cell>
          <cell r="AB70" t="str">
            <v>GRES</v>
          </cell>
          <cell r="AC70">
            <v>0.30382028393601546</v>
          </cell>
          <cell r="AD70">
            <v>31.67</v>
          </cell>
          <cell r="AE70">
            <v>66.300000000000011</v>
          </cell>
          <cell r="AF70">
            <v>0</v>
          </cell>
          <cell r="AG70">
            <v>1.6</v>
          </cell>
          <cell r="AH70">
            <v>0</v>
          </cell>
        </row>
        <row r="71">
          <cell r="C71" t="str">
            <v>CLT24982</v>
          </cell>
          <cell r="D71" t="str">
            <v>CMP24451</v>
          </cell>
          <cell r="E71" t="str">
            <v>CMP25013</v>
          </cell>
          <cell r="F71">
            <v>0</v>
          </cell>
          <cell r="G71" t="str">
            <v>RESIDUAL</v>
          </cell>
          <cell r="H71" t="str">
            <v>Reemplazar</v>
          </cell>
          <cell r="I71">
            <v>36</v>
          </cell>
          <cell r="J71">
            <v>0</v>
          </cell>
          <cell r="K71">
            <v>0</v>
          </cell>
          <cell r="L71" t="str">
            <v>"</v>
          </cell>
          <cell r="M71">
            <v>0.9</v>
          </cell>
          <cell r="N71" t="str">
            <v>PVC</v>
          </cell>
          <cell r="O71">
            <v>115.56</v>
          </cell>
          <cell r="P71">
            <v>114.36</v>
          </cell>
          <cell r="Q71">
            <v>5.9999999999999995E-4</v>
          </cell>
          <cell r="R71">
            <v>2550.16</v>
          </cell>
          <cell r="S71">
            <v>2550.09</v>
          </cell>
          <cell r="T71">
            <v>2549.2600000000002</v>
          </cell>
          <cell r="U71">
            <v>2549.19</v>
          </cell>
          <cell r="V71">
            <v>0</v>
          </cell>
          <cell r="W71">
            <v>0</v>
          </cell>
          <cell r="X71">
            <v>0</v>
          </cell>
          <cell r="Y71">
            <v>0</v>
          </cell>
          <cell r="Z71">
            <v>900</v>
          </cell>
          <cell r="AA71">
            <v>1.4E-2</v>
          </cell>
          <cell r="AB71" t="str">
            <v>GRES</v>
          </cell>
          <cell r="AC71">
            <v>0.30382028393601546</v>
          </cell>
          <cell r="AD71">
            <v>35.11</v>
          </cell>
          <cell r="AE71">
            <v>73.52000000000001</v>
          </cell>
          <cell r="AF71">
            <v>0</v>
          </cell>
          <cell r="AG71">
            <v>1.6</v>
          </cell>
          <cell r="AH71">
            <v>0</v>
          </cell>
        </row>
        <row r="72">
          <cell r="C72" t="str">
            <v>CLT24973</v>
          </cell>
          <cell r="D72" t="str">
            <v>CMP25013</v>
          </cell>
          <cell r="E72" t="str">
            <v>CMP24943</v>
          </cell>
          <cell r="F72">
            <v>0</v>
          </cell>
          <cell r="G72" t="str">
            <v>RESIDUAL</v>
          </cell>
          <cell r="H72" t="str">
            <v>Reemplazar</v>
          </cell>
          <cell r="I72">
            <v>36</v>
          </cell>
          <cell r="J72">
            <v>0</v>
          </cell>
          <cell r="K72">
            <v>0</v>
          </cell>
          <cell r="L72" t="str">
            <v>"</v>
          </cell>
          <cell r="M72">
            <v>0.9</v>
          </cell>
          <cell r="N72" t="str">
            <v>PVC</v>
          </cell>
          <cell r="O72">
            <v>65.78</v>
          </cell>
          <cell r="P72">
            <v>64.58</v>
          </cell>
          <cell r="Q72">
            <v>8.9999999999999998E-4</v>
          </cell>
          <cell r="R72">
            <v>2550.08</v>
          </cell>
          <cell r="S72">
            <v>2550.02</v>
          </cell>
          <cell r="T72">
            <v>2549.1799999999998</v>
          </cell>
          <cell r="U72">
            <v>2549.12</v>
          </cell>
          <cell r="V72">
            <v>0</v>
          </cell>
          <cell r="W72">
            <v>0</v>
          </cell>
          <cell r="X72">
            <v>0</v>
          </cell>
          <cell r="Y72">
            <v>0</v>
          </cell>
          <cell r="Z72">
            <v>900</v>
          </cell>
          <cell r="AA72">
            <v>1.4E-2</v>
          </cell>
          <cell r="AB72" t="str">
            <v>GRES</v>
          </cell>
          <cell r="AC72">
            <v>0.30382028393601546</v>
          </cell>
          <cell r="AD72">
            <v>19.990000000000002</v>
          </cell>
          <cell r="AE72">
            <v>41.85</v>
          </cell>
          <cell r="AF72">
            <v>0</v>
          </cell>
          <cell r="AG72">
            <v>1.6</v>
          </cell>
          <cell r="AH72">
            <v>0</v>
          </cell>
        </row>
        <row r="73">
          <cell r="C73" t="str">
            <v>CLT25006</v>
          </cell>
          <cell r="D73" t="str">
            <v>CMP24943</v>
          </cell>
          <cell r="E73" t="str">
            <v>CMP25178</v>
          </cell>
          <cell r="F73">
            <v>0</v>
          </cell>
          <cell r="G73" t="str">
            <v>RESIDUAL</v>
          </cell>
          <cell r="H73" t="str">
            <v>Reemplazar</v>
          </cell>
          <cell r="I73">
            <v>36</v>
          </cell>
          <cell r="J73">
            <v>0</v>
          </cell>
          <cell r="K73">
            <v>0</v>
          </cell>
          <cell r="L73" t="str">
            <v>"</v>
          </cell>
          <cell r="M73">
            <v>0.9</v>
          </cell>
          <cell r="N73" t="str">
            <v>PVC</v>
          </cell>
          <cell r="O73">
            <v>7.19</v>
          </cell>
          <cell r="P73">
            <v>5.99</v>
          </cell>
          <cell r="Q73">
            <v>1.6999999999999999E-3</v>
          </cell>
          <cell r="R73">
            <v>2549.77</v>
          </cell>
          <cell r="S73">
            <v>2549.7600000000002</v>
          </cell>
          <cell r="T73">
            <v>2548.87</v>
          </cell>
          <cell r="U73">
            <v>2548.86</v>
          </cell>
          <cell r="V73">
            <v>0</v>
          </cell>
          <cell r="W73">
            <v>0</v>
          </cell>
          <cell r="X73">
            <v>0</v>
          </cell>
          <cell r="Y73">
            <v>0</v>
          </cell>
          <cell r="Z73">
            <v>900</v>
          </cell>
          <cell r="AA73">
            <v>1.2999999999999999E-2</v>
          </cell>
          <cell r="AB73" t="str">
            <v>CONCRETO</v>
          </cell>
          <cell r="AC73">
            <v>0.3667024024902682</v>
          </cell>
          <cell r="AD73">
            <v>2.6399999999999997</v>
          </cell>
          <cell r="AE73">
            <v>4.58</v>
          </cell>
          <cell r="AF73">
            <v>4.500000000007276E-2</v>
          </cell>
          <cell r="AG73">
            <v>1.6</v>
          </cell>
          <cell r="AH73">
            <v>0.51768000000083703</v>
          </cell>
        </row>
        <row r="74">
          <cell r="C74" t="str">
            <v>CLT36556</v>
          </cell>
          <cell r="D74" t="str">
            <v>CMP37744</v>
          </cell>
          <cell r="E74" t="str">
            <v>CMP37681</v>
          </cell>
          <cell r="F74">
            <v>0</v>
          </cell>
          <cell r="G74" t="str">
            <v>RESIDUAL</v>
          </cell>
          <cell r="H74" t="str">
            <v>Reemplazar</v>
          </cell>
          <cell r="I74">
            <v>500</v>
          </cell>
          <cell r="J74">
            <v>0</v>
          </cell>
          <cell r="K74">
            <v>0</v>
          </cell>
          <cell r="L74" t="str">
            <v>mm</v>
          </cell>
          <cell r="M74">
            <v>0.45200000000000001</v>
          </cell>
          <cell r="N74" t="str">
            <v>PVC</v>
          </cell>
          <cell r="O74">
            <v>99.89</v>
          </cell>
          <cell r="P74">
            <v>98.69</v>
          </cell>
          <cell r="Q74">
            <v>2.24E-2</v>
          </cell>
          <cell r="R74">
            <v>2562.77</v>
          </cell>
          <cell r="S74">
            <v>2560.56</v>
          </cell>
          <cell r="T74">
            <v>2562.31</v>
          </cell>
          <cell r="U74">
            <v>2560.11</v>
          </cell>
          <cell r="V74">
            <v>0</v>
          </cell>
          <cell r="W74">
            <v>0</v>
          </cell>
          <cell r="X74">
            <v>0</v>
          </cell>
          <cell r="Y74">
            <v>0</v>
          </cell>
          <cell r="Z74">
            <v>460</v>
          </cell>
          <cell r="AA74">
            <v>1.4E-2</v>
          </cell>
          <cell r="AB74" t="str">
            <v>GRES</v>
          </cell>
          <cell r="AC74">
            <v>8.1873046145203632E-2</v>
          </cell>
          <cell r="AD74">
            <v>8.18</v>
          </cell>
          <cell r="AE74">
            <v>16.610000000000003</v>
          </cell>
          <cell r="AF74">
            <v>0</v>
          </cell>
          <cell r="AG74">
            <v>1</v>
          </cell>
          <cell r="AH74">
            <v>0</v>
          </cell>
        </row>
        <row r="75">
          <cell r="C75" t="str">
            <v>CLT47075</v>
          </cell>
          <cell r="D75" t="str">
            <v>CMP37681</v>
          </cell>
          <cell r="E75" t="str">
            <v>CMP46514</v>
          </cell>
          <cell r="F75">
            <v>0</v>
          </cell>
          <cell r="G75" t="str">
            <v>RESIDUAL</v>
          </cell>
          <cell r="H75" t="str">
            <v>Reemplazar</v>
          </cell>
          <cell r="I75">
            <v>500</v>
          </cell>
          <cell r="J75">
            <v>0</v>
          </cell>
          <cell r="K75">
            <v>0</v>
          </cell>
          <cell r="L75" t="str">
            <v>mm</v>
          </cell>
          <cell r="M75">
            <v>0.45200000000000001</v>
          </cell>
          <cell r="N75" t="str">
            <v>PVC</v>
          </cell>
          <cell r="O75">
            <v>54.41</v>
          </cell>
          <cell r="P75">
            <v>53.21</v>
          </cell>
          <cell r="Q75">
            <v>1.78E-2</v>
          </cell>
          <cell r="R75">
            <v>2560.5</v>
          </cell>
          <cell r="S75">
            <v>2559.56</v>
          </cell>
          <cell r="T75">
            <v>2560.0500000000002</v>
          </cell>
          <cell r="U75">
            <v>2559.1</v>
          </cell>
          <cell r="V75">
            <v>0</v>
          </cell>
          <cell r="W75">
            <v>0</v>
          </cell>
          <cell r="X75">
            <v>0</v>
          </cell>
          <cell r="Y75">
            <v>0</v>
          </cell>
          <cell r="Z75">
            <v>470</v>
          </cell>
          <cell r="AA75">
            <v>1.4E-2</v>
          </cell>
          <cell r="AB75" t="str">
            <v>GRES</v>
          </cell>
          <cell r="AC75">
            <v>8.3475258398534341E-2</v>
          </cell>
          <cell r="AD75">
            <v>4.55</v>
          </cell>
          <cell r="AE75">
            <v>9.44</v>
          </cell>
          <cell r="AF75">
            <v>0</v>
          </cell>
          <cell r="AG75">
            <v>1</v>
          </cell>
          <cell r="AH75">
            <v>0</v>
          </cell>
        </row>
        <row r="76">
          <cell r="C76" t="str">
            <v>CLT25008</v>
          </cell>
          <cell r="D76" t="str">
            <v>CMP25045</v>
          </cell>
          <cell r="E76" t="str">
            <v>CMP25053</v>
          </cell>
          <cell r="F76">
            <v>0</v>
          </cell>
          <cell r="G76" t="str">
            <v>RESIDUAL</v>
          </cell>
          <cell r="H76" t="str">
            <v>Reemplazar</v>
          </cell>
          <cell r="I76">
            <v>36</v>
          </cell>
          <cell r="J76">
            <v>0</v>
          </cell>
          <cell r="K76">
            <v>0</v>
          </cell>
          <cell r="L76" t="str">
            <v>"</v>
          </cell>
          <cell r="M76">
            <v>0.9</v>
          </cell>
          <cell r="N76" t="str">
            <v>PVC</v>
          </cell>
          <cell r="O76">
            <v>5.46</v>
          </cell>
          <cell r="P76">
            <v>4.26</v>
          </cell>
          <cell r="Q76">
            <v>2.3E-3</v>
          </cell>
          <cell r="R76">
            <v>2549.31</v>
          </cell>
          <cell r="S76">
            <v>2549.3000000000002</v>
          </cell>
          <cell r="T76">
            <v>2548.41</v>
          </cell>
          <cell r="U76">
            <v>2548.4</v>
          </cell>
          <cell r="V76">
            <v>0</v>
          </cell>
          <cell r="W76">
            <v>0</v>
          </cell>
          <cell r="X76">
            <v>0</v>
          </cell>
          <cell r="Y76">
            <v>0</v>
          </cell>
          <cell r="Z76">
            <v>760</v>
          </cell>
          <cell r="AA76">
            <v>1.2999999999999999E-2</v>
          </cell>
          <cell r="AB76" t="str">
            <v>CONCRETO</v>
          </cell>
          <cell r="AC76">
            <v>0.27622139247422883</v>
          </cell>
          <cell r="AD76">
            <v>1.51</v>
          </cell>
          <cell r="AE76">
            <v>2.48</v>
          </cell>
          <cell r="AF76">
            <v>5.5000000000063665E-2</v>
          </cell>
          <cell r="AG76">
            <v>1.6</v>
          </cell>
          <cell r="AH76">
            <v>0.48048000000055624</v>
          </cell>
        </row>
        <row r="77">
          <cell r="C77" t="str">
            <v>CLT24976</v>
          </cell>
          <cell r="D77" t="str">
            <v>CMP25053</v>
          </cell>
          <cell r="E77" t="str">
            <v>CMP25181</v>
          </cell>
          <cell r="F77">
            <v>0</v>
          </cell>
          <cell r="G77" t="str">
            <v>RESIDUAL</v>
          </cell>
          <cell r="H77" t="str">
            <v>Reemplazar</v>
          </cell>
          <cell r="I77">
            <v>36</v>
          </cell>
          <cell r="J77">
            <v>0</v>
          </cell>
          <cell r="K77">
            <v>0</v>
          </cell>
          <cell r="L77" t="str">
            <v>"</v>
          </cell>
          <cell r="M77">
            <v>0.9</v>
          </cell>
          <cell r="N77" t="str">
            <v>PVC</v>
          </cell>
          <cell r="O77">
            <v>56.91</v>
          </cell>
          <cell r="P77">
            <v>55.71</v>
          </cell>
          <cell r="Q77">
            <v>1.1000000000000001E-3</v>
          </cell>
          <cell r="R77">
            <v>2549.3000000000002</v>
          </cell>
          <cell r="S77">
            <v>2549.2399999999998</v>
          </cell>
          <cell r="T77">
            <v>2548.4</v>
          </cell>
          <cell r="U77">
            <v>2548.34</v>
          </cell>
          <cell r="V77">
            <v>0</v>
          </cell>
          <cell r="W77">
            <v>0</v>
          </cell>
          <cell r="X77">
            <v>0</v>
          </cell>
          <cell r="Y77">
            <v>0</v>
          </cell>
          <cell r="Z77">
            <v>800</v>
          </cell>
          <cell r="AA77">
            <v>1.2999999999999999E-2</v>
          </cell>
          <cell r="AB77" t="str">
            <v>CONCRETO</v>
          </cell>
          <cell r="AC77">
            <v>0.28903909050087528</v>
          </cell>
          <cell r="AD77">
            <v>16.450000000000003</v>
          </cell>
          <cell r="AE77">
            <v>28.610000000000003</v>
          </cell>
          <cell r="AF77">
            <v>8.0000000000154614E-2</v>
          </cell>
          <cell r="AG77">
            <v>1.6</v>
          </cell>
          <cell r="AH77">
            <v>7.2844800000140788</v>
          </cell>
        </row>
        <row r="78">
          <cell r="C78" t="str">
            <v>CLT24949</v>
          </cell>
          <cell r="D78" t="str">
            <v>CMP25181</v>
          </cell>
          <cell r="E78" t="str">
            <v>CMP24880</v>
          </cell>
          <cell r="F78">
            <v>0</v>
          </cell>
          <cell r="G78" t="str">
            <v>RESIDUAL</v>
          </cell>
          <cell r="H78" t="str">
            <v>Reemplazar</v>
          </cell>
          <cell r="I78">
            <v>36</v>
          </cell>
          <cell r="J78">
            <v>0</v>
          </cell>
          <cell r="K78">
            <v>0</v>
          </cell>
          <cell r="L78" t="str">
            <v>"</v>
          </cell>
          <cell r="M78">
            <v>0.9</v>
          </cell>
          <cell r="N78" t="str">
            <v>PVC</v>
          </cell>
          <cell r="O78">
            <v>98.63</v>
          </cell>
          <cell r="P78">
            <v>97.43</v>
          </cell>
          <cell r="Q78">
            <v>1E-3</v>
          </cell>
          <cell r="R78">
            <v>2549.2399999999998</v>
          </cell>
          <cell r="S78">
            <v>2549.14</v>
          </cell>
          <cell r="T78">
            <v>2548.34</v>
          </cell>
          <cell r="U78">
            <v>2548.2399999999998</v>
          </cell>
          <cell r="V78">
            <v>0</v>
          </cell>
          <cell r="W78">
            <v>0</v>
          </cell>
          <cell r="X78">
            <v>0</v>
          </cell>
          <cell r="Y78">
            <v>0</v>
          </cell>
          <cell r="Z78">
            <v>800</v>
          </cell>
          <cell r="AA78">
            <v>1.4E-2</v>
          </cell>
          <cell r="AB78" t="str">
            <v>GRES</v>
          </cell>
          <cell r="AC78">
            <v>0.23937679383292776</v>
          </cell>
          <cell r="AD78">
            <v>23.610000000000003</v>
          </cell>
          <cell r="AE78">
            <v>49.58</v>
          </cell>
          <cell r="AF78">
            <v>6.9999999999936335E-2</v>
          </cell>
          <cell r="AG78">
            <v>1.6</v>
          </cell>
          <cell r="AH78">
            <v>11.046559999989952</v>
          </cell>
        </row>
        <row r="79">
          <cell r="C79" t="str">
            <v>CLT24945</v>
          </cell>
          <cell r="D79" t="str">
            <v>CMP24880</v>
          </cell>
          <cell r="E79" t="str">
            <v>CMP25024</v>
          </cell>
          <cell r="F79">
            <v>0</v>
          </cell>
          <cell r="G79" t="str">
            <v>RESIDUAL</v>
          </cell>
          <cell r="H79" t="str">
            <v>Reemplazar</v>
          </cell>
          <cell r="I79">
            <v>36</v>
          </cell>
          <cell r="J79">
            <v>0</v>
          </cell>
          <cell r="K79">
            <v>0</v>
          </cell>
          <cell r="L79" t="str">
            <v>"</v>
          </cell>
          <cell r="M79">
            <v>0.9</v>
          </cell>
          <cell r="N79" t="str">
            <v>PVC</v>
          </cell>
          <cell r="O79">
            <v>101</v>
          </cell>
          <cell r="P79">
            <v>99.8</v>
          </cell>
          <cell r="Q79">
            <v>1E-3</v>
          </cell>
          <cell r="R79">
            <v>2549.14</v>
          </cell>
          <cell r="S79">
            <v>2549.04</v>
          </cell>
          <cell r="T79">
            <v>2548.2399999999998</v>
          </cell>
          <cell r="U79">
            <v>2548.14</v>
          </cell>
          <cell r="V79">
            <v>0</v>
          </cell>
          <cell r="W79">
            <v>0</v>
          </cell>
          <cell r="X79">
            <v>0</v>
          </cell>
          <cell r="Y79">
            <v>0</v>
          </cell>
          <cell r="Z79">
            <v>800</v>
          </cell>
          <cell r="AA79">
            <v>1.4E-2</v>
          </cell>
          <cell r="AB79" t="str">
            <v>GRES</v>
          </cell>
          <cell r="AC79">
            <v>0.23937679383292776</v>
          </cell>
          <cell r="AD79">
            <v>24.180000000000003</v>
          </cell>
          <cell r="AE79">
            <v>50.769999999999996</v>
          </cell>
          <cell r="AF79">
            <v>0</v>
          </cell>
          <cell r="AG79">
            <v>1.6</v>
          </cell>
          <cell r="AH79">
            <v>0</v>
          </cell>
        </row>
        <row r="80">
          <cell r="C80" t="str">
            <v>CLT24367</v>
          </cell>
          <cell r="D80" t="str">
            <v>CMP25024</v>
          </cell>
          <cell r="E80" t="str">
            <v>CMP25097</v>
          </cell>
          <cell r="F80">
            <v>0</v>
          </cell>
          <cell r="G80" t="str">
            <v>RESIDUAL</v>
          </cell>
          <cell r="H80" t="str">
            <v>Reemplazar</v>
          </cell>
          <cell r="I80">
            <v>36</v>
          </cell>
          <cell r="J80">
            <v>0</v>
          </cell>
          <cell r="K80">
            <v>0</v>
          </cell>
          <cell r="L80" t="str">
            <v>"</v>
          </cell>
          <cell r="M80">
            <v>0.9</v>
          </cell>
          <cell r="N80" t="str">
            <v>PVC</v>
          </cell>
          <cell r="O80">
            <v>102.61</v>
          </cell>
          <cell r="P80">
            <v>101.41</v>
          </cell>
          <cell r="Q80">
            <v>1E-3</v>
          </cell>
          <cell r="R80">
            <v>2549.04</v>
          </cell>
          <cell r="S80">
            <v>2548.94</v>
          </cell>
          <cell r="T80">
            <v>2548.14</v>
          </cell>
          <cell r="U80">
            <v>2548.04</v>
          </cell>
          <cell r="V80">
            <v>0</v>
          </cell>
          <cell r="W80">
            <v>0</v>
          </cell>
          <cell r="X80">
            <v>0</v>
          </cell>
          <cell r="Y80">
            <v>0</v>
          </cell>
          <cell r="Z80">
            <v>800</v>
          </cell>
          <cell r="AA80">
            <v>1.2999999999999999E-2</v>
          </cell>
          <cell r="AB80" t="str">
            <v>CONCRETO</v>
          </cell>
          <cell r="AC80">
            <v>0.28903909050087528</v>
          </cell>
          <cell r="AD80">
            <v>29.66</v>
          </cell>
          <cell r="AE80">
            <v>51.58</v>
          </cell>
          <cell r="AF80">
            <v>0</v>
          </cell>
          <cell r="AG80">
            <v>1.6</v>
          </cell>
          <cell r="AH80">
            <v>0</v>
          </cell>
        </row>
        <row r="81">
          <cell r="C81" t="str">
            <v>CLT24646</v>
          </cell>
          <cell r="D81" t="str">
            <v>CMP25097</v>
          </cell>
          <cell r="E81" t="str">
            <v>CMP24653</v>
          </cell>
          <cell r="F81">
            <v>0</v>
          </cell>
          <cell r="G81" t="str">
            <v>RESIDUAL</v>
          </cell>
          <cell r="H81" t="str">
            <v>Reemplazar</v>
          </cell>
          <cell r="I81">
            <v>36</v>
          </cell>
          <cell r="J81">
            <v>0</v>
          </cell>
          <cell r="K81">
            <v>0</v>
          </cell>
          <cell r="L81" t="str">
            <v>"</v>
          </cell>
          <cell r="M81">
            <v>0.9</v>
          </cell>
          <cell r="N81" t="str">
            <v>PVC</v>
          </cell>
          <cell r="O81">
            <v>100.52</v>
          </cell>
          <cell r="P81">
            <v>99.32</v>
          </cell>
          <cell r="Q81">
            <v>1E-3</v>
          </cell>
          <cell r="R81">
            <v>2548.94</v>
          </cell>
          <cell r="S81">
            <v>2548.84</v>
          </cell>
          <cell r="T81">
            <v>2548.04</v>
          </cell>
          <cell r="U81">
            <v>2547.94</v>
          </cell>
          <cell r="V81">
            <v>0</v>
          </cell>
          <cell r="W81">
            <v>0</v>
          </cell>
          <cell r="X81">
            <v>0</v>
          </cell>
          <cell r="Y81">
            <v>0</v>
          </cell>
          <cell r="Z81">
            <v>800</v>
          </cell>
          <cell r="AA81">
            <v>1.2999999999999999E-2</v>
          </cell>
          <cell r="AB81" t="str">
            <v>CONCRETO</v>
          </cell>
          <cell r="AC81">
            <v>0.28903909050087528</v>
          </cell>
          <cell r="AD81">
            <v>29.060000000000002</v>
          </cell>
          <cell r="AE81">
            <v>50.53</v>
          </cell>
          <cell r="AF81">
            <v>0</v>
          </cell>
          <cell r="AG81">
            <v>1.6</v>
          </cell>
          <cell r="AH81">
            <v>0</v>
          </cell>
        </row>
        <row r="82">
          <cell r="C82" t="str">
            <v>CLT24941-A</v>
          </cell>
          <cell r="D82" t="str">
            <v>CMP24653</v>
          </cell>
          <cell r="E82" t="str">
            <v>CMP24863-A</v>
          </cell>
          <cell r="F82">
            <v>0</v>
          </cell>
          <cell r="G82" t="str">
            <v>RESIDUAL</v>
          </cell>
          <cell r="H82" t="str">
            <v>Reemplazar</v>
          </cell>
          <cell r="I82">
            <v>36</v>
          </cell>
          <cell r="J82">
            <v>0</v>
          </cell>
          <cell r="K82">
            <v>0</v>
          </cell>
          <cell r="L82" t="str">
            <v>"</v>
          </cell>
          <cell r="M82">
            <v>0.9</v>
          </cell>
          <cell r="N82" t="str">
            <v>PVC</v>
          </cell>
          <cell r="O82">
            <v>52.26</v>
          </cell>
          <cell r="P82">
            <v>51.06</v>
          </cell>
          <cell r="Q82">
            <v>1E-3</v>
          </cell>
          <cell r="R82">
            <v>2548.83</v>
          </cell>
          <cell r="S82">
            <v>2548.7800000000002</v>
          </cell>
          <cell r="T82">
            <v>2547.9299999999998</v>
          </cell>
          <cell r="U82">
            <v>2547.88</v>
          </cell>
          <cell r="V82">
            <v>0</v>
          </cell>
          <cell r="W82">
            <v>0</v>
          </cell>
          <cell r="X82">
            <v>0</v>
          </cell>
          <cell r="Y82">
            <v>0</v>
          </cell>
          <cell r="Z82">
            <v>700</v>
          </cell>
          <cell r="AA82">
            <v>1.2999999999999999E-2</v>
          </cell>
          <cell r="AB82" t="str">
            <v>CONCRETO</v>
          </cell>
          <cell r="AC82">
            <v>0.2289090071111668</v>
          </cell>
          <cell r="AD82">
            <v>11.97</v>
          </cell>
          <cell r="AE82">
            <v>20.12</v>
          </cell>
          <cell r="AF82">
            <v>0</v>
          </cell>
          <cell r="AG82">
            <v>1.6</v>
          </cell>
          <cell r="AH82">
            <v>0</v>
          </cell>
        </row>
        <row r="83">
          <cell r="C83" t="str">
            <v>CLT24941</v>
          </cell>
          <cell r="D83" t="str">
            <v>CMP24863-A</v>
          </cell>
          <cell r="E83" t="str">
            <v>CMP24863</v>
          </cell>
          <cell r="F83">
            <v>0</v>
          </cell>
          <cell r="G83" t="str">
            <v>RESIDUAL</v>
          </cell>
          <cell r="H83" t="str">
            <v>Reemplazar</v>
          </cell>
          <cell r="I83">
            <v>36</v>
          </cell>
          <cell r="J83">
            <v>0</v>
          </cell>
          <cell r="K83">
            <v>0</v>
          </cell>
          <cell r="L83" t="str">
            <v>"</v>
          </cell>
          <cell r="M83">
            <v>0.9</v>
          </cell>
          <cell r="N83" t="str">
            <v>PVC</v>
          </cell>
          <cell r="O83">
            <v>51.91</v>
          </cell>
          <cell r="P83">
            <v>50.21</v>
          </cell>
          <cell r="Q83">
            <v>1E-3</v>
          </cell>
          <cell r="R83">
            <v>2548.77</v>
          </cell>
          <cell r="S83">
            <v>2548.71</v>
          </cell>
          <cell r="T83">
            <v>2547.87</v>
          </cell>
          <cell r="U83">
            <v>2547.81</v>
          </cell>
          <cell r="V83">
            <v>0</v>
          </cell>
          <cell r="W83">
            <v>0</v>
          </cell>
          <cell r="X83">
            <v>0</v>
          </cell>
          <cell r="Y83">
            <v>0</v>
          </cell>
          <cell r="Z83">
            <v>700</v>
          </cell>
          <cell r="AA83">
            <v>1.2999999999999999E-2</v>
          </cell>
          <cell r="AB83" t="str">
            <v>CONCRETO</v>
          </cell>
          <cell r="AC83">
            <v>0.2289090071111668</v>
          </cell>
          <cell r="AD83">
            <v>11.89</v>
          </cell>
          <cell r="AE83">
            <v>19.98</v>
          </cell>
          <cell r="AF83">
            <v>0</v>
          </cell>
          <cell r="AG83">
            <v>1.6</v>
          </cell>
          <cell r="AH83">
            <v>0</v>
          </cell>
        </row>
        <row r="84">
          <cell r="C84" t="str">
            <v>CLT24950</v>
          </cell>
          <cell r="D84" t="str">
            <v>CMP24863</v>
          </cell>
          <cell r="E84" t="str">
            <v>CMP25048</v>
          </cell>
          <cell r="F84">
            <v>0</v>
          </cell>
          <cell r="G84" t="str">
            <v>RESIDUAL</v>
          </cell>
          <cell r="H84" t="str">
            <v>Reemplazar</v>
          </cell>
          <cell r="I84">
            <v>1000</v>
          </cell>
          <cell r="J84">
            <v>0</v>
          </cell>
          <cell r="K84">
            <v>0</v>
          </cell>
          <cell r="L84" t="str">
            <v>mm</v>
          </cell>
          <cell r="M84">
            <v>1</v>
          </cell>
          <cell r="N84" t="str">
            <v>GRP</v>
          </cell>
          <cell r="O84">
            <v>40.68</v>
          </cell>
          <cell r="P84">
            <v>38.479999999999997</v>
          </cell>
          <cell r="Q84">
            <v>1E-3</v>
          </cell>
          <cell r="R84">
            <v>2548.8000000000002</v>
          </cell>
          <cell r="S84">
            <v>2548.77</v>
          </cell>
          <cell r="T84">
            <v>2547.8000000000002</v>
          </cell>
          <cell r="U84">
            <v>2547.77</v>
          </cell>
          <cell r="V84">
            <v>0</v>
          </cell>
          <cell r="W84">
            <v>0</v>
          </cell>
          <cell r="X84">
            <v>0</v>
          </cell>
          <cell r="Y84">
            <v>0</v>
          </cell>
          <cell r="Z84">
            <v>700</v>
          </cell>
          <cell r="AA84">
            <v>1.2999999999999999E-2</v>
          </cell>
          <cell r="AB84" t="str">
            <v>CONCRETO</v>
          </cell>
          <cell r="AC84">
            <v>0.2289090071111668</v>
          </cell>
          <cell r="AD84">
            <v>9.32</v>
          </cell>
          <cell r="AE84">
            <v>15.66</v>
          </cell>
          <cell r="AF84">
            <v>0</v>
          </cell>
          <cell r="AG84">
            <v>1.75</v>
          </cell>
          <cell r="AH84">
            <v>0</v>
          </cell>
        </row>
        <row r="85">
          <cell r="C85" t="str">
            <v>CLT24951</v>
          </cell>
          <cell r="D85" t="str">
            <v>CMP25048</v>
          </cell>
          <cell r="E85" t="str">
            <v>CMP25032</v>
          </cell>
          <cell r="F85">
            <v>0</v>
          </cell>
          <cell r="G85" t="str">
            <v>RESIDUAL</v>
          </cell>
          <cell r="H85" t="str">
            <v>Reemplazar</v>
          </cell>
          <cell r="I85">
            <v>1000</v>
          </cell>
          <cell r="J85">
            <v>0</v>
          </cell>
          <cell r="K85">
            <v>0</v>
          </cell>
          <cell r="L85" t="str">
            <v>mm</v>
          </cell>
          <cell r="M85">
            <v>1</v>
          </cell>
          <cell r="N85" t="str">
            <v>GRP</v>
          </cell>
          <cell r="O85">
            <v>59.74</v>
          </cell>
          <cell r="P85">
            <v>57.54</v>
          </cell>
          <cell r="Q85">
            <v>1E-3</v>
          </cell>
          <cell r="R85">
            <v>2548.7600000000002</v>
          </cell>
          <cell r="S85">
            <v>2548.6999999999998</v>
          </cell>
          <cell r="T85">
            <v>2547.7600000000002</v>
          </cell>
          <cell r="U85">
            <v>2547.6999999999998</v>
          </cell>
          <cell r="V85">
            <v>0</v>
          </cell>
          <cell r="W85">
            <v>0</v>
          </cell>
          <cell r="X85">
            <v>0</v>
          </cell>
          <cell r="Y85">
            <v>0</v>
          </cell>
          <cell r="Z85">
            <v>700</v>
          </cell>
          <cell r="AA85">
            <v>1.2999999999999999E-2</v>
          </cell>
          <cell r="AB85" t="str">
            <v>CONCRETO</v>
          </cell>
          <cell r="AC85">
            <v>0.2289090071111668</v>
          </cell>
          <cell r="AD85">
            <v>13.68</v>
          </cell>
          <cell r="AE85">
            <v>23</v>
          </cell>
          <cell r="AF85">
            <v>0</v>
          </cell>
          <cell r="AG85">
            <v>1.75</v>
          </cell>
          <cell r="AH85">
            <v>0</v>
          </cell>
        </row>
        <row r="86">
          <cell r="C86" t="str">
            <v>CLT24952</v>
          </cell>
          <cell r="D86" t="str">
            <v>CMP25032</v>
          </cell>
          <cell r="E86" t="str">
            <v>CMP25005</v>
          </cell>
          <cell r="F86">
            <v>0</v>
          </cell>
          <cell r="G86" t="str">
            <v>RESIDUAL</v>
          </cell>
          <cell r="H86" t="str">
            <v>Reemplazar</v>
          </cell>
          <cell r="I86">
            <v>1000</v>
          </cell>
          <cell r="J86">
            <v>0</v>
          </cell>
          <cell r="K86">
            <v>0</v>
          </cell>
          <cell r="L86" t="str">
            <v>mm</v>
          </cell>
          <cell r="M86">
            <v>1</v>
          </cell>
          <cell r="N86" t="str">
            <v>GRP</v>
          </cell>
          <cell r="O86">
            <v>37.33</v>
          </cell>
          <cell r="P86">
            <v>35.130000000000003</v>
          </cell>
          <cell r="Q86">
            <v>1E-3</v>
          </cell>
          <cell r="R86">
            <v>2548.69</v>
          </cell>
          <cell r="S86">
            <v>2548.65</v>
          </cell>
          <cell r="T86">
            <v>2547.69</v>
          </cell>
          <cell r="U86">
            <v>2547.65</v>
          </cell>
          <cell r="V86">
            <v>0</v>
          </cell>
          <cell r="W86">
            <v>0</v>
          </cell>
          <cell r="X86">
            <v>0</v>
          </cell>
          <cell r="Y86">
            <v>0</v>
          </cell>
          <cell r="Z86">
            <v>700</v>
          </cell>
          <cell r="AA86">
            <v>1.2999999999999999E-2</v>
          </cell>
          <cell r="AB86" t="str">
            <v>CONCRETO</v>
          </cell>
          <cell r="AC86">
            <v>0.2289090071111668</v>
          </cell>
          <cell r="AD86">
            <v>8.5499999999999989</v>
          </cell>
          <cell r="AE86">
            <v>14.37</v>
          </cell>
          <cell r="AF86">
            <v>0</v>
          </cell>
          <cell r="AG86">
            <v>1.75</v>
          </cell>
          <cell r="AH86">
            <v>0</v>
          </cell>
        </row>
        <row r="87">
          <cell r="C87" t="str">
            <v>CLT24953</v>
          </cell>
          <cell r="D87" t="str">
            <v>CMP25005</v>
          </cell>
          <cell r="E87" t="str">
            <v>CMP24987</v>
          </cell>
          <cell r="F87">
            <v>0</v>
          </cell>
          <cell r="G87" t="str">
            <v>RESIDUAL</v>
          </cell>
          <cell r="H87" t="str">
            <v>Reemplazar</v>
          </cell>
          <cell r="I87">
            <v>1000</v>
          </cell>
          <cell r="J87">
            <v>0</v>
          </cell>
          <cell r="K87">
            <v>0</v>
          </cell>
          <cell r="L87" t="str">
            <v>mm</v>
          </cell>
          <cell r="M87">
            <v>1</v>
          </cell>
          <cell r="N87" t="str">
            <v>GRP</v>
          </cell>
          <cell r="O87">
            <v>62.85</v>
          </cell>
          <cell r="P87">
            <v>60.65</v>
          </cell>
          <cell r="Q87">
            <v>1E-3</v>
          </cell>
          <cell r="R87">
            <v>2548.64</v>
          </cell>
          <cell r="S87">
            <v>2548.58</v>
          </cell>
          <cell r="T87">
            <v>2547.64</v>
          </cell>
          <cell r="U87">
            <v>2547.58</v>
          </cell>
          <cell r="V87">
            <v>0</v>
          </cell>
          <cell r="W87">
            <v>0</v>
          </cell>
          <cell r="X87">
            <v>0</v>
          </cell>
          <cell r="Y87">
            <v>0</v>
          </cell>
          <cell r="Z87">
            <v>900</v>
          </cell>
          <cell r="AA87">
            <v>1.2999999999999999E-2</v>
          </cell>
          <cell r="AB87" t="str">
            <v>CONCRETO</v>
          </cell>
          <cell r="AC87">
            <v>0.3667024024902682</v>
          </cell>
          <cell r="AD87">
            <v>23.05</v>
          </cell>
          <cell r="AE87">
            <v>39.989999999999995</v>
          </cell>
          <cell r="AF87">
            <v>0</v>
          </cell>
          <cell r="AG87">
            <v>1.75</v>
          </cell>
          <cell r="AH87">
            <v>0</v>
          </cell>
        </row>
        <row r="88">
          <cell r="C88" t="str">
            <v>CLT24370</v>
          </cell>
          <cell r="D88" t="str">
            <v>CMP24987</v>
          </cell>
          <cell r="E88" t="str">
            <v>CMP25341</v>
          </cell>
          <cell r="F88">
            <v>0</v>
          </cell>
          <cell r="G88" t="str">
            <v>RESIDUAL</v>
          </cell>
          <cell r="H88" t="str">
            <v>Reemplazar</v>
          </cell>
          <cell r="I88">
            <v>1000</v>
          </cell>
          <cell r="J88">
            <v>0</v>
          </cell>
          <cell r="K88">
            <v>0</v>
          </cell>
          <cell r="L88" t="str">
            <v>mm</v>
          </cell>
          <cell r="M88">
            <v>1</v>
          </cell>
          <cell r="N88" t="str">
            <v>GRP</v>
          </cell>
          <cell r="O88">
            <v>18.38</v>
          </cell>
          <cell r="P88">
            <v>16.18</v>
          </cell>
          <cell r="Q88">
            <v>1E-3</v>
          </cell>
          <cell r="R88">
            <v>2548.5700000000002</v>
          </cell>
          <cell r="S88">
            <v>2548.5500000000002</v>
          </cell>
          <cell r="T88">
            <v>2547.5700000000002</v>
          </cell>
          <cell r="U88">
            <v>2547.5500000000002</v>
          </cell>
          <cell r="V88">
            <v>0</v>
          </cell>
          <cell r="W88">
            <v>0</v>
          </cell>
          <cell r="X88">
            <v>0</v>
          </cell>
          <cell r="Y88">
            <v>0</v>
          </cell>
          <cell r="Z88">
            <v>900</v>
          </cell>
          <cell r="AA88">
            <v>1.2999999999999999E-2</v>
          </cell>
          <cell r="AB88" t="str">
            <v>CONCRETO</v>
          </cell>
          <cell r="AC88">
            <v>0.3667024024902682</v>
          </cell>
          <cell r="AD88">
            <v>6.74</v>
          </cell>
          <cell r="AE88">
            <v>11.7</v>
          </cell>
          <cell r="AF88">
            <v>0</v>
          </cell>
          <cell r="AG88">
            <v>1.75</v>
          </cell>
          <cell r="AH88">
            <v>0</v>
          </cell>
        </row>
        <row r="89">
          <cell r="C89" t="str">
            <v>CLT29626</v>
          </cell>
          <cell r="D89" t="str">
            <v>CMP25341</v>
          </cell>
          <cell r="E89" t="str">
            <v>CMP25340</v>
          </cell>
          <cell r="F89">
            <v>0</v>
          </cell>
          <cell r="G89" t="str">
            <v>RESIDUAL</v>
          </cell>
          <cell r="H89" t="str">
            <v>Reemplazar</v>
          </cell>
          <cell r="I89">
            <v>1000</v>
          </cell>
          <cell r="J89">
            <v>0</v>
          </cell>
          <cell r="K89">
            <v>0</v>
          </cell>
          <cell r="L89" t="str">
            <v>mm</v>
          </cell>
          <cell r="M89">
            <v>1</v>
          </cell>
          <cell r="N89" t="str">
            <v>GRP</v>
          </cell>
          <cell r="O89">
            <v>38.56</v>
          </cell>
          <cell r="P89">
            <v>36.36</v>
          </cell>
          <cell r="Q89">
            <v>1E-3</v>
          </cell>
          <cell r="R89">
            <v>2548.54</v>
          </cell>
          <cell r="S89">
            <v>2548.5</v>
          </cell>
          <cell r="T89">
            <v>2547.54</v>
          </cell>
          <cell r="U89">
            <v>2547.5</v>
          </cell>
          <cell r="V89">
            <v>0</v>
          </cell>
          <cell r="W89">
            <v>0</v>
          </cell>
          <cell r="X89">
            <v>0</v>
          </cell>
          <cell r="Y89">
            <v>0</v>
          </cell>
          <cell r="Z89">
            <v>900</v>
          </cell>
          <cell r="AA89">
            <v>1.2999999999999999E-2</v>
          </cell>
          <cell r="AB89" t="str">
            <v>CONCRETO</v>
          </cell>
          <cell r="AC89">
            <v>0.3667024024902682</v>
          </cell>
          <cell r="AD89">
            <v>14.15</v>
          </cell>
          <cell r="AE89">
            <v>24.540000000000003</v>
          </cell>
          <cell r="AF89">
            <v>0</v>
          </cell>
          <cell r="AG89">
            <v>1.75</v>
          </cell>
          <cell r="AH89">
            <v>0</v>
          </cell>
        </row>
        <row r="90">
          <cell r="C90" t="str">
            <v>CLT29625</v>
          </cell>
          <cell r="D90" t="str">
            <v>CMP25340</v>
          </cell>
          <cell r="E90" t="str">
            <v>CMP25235</v>
          </cell>
          <cell r="F90">
            <v>0</v>
          </cell>
          <cell r="G90" t="str">
            <v>RESIDUAL</v>
          </cell>
          <cell r="H90" t="str">
            <v>Reemplazar</v>
          </cell>
          <cell r="I90">
            <v>1000</v>
          </cell>
          <cell r="J90">
            <v>0</v>
          </cell>
          <cell r="K90">
            <v>0</v>
          </cell>
          <cell r="L90" t="str">
            <v>mm</v>
          </cell>
          <cell r="M90">
            <v>1</v>
          </cell>
          <cell r="N90" t="str">
            <v>GRP</v>
          </cell>
          <cell r="O90">
            <v>30.75</v>
          </cell>
          <cell r="P90">
            <v>28.55</v>
          </cell>
          <cell r="Q90">
            <v>1E-3</v>
          </cell>
          <cell r="R90">
            <v>2548.4899999999998</v>
          </cell>
          <cell r="S90">
            <v>2548.46</v>
          </cell>
          <cell r="T90">
            <v>2547.4899999999998</v>
          </cell>
          <cell r="U90">
            <v>2547.46</v>
          </cell>
          <cell r="V90">
            <v>0</v>
          </cell>
          <cell r="W90">
            <v>0</v>
          </cell>
          <cell r="X90">
            <v>0</v>
          </cell>
          <cell r="Y90">
            <v>0</v>
          </cell>
          <cell r="Z90">
            <v>700</v>
          </cell>
          <cell r="AA90">
            <v>1.2999999999999999E-2</v>
          </cell>
          <cell r="AB90" t="str">
            <v>CONCRETO</v>
          </cell>
          <cell r="AC90">
            <v>0.2289090071111668</v>
          </cell>
          <cell r="AD90">
            <v>7.04</v>
          </cell>
          <cell r="AE90">
            <v>11.84</v>
          </cell>
          <cell r="AF90">
            <v>0</v>
          </cell>
          <cell r="AG90">
            <v>1.75</v>
          </cell>
          <cell r="AH90">
            <v>0</v>
          </cell>
        </row>
        <row r="91">
          <cell r="C91" t="str">
            <v>CLT24366</v>
          </cell>
          <cell r="D91" t="str">
            <v>CMP25235</v>
          </cell>
          <cell r="E91" t="str">
            <v>CMP46610</v>
          </cell>
          <cell r="F91">
            <v>0</v>
          </cell>
          <cell r="G91" t="str">
            <v>RESIDUAL</v>
          </cell>
          <cell r="H91" t="str">
            <v>Reemplazar</v>
          </cell>
          <cell r="I91">
            <v>1000</v>
          </cell>
          <cell r="J91">
            <v>0</v>
          </cell>
          <cell r="K91">
            <v>0</v>
          </cell>
          <cell r="L91" t="str">
            <v>mm</v>
          </cell>
          <cell r="M91">
            <v>1</v>
          </cell>
          <cell r="N91" t="str">
            <v>GRP</v>
          </cell>
          <cell r="O91">
            <v>37.049999999999997</v>
          </cell>
          <cell r="P91">
            <v>34.85</v>
          </cell>
          <cell r="Q91">
            <v>1E-3</v>
          </cell>
          <cell r="R91">
            <v>2548.4499999999998</v>
          </cell>
          <cell r="S91">
            <v>2548.42</v>
          </cell>
          <cell r="T91">
            <v>2547.4499999999998</v>
          </cell>
          <cell r="U91">
            <v>2547.42</v>
          </cell>
          <cell r="V91">
            <v>0</v>
          </cell>
          <cell r="W91">
            <v>0</v>
          </cell>
          <cell r="X91">
            <v>0</v>
          </cell>
          <cell r="Y91">
            <v>0</v>
          </cell>
          <cell r="Z91">
            <v>700</v>
          </cell>
          <cell r="AA91">
            <v>1.2999999999999999E-2</v>
          </cell>
          <cell r="AB91" t="str">
            <v>CONCRETO</v>
          </cell>
          <cell r="AC91">
            <v>0.2289090071111668</v>
          </cell>
          <cell r="AD91">
            <v>8.49</v>
          </cell>
          <cell r="AE91">
            <v>14.26</v>
          </cell>
          <cell r="AF91">
            <v>0</v>
          </cell>
          <cell r="AG91">
            <v>1.75</v>
          </cell>
          <cell r="AH91">
            <v>0</v>
          </cell>
        </row>
        <row r="92">
          <cell r="C92" t="str">
            <v>CLT36440</v>
          </cell>
          <cell r="D92" t="str">
            <v>CMP46610</v>
          </cell>
          <cell r="E92" t="str">
            <v>CMP37527</v>
          </cell>
          <cell r="F92">
            <v>0</v>
          </cell>
          <cell r="G92" t="str">
            <v>RESIDUAL</v>
          </cell>
          <cell r="H92" t="str">
            <v>Reemplazar</v>
          </cell>
          <cell r="I92">
            <v>1000</v>
          </cell>
          <cell r="J92">
            <v>0</v>
          </cell>
          <cell r="K92">
            <v>0</v>
          </cell>
          <cell r="L92" t="str">
            <v>mm</v>
          </cell>
          <cell r="M92">
            <v>1</v>
          </cell>
          <cell r="N92" t="str">
            <v>GRP</v>
          </cell>
          <cell r="O92">
            <v>60.89</v>
          </cell>
          <cell r="P92">
            <v>58.69</v>
          </cell>
          <cell r="Q92">
            <v>8.0000000000000004E-4</v>
          </cell>
          <cell r="R92">
            <v>2548.41</v>
          </cell>
          <cell r="S92">
            <v>2548.36</v>
          </cell>
          <cell r="T92">
            <v>2547.41</v>
          </cell>
          <cell r="U92">
            <v>2547.36</v>
          </cell>
          <cell r="V92">
            <v>0</v>
          </cell>
          <cell r="W92">
            <v>0</v>
          </cell>
          <cell r="X92">
            <v>0</v>
          </cell>
          <cell r="Y92">
            <v>0</v>
          </cell>
          <cell r="Z92">
            <v>800</v>
          </cell>
          <cell r="AA92">
            <v>1.2999999999999999E-2</v>
          </cell>
          <cell r="AB92" t="str">
            <v>CONCRETO</v>
          </cell>
          <cell r="AC92">
            <v>0.28903909050087528</v>
          </cell>
          <cell r="AD92">
            <v>17.600000000000001</v>
          </cell>
          <cell r="AE92">
            <v>30.610000000000003</v>
          </cell>
          <cell r="AF92">
            <v>0</v>
          </cell>
          <cell r="AG92">
            <v>1.75</v>
          </cell>
          <cell r="AH92">
            <v>0</v>
          </cell>
        </row>
        <row r="93">
          <cell r="C93" t="str">
            <v>CLT36442</v>
          </cell>
          <cell r="D93" t="str">
            <v>CMP37527</v>
          </cell>
          <cell r="E93" t="str">
            <v>CMP37629</v>
          </cell>
          <cell r="F93">
            <v>0</v>
          </cell>
          <cell r="G93" t="str">
            <v>RESIDUAL</v>
          </cell>
          <cell r="H93" t="str">
            <v>Reemplazar</v>
          </cell>
          <cell r="I93">
            <v>1000</v>
          </cell>
          <cell r="J93">
            <v>0</v>
          </cell>
          <cell r="K93">
            <v>0</v>
          </cell>
          <cell r="L93" t="str">
            <v>mm</v>
          </cell>
          <cell r="M93">
            <v>1</v>
          </cell>
          <cell r="N93" t="str">
            <v>GRP</v>
          </cell>
          <cell r="O93">
            <v>36.159999999999997</v>
          </cell>
          <cell r="P93">
            <v>33.96</v>
          </cell>
          <cell r="Q93">
            <v>8.0000000000000004E-4</v>
          </cell>
          <cell r="R93">
            <v>2548.35</v>
          </cell>
          <cell r="S93">
            <v>2548.3200000000002</v>
          </cell>
          <cell r="T93">
            <v>2547.35</v>
          </cell>
          <cell r="U93">
            <v>2547.3200000000002</v>
          </cell>
          <cell r="V93">
            <v>0</v>
          </cell>
          <cell r="W93">
            <v>0</v>
          </cell>
          <cell r="X93">
            <v>0</v>
          </cell>
          <cell r="Y93">
            <v>0</v>
          </cell>
          <cell r="Z93">
            <v>800</v>
          </cell>
          <cell r="AA93">
            <v>1.2999999999999999E-2</v>
          </cell>
          <cell r="AB93" t="str">
            <v>CONCRETO</v>
          </cell>
          <cell r="AC93">
            <v>0.28903909050087528</v>
          </cell>
          <cell r="AD93">
            <v>10.459999999999999</v>
          </cell>
          <cell r="AE93">
            <v>18.180000000000003</v>
          </cell>
          <cell r="AF93">
            <v>0</v>
          </cell>
          <cell r="AG93">
            <v>1.75</v>
          </cell>
          <cell r="AH93">
            <v>0</v>
          </cell>
        </row>
        <row r="94">
          <cell r="C94" t="str">
            <v>CLT36121</v>
          </cell>
          <cell r="D94" t="str">
            <v>CMP37629</v>
          </cell>
          <cell r="E94" t="str">
            <v>CMP37774</v>
          </cell>
          <cell r="F94">
            <v>0</v>
          </cell>
          <cell r="G94" t="str">
            <v>RESIDUAL</v>
          </cell>
          <cell r="H94" t="str">
            <v>Reemplazar</v>
          </cell>
          <cell r="I94">
            <v>1000</v>
          </cell>
          <cell r="J94">
            <v>0</v>
          </cell>
          <cell r="K94">
            <v>0</v>
          </cell>
          <cell r="L94" t="str">
            <v>mm</v>
          </cell>
          <cell r="M94">
            <v>1</v>
          </cell>
          <cell r="N94" t="str">
            <v>GRP</v>
          </cell>
          <cell r="O94">
            <v>64.400000000000006</v>
          </cell>
          <cell r="P94">
            <v>62.2</v>
          </cell>
          <cell r="Q94">
            <v>8.0000000000000004E-4</v>
          </cell>
          <cell r="R94">
            <v>2548.31</v>
          </cell>
          <cell r="S94">
            <v>2548.2600000000002</v>
          </cell>
          <cell r="T94">
            <v>2547.31</v>
          </cell>
          <cell r="U94">
            <v>2547.2600000000002</v>
          </cell>
          <cell r="V94">
            <v>0</v>
          </cell>
          <cell r="W94">
            <v>0</v>
          </cell>
          <cell r="X94">
            <v>0</v>
          </cell>
          <cell r="Y94">
            <v>0</v>
          </cell>
          <cell r="Z94">
            <v>800</v>
          </cell>
          <cell r="AA94">
            <v>1.2999999999999999E-2</v>
          </cell>
          <cell r="AB94" t="str">
            <v>CONCRETO</v>
          </cell>
          <cell r="AC94">
            <v>0.28903909050087528</v>
          </cell>
          <cell r="AD94">
            <v>18.62</v>
          </cell>
          <cell r="AE94">
            <v>32.379999999999995</v>
          </cell>
          <cell r="AF94">
            <v>0</v>
          </cell>
          <cell r="AG94">
            <v>1.75</v>
          </cell>
          <cell r="AH94">
            <v>0</v>
          </cell>
        </row>
        <row r="95">
          <cell r="C95" t="str">
            <v>CLT36123</v>
          </cell>
          <cell r="D95" t="str">
            <v>CMP37774</v>
          </cell>
          <cell r="E95" t="str">
            <v>CMP37962</v>
          </cell>
          <cell r="F95">
            <v>0</v>
          </cell>
          <cell r="G95" t="str">
            <v>RESIDUAL</v>
          </cell>
          <cell r="H95" t="str">
            <v>Reemplazar</v>
          </cell>
          <cell r="I95">
            <v>1000</v>
          </cell>
          <cell r="J95">
            <v>0</v>
          </cell>
          <cell r="K95">
            <v>0</v>
          </cell>
          <cell r="L95" t="str">
            <v>mm</v>
          </cell>
          <cell r="M95">
            <v>1</v>
          </cell>
          <cell r="N95" t="str">
            <v>GRP</v>
          </cell>
          <cell r="O95">
            <v>100.96</v>
          </cell>
          <cell r="P95">
            <v>98.76</v>
          </cell>
          <cell r="Q95">
            <v>8.0000000000000004E-4</v>
          </cell>
          <cell r="R95">
            <v>2548.25</v>
          </cell>
          <cell r="S95">
            <v>2548.17</v>
          </cell>
          <cell r="T95">
            <v>2547.25</v>
          </cell>
          <cell r="U95">
            <v>2547.17</v>
          </cell>
          <cell r="V95">
            <v>0</v>
          </cell>
          <cell r="W95">
            <v>0</v>
          </cell>
          <cell r="X95">
            <v>0</v>
          </cell>
          <cell r="Y95">
            <v>0</v>
          </cell>
          <cell r="Z95">
            <v>800</v>
          </cell>
          <cell r="AA95">
            <v>1.4999999999999999E-2</v>
          </cell>
          <cell r="AB95" t="str">
            <v>MAMPOSTERÍA</v>
          </cell>
          <cell r="AC95">
            <v>0.82466807156732069</v>
          </cell>
          <cell r="AD95">
            <v>83.26</v>
          </cell>
          <cell r="AE95">
            <v>50.75</v>
          </cell>
          <cell r="AF95">
            <v>0</v>
          </cell>
          <cell r="AG95">
            <v>1.75</v>
          </cell>
          <cell r="AH95">
            <v>0</v>
          </cell>
        </row>
        <row r="96">
          <cell r="C96" t="str">
            <v>CLT36126</v>
          </cell>
          <cell r="D96" t="str">
            <v>CMP37962</v>
          </cell>
          <cell r="E96" t="str">
            <v>CMP38221</v>
          </cell>
          <cell r="F96">
            <v>0</v>
          </cell>
          <cell r="G96" t="str">
            <v>RESIDUAL</v>
          </cell>
          <cell r="H96" t="str">
            <v>Reemplazar</v>
          </cell>
          <cell r="I96">
            <v>1100</v>
          </cell>
          <cell r="J96">
            <v>0</v>
          </cell>
          <cell r="K96">
            <v>0</v>
          </cell>
          <cell r="L96" t="str">
            <v>mm</v>
          </cell>
          <cell r="M96">
            <v>1.1000000000000001</v>
          </cell>
          <cell r="N96" t="str">
            <v>GRP</v>
          </cell>
          <cell r="O96">
            <v>100.19</v>
          </cell>
          <cell r="P96">
            <v>97.99</v>
          </cell>
          <cell r="Q96">
            <v>8.0000000000000004E-4</v>
          </cell>
          <cell r="R96">
            <v>2548.2600000000002</v>
          </cell>
          <cell r="S96">
            <v>2548.1799999999998</v>
          </cell>
          <cell r="T96">
            <v>2547.16</v>
          </cell>
          <cell r="U96">
            <v>2547.08</v>
          </cell>
          <cell r="V96">
            <v>0</v>
          </cell>
          <cell r="W96">
            <v>0</v>
          </cell>
          <cell r="X96">
            <v>0</v>
          </cell>
          <cell r="Y96">
            <v>0</v>
          </cell>
          <cell r="Z96">
            <v>800</v>
          </cell>
          <cell r="AA96">
            <v>1.4999999999999999E-2</v>
          </cell>
          <cell r="AB96" t="str">
            <v>MAMPOSTERÍA</v>
          </cell>
          <cell r="AC96">
            <v>0.82466807156732069</v>
          </cell>
          <cell r="AD96">
            <v>82.63000000000001</v>
          </cell>
          <cell r="AE96">
            <v>50.37</v>
          </cell>
          <cell r="AF96">
            <v>0</v>
          </cell>
          <cell r="AG96">
            <v>1.9500000000000002</v>
          </cell>
          <cell r="AH96">
            <v>0</v>
          </cell>
        </row>
        <row r="97">
          <cell r="C97" t="str">
            <v>CLT36128</v>
          </cell>
          <cell r="D97" t="str">
            <v>CMP38221</v>
          </cell>
          <cell r="E97" t="str">
            <v>CMP38484</v>
          </cell>
          <cell r="F97">
            <v>0</v>
          </cell>
          <cell r="G97" t="str">
            <v>RESIDUAL</v>
          </cell>
          <cell r="H97" t="str">
            <v>Reemplazar</v>
          </cell>
          <cell r="I97">
            <v>1100</v>
          </cell>
          <cell r="J97">
            <v>0</v>
          </cell>
          <cell r="K97">
            <v>0</v>
          </cell>
          <cell r="L97" t="str">
            <v>mm</v>
          </cell>
          <cell r="M97">
            <v>1.1000000000000001</v>
          </cell>
          <cell r="N97" t="str">
            <v>GRP</v>
          </cell>
          <cell r="O97">
            <v>82.67</v>
          </cell>
          <cell r="P97">
            <v>80.47</v>
          </cell>
          <cell r="Q97">
            <v>8.0000000000000004E-4</v>
          </cell>
          <cell r="R97">
            <v>2548.17</v>
          </cell>
          <cell r="S97">
            <v>2548.11</v>
          </cell>
          <cell r="T97">
            <v>2547.0700000000002</v>
          </cell>
          <cell r="U97">
            <v>2547.0100000000002</v>
          </cell>
          <cell r="V97">
            <v>0</v>
          </cell>
          <cell r="W97">
            <v>0</v>
          </cell>
          <cell r="X97">
            <v>0</v>
          </cell>
          <cell r="Y97">
            <v>0</v>
          </cell>
          <cell r="Z97">
            <v>800</v>
          </cell>
          <cell r="AA97">
            <v>1.4999999999999999E-2</v>
          </cell>
          <cell r="AB97" t="str">
            <v>MAMPOSTERÍA</v>
          </cell>
          <cell r="AC97">
            <v>0.82466807156732069</v>
          </cell>
          <cell r="AD97">
            <v>68.180000000000007</v>
          </cell>
          <cell r="AE97">
            <v>41.559999999999995</v>
          </cell>
          <cell r="AF97">
            <v>0</v>
          </cell>
          <cell r="AG97">
            <v>1.9500000000000002</v>
          </cell>
          <cell r="AH97">
            <v>0</v>
          </cell>
        </row>
        <row r="98">
          <cell r="C98" t="str">
            <v>CLT37191</v>
          </cell>
          <cell r="D98" t="str">
            <v>CMP38484</v>
          </cell>
          <cell r="E98" t="str">
            <v>CMP38660</v>
          </cell>
          <cell r="F98">
            <v>0</v>
          </cell>
          <cell r="G98" t="str">
            <v>RESIDUAL</v>
          </cell>
          <cell r="H98" t="str">
            <v>Reemplazar</v>
          </cell>
          <cell r="I98">
            <v>1100</v>
          </cell>
          <cell r="J98">
            <v>0</v>
          </cell>
          <cell r="K98">
            <v>0</v>
          </cell>
          <cell r="L98" t="str">
            <v>mm</v>
          </cell>
          <cell r="M98">
            <v>1.1000000000000001</v>
          </cell>
          <cell r="N98" t="str">
            <v>GRP</v>
          </cell>
          <cell r="O98">
            <v>57.4</v>
          </cell>
          <cell r="P98">
            <v>55.2</v>
          </cell>
          <cell r="Q98">
            <v>8.0000000000000004E-4</v>
          </cell>
          <cell r="R98">
            <v>2548.1</v>
          </cell>
          <cell r="S98">
            <v>2548.0500000000002</v>
          </cell>
          <cell r="T98">
            <v>2547</v>
          </cell>
          <cell r="U98">
            <v>2546.9499999999998</v>
          </cell>
          <cell r="V98">
            <v>0</v>
          </cell>
          <cell r="W98">
            <v>0</v>
          </cell>
          <cell r="X98">
            <v>0</v>
          </cell>
          <cell r="Y98">
            <v>0</v>
          </cell>
          <cell r="Z98">
            <v>860</v>
          </cell>
          <cell r="AA98">
            <v>1.4999999999999999E-2</v>
          </cell>
          <cell r="AB98" t="str">
            <v>MAMPOSTERÍA</v>
          </cell>
          <cell r="AC98">
            <v>0.87179196137116799</v>
          </cell>
          <cell r="AD98">
            <v>50.05</v>
          </cell>
          <cell r="AE98">
            <v>33.35</v>
          </cell>
          <cell r="AF98">
            <v>0</v>
          </cell>
          <cell r="AG98">
            <v>1.9500000000000002</v>
          </cell>
          <cell r="AH98">
            <v>0</v>
          </cell>
        </row>
        <row r="99">
          <cell r="C99" t="str">
            <v>CLT37190</v>
          </cell>
          <cell r="D99" t="str">
            <v>CMP38660</v>
          </cell>
          <cell r="E99" t="str">
            <v>CMP38871</v>
          </cell>
          <cell r="F99">
            <v>0</v>
          </cell>
          <cell r="G99" t="str">
            <v>RESIDUAL</v>
          </cell>
          <cell r="H99" t="str">
            <v>Reemplazar</v>
          </cell>
          <cell r="I99">
            <v>1100</v>
          </cell>
          <cell r="J99">
            <v>0</v>
          </cell>
          <cell r="K99">
            <v>0</v>
          </cell>
          <cell r="L99" t="str">
            <v>mm</v>
          </cell>
          <cell r="M99">
            <v>1.1000000000000001</v>
          </cell>
          <cell r="N99" t="str">
            <v>GRP</v>
          </cell>
          <cell r="O99">
            <v>99.87</v>
          </cell>
          <cell r="P99">
            <v>97.67</v>
          </cell>
          <cell r="Q99">
            <v>8.0000000000000004E-4</v>
          </cell>
          <cell r="R99">
            <v>2548.04</v>
          </cell>
          <cell r="S99">
            <v>2547.96</v>
          </cell>
          <cell r="T99">
            <v>2546.94</v>
          </cell>
          <cell r="U99">
            <v>2546.86</v>
          </cell>
          <cell r="V99">
            <v>0</v>
          </cell>
          <cell r="W99">
            <v>0</v>
          </cell>
          <cell r="X99">
            <v>0</v>
          </cell>
          <cell r="Y99">
            <v>0</v>
          </cell>
          <cell r="Z99">
            <v>900</v>
          </cell>
          <cell r="AA99">
            <v>1.4999999999999999E-2</v>
          </cell>
          <cell r="AB99" t="str">
            <v>MAMPOSTERÍA</v>
          </cell>
          <cell r="AC99">
            <v>0.90320788790706519</v>
          </cell>
          <cell r="AD99">
            <v>90.210000000000008</v>
          </cell>
          <cell r="AE99">
            <v>63.54</v>
          </cell>
          <cell r="AF99">
            <v>0</v>
          </cell>
          <cell r="AG99">
            <v>1.9500000000000002</v>
          </cell>
          <cell r="AH99">
            <v>0</v>
          </cell>
        </row>
        <row r="100">
          <cell r="C100" t="str">
            <v>CLT36831</v>
          </cell>
          <cell r="D100" t="str">
            <v>CMP38871</v>
          </cell>
          <cell r="E100" t="str">
            <v>CMP39111</v>
          </cell>
          <cell r="F100">
            <v>0</v>
          </cell>
          <cell r="G100" t="str">
            <v>RESIDUAL</v>
          </cell>
          <cell r="H100" t="str">
            <v>Reemplazar</v>
          </cell>
          <cell r="I100">
            <v>1100</v>
          </cell>
          <cell r="J100">
            <v>0</v>
          </cell>
          <cell r="K100">
            <v>0</v>
          </cell>
          <cell r="L100" t="str">
            <v>mm</v>
          </cell>
          <cell r="M100">
            <v>1.1000000000000001</v>
          </cell>
          <cell r="N100" t="str">
            <v>GRP</v>
          </cell>
          <cell r="O100">
            <v>100.9</v>
          </cell>
          <cell r="P100">
            <v>98.7</v>
          </cell>
          <cell r="Q100">
            <v>8.0000000000000004E-4</v>
          </cell>
          <cell r="R100">
            <v>2547.9499999999998</v>
          </cell>
          <cell r="S100">
            <v>2547.87</v>
          </cell>
          <cell r="T100">
            <v>2546.85</v>
          </cell>
          <cell r="U100">
            <v>2546.77</v>
          </cell>
          <cell r="V100">
            <v>0</v>
          </cell>
          <cell r="W100">
            <v>0</v>
          </cell>
          <cell r="X100">
            <v>0</v>
          </cell>
          <cell r="Y100">
            <v>0</v>
          </cell>
          <cell r="Z100">
            <v>900</v>
          </cell>
          <cell r="AA100">
            <v>1.4999999999999999E-2</v>
          </cell>
          <cell r="AB100" t="str">
            <v>MAMPOSTERÍA</v>
          </cell>
          <cell r="AC100">
            <v>0.90320788790706519</v>
          </cell>
          <cell r="AD100">
            <v>91.14</v>
          </cell>
          <cell r="AE100">
            <v>64.190000000000012</v>
          </cell>
          <cell r="AF100">
            <v>0</v>
          </cell>
          <cell r="AG100">
            <v>1.9500000000000002</v>
          </cell>
          <cell r="AH100">
            <v>0</v>
          </cell>
        </row>
        <row r="101">
          <cell r="C101" t="str">
            <v>CLT35938</v>
          </cell>
          <cell r="D101" t="str">
            <v>CMP39111</v>
          </cell>
          <cell r="E101" t="str">
            <v>CMP39385</v>
          </cell>
          <cell r="F101">
            <v>0</v>
          </cell>
          <cell r="G101" t="str">
            <v>RESIDUAL</v>
          </cell>
          <cell r="H101" t="str">
            <v>Reemplazar</v>
          </cell>
          <cell r="I101">
            <v>1100</v>
          </cell>
          <cell r="J101">
            <v>0</v>
          </cell>
          <cell r="K101">
            <v>0</v>
          </cell>
          <cell r="L101" t="str">
            <v>mm</v>
          </cell>
          <cell r="M101">
            <v>1.1000000000000001</v>
          </cell>
          <cell r="N101" t="str">
            <v>GRP</v>
          </cell>
          <cell r="O101">
            <v>102.13</v>
          </cell>
          <cell r="P101">
            <v>99.93</v>
          </cell>
          <cell r="Q101">
            <v>8.0000000000000004E-4</v>
          </cell>
          <cell r="R101">
            <v>2547.86</v>
          </cell>
          <cell r="S101">
            <v>2547.7800000000002</v>
          </cell>
          <cell r="T101">
            <v>2546.7600000000002</v>
          </cell>
          <cell r="U101">
            <v>2546.6799999999998</v>
          </cell>
          <cell r="V101">
            <v>0</v>
          </cell>
          <cell r="W101">
            <v>0</v>
          </cell>
          <cell r="X101">
            <v>0</v>
          </cell>
          <cell r="Y101">
            <v>0</v>
          </cell>
          <cell r="Z101">
            <v>1100</v>
          </cell>
          <cell r="AA101">
            <v>1.4999999999999999E-2</v>
          </cell>
          <cell r="AB101" t="str">
            <v>MAMPOSTERÍA</v>
          </cell>
          <cell r="AC101">
            <v>1.0602875205865552</v>
          </cell>
          <cell r="AD101">
            <v>108.29</v>
          </cell>
          <cell r="AE101">
            <v>97.06</v>
          </cell>
          <cell r="AF101">
            <v>0.24999999999990907</v>
          </cell>
          <cell r="AG101">
            <v>1.9500000000000002</v>
          </cell>
          <cell r="AH101">
            <v>49.788374999981897</v>
          </cell>
        </row>
        <row r="102">
          <cell r="C102" t="str">
            <v>CLT35815</v>
          </cell>
          <cell r="D102" t="str">
            <v>CMP39385</v>
          </cell>
          <cell r="E102" t="str">
            <v>CMP39581</v>
          </cell>
          <cell r="F102">
            <v>0</v>
          </cell>
          <cell r="G102" t="str">
            <v>RESIDUAL</v>
          </cell>
          <cell r="H102" t="str">
            <v>Reemplazar</v>
          </cell>
          <cell r="I102">
            <v>1100</v>
          </cell>
          <cell r="J102">
            <v>0</v>
          </cell>
          <cell r="K102">
            <v>0</v>
          </cell>
          <cell r="L102" t="str">
            <v>mm</v>
          </cell>
          <cell r="M102">
            <v>1.1000000000000001</v>
          </cell>
          <cell r="N102" t="str">
            <v>GRP</v>
          </cell>
          <cell r="O102">
            <v>81.41</v>
          </cell>
          <cell r="P102">
            <v>79.709999999999994</v>
          </cell>
          <cell r="Q102">
            <v>8.0000000000000004E-4</v>
          </cell>
          <cell r="R102">
            <v>2547.77</v>
          </cell>
          <cell r="S102">
            <v>2547.71</v>
          </cell>
          <cell r="T102">
            <v>2546.67</v>
          </cell>
          <cell r="U102">
            <v>2546.61</v>
          </cell>
          <cell r="V102">
            <v>0</v>
          </cell>
          <cell r="W102">
            <v>0</v>
          </cell>
          <cell r="X102">
            <v>0</v>
          </cell>
          <cell r="Y102">
            <v>0</v>
          </cell>
          <cell r="Z102">
            <v>900</v>
          </cell>
          <cell r="AA102">
            <v>1.4999999999999999E-2</v>
          </cell>
          <cell r="AB102" t="str">
            <v>MAMPOSTERÍA</v>
          </cell>
          <cell r="AC102">
            <v>0.90320788790706519</v>
          </cell>
          <cell r="AD102">
            <v>73.540000000000006</v>
          </cell>
          <cell r="AE102">
            <v>51.8</v>
          </cell>
          <cell r="AF102">
            <v>0.22500000000004547</v>
          </cell>
          <cell r="AG102">
            <v>1.9500000000000002</v>
          </cell>
          <cell r="AH102">
            <v>35.718637500007219</v>
          </cell>
        </row>
        <row r="103">
          <cell r="C103" t="str">
            <v>CLT35816</v>
          </cell>
          <cell r="D103" t="str">
            <v>CMP39581</v>
          </cell>
          <cell r="E103" t="str">
            <v>CMP39607</v>
          </cell>
          <cell r="F103">
            <v>0</v>
          </cell>
          <cell r="G103" t="str">
            <v>RESIDUAL</v>
          </cell>
          <cell r="H103" t="str">
            <v>Reemplazar</v>
          </cell>
          <cell r="I103">
            <v>1100</v>
          </cell>
          <cell r="J103">
            <v>0</v>
          </cell>
          <cell r="K103">
            <v>0</v>
          </cell>
          <cell r="L103" t="str">
            <v>mm</v>
          </cell>
          <cell r="M103">
            <v>1.1000000000000001</v>
          </cell>
          <cell r="N103" t="str">
            <v>GRP</v>
          </cell>
          <cell r="O103">
            <v>9.17</v>
          </cell>
          <cell r="P103">
            <v>7.47</v>
          </cell>
          <cell r="Q103">
            <v>8.0000000000000004E-4</v>
          </cell>
          <cell r="R103">
            <v>2547.6999999999998</v>
          </cell>
          <cell r="S103">
            <v>2547.69</v>
          </cell>
          <cell r="T103">
            <v>2546.6</v>
          </cell>
          <cell r="U103">
            <v>2546.59</v>
          </cell>
          <cell r="V103">
            <v>0</v>
          </cell>
          <cell r="W103">
            <v>0</v>
          </cell>
          <cell r="X103">
            <v>0</v>
          </cell>
          <cell r="Y103">
            <v>0</v>
          </cell>
          <cell r="Z103">
            <v>900</v>
          </cell>
          <cell r="AA103">
            <v>1.4999999999999999E-2</v>
          </cell>
          <cell r="AB103" t="str">
            <v>MAMPOSTERÍA</v>
          </cell>
          <cell r="AC103">
            <v>0.90320788790706519</v>
          </cell>
          <cell r="AD103">
            <v>8.2899999999999991</v>
          </cell>
          <cell r="AE103">
            <v>5.84</v>
          </cell>
          <cell r="AF103">
            <v>0.16499999999987267</v>
          </cell>
          <cell r="AG103">
            <v>1.9500000000000002</v>
          </cell>
          <cell r="AH103">
            <v>2.9504474999977233</v>
          </cell>
        </row>
        <row r="104">
          <cell r="C104" t="str">
            <v>CLT36725</v>
          </cell>
          <cell r="D104" t="str">
            <v>CMP39607</v>
          </cell>
          <cell r="E104" t="str">
            <v>CMP39623</v>
          </cell>
          <cell r="F104">
            <v>0</v>
          </cell>
          <cell r="G104" t="str">
            <v>RESIDUAL</v>
          </cell>
          <cell r="H104" t="str">
            <v>Reemplazar</v>
          </cell>
          <cell r="I104">
            <v>1100</v>
          </cell>
          <cell r="J104">
            <v>0</v>
          </cell>
          <cell r="K104">
            <v>0</v>
          </cell>
          <cell r="L104" t="str">
            <v>mm</v>
          </cell>
          <cell r="M104">
            <v>1.1000000000000001</v>
          </cell>
          <cell r="N104" t="str">
            <v>GRP</v>
          </cell>
          <cell r="O104">
            <v>9.34</v>
          </cell>
          <cell r="P104">
            <v>7.14</v>
          </cell>
          <cell r="Q104">
            <v>1.1999999999999999E-3</v>
          </cell>
          <cell r="R104">
            <v>2547.6799999999998</v>
          </cell>
          <cell r="S104">
            <v>2547.67</v>
          </cell>
          <cell r="T104">
            <v>2546.58</v>
          </cell>
          <cell r="U104">
            <v>2546.5700000000002</v>
          </cell>
          <cell r="V104">
            <v>0</v>
          </cell>
          <cell r="W104">
            <v>0</v>
          </cell>
          <cell r="X104">
            <v>0</v>
          </cell>
          <cell r="Y104">
            <v>0</v>
          </cell>
          <cell r="Z104">
            <v>1100</v>
          </cell>
          <cell r="AA104">
            <v>1.4999999999999999E-2</v>
          </cell>
          <cell r="AB104" t="str">
            <v>MAMPOSTERÍA</v>
          </cell>
          <cell r="AC104">
            <v>1.0602875205865552</v>
          </cell>
          <cell r="AD104">
            <v>9.91</v>
          </cell>
          <cell r="AE104">
            <v>8.879999999999999</v>
          </cell>
          <cell r="AF104">
            <v>0.1599999999999909</v>
          </cell>
          <cell r="AG104">
            <v>1.9500000000000002</v>
          </cell>
          <cell r="AH104">
            <v>2.9140799999998346</v>
          </cell>
        </row>
        <row r="105">
          <cell r="C105" t="str">
            <v>CLT47086</v>
          </cell>
          <cell r="D105" t="str">
            <v>CMP46567</v>
          </cell>
          <cell r="E105" t="str">
            <v>CMP44838</v>
          </cell>
          <cell r="F105">
            <v>0</v>
          </cell>
          <cell r="G105" t="str">
            <v>RESIDUAL</v>
          </cell>
          <cell r="H105" t="str">
            <v>Reemplazar</v>
          </cell>
          <cell r="I105">
            <v>315</v>
          </cell>
          <cell r="J105">
            <v>0</v>
          </cell>
          <cell r="K105">
            <v>0</v>
          </cell>
          <cell r="L105" t="str">
            <v>mm</v>
          </cell>
          <cell r="M105">
            <v>0.28399999999999997</v>
          </cell>
          <cell r="N105" t="str">
            <v>PVC</v>
          </cell>
          <cell r="O105">
            <v>21.61</v>
          </cell>
          <cell r="P105">
            <v>20.41</v>
          </cell>
          <cell r="Q105">
            <v>4.36E-2</v>
          </cell>
          <cell r="R105">
            <v>2570.08</v>
          </cell>
          <cell r="S105">
            <v>2569.19</v>
          </cell>
          <cell r="T105">
            <v>2569.8000000000002</v>
          </cell>
          <cell r="U105">
            <v>2568.91</v>
          </cell>
          <cell r="V105">
            <v>0</v>
          </cell>
          <cell r="W105">
            <v>0</v>
          </cell>
          <cell r="X105">
            <v>0</v>
          </cell>
          <cell r="Y105">
            <v>0</v>
          </cell>
          <cell r="Z105">
            <v>250</v>
          </cell>
          <cell r="AA105">
            <v>1.4E-2</v>
          </cell>
          <cell r="AB105" t="str">
            <v>GRES</v>
          </cell>
          <cell r="AC105">
            <v>2.6389378290154267E-2</v>
          </cell>
          <cell r="AD105">
            <v>0.57999999999999996</v>
          </cell>
          <cell r="AE105">
            <v>1.07</v>
          </cell>
          <cell r="AF105">
            <v>3.5000000000081855E-2</v>
          </cell>
          <cell r="AG105">
            <v>1</v>
          </cell>
          <cell r="AH105">
            <v>0.75635000000176889</v>
          </cell>
        </row>
        <row r="106">
          <cell r="C106" t="str">
            <v>CLT36897</v>
          </cell>
          <cell r="D106" t="str">
            <v>CMP44838</v>
          </cell>
          <cell r="E106" t="str">
            <v>CMP44839</v>
          </cell>
          <cell r="F106">
            <v>0</v>
          </cell>
          <cell r="G106" t="str">
            <v>RESIDUAL</v>
          </cell>
          <cell r="H106" t="str">
            <v>Reemplazar</v>
          </cell>
          <cell r="I106">
            <v>355</v>
          </cell>
          <cell r="J106">
            <v>0</v>
          </cell>
          <cell r="K106">
            <v>0</v>
          </cell>
          <cell r="L106" t="str">
            <v>mm</v>
          </cell>
          <cell r="M106">
            <v>0.32700000000000001</v>
          </cell>
          <cell r="N106" t="str">
            <v>PVC</v>
          </cell>
          <cell r="O106">
            <v>16.41</v>
          </cell>
          <cell r="P106">
            <v>15.21</v>
          </cell>
          <cell r="Q106">
            <v>4.9599999999999998E-2</v>
          </cell>
          <cell r="R106">
            <v>2569.29</v>
          </cell>
          <cell r="S106">
            <v>2568.5300000000002</v>
          </cell>
          <cell r="T106">
            <v>2568.96</v>
          </cell>
          <cell r="U106">
            <v>2568.1999999999998</v>
          </cell>
          <cell r="V106">
            <v>0</v>
          </cell>
          <cell r="W106">
            <v>0</v>
          </cell>
          <cell r="X106">
            <v>0</v>
          </cell>
          <cell r="Y106">
            <v>0</v>
          </cell>
          <cell r="Z106">
            <v>300</v>
          </cell>
          <cell r="AA106">
            <v>1.4E-2</v>
          </cell>
          <cell r="AB106" t="str">
            <v>GRES</v>
          </cell>
          <cell r="AC106">
            <v>3.4522961670298224E-2</v>
          </cell>
          <cell r="AD106">
            <v>0.57000000000000006</v>
          </cell>
          <cell r="AE106">
            <v>1.1599999999999999</v>
          </cell>
          <cell r="AF106">
            <v>0</v>
          </cell>
          <cell r="AG106">
            <v>1</v>
          </cell>
          <cell r="AH106">
            <v>0</v>
          </cell>
        </row>
        <row r="107">
          <cell r="C107" t="str">
            <v>CLT35766</v>
          </cell>
          <cell r="D107" t="str">
            <v>CMP44839</v>
          </cell>
          <cell r="E107" t="str">
            <v>CMP44837</v>
          </cell>
          <cell r="F107">
            <v>0</v>
          </cell>
          <cell r="G107" t="str">
            <v>RESIDUAL</v>
          </cell>
          <cell r="H107" t="str">
            <v>Reemplazar</v>
          </cell>
          <cell r="I107">
            <v>400</v>
          </cell>
          <cell r="J107">
            <v>0</v>
          </cell>
          <cell r="K107">
            <v>0</v>
          </cell>
          <cell r="L107" t="str">
            <v>mm</v>
          </cell>
          <cell r="M107">
            <v>0.36199999999999999</v>
          </cell>
          <cell r="N107" t="str">
            <v>PVC</v>
          </cell>
          <cell r="O107">
            <v>90.69</v>
          </cell>
          <cell r="P107">
            <v>89.49</v>
          </cell>
          <cell r="Q107">
            <v>9.4999999999999998E-3</v>
          </cell>
          <cell r="R107">
            <v>2568.54</v>
          </cell>
          <cell r="S107">
            <v>2567.6799999999998</v>
          </cell>
          <cell r="T107">
            <v>2568.17</v>
          </cell>
          <cell r="U107">
            <v>2567.3200000000002</v>
          </cell>
          <cell r="V107">
            <v>0</v>
          </cell>
          <cell r="W107">
            <v>0</v>
          </cell>
          <cell r="X107">
            <v>0</v>
          </cell>
          <cell r="Y107">
            <v>0</v>
          </cell>
          <cell r="Z107">
            <v>350</v>
          </cell>
          <cell r="AA107">
            <v>1.4E-2</v>
          </cell>
          <cell r="AB107" t="str">
            <v>GRES</v>
          </cell>
          <cell r="AC107">
            <v>4.2332961007122472E-2</v>
          </cell>
          <cell r="AD107">
            <v>3.84</v>
          </cell>
          <cell r="AE107">
            <v>8.73</v>
          </cell>
          <cell r="AF107">
            <v>0</v>
          </cell>
          <cell r="AG107">
            <v>1</v>
          </cell>
          <cell r="AH107">
            <v>0</v>
          </cell>
        </row>
        <row r="108">
          <cell r="C108" t="str">
            <v>CLT35765</v>
          </cell>
          <cell r="D108" t="str">
            <v>CMP44833</v>
          </cell>
          <cell r="E108" t="str">
            <v>CMP44828</v>
          </cell>
          <cell r="F108">
            <v>0</v>
          </cell>
          <cell r="G108" t="str">
            <v>RESIDUAL</v>
          </cell>
          <cell r="H108" t="str">
            <v>Reemplazar</v>
          </cell>
          <cell r="I108">
            <v>27</v>
          </cell>
          <cell r="J108">
            <v>0</v>
          </cell>
          <cell r="K108">
            <v>0</v>
          </cell>
          <cell r="L108" t="str">
            <v>"</v>
          </cell>
          <cell r="M108">
            <v>0.67</v>
          </cell>
          <cell r="N108" t="str">
            <v>PVC</v>
          </cell>
          <cell r="O108">
            <v>67.069999999999993</v>
          </cell>
          <cell r="P108">
            <v>65.87</v>
          </cell>
          <cell r="Q108">
            <v>1.6E-2</v>
          </cell>
          <cell r="R108">
            <v>2560.65</v>
          </cell>
          <cell r="S108">
            <v>2559.6</v>
          </cell>
          <cell r="T108">
            <v>2559.98</v>
          </cell>
          <cell r="U108">
            <v>2558.9299999999998</v>
          </cell>
          <cell r="V108">
            <v>0</v>
          </cell>
          <cell r="W108">
            <v>0</v>
          </cell>
          <cell r="X108">
            <v>0</v>
          </cell>
          <cell r="Y108">
            <v>0</v>
          </cell>
          <cell r="Z108">
            <v>700</v>
          </cell>
          <cell r="AA108">
            <v>1.4E-2</v>
          </cell>
          <cell r="AB108" t="str">
            <v>GRES</v>
          </cell>
          <cell r="AC108">
            <v>0.20689272579480944</v>
          </cell>
          <cell r="AD108">
            <v>13.879999999999999</v>
          </cell>
          <cell r="AE108">
            <v>25.82</v>
          </cell>
          <cell r="AF108">
            <v>0</v>
          </cell>
          <cell r="AG108">
            <v>1.2000000000000002</v>
          </cell>
          <cell r="AH108">
            <v>0</v>
          </cell>
        </row>
        <row r="109">
          <cell r="C109" t="str">
            <v>CLA47118</v>
          </cell>
          <cell r="D109" t="str">
            <v>CEA100</v>
          </cell>
          <cell r="E109" t="str">
            <v>CMP40214</v>
          </cell>
          <cell r="F109">
            <v>0</v>
          </cell>
          <cell r="G109" t="str">
            <v>RESIDUAL</v>
          </cell>
          <cell r="H109" t="str">
            <v>Reemplazar</v>
          </cell>
          <cell r="I109">
            <v>450</v>
          </cell>
          <cell r="J109">
            <v>0</v>
          </cell>
          <cell r="K109">
            <v>0</v>
          </cell>
          <cell r="L109" t="str">
            <v>mm</v>
          </cell>
          <cell r="M109">
            <v>0.40699999999999997</v>
          </cell>
          <cell r="N109" t="str">
            <v>PVC</v>
          </cell>
          <cell r="O109">
            <v>8.6999999999999993</v>
          </cell>
          <cell r="P109">
            <v>7.5</v>
          </cell>
          <cell r="Q109">
            <v>7.7299999999999994E-2</v>
          </cell>
          <cell r="R109">
            <v>2558.06</v>
          </cell>
          <cell r="S109">
            <v>2557.48</v>
          </cell>
          <cell r="T109">
            <v>2557.65</v>
          </cell>
          <cell r="U109">
            <v>2557.0700000000002</v>
          </cell>
          <cell r="V109">
            <v>0</v>
          </cell>
          <cell r="W109">
            <v>0</v>
          </cell>
          <cell r="X109">
            <v>0</v>
          </cell>
          <cell r="Y109">
            <v>0</v>
          </cell>
          <cell r="Z109">
            <v>350</v>
          </cell>
          <cell r="AA109">
            <v>1.2999999999999999E-2</v>
          </cell>
          <cell r="AB109" t="str">
            <v>CONCRETO</v>
          </cell>
          <cell r="AC109">
            <v>5.036287182969798E-2</v>
          </cell>
          <cell r="AD109">
            <v>0.44</v>
          </cell>
          <cell r="AE109">
            <v>0.84</v>
          </cell>
          <cell r="AF109">
            <v>0</v>
          </cell>
          <cell r="AG109">
            <v>1</v>
          </cell>
          <cell r="AH109">
            <v>0</v>
          </cell>
        </row>
        <row r="110">
          <cell r="C110" t="str">
            <v>CLT36165</v>
          </cell>
          <cell r="D110" t="str">
            <v>CMP40128</v>
          </cell>
          <cell r="E110" t="str">
            <v>CMP40049</v>
          </cell>
          <cell r="F110">
            <v>0</v>
          </cell>
          <cell r="G110" t="str">
            <v>RESIDUAL</v>
          </cell>
          <cell r="H110" t="str">
            <v>Reemplazar</v>
          </cell>
          <cell r="I110">
            <v>500</v>
          </cell>
          <cell r="J110">
            <v>0</v>
          </cell>
          <cell r="K110">
            <v>0</v>
          </cell>
          <cell r="L110" t="str">
            <v>mm</v>
          </cell>
          <cell r="M110">
            <v>0.45200000000000001</v>
          </cell>
          <cell r="N110" t="str">
            <v>PVC</v>
          </cell>
          <cell r="O110">
            <v>38.01</v>
          </cell>
          <cell r="P110">
            <v>36.81</v>
          </cell>
          <cell r="Q110">
            <v>8.3999999999999995E-3</v>
          </cell>
          <cell r="R110">
            <v>2556.21</v>
          </cell>
          <cell r="S110">
            <v>2555.9</v>
          </cell>
          <cell r="T110">
            <v>2555.7600000000002</v>
          </cell>
          <cell r="U110">
            <v>2555.4499999999998</v>
          </cell>
          <cell r="V110">
            <v>0</v>
          </cell>
          <cell r="W110">
            <v>0</v>
          </cell>
          <cell r="X110">
            <v>0</v>
          </cell>
          <cell r="Y110">
            <v>0</v>
          </cell>
          <cell r="Z110">
            <v>450</v>
          </cell>
          <cell r="AA110">
            <v>1.2999999999999999E-2</v>
          </cell>
          <cell r="AB110" t="str">
            <v>CONCRETO</v>
          </cell>
          <cell r="AC110">
            <v>7.6815081972924082E-2</v>
          </cell>
          <cell r="AD110">
            <v>2.92</v>
          </cell>
          <cell r="AE110">
            <v>6.05</v>
          </cell>
          <cell r="AF110">
            <v>0</v>
          </cell>
          <cell r="AG110">
            <v>1</v>
          </cell>
          <cell r="AH110">
            <v>0</v>
          </cell>
        </row>
        <row r="111">
          <cell r="C111" t="str">
            <v>CLT36310</v>
          </cell>
          <cell r="D111" t="str">
            <v>CMP39989</v>
          </cell>
          <cell r="E111" t="str">
            <v>CMP39976</v>
          </cell>
          <cell r="F111">
            <v>0</v>
          </cell>
          <cell r="G111" t="str">
            <v>RESIDUAL</v>
          </cell>
          <cell r="H111" t="str">
            <v>Reemplazar</v>
          </cell>
          <cell r="I111">
            <v>24</v>
          </cell>
          <cell r="J111">
            <v>0</v>
          </cell>
          <cell r="K111">
            <v>0</v>
          </cell>
          <cell r="L111" t="str">
            <v>"</v>
          </cell>
          <cell r="M111">
            <v>0.59499999999999997</v>
          </cell>
          <cell r="N111" t="str">
            <v>PVC</v>
          </cell>
          <cell r="O111">
            <v>44.4</v>
          </cell>
          <cell r="P111">
            <v>43.2</v>
          </cell>
          <cell r="Q111">
            <v>4.8999999999999998E-3</v>
          </cell>
          <cell r="R111">
            <v>2554.96</v>
          </cell>
          <cell r="S111">
            <v>2554.75</v>
          </cell>
          <cell r="T111">
            <v>2554.36</v>
          </cell>
          <cell r="U111">
            <v>2554.15</v>
          </cell>
          <cell r="V111">
            <v>0</v>
          </cell>
          <cell r="W111">
            <v>0</v>
          </cell>
          <cell r="X111">
            <v>0</v>
          </cell>
          <cell r="Y111">
            <v>0</v>
          </cell>
          <cell r="Z111">
            <v>490</v>
          </cell>
          <cell r="AA111">
            <v>1.2999999999999999E-2</v>
          </cell>
          <cell r="AB111" t="str">
            <v>CONCRETO</v>
          </cell>
          <cell r="AC111">
            <v>9.9852380901697985E-2</v>
          </cell>
          <cell r="AD111">
            <v>4.4399999999999995</v>
          </cell>
          <cell r="AE111">
            <v>8.379999999999999</v>
          </cell>
          <cell r="AF111">
            <v>0.13000000000010914</v>
          </cell>
          <cell r="AG111">
            <v>1.05</v>
          </cell>
          <cell r="AH111">
            <v>6.0606000000050884</v>
          </cell>
        </row>
        <row r="112">
          <cell r="C112" t="str">
            <v>CLT36311</v>
          </cell>
          <cell r="D112" t="str">
            <v>CMP39904</v>
          </cell>
          <cell r="E112" t="str">
            <v>CMP39904-A</v>
          </cell>
          <cell r="F112">
            <v>0</v>
          </cell>
          <cell r="G112" t="str">
            <v>RESIDUAL</v>
          </cell>
          <cell r="H112" t="str">
            <v>Reemplazar</v>
          </cell>
          <cell r="I112">
            <v>24</v>
          </cell>
          <cell r="J112">
            <v>0</v>
          </cell>
          <cell r="K112">
            <v>0</v>
          </cell>
          <cell r="L112" t="str">
            <v>"</v>
          </cell>
          <cell r="M112">
            <v>0.59499999999999997</v>
          </cell>
          <cell r="N112" t="str">
            <v>PVC</v>
          </cell>
          <cell r="O112">
            <v>50.62</v>
          </cell>
          <cell r="P112">
            <v>49.42</v>
          </cell>
          <cell r="Q112">
            <v>4.1000000000000003E-3</v>
          </cell>
          <cell r="R112">
            <v>2554.6999999999998</v>
          </cell>
          <cell r="S112">
            <v>2554.5</v>
          </cell>
          <cell r="T112">
            <v>2554.11</v>
          </cell>
          <cell r="U112">
            <v>2553.91</v>
          </cell>
          <cell r="V112">
            <v>0</v>
          </cell>
          <cell r="W112">
            <v>0</v>
          </cell>
          <cell r="X112">
            <v>0</v>
          </cell>
          <cell r="Y112">
            <v>0</v>
          </cell>
          <cell r="Z112">
            <v>560</v>
          </cell>
          <cell r="AA112">
            <v>1.4E-2</v>
          </cell>
          <cell r="AB112" t="str">
            <v>GRES</v>
          </cell>
          <cell r="AC112">
            <v>9.9978044607841599E-2</v>
          </cell>
          <cell r="AD112">
            <v>5.0699999999999994</v>
          </cell>
          <cell r="AE112">
            <v>12.47</v>
          </cell>
          <cell r="AF112">
            <v>0.15499999999997272</v>
          </cell>
          <cell r="AG112">
            <v>1.05</v>
          </cell>
          <cell r="AH112">
            <v>8.2384049999985507</v>
          </cell>
        </row>
        <row r="113">
          <cell r="C113" t="str">
            <v>CLT36311-A</v>
          </cell>
          <cell r="D113" t="str">
            <v>CMP39904-A</v>
          </cell>
          <cell r="E113" t="str">
            <v>CMP143551</v>
          </cell>
          <cell r="F113">
            <v>0</v>
          </cell>
          <cell r="G113" t="str">
            <v>RESIDUAL</v>
          </cell>
          <cell r="H113" t="str">
            <v>Reemplazar</v>
          </cell>
          <cell r="I113">
            <v>24</v>
          </cell>
          <cell r="J113">
            <v>0</v>
          </cell>
          <cell r="K113">
            <v>0</v>
          </cell>
          <cell r="L113" t="str">
            <v>"</v>
          </cell>
          <cell r="M113">
            <v>0.59499999999999997</v>
          </cell>
          <cell r="N113" t="str">
            <v>PVC</v>
          </cell>
          <cell r="O113">
            <v>9.17</v>
          </cell>
          <cell r="P113">
            <v>7.97</v>
          </cell>
          <cell r="Q113">
            <v>5.8999999999999999E-3</v>
          </cell>
          <cell r="R113">
            <v>2554.48</v>
          </cell>
          <cell r="S113">
            <v>2554.4299999999998</v>
          </cell>
          <cell r="T113">
            <v>2553.89</v>
          </cell>
          <cell r="U113">
            <v>2553.84</v>
          </cell>
          <cell r="V113">
            <v>0</v>
          </cell>
          <cell r="W113">
            <v>0</v>
          </cell>
          <cell r="X113">
            <v>0</v>
          </cell>
          <cell r="Y113">
            <v>0</v>
          </cell>
          <cell r="Z113">
            <v>600</v>
          </cell>
          <cell r="AA113">
            <v>1.4E-2</v>
          </cell>
          <cell r="AB113" t="str">
            <v>GRES</v>
          </cell>
          <cell r="AC113">
            <v>0.11317587534557227</v>
          </cell>
          <cell r="AD113">
            <v>1.04</v>
          </cell>
          <cell r="AE113">
            <v>2.5999999999999996</v>
          </cell>
          <cell r="AF113">
            <v>0</v>
          </cell>
          <cell r="AG113">
            <v>1.05</v>
          </cell>
          <cell r="AH113">
            <v>0</v>
          </cell>
        </row>
        <row r="114">
          <cell r="C114" t="str">
            <v>CLT36138</v>
          </cell>
          <cell r="D114" t="str">
            <v>P14A-127</v>
          </cell>
          <cell r="E114" t="str">
            <v>CMP40008</v>
          </cell>
          <cell r="F114">
            <v>0</v>
          </cell>
          <cell r="G114" t="str">
            <v>RESIDUAL</v>
          </cell>
          <cell r="H114" t="str">
            <v>Reemplazar</v>
          </cell>
          <cell r="I114">
            <v>30</v>
          </cell>
          <cell r="J114">
            <v>0</v>
          </cell>
          <cell r="K114">
            <v>0</v>
          </cell>
          <cell r="L114" t="str">
            <v>"</v>
          </cell>
          <cell r="M114">
            <v>0.747</v>
          </cell>
          <cell r="N114" t="str">
            <v>PVC</v>
          </cell>
          <cell r="O114">
            <v>2.68</v>
          </cell>
          <cell r="P114">
            <v>1.48</v>
          </cell>
          <cell r="Q114">
            <v>1.17E-2</v>
          </cell>
          <cell r="R114">
            <v>2552.31</v>
          </cell>
          <cell r="S114">
            <v>2552.29</v>
          </cell>
          <cell r="T114">
            <v>2551.56</v>
          </cell>
          <cell r="U114">
            <v>2551.54</v>
          </cell>
          <cell r="V114">
            <v>0</v>
          </cell>
          <cell r="W114">
            <v>0</v>
          </cell>
          <cell r="X114">
            <v>0</v>
          </cell>
          <cell r="Y114">
            <v>0</v>
          </cell>
          <cell r="Z114">
            <v>700</v>
          </cell>
          <cell r="AA114">
            <v>1.2999999999999999E-2</v>
          </cell>
          <cell r="AB114" t="str">
            <v>CONCRETO</v>
          </cell>
          <cell r="AC114">
            <v>0.2289090071111668</v>
          </cell>
          <cell r="AD114">
            <v>0.62</v>
          </cell>
          <cell r="AE114">
            <v>1.04</v>
          </cell>
          <cell r="AF114">
            <v>0</v>
          </cell>
          <cell r="AG114">
            <v>1.35</v>
          </cell>
          <cell r="AH114">
            <v>0</v>
          </cell>
        </row>
        <row r="115">
          <cell r="C115" t="str">
            <v>CLT36719</v>
          </cell>
          <cell r="D115" t="str">
            <v>CMP40008</v>
          </cell>
          <cell r="E115" t="str">
            <v>CMP39997</v>
          </cell>
          <cell r="F115">
            <v>0</v>
          </cell>
          <cell r="G115" t="str">
            <v>RESIDUAL</v>
          </cell>
          <cell r="H115" t="str">
            <v>Reemplazar</v>
          </cell>
          <cell r="I115">
            <v>30</v>
          </cell>
          <cell r="J115">
            <v>0</v>
          </cell>
          <cell r="K115">
            <v>0</v>
          </cell>
          <cell r="L115" t="str">
            <v>"</v>
          </cell>
          <cell r="M115">
            <v>0.747</v>
          </cell>
          <cell r="N115" t="str">
            <v>PVC</v>
          </cell>
          <cell r="O115">
            <v>94.16</v>
          </cell>
          <cell r="P115">
            <v>92.96</v>
          </cell>
          <cell r="Q115">
            <v>7.6E-3</v>
          </cell>
          <cell r="R115">
            <v>2552.27</v>
          </cell>
          <cell r="S115">
            <v>2551.56</v>
          </cell>
          <cell r="T115">
            <v>2551.52</v>
          </cell>
          <cell r="U115">
            <v>2550.8200000000002</v>
          </cell>
          <cell r="V115">
            <v>0</v>
          </cell>
          <cell r="W115">
            <v>0</v>
          </cell>
          <cell r="X115">
            <v>0</v>
          </cell>
          <cell r="Y115">
            <v>0</v>
          </cell>
          <cell r="Z115">
            <v>600</v>
          </cell>
          <cell r="AA115">
            <v>1.2999999999999999E-2</v>
          </cell>
          <cell r="AB115" t="str">
            <v>CONCRETO</v>
          </cell>
          <cell r="AC115">
            <v>0.15200281895128859</v>
          </cell>
          <cell r="AD115">
            <v>14.32</v>
          </cell>
          <cell r="AE115">
            <v>26.630000000000003</v>
          </cell>
          <cell r="AF115">
            <v>0</v>
          </cell>
          <cell r="AG115">
            <v>1.35</v>
          </cell>
          <cell r="AH115">
            <v>0</v>
          </cell>
        </row>
        <row r="116">
          <cell r="C116" t="str">
            <v>CLT35885</v>
          </cell>
          <cell r="D116" t="str">
            <v>CMP39994</v>
          </cell>
          <cell r="E116" t="str">
            <v>CMP39988</v>
          </cell>
          <cell r="F116">
            <v>0</v>
          </cell>
          <cell r="G116" t="str">
            <v>RESIDUAL</v>
          </cell>
          <cell r="H116" t="str">
            <v>Reemplazar</v>
          </cell>
          <cell r="I116">
            <v>27</v>
          </cell>
          <cell r="J116">
            <v>0</v>
          </cell>
          <cell r="K116">
            <v>0</v>
          </cell>
          <cell r="L116" t="str">
            <v>"</v>
          </cell>
          <cell r="M116">
            <v>0.67</v>
          </cell>
          <cell r="N116" t="str">
            <v>PVC</v>
          </cell>
          <cell r="O116">
            <v>8.4600000000000009</v>
          </cell>
          <cell r="P116">
            <v>7.26</v>
          </cell>
          <cell r="Q116">
            <v>1.2999999999999999E-3</v>
          </cell>
          <cell r="R116">
            <v>2551.39</v>
          </cell>
          <cell r="S116">
            <v>2551.38</v>
          </cell>
          <cell r="T116">
            <v>2550.7199999999998</v>
          </cell>
          <cell r="U116">
            <v>2550.71</v>
          </cell>
          <cell r="V116">
            <v>0</v>
          </cell>
          <cell r="W116">
            <v>0</v>
          </cell>
          <cell r="X116">
            <v>0</v>
          </cell>
          <cell r="Y116">
            <v>0</v>
          </cell>
          <cell r="Z116">
            <v>620</v>
          </cell>
          <cell r="AA116">
            <v>1.4E-2</v>
          </cell>
          <cell r="AB116" t="str">
            <v>GRES</v>
          </cell>
          <cell r="AC116">
            <v>0.11663162726452098</v>
          </cell>
          <cell r="AD116">
            <v>0.99</v>
          </cell>
          <cell r="AE116">
            <v>2.5599999999999996</v>
          </cell>
          <cell r="AF116">
            <v>0.25</v>
          </cell>
          <cell r="AG116">
            <v>1.2000000000000002</v>
          </cell>
          <cell r="AH116">
            <v>2.5380000000000007</v>
          </cell>
        </row>
        <row r="117">
          <cell r="C117" t="str">
            <v>CLT35885-A</v>
          </cell>
          <cell r="D117" t="str">
            <v>CMP39988</v>
          </cell>
          <cell r="E117" t="str">
            <v>CMP39988-A</v>
          </cell>
          <cell r="F117">
            <v>0</v>
          </cell>
          <cell r="G117" t="str">
            <v>RESIDUAL</v>
          </cell>
          <cell r="H117" t="str">
            <v>Reemplazar</v>
          </cell>
          <cell r="I117">
            <v>27</v>
          </cell>
          <cell r="J117">
            <v>0</v>
          </cell>
          <cell r="K117">
            <v>0</v>
          </cell>
          <cell r="L117" t="str">
            <v>"</v>
          </cell>
          <cell r="M117">
            <v>0.67</v>
          </cell>
          <cell r="N117" t="str">
            <v>PVC</v>
          </cell>
          <cell r="O117">
            <v>2.94</v>
          </cell>
          <cell r="P117">
            <v>1.74</v>
          </cell>
          <cell r="Q117">
            <v>1.23E-2</v>
          </cell>
          <cell r="R117">
            <v>2551.36</v>
          </cell>
          <cell r="S117">
            <v>2551.34</v>
          </cell>
          <cell r="T117">
            <v>2550.69</v>
          </cell>
          <cell r="U117">
            <v>2550.67</v>
          </cell>
          <cell r="V117">
            <v>0</v>
          </cell>
          <cell r="W117">
            <v>0</v>
          </cell>
          <cell r="X117">
            <v>0</v>
          </cell>
          <cell r="Y117">
            <v>0</v>
          </cell>
          <cell r="Z117">
            <v>620</v>
          </cell>
          <cell r="AA117">
            <v>1.4E-2</v>
          </cell>
          <cell r="AB117" t="str">
            <v>GRES</v>
          </cell>
          <cell r="AC117">
            <v>0.11663162726452098</v>
          </cell>
          <cell r="AD117">
            <v>0.35000000000000003</v>
          </cell>
          <cell r="AE117">
            <v>0.89</v>
          </cell>
          <cell r="AF117">
            <v>0.23499999999989996</v>
          </cell>
          <cell r="AG117">
            <v>1.2000000000000002</v>
          </cell>
          <cell r="AH117">
            <v>0.82907999999964721</v>
          </cell>
        </row>
        <row r="118">
          <cell r="C118" t="str">
            <v>CLT36135</v>
          </cell>
          <cell r="D118" t="str">
            <v>CMP39988-A</v>
          </cell>
          <cell r="E118" t="str">
            <v>CMP169541</v>
          </cell>
          <cell r="F118">
            <v>0</v>
          </cell>
          <cell r="G118" t="str">
            <v>RESIDUAL</v>
          </cell>
          <cell r="H118" t="str">
            <v>Reemplazar</v>
          </cell>
          <cell r="I118">
            <v>27</v>
          </cell>
          <cell r="J118">
            <v>0</v>
          </cell>
          <cell r="K118">
            <v>0</v>
          </cell>
          <cell r="L118" t="str">
            <v>"</v>
          </cell>
          <cell r="M118">
            <v>0.67</v>
          </cell>
          <cell r="N118" t="str">
            <v>PVC</v>
          </cell>
          <cell r="O118">
            <v>22.28</v>
          </cell>
          <cell r="P118">
            <v>21.08</v>
          </cell>
          <cell r="Q118">
            <v>2.2000000000000001E-3</v>
          </cell>
          <cell r="R118">
            <v>2551.3200000000002</v>
          </cell>
          <cell r="S118">
            <v>2551.27</v>
          </cell>
          <cell r="T118">
            <v>2550.65</v>
          </cell>
          <cell r="U118">
            <v>2550.6</v>
          </cell>
          <cell r="V118">
            <v>0</v>
          </cell>
          <cell r="W118">
            <v>0</v>
          </cell>
          <cell r="X118">
            <v>0</v>
          </cell>
          <cell r="Y118">
            <v>0</v>
          </cell>
          <cell r="Z118">
            <v>620</v>
          </cell>
          <cell r="AA118">
            <v>1.4E-2</v>
          </cell>
          <cell r="AB118" t="str">
            <v>GRES</v>
          </cell>
          <cell r="AC118">
            <v>0.11663162726452098</v>
          </cell>
          <cell r="AD118">
            <v>2.5999999999999996</v>
          </cell>
          <cell r="AE118">
            <v>6.7299999999999995</v>
          </cell>
          <cell r="AF118">
            <v>0.29500000000007276</v>
          </cell>
          <cell r="AG118">
            <v>1.2000000000000002</v>
          </cell>
          <cell r="AH118">
            <v>7.8871200000019464</v>
          </cell>
        </row>
        <row r="119">
          <cell r="C119" t="str">
            <v>CLT177519</v>
          </cell>
          <cell r="D119" t="str">
            <v>CMP39982</v>
          </cell>
          <cell r="E119" t="str">
            <v>CMP39955</v>
          </cell>
          <cell r="F119">
            <v>0</v>
          </cell>
          <cell r="G119" t="str">
            <v>RESIDUAL</v>
          </cell>
          <cell r="H119" t="str">
            <v>Reemplazar</v>
          </cell>
          <cell r="I119">
            <v>27</v>
          </cell>
          <cell r="J119">
            <v>0</v>
          </cell>
          <cell r="K119">
            <v>0</v>
          </cell>
          <cell r="L119" t="str">
            <v>"</v>
          </cell>
          <cell r="M119">
            <v>0.67</v>
          </cell>
          <cell r="N119" t="str">
            <v>PVC</v>
          </cell>
          <cell r="O119">
            <v>62.15</v>
          </cell>
          <cell r="P119">
            <v>60.95</v>
          </cell>
          <cell r="Q119">
            <v>3.5999999999999999E-3</v>
          </cell>
          <cell r="R119">
            <v>2550.9299999999998</v>
          </cell>
          <cell r="S119">
            <v>2550.71</v>
          </cell>
          <cell r="T119">
            <v>2550.2600000000002</v>
          </cell>
          <cell r="U119">
            <v>2550.04</v>
          </cell>
          <cell r="V119">
            <v>0</v>
          </cell>
          <cell r="W119">
            <v>0</v>
          </cell>
          <cell r="X119">
            <v>0</v>
          </cell>
          <cell r="Y119">
            <v>0</v>
          </cell>
          <cell r="Z119">
            <v>600</v>
          </cell>
          <cell r="AA119">
            <v>1.2999999999999999E-2</v>
          </cell>
          <cell r="AB119" t="str">
            <v>CONCRETO</v>
          </cell>
          <cell r="AC119">
            <v>0.15200281895128859</v>
          </cell>
          <cell r="AD119">
            <v>9.4499999999999993</v>
          </cell>
          <cell r="AE119">
            <v>17.580000000000002</v>
          </cell>
          <cell r="AF119">
            <v>5.0000000001091394E-3</v>
          </cell>
          <cell r="AG119">
            <v>1.2000000000000002</v>
          </cell>
          <cell r="AH119">
            <v>0.37290000000813966</v>
          </cell>
        </row>
        <row r="120">
          <cell r="C120" t="str">
            <v>CLT177521</v>
          </cell>
          <cell r="D120" t="str">
            <v>CMP39952</v>
          </cell>
          <cell r="E120" t="str">
            <v>CMP39943</v>
          </cell>
          <cell r="F120">
            <v>0</v>
          </cell>
          <cell r="G120" t="str">
            <v>RESIDUAL</v>
          </cell>
          <cell r="H120" t="str">
            <v>Reemplazar</v>
          </cell>
          <cell r="I120">
            <v>27</v>
          </cell>
          <cell r="J120">
            <v>0</v>
          </cell>
          <cell r="K120">
            <v>0</v>
          </cell>
          <cell r="L120" t="str">
            <v>"</v>
          </cell>
          <cell r="M120">
            <v>0.67</v>
          </cell>
          <cell r="N120" t="str">
            <v>PVC</v>
          </cell>
          <cell r="O120">
            <v>45.66</v>
          </cell>
          <cell r="P120">
            <v>44.46</v>
          </cell>
          <cell r="Q120">
            <v>2.3E-3</v>
          </cell>
          <cell r="R120">
            <v>2550.29</v>
          </cell>
          <cell r="S120">
            <v>2550.19</v>
          </cell>
          <cell r="T120">
            <v>2549.62</v>
          </cell>
          <cell r="U120">
            <v>2549.52</v>
          </cell>
          <cell r="V120">
            <v>0</v>
          </cell>
          <cell r="W120">
            <v>0</v>
          </cell>
          <cell r="X120">
            <v>0</v>
          </cell>
          <cell r="Y120">
            <v>0</v>
          </cell>
          <cell r="Z120">
            <v>650</v>
          </cell>
          <cell r="AA120">
            <v>1.2999999999999999E-2</v>
          </cell>
          <cell r="AB120" t="str">
            <v>CONCRETO</v>
          </cell>
          <cell r="AC120">
            <v>0.21445768090465356</v>
          </cell>
          <cell r="AD120">
            <v>9.7999999999999989</v>
          </cell>
          <cell r="AE120">
            <v>15.16</v>
          </cell>
          <cell r="AF120">
            <v>0</v>
          </cell>
          <cell r="AG120">
            <v>1.2000000000000002</v>
          </cell>
          <cell r="AH120">
            <v>0</v>
          </cell>
        </row>
        <row r="121">
          <cell r="C121" t="str">
            <v>CLT37189</v>
          </cell>
          <cell r="D121" t="str">
            <v>CMP39610</v>
          </cell>
          <cell r="E121" t="str">
            <v>CMP39563</v>
          </cell>
          <cell r="F121">
            <v>0</v>
          </cell>
          <cell r="G121" t="str">
            <v>RESIDUAL</v>
          </cell>
          <cell r="H121" t="str">
            <v>Reemplazar</v>
          </cell>
          <cell r="I121">
            <v>1200</v>
          </cell>
          <cell r="J121">
            <v>0</v>
          </cell>
          <cell r="K121">
            <v>0</v>
          </cell>
          <cell r="L121" t="str">
            <v>mm</v>
          </cell>
          <cell r="M121">
            <v>1.2</v>
          </cell>
          <cell r="N121" t="str">
            <v>GRP</v>
          </cell>
          <cell r="O121">
            <v>99.22</v>
          </cell>
          <cell r="P121">
            <v>98.02</v>
          </cell>
          <cell r="Q121">
            <v>1.1999999999999999E-3</v>
          </cell>
          <cell r="R121">
            <v>2547.6699999999996</v>
          </cell>
          <cell r="S121">
            <v>2547.5499999999997</v>
          </cell>
          <cell r="T121">
            <v>2546.4699999999998</v>
          </cell>
          <cell r="U121">
            <v>2546.35</v>
          </cell>
          <cell r="V121">
            <v>0</v>
          </cell>
          <cell r="W121">
            <v>0</v>
          </cell>
          <cell r="X121">
            <v>0</v>
          </cell>
          <cell r="Y121">
            <v>0</v>
          </cell>
          <cell r="Z121">
            <v>1200</v>
          </cell>
          <cell r="AA121">
            <v>1.4999999999999999E-2</v>
          </cell>
          <cell r="AB121" t="str">
            <v>MAMPOSTERÍA</v>
          </cell>
          <cell r="AC121">
            <v>1.1388273369262996</v>
          </cell>
          <cell r="AD121">
            <v>113</v>
          </cell>
          <cell r="AE121">
            <v>112.22</v>
          </cell>
          <cell r="AF121">
            <v>0</v>
          </cell>
          <cell r="AG121">
            <v>2.1</v>
          </cell>
          <cell r="AH121">
            <v>0</v>
          </cell>
        </row>
      </sheetData>
      <sheetData sheetId="19">
        <row r="10">
          <cell r="Q10" t="str">
            <v>CLT24281</v>
          </cell>
          <cell r="R10">
            <v>1</v>
          </cell>
          <cell r="U10" t="str">
            <v>Pozo prefabricado</v>
          </cell>
          <cell r="V10">
            <v>1.5500000000002729</v>
          </cell>
          <cell r="W10">
            <v>1</v>
          </cell>
          <cell r="X10">
            <v>1</v>
          </cell>
          <cell r="Y10">
            <v>0</v>
          </cell>
          <cell r="Z10">
            <v>0.85000000000013642</v>
          </cell>
          <cell r="AA10">
            <v>0</v>
          </cell>
          <cell r="AB10">
            <v>0</v>
          </cell>
          <cell r="AC10">
            <v>0</v>
          </cell>
          <cell r="AD10">
            <v>35.979999999999997</v>
          </cell>
          <cell r="AE10">
            <v>0.48066367599923832</v>
          </cell>
        </row>
        <row r="11">
          <cell r="Q11" t="str">
            <v>CLT24420</v>
          </cell>
          <cell r="R11">
            <v>1</v>
          </cell>
          <cell r="U11" t="str">
            <v>Pozo prefabricado</v>
          </cell>
          <cell r="V11">
            <v>1.8800000000002002</v>
          </cell>
          <cell r="W11">
            <v>1</v>
          </cell>
          <cell r="X11">
            <v>1</v>
          </cell>
          <cell r="Y11">
            <v>2</v>
          </cell>
          <cell r="Z11">
            <v>0</v>
          </cell>
          <cell r="AA11">
            <v>0.67666666666673336</v>
          </cell>
          <cell r="AB11">
            <v>0</v>
          </cell>
          <cell r="AC11">
            <v>0</v>
          </cell>
          <cell r="AD11">
            <v>35.979999999999997</v>
          </cell>
          <cell r="AE11">
            <v>0.48066367599923832</v>
          </cell>
        </row>
        <row r="12">
          <cell r="Q12" t="str">
            <v>TRM03101</v>
          </cell>
          <cell r="R12">
            <v>1</v>
          </cell>
          <cell r="U12" t="str">
            <v>Adecuar</v>
          </cell>
          <cell r="V12">
            <v>2.0399999999999636</v>
          </cell>
          <cell r="W12">
            <v>0</v>
          </cell>
          <cell r="X12">
            <v>0</v>
          </cell>
          <cell r="Y12">
            <v>0</v>
          </cell>
          <cell r="Z12">
            <v>0</v>
          </cell>
          <cell r="AA12">
            <v>0</v>
          </cell>
          <cell r="AB12">
            <v>0</v>
          </cell>
          <cell r="AC12">
            <v>0</v>
          </cell>
          <cell r="AD12">
            <v>0</v>
          </cell>
          <cell r="AE12">
            <v>0</v>
          </cell>
        </row>
        <row r="13">
          <cell r="Q13" t="str">
            <v>TRM03102</v>
          </cell>
          <cell r="R13">
            <v>1</v>
          </cell>
          <cell r="U13" t="str">
            <v>Pozo prefabricado</v>
          </cell>
          <cell r="V13">
            <v>1.9099999999999455</v>
          </cell>
          <cell r="W13">
            <v>1</v>
          </cell>
          <cell r="X13">
            <v>1</v>
          </cell>
          <cell r="Y13">
            <v>2</v>
          </cell>
          <cell r="Z13">
            <v>0</v>
          </cell>
          <cell r="AA13">
            <v>0.68666666666664844</v>
          </cell>
          <cell r="AB13">
            <v>0</v>
          </cell>
          <cell r="AC13">
            <v>0</v>
          </cell>
          <cell r="AD13">
            <v>35.979999999999997</v>
          </cell>
          <cell r="AE13">
            <v>0.48066367599923832</v>
          </cell>
        </row>
        <row r="14">
          <cell r="Q14" t="str">
            <v>CLT24425</v>
          </cell>
          <cell r="R14">
            <v>1</v>
          </cell>
          <cell r="U14" t="str">
            <v>Pozo prefabricado</v>
          </cell>
          <cell r="V14">
            <v>2.1599999999999455</v>
          </cell>
          <cell r="W14">
            <v>2</v>
          </cell>
          <cell r="X14">
            <v>0</v>
          </cell>
          <cell r="Y14">
            <v>1</v>
          </cell>
          <cell r="Z14">
            <v>0</v>
          </cell>
          <cell r="AA14">
            <v>0.76999999999998181</v>
          </cell>
          <cell r="AB14">
            <v>0</v>
          </cell>
          <cell r="AC14">
            <v>0</v>
          </cell>
          <cell r="AD14">
            <v>35.979999999999997</v>
          </cell>
          <cell r="AE14">
            <v>0.48066367599923832</v>
          </cell>
        </row>
        <row r="15">
          <cell r="Q15" t="str">
            <v>CLT24071</v>
          </cell>
          <cell r="R15">
            <v>1</v>
          </cell>
          <cell r="U15" t="str">
            <v>Adecuar</v>
          </cell>
          <cell r="V15">
            <v>2.4899999999997817</v>
          </cell>
          <cell r="W15">
            <v>0</v>
          </cell>
          <cell r="X15">
            <v>0</v>
          </cell>
          <cell r="Y15">
            <v>0</v>
          </cell>
          <cell r="Z15">
            <v>0</v>
          </cell>
          <cell r="AA15">
            <v>0</v>
          </cell>
          <cell r="AB15">
            <v>0</v>
          </cell>
          <cell r="AC15">
            <v>0</v>
          </cell>
          <cell r="AD15">
            <v>0</v>
          </cell>
          <cell r="AE15">
            <v>0</v>
          </cell>
        </row>
        <row r="16">
          <cell r="Q16" t="str">
            <v>CLT24287</v>
          </cell>
          <cell r="R16">
            <v>1</v>
          </cell>
          <cell r="U16" t="str">
            <v>Adecuar</v>
          </cell>
          <cell r="V16">
            <v>2.6999999999998181</v>
          </cell>
          <cell r="W16">
            <v>0</v>
          </cell>
          <cell r="X16">
            <v>0</v>
          </cell>
          <cell r="Y16">
            <v>0</v>
          </cell>
          <cell r="Z16">
            <v>0</v>
          </cell>
          <cell r="AA16">
            <v>0</v>
          </cell>
          <cell r="AB16">
            <v>0</v>
          </cell>
          <cell r="AC16">
            <v>0</v>
          </cell>
          <cell r="AD16">
            <v>0</v>
          </cell>
          <cell r="AE16">
            <v>0</v>
          </cell>
        </row>
        <row r="17">
          <cell r="Q17" t="str">
            <v>CLT24289</v>
          </cell>
          <cell r="R17">
            <v>1</v>
          </cell>
          <cell r="U17" t="str">
            <v>Pozo prefabricado</v>
          </cell>
          <cell r="V17">
            <v>2.6299999999997454</v>
          </cell>
          <cell r="W17">
            <v>2</v>
          </cell>
          <cell r="X17">
            <v>1</v>
          </cell>
          <cell r="Y17">
            <v>1</v>
          </cell>
          <cell r="Z17">
            <v>0</v>
          </cell>
          <cell r="AA17">
            <v>0.92666666666658182</v>
          </cell>
          <cell r="AB17">
            <v>0</v>
          </cell>
          <cell r="AC17">
            <v>0</v>
          </cell>
          <cell r="AD17">
            <v>35.979999999999997</v>
          </cell>
          <cell r="AE17">
            <v>0.48066367599923832</v>
          </cell>
        </row>
        <row r="18">
          <cell r="Q18" t="str">
            <v>CLT24290</v>
          </cell>
          <cell r="R18">
            <v>1</v>
          </cell>
          <cell r="U18" t="str">
            <v>Adecuar</v>
          </cell>
          <cell r="V18">
            <v>2.7399999999997817</v>
          </cell>
          <cell r="W18">
            <v>0</v>
          </cell>
          <cell r="X18">
            <v>0</v>
          </cell>
          <cell r="Y18">
            <v>0</v>
          </cell>
          <cell r="Z18">
            <v>0</v>
          </cell>
          <cell r="AA18">
            <v>0</v>
          </cell>
          <cell r="AB18">
            <v>0</v>
          </cell>
          <cell r="AC18">
            <v>0</v>
          </cell>
          <cell r="AD18">
            <v>0</v>
          </cell>
          <cell r="AE18">
            <v>0</v>
          </cell>
        </row>
        <row r="19">
          <cell r="Q19" t="str">
            <v>CLT24069</v>
          </cell>
          <cell r="R19">
            <v>1</v>
          </cell>
          <cell r="U19" t="str">
            <v>Pozo prefabricado</v>
          </cell>
          <cell r="V19">
            <v>2.7599999999998546</v>
          </cell>
          <cell r="W19">
            <v>2</v>
          </cell>
          <cell r="X19">
            <v>1</v>
          </cell>
          <cell r="Y19">
            <v>1</v>
          </cell>
          <cell r="Z19">
            <v>0</v>
          </cell>
          <cell r="AA19">
            <v>0.96999999999995146</v>
          </cell>
          <cell r="AB19">
            <v>0</v>
          </cell>
          <cell r="AC19">
            <v>0</v>
          </cell>
          <cell r="AD19">
            <v>35.979999999999997</v>
          </cell>
          <cell r="AE19">
            <v>0.48066367599923832</v>
          </cell>
        </row>
        <row r="20">
          <cell r="Q20" t="str">
            <v>CLT25000</v>
          </cell>
          <cell r="R20">
            <v>1</v>
          </cell>
          <cell r="U20" t="str">
            <v>Adecuar</v>
          </cell>
          <cell r="V20">
            <v>3.0700000000001637</v>
          </cell>
          <cell r="W20">
            <v>0</v>
          </cell>
          <cell r="X20">
            <v>0</v>
          </cell>
          <cell r="Y20">
            <v>0</v>
          </cell>
          <cell r="Z20">
            <v>0</v>
          </cell>
          <cell r="AA20">
            <v>0</v>
          </cell>
          <cell r="AB20">
            <v>0</v>
          </cell>
          <cell r="AC20">
            <v>0</v>
          </cell>
          <cell r="AD20">
            <v>0</v>
          </cell>
          <cell r="AE20">
            <v>0</v>
          </cell>
        </row>
        <row r="21">
          <cell r="Q21" t="str">
            <v>CLT25002</v>
          </cell>
          <cell r="R21">
            <v>1</v>
          </cell>
          <cell r="U21" t="str">
            <v>Adecuar</v>
          </cell>
          <cell r="V21">
            <v>3.0600000000004002</v>
          </cell>
          <cell r="W21">
            <v>0</v>
          </cell>
          <cell r="X21">
            <v>0</v>
          </cell>
          <cell r="Y21">
            <v>0</v>
          </cell>
          <cell r="Z21">
            <v>0</v>
          </cell>
          <cell r="AA21">
            <v>0</v>
          </cell>
          <cell r="AB21">
            <v>0</v>
          </cell>
          <cell r="AC21">
            <v>0</v>
          </cell>
          <cell r="AD21">
            <v>0</v>
          </cell>
          <cell r="AE21">
            <v>0</v>
          </cell>
        </row>
        <row r="22">
          <cell r="Q22" t="str">
            <v>CLT25005</v>
          </cell>
          <cell r="R22">
            <v>1</v>
          </cell>
          <cell r="U22" t="str">
            <v>Adecuar</v>
          </cell>
          <cell r="V22">
            <v>2.9800000000000182</v>
          </cell>
          <cell r="W22">
            <v>0</v>
          </cell>
          <cell r="X22">
            <v>0</v>
          </cell>
          <cell r="Y22">
            <v>0</v>
          </cell>
          <cell r="Z22">
            <v>0</v>
          </cell>
          <cell r="AA22">
            <v>0</v>
          </cell>
          <cell r="AB22">
            <v>0</v>
          </cell>
          <cell r="AC22">
            <v>0</v>
          </cell>
          <cell r="AD22">
            <v>0</v>
          </cell>
          <cell r="AE22">
            <v>0</v>
          </cell>
        </row>
        <row r="23">
          <cell r="Q23" t="str">
            <v>CLT24181</v>
          </cell>
          <cell r="R23">
            <v>1</v>
          </cell>
          <cell r="U23" t="str">
            <v>Adecuar</v>
          </cell>
          <cell r="V23">
            <v>3.0799999999999272</v>
          </cell>
          <cell r="W23">
            <v>0</v>
          </cell>
          <cell r="X23">
            <v>0</v>
          </cell>
          <cell r="Y23">
            <v>0</v>
          </cell>
          <cell r="Z23">
            <v>0</v>
          </cell>
          <cell r="AA23">
            <v>0</v>
          </cell>
          <cell r="AB23">
            <v>0</v>
          </cell>
          <cell r="AC23">
            <v>0</v>
          </cell>
          <cell r="AD23">
            <v>0</v>
          </cell>
          <cell r="AE23">
            <v>0</v>
          </cell>
        </row>
        <row r="24">
          <cell r="Q24" t="str">
            <v>CLT24968</v>
          </cell>
          <cell r="R24">
            <v>1</v>
          </cell>
          <cell r="U24" t="str">
            <v>Pozo prefabricado</v>
          </cell>
          <cell r="V24">
            <v>3.0299999999998364</v>
          </cell>
          <cell r="W24">
            <v>3</v>
          </cell>
          <cell r="X24">
            <v>0</v>
          </cell>
          <cell r="Y24">
            <v>0</v>
          </cell>
          <cell r="Z24">
            <v>0</v>
          </cell>
          <cell r="AA24">
            <v>0</v>
          </cell>
          <cell r="AB24">
            <v>0.79499999999995907</v>
          </cell>
          <cell r="AC24">
            <v>0</v>
          </cell>
          <cell r="AD24">
            <v>35.979999999999997</v>
          </cell>
          <cell r="AE24">
            <v>0.48066367599923832</v>
          </cell>
        </row>
        <row r="25">
          <cell r="Q25" t="str">
            <v>CLT24977</v>
          </cell>
          <cell r="R25">
            <v>1</v>
          </cell>
          <cell r="U25" t="str">
            <v>Adecuar</v>
          </cell>
          <cell r="V25">
            <v>3.1999999999998181</v>
          </cell>
          <cell r="W25">
            <v>0</v>
          </cell>
          <cell r="X25">
            <v>0</v>
          </cell>
          <cell r="Y25">
            <v>0</v>
          </cell>
          <cell r="Z25">
            <v>0</v>
          </cell>
          <cell r="AA25">
            <v>0</v>
          </cell>
          <cell r="AB25">
            <v>0</v>
          </cell>
          <cell r="AC25">
            <v>0</v>
          </cell>
          <cell r="AD25">
            <v>0</v>
          </cell>
          <cell r="AE25">
            <v>0</v>
          </cell>
        </row>
        <row r="26">
          <cell r="Q26" t="str">
            <v>CLT24980</v>
          </cell>
          <cell r="R26">
            <v>1</v>
          </cell>
          <cell r="U26" t="str">
            <v>Pozo prefabricado</v>
          </cell>
          <cell r="V26">
            <v>3.1599999999999455</v>
          </cell>
          <cell r="W26">
            <v>3</v>
          </cell>
          <cell r="X26">
            <v>0</v>
          </cell>
          <cell r="Y26">
            <v>1</v>
          </cell>
          <cell r="Z26">
            <v>0</v>
          </cell>
          <cell r="AA26">
            <v>0</v>
          </cell>
          <cell r="AB26">
            <v>0.82749999999998636</v>
          </cell>
          <cell r="AC26">
            <v>0</v>
          </cell>
          <cell r="AD26">
            <v>35.979999999999997</v>
          </cell>
          <cell r="AE26">
            <v>0.48066367599923832</v>
          </cell>
        </row>
        <row r="27">
          <cell r="Q27" t="str">
            <v>CLT24972</v>
          </cell>
          <cell r="R27">
            <v>1</v>
          </cell>
          <cell r="U27" t="str">
            <v>Pozo prefabricado</v>
          </cell>
          <cell r="V27">
            <v>3.3000000000002729</v>
          </cell>
          <cell r="W27">
            <v>3</v>
          </cell>
          <cell r="X27">
            <v>0</v>
          </cell>
          <cell r="Y27">
            <v>1</v>
          </cell>
          <cell r="Z27">
            <v>0</v>
          </cell>
          <cell r="AA27">
            <v>0</v>
          </cell>
          <cell r="AB27">
            <v>0.86250000000006821</v>
          </cell>
          <cell r="AC27">
            <v>0</v>
          </cell>
          <cell r="AD27">
            <v>35.979999999999997</v>
          </cell>
          <cell r="AE27">
            <v>0.48066367599923832</v>
          </cell>
        </row>
        <row r="28">
          <cell r="Q28" t="str">
            <v>CLT24954</v>
          </cell>
          <cell r="R28">
            <v>1</v>
          </cell>
          <cell r="U28" t="str">
            <v>Adecuar</v>
          </cell>
          <cell r="V28">
            <v>4</v>
          </cell>
          <cell r="W28">
            <v>0</v>
          </cell>
          <cell r="X28">
            <v>0</v>
          </cell>
          <cell r="Y28">
            <v>0</v>
          </cell>
          <cell r="Z28">
            <v>0</v>
          </cell>
          <cell r="AA28">
            <v>0</v>
          </cell>
          <cell r="AB28">
            <v>0</v>
          </cell>
          <cell r="AC28">
            <v>0</v>
          </cell>
          <cell r="AD28">
            <v>0</v>
          </cell>
          <cell r="AE28">
            <v>0</v>
          </cell>
        </row>
        <row r="29">
          <cell r="Q29" t="str">
            <v>CLT24955-A</v>
          </cell>
          <cell r="R29">
            <v>1</v>
          </cell>
          <cell r="U29" t="str">
            <v>Adecuar</v>
          </cell>
          <cell r="V29">
            <v>4.2600000000002183</v>
          </cell>
          <cell r="W29">
            <v>0</v>
          </cell>
          <cell r="X29">
            <v>0</v>
          </cell>
          <cell r="Y29">
            <v>0</v>
          </cell>
          <cell r="Z29">
            <v>0</v>
          </cell>
          <cell r="AA29">
            <v>0</v>
          </cell>
          <cell r="AB29">
            <v>0</v>
          </cell>
          <cell r="AC29">
            <v>0</v>
          </cell>
          <cell r="AD29">
            <v>0</v>
          </cell>
          <cell r="AE29">
            <v>0</v>
          </cell>
        </row>
        <row r="30">
          <cell r="Q30" t="str">
            <v>CLT24955</v>
          </cell>
          <cell r="R30">
            <v>1</v>
          </cell>
          <cell r="U30" t="str">
            <v>Adecuar</v>
          </cell>
          <cell r="V30">
            <v>4.4499999999998181</v>
          </cell>
          <cell r="W30">
            <v>0</v>
          </cell>
          <cell r="X30">
            <v>0</v>
          </cell>
          <cell r="Y30">
            <v>0</v>
          </cell>
          <cell r="Z30">
            <v>0</v>
          </cell>
          <cell r="AA30">
            <v>0</v>
          </cell>
          <cell r="AB30">
            <v>0</v>
          </cell>
          <cell r="AC30">
            <v>0</v>
          </cell>
          <cell r="AD30">
            <v>0</v>
          </cell>
          <cell r="AE30">
            <v>0</v>
          </cell>
        </row>
        <row r="31">
          <cell r="Q31" t="str">
            <v>CLT24948</v>
          </cell>
          <cell r="R31">
            <v>1</v>
          </cell>
          <cell r="U31" t="str">
            <v>Adecuar</v>
          </cell>
          <cell r="V31">
            <v>4.3800000000001091</v>
          </cell>
          <cell r="W31">
            <v>0</v>
          </cell>
          <cell r="X31">
            <v>0</v>
          </cell>
          <cell r="Y31">
            <v>0</v>
          </cell>
          <cell r="Z31">
            <v>0</v>
          </cell>
          <cell r="AA31">
            <v>0</v>
          </cell>
          <cell r="AB31">
            <v>0</v>
          </cell>
          <cell r="AC31">
            <v>0</v>
          </cell>
          <cell r="AD31">
            <v>0</v>
          </cell>
          <cell r="AE31">
            <v>0</v>
          </cell>
        </row>
        <row r="32">
          <cell r="Q32" t="str">
            <v>CLT24947</v>
          </cell>
          <cell r="R32">
            <v>1</v>
          </cell>
          <cell r="U32" t="str">
            <v>Pozo prefabricado</v>
          </cell>
          <cell r="V32">
            <v>4.4900000000003271</v>
          </cell>
          <cell r="W32">
            <v>4</v>
          </cell>
          <cell r="X32">
            <v>0</v>
          </cell>
          <cell r="Y32">
            <v>2</v>
          </cell>
          <cell r="Z32">
            <v>0</v>
          </cell>
          <cell r="AA32">
            <v>0</v>
          </cell>
          <cell r="AB32">
            <v>0</v>
          </cell>
          <cell r="AC32">
            <v>0.77333333333338794</v>
          </cell>
          <cell r="AD32">
            <v>35.979999999999997</v>
          </cell>
          <cell r="AE32">
            <v>0.48066367599923832</v>
          </cell>
        </row>
        <row r="33">
          <cell r="Q33" t="str">
            <v>CLT24368</v>
          </cell>
          <cell r="R33">
            <v>1</v>
          </cell>
          <cell r="U33" t="str">
            <v>Pozo prefabricado</v>
          </cell>
          <cell r="V33">
            <v>4.6500000000001815</v>
          </cell>
          <cell r="W33">
            <v>4</v>
          </cell>
          <cell r="X33">
            <v>1</v>
          </cell>
          <cell r="Y33">
            <v>1</v>
          </cell>
          <cell r="Z33">
            <v>0</v>
          </cell>
          <cell r="AA33">
            <v>0</v>
          </cell>
          <cell r="AB33">
            <v>0</v>
          </cell>
          <cell r="AC33">
            <v>0.80000000000003035</v>
          </cell>
          <cell r="AD33">
            <v>35.979999999999997</v>
          </cell>
          <cell r="AE33">
            <v>0.48066367599923832</v>
          </cell>
        </row>
        <row r="34">
          <cell r="Q34" t="str">
            <v>CLT24182</v>
          </cell>
          <cell r="R34">
            <v>1</v>
          </cell>
          <cell r="U34" t="str">
            <v>Pozo prefabricado</v>
          </cell>
          <cell r="V34">
            <v>4.4699999999998905</v>
          </cell>
          <cell r="W34">
            <v>4</v>
          </cell>
          <cell r="X34">
            <v>0</v>
          </cell>
          <cell r="Y34">
            <v>2</v>
          </cell>
          <cell r="Z34">
            <v>0</v>
          </cell>
          <cell r="AA34">
            <v>0</v>
          </cell>
          <cell r="AB34">
            <v>0</v>
          </cell>
          <cell r="AC34">
            <v>0.76999999999998181</v>
          </cell>
          <cell r="AD34">
            <v>35.979999999999997</v>
          </cell>
          <cell r="AE34">
            <v>0.48066367599923832</v>
          </cell>
        </row>
        <row r="35">
          <cell r="Q35" t="str">
            <v>CLT24183</v>
          </cell>
          <cell r="R35">
            <v>1</v>
          </cell>
          <cell r="U35" t="str">
            <v>Pozo prefabricado</v>
          </cell>
          <cell r="V35">
            <v>4.3899999999999633</v>
          </cell>
          <cell r="W35">
            <v>4</v>
          </cell>
          <cell r="X35">
            <v>0</v>
          </cell>
          <cell r="Y35">
            <v>2</v>
          </cell>
          <cell r="Z35">
            <v>0</v>
          </cell>
          <cell r="AA35">
            <v>0</v>
          </cell>
          <cell r="AB35">
            <v>0</v>
          </cell>
          <cell r="AC35">
            <v>0.7566666666666606</v>
          </cell>
          <cell r="AD35">
            <v>35.979999999999997</v>
          </cell>
          <cell r="AE35">
            <v>0.48066367599923832</v>
          </cell>
        </row>
        <row r="36">
          <cell r="Q36" t="str">
            <v>CLT24372</v>
          </cell>
          <cell r="R36">
            <v>1</v>
          </cell>
          <cell r="U36" t="str">
            <v>Pozo prefabricado</v>
          </cell>
          <cell r="V36">
            <v>4.3699999999999815</v>
          </cell>
          <cell r="W36">
            <v>4</v>
          </cell>
          <cell r="X36">
            <v>0</v>
          </cell>
          <cell r="Y36">
            <v>1</v>
          </cell>
          <cell r="Z36">
            <v>0</v>
          </cell>
          <cell r="AA36">
            <v>0</v>
          </cell>
          <cell r="AB36">
            <v>0</v>
          </cell>
          <cell r="AC36">
            <v>0.7533333333333303</v>
          </cell>
          <cell r="AD36">
            <v>35.979999999999997</v>
          </cell>
          <cell r="AE36">
            <v>0.48066367599923832</v>
          </cell>
        </row>
        <row r="37">
          <cell r="Q37" t="str">
            <v>CLT24373</v>
          </cell>
          <cell r="R37">
            <v>1</v>
          </cell>
          <cell r="U37" t="str">
            <v>Adecuar</v>
          </cell>
          <cell r="V37">
            <v>4.5799999999999272</v>
          </cell>
          <cell r="W37">
            <v>0</v>
          </cell>
          <cell r="X37">
            <v>0</v>
          </cell>
          <cell r="Y37">
            <v>0</v>
          </cell>
          <cell r="Z37">
            <v>0</v>
          </cell>
          <cell r="AA37">
            <v>0</v>
          </cell>
          <cell r="AB37">
            <v>0</v>
          </cell>
          <cell r="AC37">
            <v>0</v>
          </cell>
          <cell r="AD37">
            <v>0</v>
          </cell>
          <cell r="AE37">
            <v>0</v>
          </cell>
        </row>
        <row r="38">
          <cell r="Q38" t="str">
            <v>CLT24647</v>
          </cell>
          <cell r="R38">
            <v>1</v>
          </cell>
          <cell r="U38" t="str">
            <v>Adecuar</v>
          </cell>
          <cell r="V38">
            <v>4.9600000000000364</v>
          </cell>
          <cell r="W38">
            <v>0</v>
          </cell>
          <cell r="X38">
            <v>0</v>
          </cell>
          <cell r="Y38">
            <v>0</v>
          </cell>
          <cell r="Z38">
            <v>0</v>
          </cell>
          <cell r="AA38">
            <v>0</v>
          </cell>
          <cell r="AB38">
            <v>0</v>
          </cell>
          <cell r="AC38">
            <v>0</v>
          </cell>
          <cell r="AD38">
            <v>0</v>
          </cell>
          <cell r="AE38">
            <v>0</v>
          </cell>
        </row>
        <row r="39">
          <cell r="Q39" t="str">
            <v>CLT24363</v>
          </cell>
          <cell r="R39">
            <v>1</v>
          </cell>
          <cell r="U39" t="str">
            <v>Pozo prefabricado</v>
          </cell>
          <cell r="V39">
            <v>4.4400000000001452</v>
          </cell>
          <cell r="W39">
            <v>4</v>
          </cell>
          <cell r="X39">
            <v>0</v>
          </cell>
          <cell r="Y39">
            <v>2</v>
          </cell>
          <cell r="Z39">
            <v>0</v>
          </cell>
          <cell r="AA39">
            <v>0</v>
          </cell>
          <cell r="AB39">
            <v>0</v>
          </cell>
          <cell r="AC39">
            <v>0.76500000000002422</v>
          </cell>
          <cell r="AD39">
            <v>35.979999999999997</v>
          </cell>
          <cell r="AE39">
            <v>0.48066367599923832</v>
          </cell>
        </row>
        <row r="40">
          <cell r="Q40" t="str">
            <v>CLT24364</v>
          </cell>
          <cell r="R40">
            <v>1</v>
          </cell>
          <cell r="U40" t="str">
            <v>Adecuar</v>
          </cell>
          <cell r="V40">
            <v>4.5099999999997635</v>
          </cell>
          <cell r="W40">
            <v>0</v>
          </cell>
          <cell r="X40">
            <v>0</v>
          </cell>
          <cell r="Y40">
            <v>0</v>
          </cell>
          <cell r="Z40">
            <v>0</v>
          </cell>
          <cell r="AA40">
            <v>0</v>
          </cell>
          <cell r="AB40">
            <v>0</v>
          </cell>
          <cell r="AC40">
            <v>0</v>
          </cell>
          <cell r="AD40">
            <v>0</v>
          </cell>
          <cell r="AE40">
            <v>0</v>
          </cell>
        </row>
        <row r="41">
          <cell r="Q41" t="str">
            <v>CLT24365</v>
          </cell>
          <cell r="R41">
            <v>1</v>
          </cell>
          <cell r="U41" t="str">
            <v>Adecuar</v>
          </cell>
          <cell r="V41">
            <v>4.4500000000002728</v>
          </cell>
          <cell r="W41">
            <v>0</v>
          </cell>
          <cell r="X41">
            <v>0</v>
          </cell>
          <cell r="Y41">
            <v>0</v>
          </cell>
          <cell r="Z41">
            <v>0</v>
          </cell>
          <cell r="AA41">
            <v>0</v>
          </cell>
          <cell r="AB41">
            <v>0</v>
          </cell>
          <cell r="AC41">
            <v>0</v>
          </cell>
          <cell r="AD41">
            <v>0</v>
          </cell>
          <cell r="AE41">
            <v>0</v>
          </cell>
        </row>
        <row r="42">
          <cell r="Q42" t="str">
            <v>CLT36439</v>
          </cell>
          <cell r="R42">
            <v>1</v>
          </cell>
          <cell r="U42" t="str">
            <v>Pozo prefabricado</v>
          </cell>
          <cell r="V42">
            <v>4.0999999999999996</v>
          </cell>
          <cell r="W42">
            <v>4</v>
          </cell>
          <cell r="X42">
            <v>0</v>
          </cell>
          <cell r="Y42">
            <v>0</v>
          </cell>
          <cell r="Z42">
            <v>0</v>
          </cell>
          <cell r="AA42">
            <v>0</v>
          </cell>
          <cell r="AB42">
            <v>0</v>
          </cell>
          <cell r="AC42">
            <v>0.70833333333333337</v>
          </cell>
          <cell r="AD42">
            <v>35.979999999999997</v>
          </cell>
          <cell r="AE42">
            <v>0.48066367599923832</v>
          </cell>
        </row>
        <row r="43">
          <cell r="Q43" t="str">
            <v>CLT36441</v>
          </cell>
          <cell r="R43">
            <v>1</v>
          </cell>
          <cell r="U43" t="str">
            <v>Adecuar</v>
          </cell>
          <cell r="V43">
            <v>4.7100000000000364</v>
          </cell>
          <cell r="W43">
            <v>0</v>
          </cell>
          <cell r="X43">
            <v>0</v>
          </cell>
          <cell r="Y43">
            <v>0</v>
          </cell>
          <cell r="Z43">
            <v>0</v>
          </cell>
          <cell r="AA43">
            <v>0</v>
          </cell>
          <cell r="AB43">
            <v>0</v>
          </cell>
          <cell r="AC43">
            <v>0</v>
          </cell>
          <cell r="AD43">
            <v>0</v>
          </cell>
          <cell r="AE43">
            <v>0</v>
          </cell>
        </row>
        <row r="44">
          <cell r="Q44" t="str">
            <v>CLT36119</v>
          </cell>
          <cell r="R44">
            <v>1</v>
          </cell>
          <cell r="U44" t="str">
            <v>Pozo prefabricado</v>
          </cell>
          <cell r="V44">
            <v>4.310000000000036</v>
          </cell>
          <cell r="W44">
            <v>4</v>
          </cell>
          <cell r="X44">
            <v>0</v>
          </cell>
          <cell r="Y44">
            <v>1</v>
          </cell>
          <cell r="Z44">
            <v>0</v>
          </cell>
          <cell r="AA44">
            <v>0</v>
          </cell>
          <cell r="AB44">
            <v>0</v>
          </cell>
          <cell r="AC44">
            <v>0.7433333333333394</v>
          </cell>
          <cell r="AD44">
            <v>35.979999999999997</v>
          </cell>
          <cell r="AE44">
            <v>0.48066367599923832</v>
          </cell>
        </row>
        <row r="45">
          <cell r="Q45" t="str">
            <v>CLT36122</v>
          </cell>
          <cell r="R45">
            <v>1</v>
          </cell>
          <cell r="U45" t="str">
            <v>Pozo prefabricado</v>
          </cell>
          <cell r="V45">
            <v>4.3699999999999815</v>
          </cell>
          <cell r="W45">
            <v>4</v>
          </cell>
          <cell r="X45">
            <v>0</v>
          </cell>
          <cell r="Y45">
            <v>1</v>
          </cell>
          <cell r="Z45">
            <v>0</v>
          </cell>
          <cell r="AA45">
            <v>0</v>
          </cell>
          <cell r="AB45">
            <v>0</v>
          </cell>
          <cell r="AC45">
            <v>0.7533333333333303</v>
          </cell>
          <cell r="AD45">
            <v>35.979999999999997</v>
          </cell>
          <cell r="AE45">
            <v>0.48066367599923832</v>
          </cell>
        </row>
        <row r="46">
          <cell r="Q46" t="str">
            <v>CLT36124</v>
          </cell>
          <cell r="R46">
            <v>1</v>
          </cell>
          <cell r="U46" t="str">
            <v>Adecuar</v>
          </cell>
          <cell r="V46">
            <v>4.2599999999997635</v>
          </cell>
          <cell r="W46">
            <v>0</v>
          </cell>
          <cell r="X46">
            <v>0</v>
          </cell>
          <cell r="Y46">
            <v>0</v>
          </cell>
          <cell r="Z46">
            <v>0</v>
          </cell>
          <cell r="AA46">
            <v>0</v>
          </cell>
          <cell r="AB46">
            <v>0</v>
          </cell>
          <cell r="AC46">
            <v>0</v>
          </cell>
          <cell r="AD46">
            <v>0</v>
          </cell>
          <cell r="AE46">
            <v>0</v>
          </cell>
        </row>
        <row r="47">
          <cell r="Q47" t="str">
            <v>CLT36125</v>
          </cell>
          <cell r="R47">
            <v>1</v>
          </cell>
          <cell r="U47" t="str">
            <v>Pozo inspección</v>
          </cell>
          <cell r="V47">
            <v>3.5600000000000547</v>
          </cell>
          <cell r="W47">
            <v>0</v>
          </cell>
          <cell r="X47">
            <v>0</v>
          </cell>
          <cell r="Y47">
            <v>0</v>
          </cell>
          <cell r="Z47">
            <v>0</v>
          </cell>
          <cell r="AA47">
            <v>0</v>
          </cell>
          <cell r="AB47">
            <v>0</v>
          </cell>
          <cell r="AC47">
            <v>0.74000000000000909</v>
          </cell>
          <cell r="AD47">
            <v>0</v>
          </cell>
          <cell r="AE47">
            <v>0</v>
          </cell>
        </row>
        <row r="48">
          <cell r="Q48" t="str">
            <v>CLT36127</v>
          </cell>
          <cell r="R48">
            <v>1</v>
          </cell>
          <cell r="U48" t="str">
            <v>Adecuar</v>
          </cell>
          <cell r="V48">
            <v>4.4800000000000182</v>
          </cell>
          <cell r="W48">
            <v>0</v>
          </cell>
          <cell r="X48">
            <v>0</v>
          </cell>
          <cell r="Y48">
            <v>0</v>
          </cell>
          <cell r="Z48">
            <v>0</v>
          </cell>
          <cell r="AA48">
            <v>0</v>
          </cell>
          <cell r="AB48">
            <v>0</v>
          </cell>
          <cell r="AC48">
            <v>0</v>
          </cell>
          <cell r="AD48">
            <v>0</v>
          </cell>
          <cell r="AE48">
            <v>0</v>
          </cell>
        </row>
        <row r="49">
          <cell r="Q49" t="str">
            <v>CLT37192</v>
          </cell>
          <cell r="R49">
            <v>1</v>
          </cell>
          <cell r="U49" t="str">
            <v>Pozo inspección</v>
          </cell>
          <cell r="V49">
            <v>4.2499999999996545</v>
          </cell>
          <cell r="W49">
            <v>0</v>
          </cell>
          <cell r="X49">
            <v>0</v>
          </cell>
          <cell r="Y49">
            <v>0</v>
          </cell>
          <cell r="Z49">
            <v>0</v>
          </cell>
          <cell r="AA49">
            <v>0</v>
          </cell>
          <cell r="AB49">
            <v>0</v>
          </cell>
          <cell r="AC49">
            <v>0.85499999999994236</v>
          </cell>
          <cell r="AD49">
            <v>0</v>
          </cell>
          <cell r="AE49">
            <v>0</v>
          </cell>
        </row>
        <row r="50">
          <cell r="Q50" t="str">
            <v>CLT36829</v>
          </cell>
          <cell r="R50">
            <v>1</v>
          </cell>
          <cell r="U50" t="str">
            <v>Adecuar</v>
          </cell>
          <cell r="V50">
            <v>4.080000000000382</v>
          </cell>
          <cell r="W50">
            <v>0</v>
          </cell>
          <cell r="X50">
            <v>0</v>
          </cell>
          <cell r="Y50">
            <v>0</v>
          </cell>
          <cell r="Z50">
            <v>0</v>
          </cell>
          <cell r="AA50">
            <v>0</v>
          </cell>
          <cell r="AB50">
            <v>0</v>
          </cell>
          <cell r="AC50">
            <v>0</v>
          </cell>
          <cell r="AD50">
            <v>0</v>
          </cell>
          <cell r="AE50">
            <v>0</v>
          </cell>
        </row>
        <row r="51">
          <cell r="Q51" t="str">
            <v>CLT36830</v>
          </cell>
          <cell r="R51">
            <v>1</v>
          </cell>
          <cell r="U51" t="str">
            <v>Pozo inspección</v>
          </cell>
          <cell r="V51">
            <v>2.9399999999997091</v>
          </cell>
          <cell r="W51">
            <v>0</v>
          </cell>
          <cell r="X51">
            <v>0</v>
          </cell>
          <cell r="Y51">
            <v>0</v>
          </cell>
          <cell r="Z51">
            <v>0</v>
          </cell>
          <cell r="AA51">
            <v>0</v>
          </cell>
          <cell r="AB51">
            <v>0.95499999999992724</v>
          </cell>
          <cell r="AC51">
            <v>0</v>
          </cell>
          <cell r="AD51">
            <v>0</v>
          </cell>
          <cell r="AE51">
            <v>0</v>
          </cell>
        </row>
        <row r="52">
          <cell r="Q52" t="str">
            <v>CLT36832</v>
          </cell>
          <cell r="R52">
            <v>1</v>
          </cell>
          <cell r="U52" t="str">
            <v>Pozo inspección</v>
          </cell>
          <cell r="V52">
            <v>2.7900000000000729</v>
          </cell>
          <cell r="W52">
            <v>0</v>
          </cell>
          <cell r="X52">
            <v>0</v>
          </cell>
          <cell r="Y52">
            <v>0</v>
          </cell>
          <cell r="Z52">
            <v>0</v>
          </cell>
          <cell r="AA52">
            <v>0</v>
          </cell>
          <cell r="AB52">
            <v>0.91750000000001819</v>
          </cell>
          <cell r="AC52">
            <v>0</v>
          </cell>
          <cell r="AD52">
            <v>0</v>
          </cell>
          <cell r="AE52">
            <v>0</v>
          </cell>
        </row>
        <row r="53">
          <cell r="Q53" t="str">
            <v>CLT36724</v>
          </cell>
          <cell r="R53">
            <v>1</v>
          </cell>
          <cell r="U53" t="str">
            <v>Pozo inspección</v>
          </cell>
          <cell r="V53">
            <v>2.5499999999998364</v>
          </cell>
          <cell r="W53">
            <v>0</v>
          </cell>
          <cell r="X53">
            <v>0</v>
          </cell>
          <cell r="Y53">
            <v>0</v>
          </cell>
          <cell r="Z53">
            <v>0</v>
          </cell>
          <cell r="AA53">
            <v>0</v>
          </cell>
          <cell r="AB53">
            <v>0.85749999999995907</v>
          </cell>
          <cell r="AC53">
            <v>0</v>
          </cell>
          <cell r="AD53">
            <v>0</v>
          </cell>
          <cell r="AE53">
            <v>0</v>
          </cell>
        </row>
        <row r="54">
          <cell r="Q54" t="str">
            <v>CLT24354</v>
          </cell>
          <cell r="R54">
            <v>1</v>
          </cell>
          <cell r="U54" t="str">
            <v>Pozo prefabricado</v>
          </cell>
          <cell r="V54">
            <v>1.3600000000002184</v>
          </cell>
          <cell r="W54">
            <v>1</v>
          </cell>
          <cell r="X54">
            <v>0</v>
          </cell>
          <cell r="Y54">
            <v>1</v>
          </cell>
          <cell r="Z54">
            <v>0.75500000000010914</v>
          </cell>
          <cell r="AA54">
            <v>0</v>
          </cell>
          <cell r="AB54">
            <v>0</v>
          </cell>
          <cell r="AC54">
            <v>0</v>
          </cell>
          <cell r="AD54">
            <v>35.979999999999997</v>
          </cell>
          <cell r="AE54">
            <v>0.48066367599923832</v>
          </cell>
        </row>
        <row r="55">
          <cell r="Q55" t="str">
            <v>CLT24491</v>
          </cell>
          <cell r="R55">
            <v>1</v>
          </cell>
          <cell r="U55" t="str">
            <v>Adecuar</v>
          </cell>
          <cell r="V55">
            <v>1.6599999999998545</v>
          </cell>
          <cell r="W55">
            <v>0</v>
          </cell>
          <cell r="X55">
            <v>0</v>
          </cell>
          <cell r="Y55">
            <v>0</v>
          </cell>
          <cell r="Z55">
            <v>0</v>
          </cell>
          <cell r="AA55">
            <v>0</v>
          </cell>
          <cell r="AB55">
            <v>0</v>
          </cell>
          <cell r="AC55">
            <v>0</v>
          </cell>
          <cell r="AD55">
            <v>0</v>
          </cell>
          <cell r="AE55">
            <v>0</v>
          </cell>
        </row>
        <row r="56">
          <cell r="Q56" t="str">
            <v>CLT24355</v>
          </cell>
          <cell r="R56">
            <v>1</v>
          </cell>
          <cell r="U56" t="str">
            <v>Adecuar</v>
          </cell>
          <cell r="V56">
            <v>1.4899999999997817</v>
          </cell>
          <cell r="W56">
            <v>0</v>
          </cell>
          <cell r="X56">
            <v>0</v>
          </cell>
          <cell r="Y56">
            <v>0</v>
          </cell>
          <cell r="Z56">
            <v>0</v>
          </cell>
          <cell r="AA56">
            <v>0</v>
          </cell>
          <cell r="AB56">
            <v>0</v>
          </cell>
          <cell r="AC56">
            <v>0</v>
          </cell>
          <cell r="AD56">
            <v>0</v>
          </cell>
          <cell r="AE56">
            <v>0</v>
          </cell>
        </row>
        <row r="57">
          <cell r="Q57" t="str">
            <v>CLT24355-A</v>
          </cell>
          <cell r="R57">
            <v>1</v>
          </cell>
          <cell r="U57" t="str">
            <v>Pozo prefabricado</v>
          </cell>
          <cell r="V57">
            <v>1.3800000000002002</v>
          </cell>
          <cell r="W57">
            <v>1</v>
          </cell>
          <cell r="X57">
            <v>0</v>
          </cell>
          <cell r="Y57">
            <v>2</v>
          </cell>
          <cell r="Z57">
            <v>0.76500000000010004</v>
          </cell>
          <cell r="AA57">
            <v>0</v>
          </cell>
          <cell r="AB57">
            <v>0</v>
          </cell>
          <cell r="AC57">
            <v>0</v>
          </cell>
          <cell r="AD57">
            <v>35.979999999999997</v>
          </cell>
          <cell r="AE57">
            <v>0.48066367599923832</v>
          </cell>
        </row>
        <row r="58">
          <cell r="Q58" t="str">
            <v>CLT24356</v>
          </cell>
          <cell r="R58">
            <v>1</v>
          </cell>
          <cell r="U58" t="str">
            <v>Pozo prefabricado</v>
          </cell>
          <cell r="V58">
            <v>1.3799999999997454</v>
          </cell>
          <cell r="W58">
            <v>1</v>
          </cell>
          <cell r="X58">
            <v>0</v>
          </cell>
          <cell r="Y58">
            <v>2</v>
          </cell>
          <cell r="Z58">
            <v>0.76499999999987267</v>
          </cell>
          <cell r="AA58">
            <v>0</v>
          </cell>
          <cell r="AB58">
            <v>0</v>
          </cell>
          <cell r="AC58">
            <v>0</v>
          </cell>
          <cell r="AD58">
            <v>35.979999999999997</v>
          </cell>
          <cell r="AE58">
            <v>0.48066367599923832</v>
          </cell>
        </row>
        <row r="59">
          <cell r="Q59" t="str">
            <v>CLT24352</v>
          </cell>
          <cell r="R59">
            <v>1</v>
          </cell>
          <cell r="U59" t="str">
            <v>Pozo prefabricado</v>
          </cell>
          <cell r="V59">
            <v>1.9800000000001092</v>
          </cell>
          <cell r="W59">
            <v>1</v>
          </cell>
          <cell r="X59">
            <v>1</v>
          </cell>
          <cell r="Y59">
            <v>2</v>
          </cell>
          <cell r="Z59">
            <v>0</v>
          </cell>
          <cell r="AA59">
            <v>0.71000000000003638</v>
          </cell>
          <cell r="AB59">
            <v>0</v>
          </cell>
          <cell r="AC59">
            <v>0</v>
          </cell>
          <cell r="AD59">
            <v>35.979999999999997</v>
          </cell>
          <cell r="AE59">
            <v>0.48066367599923832</v>
          </cell>
        </row>
        <row r="60">
          <cell r="Q60" t="str">
            <v>CLT24422</v>
          </cell>
          <cell r="R60">
            <v>1</v>
          </cell>
          <cell r="U60" t="str">
            <v>Pozo prefabricado</v>
          </cell>
          <cell r="V60">
            <v>2.0400000000000547</v>
          </cell>
          <cell r="W60">
            <v>2</v>
          </cell>
          <cell r="X60">
            <v>0</v>
          </cell>
          <cell r="Y60">
            <v>0</v>
          </cell>
          <cell r="Z60">
            <v>0</v>
          </cell>
          <cell r="AA60">
            <v>0.73000000000001819</v>
          </cell>
          <cell r="AB60">
            <v>0</v>
          </cell>
          <cell r="AC60">
            <v>0</v>
          </cell>
          <cell r="AD60">
            <v>35.979999999999997</v>
          </cell>
          <cell r="AE60">
            <v>0.48066367599923832</v>
          </cell>
        </row>
        <row r="61">
          <cell r="Q61" t="str">
            <v>CLT24288</v>
          </cell>
          <cell r="R61">
            <v>1</v>
          </cell>
          <cell r="U61" t="str">
            <v>Pozo prefabricado</v>
          </cell>
          <cell r="V61">
            <v>3.1</v>
          </cell>
          <cell r="W61">
            <v>3</v>
          </cell>
          <cell r="X61">
            <v>0</v>
          </cell>
          <cell r="Y61">
            <v>0</v>
          </cell>
          <cell r="Z61">
            <v>0</v>
          </cell>
          <cell r="AA61">
            <v>0</v>
          </cell>
          <cell r="AB61">
            <v>0.8125</v>
          </cell>
          <cell r="AC61">
            <v>0</v>
          </cell>
          <cell r="AD61">
            <v>35.979999999999997</v>
          </cell>
          <cell r="AE61">
            <v>0.48066367599923832</v>
          </cell>
        </row>
        <row r="62">
          <cell r="Q62" t="str">
            <v>CLT24417</v>
          </cell>
          <cell r="R62">
            <v>1</v>
          </cell>
          <cell r="U62" t="str">
            <v>Adecuar</v>
          </cell>
          <cell r="V62">
            <v>3.0199999999999818</v>
          </cell>
          <cell r="W62">
            <v>0</v>
          </cell>
          <cell r="X62">
            <v>0</v>
          </cell>
          <cell r="Y62">
            <v>0</v>
          </cell>
          <cell r="Z62">
            <v>0</v>
          </cell>
          <cell r="AA62">
            <v>0</v>
          </cell>
          <cell r="AB62">
            <v>0</v>
          </cell>
          <cell r="AC62">
            <v>0</v>
          </cell>
          <cell r="AD62">
            <v>0</v>
          </cell>
          <cell r="AE62">
            <v>0</v>
          </cell>
        </row>
        <row r="63">
          <cell r="Q63" t="str">
            <v>CLT24631</v>
          </cell>
          <cell r="R63">
            <v>1</v>
          </cell>
          <cell r="U63" t="str">
            <v>Adecuar</v>
          </cell>
          <cell r="V63">
            <v>3.1399999999998727</v>
          </cell>
          <cell r="W63">
            <v>0</v>
          </cell>
          <cell r="X63">
            <v>0</v>
          </cell>
          <cell r="Y63">
            <v>0</v>
          </cell>
          <cell r="Z63">
            <v>0</v>
          </cell>
          <cell r="AA63">
            <v>0</v>
          </cell>
          <cell r="AB63">
            <v>0</v>
          </cell>
          <cell r="AC63">
            <v>0</v>
          </cell>
          <cell r="AD63">
            <v>0</v>
          </cell>
          <cell r="AE63">
            <v>0</v>
          </cell>
        </row>
        <row r="64">
          <cell r="Q64" t="str">
            <v>CLT24969</v>
          </cell>
          <cell r="R64">
            <v>1</v>
          </cell>
          <cell r="U64" t="str">
            <v>Pozo inspección</v>
          </cell>
          <cell r="V64">
            <v>2.3800000000002184</v>
          </cell>
          <cell r="W64">
            <v>0</v>
          </cell>
          <cell r="X64">
            <v>0</v>
          </cell>
          <cell r="Y64">
            <v>0</v>
          </cell>
          <cell r="Z64">
            <v>0</v>
          </cell>
          <cell r="AA64">
            <v>0</v>
          </cell>
          <cell r="AB64">
            <v>0.81500000000005457</v>
          </cell>
          <cell r="AC64">
            <v>0</v>
          </cell>
          <cell r="AD64">
            <v>0</v>
          </cell>
          <cell r="AE64">
            <v>0</v>
          </cell>
        </row>
        <row r="65">
          <cell r="Q65" t="str">
            <v>CLT24978</v>
          </cell>
          <cell r="R65">
            <v>1</v>
          </cell>
          <cell r="U65" t="str">
            <v>Pozo inspección</v>
          </cell>
          <cell r="V65">
            <v>2.5600000000000547</v>
          </cell>
          <cell r="W65">
            <v>0</v>
          </cell>
          <cell r="X65">
            <v>0</v>
          </cell>
          <cell r="Y65">
            <v>0</v>
          </cell>
          <cell r="Z65">
            <v>0</v>
          </cell>
          <cell r="AA65">
            <v>0</v>
          </cell>
          <cell r="AB65">
            <v>0.86000000000001364</v>
          </cell>
          <cell r="AC65">
            <v>0</v>
          </cell>
          <cell r="AD65">
            <v>0</v>
          </cell>
          <cell r="AE65">
            <v>0</v>
          </cell>
        </row>
        <row r="66">
          <cell r="Q66" t="str">
            <v>CLT24979</v>
          </cell>
          <cell r="R66">
            <v>1</v>
          </cell>
          <cell r="U66" t="str">
            <v>Adecuar</v>
          </cell>
          <cell r="V66">
            <v>3.5</v>
          </cell>
          <cell r="W66">
            <v>0</v>
          </cell>
          <cell r="X66">
            <v>0</v>
          </cell>
          <cell r="Y66">
            <v>0</v>
          </cell>
          <cell r="Z66">
            <v>0</v>
          </cell>
          <cell r="AA66">
            <v>0</v>
          </cell>
          <cell r="AB66">
            <v>0</v>
          </cell>
          <cell r="AC66">
            <v>0</v>
          </cell>
          <cell r="AD66">
            <v>0</v>
          </cell>
          <cell r="AE66">
            <v>0</v>
          </cell>
        </row>
        <row r="67">
          <cell r="Q67" t="str">
            <v>CLT24981</v>
          </cell>
          <cell r="R67">
            <v>1</v>
          </cell>
          <cell r="U67" t="str">
            <v>Pozo inspección</v>
          </cell>
          <cell r="V67">
            <v>2.7499999999996545</v>
          </cell>
          <cell r="W67">
            <v>0</v>
          </cell>
          <cell r="X67">
            <v>0</v>
          </cell>
          <cell r="Y67">
            <v>0</v>
          </cell>
          <cell r="Z67">
            <v>0</v>
          </cell>
          <cell r="AA67">
            <v>0</v>
          </cell>
          <cell r="AB67">
            <v>0.9074999999999136</v>
          </cell>
          <cell r="AC67">
            <v>0</v>
          </cell>
          <cell r="AD67">
            <v>0</v>
          </cell>
          <cell r="AE67">
            <v>0</v>
          </cell>
        </row>
        <row r="68">
          <cell r="Q68" t="str">
            <v>CLT24982</v>
          </cell>
          <cell r="R68">
            <v>1</v>
          </cell>
          <cell r="U68" t="str">
            <v>Pozo inspección</v>
          </cell>
          <cell r="V68">
            <v>2.7599999999998728</v>
          </cell>
          <cell r="W68">
            <v>0</v>
          </cell>
          <cell r="X68">
            <v>0</v>
          </cell>
          <cell r="Y68">
            <v>0</v>
          </cell>
          <cell r="Z68">
            <v>0</v>
          </cell>
          <cell r="AA68">
            <v>0</v>
          </cell>
          <cell r="AB68">
            <v>0.90999999999996817</v>
          </cell>
          <cell r="AC68">
            <v>0</v>
          </cell>
          <cell r="AD68">
            <v>0</v>
          </cell>
          <cell r="AE68">
            <v>0</v>
          </cell>
        </row>
        <row r="69">
          <cell r="Q69" t="str">
            <v>CLT24973</v>
          </cell>
          <cell r="R69">
            <v>1</v>
          </cell>
          <cell r="U69" t="str">
            <v>Pozo inspección</v>
          </cell>
          <cell r="V69">
            <v>2.8899999999999819</v>
          </cell>
          <cell r="W69">
            <v>0</v>
          </cell>
          <cell r="X69">
            <v>0</v>
          </cell>
          <cell r="Y69">
            <v>0</v>
          </cell>
          <cell r="Z69">
            <v>0</v>
          </cell>
          <cell r="AA69">
            <v>0</v>
          </cell>
          <cell r="AB69">
            <v>0.94249999999999545</v>
          </cell>
          <cell r="AC69">
            <v>0</v>
          </cell>
          <cell r="AD69">
            <v>0</v>
          </cell>
          <cell r="AE69">
            <v>0</v>
          </cell>
        </row>
        <row r="70">
          <cell r="Q70" t="str">
            <v>CLT25006</v>
          </cell>
          <cell r="R70">
            <v>1</v>
          </cell>
          <cell r="U70" t="str">
            <v>Pozo inspección</v>
          </cell>
          <cell r="V70">
            <v>3.670000000000182</v>
          </cell>
          <cell r="W70">
            <v>0</v>
          </cell>
          <cell r="X70">
            <v>0</v>
          </cell>
          <cell r="Y70">
            <v>0</v>
          </cell>
          <cell r="Z70">
            <v>0</v>
          </cell>
          <cell r="AA70">
            <v>0</v>
          </cell>
          <cell r="AB70">
            <v>0</v>
          </cell>
          <cell r="AC70">
            <v>0.75833333333336361</v>
          </cell>
          <cell r="AD70">
            <v>0</v>
          </cell>
          <cell r="AE70">
            <v>0</v>
          </cell>
        </row>
        <row r="71">
          <cell r="Q71" t="str">
            <v>CLT36556</v>
          </cell>
          <cell r="R71">
            <v>1</v>
          </cell>
          <cell r="U71" t="str">
            <v>Pozo prefabricado</v>
          </cell>
          <cell r="V71">
            <v>3.1599999999999455</v>
          </cell>
          <cell r="W71">
            <v>3</v>
          </cell>
          <cell r="X71">
            <v>0</v>
          </cell>
          <cell r="Y71">
            <v>1</v>
          </cell>
          <cell r="Z71">
            <v>0</v>
          </cell>
          <cell r="AA71">
            <v>0</v>
          </cell>
          <cell r="AB71">
            <v>0.82749999999998636</v>
          </cell>
          <cell r="AC71">
            <v>0</v>
          </cell>
          <cell r="AD71">
            <v>35.979999999999997</v>
          </cell>
          <cell r="AE71">
            <v>0.48066367599923832</v>
          </cell>
        </row>
        <row r="72">
          <cell r="Q72" t="str">
            <v>CLT47075</v>
          </cell>
          <cell r="R72">
            <v>1</v>
          </cell>
          <cell r="U72" t="str">
            <v>Pozo prefabricado</v>
          </cell>
          <cell r="V72">
            <v>2.8300000000000183</v>
          </cell>
          <cell r="W72">
            <v>2</v>
          </cell>
          <cell r="X72">
            <v>1</v>
          </cell>
          <cell r="Y72">
            <v>1</v>
          </cell>
          <cell r="Z72">
            <v>0</v>
          </cell>
          <cell r="AA72">
            <v>0.9933333333333394</v>
          </cell>
          <cell r="AB72">
            <v>0</v>
          </cell>
          <cell r="AC72">
            <v>0</v>
          </cell>
          <cell r="AD72">
            <v>35.979999999999997</v>
          </cell>
          <cell r="AE72">
            <v>0.48066367599923832</v>
          </cell>
        </row>
        <row r="73">
          <cell r="Q73" t="str">
            <v>CLT25008</v>
          </cell>
          <cell r="R73">
            <v>1</v>
          </cell>
          <cell r="U73" t="str">
            <v>Pozo inspección</v>
          </cell>
          <cell r="V73">
            <v>4.5500000000002911</v>
          </cell>
          <cell r="W73">
            <v>0</v>
          </cell>
          <cell r="X73">
            <v>0</v>
          </cell>
          <cell r="Y73">
            <v>0</v>
          </cell>
          <cell r="Z73">
            <v>0</v>
          </cell>
          <cell r="AA73">
            <v>0</v>
          </cell>
          <cell r="AB73">
            <v>0</v>
          </cell>
          <cell r="AC73">
            <v>0.90500000000004854</v>
          </cell>
          <cell r="AD73">
            <v>0</v>
          </cell>
          <cell r="AE73">
            <v>0</v>
          </cell>
        </row>
        <row r="74">
          <cell r="Q74" t="str">
            <v>CLT24976</v>
          </cell>
          <cell r="R74">
            <v>1</v>
          </cell>
          <cell r="U74" t="str">
            <v>Adecuar</v>
          </cell>
          <cell r="V74">
            <v>5.6399999999998727</v>
          </cell>
          <cell r="W74">
            <v>0</v>
          </cell>
          <cell r="X74">
            <v>0</v>
          </cell>
          <cell r="Y74">
            <v>0</v>
          </cell>
          <cell r="Z74">
            <v>0</v>
          </cell>
          <cell r="AA74">
            <v>0</v>
          </cell>
          <cell r="AB74">
            <v>0</v>
          </cell>
          <cell r="AC74">
            <v>0</v>
          </cell>
          <cell r="AD74">
            <v>0</v>
          </cell>
          <cell r="AE74">
            <v>0</v>
          </cell>
        </row>
        <row r="75">
          <cell r="Q75" t="str">
            <v>CLT24949</v>
          </cell>
          <cell r="R75">
            <v>1</v>
          </cell>
          <cell r="U75" t="str">
            <v>Adecuar</v>
          </cell>
          <cell r="V75">
            <v>4.9800000000000182</v>
          </cell>
          <cell r="W75">
            <v>0</v>
          </cell>
          <cell r="X75">
            <v>0</v>
          </cell>
          <cell r="Y75">
            <v>0</v>
          </cell>
          <cell r="Z75">
            <v>0</v>
          </cell>
          <cell r="AA75">
            <v>0</v>
          </cell>
          <cell r="AB75">
            <v>0</v>
          </cell>
          <cell r="AC75">
            <v>0</v>
          </cell>
          <cell r="AD75">
            <v>0</v>
          </cell>
          <cell r="AE75">
            <v>0</v>
          </cell>
        </row>
        <row r="76">
          <cell r="Q76" t="str">
            <v>CLT24945</v>
          </cell>
          <cell r="R76">
            <v>1</v>
          </cell>
          <cell r="U76" t="str">
            <v>Adecuar</v>
          </cell>
          <cell r="V76">
            <v>4.319999999999709</v>
          </cell>
          <cell r="W76">
            <v>0</v>
          </cell>
          <cell r="X76">
            <v>0</v>
          </cell>
          <cell r="Y76">
            <v>0</v>
          </cell>
          <cell r="Z76">
            <v>0</v>
          </cell>
          <cell r="AA76">
            <v>0</v>
          </cell>
          <cell r="AB76">
            <v>0</v>
          </cell>
          <cell r="AC76">
            <v>0</v>
          </cell>
          <cell r="AD76">
            <v>0</v>
          </cell>
          <cell r="AE76">
            <v>0</v>
          </cell>
        </row>
        <row r="77">
          <cell r="Q77" t="str">
            <v>CLT24367</v>
          </cell>
          <cell r="R77">
            <v>1</v>
          </cell>
          <cell r="U77" t="str">
            <v>Adecuar</v>
          </cell>
          <cell r="V77">
            <v>4.5199999999999818</v>
          </cell>
          <cell r="W77">
            <v>0</v>
          </cell>
          <cell r="X77">
            <v>0</v>
          </cell>
          <cell r="Y77">
            <v>0</v>
          </cell>
          <cell r="Z77">
            <v>0</v>
          </cell>
          <cell r="AA77">
            <v>0</v>
          </cell>
          <cell r="AB77">
            <v>0</v>
          </cell>
          <cell r="AC77">
            <v>0</v>
          </cell>
          <cell r="AD77">
            <v>0</v>
          </cell>
          <cell r="AE77">
            <v>0</v>
          </cell>
        </row>
        <row r="78">
          <cell r="Q78" t="str">
            <v>CLT24646</v>
          </cell>
          <cell r="R78">
            <v>1</v>
          </cell>
          <cell r="U78" t="str">
            <v>Pozo inspección</v>
          </cell>
          <cell r="V78">
            <v>4.4800000000001274</v>
          </cell>
          <cell r="W78">
            <v>0</v>
          </cell>
          <cell r="X78">
            <v>0</v>
          </cell>
          <cell r="Y78">
            <v>0</v>
          </cell>
          <cell r="Z78">
            <v>0</v>
          </cell>
          <cell r="AA78">
            <v>0</v>
          </cell>
          <cell r="AB78">
            <v>0</v>
          </cell>
          <cell r="AC78">
            <v>0.89333333333335452</v>
          </cell>
          <cell r="AD78">
            <v>0</v>
          </cell>
          <cell r="AE78">
            <v>0</v>
          </cell>
        </row>
        <row r="79">
          <cell r="Q79" t="str">
            <v>CLT24941-A</v>
          </cell>
          <cell r="R79">
            <v>1</v>
          </cell>
          <cell r="U79" t="str">
            <v>Adecuar</v>
          </cell>
          <cell r="V79">
            <v>5.4700000000002547</v>
          </cell>
          <cell r="W79">
            <v>0</v>
          </cell>
          <cell r="X79">
            <v>0</v>
          </cell>
          <cell r="Y79">
            <v>0</v>
          </cell>
          <cell r="Z79">
            <v>0</v>
          </cell>
          <cell r="AA79">
            <v>0</v>
          </cell>
          <cell r="AB79">
            <v>0</v>
          </cell>
          <cell r="AC79">
            <v>0</v>
          </cell>
          <cell r="AD79">
            <v>0</v>
          </cell>
          <cell r="AE79">
            <v>0</v>
          </cell>
        </row>
        <row r="80">
          <cell r="Q80" t="str">
            <v>CLT24941</v>
          </cell>
          <cell r="R80">
            <v>1</v>
          </cell>
          <cell r="U80" t="str">
            <v>Pozo inspección</v>
          </cell>
          <cell r="V80">
            <v>4.5600000000000547</v>
          </cell>
          <cell r="W80">
            <v>0</v>
          </cell>
          <cell r="X80">
            <v>0</v>
          </cell>
          <cell r="Y80">
            <v>0</v>
          </cell>
          <cell r="Z80">
            <v>0</v>
          </cell>
          <cell r="AA80">
            <v>0</v>
          </cell>
          <cell r="AB80">
            <v>0</v>
          </cell>
          <cell r="AC80">
            <v>0.90666666666667572</v>
          </cell>
          <cell r="AD80">
            <v>0</v>
          </cell>
          <cell r="AE80">
            <v>0</v>
          </cell>
        </row>
        <row r="81">
          <cell r="Q81" t="str">
            <v>CLT24950</v>
          </cell>
          <cell r="R81">
            <v>1</v>
          </cell>
          <cell r="U81" t="str">
            <v>Cámara prefabricada</v>
          </cell>
          <cell r="V81">
            <v>5.0099999999997635</v>
          </cell>
          <cell r="W81">
            <v>0</v>
          </cell>
          <cell r="X81">
            <v>0</v>
          </cell>
          <cell r="Y81">
            <v>0</v>
          </cell>
          <cell r="Z81">
            <v>0</v>
          </cell>
          <cell r="AA81">
            <v>0</v>
          </cell>
          <cell r="AB81">
            <v>0</v>
          </cell>
          <cell r="AC81">
            <v>0</v>
          </cell>
          <cell r="AD81">
            <v>0</v>
          </cell>
          <cell r="AE81">
            <v>0</v>
          </cell>
        </row>
        <row r="82">
          <cell r="Q82" t="str">
            <v>CLT24951</v>
          </cell>
          <cell r="R82">
            <v>1</v>
          </cell>
          <cell r="U82" t="str">
            <v>Cámara prefabricada</v>
          </cell>
          <cell r="V82">
            <v>4.9299999999998363</v>
          </cell>
          <cell r="W82">
            <v>0</v>
          </cell>
          <cell r="X82">
            <v>0</v>
          </cell>
          <cell r="Y82">
            <v>0</v>
          </cell>
          <cell r="Z82">
            <v>0</v>
          </cell>
          <cell r="AA82">
            <v>0</v>
          </cell>
          <cell r="AB82">
            <v>0</v>
          </cell>
          <cell r="AC82">
            <v>0</v>
          </cell>
          <cell r="AD82">
            <v>0</v>
          </cell>
          <cell r="AE82">
            <v>0</v>
          </cell>
        </row>
        <row r="83">
          <cell r="Q83" t="str">
            <v>CLT24952</v>
          </cell>
          <cell r="R83">
            <v>1</v>
          </cell>
          <cell r="U83" t="str">
            <v>Cámara prefabricada</v>
          </cell>
          <cell r="V83">
            <v>4.8299999999999272</v>
          </cell>
          <cell r="W83">
            <v>0</v>
          </cell>
          <cell r="X83">
            <v>0</v>
          </cell>
          <cell r="Y83">
            <v>0</v>
          </cell>
          <cell r="Z83">
            <v>0</v>
          </cell>
          <cell r="AA83">
            <v>0</v>
          </cell>
          <cell r="AB83">
            <v>0</v>
          </cell>
          <cell r="AC83">
            <v>0</v>
          </cell>
          <cell r="AD83">
            <v>0</v>
          </cell>
          <cell r="AE83">
            <v>0</v>
          </cell>
        </row>
        <row r="84">
          <cell r="Q84" t="str">
            <v>CLT24953</v>
          </cell>
          <cell r="R84">
            <v>1</v>
          </cell>
          <cell r="U84" t="str">
            <v>Cámara prefabricada</v>
          </cell>
          <cell r="V84">
            <v>4.8499999999999091</v>
          </cell>
          <cell r="W84">
            <v>0</v>
          </cell>
          <cell r="X84">
            <v>0</v>
          </cell>
          <cell r="Y84">
            <v>0</v>
          </cell>
          <cell r="Z84">
            <v>0</v>
          </cell>
          <cell r="AA84">
            <v>0</v>
          </cell>
          <cell r="AB84">
            <v>0</v>
          </cell>
          <cell r="AC84">
            <v>0</v>
          </cell>
          <cell r="AD84">
            <v>0</v>
          </cell>
          <cell r="AE84">
            <v>0</v>
          </cell>
        </row>
        <row r="85">
          <cell r="Q85" t="str">
            <v>CLT24370</v>
          </cell>
          <cell r="R85">
            <v>1</v>
          </cell>
          <cell r="U85" t="str">
            <v>Cámara prefabricada</v>
          </cell>
          <cell r="V85">
            <v>5.1499999999996362</v>
          </cell>
          <cell r="W85">
            <v>0</v>
          </cell>
          <cell r="X85">
            <v>0</v>
          </cell>
          <cell r="Y85">
            <v>0</v>
          </cell>
          <cell r="Z85">
            <v>0</v>
          </cell>
          <cell r="AA85">
            <v>0</v>
          </cell>
          <cell r="AB85">
            <v>0</v>
          </cell>
          <cell r="AC85">
            <v>0</v>
          </cell>
          <cell r="AD85">
            <v>0</v>
          </cell>
          <cell r="AE85">
            <v>0</v>
          </cell>
        </row>
        <row r="86">
          <cell r="Q86" t="str">
            <v>CLT29626</v>
          </cell>
          <cell r="R86">
            <v>1</v>
          </cell>
          <cell r="U86" t="str">
            <v>Cámara prefabricada</v>
          </cell>
          <cell r="V86">
            <v>5.1500000000000909</v>
          </cell>
          <cell r="W86">
            <v>0</v>
          </cell>
          <cell r="X86">
            <v>0</v>
          </cell>
          <cell r="Y86">
            <v>0</v>
          </cell>
          <cell r="Z86">
            <v>0</v>
          </cell>
          <cell r="AA86">
            <v>0</v>
          </cell>
          <cell r="AB86">
            <v>0</v>
          </cell>
          <cell r="AC86">
            <v>0</v>
          </cell>
          <cell r="AD86">
            <v>0</v>
          </cell>
          <cell r="AE86">
            <v>0</v>
          </cell>
        </row>
        <row r="87">
          <cell r="Q87" t="str">
            <v>CLT29625</v>
          </cell>
          <cell r="R87">
            <v>1</v>
          </cell>
          <cell r="U87" t="str">
            <v>Cámara prefabricada</v>
          </cell>
          <cell r="V87">
            <v>5.1400000000003274</v>
          </cell>
          <cell r="W87">
            <v>0</v>
          </cell>
          <cell r="X87">
            <v>0</v>
          </cell>
          <cell r="Y87">
            <v>0</v>
          </cell>
          <cell r="Z87">
            <v>0</v>
          </cell>
          <cell r="AA87">
            <v>0</v>
          </cell>
          <cell r="AB87">
            <v>0</v>
          </cell>
          <cell r="AC87">
            <v>0</v>
          </cell>
          <cell r="AD87">
            <v>0</v>
          </cell>
          <cell r="AE87">
            <v>0</v>
          </cell>
        </row>
        <row r="88">
          <cell r="Q88" t="str">
            <v>CLT24366</v>
          </cell>
          <cell r="R88">
            <v>1</v>
          </cell>
          <cell r="U88" t="str">
            <v>Cámara prefabricada</v>
          </cell>
          <cell r="V88">
            <v>5.1300000000001091</v>
          </cell>
          <cell r="W88">
            <v>0</v>
          </cell>
          <cell r="X88">
            <v>0</v>
          </cell>
          <cell r="Y88">
            <v>0</v>
          </cell>
          <cell r="Z88">
            <v>0</v>
          </cell>
          <cell r="AA88">
            <v>0</v>
          </cell>
          <cell r="AB88">
            <v>0</v>
          </cell>
          <cell r="AC88">
            <v>0</v>
          </cell>
          <cell r="AD88">
            <v>0</v>
          </cell>
          <cell r="AE88">
            <v>0</v>
          </cell>
        </row>
        <row r="89">
          <cell r="Q89" t="str">
            <v>CLT36440</v>
          </cell>
          <cell r="R89">
            <v>1</v>
          </cell>
          <cell r="U89" t="str">
            <v>Cámara prefabricada</v>
          </cell>
          <cell r="V89">
            <v>5.1500000000000909</v>
          </cell>
          <cell r="W89">
            <v>0</v>
          </cell>
          <cell r="X89">
            <v>0</v>
          </cell>
          <cell r="Y89">
            <v>0</v>
          </cell>
          <cell r="Z89">
            <v>0</v>
          </cell>
          <cell r="AA89">
            <v>0</v>
          </cell>
          <cell r="AB89">
            <v>0</v>
          </cell>
          <cell r="AC89">
            <v>0</v>
          </cell>
          <cell r="AD89">
            <v>0</v>
          </cell>
          <cell r="AE89">
            <v>0</v>
          </cell>
        </row>
        <row r="90">
          <cell r="Q90" t="str">
            <v>CLT36442</v>
          </cell>
          <cell r="R90">
            <v>1</v>
          </cell>
          <cell r="U90" t="str">
            <v>Cámara prefabricada</v>
          </cell>
          <cell r="V90">
            <v>5.2000000000002728</v>
          </cell>
          <cell r="W90">
            <v>0</v>
          </cell>
          <cell r="X90">
            <v>0</v>
          </cell>
          <cell r="Y90">
            <v>0</v>
          </cell>
          <cell r="Z90">
            <v>0</v>
          </cell>
          <cell r="AA90">
            <v>0</v>
          </cell>
          <cell r="AB90">
            <v>0</v>
          </cell>
          <cell r="AC90">
            <v>0</v>
          </cell>
          <cell r="AD90">
            <v>0</v>
          </cell>
          <cell r="AE90">
            <v>0</v>
          </cell>
        </row>
        <row r="91">
          <cell r="Q91" t="str">
            <v>CLT36121</v>
          </cell>
          <cell r="R91">
            <v>1</v>
          </cell>
          <cell r="U91" t="str">
            <v>Cámara prefabricada</v>
          </cell>
          <cell r="V91">
            <v>5.1799999999998363</v>
          </cell>
          <cell r="W91">
            <v>0</v>
          </cell>
          <cell r="X91">
            <v>0</v>
          </cell>
          <cell r="Y91">
            <v>0</v>
          </cell>
          <cell r="Z91">
            <v>0</v>
          </cell>
          <cell r="AA91">
            <v>0</v>
          </cell>
          <cell r="AB91">
            <v>0</v>
          </cell>
          <cell r="AC91">
            <v>0</v>
          </cell>
          <cell r="AD91">
            <v>0</v>
          </cell>
          <cell r="AE91">
            <v>0</v>
          </cell>
        </row>
        <row r="92">
          <cell r="Q92" t="str">
            <v>CLT36123</v>
          </cell>
          <cell r="R92">
            <v>1</v>
          </cell>
          <cell r="U92" t="str">
            <v>Cámara prefabricada</v>
          </cell>
          <cell r="V92">
            <v>5.1300000000001091</v>
          </cell>
          <cell r="W92">
            <v>0</v>
          </cell>
          <cell r="X92">
            <v>0</v>
          </cell>
          <cell r="Y92">
            <v>0</v>
          </cell>
          <cell r="Z92">
            <v>0</v>
          </cell>
          <cell r="AA92">
            <v>0</v>
          </cell>
          <cell r="AB92">
            <v>0</v>
          </cell>
          <cell r="AC92">
            <v>0</v>
          </cell>
          <cell r="AD92">
            <v>0</v>
          </cell>
          <cell r="AE92">
            <v>0</v>
          </cell>
        </row>
        <row r="93">
          <cell r="Q93" t="str">
            <v>CLT36126</v>
          </cell>
          <cell r="R93">
            <v>1</v>
          </cell>
          <cell r="U93" t="str">
            <v>Cámara prefabricada</v>
          </cell>
          <cell r="V93">
            <v>5.430000000000291</v>
          </cell>
          <cell r="W93">
            <v>0</v>
          </cell>
          <cell r="X93">
            <v>0</v>
          </cell>
          <cell r="Y93">
            <v>0</v>
          </cell>
          <cell r="Z93">
            <v>0</v>
          </cell>
          <cell r="AA93">
            <v>0</v>
          </cell>
          <cell r="AB93">
            <v>0</v>
          </cell>
          <cell r="AC93">
            <v>0</v>
          </cell>
          <cell r="AD93">
            <v>0</v>
          </cell>
          <cell r="AE93">
            <v>0</v>
          </cell>
        </row>
        <row r="94">
          <cell r="Q94" t="str">
            <v>CLT36128</v>
          </cell>
          <cell r="R94">
            <v>1</v>
          </cell>
          <cell r="U94" t="str">
            <v>Cámara prefabricada</v>
          </cell>
          <cell r="V94">
            <v>4.4099999999998545</v>
          </cell>
          <cell r="W94">
            <v>0</v>
          </cell>
          <cell r="X94">
            <v>0</v>
          </cell>
          <cell r="Y94">
            <v>0</v>
          </cell>
          <cell r="Z94">
            <v>0</v>
          </cell>
          <cell r="AA94">
            <v>0</v>
          </cell>
          <cell r="AB94">
            <v>0</v>
          </cell>
          <cell r="AC94">
            <v>0</v>
          </cell>
          <cell r="AD94">
            <v>0</v>
          </cell>
          <cell r="AE94">
            <v>0</v>
          </cell>
        </row>
        <row r="95">
          <cell r="Q95" t="str">
            <v>CLT37191</v>
          </cell>
          <cell r="R95">
            <v>1</v>
          </cell>
          <cell r="U95" t="str">
            <v>Cámara prefabricada</v>
          </cell>
          <cell r="V95">
            <v>4.4000000000000909</v>
          </cell>
          <cell r="W95">
            <v>0</v>
          </cell>
          <cell r="X95">
            <v>0</v>
          </cell>
          <cell r="Y95">
            <v>0</v>
          </cell>
          <cell r="Z95">
            <v>0</v>
          </cell>
          <cell r="AA95">
            <v>0</v>
          </cell>
          <cell r="AB95">
            <v>0</v>
          </cell>
          <cell r="AC95">
            <v>0</v>
          </cell>
          <cell r="AD95">
            <v>0</v>
          </cell>
          <cell r="AE95">
            <v>0</v>
          </cell>
        </row>
        <row r="96">
          <cell r="Q96" t="str">
            <v>CLT37190</v>
          </cell>
          <cell r="R96">
            <v>1</v>
          </cell>
          <cell r="U96" t="str">
            <v>Cámara prefabricada</v>
          </cell>
          <cell r="V96">
            <v>4.3499999999999091</v>
          </cell>
          <cell r="W96">
            <v>0</v>
          </cell>
          <cell r="X96">
            <v>0</v>
          </cell>
          <cell r="Y96">
            <v>0</v>
          </cell>
          <cell r="Z96">
            <v>0</v>
          </cell>
          <cell r="AA96">
            <v>0</v>
          </cell>
          <cell r="AB96">
            <v>0</v>
          </cell>
          <cell r="AC96">
            <v>0</v>
          </cell>
          <cell r="AD96">
            <v>0</v>
          </cell>
          <cell r="AE96">
            <v>0</v>
          </cell>
        </row>
        <row r="97">
          <cell r="Q97" t="str">
            <v>CLT36831</v>
          </cell>
          <cell r="R97">
            <v>1</v>
          </cell>
          <cell r="U97" t="str">
            <v>Cámara prefabricada</v>
          </cell>
          <cell r="V97">
            <v>4.2400000000002365</v>
          </cell>
          <cell r="W97">
            <v>0</v>
          </cell>
          <cell r="X97">
            <v>0</v>
          </cell>
          <cell r="Y97">
            <v>0</v>
          </cell>
          <cell r="Z97">
            <v>0</v>
          </cell>
          <cell r="AA97">
            <v>0</v>
          </cell>
          <cell r="AB97">
            <v>0</v>
          </cell>
          <cell r="AC97">
            <v>0</v>
          </cell>
          <cell r="AD97">
            <v>0</v>
          </cell>
          <cell r="AE97">
            <v>0</v>
          </cell>
        </row>
        <row r="98">
          <cell r="Q98" t="str">
            <v>CLT35938</v>
          </cell>
          <cell r="R98">
            <v>1</v>
          </cell>
          <cell r="U98" t="str">
            <v>Cámara prefabricada</v>
          </cell>
          <cell r="V98">
            <v>4.0399999999999636</v>
          </cell>
          <cell r="W98">
            <v>0</v>
          </cell>
          <cell r="X98">
            <v>0</v>
          </cell>
          <cell r="Y98">
            <v>0</v>
          </cell>
          <cell r="Z98">
            <v>0</v>
          </cell>
          <cell r="AA98">
            <v>0</v>
          </cell>
          <cell r="AB98">
            <v>0</v>
          </cell>
          <cell r="AC98">
            <v>0</v>
          </cell>
          <cell r="AD98">
            <v>0</v>
          </cell>
          <cell r="AE98">
            <v>0</v>
          </cell>
        </row>
        <row r="99">
          <cell r="Q99" t="str">
            <v>CLT35815</v>
          </cell>
          <cell r="R99">
            <v>1</v>
          </cell>
          <cell r="U99" t="str">
            <v>Cámara prefabricada</v>
          </cell>
          <cell r="V99">
            <v>3.6900000000000546</v>
          </cell>
          <cell r="W99">
            <v>0</v>
          </cell>
          <cell r="X99">
            <v>0</v>
          </cell>
          <cell r="Y99">
            <v>0</v>
          </cell>
          <cell r="Z99">
            <v>0</v>
          </cell>
          <cell r="AA99">
            <v>0</v>
          </cell>
          <cell r="AB99">
            <v>0</v>
          </cell>
          <cell r="AC99">
            <v>0</v>
          </cell>
          <cell r="AD99">
            <v>0</v>
          </cell>
          <cell r="AE99">
            <v>0</v>
          </cell>
        </row>
        <row r="100">
          <cell r="Q100" t="str">
            <v>CLT35816</v>
          </cell>
          <cell r="R100">
            <v>1</v>
          </cell>
          <cell r="U100" t="str">
            <v>Adecuar</v>
          </cell>
          <cell r="V100">
            <v>4.1100000000001273</v>
          </cell>
          <cell r="W100">
            <v>0</v>
          </cell>
          <cell r="X100">
            <v>0</v>
          </cell>
          <cell r="Y100">
            <v>0</v>
          </cell>
          <cell r="Z100">
            <v>0</v>
          </cell>
          <cell r="AA100">
            <v>0</v>
          </cell>
          <cell r="AB100">
            <v>0</v>
          </cell>
          <cell r="AC100">
            <v>0</v>
          </cell>
          <cell r="AD100">
            <v>0</v>
          </cell>
          <cell r="AE100">
            <v>0</v>
          </cell>
        </row>
        <row r="101">
          <cell r="Q101" t="str">
            <v>CLT36725</v>
          </cell>
          <cell r="R101">
            <v>1</v>
          </cell>
          <cell r="U101" t="str">
            <v>Cámara prefabricada</v>
          </cell>
          <cell r="V101">
            <v>4.1100000000001273</v>
          </cell>
          <cell r="W101">
            <v>0</v>
          </cell>
          <cell r="X101">
            <v>0</v>
          </cell>
          <cell r="Y101">
            <v>0</v>
          </cell>
          <cell r="Z101">
            <v>0</v>
          </cell>
          <cell r="AA101">
            <v>0</v>
          </cell>
          <cell r="AB101">
            <v>0</v>
          </cell>
          <cell r="AC101">
            <v>0</v>
          </cell>
          <cell r="AD101">
            <v>0</v>
          </cell>
          <cell r="AE101">
            <v>0</v>
          </cell>
        </row>
        <row r="102">
          <cell r="Q102" t="str">
            <v>CLT47086</v>
          </cell>
          <cell r="R102">
            <v>1</v>
          </cell>
          <cell r="U102" t="str">
            <v>Pozo prefabricado</v>
          </cell>
          <cell r="V102">
            <v>3.2299999999996545</v>
          </cell>
          <cell r="W102">
            <v>3</v>
          </cell>
          <cell r="X102">
            <v>0</v>
          </cell>
          <cell r="Y102">
            <v>1</v>
          </cell>
          <cell r="Z102">
            <v>0</v>
          </cell>
          <cell r="AA102">
            <v>0</v>
          </cell>
          <cell r="AB102">
            <v>0.8449999999999136</v>
          </cell>
          <cell r="AC102">
            <v>0</v>
          </cell>
          <cell r="AD102">
            <v>35.979999999999997</v>
          </cell>
          <cell r="AE102">
            <v>0.48066367599923832</v>
          </cell>
        </row>
        <row r="103">
          <cell r="Q103" t="str">
            <v>CLT36897</v>
          </cell>
          <cell r="R103">
            <v>1</v>
          </cell>
          <cell r="U103" t="str">
            <v>Pozo prefabricado</v>
          </cell>
          <cell r="V103">
            <v>2.5899999999997818</v>
          </cell>
          <cell r="W103">
            <v>2</v>
          </cell>
          <cell r="X103">
            <v>1</v>
          </cell>
          <cell r="Y103">
            <v>0</v>
          </cell>
          <cell r="Z103">
            <v>0</v>
          </cell>
          <cell r="AA103">
            <v>0.91333333333326061</v>
          </cell>
          <cell r="AB103">
            <v>0</v>
          </cell>
          <cell r="AC103">
            <v>0</v>
          </cell>
          <cell r="AD103">
            <v>35.979999999999997</v>
          </cell>
          <cell r="AE103">
            <v>0.48066367599923832</v>
          </cell>
        </row>
        <row r="104">
          <cell r="Q104" t="str">
            <v>CLT35766</v>
          </cell>
          <cell r="R104">
            <v>1</v>
          </cell>
          <cell r="U104" t="str">
            <v>Pozo prefabricado</v>
          </cell>
          <cell r="V104">
            <v>2.7599999999998546</v>
          </cell>
          <cell r="W104">
            <v>2</v>
          </cell>
          <cell r="X104">
            <v>1</v>
          </cell>
          <cell r="Y104">
            <v>1</v>
          </cell>
          <cell r="Z104">
            <v>0</v>
          </cell>
          <cell r="AA104">
            <v>0.96999999999995146</v>
          </cell>
          <cell r="AB104">
            <v>0</v>
          </cell>
          <cell r="AC104">
            <v>0</v>
          </cell>
          <cell r="AD104">
            <v>35.979999999999997</v>
          </cell>
          <cell r="AE104">
            <v>0.48066367599923832</v>
          </cell>
        </row>
        <row r="105">
          <cell r="Q105" t="str">
            <v>CLT35765</v>
          </cell>
          <cell r="R105">
            <v>1</v>
          </cell>
          <cell r="U105" t="str">
            <v>Pozo prefabricado</v>
          </cell>
          <cell r="V105">
            <v>1.85</v>
          </cell>
          <cell r="W105">
            <v>1</v>
          </cell>
          <cell r="X105">
            <v>1</v>
          </cell>
          <cell r="Y105">
            <v>1</v>
          </cell>
          <cell r="Z105">
            <v>1</v>
          </cell>
          <cell r="AA105">
            <v>0</v>
          </cell>
          <cell r="AB105">
            <v>0</v>
          </cell>
          <cell r="AC105">
            <v>0</v>
          </cell>
          <cell r="AD105">
            <v>35.979999999999997</v>
          </cell>
          <cell r="AE105">
            <v>0.48066367599923832</v>
          </cell>
        </row>
        <row r="106">
          <cell r="Q106" t="str">
            <v>CLA47118</v>
          </cell>
          <cell r="R106">
            <v>1</v>
          </cell>
          <cell r="U106" t="str">
            <v>Pozo prefabricado</v>
          </cell>
          <cell r="V106">
            <v>2.4600000000001274</v>
          </cell>
          <cell r="W106">
            <v>2</v>
          </cell>
          <cell r="X106">
            <v>0</v>
          </cell>
          <cell r="Y106">
            <v>2</v>
          </cell>
          <cell r="Z106">
            <v>0</v>
          </cell>
          <cell r="AA106">
            <v>0.87000000000004241</v>
          </cell>
          <cell r="AB106">
            <v>0</v>
          </cell>
          <cell r="AC106">
            <v>0</v>
          </cell>
          <cell r="AD106">
            <v>35.979999999999997</v>
          </cell>
          <cell r="AE106">
            <v>0.48066367599923832</v>
          </cell>
        </row>
        <row r="107">
          <cell r="Q107" t="str">
            <v>CLT36165</v>
          </cell>
          <cell r="R107">
            <v>1</v>
          </cell>
          <cell r="U107" t="str">
            <v>Pozo prefabricado</v>
          </cell>
          <cell r="V107">
            <v>2.5099999999998546</v>
          </cell>
          <cell r="W107">
            <v>2</v>
          </cell>
          <cell r="X107">
            <v>1</v>
          </cell>
          <cell r="Y107">
            <v>0</v>
          </cell>
          <cell r="Z107">
            <v>0</v>
          </cell>
          <cell r="AA107">
            <v>0.8866666666666182</v>
          </cell>
          <cell r="AB107">
            <v>0</v>
          </cell>
          <cell r="AC107">
            <v>0</v>
          </cell>
          <cell r="AD107">
            <v>35.979999999999997</v>
          </cell>
          <cell r="AE107">
            <v>0.48066367599923832</v>
          </cell>
        </row>
        <row r="108">
          <cell r="Q108" t="str">
            <v>CLT36310</v>
          </cell>
          <cell r="R108">
            <v>1</v>
          </cell>
          <cell r="U108" t="str">
            <v>Pozo prefabricado</v>
          </cell>
          <cell r="V108">
            <v>3.8300000000000183</v>
          </cell>
          <cell r="W108">
            <v>3</v>
          </cell>
          <cell r="X108">
            <v>1</v>
          </cell>
          <cell r="Y108">
            <v>1</v>
          </cell>
          <cell r="Z108">
            <v>0</v>
          </cell>
          <cell r="AA108">
            <v>0</v>
          </cell>
          <cell r="AB108">
            <v>0.99500000000000455</v>
          </cell>
          <cell r="AC108">
            <v>0</v>
          </cell>
          <cell r="AD108">
            <v>35.979999999999997</v>
          </cell>
          <cell r="AE108">
            <v>0.48066367599923832</v>
          </cell>
        </row>
        <row r="109">
          <cell r="Q109" t="str">
            <v>CLT36311</v>
          </cell>
          <cell r="R109">
            <v>1</v>
          </cell>
          <cell r="U109" t="str">
            <v>Pozo prefabricado</v>
          </cell>
          <cell r="V109">
            <v>3.3899999999999637</v>
          </cell>
          <cell r="W109">
            <v>3</v>
          </cell>
          <cell r="X109">
            <v>0</v>
          </cell>
          <cell r="Y109">
            <v>2</v>
          </cell>
          <cell r="Z109">
            <v>0</v>
          </cell>
          <cell r="AA109">
            <v>0</v>
          </cell>
          <cell r="AB109">
            <v>0.88499999999999091</v>
          </cell>
          <cell r="AC109">
            <v>0</v>
          </cell>
          <cell r="AD109">
            <v>35.979999999999997</v>
          </cell>
          <cell r="AE109">
            <v>0.48066367599923832</v>
          </cell>
        </row>
        <row r="110">
          <cell r="Q110" t="str">
            <v>CLT36311-A</v>
          </cell>
          <cell r="R110">
            <v>1</v>
          </cell>
          <cell r="U110" t="str">
            <v>Adecuar</v>
          </cell>
          <cell r="V110">
            <v>3.4400000000000546</v>
          </cell>
          <cell r="W110">
            <v>0</v>
          </cell>
          <cell r="X110">
            <v>0</v>
          </cell>
          <cell r="Y110">
            <v>0</v>
          </cell>
          <cell r="Z110">
            <v>0</v>
          </cell>
          <cell r="AA110">
            <v>0</v>
          </cell>
          <cell r="AB110">
            <v>0</v>
          </cell>
          <cell r="AC110">
            <v>0</v>
          </cell>
          <cell r="AD110">
            <v>0</v>
          </cell>
          <cell r="AE110">
            <v>0</v>
          </cell>
        </row>
        <row r="111">
          <cell r="Q111" t="str">
            <v>CLT36138</v>
          </cell>
          <cell r="R111">
            <v>1</v>
          </cell>
          <cell r="U111" t="str">
            <v>Adecuar</v>
          </cell>
          <cell r="V111">
            <v>2.5999999999999091</v>
          </cell>
          <cell r="W111">
            <v>0</v>
          </cell>
          <cell r="X111">
            <v>0</v>
          </cell>
          <cell r="Y111">
            <v>0</v>
          </cell>
          <cell r="Z111">
            <v>0</v>
          </cell>
          <cell r="AA111">
            <v>0</v>
          </cell>
          <cell r="AB111">
            <v>0</v>
          </cell>
          <cell r="AC111">
            <v>0</v>
          </cell>
          <cell r="AD111">
            <v>0</v>
          </cell>
          <cell r="AE111">
            <v>0</v>
          </cell>
        </row>
        <row r="112">
          <cell r="Q112" t="str">
            <v>CLT36719</v>
          </cell>
          <cell r="R112">
            <v>1</v>
          </cell>
          <cell r="U112" t="str">
            <v>Pozo inspección</v>
          </cell>
          <cell r="V112">
            <v>1.8199999999998182</v>
          </cell>
          <cell r="W112">
            <v>0</v>
          </cell>
          <cell r="X112">
            <v>0</v>
          </cell>
          <cell r="Y112">
            <v>0</v>
          </cell>
          <cell r="Z112">
            <v>0</v>
          </cell>
          <cell r="AA112">
            <v>0.8999999999999394</v>
          </cell>
          <cell r="AB112">
            <v>0</v>
          </cell>
          <cell r="AC112">
            <v>0</v>
          </cell>
          <cell r="AD112">
            <v>0</v>
          </cell>
          <cell r="AE112">
            <v>0</v>
          </cell>
        </row>
        <row r="113">
          <cell r="Q113" t="str">
            <v>CLT35885</v>
          </cell>
          <cell r="R113">
            <v>1</v>
          </cell>
          <cell r="U113" t="str">
            <v>Pozo prefabricado</v>
          </cell>
          <cell r="V113">
            <v>2.250000000000091</v>
          </cell>
          <cell r="W113">
            <v>2</v>
          </cell>
          <cell r="X113">
            <v>0</v>
          </cell>
          <cell r="Y113">
            <v>1</v>
          </cell>
          <cell r="Z113">
            <v>0</v>
          </cell>
          <cell r="AA113">
            <v>0.80000000000003035</v>
          </cell>
          <cell r="AB113">
            <v>0</v>
          </cell>
          <cell r="AC113">
            <v>0</v>
          </cell>
          <cell r="AD113">
            <v>35.979999999999997</v>
          </cell>
          <cell r="AE113">
            <v>0.48066367599923832</v>
          </cell>
        </row>
        <row r="114">
          <cell r="Q114" t="str">
            <v>CLT35885-A</v>
          </cell>
          <cell r="R114">
            <v>1</v>
          </cell>
          <cell r="U114" t="str">
            <v>Pozo prefabricado</v>
          </cell>
          <cell r="V114">
            <v>2.2700000000000728</v>
          </cell>
          <cell r="W114">
            <v>2</v>
          </cell>
          <cell r="X114">
            <v>0</v>
          </cell>
          <cell r="Y114">
            <v>1</v>
          </cell>
          <cell r="Z114">
            <v>0</v>
          </cell>
          <cell r="AA114">
            <v>0.80666666666669096</v>
          </cell>
          <cell r="AB114">
            <v>0</v>
          </cell>
          <cell r="AC114">
            <v>0</v>
          </cell>
          <cell r="AD114">
            <v>35.979999999999997</v>
          </cell>
          <cell r="AE114">
            <v>0.48066367599923832</v>
          </cell>
        </row>
        <row r="115">
          <cell r="Q115" t="str">
            <v>CLT36135</v>
          </cell>
          <cell r="R115">
            <v>1</v>
          </cell>
          <cell r="U115" t="str">
            <v>Pozo prefabricado</v>
          </cell>
          <cell r="V115">
            <v>2.2399999999998728</v>
          </cell>
          <cell r="W115">
            <v>2</v>
          </cell>
          <cell r="X115">
            <v>0</v>
          </cell>
          <cell r="Y115">
            <v>1</v>
          </cell>
          <cell r="Z115">
            <v>0</v>
          </cell>
          <cell r="AA115">
            <v>0.79666666666662422</v>
          </cell>
          <cell r="AB115">
            <v>0</v>
          </cell>
          <cell r="AC115">
            <v>0</v>
          </cell>
          <cell r="AD115">
            <v>35.979999999999997</v>
          </cell>
          <cell r="AE115">
            <v>0.48066367599923832</v>
          </cell>
        </row>
        <row r="116">
          <cell r="Q116" t="str">
            <v>CLT177519</v>
          </cell>
          <cell r="R116">
            <v>1</v>
          </cell>
          <cell r="U116" t="str">
            <v>Adecuar</v>
          </cell>
          <cell r="V116">
            <v>2.2299999999995634</v>
          </cell>
          <cell r="W116">
            <v>0</v>
          </cell>
          <cell r="X116">
            <v>0</v>
          </cell>
          <cell r="Y116">
            <v>0</v>
          </cell>
          <cell r="Z116">
            <v>0</v>
          </cell>
          <cell r="AA116">
            <v>0</v>
          </cell>
          <cell r="AB116">
            <v>0</v>
          </cell>
          <cell r="AC116">
            <v>0</v>
          </cell>
          <cell r="AD116">
            <v>0</v>
          </cell>
          <cell r="AE116">
            <v>0</v>
          </cell>
        </row>
        <row r="117">
          <cell r="Q117" t="str">
            <v>CLT177521</v>
          </cell>
          <cell r="R117">
            <v>1</v>
          </cell>
          <cell r="U117" t="str">
            <v>Adecuar</v>
          </cell>
          <cell r="V117">
            <v>3.180000000000291</v>
          </cell>
          <cell r="W117">
            <v>0</v>
          </cell>
          <cell r="X117">
            <v>0</v>
          </cell>
          <cell r="Y117">
            <v>0</v>
          </cell>
          <cell r="Z117">
            <v>0</v>
          </cell>
          <cell r="AA117">
            <v>0</v>
          </cell>
          <cell r="AB117">
            <v>0</v>
          </cell>
          <cell r="AC117">
            <v>0</v>
          </cell>
          <cell r="AD117">
            <v>0</v>
          </cell>
          <cell r="AE117">
            <v>0</v>
          </cell>
        </row>
        <row r="118">
          <cell r="Q118" t="str">
            <v>CLT24647</v>
          </cell>
          <cell r="R118">
            <v>1</v>
          </cell>
          <cell r="U118" t="str">
            <v>Pozo prefabricado</v>
          </cell>
          <cell r="V118">
            <v>4.6899999999996904</v>
          </cell>
          <cell r="W118">
            <v>4</v>
          </cell>
          <cell r="X118">
            <v>1</v>
          </cell>
          <cell r="Y118">
            <v>1</v>
          </cell>
          <cell r="Z118">
            <v>0</v>
          </cell>
          <cell r="AA118">
            <v>0</v>
          </cell>
          <cell r="AB118">
            <v>0</v>
          </cell>
          <cell r="AC118">
            <v>0.80666666666661513</v>
          </cell>
          <cell r="AD118">
            <v>35.979999999999997</v>
          </cell>
          <cell r="AE118">
            <v>0.48066367599923832</v>
          </cell>
        </row>
        <row r="119">
          <cell r="Q119" t="str">
            <v>CLT37189</v>
          </cell>
          <cell r="R119">
            <v>1</v>
          </cell>
          <cell r="U119" t="str">
            <v>Adecuar</v>
          </cell>
          <cell r="V119">
            <v>4.2599999999997635</v>
          </cell>
          <cell r="W119">
            <v>0</v>
          </cell>
          <cell r="X119">
            <v>0</v>
          </cell>
          <cell r="Y119">
            <v>0</v>
          </cell>
          <cell r="Z119">
            <v>0</v>
          </cell>
          <cell r="AA119">
            <v>0</v>
          </cell>
          <cell r="AB119">
            <v>0</v>
          </cell>
          <cell r="AC119">
            <v>0</v>
          </cell>
          <cell r="AD119">
            <v>0</v>
          </cell>
          <cell r="AE119">
            <v>0</v>
          </cell>
        </row>
        <row r="120">
          <cell r="Q120" t="str">
            <v>CLT24422</v>
          </cell>
          <cell r="R120">
            <v>1</v>
          </cell>
          <cell r="U120" t="str">
            <v>Adecuar</v>
          </cell>
          <cell r="V120">
            <v>2.1500000000000909</v>
          </cell>
          <cell r="W120">
            <v>0</v>
          </cell>
          <cell r="X120">
            <v>0</v>
          </cell>
          <cell r="Y120">
            <v>0</v>
          </cell>
          <cell r="Z120">
            <v>0</v>
          </cell>
          <cell r="AA120">
            <v>0</v>
          </cell>
          <cell r="AB120">
            <v>0</v>
          </cell>
          <cell r="AC120">
            <v>0</v>
          </cell>
          <cell r="AD120">
            <v>0</v>
          </cell>
          <cell r="AE120">
            <v>0</v>
          </cell>
        </row>
        <row r="121">
          <cell r="Q121" t="str">
            <v>CLT24288</v>
          </cell>
          <cell r="R121">
            <v>1</v>
          </cell>
          <cell r="U121" t="str">
            <v>Pozo prefabricado</v>
          </cell>
          <cell r="V121">
            <v>3.1299999999997454</v>
          </cell>
          <cell r="W121">
            <v>3</v>
          </cell>
          <cell r="X121">
            <v>0</v>
          </cell>
          <cell r="Y121">
            <v>1</v>
          </cell>
          <cell r="Z121">
            <v>0</v>
          </cell>
          <cell r="AA121">
            <v>0</v>
          </cell>
          <cell r="AB121">
            <v>0.81999999999993634</v>
          </cell>
          <cell r="AC121">
            <v>0</v>
          </cell>
          <cell r="AD121">
            <v>35.979999999999997</v>
          </cell>
          <cell r="AE121">
            <v>0.48066367599923832</v>
          </cell>
        </row>
        <row r="122">
          <cell r="Q122" t="str">
            <v>CLT25006</v>
          </cell>
          <cell r="R122">
            <v>1</v>
          </cell>
          <cell r="U122" t="str">
            <v>Pozo inspección</v>
          </cell>
          <cell r="V122">
            <v>4.8199999999998182</v>
          </cell>
          <cell r="W122">
            <v>0</v>
          </cell>
          <cell r="X122">
            <v>0</v>
          </cell>
          <cell r="Y122">
            <v>0</v>
          </cell>
          <cell r="Z122">
            <v>0</v>
          </cell>
          <cell r="AA122">
            <v>0</v>
          </cell>
          <cell r="AB122">
            <v>0</v>
          </cell>
          <cell r="AC122">
            <v>0.94999999999996965</v>
          </cell>
          <cell r="AD122">
            <v>0</v>
          </cell>
          <cell r="AE122">
            <v>0</v>
          </cell>
        </row>
        <row r="123">
          <cell r="Q123" t="str">
            <v>CLT47075</v>
          </cell>
          <cell r="R123">
            <v>1</v>
          </cell>
          <cell r="U123" t="str">
            <v>Adecuar</v>
          </cell>
          <cell r="V123">
            <v>3.5199999999999818</v>
          </cell>
          <cell r="W123">
            <v>0</v>
          </cell>
          <cell r="X123">
            <v>0</v>
          </cell>
          <cell r="Y123">
            <v>0</v>
          </cell>
          <cell r="Z123">
            <v>0</v>
          </cell>
          <cell r="AA123">
            <v>0</v>
          </cell>
          <cell r="AB123">
            <v>0</v>
          </cell>
          <cell r="AC123">
            <v>0</v>
          </cell>
          <cell r="AD123">
            <v>0</v>
          </cell>
          <cell r="AE123">
            <v>0</v>
          </cell>
        </row>
        <row r="124">
          <cell r="Q124" t="str">
            <v>CLT36725</v>
          </cell>
          <cell r="R124">
            <v>1</v>
          </cell>
          <cell r="U124" t="str">
            <v>Adecuar</v>
          </cell>
          <cell r="V124">
            <v>4.2800000000002001</v>
          </cell>
          <cell r="W124">
            <v>0</v>
          </cell>
          <cell r="X124">
            <v>0</v>
          </cell>
          <cell r="Y124">
            <v>0</v>
          </cell>
          <cell r="Z124">
            <v>0</v>
          </cell>
          <cell r="AA124">
            <v>0</v>
          </cell>
          <cell r="AB124">
            <v>0</v>
          </cell>
          <cell r="AC124">
            <v>0</v>
          </cell>
          <cell r="AD124">
            <v>0</v>
          </cell>
          <cell r="AE124">
            <v>0</v>
          </cell>
        </row>
        <row r="125">
          <cell r="Q125" t="str">
            <v>CLT35766</v>
          </cell>
          <cell r="R125">
            <v>1</v>
          </cell>
          <cell r="U125" t="str">
            <v>Pozo prefabricado</v>
          </cell>
          <cell r="V125">
            <v>1.2900000000000547</v>
          </cell>
          <cell r="W125">
            <v>1</v>
          </cell>
          <cell r="X125">
            <v>0</v>
          </cell>
          <cell r="Y125">
            <v>1</v>
          </cell>
          <cell r="Z125">
            <v>0.72000000000002728</v>
          </cell>
          <cell r="AA125">
            <v>0</v>
          </cell>
          <cell r="AB125">
            <v>0</v>
          </cell>
          <cell r="AC125">
            <v>0</v>
          </cell>
          <cell r="AD125">
            <v>35.979999999999997</v>
          </cell>
          <cell r="AE125">
            <v>0.48066367599923832</v>
          </cell>
        </row>
        <row r="126">
          <cell r="Q126" t="str">
            <v>CLT35765</v>
          </cell>
          <cell r="R126">
            <v>1</v>
          </cell>
          <cell r="U126" t="str">
            <v>Pozo prefabricado</v>
          </cell>
          <cell r="V126">
            <v>1.4300000000003821</v>
          </cell>
          <cell r="W126">
            <v>1</v>
          </cell>
          <cell r="X126">
            <v>0</v>
          </cell>
          <cell r="Y126">
            <v>2</v>
          </cell>
          <cell r="Z126">
            <v>0.79000000000019099</v>
          </cell>
          <cell r="AA126">
            <v>0</v>
          </cell>
          <cell r="AB126">
            <v>0</v>
          </cell>
          <cell r="AC126">
            <v>0</v>
          </cell>
          <cell r="AD126">
            <v>35.979999999999997</v>
          </cell>
          <cell r="AE126">
            <v>0.48066367599923832</v>
          </cell>
        </row>
        <row r="127">
          <cell r="Q127" t="str">
            <v>CLA47118</v>
          </cell>
          <cell r="R127">
            <v>1</v>
          </cell>
          <cell r="U127" t="str">
            <v>Pozo prefabricado</v>
          </cell>
          <cell r="V127">
            <v>3.5700000000002547</v>
          </cell>
          <cell r="W127">
            <v>3</v>
          </cell>
          <cell r="X127">
            <v>1</v>
          </cell>
          <cell r="Y127">
            <v>0</v>
          </cell>
          <cell r="Z127">
            <v>0</v>
          </cell>
          <cell r="AA127">
            <v>0</v>
          </cell>
          <cell r="AB127">
            <v>0.93000000000006366</v>
          </cell>
          <cell r="AC127">
            <v>0</v>
          </cell>
          <cell r="AD127">
            <v>35.979999999999997</v>
          </cell>
          <cell r="AE127">
            <v>0.48066367599923832</v>
          </cell>
        </row>
        <row r="128">
          <cell r="Q128" t="str">
            <v>CLT36165</v>
          </cell>
          <cell r="R128">
            <v>1</v>
          </cell>
          <cell r="U128" t="str">
            <v>Pozo prefabricado</v>
          </cell>
          <cell r="V128">
            <v>3.1999999999999091</v>
          </cell>
          <cell r="W128">
            <v>3</v>
          </cell>
          <cell r="X128">
            <v>0</v>
          </cell>
          <cell r="Y128">
            <v>1</v>
          </cell>
          <cell r="Z128">
            <v>0</v>
          </cell>
          <cell r="AA128">
            <v>0</v>
          </cell>
          <cell r="AB128">
            <v>0.83749999999997726</v>
          </cell>
          <cell r="AC128">
            <v>0</v>
          </cell>
          <cell r="AD128">
            <v>35.979999999999997</v>
          </cell>
          <cell r="AE128">
            <v>0.48066367599923832</v>
          </cell>
        </row>
        <row r="129">
          <cell r="Q129" t="str">
            <v>CLT36310</v>
          </cell>
          <cell r="R129">
            <v>1</v>
          </cell>
          <cell r="U129" t="str">
            <v>Pozo prefabricado</v>
          </cell>
          <cell r="V129">
            <v>3.9800000000001092</v>
          </cell>
          <cell r="W129">
            <v>3</v>
          </cell>
          <cell r="X129">
            <v>1</v>
          </cell>
          <cell r="Y129">
            <v>2</v>
          </cell>
          <cell r="Z129">
            <v>0</v>
          </cell>
          <cell r="AA129">
            <v>0</v>
          </cell>
          <cell r="AB129">
            <v>0</v>
          </cell>
          <cell r="AC129">
            <v>0.68833333333335156</v>
          </cell>
          <cell r="AD129">
            <v>35.979999999999997</v>
          </cell>
          <cell r="AE129">
            <v>0.48066367599923832</v>
          </cell>
        </row>
        <row r="130">
          <cell r="Q130" t="str">
            <v>CLT36311-A</v>
          </cell>
          <cell r="R130">
            <v>1</v>
          </cell>
          <cell r="U130" t="str">
            <v>Adecuar</v>
          </cell>
          <cell r="V130">
            <v>3.6199999999998909</v>
          </cell>
          <cell r="W130">
            <v>0</v>
          </cell>
          <cell r="X130">
            <v>0</v>
          </cell>
          <cell r="Y130">
            <v>0</v>
          </cell>
          <cell r="Z130">
            <v>0</v>
          </cell>
          <cell r="AA130">
            <v>0</v>
          </cell>
          <cell r="AB130">
            <v>0</v>
          </cell>
          <cell r="AC130">
            <v>0</v>
          </cell>
          <cell r="AD130">
            <v>0</v>
          </cell>
          <cell r="AE130">
            <v>0</v>
          </cell>
        </row>
        <row r="131">
          <cell r="Q131" t="str">
            <v>CLT36719</v>
          </cell>
          <cell r="R131">
            <v>1</v>
          </cell>
          <cell r="U131" t="str">
            <v>Pozo inspección</v>
          </cell>
          <cell r="V131">
            <v>1.7199999999999092</v>
          </cell>
          <cell r="W131">
            <v>0</v>
          </cell>
          <cell r="X131">
            <v>0</v>
          </cell>
          <cell r="Y131">
            <v>0</v>
          </cell>
          <cell r="Z131">
            <v>0</v>
          </cell>
          <cell r="AA131">
            <v>0.86666666666663639</v>
          </cell>
          <cell r="AB131">
            <v>0</v>
          </cell>
          <cell r="AC131">
            <v>0</v>
          </cell>
          <cell r="AD131">
            <v>0</v>
          </cell>
          <cell r="AE131">
            <v>0</v>
          </cell>
        </row>
        <row r="132">
          <cell r="Q132" t="str">
            <v>CLT36135</v>
          </cell>
          <cell r="R132">
            <v>1</v>
          </cell>
          <cell r="U132" t="str">
            <v>Pozo prefabricado</v>
          </cell>
          <cell r="V132">
            <v>2.4300000000003821</v>
          </cell>
          <cell r="W132">
            <v>2</v>
          </cell>
          <cell r="X132">
            <v>0</v>
          </cell>
          <cell r="Y132">
            <v>2</v>
          </cell>
          <cell r="Z132">
            <v>0</v>
          </cell>
          <cell r="AA132">
            <v>0.86000000000012733</v>
          </cell>
          <cell r="AB132">
            <v>0</v>
          </cell>
          <cell r="AC132">
            <v>0</v>
          </cell>
          <cell r="AD132">
            <v>35.979999999999997</v>
          </cell>
          <cell r="AE132">
            <v>0.48066367599923832</v>
          </cell>
        </row>
        <row r="133">
          <cell r="Q133" t="str">
            <v>CLT177519</v>
          </cell>
          <cell r="R133">
            <v>1</v>
          </cell>
          <cell r="U133" t="str">
            <v>Adecuar</v>
          </cell>
          <cell r="V133">
            <v>2.5499999999997272</v>
          </cell>
          <cell r="W133">
            <v>0</v>
          </cell>
          <cell r="X133">
            <v>0</v>
          </cell>
          <cell r="Y133">
            <v>0</v>
          </cell>
          <cell r="Z133">
            <v>0</v>
          </cell>
          <cell r="AA133">
            <v>0</v>
          </cell>
          <cell r="AB133">
            <v>0</v>
          </cell>
          <cell r="AC133">
            <v>0</v>
          </cell>
          <cell r="AD133">
            <v>0</v>
          </cell>
          <cell r="AE133">
            <v>0</v>
          </cell>
        </row>
        <row r="134">
          <cell r="Q134" t="str">
            <v>CLT177521</v>
          </cell>
          <cell r="R134">
            <v>1</v>
          </cell>
          <cell r="U134" t="str">
            <v>Adecuar</v>
          </cell>
          <cell r="V134">
            <v>2.7800000000002001</v>
          </cell>
          <cell r="W134">
            <v>0</v>
          </cell>
          <cell r="X134">
            <v>0</v>
          </cell>
          <cell r="Y134">
            <v>0</v>
          </cell>
          <cell r="Z134">
            <v>0</v>
          </cell>
          <cell r="AA134">
            <v>0</v>
          </cell>
          <cell r="AB134">
            <v>0</v>
          </cell>
          <cell r="AC134">
            <v>0</v>
          </cell>
          <cell r="AD134">
            <v>0</v>
          </cell>
          <cell r="AE134">
            <v>0</v>
          </cell>
        </row>
        <row r="135">
          <cell r="Q135" t="str">
            <v>CLT37189</v>
          </cell>
          <cell r="R135">
            <v>1</v>
          </cell>
          <cell r="U135" t="str">
            <v>Cámara prefabricada</v>
          </cell>
          <cell r="V135">
            <v>4.0199999999999818</v>
          </cell>
          <cell r="W135">
            <v>0</v>
          </cell>
          <cell r="X135">
            <v>0</v>
          </cell>
          <cell r="Y135">
            <v>0</v>
          </cell>
          <cell r="Z135">
            <v>0</v>
          </cell>
          <cell r="AA135">
            <v>0</v>
          </cell>
          <cell r="AB135">
            <v>0</v>
          </cell>
          <cell r="AC135">
            <v>0</v>
          </cell>
          <cell r="AD135">
            <v>0</v>
          </cell>
          <cell r="AE135">
            <v>0</v>
          </cell>
        </row>
      </sheetData>
      <sheetData sheetId="20">
        <row r="5">
          <cell r="B5" t="str">
            <v>TRM03101</v>
          </cell>
          <cell r="G5">
            <v>7.41</v>
          </cell>
        </row>
        <row r="6">
          <cell r="B6" t="str">
            <v>TRM03102</v>
          </cell>
          <cell r="G6">
            <v>5.48</v>
          </cell>
        </row>
        <row r="7">
          <cell r="B7" t="str">
            <v>CLT24425</v>
          </cell>
          <cell r="G7">
            <v>2.08</v>
          </cell>
        </row>
        <row r="8">
          <cell r="B8" t="str">
            <v>CLT25006</v>
          </cell>
          <cell r="G8">
            <v>4.4000000000000004</v>
          </cell>
        </row>
        <row r="9">
          <cell r="B9" t="str">
            <v>CLT25006</v>
          </cell>
          <cell r="G9">
            <v>7.07</v>
          </cell>
        </row>
        <row r="10">
          <cell r="B10" t="str">
            <v>CLT25006</v>
          </cell>
          <cell r="G10">
            <v>8.73</v>
          </cell>
        </row>
        <row r="11">
          <cell r="B11" t="str">
            <v>CLT25006</v>
          </cell>
          <cell r="G11">
            <v>3.63</v>
          </cell>
        </row>
      </sheetData>
      <sheetData sheetId="21">
        <row r="6">
          <cell r="B6" t="str">
            <v>ID Tramo</v>
          </cell>
        </row>
      </sheetData>
      <sheetData sheetId="22">
        <row r="5">
          <cell r="C5" t="str">
            <v>ESTRUCTURA</v>
          </cell>
          <cell r="D5" t="str">
            <v>TIPO ESTRUCTURA</v>
          </cell>
          <cell r="E5" t="str">
            <v>USO</v>
          </cell>
          <cell r="F5" t="str">
            <v>LOSA DE CONCRETO (m)</v>
          </cell>
          <cell r="G5" t="str">
            <v>CARPETA ASFÁLTICA (m)</v>
          </cell>
          <cell r="H5" t="str">
            <v>BASE ASFÁLTICA (m)</v>
          </cell>
          <cell r="I5" t="str">
            <v>BASE GRANULAR (m)</v>
          </cell>
          <cell r="J5" t="str">
            <v>SUBBASE GRANULAR (m)</v>
          </cell>
          <cell r="K5" t="str">
            <v>ADOQUIN PARA VIA VEHICULAR (m)</v>
          </cell>
          <cell r="L5" t="str">
            <v>ADOQUIN PARA PEATONES (m)</v>
          </cell>
          <cell r="M5" t="str">
            <v>ANCHO MÍNIMO ZANJA (m)</v>
          </cell>
          <cell r="N5" t="str">
            <v>ANCHO USO RECUBRIMIENTO (m)</v>
          </cell>
          <cell r="O5" t="str">
            <v>SELLO DE ARENA (m)</v>
          </cell>
          <cell r="P5" t="str">
            <v>TIERRA (m)</v>
          </cell>
        </row>
        <row r="6">
          <cell r="C6" t="str">
            <v>PAVIMENTO FLEXIBLE VIAS ARTERIALES E INTERMEDIAS</v>
          </cell>
          <cell r="D6" t="str">
            <v>PAVIMENTO FLEXIBLE</v>
          </cell>
          <cell r="E6" t="str">
            <v>VIAS ARTERIALES E INTERMEDIAS</v>
          </cell>
          <cell r="F6">
            <v>0</v>
          </cell>
          <cell r="G6">
            <v>7.0000000000000007E-2</v>
          </cell>
          <cell r="H6">
            <v>0.15</v>
          </cell>
          <cell r="I6">
            <v>0.4</v>
          </cell>
          <cell r="J6">
            <v>0.4</v>
          </cell>
          <cell r="K6">
            <v>0</v>
          </cell>
          <cell r="L6">
            <v>0</v>
          </cell>
          <cell r="M6" t="str">
            <v>A&gt;=1</v>
          </cell>
          <cell r="N6" t="str">
            <v>A+2A/4</v>
          </cell>
          <cell r="O6">
            <v>0</v>
          </cell>
          <cell r="P6">
            <v>0</v>
          </cell>
        </row>
        <row r="7">
          <cell r="C7" t="str">
            <v>PAVIMENTO FLEXIBLE VIAS LOCALES</v>
          </cell>
          <cell r="D7" t="str">
            <v>PAVIMENTO FLEXIBLE</v>
          </cell>
          <cell r="E7" t="str">
            <v>VIAS LOCALES</v>
          </cell>
          <cell r="F7">
            <v>0</v>
          </cell>
          <cell r="G7">
            <v>0.15</v>
          </cell>
          <cell r="H7">
            <v>0</v>
          </cell>
          <cell r="I7">
            <v>0.4</v>
          </cell>
          <cell r="J7">
            <v>0.4</v>
          </cell>
          <cell r="K7">
            <v>0</v>
          </cell>
          <cell r="L7">
            <v>0</v>
          </cell>
          <cell r="M7" t="str">
            <v>A&gt;=1</v>
          </cell>
          <cell r="N7" t="str">
            <v>A+2A/4</v>
          </cell>
          <cell r="O7">
            <v>0</v>
          </cell>
          <cell r="P7">
            <v>0</v>
          </cell>
        </row>
        <row r="8">
          <cell r="C8" t="str">
            <v>PAVIMENTO RIGIDO VIAS ARTERIALES E INTERMEDIAS</v>
          </cell>
          <cell r="D8" t="str">
            <v>PAVIMENTO RIGIDO</v>
          </cell>
          <cell r="E8" t="str">
            <v>VIAS ARTERIALES E INTERMEDIAS</v>
          </cell>
          <cell r="F8" t="str">
            <v>e=existente</v>
          </cell>
          <cell r="G8">
            <v>0</v>
          </cell>
          <cell r="H8">
            <v>0.2</v>
          </cell>
          <cell r="I8">
            <v>0.2</v>
          </cell>
          <cell r="J8">
            <v>0</v>
          </cell>
          <cell r="K8">
            <v>0</v>
          </cell>
          <cell r="L8">
            <v>0</v>
          </cell>
          <cell r="M8" t="str">
            <v>A&gt;=1</v>
          </cell>
          <cell r="N8" t="str">
            <v>ANCHO LOSA EXISTENTE</v>
          </cell>
          <cell r="O8">
            <v>0</v>
          </cell>
          <cell r="P8">
            <v>0</v>
          </cell>
        </row>
        <row r="9">
          <cell r="C9" t="str">
            <v>PAVIMENTO RIGIDO VIAS LOCALES</v>
          </cell>
          <cell r="D9" t="str">
            <v>PAVIMENTO RIGIDO</v>
          </cell>
          <cell r="E9" t="str">
            <v>VIAS LOCALES</v>
          </cell>
          <cell r="F9">
            <v>0.2</v>
          </cell>
          <cell r="G9">
            <v>0</v>
          </cell>
          <cell r="H9">
            <v>0</v>
          </cell>
          <cell r="I9">
            <v>0.4</v>
          </cell>
          <cell r="J9">
            <v>0</v>
          </cell>
          <cell r="K9">
            <v>0</v>
          </cell>
          <cell r="L9">
            <v>0</v>
          </cell>
          <cell r="M9" t="str">
            <v>A&gt;=1</v>
          </cell>
          <cell r="N9" t="str">
            <v>ANCHO LOSA EXISTENTE</v>
          </cell>
          <cell r="O9">
            <v>0</v>
          </cell>
          <cell r="P9">
            <v>0</v>
          </cell>
        </row>
        <row r="10">
          <cell r="C10" t="str">
            <v>PAVIMENTO ARTICULADO VIAS VEHICULARES O PEATONALES</v>
          </cell>
          <cell r="D10" t="str">
            <v>PAVIMENTO ARTICULADO</v>
          </cell>
          <cell r="E10" t="str">
            <v>VIAS VEHICULARES O PEATONALES</v>
          </cell>
          <cell r="F10">
            <v>0</v>
          </cell>
          <cell r="G10">
            <v>0</v>
          </cell>
          <cell r="H10">
            <v>0</v>
          </cell>
          <cell r="I10">
            <v>0</v>
          </cell>
          <cell r="J10">
            <v>0</v>
          </cell>
          <cell r="K10">
            <v>0.08</v>
          </cell>
          <cell r="L10">
            <v>0.06</v>
          </cell>
          <cell r="M10" t="str">
            <v>A&gt;=1</v>
          </cell>
          <cell r="N10">
            <v>0</v>
          </cell>
          <cell r="O10">
            <v>0</v>
          </cell>
          <cell r="P10">
            <v>0</v>
          </cell>
        </row>
        <row r="11">
          <cell r="C11" t="str">
            <v>ANDEN CONCRETO PEATONAL</v>
          </cell>
          <cell r="D11" t="str">
            <v>ANDEN CONCRETO</v>
          </cell>
          <cell r="E11" t="str">
            <v>PEATONAL</v>
          </cell>
          <cell r="F11">
            <v>0.1</v>
          </cell>
          <cell r="G11">
            <v>0</v>
          </cell>
          <cell r="H11">
            <v>0</v>
          </cell>
          <cell r="I11">
            <v>0</v>
          </cell>
          <cell r="J11">
            <v>0.3</v>
          </cell>
          <cell r="K11">
            <v>0</v>
          </cell>
          <cell r="L11">
            <v>0</v>
          </cell>
          <cell r="M11" t="str">
            <v>A&gt;=0,5</v>
          </cell>
          <cell r="N11">
            <v>0</v>
          </cell>
          <cell r="O11">
            <v>0</v>
          </cell>
          <cell r="P11">
            <v>0</v>
          </cell>
        </row>
        <row r="12">
          <cell r="C12" t="str">
            <v>ANDEN LOSAS PEATONAL</v>
          </cell>
          <cell r="D12" t="str">
            <v>ANDEN LOSAS</v>
          </cell>
          <cell r="E12" t="str">
            <v>PEATONAL</v>
          </cell>
          <cell r="F12">
            <v>0.06</v>
          </cell>
          <cell r="G12">
            <v>0</v>
          </cell>
          <cell r="H12">
            <v>0</v>
          </cell>
          <cell r="I12">
            <v>0</v>
          </cell>
          <cell r="J12">
            <v>0.3</v>
          </cell>
          <cell r="K12">
            <v>0</v>
          </cell>
          <cell r="L12">
            <v>0</v>
          </cell>
          <cell r="M12" t="str">
            <v>A&gt;=0,5</v>
          </cell>
          <cell r="N12">
            <v>0</v>
          </cell>
          <cell r="O12">
            <v>0.04</v>
          </cell>
          <cell r="P12">
            <v>0</v>
          </cell>
        </row>
        <row r="13">
          <cell r="C13" t="str">
            <v>ANDEN ADOQUIN PEATONAL</v>
          </cell>
          <cell r="D13" t="str">
            <v>ANDEN ADOQUIN</v>
          </cell>
          <cell r="E13" t="str">
            <v>PEATONAL</v>
          </cell>
          <cell r="F13">
            <v>0.06</v>
          </cell>
          <cell r="G13">
            <v>0</v>
          </cell>
          <cell r="H13">
            <v>0</v>
          </cell>
          <cell r="I13">
            <v>0</v>
          </cell>
          <cell r="J13">
            <v>0.3</v>
          </cell>
          <cell r="K13">
            <v>0</v>
          </cell>
          <cell r="L13">
            <v>0</v>
          </cell>
          <cell r="M13" t="str">
            <v>A&gt;=0,5</v>
          </cell>
          <cell r="N13">
            <v>0</v>
          </cell>
          <cell r="O13">
            <v>0.04</v>
          </cell>
          <cell r="P13">
            <v>0</v>
          </cell>
        </row>
        <row r="14">
          <cell r="C14" t="str">
            <v>CICLORUTA PEATONAL</v>
          </cell>
          <cell r="D14" t="str">
            <v>CICLORUTA</v>
          </cell>
          <cell r="E14" t="str">
            <v>PEATONAL</v>
          </cell>
          <cell r="F14">
            <v>0</v>
          </cell>
          <cell r="G14">
            <v>0.05</v>
          </cell>
          <cell r="H14">
            <v>0</v>
          </cell>
          <cell r="I14">
            <v>0.15</v>
          </cell>
          <cell r="J14">
            <v>0.15</v>
          </cell>
          <cell r="K14">
            <v>0</v>
          </cell>
          <cell r="L14">
            <v>0</v>
          </cell>
          <cell r="M14" t="str">
            <v>A&gt;=1,5</v>
          </cell>
          <cell r="N14">
            <v>0</v>
          </cell>
          <cell r="O14">
            <v>0</v>
          </cell>
          <cell r="P14">
            <v>0</v>
          </cell>
        </row>
        <row r="15">
          <cell r="C15" t="str">
            <v>ZONA VERDE PEATONAL</v>
          </cell>
          <cell r="D15" t="str">
            <v>ZONA VERDE</v>
          </cell>
          <cell r="E15" t="str">
            <v>PEATONAL</v>
          </cell>
          <cell r="F15">
            <v>0</v>
          </cell>
          <cell r="G15">
            <v>0</v>
          </cell>
          <cell r="H15">
            <v>0</v>
          </cell>
          <cell r="I15">
            <v>0</v>
          </cell>
          <cell r="J15">
            <v>0</v>
          </cell>
          <cell r="K15">
            <v>0</v>
          </cell>
          <cell r="L15">
            <v>0</v>
          </cell>
          <cell r="M15">
            <v>0</v>
          </cell>
          <cell r="N15">
            <v>0</v>
          </cell>
          <cell r="O15">
            <v>0</v>
          </cell>
          <cell r="P15">
            <v>0</v>
          </cell>
        </row>
      </sheetData>
      <sheetData sheetId="23">
        <row r="4">
          <cell r="B4" t="str">
            <v>CR</v>
          </cell>
          <cell r="C4" t="str">
            <v>CS</v>
          </cell>
          <cell r="D4" t="str">
            <v>GRES</v>
          </cell>
          <cell r="E4" t="str">
            <v>GRP</v>
          </cell>
          <cell r="F4" t="str">
            <v>PVC</v>
          </cell>
        </row>
        <row r="5">
          <cell r="G5">
            <v>36</v>
          </cell>
          <cell r="J5" t="str">
            <v>Clase I</v>
          </cell>
        </row>
        <row r="6">
          <cell r="G6">
            <v>1</v>
          </cell>
          <cell r="J6" t="str">
            <v>Clase II</v>
          </cell>
        </row>
        <row r="7">
          <cell r="G7">
            <v>1.1000000000000001</v>
          </cell>
          <cell r="J7" t="str">
            <v>Clase III</v>
          </cell>
        </row>
        <row r="8">
          <cell r="G8">
            <v>1.2</v>
          </cell>
          <cell r="J8" t="str">
            <v>Clase IV</v>
          </cell>
        </row>
        <row r="9">
          <cell r="G9">
            <v>1.3</v>
          </cell>
          <cell r="J9" t="str">
            <v>Clase V</v>
          </cell>
        </row>
        <row r="10">
          <cell r="G10">
            <v>1.4</v>
          </cell>
          <cell r="J10" t="str">
            <v>Clase 1</v>
          </cell>
        </row>
        <row r="11">
          <cell r="G11">
            <v>1.5</v>
          </cell>
          <cell r="J11" t="str">
            <v>Clase Unica</v>
          </cell>
        </row>
        <row r="12">
          <cell r="G12">
            <v>1.7</v>
          </cell>
          <cell r="J12" t="str">
            <v>Clase 2</v>
          </cell>
        </row>
        <row r="13">
          <cell r="G13">
            <v>1.8</v>
          </cell>
          <cell r="J13" t="str">
            <v>PS 18 psi</v>
          </cell>
        </row>
        <row r="14">
          <cell r="G14">
            <v>2</v>
          </cell>
          <cell r="J14" t="str">
            <v>Corrugado ext, liso int</v>
          </cell>
        </row>
        <row r="15">
          <cell r="G15">
            <v>2.15</v>
          </cell>
          <cell r="J15" t="str">
            <v>Perfil Abierto</v>
          </cell>
        </row>
        <row r="16">
          <cell r="G16">
            <v>2.2999999999999998</v>
          </cell>
          <cell r="J16" t="str">
            <v xml:space="preserve">Perfil Cerrado </v>
          </cell>
        </row>
        <row r="17">
          <cell r="J17" t="str">
            <v>Perforada</v>
          </cell>
        </row>
        <row r="55">
          <cell r="B55">
            <v>110</v>
          </cell>
          <cell r="C55">
            <v>4</v>
          </cell>
        </row>
        <row r="56">
          <cell r="B56">
            <v>150</v>
          </cell>
          <cell r="C56">
            <v>6</v>
          </cell>
        </row>
        <row r="57">
          <cell r="B57">
            <v>160</v>
          </cell>
          <cell r="C57">
            <v>6</v>
          </cell>
        </row>
        <row r="58">
          <cell r="B58">
            <v>200</v>
          </cell>
          <cell r="C58">
            <v>8</v>
          </cell>
        </row>
        <row r="59">
          <cell r="B59">
            <v>250</v>
          </cell>
          <cell r="C59">
            <v>10</v>
          </cell>
        </row>
        <row r="60">
          <cell r="B60">
            <v>300</v>
          </cell>
          <cell r="C60">
            <v>12</v>
          </cell>
        </row>
        <row r="61">
          <cell r="B61">
            <v>315</v>
          </cell>
          <cell r="C61">
            <v>12</v>
          </cell>
        </row>
        <row r="62">
          <cell r="B62">
            <v>350</v>
          </cell>
          <cell r="C62">
            <v>14</v>
          </cell>
        </row>
        <row r="63">
          <cell r="B63">
            <v>355</v>
          </cell>
          <cell r="C63">
            <v>14</v>
          </cell>
        </row>
        <row r="64">
          <cell r="B64">
            <v>400</v>
          </cell>
          <cell r="C64">
            <v>16</v>
          </cell>
        </row>
        <row r="65">
          <cell r="B65">
            <v>450</v>
          </cell>
          <cell r="C65">
            <v>18</v>
          </cell>
        </row>
        <row r="66">
          <cell r="B66">
            <v>500</v>
          </cell>
          <cell r="C66">
            <v>20</v>
          </cell>
        </row>
        <row r="67">
          <cell r="B67">
            <v>525</v>
          </cell>
          <cell r="C67">
            <v>21</v>
          </cell>
        </row>
        <row r="68">
          <cell r="B68">
            <v>600</v>
          </cell>
          <cell r="C68">
            <v>24</v>
          </cell>
        </row>
        <row r="69">
          <cell r="B69">
            <v>630</v>
          </cell>
          <cell r="C69">
            <v>25</v>
          </cell>
        </row>
        <row r="70">
          <cell r="B70">
            <v>675</v>
          </cell>
          <cell r="C70">
            <v>27</v>
          </cell>
        </row>
        <row r="71">
          <cell r="B71">
            <v>700</v>
          </cell>
          <cell r="C71">
            <v>28</v>
          </cell>
        </row>
        <row r="72">
          <cell r="B72">
            <v>710</v>
          </cell>
          <cell r="C72">
            <v>28</v>
          </cell>
        </row>
        <row r="73">
          <cell r="B73">
            <v>750</v>
          </cell>
          <cell r="C73">
            <v>30</v>
          </cell>
        </row>
        <row r="74">
          <cell r="B74">
            <v>800</v>
          </cell>
          <cell r="C74">
            <v>32</v>
          </cell>
        </row>
        <row r="75">
          <cell r="B75">
            <v>825</v>
          </cell>
          <cell r="C75">
            <v>33</v>
          </cell>
        </row>
        <row r="76">
          <cell r="B76">
            <v>840</v>
          </cell>
          <cell r="C76">
            <v>33</v>
          </cell>
        </row>
        <row r="77">
          <cell r="B77">
            <v>900</v>
          </cell>
          <cell r="C77">
            <v>36</v>
          </cell>
        </row>
        <row r="78">
          <cell r="B78">
            <v>975</v>
          </cell>
          <cell r="C78">
            <v>39</v>
          </cell>
        </row>
        <row r="79">
          <cell r="B79">
            <v>1000</v>
          </cell>
          <cell r="C79">
            <v>40</v>
          </cell>
        </row>
        <row r="80">
          <cell r="B80">
            <v>1050</v>
          </cell>
          <cell r="C80">
            <v>42</v>
          </cell>
        </row>
        <row r="81">
          <cell r="B81">
            <v>1100</v>
          </cell>
          <cell r="C81">
            <v>44</v>
          </cell>
        </row>
        <row r="82">
          <cell r="B82">
            <v>1200</v>
          </cell>
          <cell r="C82">
            <v>48</v>
          </cell>
        </row>
        <row r="83">
          <cell r="B83">
            <v>1250</v>
          </cell>
          <cell r="C83">
            <v>50</v>
          </cell>
        </row>
        <row r="84">
          <cell r="B84">
            <v>1275</v>
          </cell>
          <cell r="C84">
            <v>51</v>
          </cell>
        </row>
        <row r="85">
          <cell r="B85">
            <v>1300</v>
          </cell>
          <cell r="C85">
            <v>52</v>
          </cell>
        </row>
        <row r="86">
          <cell r="B86">
            <v>1350</v>
          </cell>
          <cell r="C86">
            <v>54</v>
          </cell>
        </row>
        <row r="87">
          <cell r="B87">
            <v>1400</v>
          </cell>
          <cell r="C87">
            <v>56</v>
          </cell>
        </row>
        <row r="88">
          <cell r="B88">
            <v>1500</v>
          </cell>
          <cell r="C88">
            <v>60</v>
          </cell>
        </row>
        <row r="89">
          <cell r="B89">
            <v>1600</v>
          </cell>
          <cell r="C89">
            <v>64</v>
          </cell>
        </row>
        <row r="90">
          <cell r="B90">
            <v>1700</v>
          </cell>
          <cell r="C90">
            <v>68</v>
          </cell>
        </row>
        <row r="91">
          <cell r="B91">
            <v>1800</v>
          </cell>
          <cell r="C91">
            <v>72</v>
          </cell>
        </row>
        <row r="92">
          <cell r="B92">
            <v>2000</v>
          </cell>
          <cell r="C92">
            <v>80</v>
          </cell>
        </row>
        <row r="93">
          <cell r="B93">
            <v>2150</v>
          </cell>
          <cell r="C93">
            <v>86</v>
          </cell>
        </row>
        <row r="94">
          <cell r="B94">
            <v>2300</v>
          </cell>
          <cell r="C94">
            <v>92</v>
          </cell>
        </row>
        <row r="95">
          <cell r="B95">
            <v>2400</v>
          </cell>
          <cell r="C95">
            <v>96</v>
          </cell>
        </row>
        <row r="96">
          <cell r="B96">
            <v>2450</v>
          </cell>
          <cell r="C96">
            <v>98</v>
          </cell>
        </row>
        <row r="97">
          <cell r="B97">
            <v>2600</v>
          </cell>
          <cell r="C97">
            <v>104</v>
          </cell>
        </row>
        <row r="98">
          <cell r="B98">
            <v>2750</v>
          </cell>
          <cell r="C98">
            <v>110</v>
          </cell>
        </row>
        <row r="99">
          <cell r="B99">
            <v>2800</v>
          </cell>
          <cell r="C99">
            <v>112</v>
          </cell>
        </row>
        <row r="100">
          <cell r="B100">
            <v>3000</v>
          </cell>
          <cell r="C100">
            <v>120</v>
          </cell>
        </row>
      </sheetData>
      <sheetData sheetId="24"/>
      <sheetData sheetId="25"/>
      <sheetData sheetId="26">
        <row r="6">
          <cell r="C6" t="str">
            <v>103.001</v>
          </cell>
          <cell r="D6" t="str">
            <v>CLT24281</v>
          </cell>
          <cell r="E6" t="str">
            <v>INTERCEPTOR DERECHO NORTE</v>
          </cell>
          <cell r="H6">
            <v>4.720453585722181</v>
          </cell>
          <cell r="J6">
            <v>4720453.585722181</v>
          </cell>
        </row>
        <row r="7">
          <cell r="C7" t="str">
            <v>104.001.001</v>
          </cell>
          <cell r="D7" t="str">
            <v>CLT24281</v>
          </cell>
          <cell r="E7" t="str">
            <v>INTERCEPTOR DERECHO NORTE</v>
          </cell>
          <cell r="H7">
            <v>82.204435000013717</v>
          </cell>
          <cell r="J7">
            <v>10319369.338856721</v>
          </cell>
        </row>
        <row r="8">
          <cell r="C8" t="str">
            <v>104.001.002</v>
          </cell>
          <cell r="D8" t="str">
            <v>CLT24281</v>
          </cell>
          <cell r="E8" t="str">
            <v>INTERCEPTOR DERECHO NORTE</v>
          </cell>
          <cell r="H8">
            <v>0</v>
          </cell>
          <cell r="J8">
            <v>0</v>
          </cell>
        </row>
        <row r="9">
          <cell r="C9" t="str">
            <v>104.001.009</v>
          </cell>
          <cell r="D9" t="str">
            <v>CLT24281</v>
          </cell>
          <cell r="E9" t="str">
            <v>INTERCEPTOR DERECHO NORTE</v>
          </cell>
          <cell r="H9">
            <v>0</v>
          </cell>
          <cell r="J9">
            <v>0</v>
          </cell>
        </row>
        <row r="10">
          <cell r="C10" t="str">
            <v>104.001.014</v>
          </cell>
          <cell r="D10" t="str">
            <v>CLT24281</v>
          </cell>
          <cell r="E10" t="str">
            <v>INTERCEPTOR DERECHO NORTE</v>
          </cell>
          <cell r="H10">
            <v>0</v>
          </cell>
          <cell r="J10">
            <v>0</v>
          </cell>
        </row>
        <row r="11">
          <cell r="C11" t="str">
            <v>104.001.015</v>
          </cell>
          <cell r="D11" t="str">
            <v>CLT24281</v>
          </cell>
          <cell r="E11" t="str">
            <v>INTERCEPTOR DERECHO NORTE</v>
          </cell>
          <cell r="H11">
            <v>0</v>
          </cell>
          <cell r="J11">
            <v>0</v>
          </cell>
        </row>
        <row r="12">
          <cell r="C12" t="str">
            <v>104.001.020</v>
          </cell>
          <cell r="D12" t="str">
            <v>CLT24281</v>
          </cell>
          <cell r="E12" t="str">
            <v>INTERCEPTOR DERECHO NORTE</v>
          </cell>
          <cell r="H12">
            <v>6.144000000000001</v>
          </cell>
          <cell r="J12">
            <v>115980.28800000002</v>
          </cell>
        </row>
        <row r="13">
          <cell r="C13" t="str">
            <v>104.001.021</v>
          </cell>
          <cell r="D13" t="str">
            <v>CLT24281</v>
          </cell>
          <cell r="E13" t="str">
            <v>INTERCEPTOR DERECHO NORTE</v>
          </cell>
          <cell r="H13">
            <v>0</v>
          </cell>
          <cell r="J13">
            <v>0</v>
          </cell>
        </row>
        <row r="14">
          <cell r="C14" t="str">
            <v>104.001.022</v>
          </cell>
          <cell r="D14" t="str">
            <v>CLT24281</v>
          </cell>
          <cell r="E14" t="str">
            <v>INTERCEPTOR DERECHO NORTE</v>
          </cell>
          <cell r="H14">
            <v>0</v>
          </cell>
          <cell r="J14">
            <v>0</v>
          </cell>
        </row>
        <row r="15">
          <cell r="C15" t="str">
            <v>104.002.001</v>
          </cell>
          <cell r="D15" t="str">
            <v>CLT24281</v>
          </cell>
          <cell r="E15" t="str">
            <v>INTERCEPTOR DERECHO NORTE</v>
          </cell>
          <cell r="H15">
            <v>1.25</v>
          </cell>
          <cell r="J15">
            <v>39949.949999999997</v>
          </cell>
        </row>
        <row r="16">
          <cell r="C16" t="str">
            <v>106.001</v>
          </cell>
          <cell r="D16" t="str">
            <v>CLT24281</v>
          </cell>
          <cell r="E16" t="str">
            <v>INTERCEPTOR DERECHO NORTE</v>
          </cell>
          <cell r="H16">
            <v>39.569397644390925</v>
          </cell>
          <cell r="J16">
            <v>2644052.8707066705</v>
          </cell>
        </row>
        <row r="17">
          <cell r="C17" t="str">
            <v>106.006.001</v>
          </cell>
          <cell r="D17" t="str">
            <v>CLT24281</v>
          </cell>
          <cell r="E17" t="str">
            <v>INTERCEPTOR DERECHO NORTE</v>
          </cell>
          <cell r="H17">
            <v>8.4853000000077099</v>
          </cell>
          <cell r="J17">
            <v>477041.27496943349</v>
          </cell>
        </row>
        <row r="18">
          <cell r="C18" t="str">
            <v>106.014</v>
          </cell>
          <cell r="D18" t="str">
            <v>CLT24281</v>
          </cell>
          <cell r="E18" t="str">
            <v>INTERCEPTOR DERECHO NORTE</v>
          </cell>
          <cell r="H18">
            <v>20.75768159833272</v>
          </cell>
          <cell r="J18">
            <v>2482120.9499558653</v>
          </cell>
        </row>
        <row r="19">
          <cell r="C19" t="str">
            <v>106.015</v>
          </cell>
          <cell r="D19" t="str">
            <v>CLT24281</v>
          </cell>
          <cell r="E19" t="str">
            <v>INTERCEPTOR DERECHO NORTE</v>
          </cell>
          <cell r="H19">
            <v>20.75768159833272</v>
          </cell>
          <cell r="J19">
            <v>2850546.964876513</v>
          </cell>
        </row>
        <row r="20">
          <cell r="C20" t="str">
            <v>107.001</v>
          </cell>
          <cell r="D20" t="str">
            <v>CLT24281</v>
          </cell>
          <cell r="E20" t="str">
            <v>INTERCEPTOR DERECHO NORTE</v>
          </cell>
          <cell r="H20">
            <v>89.598435000013723</v>
          </cell>
          <cell r="J20">
            <v>1950779.2380847489</v>
          </cell>
        </row>
        <row r="21">
          <cell r="C21" t="str">
            <v>108.001</v>
          </cell>
          <cell r="D21" t="str">
            <v>CLT24281</v>
          </cell>
          <cell r="E21" t="str">
            <v>INTERCEPTOR DERECHO NORTE</v>
          </cell>
          <cell r="H21">
            <v>0.9</v>
          </cell>
          <cell r="J21">
            <v>86391.432000000001</v>
          </cell>
        </row>
        <row r="22">
          <cell r="C22" t="str">
            <v>108.002.004</v>
          </cell>
          <cell r="D22" t="str">
            <v>CLT24281</v>
          </cell>
          <cell r="E22" t="str">
            <v>INTERCEPTOR DERECHO NORTE</v>
          </cell>
          <cell r="H22">
            <v>0.48066367599923832</v>
          </cell>
          <cell r="J22">
            <v>71392.648944867193</v>
          </cell>
        </row>
        <row r="23">
          <cell r="C23" t="str">
            <v>108.006.001.002</v>
          </cell>
          <cell r="D23" t="str">
            <v>CLT24281</v>
          </cell>
          <cell r="E23" t="str">
            <v>INTERCEPTOR DERECHO NORTE</v>
          </cell>
          <cell r="H23">
            <v>35.979999999999997</v>
          </cell>
          <cell r="J23">
            <v>106790.439</v>
          </cell>
        </row>
        <row r="24">
          <cell r="C24" t="str">
            <v>109.001.001.001</v>
          </cell>
          <cell r="D24" t="str">
            <v>CLT24281</v>
          </cell>
          <cell r="E24" t="str">
            <v>INTERCEPTOR DERECHO NORTE</v>
          </cell>
          <cell r="H24">
            <v>45.89</v>
          </cell>
          <cell r="J24">
            <v>237826.30169999998</v>
          </cell>
        </row>
        <row r="25">
          <cell r="C25" t="str">
            <v>109.001.001.002</v>
          </cell>
          <cell r="D25" t="str">
            <v>CLT24281</v>
          </cell>
          <cell r="E25" t="str">
            <v>INTERCEPTOR DERECHO NORTE</v>
          </cell>
          <cell r="H25">
            <v>0</v>
          </cell>
          <cell r="J25">
            <v>0</v>
          </cell>
        </row>
        <row r="26">
          <cell r="C26" t="str">
            <v>109.001.001.003</v>
          </cell>
          <cell r="D26" t="str">
            <v>CLT24281</v>
          </cell>
          <cell r="E26" t="str">
            <v>INTERCEPTOR DERECHO NORTE</v>
          </cell>
          <cell r="H26">
            <v>0</v>
          </cell>
          <cell r="J26">
            <v>0</v>
          </cell>
        </row>
        <row r="27">
          <cell r="C27" t="str">
            <v>109.001.001.004</v>
          </cell>
          <cell r="D27" t="str">
            <v>CLT24281</v>
          </cell>
          <cell r="E27" t="str">
            <v>INTERCEPTOR DERECHO NORTE</v>
          </cell>
          <cell r="H27">
            <v>0</v>
          </cell>
          <cell r="J27">
            <v>0</v>
          </cell>
        </row>
        <row r="28">
          <cell r="C28" t="str">
            <v>109.001.001.005</v>
          </cell>
          <cell r="D28" t="str">
            <v>CLT24281</v>
          </cell>
          <cell r="E28" t="str">
            <v>INTERCEPTOR DERECHO NORTE</v>
          </cell>
          <cell r="H28">
            <v>0</v>
          </cell>
          <cell r="J28">
            <v>0</v>
          </cell>
        </row>
        <row r="29">
          <cell r="C29" t="str">
            <v>109.001.001.006</v>
          </cell>
          <cell r="D29" t="str">
            <v>CLT24281</v>
          </cell>
          <cell r="E29" t="str">
            <v>INTERCEPTOR DERECHO NORTE</v>
          </cell>
          <cell r="H29">
            <v>0</v>
          </cell>
          <cell r="J29">
            <v>0</v>
          </cell>
        </row>
        <row r="30">
          <cell r="C30" t="str">
            <v>301.001.001</v>
          </cell>
          <cell r="D30" t="str">
            <v>CLT24281</v>
          </cell>
          <cell r="E30" t="str">
            <v>INTERCEPTOR DERECHO NORTE</v>
          </cell>
          <cell r="H30">
            <v>1</v>
          </cell>
          <cell r="J30">
            <v>26159.599999999999</v>
          </cell>
        </row>
        <row r="31">
          <cell r="C31" t="str">
            <v>301.001.002</v>
          </cell>
          <cell r="D31" t="str">
            <v>CLT24281</v>
          </cell>
          <cell r="E31" t="str">
            <v>INTERCEPTOR DERECHO NORTE</v>
          </cell>
          <cell r="H31">
            <v>0</v>
          </cell>
          <cell r="J31">
            <v>0</v>
          </cell>
        </row>
        <row r="32">
          <cell r="C32" t="str">
            <v>301.001.004</v>
          </cell>
          <cell r="D32" t="str">
            <v>CLT24281</v>
          </cell>
          <cell r="E32" t="str">
            <v>INTERCEPTOR DERECHO NORTE</v>
          </cell>
          <cell r="H32">
            <v>1</v>
          </cell>
          <cell r="J32">
            <v>365230.25</v>
          </cell>
        </row>
        <row r="33">
          <cell r="C33" t="str">
            <v>301.002.001</v>
          </cell>
          <cell r="D33" t="str">
            <v>CLT24281</v>
          </cell>
          <cell r="E33" t="str">
            <v>INTERCEPTOR DERECHO NORTE</v>
          </cell>
          <cell r="H33">
            <v>0</v>
          </cell>
          <cell r="J33">
            <v>0</v>
          </cell>
        </row>
        <row r="34">
          <cell r="C34" t="str">
            <v>301.002.002</v>
          </cell>
          <cell r="D34" t="str">
            <v>CLT24281</v>
          </cell>
          <cell r="E34" t="str">
            <v>INTERCEPTOR DERECHO NORTE</v>
          </cell>
          <cell r="H34">
            <v>0</v>
          </cell>
          <cell r="J34">
            <v>0</v>
          </cell>
        </row>
        <row r="35">
          <cell r="C35" t="str">
            <v>301.003.003.002</v>
          </cell>
          <cell r="D35" t="str">
            <v>CLT24281</v>
          </cell>
          <cell r="E35" t="str">
            <v>INTERCEPTOR DERECHO NORTE</v>
          </cell>
          <cell r="H35">
            <v>0</v>
          </cell>
          <cell r="J35">
            <v>0</v>
          </cell>
        </row>
        <row r="36">
          <cell r="C36" t="str">
            <v>301.003.003.003</v>
          </cell>
          <cell r="D36" t="str">
            <v>CLT24281</v>
          </cell>
          <cell r="E36" t="str">
            <v>INTERCEPTOR DERECHO NORTE</v>
          </cell>
          <cell r="H36">
            <v>0</v>
          </cell>
          <cell r="J36">
            <v>0</v>
          </cell>
        </row>
        <row r="37">
          <cell r="C37" t="str">
            <v>301.004</v>
          </cell>
          <cell r="D37" t="str">
            <v>CLT24281</v>
          </cell>
          <cell r="E37" t="str">
            <v>INTERCEPTOR DERECHO NORTE</v>
          </cell>
          <cell r="H37">
            <v>1</v>
          </cell>
          <cell r="J37">
            <v>618909.79</v>
          </cell>
        </row>
        <row r="38">
          <cell r="C38" t="str">
            <v>301.005.001</v>
          </cell>
          <cell r="D38" t="str">
            <v>CLT24281</v>
          </cell>
          <cell r="E38" t="str">
            <v>INTERCEPTOR DERECHO NORTE</v>
          </cell>
          <cell r="H38">
            <v>0</v>
          </cell>
          <cell r="J38">
            <v>0</v>
          </cell>
        </row>
        <row r="39">
          <cell r="C39" t="str">
            <v>301.007.001</v>
          </cell>
          <cell r="D39" t="str">
            <v>CLT24281</v>
          </cell>
          <cell r="E39" t="str">
            <v>INTERCEPTOR DERECHO NORTE</v>
          </cell>
          <cell r="H39">
            <v>0.85000000000013642</v>
          </cell>
          <cell r="J39">
            <v>225916.40000003626</v>
          </cell>
        </row>
        <row r="40">
          <cell r="C40" t="str">
            <v>301.007.002</v>
          </cell>
          <cell r="D40" t="str">
            <v>CLT24281</v>
          </cell>
          <cell r="E40" t="str">
            <v>INTERCEPTOR DERECHO NORTE</v>
          </cell>
          <cell r="H40">
            <v>0</v>
          </cell>
          <cell r="J40">
            <v>0</v>
          </cell>
        </row>
        <row r="41">
          <cell r="C41" t="str">
            <v>301.007.003</v>
          </cell>
          <cell r="D41" t="str">
            <v>CLT24281</v>
          </cell>
          <cell r="E41" t="str">
            <v>INTERCEPTOR DERECHO NORTE</v>
          </cell>
          <cell r="H41">
            <v>0</v>
          </cell>
          <cell r="J41">
            <v>0</v>
          </cell>
        </row>
        <row r="42">
          <cell r="C42" t="str">
            <v>301.007.004</v>
          </cell>
          <cell r="D42" t="str">
            <v>CLT24281</v>
          </cell>
          <cell r="E42" t="str">
            <v>INTERCEPTOR DERECHO NORTE</v>
          </cell>
          <cell r="H42">
            <v>0</v>
          </cell>
          <cell r="J42">
            <v>0</v>
          </cell>
        </row>
        <row r="43">
          <cell r="C43" t="str">
            <v>301.009.001</v>
          </cell>
          <cell r="D43" t="str">
            <v>CLT24281</v>
          </cell>
          <cell r="E43" t="str">
            <v>INTERCEPTOR DERECHO NORTE</v>
          </cell>
          <cell r="H43">
            <v>0</v>
          </cell>
          <cell r="J43">
            <v>0</v>
          </cell>
        </row>
        <row r="44">
          <cell r="C44" t="str">
            <v>301.009.002</v>
          </cell>
          <cell r="D44" t="str">
            <v>CLT24281</v>
          </cell>
          <cell r="E44" t="str">
            <v>INTERCEPTOR DERECHO NORTE</v>
          </cell>
          <cell r="H44">
            <v>0</v>
          </cell>
          <cell r="J44">
            <v>0</v>
          </cell>
        </row>
        <row r="45">
          <cell r="C45" t="str">
            <v>303.001</v>
          </cell>
          <cell r="D45" t="str">
            <v>CLT24281</v>
          </cell>
          <cell r="E45" t="str">
            <v>INTERCEPTOR DERECHO NORTE</v>
          </cell>
          <cell r="H45">
            <v>6.3960000000000008</v>
          </cell>
          <cell r="J45">
            <v>119482.58868000003</v>
          </cell>
        </row>
        <row r="46">
          <cell r="C46" t="str">
            <v>304.001.002.002</v>
          </cell>
          <cell r="D46" t="str">
            <v>CLT24281</v>
          </cell>
          <cell r="E46" t="str">
            <v>INTERCEPTOR DERECHO NORTE</v>
          </cell>
          <cell r="H46">
            <v>0</v>
          </cell>
          <cell r="J46">
            <v>0</v>
          </cell>
        </row>
        <row r="47">
          <cell r="C47" t="str">
            <v>304.001.003.002</v>
          </cell>
          <cell r="D47" t="str">
            <v>CLT24281</v>
          </cell>
          <cell r="E47" t="str">
            <v>INTERCEPTOR DERECHO NORTE</v>
          </cell>
          <cell r="H47">
            <v>0</v>
          </cell>
          <cell r="J47">
            <v>0</v>
          </cell>
        </row>
        <row r="48">
          <cell r="C48" t="str">
            <v>304.001.004.002</v>
          </cell>
          <cell r="D48" t="str">
            <v>CLT24281</v>
          </cell>
          <cell r="E48" t="str">
            <v>INTERCEPTOR DERECHO NORTE</v>
          </cell>
          <cell r="H48">
            <v>0</v>
          </cell>
          <cell r="J48">
            <v>0</v>
          </cell>
        </row>
        <row r="49">
          <cell r="C49" t="str">
            <v>401.001.001</v>
          </cell>
          <cell r="D49" t="str">
            <v>CLT24281</v>
          </cell>
          <cell r="E49" t="str">
            <v>INTERCEPTOR DERECHO NORTE</v>
          </cell>
          <cell r="H49">
            <v>17.124624879082994</v>
          </cell>
          <cell r="J49">
            <v>803969.97125566658</v>
          </cell>
        </row>
        <row r="50">
          <cell r="C50" t="str">
            <v>401.001.003.007</v>
          </cell>
          <cell r="D50" t="str">
            <v>CLT24281</v>
          </cell>
          <cell r="E50" t="str">
            <v>INTERCEPTOR DERECHO NORTE</v>
          </cell>
          <cell r="H50">
            <v>17.124624879082994</v>
          </cell>
          <cell r="J50">
            <v>8667783.0041717682</v>
          </cell>
        </row>
        <row r="51">
          <cell r="C51" t="str">
            <v>401.001.003.008</v>
          </cell>
          <cell r="D51" t="str">
            <v>CLT24281</v>
          </cell>
          <cell r="E51" t="str">
            <v>INTERCEPTOR DERECHO NORTE</v>
          </cell>
          <cell r="H51">
            <v>0</v>
          </cell>
          <cell r="J51">
            <v>0</v>
          </cell>
        </row>
        <row r="52">
          <cell r="C52" t="str">
            <v>401.002.001</v>
          </cell>
          <cell r="D52" t="str">
            <v>CLT24281</v>
          </cell>
          <cell r="E52" t="str">
            <v>INTERCEPTOR DERECHO NORTE</v>
          </cell>
          <cell r="H52">
            <v>0</v>
          </cell>
          <cell r="J52">
            <v>0</v>
          </cell>
        </row>
        <row r="53">
          <cell r="C53" t="str">
            <v>401.002.005.009</v>
          </cell>
          <cell r="D53" t="str">
            <v>CLT24281</v>
          </cell>
          <cell r="E53" t="str">
            <v>INTERCEPTOR DERECHO NORTE</v>
          </cell>
          <cell r="H53">
            <v>0</v>
          </cell>
          <cell r="J53">
            <v>0</v>
          </cell>
        </row>
        <row r="54">
          <cell r="C54" t="str">
            <v>401.002.006</v>
          </cell>
          <cell r="D54" t="str">
            <v>CLT24281</v>
          </cell>
          <cell r="E54" t="str">
            <v>INTERCEPTOR DERECHO NORTE</v>
          </cell>
          <cell r="H54">
            <v>0</v>
          </cell>
          <cell r="J54">
            <v>0</v>
          </cell>
        </row>
        <row r="55">
          <cell r="C55" t="str">
            <v>401.002.008</v>
          </cell>
          <cell r="D55" t="str">
            <v>CLT24281</v>
          </cell>
          <cell r="E55" t="str">
            <v>INTERCEPTOR DERECHO NORTE</v>
          </cell>
          <cell r="H55">
            <v>0</v>
          </cell>
          <cell r="J55">
            <v>0</v>
          </cell>
        </row>
        <row r="56">
          <cell r="C56" t="str">
            <v>401.003.001</v>
          </cell>
          <cell r="D56" t="str">
            <v>CLT24281</v>
          </cell>
          <cell r="E56" t="str">
            <v>INTERCEPTOR DERECHO NORTE</v>
          </cell>
          <cell r="H56">
            <v>0</v>
          </cell>
          <cell r="J56">
            <v>0</v>
          </cell>
        </row>
        <row r="57">
          <cell r="C57" t="str">
            <v>401.003.003</v>
          </cell>
          <cell r="D57" t="str">
            <v>CLT24281</v>
          </cell>
          <cell r="E57" t="str">
            <v>INTERCEPTOR DERECHO NORTE</v>
          </cell>
          <cell r="H57">
            <v>0</v>
          </cell>
          <cell r="J57">
            <v>0</v>
          </cell>
        </row>
        <row r="58">
          <cell r="C58" t="str">
            <v>401.004.001</v>
          </cell>
          <cell r="D58" t="str">
            <v>CLT24281</v>
          </cell>
          <cell r="E58" t="str">
            <v>INTERCEPTOR DERECHO NORTE</v>
          </cell>
          <cell r="H58">
            <v>0</v>
          </cell>
          <cell r="J58">
            <v>0</v>
          </cell>
        </row>
        <row r="59">
          <cell r="C59" t="str">
            <v>401.004.006</v>
          </cell>
          <cell r="D59" t="str">
            <v>CLT24281</v>
          </cell>
          <cell r="E59" t="str">
            <v>INTERCEPTOR DERECHO NORTE</v>
          </cell>
          <cell r="H59">
            <v>0</v>
          </cell>
          <cell r="J59">
            <v>0</v>
          </cell>
        </row>
        <row r="60">
          <cell r="C60" t="str">
            <v>601.011.002</v>
          </cell>
          <cell r="D60" t="str">
            <v>CLT24281</v>
          </cell>
          <cell r="E60" t="str">
            <v>INTERCEPTOR DERECHO NORTE</v>
          </cell>
          <cell r="H60">
            <v>0</v>
          </cell>
          <cell r="J60">
            <v>0</v>
          </cell>
        </row>
        <row r="61">
          <cell r="C61" t="str">
            <v>606.001.002.003</v>
          </cell>
          <cell r="D61" t="str">
            <v>CLT24281</v>
          </cell>
          <cell r="E61" t="str">
            <v>INTERCEPTOR DERECHO NORTE</v>
          </cell>
          <cell r="H61">
            <v>36</v>
          </cell>
          <cell r="J61">
            <v>363820.32</v>
          </cell>
        </row>
        <row r="62">
          <cell r="C62" t="str">
            <v>606.001.002.005</v>
          </cell>
          <cell r="D62" t="str">
            <v>CLT24281</v>
          </cell>
          <cell r="E62" t="str">
            <v>INTERCEPTOR DERECHO NORTE</v>
          </cell>
          <cell r="H62">
            <v>108</v>
          </cell>
          <cell r="J62">
            <v>2182920.84</v>
          </cell>
        </row>
        <row r="63">
          <cell r="C63" t="str">
            <v>902.001.003</v>
          </cell>
          <cell r="D63" t="str">
            <v>CLT24281</v>
          </cell>
          <cell r="E63" t="str">
            <v>INTERCEPTOR DERECHO NORTE</v>
          </cell>
          <cell r="H63">
            <v>0.9</v>
          </cell>
          <cell r="J63">
            <v>316532.7</v>
          </cell>
        </row>
        <row r="64">
          <cell r="C64" t="str">
            <v>902.001.007</v>
          </cell>
          <cell r="D64" t="str">
            <v>CLT24281</v>
          </cell>
          <cell r="E64" t="str">
            <v>INTERCEPTOR DERECHO NORTE</v>
          </cell>
          <cell r="H64">
            <v>0.48066367599923832</v>
          </cell>
          <cell r="J64">
            <v>191942.94507309984</v>
          </cell>
        </row>
        <row r="65">
          <cell r="C65" t="str">
            <v>903.003.003.013</v>
          </cell>
          <cell r="D65" t="str">
            <v>CLT24281</v>
          </cell>
          <cell r="E65" t="str">
            <v>INTERCEPTOR DERECHO NORTE</v>
          </cell>
          <cell r="H65">
            <v>0</v>
          </cell>
          <cell r="J65">
            <v>0</v>
          </cell>
        </row>
        <row r="66">
          <cell r="C66" t="str">
            <v>903.003.003.014</v>
          </cell>
          <cell r="D66" t="str">
            <v>CLT24281</v>
          </cell>
          <cell r="E66" t="str">
            <v>INTERCEPTOR DERECHO NORTE</v>
          </cell>
          <cell r="H66">
            <v>0</v>
          </cell>
          <cell r="J66">
            <v>0</v>
          </cell>
        </row>
        <row r="67">
          <cell r="C67" t="str">
            <v>903.003.003.015</v>
          </cell>
          <cell r="D67" t="str">
            <v>CLT24281</v>
          </cell>
          <cell r="E67" t="str">
            <v>INTERCEPTOR DERECHO NORTE</v>
          </cell>
          <cell r="H67">
            <v>0</v>
          </cell>
          <cell r="J67">
            <v>0</v>
          </cell>
        </row>
        <row r="68">
          <cell r="C68" t="str">
            <v>903.003.006.001</v>
          </cell>
          <cell r="D68" t="str">
            <v>CLT24281</v>
          </cell>
          <cell r="E68" t="str">
            <v>INTERCEPTOR DERECHO NORTE</v>
          </cell>
          <cell r="H68">
            <v>6.3960000000000008</v>
          </cell>
          <cell r="J68">
            <v>96304.572000000015</v>
          </cell>
        </row>
        <row r="69">
          <cell r="C69" t="str">
            <v>903.003.006.002</v>
          </cell>
          <cell r="D69" t="str">
            <v>CLT24281</v>
          </cell>
          <cell r="E69" t="str">
            <v>INTERCEPTOR DERECHO NORTE</v>
          </cell>
          <cell r="H69">
            <v>0</v>
          </cell>
          <cell r="J69">
            <v>0</v>
          </cell>
        </row>
        <row r="70">
          <cell r="C70" t="str">
            <v>903.003.006.003</v>
          </cell>
          <cell r="D70" t="str">
            <v>CLT24281</v>
          </cell>
          <cell r="E70" t="str">
            <v>INTERCEPTOR DERECHO NORTE</v>
          </cell>
          <cell r="H70">
            <v>45.89</v>
          </cell>
          <cell r="J70">
            <v>1468388.22</v>
          </cell>
        </row>
        <row r="71">
          <cell r="C71" t="str">
            <v>903.003.006.005</v>
          </cell>
          <cell r="D71" t="str">
            <v>CLT24281</v>
          </cell>
          <cell r="E71" t="str">
            <v>INTERCEPTOR DERECHO NORTE</v>
          </cell>
          <cell r="H71">
            <v>0</v>
          </cell>
          <cell r="J71">
            <v>0</v>
          </cell>
        </row>
        <row r="72">
          <cell r="C72" t="str">
            <v>903.003.006.006</v>
          </cell>
          <cell r="D72" t="str">
            <v>CLT24281</v>
          </cell>
          <cell r="E72" t="str">
            <v>INTERCEPTOR DERECHO NORTE</v>
          </cell>
          <cell r="H72">
            <v>0</v>
          </cell>
          <cell r="J72">
            <v>0</v>
          </cell>
        </row>
        <row r="73">
          <cell r="C73" t="str">
            <v>903.003.006.007</v>
          </cell>
          <cell r="D73" t="str">
            <v>CLT24281</v>
          </cell>
          <cell r="E73" t="str">
            <v>INTERCEPTOR DERECHO NORTE</v>
          </cell>
          <cell r="H73">
            <v>0</v>
          </cell>
          <cell r="J73">
            <v>0</v>
          </cell>
        </row>
        <row r="74">
          <cell r="C74" t="str">
            <v>903.003.006.008</v>
          </cell>
          <cell r="D74" t="str">
            <v>CLT24281</v>
          </cell>
          <cell r="E74" t="str">
            <v>INTERCEPTOR DERECHO NORTE</v>
          </cell>
          <cell r="H74">
            <v>0</v>
          </cell>
          <cell r="J74">
            <v>0</v>
          </cell>
        </row>
        <row r="75">
          <cell r="C75" t="str">
            <v>903.003.006.009</v>
          </cell>
          <cell r="D75" t="str">
            <v>CLT24281</v>
          </cell>
          <cell r="E75" t="str">
            <v>INTERCEPTOR DERECHO NORTE</v>
          </cell>
          <cell r="H75">
            <v>0</v>
          </cell>
          <cell r="J75">
            <v>0</v>
          </cell>
        </row>
        <row r="76">
          <cell r="C76" t="str">
            <v>903.003.006.010</v>
          </cell>
          <cell r="D76" t="str">
            <v>CLT24281</v>
          </cell>
          <cell r="E76" t="str">
            <v>INTERCEPTOR DERECHO NORTE</v>
          </cell>
          <cell r="H76">
            <v>0</v>
          </cell>
          <cell r="J76">
            <v>0</v>
          </cell>
        </row>
        <row r="77">
          <cell r="C77" t="str">
            <v>903.003.006.011</v>
          </cell>
          <cell r="D77" t="str">
            <v>CLT24281</v>
          </cell>
          <cell r="E77" t="str">
            <v>INTERCEPTOR DERECHO NORTE</v>
          </cell>
          <cell r="H77">
            <v>0</v>
          </cell>
          <cell r="J77">
            <v>0</v>
          </cell>
        </row>
        <row r="78">
          <cell r="C78" t="str">
            <v>903.003.006.012</v>
          </cell>
          <cell r="D78" t="str">
            <v>CLT24281</v>
          </cell>
          <cell r="E78" t="str">
            <v>INTERCEPTOR DERECHO NORTE</v>
          </cell>
          <cell r="H78">
            <v>0</v>
          </cell>
          <cell r="J78">
            <v>0</v>
          </cell>
        </row>
        <row r="79">
          <cell r="C79" t="str">
            <v>903.003.006.013</v>
          </cell>
          <cell r="D79" t="str">
            <v>CLT24281</v>
          </cell>
          <cell r="E79" t="str">
            <v>INTERCEPTOR DERECHO NORTE</v>
          </cell>
          <cell r="H79">
            <v>0</v>
          </cell>
          <cell r="J79">
            <v>0</v>
          </cell>
        </row>
        <row r="80">
          <cell r="C80" t="str">
            <v>903.003.006.014</v>
          </cell>
          <cell r="D80" t="str">
            <v>CLT24281</v>
          </cell>
          <cell r="E80" t="str">
            <v>INTERCEPTOR DERECHO NORTE</v>
          </cell>
          <cell r="H80">
            <v>0</v>
          </cell>
          <cell r="J80">
            <v>0</v>
          </cell>
        </row>
        <row r="81">
          <cell r="C81" t="str">
            <v>904.001.001.010</v>
          </cell>
          <cell r="D81" t="str">
            <v>CLT24281</v>
          </cell>
          <cell r="E81" t="str">
            <v>INTERCEPTOR DERECHO NORTE</v>
          </cell>
          <cell r="H81">
            <v>0</v>
          </cell>
          <cell r="J81">
            <v>0</v>
          </cell>
        </row>
        <row r="82">
          <cell r="C82" t="str">
            <v>904.001.001.011</v>
          </cell>
          <cell r="D82" t="str">
            <v>CLT24281</v>
          </cell>
          <cell r="E82" t="str">
            <v>INTERCEPTOR DERECHO NORTE</v>
          </cell>
          <cell r="H82">
            <v>0</v>
          </cell>
          <cell r="J82">
            <v>0</v>
          </cell>
        </row>
        <row r="83">
          <cell r="C83" t="str">
            <v>904.001.001.012</v>
          </cell>
          <cell r="D83" t="str">
            <v>CLT24281</v>
          </cell>
          <cell r="E83" t="str">
            <v>INTERCEPTOR DERECHO NORTE</v>
          </cell>
          <cell r="H83">
            <v>0</v>
          </cell>
          <cell r="J83">
            <v>0</v>
          </cell>
        </row>
        <row r="84">
          <cell r="C84" t="str">
            <v>904.002.002.002</v>
          </cell>
          <cell r="D84" t="str">
            <v>CLT24281</v>
          </cell>
          <cell r="E84" t="str">
            <v>INTERCEPTOR DERECHO NORTE</v>
          </cell>
          <cell r="H84">
            <v>3</v>
          </cell>
          <cell r="J84">
            <v>88344</v>
          </cell>
        </row>
        <row r="85">
          <cell r="C85" t="str">
            <v>904.002.005.002</v>
          </cell>
          <cell r="D85" t="str">
            <v>CLT24281</v>
          </cell>
          <cell r="E85" t="str">
            <v>INTERCEPTOR DERECHO NORTE</v>
          </cell>
          <cell r="H85">
            <v>0</v>
          </cell>
          <cell r="J85">
            <v>0</v>
          </cell>
        </row>
        <row r="86">
          <cell r="C86" t="str">
            <v>904.003.003.001.005</v>
          </cell>
          <cell r="D86" t="str">
            <v>CLT24281</v>
          </cell>
          <cell r="E86" t="str">
            <v>INTERCEPTOR DERECHO NORTE</v>
          </cell>
          <cell r="H86">
            <v>0</v>
          </cell>
          <cell r="J86">
            <v>0</v>
          </cell>
        </row>
        <row r="87">
          <cell r="C87" t="str">
            <v>904.003.003.001.007</v>
          </cell>
          <cell r="D87" t="str">
            <v>CLT24281</v>
          </cell>
          <cell r="E87" t="str">
            <v>INTERCEPTOR DERECHO NORTE</v>
          </cell>
          <cell r="H87">
            <v>0</v>
          </cell>
          <cell r="J87">
            <v>0</v>
          </cell>
        </row>
        <row r="88">
          <cell r="C88" t="str">
            <v>904.003.003.001.009</v>
          </cell>
          <cell r="D88" t="str">
            <v>CLT24281</v>
          </cell>
          <cell r="E88" t="str">
            <v>INTERCEPTOR DERECHO NORTE</v>
          </cell>
          <cell r="H88">
            <v>0</v>
          </cell>
          <cell r="J88">
            <v>0</v>
          </cell>
        </row>
        <row r="89">
          <cell r="C89" t="str">
            <v>904.003.003.001.012</v>
          </cell>
          <cell r="D89" t="str">
            <v>CLT24281</v>
          </cell>
          <cell r="E89" t="str">
            <v>INTERCEPTOR DERECHO NORTE</v>
          </cell>
          <cell r="H89">
            <v>0</v>
          </cell>
          <cell r="J89">
            <v>0</v>
          </cell>
        </row>
        <row r="90">
          <cell r="C90" t="str">
            <v>904.004.001.002.009</v>
          </cell>
          <cell r="D90" t="str">
            <v>CLT24281</v>
          </cell>
          <cell r="E90" t="str">
            <v>INTERCEPTOR DERECHO NORTE</v>
          </cell>
          <cell r="H90">
            <v>3</v>
          </cell>
          <cell r="J90">
            <v>72618</v>
          </cell>
        </row>
        <row r="91">
          <cell r="C91" t="str">
            <v>904.005.004.002</v>
          </cell>
          <cell r="D91" t="str">
            <v>CLT24281</v>
          </cell>
          <cell r="E91" t="str">
            <v>INTERCEPTOR DERECHO NORTE</v>
          </cell>
          <cell r="H91">
            <v>0</v>
          </cell>
          <cell r="J91">
            <v>0</v>
          </cell>
        </row>
        <row r="92">
          <cell r="C92" t="str">
            <v>904.005.004.003</v>
          </cell>
          <cell r="D92" t="str">
            <v>CLT24281</v>
          </cell>
          <cell r="E92" t="str">
            <v>INTERCEPTOR DERECHO NORTE</v>
          </cell>
          <cell r="H92">
            <v>3</v>
          </cell>
          <cell r="J92">
            <v>853773</v>
          </cell>
        </row>
        <row r="93">
          <cell r="C93" t="str">
            <v>904.006.001.003.002</v>
          </cell>
          <cell r="D93" t="str">
            <v>CLT24281</v>
          </cell>
          <cell r="E93" t="str">
            <v>INTERCEPTOR DERECHO NORTE</v>
          </cell>
          <cell r="H93">
            <v>1</v>
          </cell>
          <cell r="J93">
            <v>275471</v>
          </cell>
        </row>
        <row r="94">
          <cell r="C94" t="str">
            <v>904.008.002</v>
          </cell>
          <cell r="D94" t="str">
            <v>CLT24281</v>
          </cell>
          <cell r="E94" t="str">
            <v>INTERCEPTOR DERECHO NORTE</v>
          </cell>
          <cell r="H94">
            <v>0</v>
          </cell>
          <cell r="J94">
            <v>0</v>
          </cell>
        </row>
        <row r="95">
          <cell r="C95" t="str">
            <v>904.010.001</v>
          </cell>
          <cell r="D95" t="str">
            <v>CLT24281</v>
          </cell>
          <cell r="E95" t="str">
            <v>INTERCEPTOR DERECHO NORTE</v>
          </cell>
          <cell r="H95">
            <v>0</v>
          </cell>
          <cell r="J95">
            <v>0</v>
          </cell>
        </row>
        <row r="96">
          <cell r="C96" t="str">
            <v>904.015.001</v>
          </cell>
          <cell r="D96" t="str">
            <v>CLT24281</v>
          </cell>
          <cell r="E96" t="str">
            <v>INTERCEPTOR DERECHO NORTE</v>
          </cell>
          <cell r="H96">
            <v>1</v>
          </cell>
          <cell r="J96">
            <v>809903</v>
          </cell>
        </row>
        <row r="97">
          <cell r="C97" t="str">
            <v>904.015.002</v>
          </cell>
          <cell r="D97" t="str">
            <v>CLT24281</v>
          </cell>
          <cell r="E97" t="str">
            <v>INTERCEPTOR DERECHO NORTE</v>
          </cell>
          <cell r="H97">
            <v>1</v>
          </cell>
          <cell r="J97">
            <v>439081</v>
          </cell>
        </row>
        <row r="98">
          <cell r="C98" t="str">
            <v>904.015.003</v>
          </cell>
          <cell r="D98" t="str">
            <v>CLT24281</v>
          </cell>
          <cell r="E98" t="str">
            <v>INTERCEPTOR DERECHO NORTE</v>
          </cell>
          <cell r="H98">
            <v>0</v>
          </cell>
          <cell r="J98">
            <v>0</v>
          </cell>
        </row>
        <row r="99">
          <cell r="C99" t="str">
            <v>103.001</v>
          </cell>
          <cell r="D99" t="str">
            <v>CLT24420</v>
          </cell>
          <cell r="E99" t="str">
            <v>INTERCEPTOR DERECHO NORTE</v>
          </cell>
          <cell r="H99">
            <v>9.1944308066767721</v>
          </cell>
          <cell r="J99">
            <v>9194430.8066767715</v>
          </cell>
        </row>
        <row r="100">
          <cell r="C100" t="str">
            <v>104.001.001</v>
          </cell>
          <cell r="D100" t="str">
            <v>CLT24420</v>
          </cell>
          <cell r="E100" t="str">
            <v>INTERCEPTOR DERECHO NORTE</v>
          </cell>
          <cell r="H100">
            <v>177.1121400000043</v>
          </cell>
          <cell r="J100">
            <v>22233418.27062054</v>
          </cell>
        </row>
        <row r="101">
          <cell r="C101" t="str">
            <v>104.001.002</v>
          </cell>
          <cell r="D101" t="str">
            <v>CLT24420</v>
          </cell>
          <cell r="E101" t="str">
            <v>INTERCEPTOR DERECHO NORTE</v>
          </cell>
          <cell r="H101">
            <v>0</v>
          </cell>
          <cell r="J101">
            <v>0</v>
          </cell>
        </row>
        <row r="102">
          <cell r="C102" t="str">
            <v>104.001.009</v>
          </cell>
          <cell r="D102" t="str">
            <v>CLT24420</v>
          </cell>
          <cell r="E102" t="str">
            <v>INTERCEPTOR DERECHO NORTE</v>
          </cell>
          <cell r="H102">
            <v>0</v>
          </cell>
          <cell r="J102">
            <v>0</v>
          </cell>
        </row>
        <row r="103">
          <cell r="C103" t="str">
            <v>104.001.014</v>
          </cell>
          <cell r="D103" t="str">
            <v>CLT24420</v>
          </cell>
          <cell r="E103" t="str">
            <v>INTERCEPTOR DERECHO NORTE</v>
          </cell>
          <cell r="H103">
            <v>0</v>
          </cell>
          <cell r="J103">
            <v>0</v>
          </cell>
        </row>
        <row r="104">
          <cell r="C104" t="str">
            <v>104.001.015</v>
          </cell>
          <cell r="D104" t="str">
            <v>CLT24420</v>
          </cell>
          <cell r="E104" t="str">
            <v>INTERCEPTOR DERECHO NORTE</v>
          </cell>
          <cell r="H104">
            <v>0</v>
          </cell>
          <cell r="J104">
            <v>0</v>
          </cell>
        </row>
        <row r="105">
          <cell r="C105" t="str">
            <v>104.001.020</v>
          </cell>
          <cell r="D105" t="str">
            <v>CLT24420</v>
          </cell>
          <cell r="E105" t="str">
            <v>INTERCEPTOR DERECHO NORTE</v>
          </cell>
          <cell r="H105">
            <v>0</v>
          </cell>
          <cell r="J105">
            <v>0</v>
          </cell>
        </row>
        <row r="106">
          <cell r="C106" t="str">
            <v>104.001.021</v>
          </cell>
          <cell r="D106" t="str">
            <v>CLT24420</v>
          </cell>
          <cell r="E106" t="str">
            <v>INTERCEPTOR DERECHO NORTE</v>
          </cell>
          <cell r="H106">
            <v>0</v>
          </cell>
          <cell r="J106">
            <v>0</v>
          </cell>
        </row>
        <row r="107">
          <cell r="C107" t="str">
            <v>104.001.022</v>
          </cell>
          <cell r="D107" t="str">
            <v>CLT24420</v>
          </cell>
          <cell r="E107" t="str">
            <v>INTERCEPTOR DERECHO NORTE</v>
          </cell>
          <cell r="H107">
            <v>8.1920000000000002</v>
          </cell>
          <cell r="J107">
            <v>1007058.944</v>
          </cell>
        </row>
        <row r="108">
          <cell r="C108" t="str">
            <v>104.002.001</v>
          </cell>
          <cell r="D108" t="str">
            <v>CLT24420</v>
          </cell>
          <cell r="E108" t="str">
            <v>INTERCEPTOR DERECHO NORTE</v>
          </cell>
          <cell r="H108">
            <v>3.2899999999999996</v>
          </cell>
          <cell r="J108">
            <v>105148.26839999999</v>
          </cell>
        </row>
        <row r="109">
          <cell r="C109" t="str">
            <v>106.001</v>
          </cell>
          <cell r="D109" t="str">
            <v>CLT24420</v>
          </cell>
          <cell r="E109" t="str">
            <v>INTERCEPTOR DERECHO NORTE</v>
          </cell>
          <cell r="H109">
            <v>94.926572037246757</v>
          </cell>
          <cell r="J109">
            <v>6343055.2458006516</v>
          </cell>
        </row>
        <row r="110">
          <cell r="C110" t="str">
            <v>106.006.001</v>
          </cell>
          <cell r="D110" t="str">
            <v>CLT24420</v>
          </cell>
          <cell r="E110" t="str">
            <v>INTERCEPTOR DERECHO NORTE</v>
          </cell>
          <cell r="H110">
            <v>14.438199999985287</v>
          </cell>
          <cell r="J110">
            <v>811711.70568517281</v>
          </cell>
        </row>
        <row r="111">
          <cell r="C111" t="str">
            <v>106.014</v>
          </cell>
          <cell r="D111" t="str">
            <v>CLT24420</v>
          </cell>
          <cell r="E111" t="str">
            <v>INTERCEPTOR DERECHO NORTE</v>
          </cell>
          <cell r="H111">
            <v>40.624817403997341</v>
          </cell>
          <cell r="J111">
            <v>4857753.9783967342</v>
          </cell>
        </row>
        <row r="112">
          <cell r="C112" t="str">
            <v>106.015</v>
          </cell>
          <cell r="D112" t="str">
            <v>CLT24420</v>
          </cell>
          <cell r="E112" t="str">
            <v>INTERCEPTOR DERECHO NORTE</v>
          </cell>
          <cell r="H112">
            <v>40.624817403997341</v>
          </cell>
          <cell r="J112">
            <v>5578799.8000185434</v>
          </cell>
        </row>
        <row r="113">
          <cell r="C113" t="str">
            <v>107.001</v>
          </cell>
          <cell r="D113" t="str">
            <v>CLT24420</v>
          </cell>
          <cell r="E113" t="str">
            <v>INTERCEPTOR DERECHO NORTE</v>
          </cell>
          <cell r="H113">
            <v>188.5941400000043</v>
          </cell>
          <cell r="J113">
            <v>4106160.2553258939</v>
          </cell>
        </row>
        <row r="114">
          <cell r="C114" t="str">
            <v>108.001</v>
          </cell>
          <cell r="D114" t="str">
            <v>CLT24420</v>
          </cell>
          <cell r="E114" t="str">
            <v>INTERCEPTOR DERECHO NORTE</v>
          </cell>
          <cell r="H114">
            <v>1.3</v>
          </cell>
          <cell r="J114">
            <v>124787.624</v>
          </cell>
        </row>
        <row r="115">
          <cell r="C115" t="str">
            <v>108.002.004</v>
          </cell>
          <cell r="D115" t="str">
            <v>CLT24420</v>
          </cell>
          <cell r="E115" t="str">
            <v>INTERCEPTOR DERECHO NORTE</v>
          </cell>
          <cell r="H115">
            <v>0.48066367599923832</v>
          </cell>
          <cell r="J115">
            <v>71392.648944867193</v>
          </cell>
        </row>
        <row r="116">
          <cell r="C116" t="str">
            <v>108.006.001.002</v>
          </cell>
          <cell r="D116" t="str">
            <v>CLT24420</v>
          </cell>
          <cell r="E116" t="str">
            <v>INTERCEPTOR DERECHO NORTE</v>
          </cell>
          <cell r="H116">
            <v>35.979999999999997</v>
          </cell>
          <cell r="J116">
            <v>106790.439</v>
          </cell>
        </row>
        <row r="117">
          <cell r="C117" t="str">
            <v>109.001.001.001</v>
          </cell>
          <cell r="D117" t="str">
            <v>CLT24420</v>
          </cell>
          <cell r="E117" t="str">
            <v>INTERCEPTOR DERECHO NORTE</v>
          </cell>
          <cell r="H117">
            <v>93.96</v>
          </cell>
          <cell r="J117">
            <v>486950.51879999996</v>
          </cell>
        </row>
        <row r="118">
          <cell r="C118" t="str">
            <v>109.001.001.002</v>
          </cell>
          <cell r="D118" t="str">
            <v>CLT24420</v>
          </cell>
          <cell r="E118" t="str">
            <v>INTERCEPTOR DERECHO NORTE</v>
          </cell>
          <cell r="H118">
            <v>0</v>
          </cell>
          <cell r="J118">
            <v>0</v>
          </cell>
        </row>
        <row r="119">
          <cell r="C119" t="str">
            <v>109.001.001.003</v>
          </cell>
          <cell r="D119" t="str">
            <v>CLT24420</v>
          </cell>
          <cell r="E119" t="str">
            <v>INTERCEPTOR DERECHO NORTE</v>
          </cell>
          <cell r="H119">
            <v>0</v>
          </cell>
          <cell r="J119">
            <v>0</v>
          </cell>
        </row>
        <row r="120">
          <cell r="C120" t="str">
            <v>109.001.001.004</v>
          </cell>
          <cell r="D120" t="str">
            <v>CLT24420</v>
          </cell>
          <cell r="E120" t="str">
            <v>INTERCEPTOR DERECHO NORTE</v>
          </cell>
          <cell r="H120">
            <v>0</v>
          </cell>
          <cell r="J120">
            <v>0</v>
          </cell>
        </row>
        <row r="121">
          <cell r="C121" t="str">
            <v>109.001.001.005</v>
          </cell>
          <cell r="D121" t="str">
            <v>CLT24420</v>
          </cell>
          <cell r="E121" t="str">
            <v>INTERCEPTOR DERECHO NORTE</v>
          </cell>
          <cell r="H121">
            <v>0</v>
          </cell>
          <cell r="J121">
            <v>0</v>
          </cell>
        </row>
        <row r="122">
          <cell r="C122" t="str">
            <v>109.001.001.006</v>
          </cell>
          <cell r="D122" t="str">
            <v>CLT24420</v>
          </cell>
          <cell r="E122" t="str">
            <v>INTERCEPTOR DERECHO NORTE</v>
          </cell>
          <cell r="H122">
            <v>0</v>
          </cell>
          <cell r="J122">
            <v>0</v>
          </cell>
        </row>
        <row r="123">
          <cell r="C123" t="str">
            <v>301.001.001</v>
          </cell>
          <cell r="D123" t="str">
            <v>CLT24420</v>
          </cell>
          <cell r="E123" t="str">
            <v>INTERCEPTOR DERECHO NORTE</v>
          </cell>
          <cell r="H123">
            <v>1</v>
          </cell>
          <cell r="J123">
            <v>26159.599999999999</v>
          </cell>
        </row>
        <row r="124">
          <cell r="C124" t="str">
            <v>301.001.002</v>
          </cell>
          <cell r="D124" t="str">
            <v>CLT24420</v>
          </cell>
          <cell r="E124" t="str">
            <v>INTERCEPTOR DERECHO NORTE</v>
          </cell>
          <cell r="H124">
            <v>0</v>
          </cell>
          <cell r="J124">
            <v>0</v>
          </cell>
        </row>
        <row r="125">
          <cell r="C125" t="str">
            <v>301.001.004</v>
          </cell>
          <cell r="D125" t="str">
            <v>CLT24420</v>
          </cell>
          <cell r="E125" t="str">
            <v>INTERCEPTOR DERECHO NORTE</v>
          </cell>
          <cell r="H125">
            <v>1</v>
          </cell>
          <cell r="J125">
            <v>365230.25</v>
          </cell>
        </row>
        <row r="126">
          <cell r="C126" t="str">
            <v>301.002.001</v>
          </cell>
          <cell r="D126" t="str">
            <v>CLT24420</v>
          </cell>
          <cell r="E126" t="str">
            <v>INTERCEPTOR DERECHO NORTE</v>
          </cell>
          <cell r="H126">
            <v>0</v>
          </cell>
          <cell r="J126">
            <v>0</v>
          </cell>
        </row>
        <row r="127">
          <cell r="C127" t="str">
            <v>301.002.002</v>
          </cell>
          <cell r="D127" t="str">
            <v>CLT24420</v>
          </cell>
          <cell r="E127" t="str">
            <v>INTERCEPTOR DERECHO NORTE</v>
          </cell>
          <cell r="H127">
            <v>0</v>
          </cell>
          <cell r="J127">
            <v>0</v>
          </cell>
        </row>
        <row r="128">
          <cell r="C128" t="str">
            <v>301.003.003.002</v>
          </cell>
          <cell r="D128" t="str">
            <v>CLT24420</v>
          </cell>
          <cell r="E128" t="str">
            <v>INTERCEPTOR DERECHO NORTE</v>
          </cell>
          <cell r="H128">
            <v>0</v>
          </cell>
          <cell r="J128">
            <v>0</v>
          </cell>
        </row>
        <row r="129">
          <cell r="C129" t="str">
            <v>301.003.003.003</v>
          </cell>
          <cell r="D129" t="str">
            <v>CLT24420</v>
          </cell>
          <cell r="E129" t="str">
            <v>INTERCEPTOR DERECHO NORTE</v>
          </cell>
          <cell r="H129">
            <v>0</v>
          </cell>
          <cell r="J129">
            <v>0</v>
          </cell>
        </row>
        <row r="130">
          <cell r="C130" t="str">
            <v>301.004</v>
          </cell>
          <cell r="D130" t="str">
            <v>CLT24420</v>
          </cell>
          <cell r="E130" t="str">
            <v>INTERCEPTOR DERECHO NORTE</v>
          </cell>
          <cell r="H130">
            <v>1</v>
          </cell>
          <cell r="J130">
            <v>618909.79</v>
          </cell>
        </row>
        <row r="131">
          <cell r="C131" t="str">
            <v>301.005.001</v>
          </cell>
          <cell r="D131" t="str">
            <v>CLT24420</v>
          </cell>
          <cell r="E131" t="str">
            <v>INTERCEPTOR DERECHO NORTE</v>
          </cell>
          <cell r="H131">
            <v>0</v>
          </cell>
          <cell r="J131">
            <v>0</v>
          </cell>
        </row>
        <row r="132">
          <cell r="C132" t="str">
            <v>301.007.001</v>
          </cell>
          <cell r="D132" t="str">
            <v>CLT24420</v>
          </cell>
          <cell r="E132" t="str">
            <v>INTERCEPTOR DERECHO NORTE</v>
          </cell>
          <cell r="H132">
            <v>0</v>
          </cell>
          <cell r="J132">
            <v>0</v>
          </cell>
        </row>
        <row r="133">
          <cell r="C133" t="str">
            <v>301.007.002</v>
          </cell>
          <cell r="D133" t="str">
            <v>CLT24420</v>
          </cell>
          <cell r="E133" t="str">
            <v>INTERCEPTOR DERECHO NORTE</v>
          </cell>
          <cell r="H133">
            <v>0.67666666666673336</v>
          </cell>
          <cell r="J133">
            <v>269630.6900000266</v>
          </cell>
        </row>
        <row r="134">
          <cell r="C134" t="str">
            <v>301.007.003</v>
          </cell>
          <cell r="D134" t="str">
            <v>CLT24420</v>
          </cell>
          <cell r="E134" t="str">
            <v>INTERCEPTOR DERECHO NORTE</v>
          </cell>
          <cell r="H134">
            <v>0</v>
          </cell>
          <cell r="J134">
            <v>0</v>
          </cell>
        </row>
        <row r="135">
          <cell r="C135" t="str">
            <v>301.007.004</v>
          </cell>
          <cell r="D135" t="str">
            <v>CLT24420</v>
          </cell>
          <cell r="E135" t="str">
            <v>INTERCEPTOR DERECHO NORTE</v>
          </cell>
          <cell r="H135">
            <v>0</v>
          </cell>
          <cell r="J135">
            <v>0</v>
          </cell>
        </row>
        <row r="136">
          <cell r="C136" t="str">
            <v>301.009.001</v>
          </cell>
          <cell r="D136" t="str">
            <v>CLT24420</v>
          </cell>
          <cell r="E136" t="str">
            <v>INTERCEPTOR DERECHO NORTE</v>
          </cell>
          <cell r="H136">
            <v>0</v>
          </cell>
          <cell r="J136">
            <v>0</v>
          </cell>
        </row>
        <row r="137">
          <cell r="C137" t="str">
            <v>301.009.002</v>
          </cell>
          <cell r="D137" t="str">
            <v>CLT24420</v>
          </cell>
          <cell r="E137" t="str">
            <v>INTERCEPTOR DERECHO NORTE</v>
          </cell>
          <cell r="H137">
            <v>0</v>
          </cell>
          <cell r="J137">
            <v>0</v>
          </cell>
        </row>
        <row r="138">
          <cell r="C138" t="str">
            <v>303.001</v>
          </cell>
          <cell r="D138" t="str">
            <v>CLT24420</v>
          </cell>
          <cell r="E138" t="str">
            <v>INTERCEPTOR DERECHO NORTE</v>
          </cell>
          <cell r="H138">
            <v>9.2759999999999998</v>
          </cell>
          <cell r="J138">
            <v>173283.37908000001</v>
          </cell>
        </row>
        <row r="139">
          <cell r="C139" t="str">
            <v>304.001.002.002</v>
          </cell>
          <cell r="D139" t="str">
            <v>CLT24420</v>
          </cell>
          <cell r="E139" t="str">
            <v>INTERCEPTOR DERECHO NORTE</v>
          </cell>
          <cell r="H139">
            <v>0</v>
          </cell>
          <cell r="J139">
            <v>0</v>
          </cell>
        </row>
        <row r="140">
          <cell r="C140" t="str">
            <v>304.001.003.002</v>
          </cell>
          <cell r="D140" t="str">
            <v>CLT24420</v>
          </cell>
          <cell r="E140" t="str">
            <v>INTERCEPTOR DERECHO NORTE</v>
          </cell>
          <cell r="H140">
            <v>0</v>
          </cell>
          <cell r="J140">
            <v>0</v>
          </cell>
        </row>
        <row r="141">
          <cell r="C141" t="str">
            <v>304.001.004.002</v>
          </cell>
          <cell r="D141" t="str">
            <v>CLT24420</v>
          </cell>
          <cell r="E141" t="str">
            <v>INTERCEPTOR DERECHO NORTE</v>
          </cell>
          <cell r="H141">
            <v>0</v>
          </cell>
          <cell r="J141">
            <v>0</v>
          </cell>
        </row>
        <row r="142">
          <cell r="C142" t="str">
            <v>401.001.001</v>
          </cell>
          <cell r="D142" t="str">
            <v>CLT24420</v>
          </cell>
          <cell r="E142" t="str">
            <v>INTERCEPTOR DERECHO NORTE</v>
          </cell>
          <cell r="H142">
            <v>31.502249572198536</v>
          </cell>
          <cell r="J142">
            <v>1478973.2833204998</v>
          </cell>
        </row>
        <row r="143">
          <cell r="C143" t="str">
            <v>401.001.003.007</v>
          </cell>
          <cell r="D143" t="str">
            <v>CLT24420</v>
          </cell>
          <cell r="E143" t="str">
            <v>INTERCEPTOR DERECHO NORTE</v>
          </cell>
          <cell r="H143">
            <v>31.502249572198536</v>
          </cell>
          <cell r="J143">
            <v>15945147.14121444</v>
          </cell>
        </row>
        <row r="144">
          <cell r="C144" t="str">
            <v>401.001.003.008</v>
          </cell>
          <cell r="D144" t="str">
            <v>CLT24420</v>
          </cell>
          <cell r="E144" t="str">
            <v>INTERCEPTOR DERECHO NORTE</v>
          </cell>
          <cell r="H144">
            <v>0</v>
          </cell>
          <cell r="J144">
            <v>0</v>
          </cell>
        </row>
        <row r="145">
          <cell r="C145" t="str">
            <v>401.002.001</v>
          </cell>
          <cell r="D145" t="str">
            <v>CLT24420</v>
          </cell>
          <cell r="E145" t="str">
            <v>INTERCEPTOR DERECHO NORTE</v>
          </cell>
          <cell r="H145">
            <v>0</v>
          </cell>
          <cell r="J145">
            <v>0</v>
          </cell>
        </row>
        <row r="146">
          <cell r="C146" t="str">
            <v>401.002.005.009</v>
          </cell>
          <cell r="D146" t="str">
            <v>CLT24420</v>
          </cell>
          <cell r="E146" t="str">
            <v>INTERCEPTOR DERECHO NORTE</v>
          </cell>
          <cell r="H146">
            <v>0</v>
          </cell>
          <cell r="J146">
            <v>0</v>
          </cell>
        </row>
        <row r="147">
          <cell r="C147" t="str">
            <v>401.002.006</v>
          </cell>
          <cell r="D147" t="str">
            <v>CLT24420</v>
          </cell>
          <cell r="E147" t="str">
            <v>INTERCEPTOR DERECHO NORTE</v>
          </cell>
          <cell r="H147">
            <v>0</v>
          </cell>
          <cell r="J147">
            <v>0</v>
          </cell>
        </row>
        <row r="148">
          <cell r="C148" t="str">
            <v>401.002.008</v>
          </cell>
          <cell r="D148" t="str">
            <v>CLT24420</v>
          </cell>
          <cell r="E148" t="str">
            <v>INTERCEPTOR DERECHO NORTE</v>
          </cell>
          <cell r="H148">
            <v>0</v>
          </cell>
          <cell r="J148">
            <v>0</v>
          </cell>
        </row>
        <row r="149">
          <cell r="C149" t="str">
            <v>401.003.001</v>
          </cell>
          <cell r="D149" t="str">
            <v>CLT24420</v>
          </cell>
          <cell r="E149" t="str">
            <v>INTERCEPTOR DERECHO NORTE</v>
          </cell>
          <cell r="H149">
            <v>0</v>
          </cell>
          <cell r="J149">
            <v>0</v>
          </cell>
        </row>
        <row r="150">
          <cell r="C150" t="str">
            <v>401.003.003</v>
          </cell>
          <cell r="D150" t="str">
            <v>CLT24420</v>
          </cell>
          <cell r="E150" t="str">
            <v>INTERCEPTOR DERECHO NORTE</v>
          </cell>
          <cell r="H150">
            <v>0</v>
          </cell>
          <cell r="J150">
            <v>0</v>
          </cell>
        </row>
        <row r="151">
          <cell r="C151" t="str">
            <v>401.004.001</v>
          </cell>
          <cell r="D151" t="str">
            <v>CLT24420</v>
          </cell>
          <cell r="E151" t="str">
            <v>INTERCEPTOR DERECHO NORTE</v>
          </cell>
          <cell r="H151">
            <v>0</v>
          </cell>
          <cell r="J151">
            <v>0</v>
          </cell>
        </row>
        <row r="152">
          <cell r="C152" t="str">
            <v>401.004.006</v>
          </cell>
          <cell r="D152" t="str">
            <v>CLT24420</v>
          </cell>
          <cell r="E152" t="str">
            <v>INTERCEPTOR DERECHO NORTE</v>
          </cell>
          <cell r="H152">
            <v>0</v>
          </cell>
          <cell r="J152">
            <v>0</v>
          </cell>
        </row>
        <row r="153">
          <cell r="C153" t="str">
            <v>601.011.002</v>
          </cell>
          <cell r="D153" t="str">
            <v>CLT24420</v>
          </cell>
          <cell r="E153" t="str">
            <v>INTERCEPTOR DERECHO NORTE</v>
          </cell>
          <cell r="H153">
            <v>0</v>
          </cell>
          <cell r="J153">
            <v>0</v>
          </cell>
        </row>
        <row r="154">
          <cell r="C154" t="str">
            <v>606.001.002.003</v>
          </cell>
          <cell r="D154" t="str">
            <v>CLT24420</v>
          </cell>
          <cell r="E154" t="str">
            <v>INTERCEPTOR DERECHO NORTE</v>
          </cell>
          <cell r="H154">
            <v>66</v>
          </cell>
          <cell r="J154">
            <v>667003.92000000004</v>
          </cell>
        </row>
        <row r="155">
          <cell r="C155" t="str">
            <v>606.001.002.005</v>
          </cell>
          <cell r="D155" t="str">
            <v>CLT24420</v>
          </cell>
          <cell r="E155" t="str">
            <v>INTERCEPTOR DERECHO NORTE</v>
          </cell>
          <cell r="H155">
            <v>198</v>
          </cell>
          <cell r="J155">
            <v>4002021.54</v>
          </cell>
        </row>
        <row r="156">
          <cell r="C156" t="str">
            <v>902.001.003</v>
          </cell>
          <cell r="D156" t="str">
            <v>CLT24420</v>
          </cell>
          <cell r="E156" t="str">
            <v>INTERCEPTOR DERECHO NORTE</v>
          </cell>
          <cell r="H156">
            <v>1.3</v>
          </cell>
          <cell r="J156">
            <v>457213.9</v>
          </cell>
        </row>
        <row r="157">
          <cell r="C157" t="str">
            <v>902.001.007</v>
          </cell>
          <cell r="D157" t="str">
            <v>CLT24420</v>
          </cell>
          <cell r="E157" t="str">
            <v>INTERCEPTOR DERECHO NORTE</v>
          </cell>
          <cell r="H157">
            <v>0.48066367599923832</v>
          </cell>
          <cell r="J157">
            <v>191942.94507309984</v>
          </cell>
        </row>
        <row r="158">
          <cell r="C158" t="str">
            <v>903.003.003.013</v>
          </cell>
          <cell r="D158" t="str">
            <v>CLT24420</v>
          </cell>
          <cell r="E158" t="str">
            <v>INTERCEPTOR DERECHO NORTE</v>
          </cell>
          <cell r="H158">
            <v>0</v>
          </cell>
          <cell r="J158">
            <v>0</v>
          </cell>
        </row>
        <row r="159">
          <cell r="C159" t="str">
            <v>903.003.003.014</v>
          </cell>
          <cell r="D159" t="str">
            <v>CLT24420</v>
          </cell>
          <cell r="E159" t="str">
            <v>INTERCEPTOR DERECHO NORTE</v>
          </cell>
          <cell r="H159">
            <v>0</v>
          </cell>
          <cell r="J159">
            <v>0</v>
          </cell>
        </row>
        <row r="160">
          <cell r="C160" t="str">
            <v>903.003.003.015</v>
          </cell>
          <cell r="D160" t="str">
            <v>CLT24420</v>
          </cell>
          <cell r="E160" t="str">
            <v>INTERCEPTOR DERECHO NORTE</v>
          </cell>
          <cell r="H160">
            <v>0</v>
          </cell>
          <cell r="J160">
            <v>0</v>
          </cell>
        </row>
        <row r="161">
          <cell r="C161" t="str">
            <v>903.003.006.001</v>
          </cell>
          <cell r="D161" t="str">
            <v>CLT24420</v>
          </cell>
          <cell r="E161" t="str">
            <v>INTERCEPTOR DERECHO NORTE</v>
          </cell>
          <cell r="H161">
            <v>9.2759999999999998</v>
          </cell>
          <cell r="J161">
            <v>139668.73199999999</v>
          </cell>
        </row>
        <row r="162">
          <cell r="C162" t="str">
            <v>903.003.006.002</v>
          </cell>
          <cell r="D162" t="str">
            <v>CLT24420</v>
          </cell>
          <cell r="E162" t="str">
            <v>INTERCEPTOR DERECHO NORTE</v>
          </cell>
          <cell r="H162">
            <v>0</v>
          </cell>
          <cell r="J162">
            <v>0</v>
          </cell>
        </row>
        <row r="163">
          <cell r="C163" t="str">
            <v>903.003.006.003</v>
          </cell>
          <cell r="D163" t="str">
            <v>CLT24420</v>
          </cell>
          <cell r="E163" t="str">
            <v>INTERCEPTOR DERECHO NORTE</v>
          </cell>
          <cell r="H163">
            <v>93.96</v>
          </cell>
          <cell r="J163">
            <v>3006532.0799999996</v>
          </cell>
        </row>
        <row r="164">
          <cell r="C164" t="str">
            <v>903.003.006.005</v>
          </cell>
          <cell r="D164" t="str">
            <v>CLT24420</v>
          </cell>
          <cell r="E164" t="str">
            <v>INTERCEPTOR DERECHO NORTE</v>
          </cell>
          <cell r="H164">
            <v>0</v>
          </cell>
          <cell r="J164">
            <v>0</v>
          </cell>
        </row>
        <row r="165">
          <cell r="C165" t="str">
            <v>903.003.006.006</v>
          </cell>
          <cell r="D165" t="str">
            <v>CLT24420</v>
          </cell>
          <cell r="E165" t="str">
            <v>INTERCEPTOR DERECHO NORTE</v>
          </cell>
          <cell r="H165">
            <v>0</v>
          </cell>
          <cell r="J165">
            <v>0</v>
          </cell>
        </row>
        <row r="166">
          <cell r="C166" t="str">
            <v>903.003.006.007</v>
          </cell>
          <cell r="D166" t="str">
            <v>CLT24420</v>
          </cell>
          <cell r="E166" t="str">
            <v>INTERCEPTOR DERECHO NORTE</v>
          </cell>
          <cell r="H166">
            <v>0</v>
          </cell>
          <cell r="J166">
            <v>0</v>
          </cell>
        </row>
        <row r="167">
          <cell r="C167" t="str">
            <v>903.003.006.008</v>
          </cell>
          <cell r="D167" t="str">
            <v>CLT24420</v>
          </cell>
          <cell r="E167" t="str">
            <v>INTERCEPTOR DERECHO NORTE</v>
          </cell>
          <cell r="H167">
            <v>0</v>
          </cell>
          <cell r="J167">
            <v>0</v>
          </cell>
        </row>
        <row r="168">
          <cell r="C168" t="str">
            <v>903.003.006.009</v>
          </cell>
          <cell r="D168" t="str">
            <v>CLT24420</v>
          </cell>
          <cell r="E168" t="str">
            <v>INTERCEPTOR DERECHO NORTE</v>
          </cell>
          <cell r="H168">
            <v>0</v>
          </cell>
          <cell r="J168">
            <v>0</v>
          </cell>
        </row>
        <row r="169">
          <cell r="C169" t="str">
            <v>903.003.006.010</v>
          </cell>
          <cell r="D169" t="str">
            <v>CLT24420</v>
          </cell>
          <cell r="E169" t="str">
            <v>INTERCEPTOR DERECHO NORTE</v>
          </cell>
          <cell r="H169">
            <v>0</v>
          </cell>
          <cell r="J169">
            <v>0</v>
          </cell>
        </row>
        <row r="170">
          <cell r="C170" t="str">
            <v>903.003.006.011</v>
          </cell>
          <cell r="D170" t="str">
            <v>CLT24420</v>
          </cell>
          <cell r="E170" t="str">
            <v>INTERCEPTOR DERECHO NORTE</v>
          </cell>
          <cell r="H170">
            <v>0</v>
          </cell>
          <cell r="J170">
            <v>0</v>
          </cell>
        </row>
        <row r="171">
          <cell r="C171" t="str">
            <v>903.003.006.012</v>
          </cell>
          <cell r="D171" t="str">
            <v>CLT24420</v>
          </cell>
          <cell r="E171" t="str">
            <v>INTERCEPTOR DERECHO NORTE</v>
          </cell>
          <cell r="H171">
            <v>0</v>
          </cell>
          <cell r="J171">
            <v>0</v>
          </cell>
        </row>
        <row r="172">
          <cell r="C172" t="str">
            <v>903.003.006.013</v>
          </cell>
          <cell r="D172" t="str">
            <v>CLT24420</v>
          </cell>
          <cell r="E172" t="str">
            <v>INTERCEPTOR DERECHO NORTE</v>
          </cell>
          <cell r="H172">
            <v>0</v>
          </cell>
          <cell r="J172">
            <v>0</v>
          </cell>
        </row>
        <row r="173">
          <cell r="C173" t="str">
            <v>903.003.006.014</v>
          </cell>
          <cell r="D173" t="str">
            <v>CLT24420</v>
          </cell>
          <cell r="E173" t="str">
            <v>INTERCEPTOR DERECHO NORTE</v>
          </cell>
          <cell r="H173">
            <v>0</v>
          </cell>
          <cell r="J173">
            <v>0</v>
          </cell>
        </row>
        <row r="174">
          <cell r="C174" t="str">
            <v>904.001.001.010</v>
          </cell>
          <cell r="D174" t="str">
            <v>CLT24420</v>
          </cell>
          <cell r="E174" t="str">
            <v>INTERCEPTOR DERECHO NORTE</v>
          </cell>
          <cell r="H174">
            <v>0</v>
          </cell>
          <cell r="J174">
            <v>0</v>
          </cell>
        </row>
        <row r="175">
          <cell r="C175" t="str">
            <v>904.001.001.011</v>
          </cell>
          <cell r="D175" t="str">
            <v>CLT24420</v>
          </cell>
          <cell r="E175" t="str">
            <v>INTERCEPTOR DERECHO NORTE</v>
          </cell>
          <cell r="H175">
            <v>0</v>
          </cell>
          <cell r="J175">
            <v>0</v>
          </cell>
        </row>
        <row r="176">
          <cell r="C176" t="str">
            <v>904.001.001.012</v>
          </cell>
          <cell r="D176" t="str">
            <v>CLT24420</v>
          </cell>
          <cell r="E176" t="str">
            <v>INTERCEPTOR DERECHO NORTE</v>
          </cell>
          <cell r="H176">
            <v>0</v>
          </cell>
          <cell r="J176">
            <v>0</v>
          </cell>
        </row>
        <row r="177">
          <cell r="C177" t="str">
            <v>904.002.002.002</v>
          </cell>
          <cell r="D177" t="str">
            <v>CLT24420</v>
          </cell>
          <cell r="E177" t="str">
            <v>INTERCEPTOR DERECHO NORTE</v>
          </cell>
          <cell r="H177">
            <v>4</v>
          </cell>
          <cell r="J177">
            <v>117792</v>
          </cell>
        </row>
        <row r="178">
          <cell r="C178" t="str">
            <v>904.002.005.002</v>
          </cell>
          <cell r="D178" t="str">
            <v>CLT24420</v>
          </cell>
          <cell r="E178" t="str">
            <v>INTERCEPTOR DERECHO NORTE</v>
          </cell>
          <cell r="H178">
            <v>0</v>
          </cell>
          <cell r="J178">
            <v>0</v>
          </cell>
        </row>
        <row r="179">
          <cell r="C179" t="str">
            <v>904.003.003.001.005</v>
          </cell>
          <cell r="D179" t="str">
            <v>CLT24420</v>
          </cell>
          <cell r="E179" t="str">
            <v>INTERCEPTOR DERECHO NORTE</v>
          </cell>
          <cell r="H179">
            <v>0</v>
          </cell>
          <cell r="J179">
            <v>0</v>
          </cell>
        </row>
        <row r="180">
          <cell r="C180" t="str">
            <v>904.003.003.001.007</v>
          </cell>
          <cell r="D180" t="str">
            <v>CLT24420</v>
          </cell>
          <cell r="E180" t="str">
            <v>INTERCEPTOR DERECHO NORTE</v>
          </cell>
          <cell r="H180">
            <v>0</v>
          </cell>
          <cell r="J180">
            <v>0</v>
          </cell>
        </row>
        <row r="181">
          <cell r="C181" t="str">
            <v>904.003.003.001.009</v>
          </cell>
          <cell r="D181" t="str">
            <v>CLT24420</v>
          </cell>
          <cell r="E181" t="str">
            <v>INTERCEPTOR DERECHO NORTE</v>
          </cell>
          <cell r="H181">
            <v>0</v>
          </cell>
          <cell r="J181">
            <v>0</v>
          </cell>
        </row>
        <row r="182">
          <cell r="C182" t="str">
            <v>904.003.003.001.012</v>
          </cell>
          <cell r="D182" t="str">
            <v>CLT24420</v>
          </cell>
          <cell r="E182" t="str">
            <v>INTERCEPTOR DERECHO NORTE</v>
          </cell>
          <cell r="H182">
            <v>0</v>
          </cell>
          <cell r="J182">
            <v>0</v>
          </cell>
        </row>
        <row r="183">
          <cell r="C183" t="str">
            <v>904.004.001.002.009</v>
          </cell>
          <cell r="D183" t="str">
            <v>CLT24420</v>
          </cell>
          <cell r="E183" t="str">
            <v>INTERCEPTOR DERECHO NORTE</v>
          </cell>
          <cell r="H183">
            <v>4</v>
          </cell>
          <cell r="J183">
            <v>96824</v>
          </cell>
        </row>
        <row r="184">
          <cell r="C184" t="str">
            <v>904.005.004.002</v>
          </cell>
          <cell r="D184" t="str">
            <v>CLT24420</v>
          </cell>
          <cell r="E184" t="str">
            <v>INTERCEPTOR DERECHO NORTE</v>
          </cell>
          <cell r="H184">
            <v>0</v>
          </cell>
          <cell r="J184">
            <v>0</v>
          </cell>
        </row>
        <row r="185">
          <cell r="C185" t="str">
            <v>904.005.004.003</v>
          </cell>
          <cell r="D185" t="str">
            <v>CLT24420</v>
          </cell>
          <cell r="E185" t="str">
            <v>INTERCEPTOR DERECHO NORTE</v>
          </cell>
          <cell r="H185">
            <v>4</v>
          </cell>
          <cell r="J185">
            <v>1138364</v>
          </cell>
        </row>
        <row r="186">
          <cell r="C186" t="str">
            <v>904.006.001.003.002</v>
          </cell>
          <cell r="D186" t="str">
            <v>CLT24420</v>
          </cell>
          <cell r="E186" t="str">
            <v>INTERCEPTOR DERECHO NORTE</v>
          </cell>
          <cell r="H186">
            <v>1</v>
          </cell>
          <cell r="J186">
            <v>275471</v>
          </cell>
        </row>
        <row r="187">
          <cell r="C187" t="str">
            <v>904.008.002</v>
          </cell>
          <cell r="D187" t="str">
            <v>CLT24420</v>
          </cell>
          <cell r="E187" t="str">
            <v>INTERCEPTOR DERECHO NORTE</v>
          </cell>
          <cell r="H187">
            <v>0</v>
          </cell>
          <cell r="J187">
            <v>0</v>
          </cell>
        </row>
        <row r="188">
          <cell r="C188" t="str">
            <v>904.010.001</v>
          </cell>
          <cell r="D188" t="str">
            <v>CLT24420</v>
          </cell>
          <cell r="E188" t="str">
            <v>INTERCEPTOR DERECHO NORTE</v>
          </cell>
          <cell r="H188">
            <v>0</v>
          </cell>
          <cell r="J188">
            <v>0</v>
          </cell>
        </row>
        <row r="189">
          <cell r="C189" t="str">
            <v>904.015.001</v>
          </cell>
          <cell r="D189" t="str">
            <v>CLT24420</v>
          </cell>
          <cell r="E189" t="str">
            <v>INTERCEPTOR DERECHO NORTE</v>
          </cell>
          <cell r="H189">
            <v>1</v>
          </cell>
          <cell r="J189">
            <v>809903</v>
          </cell>
        </row>
        <row r="190">
          <cell r="C190" t="str">
            <v>904.015.002</v>
          </cell>
          <cell r="D190" t="str">
            <v>CLT24420</v>
          </cell>
          <cell r="E190" t="str">
            <v>INTERCEPTOR DERECHO NORTE</v>
          </cell>
          <cell r="H190">
            <v>1</v>
          </cell>
          <cell r="J190">
            <v>439081</v>
          </cell>
        </row>
        <row r="191">
          <cell r="C191" t="str">
            <v>904.015.003</v>
          </cell>
          <cell r="D191" t="str">
            <v>CLT24420</v>
          </cell>
          <cell r="E191" t="str">
            <v>INTERCEPTOR DERECHO NORTE</v>
          </cell>
          <cell r="H191">
            <v>2</v>
          </cell>
          <cell r="J191">
            <v>629782</v>
          </cell>
        </row>
        <row r="192">
          <cell r="C192" t="str">
            <v>103.001</v>
          </cell>
          <cell r="D192" t="str">
            <v>TRM03101</v>
          </cell>
          <cell r="E192" t="str">
            <v>INTERCEPTOR DERECHO NORTE</v>
          </cell>
          <cell r="H192">
            <v>9.622403234079556</v>
          </cell>
          <cell r="J192">
            <v>9622403.2340795565</v>
          </cell>
        </row>
        <row r="193">
          <cell r="C193" t="str">
            <v>104.001.001</v>
          </cell>
          <cell r="D193" t="str">
            <v>TRM03101</v>
          </cell>
          <cell r="E193" t="str">
            <v>INTERCEPTOR DERECHO NORTE</v>
          </cell>
          <cell r="H193">
            <v>185.26605999999651</v>
          </cell>
          <cell r="J193">
            <v>23257004.309979562</v>
          </cell>
        </row>
        <row r="194">
          <cell r="C194" t="str">
            <v>104.001.002</v>
          </cell>
          <cell r="D194" t="str">
            <v>TRM03101</v>
          </cell>
          <cell r="E194" t="str">
            <v>INTERCEPTOR DERECHO NORTE</v>
          </cell>
          <cell r="H194">
            <v>0</v>
          </cell>
          <cell r="J194">
            <v>0</v>
          </cell>
        </row>
        <row r="195">
          <cell r="C195" t="str">
            <v>104.001.009</v>
          </cell>
          <cell r="D195" t="str">
            <v>TRM03101</v>
          </cell>
          <cell r="E195" t="str">
            <v>INTERCEPTOR DERECHO NORTE</v>
          </cell>
          <cell r="H195">
            <v>0</v>
          </cell>
          <cell r="J195">
            <v>0</v>
          </cell>
        </row>
        <row r="196">
          <cell r="C196" t="str">
            <v>104.001.014</v>
          </cell>
          <cell r="D196" t="str">
            <v>TRM03101</v>
          </cell>
          <cell r="E196" t="str">
            <v>INTERCEPTOR DERECHO NORTE</v>
          </cell>
          <cell r="H196">
            <v>0</v>
          </cell>
          <cell r="J196">
            <v>0</v>
          </cell>
        </row>
        <row r="197">
          <cell r="C197" t="str">
            <v>104.001.015</v>
          </cell>
          <cell r="D197" t="str">
            <v>TRM03101</v>
          </cell>
          <cell r="E197" t="str">
            <v>INTERCEPTOR DERECHO NORTE</v>
          </cell>
          <cell r="H197">
            <v>0</v>
          </cell>
          <cell r="J197">
            <v>0</v>
          </cell>
        </row>
        <row r="198">
          <cell r="C198" t="str">
            <v>104.001.020</v>
          </cell>
          <cell r="D198" t="str">
            <v>TRM03101</v>
          </cell>
          <cell r="E198" t="str">
            <v>INTERCEPTOR DERECHO NORTE</v>
          </cell>
          <cell r="H198">
            <v>0</v>
          </cell>
          <cell r="J198">
            <v>0</v>
          </cell>
        </row>
        <row r="199">
          <cell r="C199" t="str">
            <v>104.001.021</v>
          </cell>
          <cell r="D199" t="str">
            <v>TRM03101</v>
          </cell>
          <cell r="E199" t="str">
            <v>INTERCEPTOR DERECHO NORTE</v>
          </cell>
          <cell r="H199">
            <v>0</v>
          </cell>
          <cell r="J199">
            <v>0</v>
          </cell>
        </row>
        <row r="200">
          <cell r="C200" t="str">
            <v>104.001.022</v>
          </cell>
          <cell r="D200" t="str">
            <v>TRM03101</v>
          </cell>
          <cell r="E200" t="str">
            <v>INTERCEPTOR DERECHO NORTE</v>
          </cell>
          <cell r="H200">
            <v>10.24</v>
          </cell>
          <cell r="J200">
            <v>1258823.6799999999</v>
          </cell>
        </row>
        <row r="201">
          <cell r="C201" t="str">
            <v>104.002.001</v>
          </cell>
          <cell r="D201" t="str">
            <v>TRM03101</v>
          </cell>
          <cell r="E201" t="str">
            <v>INTERCEPTOR DERECHO NORTE</v>
          </cell>
          <cell r="H201">
            <v>0</v>
          </cell>
          <cell r="J201">
            <v>0</v>
          </cell>
        </row>
        <row r="202">
          <cell r="C202" t="str">
            <v>106.001</v>
          </cell>
          <cell r="D202" t="str">
            <v>TRM03101</v>
          </cell>
          <cell r="E202" t="str">
            <v>INTERCEPTOR DERECHO NORTE</v>
          </cell>
          <cell r="H202">
            <v>94.658279585945493</v>
          </cell>
          <cell r="J202">
            <v>6325127.7698146086</v>
          </cell>
        </row>
        <row r="203">
          <cell r="C203" t="str">
            <v>106.006.001</v>
          </cell>
          <cell r="D203" t="str">
            <v>TRM03101</v>
          </cell>
          <cell r="E203" t="str">
            <v>INTERCEPTOR DERECHO NORTE</v>
          </cell>
          <cell r="H203">
            <v>10.372000000000002</v>
          </cell>
          <cell r="J203">
            <v>583111.03956000018</v>
          </cell>
        </row>
        <row r="204">
          <cell r="C204" t="str">
            <v>106.014</v>
          </cell>
          <cell r="D204" t="str">
            <v>TRM03101</v>
          </cell>
          <cell r="E204" t="str">
            <v>INTERCEPTOR DERECHO NORTE</v>
          </cell>
          <cell r="H204">
            <v>41.488305310112189</v>
          </cell>
          <cell r="J204">
            <v>4961006.4255280811</v>
          </cell>
        </row>
        <row r="205">
          <cell r="C205" t="str">
            <v>106.015</v>
          </cell>
          <cell r="D205" t="str">
            <v>TRM03101</v>
          </cell>
          <cell r="E205" t="str">
            <v>INTERCEPTOR DERECHO NORTE</v>
          </cell>
          <cell r="H205">
            <v>41.488305310112189</v>
          </cell>
          <cell r="J205">
            <v>5697378.2076467322</v>
          </cell>
        </row>
        <row r="206">
          <cell r="C206" t="str">
            <v>107.001</v>
          </cell>
          <cell r="D206" t="str">
            <v>TRM03101</v>
          </cell>
          <cell r="E206" t="str">
            <v>INTERCEPTOR DERECHO NORTE</v>
          </cell>
          <cell r="H206">
            <v>195.50605999999652</v>
          </cell>
          <cell r="J206">
            <v>4256649.8261681246</v>
          </cell>
        </row>
        <row r="207">
          <cell r="C207" t="str">
            <v>108.001</v>
          </cell>
          <cell r="D207" t="str">
            <v>TRM03101</v>
          </cell>
          <cell r="E207" t="str">
            <v>INTERCEPTOR DERECHO NORTE</v>
          </cell>
          <cell r="H207">
            <v>9.2100000000000009</v>
          </cell>
          <cell r="J207">
            <v>884072.32079999999</v>
          </cell>
        </row>
        <row r="208">
          <cell r="C208" t="str">
            <v>108.002.004</v>
          </cell>
          <cell r="D208" t="str">
            <v>TRM03101</v>
          </cell>
          <cell r="E208" t="str">
            <v>INTERCEPTOR DERECHO NORTE</v>
          </cell>
          <cell r="H208">
            <v>0</v>
          </cell>
          <cell r="J208">
            <v>0</v>
          </cell>
        </row>
        <row r="209">
          <cell r="C209" t="str">
            <v>108.006.001.002</v>
          </cell>
          <cell r="D209" t="str">
            <v>TRM03101</v>
          </cell>
          <cell r="E209" t="str">
            <v>INTERCEPTOR DERECHO NORTE</v>
          </cell>
          <cell r="H209">
            <v>0</v>
          </cell>
          <cell r="J209">
            <v>0</v>
          </cell>
        </row>
        <row r="210">
          <cell r="C210" t="str">
            <v>109.001.001.001</v>
          </cell>
          <cell r="D210" t="str">
            <v>TRM03101</v>
          </cell>
          <cell r="E210" t="str">
            <v>INTERCEPTOR DERECHO NORTE</v>
          </cell>
          <cell r="H210">
            <v>94.52</v>
          </cell>
          <cell r="J210">
            <v>489852.73559999996</v>
          </cell>
        </row>
        <row r="211">
          <cell r="C211" t="str">
            <v>109.001.001.002</v>
          </cell>
          <cell r="D211" t="str">
            <v>TRM03101</v>
          </cell>
          <cell r="E211" t="str">
            <v>INTERCEPTOR DERECHO NORTE</v>
          </cell>
          <cell r="H211">
            <v>0</v>
          </cell>
          <cell r="J211">
            <v>0</v>
          </cell>
        </row>
        <row r="212">
          <cell r="C212" t="str">
            <v>109.001.001.003</v>
          </cell>
          <cell r="D212" t="str">
            <v>TRM03101</v>
          </cell>
          <cell r="E212" t="str">
            <v>INTERCEPTOR DERECHO NORTE</v>
          </cell>
          <cell r="H212">
            <v>0</v>
          </cell>
          <cell r="J212">
            <v>0</v>
          </cell>
        </row>
        <row r="213">
          <cell r="C213" t="str">
            <v>109.001.001.004</v>
          </cell>
          <cell r="D213" t="str">
            <v>TRM03101</v>
          </cell>
          <cell r="E213" t="str">
            <v>INTERCEPTOR DERECHO NORTE</v>
          </cell>
          <cell r="H213">
            <v>0</v>
          </cell>
          <cell r="J213">
            <v>0</v>
          </cell>
        </row>
        <row r="214">
          <cell r="C214" t="str">
            <v>109.001.001.005</v>
          </cell>
          <cell r="D214" t="str">
            <v>TRM03101</v>
          </cell>
          <cell r="E214" t="str">
            <v>INTERCEPTOR DERECHO NORTE</v>
          </cell>
          <cell r="H214">
            <v>0</v>
          </cell>
          <cell r="J214">
            <v>0</v>
          </cell>
        </row>
        <row r="215">
          <cell r="C215" t="str">
            <v>109.001.001.006</v>
          </cell>
          <cell r="D215" t="str">
            <v>TRM03101</v>
          </cell>
          <cell r="E215" t="str">
            <v>INTERCEPTOR DERECHO NORTE</v>
          </cell>
          <cell r="H215">
            <v>0</v>
          </cell>
          <cell r="J215">
            <v>0</v>
          </cell>
        </row>
        <row r="216">
          <cell r="C216" t="str">
            <v>301.001.001</v>
          </cell>
          <cell r="D216" t="str">
            <v>TRM03101</v>
          </cell>
          <cell r="E216" t="str">
            <v>INTERCEPTOR DERECHO NORTE</v>
          </cell>
          <cell r="H216">
            <v>0</v>
          </cell>
          <cell r="J216">
            <v>0</v>
          </cell>
        </row>
        <row r="217">
          <cell r="C217" t="str">
            <v>301.001.002</v>
          </cell>
          <cell r="D217" t="str">
            <v>TRM03101</v>
          </cell>
          <cell r="E217" t="str">
            <v>INTERCEPTOR DERECHO NORTE</v>
          </cell>
          <cell r="H217">
            <v>0</v>
          </cell>
          <cell r="J217">
            <v>0</v>
          </cell>
        </row>
        <row r="218">
          <cell r="C218" t="str">
            <v>301.001.004</v>
          </cell>
          <cell r="D218" t="str">
            <v>TRM03101</v>
          </cell>
          <cell r="E218" t="str">
            <v>INTERCEPTOR DERECHO NORTE</v>
          </cell>
          <cell r="H218">
            <v>0</v>
          </cell>
          <cell r="J218">
            <v>0</v>
          </cell>
        </row>
        <row r="219">
          <cell r="C219" t="str">
            <v>301.002.001</v>
          </cell>
          <cell r="D219" t="str">
            <v>TRM03101</v>
          </cell>
          <cell r="E219" t="str">
            <v>INTERCEPTOR DERECHO NORTE</v>
          </cell>
          <cell r="H219">
            <v>0</v>
          </cell>
          <cell r="J219">
            <v>0</v>
          </cell>
        </row>
        <row r="220">
          <cell r="C220" t="str">
            <v>301.002.002</v>
          </cell>
          <cell r="D220" t="str">
            <v>TRM03101</v>
          </cell>
          <cell r="E220" t="str">
            <v>INTERCEPTOR DERECHO NORTE</v>
          </cell>
          <cell r="H220">
            <v>0</v>
          </cell>
          <cell r="J220">
            <v>0</v>
          </cell>
        </row>
        <row r="221">
          <cell r="C221" t="str">
            <v>301.003.003.002</v>
          </cell>
          <cell r="D221" t="str">
            <v>TRM03101</v>
          </cell>
          <cell r="E221" t="str">
            <v>INTERCEPTOR DERECHO NORTE</v>
          </cell>
          <cell r="H221">
            <v>0</v>
          </cell>
          <cell r="J221">
            <v>0</v>
          </cell>
        </row>
        <row r="222">
          <cell r="C222" t="str">
            <v>301.003.003.003</v>
          </cell>
          <cell r="D222" t="str">
            <v>TRM03101</v>
          </cell>
          <cell r="E222" t="str">
            <v>INTERCEPTOR DERECHO NORTE</v>
          </cell>
          <cell r="H222">
            <v>0</v>
          </cell>
          <cell r="J222">
            <v>0</v>
          </cell>
        </row>
        <row r="223">
          <cell r="C223" t="str">
            <v>301.004</v>
          </cell>
          <cell r="D223" t="str">
            <v>TRM03101</v>
          </cell>
          <cell r="E223" t="str">
            <v>INTERCEPTOR DERECHO NORTE</v>
          </cell>
          <cell r="H223">
            <v>0</v>
          </cell>
          <cell r="J223">
            <v>0</v>
          </cell>
        </row>
        <row r="224">
          <cell r="C224" t="str">
            <v>301.005.001</v>
          </cell>
          <cell r="D224" t="str">
            <v>TRM03101</v>
          </cell>
          <cell r="E224" t="str">
            <v>INTERCEPTOR DERECHO NORTE</v>
          </cell>
          <cell r="H224">
            <v>0</v>
          </cell>
          <cell r="J224">
            <v>0</v>
          </cell>
        </row>
        <row r="225">
          <cell r="C225" t="str">
            <v>301.007.001</v>
          </cell>
          <cell r="D225" t="str">
            <v>TRM03101</v>
          </cell>
          <cell r="E225" t="str">
            <v>INTERCEPTOR DERECHO NORTE</v>
          </cell>
          <cell r="H225">
            <v>0</v>
          </cell>
          <cell r="J225">
            <v>0</v>
          </cell>
        </row>
        <row r="226">
          <cell r="C226" t="str">
            <v>301.007.002</v>
          </cell>
          <cell r="D226" t="str">
            <v>TRM03101</v>
          </cell>
          <cell r="E226" t="str">
            <v>INTERCEPTOR DERECHO NORTE</v>
          </cell>
          <cell r="H226">
            <v>0</v>
          </cell>
          <cell r="J226">
            <v>0</v>
          </cell>
        </row>
        <row r="227">
          <cell r="C227" t="str">
            <v>301.007.003</v>
          </cell>
          <cell r="D227" t="str">
            <v>TRM03101</v>
          </cell>
          <cell r="E227" t="str">
            <v>INTERCEPTOR DERECHO NORTE</v>
          </cell>
          <cell r="H227">
            <v>0</v>
          </cell>
          <cell r="J227">
            <v>0</v>
          </cell>
        </row>
        <row r="228">
          <cell r="C228" t="str">
            <v>301.007.004</v>
          </cell>
          <cell r="D228" t="str">
            <v>TRM03101</v>
          </cell>
          <cell r="E228" t="str">
            <v>INTERCEPTOR DERECHO NORTE</v>
          </cell>
          <cell r="H228">
            <v>0</v>
          </cell>
          <cell r="J228">
            <v>0</v>
          </cell>
        </row>
        <row r="229">
          <cell r="C229" t="str">
            <v>301.009.001</v>
          </cell>
          <cell r="D229" t="str">
            <v>TRM03101</v>
          </cell>
          <cell r="E229" t="str">
            <v>INTERCEPTOR DERECHO NORTE</v>
          </cell>
          <cell r="H229">
            <v>2</v>
          </cell>
          <cell r="J229">
            <v>115900</v>
          </cell>
        </row>
        <row r="230">
          <cell r="C230" t="str">
            <v>301.009.002</v>
          </cell>
          <cell r="D230" t="str">
            <v>TRM03101</v>
          </cell>
          <cell r="E230" t="str">
            <v>INTERCEPTOR DERECHO NORTE</v>
          </cell>
          <cell r="H230">
            <v>1</v>
          </cell>
          <cell r="J230">
            <v>110082</v>
          </cell>
        </row>
        <row r="231">
          <cell r="C231" t="str">
            <v>303.001</v>
          </cell>
          <cell r="D231" t="str">
            <v>TRM03101</v>
          </cell>
          <cell r="E231" t="str">
            <v>INTERCEPTOR DERECHO NORTE</v>
          </cell>
          <cell r="H231">
            <v>11.32</v>
          </cell>
          <cell r="J231">
            <v>211466.99560000002</v>
          </cell>
        </row>
        <row r="232">
          <cell r="C232" t="str">
            <v>304.001.002.002</v>
          </cell>
          <cell r="D232" t="str">
            <v>TRM03101</v>
          </cell>
          <cell r="E232" t="str">
            <v>INTERCEPTOR DERECHO NORTE</v>
          </cell>
          <cell r="H232">
            <v>0</v>
          </cell>
          <cell r="J232">
            <v>0</v>
          </cell>
        </row>
        <row r="233">
          <cell r="C233" t="str">
            <v>304.001.003.002</v>
          </cell>
          <cell r="D233" t="str">
            <v>TRM03101</v>
          </cell>
          <cell r="E233" t="str">
            <v>INTERCEPTOR DERECHO NORTE</v>
          </cell>
          <cell r="H233">
            <v>0</v>
          </cell>
          <cell r="J233">
            <v>0</v>
          </cell>
        </row>
        <row r="234">
          <cell r="C234" t="str">
            <v>304.001.004.002</v>
          </cell>
          <cell r="D234" t="str">
            <v>TRM03101</v>
          </cell>
          <cell r="E234" t="str">
            <v>INTERCEPTOR DERECHO NORTE</v>
          </cell>
          <cell r="H234">
            <v>0</v>
          </cell>
          <cell r="J234">
            <v>0</v>
          </cell>
        </row>
        <row r="235">
          <cell r="C235" t="str">
            <v>401.001.001</v>
          </cell>
          <cell r="D235" t="str">
            <v>TRM03101</v>
          </cell>
          <cell r="E235" t="str">
            <v>INTERCEPTOR DERECHO NORTE</v>
          </cell>
          <cell r="H235">
            <v>34.227767920561696</v>
          </cell>
          <cell r="J235">
            <v>1606931.4093327562</v>
          </cell>
        </row>
        <row r="236">
          <cell r="C236" t="str">
            <v>401.001.003.007</v>
          </cell>
          <cell r="D236" t="str">
            <v>TRM03101</v>
          </cell>
          <cell r="E236" t="str">
            <v>INTERCEPTOR DERECHO NORTE</v>
          </cell>
          <cell r="H236">
            <v>34.227767920561696</v>
          </cell>
          <cell r="J236">
            <v>17324692.782903589</v>
          </cell>
        </row>
        <row r="237">
          <cell r="C237" t="str">
            <v>401.001.003.008</v>
          </cell>
          <cell r="D237" t="str">
            <v>TRM03101</v>
          </cell>
          <cell r="E237" t="str">
            <v>INTERCEPTOR DERECHO NORTE</v>
          </cell>
          <cell r="H237">
            <v>0</v>
          </cell>
          <cell r="J237">
            <v>0</v>
          </cell>
        </row>
        <row r="238">
          <cell r="C238" t="str">
            <v>401.002.001</v>
          </cell>
          <cell r="D238" t="str">
            <v>TRM03101</v>
          </cell>
          <cell r="E238" t="str">
            <v>INTERCEPTOR DERECHO NORTE</v>
          </cell>
          <cell r="H238">
            <v>0</v>
          </cell>
          <cell r="J238">
            <v>0</v>
          </cell>
        </row>
        <row r="239">
          <cell r="C239" t="str">
            <v>401.002.005.009</v>
          </cell>
          <cell r="D239" t="str">
            <v>TRM03101</v>
          </cell>
          <cell r="E239" t="str">
            <v>INTERCEPTOR DERECHO NORTE</v>
          </cell>
          <cell r="H239">
            <v>0</v>
          </cell>
          <cell r="J239">
            <v>0</v>
          </cell>
        </row>
        <row r="240">
          <cell r="C240" t="str">
            <v>401.002.006</v>
          </cell>
          <cell r="D240" t="str">
            <v>TRM03101</v>
          </cell>
          <cell r="E240" t="str">
            <v>INTERCEPTOR DERECHO NORTE</v>
          </cell>
          <cell r="H240">
            <v>0</v>
          </cell>
          <cell r="J240">
            <v>0</v>
          </cell>
        </row>
        <row r="241">
          <cell r="C241" t="str">
            <v>401.002.008</v>
          </cell>
          <cell r="D241" t="str">
            <v>TRM03101</v>
          </cell>
          <cell r="E241" t="str">
            <v>INTERCEPTOR DERECHO NORTE</v>
          </cell>
          <cell r="H241">
            <v>0</v>
          </cell>
          <cell r="J241">
            <v>0</v>
          </cell>
        </row>
        <row r="242">
          <cell r="C242" t="str">
            <v>401.003.001</v>
          </cell>
          <cell r="D242" t="str">
            <v>TRM03101</v>
          </cell>
          <cell r="E242" t="str">
            <v>INTERCEPTOR DERECHO NORTE</v>
          </cell>
          <cell r="H242">
            <v>0</v>
          </cell>
          <cell r="J242">
            <v>0</v>
          </cell>
        </row>
        <row r="243">
          <cell r="C243" t="str">
            <v>401.003.003</v>
          </cell>
          <cell r="D243" t="str">
            <v>TRM03101</v>
          </cell>
          <cell r="E243" t="str">
            <v>INTERCEPTOR DERECHO NORTE</v>
          </cell>
          <cell r="H243">
            <v>0</v>
          </cell>
          <cell r="J243">
            <v>0</v>
          </cell>
        </row>
        <row r="244">
          <cell r="C244" t="str">
            <v>401.004.001</v>
          </cell>
          <cell r="D244" t="str">
            <v>TRM03101</v>
          </cell>
          <cell r="E244" t="str">
            <v>INTERCEPTOR DERECHO NORTE</v>
          </cell>
          <cell r="H244">
            <v>0</v>
          </cell>
          <cell r="J244">
            <v>0</v>
          </cell>
        </row>
        <row r="245">
          <cell r="C245" t="str">
            <v>401.004.006</v>
          </cell>
          <cell r="D245" t="str">
            <v>TRM03101</v>
          </cell>
          <cell r="E245" t="str">
            <v>INTERCEPTOR DERECHO NORTE</v>
          </cell>
          <cell r="H245">
            <v>0</v>
          </cell>
          <cell r="J245">
            <v>0</v>
          </cell>
        </row>
        <row r="246">
          <cell r="C246" t="str">
            <v>601.011.002</v>
          </cell>
          <cell r="D246" t="str">
            <v>TRM03101</v>
          </cell>
          <cell r="E246" t="str">
            <v>INTERCEPTOR DERECHO NORTE</v>
          </cell>
          <cell r="H246">
            <v>0</v>
          </cell>
          <cell r="J246">
            <v>0</v>
          </cell>
        </row>
        <row r="247">
          <cell r="C247" t="str">
            <v>606.001.002.003</v>
          </cell>
          <cell r="D247" t="str">
            <v>TRM03101</v>
          </cell>
          <cell r="E247" t="str">
            <v>INTERCEPTOR DERECHO NORTE</v>
          </cell>
          <cell r="H247">
            <v>66</v>
          </cell>
          <cell r="J247">
            <v>667003.92000000004</v>
          </cell>
        </row>
        <row r="248">
          <cell r="C248" t="str">
            <v>606.001.002.005</v>
          </cell>
          <cell r="D248" t="str">
            <v>TRM03101</v>
          </cell>
          <cell r="E248" t="str">
            <v>INTERCEPTOR DERECHO NORTE</v>
          </cell>
          <cell r="H248">
            <v>198</v>
          </cell>
          <cell r="J248">
            <v>4002021.54</v>
          </cell>
        </row>
        <row r="249">
          <cell r="C249" t="str">
            <v>902.001.003</v>
          </cell>
          <cell r="D249" t="str">
            <v>TRM03101</v>
          </cell>
          <cell r="E249" t="str">
            <v>INTERCEPTOR DERECHO NORTE</v>
          </cell>
          <cell r="H249">
            <v>9.2100000000000009</v>
          </cell>
          <cell r="J249">
            <v>3239184.6300000004</v>
          </cell>
        </row>
        <row r="250">
          <cell r="C250" t="str">
            <v>902.001.007</v>
          </cell>
          <cell r="D250" t="str">
            <v>TRM03101</v>
          </cell>
          <cell r="E250" t="str">
            <v>INTERCEPTOR DERECHO NORTE</v>
          </cell>
          <cell r="H250">
            <v>0</v>
          </cell>
          <cell r="J250">
            <v>0</v>
          </cell>
        </row>
        <row r="251">
          <cell r="C251" t="str">
            <v>903.003.003.013</v>
          </cell>
          <cell r="D251" t="str">
            <v>TRM03101</v>
          </cell>
          <cell r="E251" t="str">
            <v>INTERCEPTOR DERECHO NORTE</v>
          </cell>
          <cell r="H251">
            <v>0</v>
          </cell>
          <cell r="J251">
            <v>0</v>
          </cell>
        </row>
        <row r="252">
          <cell r="C252" t="str">
            <v>903.003.003.014</v>
          </cell>
          <cell r="D252" t="str">
            <v>TRM03101</v>
          </cell>
          <cell r="E252" t="str">
            <v>INTERCEPTOR DERECHO NORTE</v>
          </cell>
          <cell r="H252">
            <v>0</v>
          </cell>
          <cell r="J252">
            <v>0</v>
          </cell>
        </row>
        <row r="253">
          <cell r="C253" t="str">
            <v>903.003.003.015</v>
          </cell>
          <cell r="D253" t="str">
            <v>TRM03101</v>
          </cell>
          <cell r="E253" t="str">
            <v>INTERCEPTOR DERECHO NORTE</v>
          </cell>
          <cell r="H253">
            <v>0</v>
          </cell>
          <cell r="J253">
            <v>0</v>
          </cell>
        </row>
        <row r="254">
          <cell r="C254" t="str">
            <v>903.003.006.001</v>
          </cell>
          <cell r="D254" t="str">
            <v>TRM03101</v>
          </cell>
          <cell r="E254" t="str">
            <v>INTERCEPTOR DERECHO NORTE</v>
          </cell>
          <cell r="H254">
            <v>11.32</v>
          </cell>
          <cell r="J254">
            <v>170445.24</v>
          </cell>
        </row>
        <row r="255">
          <cell r="C255" t="str">
            <v>903.003.006.002</v>
          </cell>
          <cell r="D255" t="str">
            <v>TRM03101</v>
          </cell>
          <cell r="E255" t="str">
            <v>INTERCEPTOR DERECHO NORTE</v>
          </cell>
          <cell r="H255">
            <v>0</v>
          </cell>
          <cell r="J255">
            <v>0</v>
          </cell>
        </row>
        <row r="256">
          <cell r="C256" t="str">
            <v>903.003.006.003</v>
          </cell>
          <cell r="D256" t="str">
            <v>TRM03101</v>
          </cell>
          <cell r="E256" t="str">
            <v>INTERCEPTOR DERECHO NORTE</v>
          </cell>
          <cell r="H256">
            <v>0</v>
          </cell>
          <cell r="J256">
            <v>0</v>
          </cell>
        </row>
        <row r="257">
          <cell r="C257" t="str">
            <v>903.003.006.005</v>
          </cell>
          <cell r="D257" t="str">
            <v>TRM03101</v>
          </cell>
          <cell r="E257" t="str">
            <v>INTERCEPTOR DERECHO NORTE</v>
          </cell>
          <cell r="H257">
            <v>94.52</v>
          </cell>
          <cell r="J257">
            <v>4471741.2</v>
          </cell>
        </row>
        <row r="258">
          <cell r="C258" t="str">
            <v>903.003.006.006</v>
          </cell>
          <cell r="D258" t="str">
            <v>TRM03101</v>
          </cell>
          <cell r="E258" t="str">
            <v>INTERCEPTOR DERECHO NORTE</v>
          </cell>
          <cell r="H258">
            <v>0</v>
          </cell>
          <cell r="J258">
            <v>0</v>
          </cell>
        </row>
        <row r="259">
          <cell r="C259" t="str">
            <v>903.003.006.007</v>
          </cell>
          <cell r="D259" t="str">
            <v>TRM03101</v>
          </cell>
          <cell r="E259" t="str">
            <v>INTERCEPTOR DERECHO NORTE</v>
          </cell>
          <cell r="H259">
            <v>0</v>
          </cell>
          <cell r="J259">
            <v>0</v>
          </cell>
        </row>
        <row r="260">
          <cell r="C260" t="str">
            <v>903.003.006.008</v>
          </cell>
          <cell r="D260" t="str">
            <v>TRM03101</v>
          </cell>
          <cell r="E260" t="str">
            <v>INTERCEPTOR DERECHO NORTE</v>
          </cell>
          <cell r="H260">
            <v>0</v>
          </cell>
          <cell r="J260">
            <v>0</v>
          </cell>
        </row>
        <row r="261">
          <cell r="C261" t="str">
            <v>903.003.006.009</v>
          </cell>
          <cell r="D261" t="str">
            <v>TRM03101</v>
          </cell>
          <cell r="E261" t="str">
            <v>INTERCEPTOR DERECHO NORTE</v>
          </cell>
          <cell r="H261">
            <v>0</v>
          </cell>
          <cell r="J261">
            <v>0</v>
          </cell>
        </row>
        <row r="262">
          <cell r="C262" t="str">
            <v>903.003.006.010</v>
          </cell>
          <cell r="D262" t="str">
            <v>TRM03101</v>
          </cell>
          <cell r="E262" t="str">
            <v>INTERCEPTOR DERECHO NORTE</v>
          </cell>
          <cell r="H262">
            <v>0</v>
          </cell>
          <cell r="J262">
            <v>0</v>
          </cell>
        </row>
        <row r="263">
          <cell r="C263" t="str">
            <v>903.003.006.011</v>
          </cell>
          <cell r="D263" t="str">
            <v>TRM03101</v>
          </cell>
          <cell r="E263" t="str">
            <v>INTERCEPTOR DERECHO NORTE</v>
          </cell>
          <cell r="H263">
            <v>0</v>
          </cell>
          <cell r="J263">
            <v>0</v>
          </cell>
        </row>
        <row r="264">
          <cell r="C264" t="str">
            <v>903.003.006.012</v>
          </cell>
          <cell r="D264" t="str">
            <v>TRM03101</v>
          </cell>
          <cell r="E264" t="str">
            <v>INTERCEPTOR DERECHO NORTE</v>
          </cell>
          <cell r="H264">
            <v>0</v>
          </cell>
          <cell r="J264">
            <v>0</v>
          </cell>
        </row>
        <row r="265">
          <cell r="C265" t="str">
            <v>903.003.006.013</v>
          </cell>
          <cell r="D265" t="str">
            <v>TRM03101</v>
          </cell>
          <cell r="E265" t="str">
            <v>INTERCEPTOR DERECHO NORTE</v>
          </cell>
          <cell r="H265">
            <v>0</v>
          </cell>
          <cell r="J265">
            <v>0</v>
          </cell>
        </row>
        <row r="266">
          <cell r="C266" t="str">
            <v>903.003.006.014</v>
          </cell>
          <cell r="D266" t="str">
            <v>TRM03101</v>
          </cell>
          <cell r="E266" t="str">
            <v>INTERCEPTOR DERECHO NORTE</v>
          </cell>
          <cell r="H266">
            <v>0</v>
          </cell>
          <cell r="J266">
            <v>0</v>
          </cell>
        </row>
        <row r="267">
          <cell r="C267" t="str">
            <v>904.001.001.010</v>
          </cell>
          <cell r="D267" t="str">
            <v>TRM03101</v>
          </cell>
          <cell r="E267" t="str">
            <v>INTERCEPTOR DERECHO NORTE</v>
          </cell>
          <cell r="H267">
            <v>0</v>
          </cell>
          <cell r="J267">
            <v>0</v>
          </cell>
        </row>
        <row r="268">
          <cell r="C268" t="str">
            <v>904.001.001.011</v>
          </cell>
          <cell r="D268" t="str">
            <v>TRM03101</v>
          </cell>
          <cell r="E268" t="str">
            <v>INTERCEPTOR DERECHO NORTE</v>
          </cell>
          <cell r="H268">
            <v>0</v>
          </cell>
          <cell r="J268">
            <v>0</v>
          </cell>
        </row>
        <row r="269">
          <cell r="C269" t="str">
            <v>904.001.001.012</v>
          </cell>
          <cell r="D269" t="str">
            <v>TRM03101</v>
          </cell>
          <cell r="E269" t="str">
            <v>INTERCEPTOR DERECHO NORTE</v>
          </cell>
          <cell r="H269">
            <v>0</v>
          </cell>
          <cell r="J269">
            <v>0</v>
          </cell>
        </row>
        <row r="270">
          <cell r="C270" t="str">
            <v>904.002.002.002</v>
          </cell>
          <cell r="D270" t="str">
            <v>TRM03101</v>
          </cell>
          <cell r="E270" t="str">
            <v>INTERCEPTOR DERECHO NORTE</v>
          </cell>
          <cell r="H270">
            <v>5</v>
          </cell>
          <cell r="J270">
            <v>147240</v>
          </cell>
        </row>
        <row r="271">
          <cell r="C271" t="str">
            <v>904.002.005.002</v>
          </cell>
          <cell r="D271" t="str">
            <v>TRM03101</v>
          </cell>
          <cell r="E271" t="str">
            <v>INTERCEPTOR DERECHO NORTE</v>
          </cell>
          <cell r="H271">
            <v>0</v>
          </cell>
          <cell r="J271">
            <v>0</v>
          </cell>
        </row>
        <row r="272">
          <cell r="C272" t="str">
            <v>904.003.003.001.005</v>
          </cell>
          <cell r="D272" t="str">
            <v>TRM03101</v>
          </cell>
          <cell r="E272" t="str">
            <v>INTERCEPTOR DERECHO NORTE</v>
          </cell>
          <cell r="H272">
            <v>5</v>
          </cell>
          <cell r="J272">
            <v>350505</v>
          </cell>
        </row>
        <row r="273">
          <cell r="C273" t="str">
            <v>904.003.003.001.007</v>
          </cell>
          <cell r="D273" t="str">
            <v>TRM03101</v>
          </cell>
          <cell r="E273" t="str">
            <v>INTERCEPTOR DERECHO NORTE</v>
          </cell>
          <cell r="H273">
            <v>0</v>
          </cell>
          <cell r="J273">
            <v>0</v>
          </cell>
        </row>
        <row r="274">
          <cell r="C274" t="str">
            <v>904.003.003.001.009</v>
          </cell>
          <cell r="D274" t="str">
            <v>TRM03101</v>
          </cell>
          <cell r="E274" t="str">
            <v>INTERCEPTOR DERECHO NORTE</v>
          </cell>
          <cell r="H274">
            <v>0</v>
          </cell>
          <cell r="J274">
            <v>0</v>
          </cell>
        </row>
        <row r="275">
          <cell r="C275" t="str">
            <v>904.003.003.001.012</v>
          </cell>
          <cell r="D275" t="str">
            <v>TRM03101</v>
          </cell>
          <cell r="E275" t="str">
            <v>INTERCEPTOR DERECHO NORTE</v>
          </cell>
          <cell r="H275">
            <v>0</v>
          </cell>
          <cell r="J275">
            <v>0</v>
          </cell>
        </row>
        <row r="276">
          <cell r="C276" t="str">
            <v>904.004.001.002.009</v>
          </cell>
          <cell r="D276" t="str">
            <v>TRM03101</v>
          </cell>
          <cell r="E276" t="str">
            <v>INTERCEPTOR DERECHO NORTE</v>
          </cell>
          <cell r="H276">
            <v>5</v>
          </cell>
          <cell r="J276">
            <v>121030</v>
          </cell>
        </row>
        <row r="277">
          <cell r="C277" t="str">
            <v>904.005.004.002</v>
          </cell>
          <cell r="D277" t="str">
            <v>TRM03101</v>
          </cell>
          <cell r="E277" t="str">
            <v>INTERCEPTOR DERECHO NORTE</v>
          </cell>
          <cell r="H277">
            <v>0</v>
          </cell>
          <cell r="J277">
            <v>0</v>
          </cell>
        </row>
        <row r="278">
          <cell r="C278" t="str">
            <v>904.005.004.003</v>
          </cell>
          <cell r="D278" t="str">
            <v>TRM03101</v>
          </cell>
          <cell r="E278" t="str">
            <v>INTERCEPTOR DERECHO NORTE</v>
          </cell>
          <cell r="H278">
            <v>0</v>
          </cell>
          <cell r="J278">
            <v>0</v>
          </cell>
        </row>
        <row r="279">
          <cell r="C279" t="str">
            <v>904.006.001.003.002</v>
          </cell>
          <cell r="D279" t="str">
            <v>TRM03101</v>
          </cell>
          <cell r="E279" t="str">
            <v>INTERCEPTOR DERECHO NORTE</v>
          </cell>
          <cell r="H279">
            <v>0</v>
          </cell>
          <cell r="J279">
            <v>0</v>
          </cell>
        </row>
        <row r="280">
          <cell r="C280" t="str">
            <v>904.008.002</v>
          </cell>
          <cell r="D280" t="str">
            <v>TRM03101</v>
          </cell>
          <cell r="E280" t="str">
            <v>INTERCEPTOR DERECHO NORTE</v>
          </cell>
          <cell r="H280">
            <v>0</v>
          </cell>
          <cell r="J280">
            <v>0</v>
          </cell>
        </row>
        <row r="281">
          <cell r="C281" t="str">
            <v>904.010.001</v>
          </cell>
          <cell r="D281" t="str">
            <v>TRM03101</v>
          </cell>
          <cell r="E281" t="str">
            <v>INTERCEPTOR DERECHO NORTE</v>
          </cell>
          <cell r="H281">
            <v>0</v>
          </cell>
          <cell r="J281">
            <v>0</v>
          </cell>
        </row>
        <row r="282">
          <cell r="C282" t="str">
            <v>904.015.001</v>
          </cell>
          <cell r="D282" t="str">
            <v>TRM03101</v>
          </cell>
          <cell r="E282" t="str">
            <v>INTERCEPTOR DERECHO NORTE</v>
          </cell>
          <cell r="H282">
            <v>0</v>
          </cell>
          <cell r="J282">
            <v>0</v>
          </cell>
        </row>
        <row r="283">
          <cell r="C283" t="str">
            <v>904.015.002</v>
          </cell>
          <cell r="D283" t="str">
            <v>TRM03101</v>
          </cell>
          <cell r="E283" t="str">
            <v>INTERCEPTOR DERECHO NORTE</v>
          </cell>
          <cell r="H283">
            <v>0</v>
          </cell>
          <cell r="J283">
            <v>0</v>
          </cell>
        </row>
        <row r="284">
          <cell r="C284" t="str">
            <v>904.015.003</v>
          </cell>
          <cell r="D284" t="str">
            <v>TRM03101</v>
          </cell>
          <cell r="E284" t="str">
            <v>INTERCEPTOR DERECHO NORTE</v>
          </cell>
          <cell r="H284">
            <v>0</v>
          </cell>
          <cell r="J284">
            <v>0</v>
          </cell>
        </row>
        <row r="285">
          <cell r="C285" t="str">
            <v>103.001</v>
          </cell>
          <cell r="D285" t="str">
            <v>TRM03102</v>
          </cell>
          <cell r="E285" t="str">
            <v>INTERCEPTOR DERECHO NORTE</v>
          </cell>
          <cell r="H285">
            <v>5.0009911757635592</v>
          </cell>
          <cell r="J285">
            <v>5000991.1757635595</v>
          </cell>
        </row>
        <row r="286">
          <cell r="C286" t="str">
            <v>104.001.001</v>
          </cell>
          <cell r="D286" t="str">
            <v>TRM03102</v>
          </cell>
          <cell r="E286" t="str">
            <v>INTERCEPTOR DERECHO NORTE</v>
          </cell>
          <cell r="H286">
            <v>83.917364999998142</v>
          </cell>
          <cell r="J286">
            <v>10534398.580544766</v>
          </cell>
        </row>
        <row r="287">
          <cell r="C287" t="str">
            <v>104.001.002</v>
          </cell>
          <cell r="D287" t="str">
            <v>TRM03102</v>
          </cell>
          <cell r="E287" t="str">
            <v>INTERCEPTOR DERECHO NORTE</v>
          </cell>
          <cell r="H287">
            <v>0</v>
          </cell>
          <cell r="J287">
            <v>0</v>
          </cell>
        </row>
        <row r="288">
          <cell r="C288" t="str">
            <v>104.001.009</v>
          </cell>
          <cell r="D288" t="str">
            <v>TRM03102</v>
          </cell>
          <cell r="E288" t="str">
            <v>INTERCEPTOR DERECHO NORTE</v>
          </cell>
          <cell r="H288">
            <v>0</v>
          </cell>
          <cell r="J288">
            <v>0</v>
          </cell>
        </row>
        <row r="289">
          <cell r="C289" t="str">
            <v>104.001.014</v>
          </cell>
          <cell r="D289" t="str">
            <v>TRM03102</v>
          </cell>
          <cell r="E289" t="str">
            <v>INTERCEPTOR DERECHO NORTE</v>
          </cell>
          <cell r="H289">
            <v>0</v>
          </cell>
          <cell r="J289">
            <v>0</v>
          </cell>
        </row>
        <row r="290">
          <cell r="C290" t="str">
            <v>104.001.015</v>
          </cell>
          <cell r="D290" t="str">
            <v>TRM03102</v>
          </cell>
          <cell r="E290" t="str">
            <v>INTERCEPTOR DERECHO NORTE</v>
          </cell>
          <cell r="H290">
            <v>0</v>
          </cell>
          <cell r="J290">
            <v>0</v>
          </cell>
        </row>
        <row r="291">
          <cell r="C291" t="str">
            <v>104.001.020</v>
          </cell>
          <cell r="D291" t="str">
            <v>TRM03102</v>
          </cell>
          <cell r="E291" t="str">
            <v>INTERCEPTOR DERECHO NORTE</v>
          </cell>
          <cell r="H291">
            <v>0</v>
          </cell>
          <cell r="J291">
            <v>0</v>
          </cell>
        </row>
        <row r="292">
          <cell r="C292" t="str">
            <v>104.001.021</v>
          </cell>
          <cell r="D292" t="str">
            <v>TRM03102</v>
          </cell>
          <cell r="E292" t="str">
            <v>INTERCEPTOR DERECHO NORTE</v>
          </cell>
          <cell r="H292">
            <v>0</v>
          </cell>
          <cell r="J292">
            <v>0</v>
          </cell>
        </row>
        <row r="293">
          <cell r="C293" t="str">
            <v>104.001.022</v>
          </cell>
          <cell r="D293" t="str">
            <v>TRM03102</v>
          </cell>
          <cell r="E293" t="str">
            <v>INTERCEPTOR DERECHO NORTE</v>
          </cell>
          <cell r="H293">
            <v>6.144000000000001</v>
          </cell>
          <cell r="J293">
            <v>755294.2080000001</v>
          </cell>
        </row>
        <row r="294">
          <cell r="C294" t="str">
            <v>104.002.001</v>
          </cell>
          <cell r="D294" t="str">
            <v>TRM03102</v>
          </cell>
          <cell r="E294" t="str">
            <v>INTERCEPTOR DERECHO NORTE</v>
          </cell>
          <cell r="H294">
            <v>0</v>
          </cell>
          <cell r="J294">
            <v>0</v>
          </cell>
        </row>
        <row r="295">
          <cell r="C295" t="str">
            <v>106.001</v>
          </cell>
          <cell r="D295" t="str">
            <v>TRM03102</v>
          </cell>
          <cell r="E295" t="str">
            <v>INTERCEPTOR DERECHO NORTE</v>
          </cell>
          <cell r="H295">
            <v>46.06560380314329</v>
          </cell>
          <cell r="J295">
            <v>3078133.5887685064</v>
          </cell>
        </row>
        <row r="296">
          <cell r="C296" t="str">
            <v>106.006.001</v>
          </cell>
          <cell r="D296" t="str">
            <v>TRM03102</v>
          </cell>
          <cell r="E296" t="str">
            <v>INTERCEPTOR DERECHO NORTE</v>
          </cell>
          <cell r="H296">
            <v>4.5330000000000004</v>
          </cell>
          <cell r="J296">
            <v>254844.03609000004</v>
          </cell>
        </row>
        <row r="297">
          <cell r="C297" t="str">
            <v>106.014</v>
          </cell>
          <cell r="D297" t="str">
            <v>TRM03102</v>
          </cell>
          <cell r="E297" t="str">
            <v>INTERCEPTOR DERECHO NORTE</v>
          </cell>
          <cell r="H297">
            <v>18.131962887887482</v>
          </cell>
          <cell r="J297">
            <v>2168147.9569212915</v>
          </cell>
        </row>
        <row r="298">
          <cell r="C298" t="str">
            <v>106.015</v>
          </cell>
          <cell r="D298" t="str">
            <v>TRM03102</v>
          </cell>
          <cell r="E298" t="str">
            <v>INTERCEPTOR DERECHO NORTE</v>
          </cell>
          <cell r="H298">
            <v>18.131962887887482</v>
          </cell>
          <cell r="J298">
            <v>2489970.3530221176</v>
          </cell>
        </row>
        <row r="299">
          <cell r="C299" t="str">
            <v>107.001</v>
          </cell>
          <cell r="D299" t="str">
            <v>TRM03102</v>
          </cell>
          <cell r="E299" t="str">
            <v>INTERCEPTOR DERECHO NORTE</v>
          </cell>
          <cell r="H299">
            <v>90.061364999998148</v>
          </cell>
          <cell r="J299">
            <v>1960858.3676215098</v>
          </cell>
        </row>
        <row r="300">
          <cell r="C300" t="str">
            <v>108.001</v>
          </cell>
          <cell r="D300" t="str">
            <v>TRM03102</v>
          </cell>
          <cell r="E300" t="str">
            <v>INTERCEPTOR DERECHO NORTE</v>
          </cell>
          <cell r="H300">
            <v>6.6800000000000006</v>
          </cell>
          <cell r="J300">
            <v>641216.40639999998</v>
          </cell>
        </row>
        <row r="301">
          <cell r="C301" t="str">
            <v>108.002.004</v>
          </cell>
          <cell r="D301" t="str">
            <v>TRM03102</v>
          </cell>
          <cell r="E301" t="str">
            <v>INTERCEPTOR DERECHO NORTE</v>
          </cell>
          <cell r="H301">
            <v>0.48066367599923832</v>
          </cell>
          <cell r="J301">
            <v>71392.648944867193</v>
          </cell>
        </row>
        <row r="302">
          <cell r="C302" t="str">
            <v>108.006.001.002</v>
          </cell>
          <cell r="D302" t="str">
            <v>TRM03102</v>
          </cell>
          <cell r="E302" t="str">
            <v>INTERCEPTOR DERECHO NORTE</v>
          </cell>
          <cell r="H302">
            <v>35.979999999999997</v>
          </cell>
          <cell r="J302">
            <v>106790.439</v>
          </cell>
        </row>
        <row r="303">
          <cell r="C303" t="str">
            <v>109.001.001.001</v>
          </cell>
          <cell r="D303" t="str">
            <v>TRM03102</v>
          </cell>
          <cell r="E303" t="str">
            <v>INTERCEPTOR DERECHO NORTE</v>
          </cell>
          <cell r="H303">
            <v>39.33</v>
          </cell>
          <cell r="J303">
            <v>203828.90489999999</v>
          </cell>
        </row>
        <row r="304">
          <cell r="C304" t="str">
            <v>109.001.001.002</v>
          </cell>
          <cell r="D304" t="str">
            <v>TRM03102</v>
          </cell>
          <cell r="E304" t="str">
            <v>INTERCEPTOR DERECHO NORTE</v>
          </cell>
          <cell r="H304">
            <v>0</v>
          </cell>
          <cell r="J304">
            <v>0</v>
          </cell>
        </row>
        <row r="305">
          <cell r="C305" t="str">
            <v>109.001.001.003</v>
          </cell>
          <cell r="D305" t="str">
            <v>TRM03102</v>
          </cell>
          <cell r="E305" t="str">
            <v>INTERCEPTOR DERECHO NORTE</v>
          </cell>
          <cell r="H305">
            <v>0</v>
          </cell>
          <cell r="J305">
            <v>0</v>
          </cell>
        </row>
        <row r="306">
          <cell r="C306" t="str">
            <v>109.001.001.004</v>
          </cell>
          <cell r="D306" t="str">
            <v>TRM03102</v>
          </cell>
          <cell r="E306" t="str">
            <v>INTERCEPTOR DERECHO NORTE</v>
          </cell>
          <cell r="H306">
            <v>0</v>
          </cell>
          <cell r="J306">
            <v>0</v>
          </cell>
        </row>
        <row r="307">
          <cell r="C307" t="str">
            <v>109.001.001.005</v>
          </cell>
          <cell r="D307" t="str">
            <v>TRM03102</v>
          </cell>
          <cell r="E307" t="str">
            <v>INTERCEPTOR DERECHO NORTE</v>
          </cell>
          <cell r="H307">
            <v>0</v>
          </cell>
          <cell r="J307">
            <v>0</v>
          </cell>
        </row>
        <row r="308">
          <cell r="C308" t="str">
            <v>109.001.001.006</v>
          </cell>
          <cell r="D308" t="str">
            <v>TRM03102</v>
          </cell>
          <cell r="E308" t="str">
            <v>INTERCEPTOR DERECHO NORTE</v>
          </cell>
          <cell r="H308">
            <v>0</v>
          </cell>
          <cell r="J308">
            <v>0</v>
          </cell>
        </row>
        <row r="309">
          <cell r="C309" t="str">
            <v>301.001.001</v>
          </cell>
          <cell r="D309" t="str">
            <v>TRM03102</v>
          </cell>
          <cell r="E309" t="str">
            <v>INTERCEPTOR DERECHO NORTE</v>
          </cell>
          <cell r="H309">
            <v>1</v>
          </cell>
          <cell r="J309">
            <v>26159.599999999999</v>
          </cell>
        </row>
        <row r="310">
          <cell r="C310" t="str">
            <v>301.001.002</v>
          </cell>
          <cell r="D310" t="str">
            <v>TRM03102</v>
          </cell>
          <cell r="E310" t="str">
            <v>INTERCEPTOR DERECHO NORTE</v>
          </cell>
          <cell r="H310">
            <v>0</v>
          </cell>
          <cell r="J310">
            <v>0</v>
          </cell>
        </row>
        <row r="311">
          <cell r="C311" t="str">
            <v>301.001.004</v>
          </cell>
          <cell r="D311" t="str">
            <v>TRM03102</v>
          </cell>
          <cell r="E311" t="str">
            <v>INTERCEPTOR DERECHO NORTE</v>
          </cell>
          <cell r="H311">
            <v>1</v>
          </cell>
          <cell r="J311">
            <v>365230.25</v>
          </cell>
        </row>
        <row r="312">
          <cell r="C312" t="str">
            <v>301.002.001</v>
          </cell>
          <cell r="D312" t="str">
            <v>TRM03102</v>
          </cell>
          <cell r="E312" t="str">
            <v>INTERCEPTOR DERECHO NORTE</v>
          </cell>
          <cell r="H312">
            <v>0</v>
          </cell>
          <cell r="J312">
            <v>0</v>
          </cell>
        </row>
        <row r="313">
          <cell r="C313" t="str">
            <v>301.002.002</v>
          </cell>
          <cell r="D313" t="str">
            <v>TRM03102</v>
          </cell>
          <cell r="E313" t="str">
            <v>INTERCEPTOR DERECHO NORTE</v>
          </cell>
          <cell r="H313">
            <v>0</v>
          </cell>
          <cell r="J313">
            <v>0</v>
          </cell>
        </row>
        <row r="314">
          <cell r="C314" t="str">
            <v>301.003.003.002</v>
          </cell>
          <cell r="D314" t="str">
            <v>TRM03102</v>
          </cell>
          <cell r="E314" t="str">
            <v>INTERCEPTOR DERECHO NORTE</v>
          </cell>
          <cell r="H314">
            <v>0</v>
          </cell>
          <cell r="J314">
            <v>0</v>
          </cell>
        </row>
        <row r="315">
          <cell r="C315" t="str">
            <v>301.003.003.003</v>
          </cell>
          <cell r="D315" t="str">
            <v>TRM03102</v>
          </cell>
          <cell r="E315" t="str">
            <v>INTERCEPTOR DERECHO NORTE</v>
          </cell>
          <cell r="H315">
            <v>0</v>
          </cell>
          <cell r="J315">
            <v>0</v>
          </cell>
        </row>
        <row r="316">
          <cell r="C316" t="str">
            <v>301.004</v>
          </cell>
          <cell r="D316" t="str">
            <v>TRM03102</v>
          </cell>
          <cell r="E316" t="str">
            <v>INTERCEPTOR DERECHO NORTE</v>
          </cell>
          <cell r="H316">
            <v>1</v>
          </cell>
          <cell r="J316">
            <v>618909.79</v>
          </cell>
        </row>
        <row r="317">
          <cell r="C317" t="str">
            <v>301.005.001</v>
          </cell>
          <cell r="D317" t="str">
            <v>TRM03102</v>
          </cell>
          <cell r="E317" t="str">
            <v>INTERCEPTOR DERECHO NORTE</v>
          </cell>
          <cell r="H317">
            <v>0</v>
          </cell>
          <cell r="J317">
            <v>0</v>
          </cell>
        </row>
        <row r="318">
          <cell r="C318" t="str">
            <v>301.007.001</v>
          </cell>
          <cell r="D318" t="str">
            <v>TRM03102</v>
          </cell>
          <cell r="E318" t="str">
            <v>INTERCEPTOR DERECHO NORTE</v>
          </cell>
          <cell r="H318">
            <v>0</v>
          </cell>
          <cell r="J318">
            <v>0</v>
          </cell>
        </row>
        <row r="319">
          <cell r="C319" t="str">
            <v>301.007.002</v>
          </cell>
          <cell r="D319" t="str">
            <v>TRM03102</v>
          </cell>
          <cell r="E319" t="str">
            <v>INTERCEPTOR DERECHO NORTE</v>
          </cell>
          <cell r="H319">
            <v>0.68666666666664844</v>
          </cell>
          <cell r="J319">
            <v>273615.37999999273</v>
          </cell>
        </row>
        <row r="320">
          <cell r="C320" t="str">
            <v>301.007.003</v>
          </cell>
          <cell r="D320" t="str">
            <v>TRM03102</v>
          </cell>
          <cell r="E320" t="str">
            <v>INTERCEPTOR DERECHO NORTE</v>
          </cell>
          <cell r="H320">
            <v>0</v>
          </cell>
          <cell r="J320">
            <v>0</v>
          </cell>
        </row>
        <row r="321">
          <cell r="C321" t="str">
            <v>301.007.004</v>
          </cell>
          <cell r="D321" t="str">
            <v>TRM03102</v>
          </cell>
          <cell r="E321" t="str">
            <v>INTERCEPTOR DERECHO NORTE</v>
          </cell>
          <cell r="H321">
            <v>0</v>
          </cell>
          <cell r="J321">
            <v>0</v>
          </cell>
        </row>
        <row r="322">
          <cell r="C322" t="str">
            <v>301.009.001</v>
          </cell>
          <cell r="D322" t="str">
            <v>TRM03102</v>
          </cell>
          <cell r="E322" t="str">
            <v>INTERCEPTOR DERECHO NORTE</v>
          </cell>
          <cell r="H322">
            <v>0</v>
          </cell>
          <cell r="J322">
            <v>0</v>
          </cell>
        </row>
        <row r="323">
          <cell r="C323" t="str">
            <v>301.009.002</v>
          </cell>
          <cell r="D323" t="str">
            <v>TRM03102</v>
          </cell>
          <cell r="E323" t="str">
            <v>INTERCEPTOR DERECHO NORTE</v>
          </cell>
          <cell r="H323">
            <v>0</v>
          </cell>
          <cell r="J323">
            <v>0</v>
          </cell>
        </row>
        <row r="324">
          <cell r="C324" t="str">
            <v>303.001</v>
          </cell>
          <cell r="D324" t="str">
            <v>TRM03102</v>
          </cell>
          <cell r="E324" t="str">
            <v>INTERCEPTOR DERECHO NORTE</v>
          </cell>
          <cell r="H324">
            <v>7.2540000000000004</v>
          </cell>
          <cell r="J324">
            <v>135510.74082000004</v>
          </cell>
        </row>
        <row r="325">
          <cell r="C325" t="str">
            <v>304.001.002.002</v>
          </cell>
          <cell r="D325" t="str">
            <v>TRM03102</v>
          </cell>
          <cell r="E325" t="str">
            <v>INTERCEPTOR DERECHO NORTE</v>
          </cell>
          <cell r="H325">
            <v>0</v>
          </cell>
          <cell r="J325">
            <v>0</v>
          </cell>
        </row>
        <row r="326">
          <cell r="C326" t="str">
            <v>304.001.003.002</v>
          </cell>
          <cell r="D326" t="str">
            <v>TRM03102</v>
          </cell>
          <cell r="E326" t="str">
            <v>INTERCEPTOR DERECHO NORTE</v>
          </cell>
          <cell r="H326">
            <v>0</v>
          </cell>
          <cell r="J326">
            <v>0</v>
          </cell>
        </row>
        <row r="327">
          <cell r="C327" t="str">
            <v>304.001.004.002</v>
          </cell>
          <cell r="D327" t="str">
            <v>TRM03102</v>
          </cell>
          <cell r="E327" t="str">
            <v>INTERCEPTOR DERECHO NORTE</v>
          </cell>
          <cell r="H327">
            <v>0</v>
          </cell>
          <cell r="J327">
            <v>0</v>
          </cell>
        </row>
        <row r="328">
          <cell r="C328" t="str">
            <v>401.001.001</v>
          </cell>
          <cell r="D328" t="str">
            <v>TRM03102</v>
          </cell>
          <cell r="E328" t="str">
            <v>INTERCEPTOR DERECHO NORTE</v>
          </cell>
          <cell r="H328">
            <v>14.958879588338114</v>
          </cell>
          <cell r="J328">
            <v>702292.17151162366</v>
          </cell>
        </row>
        <row r="329">
          <cell r="C329" t="str">
            <v>401.001.003.007</v>
          </cell>
          <cell r="D329" t="str">
            <v>TRM03102</v>
          </cell>
          <cell r="E329" t="str">
            <v>INTERCEPTOR DERECHO NORTE</v>
          </cell>
          <cell r="H329">
            <v>14.958879588338114</v>
          </cell>
          <cell r="J329">
            <v>7571571.533553631</v>
          </cell>
        </row>
        <row r="330">
          <cell r="C330" t="str">
            <v>401.001.003.008</v>
          </cell>
          <cell r="D330" t="str">
            <v>TRM03102</v>
          </cell>
          <cell r="E330" t="str">
            <v>INTERCEPTOR DERECHO NORTE</v>
          </cell>
          <cell r="H330">
            <v>0</v>
          </cell>
          <cell r="J330">
            <v>0</v>
          </cell>
        </row>
        <row r="331">
          <cell r="C331" t="str">
            <v>401.002.001</v>
          </cell>
          <cell r="D331" t="str">
            <v>TRM03102</v>
          </cell>
          <cell r="E331" t="str">
            <v>INTERCEPTOR DERECHO NORTE</v>
          </cell>
          <cell r="H331">
            <v>0</v>
          </cell>
          <cell r="J331">
            <v>0</v>
          </cell>
        </row>
        <row r="332">
          <cell r="C332" t="str">
            <v>401.002.005.009</v>
          </cell>
          <cell r="D332" t="str">
            <v>TRM03102</v>
          </cell>
          <cell r="E332" t="str">
            <v>INTERCEPTOR DERECHO NORTE</v>
          </cell>
          <cell r="H332">
            <v>0</v>
          </cell>
          <cell r="J332">
            <v>0</v>
          </cell>
        </row>
        <row r="333">
          <cell r="C333" t="str">
            <v>401.002.006</v>
          </cell>
          <cell r="D333" t="str">
            <v>TRM03102</v>
          </cell>
          <cell r="E333" t="str">
            <v>INTERCEPTOR DERECHO NORTE</v>
          </cell>
          <cell r="H333">
            <v>0</v>
          </cell>
          <cell r="J333">
            <v>0</v>
          </cell>
        </row>
        <row r="334">
          <cell r="C334" t="str">
            <v>401.002.008</v>
          </cell>
          <cell r="D334" t="str">
            <v>TRM03102</v>
          </cell>
          <cell r="E334" t="str">
            <v>INTERCEPTOR DERECHO NORTE</v>
          </cell>
          <cell r="H334">
            <v>0</v>
          </cell>
          <cell r="J334">
            <v>0</v>
          </cell>
        </row>
        <row r="335">
          <cell r="C335" t="str">
            <v>401.003.001</v>
          </cell>
          <cell r="D335" t="str">
            <v>TRM03102</v>
          </cell>
          <cell r="E335" t="str">
            <v>INTERCEPTOR DERECHO NORTE</v>
          </cell>
          <cell r="H335">
            <v>0</v>
          </cell>
          <cell r="J335">
            <v>0</v>
          </cell>
        </row>
        <row r="336">
          <cell r="C336" t="str">
            <v>401.003.003</v>
          </cell>
          <cell r="D336" t="str">
            <v>TRM03102</v>
          </cell>
          <cell r="E336" t="str">
            <v>INTERCEPTOR DERECHO NORTE</v>
          </cell>
          <cell r="H336">
            <v>0</v>
          </cell>
          <cell r="J336">
            <v>0</v>
          </cell>
        </row>
        <row r="337">
          <cell r="C337" t="str">
            <v>401.004.001</v>
          </cell>
          <cell r="D337" t="str">
            <v>TRM03102</v>
          </cell>
          <cell r="E337" t="str">
            <v>INTERCEPTOR DERECHO NORTE</v>
          </cell>
          <cell r="H337">
            <v>0</v>
          </cell>
          <cell r="J337">
            <v>0</v>
          </cell>
        </row>
        <row r="338">
          <cell r="C338" t="str">
            <v>401.004.006</v>
          </cell>
          <cell r="D338" t="str">
            <v>TRM03102</v>
          </cell>
          <cell r="E338" t="str">
            <v>INTERCEPTOR DERECHO NORTE</v>
          </cell>
          <cell r="H338">
            <v>0</v>
          </cell>
          <cell r="J338">
            <v>0</v>
          </cell>
        </row>
        <row r="339">
          <cell r="C339" t="str">
            <v>601.011.002</v>
          </cell>
          <cell r="D339" t="str">
            <v>TRM03102</v>
          </cell>
          <cell r="E339" t="str">
            <v>INTERCEPTOR DERECHO NORTE</v>
          </cell>
          <cell r="H339">
            <v>0</v>
          </cell>
          <cell r="J339">
            <v>0</v>
          </cell>
        </row>
        <row r="340">
          <cell r="C340" t="str">
            <v>606.001.002.003</v>
          </cell>
          <cell r="D340" t="str">
            <v>TRM03102</v>
          </cell>
          <cell r="E340" t="str">
            <v>INTERCEPTOR DERECHO NORTE</v>
          </cell>
          <cell r="H340">
            <v>36</v>
          </cell>
          <cell r="J340">
            <v>363820.32</v>
          </cell>
        </row>
        <row r="341">
          <cell r="C341" t="str">
            <v>606.001.002.005</v>
          </cell>
          <cell r="D341" t="str">
            <v>TRM03102</v>
          </cell>
          <cell r="E341" t="str">
            <v>INTERCEPTOR DERECHO NORTE</v>
          </cell>
          <cell r="H341">
            <v>108</v>
          </cell>
          <cell r="J341">
            <v>2182920.84</v>
          </cell>
        </row>
        <row r="342">
          <cell r="C342" t="str">
            <v>902.001.003</v>
          </cell>
          <cell r="D342" t="str">
            <v>TRM03102</v>
          </cell>
          <cell r="E342" t="str">
            <v>INTERCEPTOR DERECHO NORTE</v>
          </cell>
          <cell r="H342">
            <v>6.6800000000000006</v>
          </cell>
          <cell r="J342">
            <v>2349376.04</v>
          </cell>
        </row>
        <row r="343">
          <cell r="C343" t="str">
            <v>902.001.007</v>
          </cell>
          <cell r="D343" t="str">
            <v>TRM03102</v>
          </cell>
          <cell r="E343" t="str">
            <v>INTERCEPTOR DERECHO NORTE</v>
          </cell>
          <cell r="H343">
            <v>0.48066367599923832</v>
          </cell>
          <cell r="J343">
            <v>191942.94507309984</v>
          </cell>
        </row>
        <row r="344">
          <cell r="C344" t="str">
            <v>903.003.003.013</v>
          </cell>
          <cell r="D344" t="str">
            <v>TRM03102</v>
          </cell>
          <cell r="E344" t="str">
            <v>INTERCEPTOR DERECHO NORTE</v>
          </cell>
          <cell r="H344">
            <v>0</v>
          </cell>
          <cell r="J344">
            <v>0</v>
          </cell>
        </row>
        <row r="345">
          <cell r="C345" t="str">
            <v>903.003.003.014</v>
          </cell>
          <cell r="D345" t="str">
            <v>TRM03102</v>
          </cell>
          <cell r="E345" t="str">
            <v>INTERCEPTOR DERECHO NORTE</v>
          </cell>
          <cell r="H345">
            <v>0</v>
          </cell>
          <cell r="J345">
            <v>0</v>
          </cell>
        </row>
        <row r="346">
          <cell r="C346" t="str">
            <v>903.003.003.015</v>
          </cell>
          <cell r="D346" t="str">
            <v>TRM03102</v>
          </cell>
          <cell r="E346" t="str">
            <v>INTERCEPTOR DERECHO NORTE</v>
          </cell>
          <cell r="H346">
            <v>0</v>
          </cell>
          <cell r="J346">
            <v>0</v>
          </cell>
        </row>
        <row r="347">
          <cell r="C347" t="str">
            <v>903.003.006.001</v>
          </cell>
          <cell r="D347" t="str">
            <v>TRM03102</v>
          </cell>
          <cell r="E347" t="str">
            <v>INTERCEPTOR DERECHO NORTE</v>
          </cell>
          <cell r="H347">
            <v>7.2540000000000004</v>
          </cell>
          <cell r="J347">
            <v>109223.478</v>
          </cell>
        </row>
        <row r="348">
          <cell r="C348" t="str">
            <v>903.003.006.002</v>
          </cell>
          <cell r="D348" t="str">
            <v>TRM03102</v>
          </cell>
          <cell r="E348" t="str">
            <v>INTERCEPTOR DERECHO NORTE</v>
          </cell>
          <cell r="H348">
            <v>0</v>
          </cell>
          <cell r="J348">
            <v>0</v>
          </cell>
        </row>
        <row r="349">
          <cell r="C349" t="str">
            <v>903.003.006.003</v>
          </cell>
          <cell r="D349" t="str">
            <v>TRM03102</v>
          </cell>
          <cell r="E349" t="str">
            <v>INTERCEPTOR DERECHO NORTE</v>
          </cell>
          <cell r="H349">
            <v>0</v>
          </cell>
          <cell r="J349">
            <v>0</v>
          </cell>
        </row>
        <row r="350">
          <cell r="C350" t="str">
            <v>903.003.006.005</v>
          </cell>
          <cell r="D350" t="str">
            <v>TRM03102</v>
          </cell>
          <cell r="E350" t="str">
            <v>INTERCEPTOR DERECHO NORTE</v>
          </cell>
          <cell r="H350">
            <v>39.33</v>
          </cell>
          <cell r="J350">
            <v>1860702.2999999998</v>
          </cell>
        </row>
        <row r="351">
          <cell r="C351" t="str">
            <v>903.003.006.006</v>
          </cell>
          <cell r="D351" t="str">
            <v>TRM03102</v>
          </cell>
          <cell r="E351" t="str">
            <v>INTERCEPTOR DERECHO NORTE</v>
          </cell>
          <cell r="H351">
            <v>0</v>
          </cell>
          <cell r="J351">
            <v>0</v>
          </cell>
        </row>
        <row r="352">
          <cell r="C352" t="str">
            <v>903.003.006.007</v>
          </cell>
          <cell r="D352" t="str">
            <v>TRM03102</v>
          </cell>
          <cell r="E352" t="str">
            <v>INTERCEPTOR DERECHO NORTE</v>
          </cell>
          <cell r="H352">
            <v>0</v>
          </cell>
          <cell r="J352">
            <v>0</v>
          </cell>
        </row>
        <row r="353">
          <cell r="C353" t="str">
            <v>903.003.006.008</v>
          </cell>
          <cell r="D353" t="str">
            <v>TRM03102</v>
          </cell>
          <cell r="E353" t="str">
            <v>INTERCEPTOR DERECHO NORTE</v>
          </cell>
          <cell r="H353">
            <v>0</v>
          </cell>
          <cell r="J353">
            <v>0</v>
          </cell>
        </row>
        <row r="354">
          <cell r="C354" t="str">
            <v>903.003.006.009</v>
          </cell>
          <cell r="D354" t="str">
            <v>TRM03102</v>
          </cell>
          <cell r="E354" t="str">
            <v>INTERCEPTOR DERECHO NORTE</v>
          </cell>
          <cell r="H354">
            <v>0</v>
          </cell>
          <cell r="J354">
            <v>0</v>
          </cell>
        </row>
        <row r="355">
          <cell r="C355" t="str">
            <v>903.003.006.010</v>
          </cell>
          <cell r="D355" t="str">
            <v>TRM03102</v>
          </cell>
          <cell r="E355" t="str">
            <v>INTERCEPTOR DERECHO NORTE</v>
          </cell>
          <cell r="H355">
            <v>0</v>
          </cell>
          <cell r="J355">
            <v>0</v>
          </cell>
        </row>
        <row r="356">
          <cell r="C356" t="str">
            <v>903.003.006.011</v>
          </cell>
          <cell r="D356" t="str">
            <v>TRM03102</v>
          </cell>
          <cell r="E356" t="str">
            <v>INTERCEPTOR DERECHO NORTE</v>
          </cell>
          <cell r="H356">
            <v>0</v>
          </cell>
          <cell r="J356">
            <v>0</v>
          </cell>
        </row>
        <row r="357">
          <cell r="C357" t="str">
            <v>903.003.006.012</v>
          </cell>
          <cell r="D357" t="str">
            <v>TRM03102</v>
          </cell>
          <cell r="E357" t="str">
            <v>INTERCEPTOR DERECHO NORTE</v>
          </cell>
          <cell r="H357">
            <v>0</v>
          </cell>
          <cell r="J357">
            <v>0</v>
          </cell>
        </row>
        <row r="358">
          <cell r="C358" t="str">
            <v>903.003.006.013</v>
          </cell>
          <cell r="D358" t="str">
            <v>TRM03102</v>
          </cell>
          <cell r="E358" t="str">
            <v>INTERCEPTOR DERECHO NORTE</v>
          </cell>
          <cell r="H358">
            <v>0</v>
          </cell>
          <cell r="J358">
            <v>0</v>
          </cell>
        </row>
        <row r="359">
          <cell r="C359" t="str">
            <v>903.003.006.014</v>
          </cell>
          <cell r="D359" t="str">
            <v>TRM03102</v>
          </cell>
          <cell r="E359" t="str">
            <v>INTERCEPTOR DERECHO NORTE</v>
          </cell>
          <cell r="H359">
            <v>0</v>
          </cell>
          <cell r="J359">
            <v>0</v>
          </cell>
        </row>
        <row r="360">
          <cell r="C360" t="str">
            <v>904.001.001.010</v>
          </cell>
          <cell r="D360" t="str">
            <v>TRM03102</v>
          </cell>
          <cell r="E360" t="str">
            <v>INTERCEPTOR DERECHO NORTE</v>
          </cell>
          <cell r="H360">
            <v>0</v>
          </cell>
          <cell r="J360">
            <v>0</v>
          </cell>
        </row>
        <row r="361">
          <cell r="C361" t="str">
            <v>904.001.001.011</v>
          </cell>
          <cell r="D361" t="str">
            <v>TRM03102</v>
          </cell>
          <cell r="E361" t="str">
            <v>INTERCEPTOR DERECHO NORTE</v>
          </cell>
          <cell r="H361">
            <v>0</v>
          </cell>
          <cell r="J361">
            <v>0</v>
          </cell>
        </row>
        <row r="362">
          <cell r="C362" t="str">
            <v>904.001.001.012</v>
          </cell>
          <cell r="D362" t="str">
            <v>TRM03102</v>
          </cell>
          <cell r="E362" t="str">
            <v>INTERCEPTOR DERECHO NORTE</v>
          </cell>
          <cell r="H362">
            <v>0</v>
          </cell>
          <cell r="J362">
            <v>0</v>
          </cell>
        </row>
        <row r="363">
          <cell r="C363" t="str">
            <v>904.002.002.002</v>
          </cell>
          <cell r="D363" t="str">
            <v>TRM03102</v>
          </cell>
          <cell r="E363" t="str">
            <v>INTERCEPTOR DERECHO NORTE</v>
          </cell>
          <cell r="H363">
            <v>3</v>
          </cell>
          <cell r="J363">
            <v>88344</v>
          </cell>
        </row>
        <row r="364">
          <cell r="C364" t="str">
            <v>904.002.005.002</v>
          </cell>
          <cell r="D364" t="str">
            <v>TRM03102</v>
          </cell>
          <cell r="E364" t="str">
            <v>INTERCEPTOR DERECHO NORTE</v>
          </cell>
          <cell r="H364">
            <v>3</v>
          </cell>
          <cell r="J364">
            <v>166836</v>
          </cell>
        </row>
        <row r="365">
          <cell r="C365" t="str">
            <v>904.003.003.001.005</v>
          </cell>
          <cell r="D365" t="str">
            <v>TRM03102</v>
          </cell>
          <cell r="E365" t="str">
            <v>INTERCEPTOR DERECHO NORTE</v>
          </cell>
          <cell r="H365">
            <v>3</v>
          </cell>
          <cell r="J365">
            <v>210303</v>
          </cell>
        </row>
        <row r="366">
          <cell r="C366" t="str">
            <v>904.003.003.001.007</v>
          </cell>
          <cell r="D366" t="str">
            <v>TRM03102</v>
          </cell>
          <cell r="E366" t="str">
            <v>INTERCEPTOR DERECHO NORTE</v>
          </cell>
          <cell r="H366">
            <v>0</v>
          </cell>
          <cell r="J366">
            <v>0</v>
          </cell>
        </row>
        <row r="367">
          <cell r="C367" t="str">
            <v>904.003.003.001.009</v>
          </cell>
          <cell r="D367" t="str">
            <v>TRM03102</v>
          </cell>
          <cell r="E367" t="str">
            <v>INTERCEPTOR DERECHO NORTE</v>
          </cell>
          <cell r="H367">
            <v>0</v>
          </cell>
          <cell r="J367">
            <v>0</v>
          </cell>
        </row>
        <row r="368">
          <cell r="C368" t="str">
            <v>904.003.003.001.012</v>
          </cell>
          <cell r="D368" t="str">
            <v>TRM03102</v>
          </cell>
          <cell r="E368" t="str">
            <v>INTERCEPTOR DERECHO NORTE</v>
          </cell>
          <cell r="H368">
            <v>0</v>
          </cell>
          <cell r="J368">
            <v>0</v>
          </cell>
        </row>
        <row r="369">
          <cell r="C369" t="str">
            <v>904.004.001.002.009</v>
          </cell>
          <cell r="D369" t="str">
            <v>TRM03102</v>
          </cell>
          <cell r="E369" t="str">
            <v>INTERCEPTOR DERECHO NORTE</v>
          </cell>
          <cell r="H369">
            <v>3</v>
          </cell>
          <cell r="J369">
            <v>72618</v>
          </cell>
        </row>
        <row r="370">
          <cell r="C370" t="str">
            <v>904.005.004.002</v>
          </cell>
          <cell r="D370" t="str">
            <v>TRM03102</v>
          </cell>
          <cell r="E370" t="str">
            <v>INTERCEPTOR DERECHO NORTE</v>
          </cell>
          <cell r="H370">
            <v>0</v>
          </cell>
          <cell r="J370">
            <v>0</v>
          </cell>
        </row>
        <row r="371">
          <cell r="C371" t="str">
            <v>904.005.004.003</v>
          </cell>
          <cell r="D371" t="str">
            <v>TRM03102</v>
          </cell>
          <cell r="E371" t="str">
            <v>INTERCEPTOR DERECHO NORTE</v>
          </cell>
          <cell r="H371">
            <v>0</v>
          </cell>
          <cell r="J371">
            <v>0</v>
          </cell>
        </row>
        <row r="372">
          <cell r="C372" t="str">
            <v>904.006.001.003.002</v>
          </cell>
          <cell r="D372" t="str">
            <v>TRM03102</v>
          </cell>
          <cell r="E372" t="str">
            <v>INTERCEPTOR DERECHO NORTE</v>
          </cell>
          <cell r="H372">
            <v>1</v>
          </cell>
          <cell r="J372">
            <v>275471</v>
          </cell>
        </row>
        <row r="373">
          <cell r="C373" t="str">
            <v>904.008.002</v>
          </cell>
          <cell r="D373" t="str">
            <v>TRM03102</v>
          </cell>
          <cell r="E373" t="str">
            <v>INTERCEPTOR DERECHO NORTE</v>
          </cell>
          <cell r="H373">
            <v>0</v>
          </cell>
          <cell r="J373">
            <v>0</v>
          </cell>
        </row>
        <row r="374">
          <cell r="C374" t="str">
            <v>904.010.001</v>
          </cell>
          <cell r="D374" t="str">
            <v>TRM03102</v>
          </cell>
          <cell r="E374" t="str">
            <v>INTERCEPTOR DERECHO NORTE</v>
          </cell>
          <cell r="H374">
            <v>0</v>
          </cell>
          <cell r="J374">
            <v>0</v>
          </cell>
        </row>
        <row r="375">
          <cell r="C375" t="str">
            <v>904.015.001</v>
          </cell>
          <cell r="D375" t="str">
            <v>TRM03102</v>
          </cell>
          <cell r="E375" t="str">
            <v>INTERCEPTOR DERECHO NORTE</v>
          </cell>
          <cell r="H375">
            <v>1</v>
          </cell>
          <cell r="J375">
            <v>809903</v>
          </cell>
        </row>
        <row r="376">
          <cell r="C376" t="str">
            <v>904.015.002</v>
          </cell>
          <cell r="D376" t="str">
            <v>TRM03102</v>
          </cell>
          <cell r="E376" t="str">
            <v>INTERCEPTOR DERECHO NORTE</v>
          </cell>
          <cell r="H376">
            <v>1</v>
          </cell>
          <cell r="J376">
            <v>439081</v>
          </cell>
        </row>
        <row r="377">
          <cell r="C377" t="str">
            <v>904.015.003</v>
          </cell>
          <cell r="D377" t="str">
            <v>TRM03102</v>
          </cell>
          <cell r="E377" t="str">
            <v>INTERCEPTOR DERECHO NORTE</v>
          </cell>
          <cell r="H377">
            <v>2</v>
          </cell>
          <cell r="J377">
            <v>629782</v>
          </cell>
        </row>
        <row r="378">
          <cell r="C378" t="str">
            <v>103.001</v>
          </cell>
          <cell r="D378" t="str">
            <v>CLT24425</v>
          </cell>
          <cell r="E378" t="str">
            <v>INTERCEPTOR DERECHO NORTE</v>
          </cell>
          <cell r="H378">
            <v>5.1160093976647767</v>
          </cell>
          <cell r="J378">
            <v>5116009.397664777</v>
          </cell>
        </row>
        <row r="379">
          <cell r="C379" t="str">
            <v>104.001.001</v>
          </cell>
          <cell r="D379" t="str">
            <v>CLT24425</v>
          </cell>
          <cell r="E379" t="str">
            <v>INTERCEPTOR DERECHO NORTE</v>
          </cell>
          <cell r="H379">
            <v>0</v>
          </cell>
          <cell r="J379">
            <v>0</v>
          </cell>
        </row>
        <row r="380">
          <cell r="C380" t="str">
            <v>104.001.002</v>
          </cell>
          <cell r="D380" t="str">
            <v>CLT24425</v>
          </cell>
          <cell r="E380" t="str">
            <v>INTERCEPTOR DERECHO NORTE</v>
          </cell>
          <cell r="H380">
            <v>0</v>
          </cell>
          <cell r="J380">
            <v>0</v>
          </cell>
        </row>
        <row r="381">
          <cell r="C381" t="str">
            <v>104.001.009</v>
          </cell>
          <cell r="D381" t="str">
            <v>CLT24425</v>
          </cell>
          <cell r="E381" t="str">
            <v>INTERCEPTOR DERECHO NORTE</v>
          </cell>
          <cell r="H381">
            <v>0</v>
          </cell>
          <cell r="J381">
            <v>0</v>
          </cell>
        </row>
        <row r="382">
          <cell r="C382" t="str">
            <v>104.001.014</v>
          </cell>
          <cell r="D382" t="str">
            <v>CLT24425</v>
          </cell>
          <cell r="E382" t="str">
            <v>INTERCEPTOR DERECHO NORTE</v>
          </cell>
          <cell r="H382">
            <v>0</v>
          </cell>
          <cell r="J382">
            <v>0</v>
          </cell>
        </row>
        <row r="383">
          <cell r="C383" t="str">
            <v>104.001.015</v>
          </cell>
          <cell r="D383" t="str">
            <v>CLT24425</v>
          </cell>
          <cell r="E383" t="str">
            <v>INTERCEPTOR DERECHO NORTE</v>
          </cell>
          <cell r="H383">
            <v>0</v>
          </cell>
          <cell r="J383">
            <v>0</v>
          </cell>
        </row>
        <row r="384">
          <cell r="C384" t="str">
            <v>104.001.020</v>
          </cell>
          <cell r="D384" t="str">
            <v>CLT24425</v>
          </cell>
          <cell r="E384" t="str">
            <v>INTERCEPTOR DERECHO NORTE</v>
          </cell>
          <cell r="H384">
            <v>6.144000000000001</v>
          </cell>
          <cell r="J384">
            <v>115980.28800000002</v>
          </cell>
        </row>
        <row r="385">
          <cell r="C385" t="str">
            <v>104.001.021</v>
          </cell>
          <cell r="D385" t="str">
            <v>CLT24425</v>
          </cell>
          <cell r="E385" t="str">
            <v>INTERCEPTOR DERECHO NORTE</v>
          </cell>
          <cell r="H385">
            <v>76.171375000003039</v>
          </cell>
          <cell r="J385">
            <v>9846597.4748753924</v>
          </cell>
        </row>
        <row r="386">
          <cell r="C386" t="str">
            <v>104.001.022</v>
          </cell>
          <cell r="D386" t="str">
            <v>CLT24425</v>
          </cell>
          <cell r="E386" t="str">
            <v>INTERCEPTOR DERECHO NORTE</v>
          </cell>
          <cell r="H386">
            <v>0</v>
          </cell>
          <cell r="J386">
            <v>0</v>
          </cell>
        </row>
        <row r="387">
          <cell r="C387" t="str">
            <v>104.002.001</v>
          </cell>
          <cell r="D387" t="str">
            <v>CLT24425</v>
          </cell>
          <cell r="E387" t="str">
            <v>INTERCEPTOR DERECHO NORTE</v>
          </cell>
          <cell r="H387">
            <v>2.7399999999999998</v>
          </cell>
          <cell r="J387">
            <v>87570.290399999983</v>
          </cell>
        </row>
        <row r="388">
          <cell r="C388" t="str">
            <v>106.001</v>
          </cell>
          <cell r="D388" t="str">
            <v>CLT24425</v>
          </cell>
          <cell r="E388" t="str">
            <v>INTERCEPTOR DERECHO NORTE</v>
          </cell>
          <cell r="H388">
            <v>37.719093533195071</v>
          </cell>
          <cell r="J388">
            <v>2520414.3472988908</v>
          </cell>
        </row>
        <row r="389">
          <cell r="C389" t="str">
            <v>106.006.001</v>
          </cell>
          <cell r="D389" t="str">
            <v>CLT24425</v>
          </cell>
          <cell r="E389" t="str">
            <v>INTERCEPTOR DERECHO NORTE</v>
          </cell>
          <cell r="H389">
            <v>12.273810000003628</v>
          </cell>
          <cell r="J389">
            <v>690030.28427150403</v>
          </cell>
        </row>
        <row r="390">
          <cell r="C390" t="str">
            <v>106.014</v>
          </cell>
          <cell r="D390" t="str">
            <v>CLT24425</v>
          </cell>
          <cell r="E390" t="str">
            <v>INTERCEPTOR DERECHO NORTE</v>
          </cell>
          <cell r="H390">
            <v>15.208880000000001</v>
          </cell>
          <cell r="J390">
            <v>1818617.3390576001</v>
          </cell>
        </row>
        <row r="391">
          <cell r="C391" t="str">
            <v>106.015</v>
          </cell>
          <cell r="D391" t="str">
            <v>CLT24425</v>
          </cell>
          <cell r="E391" t="str">
            <v>INTERCEPTOR DERECHO NORTE</v>
          </cell>
          <cell r="H391">
            <v>15.208880000000001</v>
          </cell>
          <cell r="J391">
            <v>2088558.2292896004</v>
          </cell>
        </row>
        <row r="392">
          <cell r="C392" t="str">
            <v>107.001</v>
          </cell>
          <cell r="D392" t="str">
            <v>CLT24425</v>
          </cell>
          <cell r="E392" t="str">
            <v>INTERCEPTOR DERECHO NORTE</v>
          </cell>
          <cell r="H392">
            <v>85.055375000003039</v>
          </cell>
          <cell r="J392">
            <v>1851865.6005263163</v>
          </cell>
        </row>
        <row r="393">
          <cell r="C393" t="str">
            <v>108.001</v>
          </cell>
          <cell r="D393" t="str">
            <v>CLT24425</v>
          </cell>
          <cell r="E393" t="str">
            <v>INTERCEPTOR DERECHO NORTE</v>
          </cell>
          <cell r="H393">
            <v>3.98</v>
          </cell>
          <cell r="J393">
            <v>382042.11040000001</v>
          </cell>
        </row>
        <row r="394">
          <cell r="C394" t="str">
            <v>108.002.004</v>
          </cell>
          <cell r="D394" t="str">
            <v>CLT24425</v>
          </cell>
          <cell r="E394" t="str">
            <v>INTERCEPTOR DERECHO NORTE</v>
          </cell>
          <cell r="H394">
            <v>0.48066367599923832</v>
          </cell>
          <cell r="J394">
            <v>71392.648944867193</v>
          </cell>
        </row>
        <row r="395">
          <cell r="C395" t="str">
            <v>108.006.001.002</v>
          </cell>
          <cell r="D395" t="str">
            <v>CLT24425</v>
          </cell>
          <cell r="E395" t="str">
            <v>INTERCEPTOR DERECHO NORTE</v>
          </cell>
          <cell r="H395">
            <v>35.979999999999997</v>
          </cell>
          <cell r="J395">
            <v>106790.439</v>
          </cell>
        </row>
        <row r="396">
          <cell r="C396" t="str">
            <v>109.001.001.001</v>
          </cell>
          <cell r="D396" t="str">
            <v>CLT24425</v>
          </cell>
          <cell r="E396" t="str">
            <v>INTERCEPTOR DERECHO NORTE</v>
          </cell>
          <cell r="H396">
            <v>0</v>
          </cell>
          <cell r="J396">
            <v>0</v>
          </cell>
        </row>
        <row r="397">
          <cell r="C397" t="str">
            <v>109.001.001.002</v>
          </cell>
          <cell r="D397" t="str">
            <v>CLT24425</v>
          </cell>
          <cell r="E397" t="str">
            <v>INTERCEPTOR DERECHO NORTE</v>
          </cell>
          <cell r="H397">
            <v>0</v>
          </cell>
          <cell r="J397">
            <v>0</v>
          </cell>
        </row>
        <row r="398">
          <cell r="C398" t="str">
            <v>109.001.001.003</v>
          </cell>
          <cell r="D398" t="str">
            <v>CLT24425</v>
          </cell>
          <cell r="E398" t="str">
            <v>INTERCEPTOR DERECHO NORTE</v>
          </cell>
          <cell r="H398">
            <v>30.44</v>
          </cell>
          <cell r="J398">
            <v>572799.22080000001</v>
          </cell>
        </row>
        <row r="399">
          <cell r="C399" t="str">
            <v>109.001.001.004</v>
          </cell>
          <cell r="D399" t="str">
            <v>CLT24425</v>
          </cell>
          <cell r="E399" t="str">
            <v>INTERCEPTOR DERECHO NORTE</v>
          </cell>
          <cell r="H399">
            <v>0</v>
          </cell>
          <cell r="J399">
            <v>0</v>
          </cell>
        </row>
        <row r="400">
          <cell r="C400" t="str">
            <v>109.001.001.005</v>
          </cell>
          <cell r="D400" t="str">
            <v>CLT24425</v>
          </cell>
          <cell r="E400" t="str">
            <v>INTERCEPTOR DERECHO NORTE</v>
          </cell>
          <cell r="H400">
            <v>0</v>
          </cell>
          <cell r="J400">
            <v>0</v>
          </cell>
        </row>
        <row r="401">
          <cell r="C401" t="str">
            <v>109.001.001.006</v>
          </cell>
          <cell r="D401" t="str">
            <v>CLT24425</v>
          </cell>
          <cell r="E401" t="str">
            <v>INTERCEPTOR DERECHO NORTE</v>
          </cell>
          <cell r="H401">
            <v>0</v>
          </cell>
          <cell r="J401">
            <v>0</v>
          </cell>
        </row>
        <row r="402">
          <cell r="C402" t="str">
            <v>301.001.001</v>
          </cell>
          <cell r="D402" t="str">
            <v>CLT24425</v>
          </cell>
          <cell r="E402" t="str">
            <v>INTERCEPTOR DERECHO NORTE</v>
          </cell>
          <cell r="H402">
            <v>1</v>
          </cell>
          <cell r="J402">
            <v>26159.599999999999</v>
          </cell>
        </row>
        <row r="403">
          <cell r="C403" t="str">
            <v>301.001.002</v>
          </cell>
          <cell r="D403" t="str">
            <v>CLT24425</v>
          </cell>
          <cell r="E403" t="str">
            <v>INTERCEPTOR DERECHO NORTE</v>
          </cell>
          <cell r="H403">
            <v>0</v>
          </cell>
          <cell r="J403">
            <v>0</v>
          </cell>
        </row>
        <row r="404">
          <cell r="C404" t="str">
            <v>301.001.004</v>
          </cell>
          <cell r="D404" t="str">
            <v>CLT24425</v>
          </cell>
          <cell r="E404" t="str">
            <v>INTERCEPTOR DERECHO NORTE</v>
          </cell>
          <cell r="H404">
            <v>1</v>
          </cell>
          <cell r="J404">
            <v>365230.25</v>
          </cell>
        </row>
        <row r="405">
          <cell r="C405" t="str">
            <v>301.002.001</v>
          </cell>
          <cell r="D405" t="str">
            <v>CLT24425</v>
          </cell>
          <cell r="E405" t="str">
            <v>INTERCEPTOR DERECHO NORTE</v>
          </cell>
          <cell r="H405">
            <v>0</v>
          </cell>
          <cell r="J405">
            <v>0</v>
          </cell>
        </row>
        <row r="406">
          <cell r="C406" t="str">
            <v>301.002.002</v>
          </cell>
          <cell r="D406" t="str">
            <v>CLT24425</v>
          </cell>
          <cell r="E406" t="str">
            <v>INTERCEPTOR DERECHO NORTE</v>
          </cell>
          <cell r="H406">
            <v>0</v>
          </cell>
          <cell r="J406">
            <v>0</v>
          </cell>
        </row>
        <row r="407">
          <cell r="C407" t="str">
            <v>301.003.003.002</v>
          </cell>
          <cell r="D407" t="str">
            <v>CLT24425</v>
          </cell>
          <cell r="E407" t="str">
            <v>INTERCEPTOR DERECHO NORTE</v>
          </cell>
          <cell r="H407">
            <v>0</v>
          </cell>
          <cell r="J407">
            <v>0</v>
          </cell>
        </row>
        <row r="408">
          <cell r="C408" t="str">
            <v>301.003.003.003</v>
          </cell>
          <cell r="D408" t="str">
            <v>CLT24425</v>
          </cell>
          <cell r="E408" t="str">
            <v>INTERCEPTOR DERECHO NORTE</v>
          </cell>
          <cell r="H408">
            <v>0</v>
          </cell>
          <cell r="J408">
            <v>0</v>
          </cell>
        </row>
        <row r="409">
          <cell r="C409" t="str">
            <v>301.004</v>
          </cell>
          <cell r="D409" t="str">
            <v>CLT24425</v>
          </cell>
          <cell r="E409" t="str">
            <v>INTERCEPTOR DERECHO NORTE</v>
          </cell>
          <cell r="H409">
            <v>1</v>
          </cell>
          <cell r="J409">
            <v>618909.79</v>
          </cell>
        </row>
        <row r="410">
          <cell r="C410" t="str">
            <v>301.005.001</v>
          </cell>
          <cell r="D410" t="str">
            <v>CLT24425</v>
          </cell>
          <cell r="E410" t="str">
            <v>INTERCEPTOR DERECHO NORTE</v>
          </cell>
          <cell r="H410">
            <v>0</v>
          </cell>
          <cell r="J410">
            <v>0</v>
          </cell>
        </row>
        <row r="411">
          <cell r="C411" t="str">
            <v>301.007.001</v>
          </cell>
          <cell r="D411" t="str">
            <v>CLT24425</v>
          </cell>
          <cell r="E411" t="str">
            <v>INTERCEPTOR DERECHO NORTE</v>
          </cell>
          <cell r="H411">
            <v>0</v>
          </cell>
          <cell r="J411">
            <v>0</v>
          </cell>
        </row>
        <row r="412">
          <cell r="C412" t="str">
            <v>301.007.002</v>
          </cell>
          <cell r="D412" t="str">
            <v>CLT24425</v>
          </cell>
          <cell r="E412" t="str">
            <v>INTERCEPTOR DERECHO NORTE</v>
          </cell>
          <cell r="H412">
            <v>0.76999999999998181</v>
          </cell>
          <cell r="J412">
            <v>306821.12999999273</v>
          </cell>
        </row>
        <row r="413">
          <cell r="C413" t="str">
            <v>301.007.003</v>
          </cell>
          <cell r="D413" t="str">
            <v>CLT24425</v>
          </cell>
          <cell r="E413" t="str">
            <v>INTERCEPTOR DERECHO NORTE</v>
          </cell>
          <cell r="H413">
            <v>0</v>
          </cell>
          <cell r="J413">
            <v>0</v>
          </cell>
        </row>
        <row r="414">
          <cell r="C414" t="str">
            <v>301.007.004</v>
          </cell>
          <cell r="D414" t="str">
            <v>CLT24425</v>
          </cell>
          <cell r="E414" t="str">
            <v>INTERCEPTOR DERECHO NORTE</v>
          </cell>
          <cell r="H414">
            <v>0</v>
          </cell>
          <cell r="J414">
            <v>0</v>
          </cell>
        </row>
        <row r="415">
          <cell r="C415" t="str">
            <v>301.009.001</v>
          </cell>
          <cell r="D415" t="str">
            <v>CLT24425</v>
          </cell>
          <cell r="E415" t="str">
            <v>INTERCEPTOR DERECHO NORTE</v>
          </cell>
          <cell r="H415">
            <v>0</v>
          </cell>
          <cell r="J415">
            <v>0</v>
          </cell>
        </row>
        <row r="416">
          <cell r="C416" t="str">
            <v>301.009.002</v>
          </cell>
          <cell r="D416" t="str">
            <v>CLT24425</v>
          </cell>
          <cell r="E416" t="str">
            <v>INTERCEPTOR DERECHO NORTE</v>
          </cell>
          <cell r="H416">
            <v>0</v>
          </cell>
          <cell r="J416">
            <v>0</v>
          </cell>
        </row>
        <row r="417">
          <cell r="C417" t="str">
            <v>303.001</v>
          </cell>
          <cell r="D417" t="str">
            <v>CLT24425</v>
          </cell>
          <cell r="E417" t="str">
            <v>INTERCEPTOR DERECHO NORTE</v>
          </cell>
          <cell r="H417">
            <v>6.891</v>
          </cell>
          <cell r="J417">
            <v>128729.59953000001</v>
          </cell>
        </row>
        <row r="418">
          <cell r="C418" t="str">
            <v>304.001.002.002</v>
          </cell>
          <cell r="D418" t="str">
            <v>CLT24425</v>
          </cell>
          <cell r="E418" t="str">
            <v>INTERCEPTOR DERECHO NORTE</v>
          </cell>
          <cell r="H418">
            <v>0</v>
          </cell>
          <cell r="J418">
            <v>0</v>
          </cell>
        </row>
        <row r="419">
          <cell r="C419" t="str">
            <v>304.001.003.002</v>
          </cell>
          <cell r="D419" t="str">
            <v>CLT24425</v>
          </cell>
          <cell r="E419" t="str">
            <v>INTERCEPTOR DERECHO NORTE</v>
          </cell>
          <cell r="H419">
            <v>0</v>
          </cell>
          <cell r="J419">
            <v>0</v>
          </cell>
        </row>
        <row r="420">
          <cell r="C420" t="str">
            <v>304.001.004.002</v>
          </cell>
          <cell r="D420" t="str">
            <v>CLT24425</v>
          </cell>
          <cell r="E420" t="str">
            <v>INTERCEPTOR DERECHO NORTE</v>
          </cell>
          <cell r="H420">
            <v>0</v>
          </cell>
          <cell r="J420">
            <v>0</v>
          </cell>
        </row>
        <row r="421">
          <cell r="C421" t="str">
            <v>401.001.001</v>
          </cell>
          <cell r="D421" t="str">
            <v>CLT24425</v>
          </cell>
          <cell r="E421" t="str">
            <v>INTERCEPTOR DERECHO NORTE</v>
          </cell>
          <cell r="H421">
            <v>12.547304</v>
          </cell>
          <cell r="J421">
            <v>589073.08670672006</v>
          </cell>
        </row>
        <row r="422">
          <cell r="C422" t="str">
            <v>401.001.003.007</v>
          </cell>
          <cell r="D422" t="str">
            <v>CLT24425</v>
          </cell>
          <cell r="E422" t="str">
            <v>INTERCEPTOR DERECHO NORTE</v>
          </cell>
          <cell r="H422">
            <v>12.547304</v>
          </cell>
          <cell r="J422">
            <v>6350930.8453360004</v>
          </cell>
        </row>
        <row r="423">
          <cell r="C423" t="str">
            <v>401.001.003.008</v>
          </cell>
          <cell r="D423" t="str">
            <v>CLT24425</v>
          </cell>
          <cell r="E423" t="str">
            <v>INTERCEPTOR DERECHO NORTE</v>
          </cell>
          <cell r="H423">
            <v>0</v>
          </cell>
          <cell r="J423">
            <v>0</v>
          </cell>
        </row>
        <row r="424">
          <cell r="C424" t="str">
            <v>401.002.001</v>
          </cell>
          <cell r="D424" t="str">
            <v>CLT24425</v>
          </cell>
          <cell r="E424" t="str">
            <v>INTERCEPTOR DERECHO NORTE</v>
          </cell>
          <cell r="H424">
            <v>0</v>
          </cell>
          <cell r="J424">
            <v>0</v>
          </cell>
        </row>
        <row r="425">
          <cell r="C425" t="str">
            <v>401.002.005.009</v>
          </cell>
          <cell r="D425" t="str">
            <v>CLT24425</v>
          </cell>
          <cell r="E425" t="str">
            <v>INTERCEPTOR DERECHO NORTE</v>
          </cell>
          <cell r="H425">
            <v>0</v>
          </cell>
          <cell r="J425">
            <v>0</v>
          </cell>
        </row>
        <row r="426">
          <cell r="C426" t="str">
            <v>401.002.006</v>
          </cell>
          <cell r="D426" t="str">
            <v>CLT24425</v>
          </cell>
          <cell r="E426" t="str">
            <v>INTERCEPTOR DERECHO NORTE</v>
          </cell>
          <cell r="H426">
            <v>0</v>
          </cell>
          <cell r="J426">
            <v>0</v>
          </cell>
        </row>
        <row r="427">
          <cell r="C427" t="str">
            <v>401.002.008</v>
          </cell>
          <cell r="D427" t="str">
            <v>CLT24425</v>
          </cell>
          <cell r="E427" t="str">
            <v>INTERCEPTOR DERECHO NORTE</v>
          </cell>
          <cell r="H427">
            <v>0</v>
          </cell>
          <cell r="J427">
            <v>0</v>
          </cell>
        </row>
        <row r="428">
          <cell r="C428" t="str">
            <v>401.003.001</v>
          </cell>
          <cell r="D428" t="str">
            <v>CLT24425</v>
          </cell>
          <cell r="E428" t="str">
            <v>INTERCEPTOR DERECHO NORTE</v>
          </cell>
          <cell r="H428">
            <v>0</v>
          </cell>
          <cell r="J428">
            <v>0</v>
          </cell>
        </row>
        <row r="429">
          <cell r="C429" t="str">
            <v>401.003.003</v>
          </cell>
          <cell r="D429" t="str">
            <v>CLT24425</v>
          </cell>
          <cell r="E429" t="str">
            <v>INTERCEPTOR DERECHO NORTE</v>
          </cell>
          <cell r="H429">
            <v>0</v>
          </cell>
          <cell r="J429">
            <v>0</v>
          </cell>
        </row>
        <row r="430">
          <cell r="C430" t="str">
            <v>401.004.001</v>
          </cell>
          <cell r="D430" t="str">
            <v>CLT24425</v>
          </cell>
          <cell r="E430" t="str">
            <v>INTERCEPTOR DERECHO NORTE</v>
          </cell>
          <cell r="H430">
            <v>0</v>
          </cell>
          <cell r="J430">
            <v>0</v>
          </cell>
        </row>
        <row r="431">
          <cell r="C431" t="str">
            <v>401.004.006</v>
          </cell>
          <cell r="D431" t="str">
            <v>CLT24425</v>
          </cell>
          <cell r="E431" t="str">
            <v>INTERCEPTOR DERECHO NORTE</v>
          </cell>
          <cell r="H431">
            <v>0</v>
          </cell>
          <cell r="J431">
            <v>0</v>
          </cell>
        </row>
        <row r="432">
          <cell r="C432" t="str">
            <v>601.011.002</v>
          </cell>
          <cell r="D432" t="str">
            <v>CLT24425</v>
          </cell>
          <cell r="E432" t="str">
            <v>INTERCEPTOR DERECHO NORTE</v>
          </cell>
          <cell r="H432">
            <v>0</v>
          </cell>
          <cell r="J432">
            <v>0</v>
          </cell>
        </row>
        <row r="433">
          <cell r="C433" t="str">
            <v>606.001.002.003</v>
          </cell>
          <cell r="D433" t="str">
            <v>CLT24425</v>
          </cell>
          <cell r="E433" t="str">
            <v>INTERCEPTOR DERECHO NORTE</v>
          </cell>
          <cell r="H433">
            <v>36</v>
          </cell>
          <cell r="J433">
            <v>363820.32</v>
          </cell>
        </row>
        <row r="434">
          <cell r="C434" t="str">
            <v>606.001.002.005</v>
          </cell>
          <cell r="D434" t="str">
            <v>CLT24425</v>
          </cell>
          <cell r="E434" t="str">
            <v>INTERCEPTOR DERECHO NORTE</v>
          </cell>
          <cell r="H434">
            <v>108</v>
          </cell>
          <cell r="J434">
            <v>2182920.84</v>
          </cell>
        </row>
        <row r="435">
          <cell r="C435" t="str">
            <v>902.001.003</v>
          </cell>
          <cell r="D435" t="str">
            <v>CLT24425</v>
          </cell>
          <cell r="E435" t="str">
            <v>INTERCEPTOR DERECHO NORTE</v>
          </cell>
          <cell r="H435">
            <v>3.98</v>
          </cell>
          <cell r="J435">
            <v>1399777.94</v>
          </cell>
        </row>
        <row r="436">
          <cell r="C436" t="str">
            <v>902.001.007</v>
          </cell>
          <cell r="D436" t="str">
            <v>CLT24425</v>
          </cell>
          <cell r="E436" t="str">
            <v>INTERCEPTOR DERECHO NORTE</v>
          </cell>
          <cell r="H436">
            <v>0.48066367599923832</v>
          </cell>
          <cell r="J436">
            <v>191942.94507309984</v>
          </cell>
        </row>
        <row r="437">
          <cell r="C437" t="str">
            <v>903.003.003.013</v>
          </cell>
          <cell r="D437" t="str">
            <v>CLT24425</v>
          </cell>
          <cell r="E437" t="str">
            <v>INTERCEPTOR DERECHO NORTE</v>
          </cell>
          <cell r="H437">
            <v>0</v>
          </cell>
          <cell r="J437">
            <v>0</v>
          </cell>
        </row>
        <row r="438">
          <cell r="C438" t="str">
            <v>903.003.003.014</v>
          </cell>
          <cell r="D438" t="str">
            <v>CLT24425</v>
          </cell>
          <cell r="E438" t="str">
            <v>INTERCEPTOR DERECHO NORTE</v>
          </cell>
          <cell r="H438">
            <v>0</v>
          </cell>
          <cell r="J438">
            <v>0</v>
          </cell>
        </row>
        <row r="439">
          <cell r="C439" t="str">
            <v>903.003.003.015</v>
          </cell>
          <cell r="D439" t="str">
            <v>CLT24425</v>
          </cell>
          <cell r="E439" t="str">
            <v>INTERCEPTOR DERECHO NORTE</v>
          </cell>
          <cell r="H439">
            <v>0</v>
          </cell>
          <cell r="J439">
            <v>0</v>
          </cell>
        </row>
        <row r="440">
          <cell r="C440" t="str">
            <v>903.003.006.001</v>
          </cell>
          <cell r="D440" t="str">
            <v>CLT24425</v>
          </cell>
          <cell r="E440" t="str">
            <v>INTERCEPTOR DERECHO NORTE</v>
          </cell>
          <cell r="H440">
            <v>6.891</v>
          </cell>
          <cell r="J440">
            <v>103757.787</v>
          </cell>
        </row>
        <row r="441">
          <cell r="C441" t="str">
            <v>903.003.006.002</v>
          </cell>
          <cell r="D441" t="str">
            <v>CLT24425</v>
          </cell>
          <cell r="E441" t="str">
            <v>INTERCEPTOR DERECHO NORTE</v>
          </cell>
          <cell r="H441">
            <v>0</v>
          </cell>
          <cell r="J441">
            <v>0</v>
          </cell>
        </row>
        <row r="442">
          <cell r="C442" t="str">
            <v>903.003.006.003</v>
          </cell>
          <cell r="D442" t="str">
            <v>CLT24425</v>
          </cell>
          <cell r="E442" t="str">
            <v>INTERCEPTOR DERECHO NORTE</v>
          </cell>
          <cell r="H442">
            <v>0</v>
          </cell>
          <cell r="J442">
            <v>0</v>
          </cell>
        </row>
        <row r="443">
          <cell r="C443" t="str">
            <v>903.003.006.005</v>
          </cell>
          <cell r="D443" t="str">
            <v>CLT24425</v>
          </cell>
          <cell r="E443" t="str">
            <v>INTERCEPTOR DERECHO NORTE</v>
          </cell>
          <cell r="H443">
            <v>0</v>
          </cell>
          <cell r="J443">
            <v>0</v>
          </cell>
        </row>
        <row r="444">
          <cell r="C444" t="str">
            <v>903.003.006.006</v>
          </cell>
          <cell r="D444" t="str">
            <v>CLT24425</v>
          </cell>
          <cell r="E444" t="str">
            <v>INTERCEPTOR DERECHO NORTE</v>
          </cell>
          <cell r="H444">
            <v>0</v>
          </cell>
          <cell r="J444">
            <v>0</v>
          </cell>
        </row>
        <row r="445">
          <cell r="C445" t="str">
            <v>903.003.006.007</v>
          </cell>
          <cell r="D445" t="str">
            <v>CLT24425</v>
          </cell>
          <cell r="E445" t="str">
            <v>INTERCEPTOR DERECHO NORTE</v>
          </cell>
          <cell r="H445">
            <v>0</v>
          </cell>
          <cell r="J445">
            <v>0</v>
          </cell>
        </row>
        <row r="446">
          <cell r="C446" t="str">
            <v>903.003.006.008</v>
          </cell>
          <cell r="D446" t="str">
            <v>CLT24425</v>
          </cell>
          <cell r="E446" t="str">
            <v>INTERCEPTOR DERECHO NORTE</v>
          </cell>
          <cell r="H446">
            <v>0</v>
          </cell>
          <cell r="J446">
            <v>0</v>
          </cell>
        </row>
        <row r="447">
          <cell r="C447" t="str">
            <v>903.003.006.009</v>
          </cell>
          <cell r="D447" t="str">
            <v>CLT24425</v>
          </cell>
          <cell r="E447" t="str">
            <v>INTERCEPTOR DERECHO NORTE</v>
          </cell>
          <cell r="H447">
            <v>0</v>
          </cell>
          <cell r="J447">
            <v>0</v>
          </cell>
        </row>
        <row r="448">
          <cell r="C448" t="str">
            <v>903.003.006.010</v>
          </cell>
          <cell r="D448" t="str">
            <v>CLT24425</v>
          </cell>
          <cell r="E448" t="str">
            <v>INTERCEPTOR DERECHO NORTE</v>
          </cell>
          <cell r="H448">
            <v>30.44</v>
          </cell>
          <cell r="J448">
            <v>6511846.5600000005</v>
          </cell>
        </row>
        <row r="449">
          <cell r="C449" t="str">
            <v>903.003.006.011</v>
          </cell>
          <cell r="D449" t="str">
            <v>CLT24425</v>
          </cell>
          <cell r="E449" t="str">
            <v>INTERCEPTOR DERECHO NORTE</v>
          </cell>
          <cell r="H449">
            <v>0</v>
          </cell>
          <cell r="J449">
            <v>0</v>
          </cell>
        </row>
        <row r="450">
          <cell r="C450" t="str">
            <v>903.003.006.012</v>
          </cell>
          <cell r="D450" t="str">
            <v>CLT24425</v>
          </cell>
          <cell r="E450" t="str">
            <v>INTERCEPTOR DERECHO NORTE</v>
          </cell>
          <cell r="H450">
            <v>0</v>
          </cell>
          <cell r="J450">
            <v>0</v>
          </cell>
        </row>
        <row r="451">
          <cell r="C451" t="str">
            <v>903.003.006.013</v>
          </cell>
          <cell r="D451" t="str">
            <v>CLT24425</v>
          </cell>
          <cell r="E451" t="str">
            <v>INTERCEPTOR DERECHO NORTE</v>
          </cell>
          <cell r="H451">
            <v>0</v>
          </cell>
          <cell r="J451">
            <v>0</v>
          </cell>
        </row>
        <row r="452">
          <cell r="C452" t="str">
            <v>903.003.006.014</v>
          </cell>
          <cell r="D452" t="str">
            <v>CLT24425</v>
          </cell>
          <cell r="E452" t="str">
            <v>INTERCEPTOR DERECHO NORTE</v>
          </cell>
          <cell r="H452">
            <v>0</v>
          </cell>
          <cell r="J452">
            <v>0</v>
          </cell>
        </row>
        <row r="453">
          <cell r="C453" t="str">
            <v>904.001.001.010</v>
          </cell>
          <cell r="D453" t="str">
            <v>CLT24425</v>
          </cell>
          <cell r="E453" t="str">
            <v>INTERCEPTOR DERECHO NORTE</v>
          </cell>
          <cell r="H453">
            <v>0</v>
          </cell>
          <cell r="J453">
            <v>0</v>
          </cell>
        </row>
        <row r="454">
          <cell r="C454" t="str">
            <v>904.001.001.011</v>
          </cell>
          <cell r="D454" t="str">
            <v>CLT24425</v>
          </cell>
          <cell r="E454" t="str">
            <v>INTERCEPTOR DERECHO NORTE</v>
          </cell>
          <cell r="H454">
            <v>0</v>
          </cell>
          <cell r="J454">
            <v>0</v>
          </cell>
        </row>
        <row r="455">
          <cell r="C455" t="str">
            <v>904.001.001.012</v>
          </cell>
          <cell r="D455" t="str">
            <v>CLT24425</v>
          </cell>
          <cell r="E455" t="str">
            <v>INTERCEPTOR DERECHO NORTE</v>
          </cell>
          <cell r="H455">
            <v>0</v>
          </cell>
          <cell r="J455">
            <v>0</v>
          </cell>
        </row>
        <row r="456">
          <cell r="C456" t="str">
            <v>904.002.002.002</v>
          </cell>
          <cell r="D456" t="str">
            <v>CLT24425</v>
          </cell>
          <cell r="E456" t="str">
            <v>INTERCEPTOR DERECHO NORTE</v>
          </cell>
          <cell r="H456">
            <v>3</v>
          </cell>
          <cell r="J456">
            <v>88344</v>
          </cell>
        </row>
        <row r="457">
          <cell r="C457" t="str">
            <v>904.002.005.002</v>
          </cell>
          <cell r="D457" t="str">
            <v>CLT24425</v>
          </cell>
          <cell r="E457" t="str">
            <v>INTERCEPTOR DERECHO NORTE</v>
          </cell>
          <cell r="H457">
            <v>0</v>
          </cell>
          <cell r="J457">
            <v>0</v>
          </cell>
        </row>
        <row r="458">
          <cell r="C458" t="str">
            <v>904.003.003.001.005</v>
          </cell>
          <cell r="D458" t="str">
            <v>CLT24425</v>
          </cell>
          <cell r="E458" t="str">
            <v>INTERCEPTOR DERECHO NORTE</v>
          </cell>
          <cell r="H458">
            <v>0</v>
          </cell>
          <cell r="J458">
            <v>0</v>
          </cell>
        </row>
        <row r="459">
          <cell r="C459" t="str">
            <v>904.003.003.001.007</v>
          </cell>
          <cell r="D459" t="str">
            <v>CLT24425</v>
          </cell>
          <cell r="E459" t="str">
            <v>INTERCEPTOR DERECHO NORTE</v>
          </cell>
          <cell r="H459">
            <v>0</v>
          </cell>
          <cell r="J459">
            <v>0</v>
          </cell>
        </row>
        <row r="460">
          <cell r="C460" t="str">
            <v>904.003.003.001.009</v>
          </cell>
          <cell r="D460" t="str">
            <v>CLT24425</v>
          </cell>
          <cell r="E460" t="str">
            <v>INTERCEPTOR DERECHO NORTE</v>
          </cell>
          <cell r="H460">
            <v>0</v>
          </cell>
          <cell r="J460">
            <v>0</v>
          </cell>
        </row>
        <row r="461">
          <cell r="C461" t="str">
            <v>904.003.003.001.012</v>
          </cell>
          <cell r="D461" t="str">
            <v>CLT24425</v>
          </cell>
          <cell r="E461" t="str">
            <v>INTERCEPTOR DERECHO NORTE</v>
          </cell>
          <cell r="H461">
            <v>3</v>
          </cell>
          <cell r="J461">
            <v>1004037</v>
          </cell>
        </row>
        <row r="462">
          <cell r="C462" t="str">
            <v>904.004.001.002.009</v>
          </cell>
          <cell r="D462" t="str">
            <v>CLT24425</v>
          </cell>
          <cell r="E462" t="str">
            <v>INTERCEPTOR DERECHO NORTE</v>
          </cell>
          <cell r="H462">
            <v>3</v>
          </cell>
          <cell r="J462">
            <v>72618</v>
          </cell>
        </row>
        <row r="463">
          <cell r="C463" t="str">
            <v>904.005.004.002</v>
          </cell>
          <cell r="D463" t="str">
            <v>CLT24425</v>
          </cell>
          <cell r="E463" t="str">
            <v>INTERCEPTOR DERECHO NORTE</v>
          </cell>
          <cell r="H463">
            <v>0</v>
          </cell>
          <cell r="J463">
            <v>0</v>
          </cell>
        </row>
        <row r="464">
          <cell r="C464" t="str">
            <v>904.005.004.003</v>
          </cell>
          <cell r="D464" t="str">
            <v>CLT24425</v>
          </cell>
          <cell r="E464" t="str">
            <v>INTERCEPTOR DERECHO NORTE</v>
          </cell>
          <cell r="H464">
            <v>0</v>
          </cell>
          <cell r="J464">
            <v>0</v>
          </cell>
        </row>
        <row r="465">
          <cell r="C465" t="str">
            <v>904.006.001.003.002</v>
          </cell>
          <cell r="D465" t="str">
            <v>CLT24425</v>
          </cell>
          <cell r="E465" t="str">
            <v>INTERCEPTOR DERECHO NORTE</v>
          </cell>
          <cell r="H465">
            <v>1</v>
          </cell>
          <cell r="J465">
            <v>275471</v>
          </cell>
        </row>
        <row r="466">
          <cell r="C466" t="str">
            <v>904.008.002</v>
          </cell>
          <cell r="D466" t="str">
            <v>CLT24425</v>
          </cell>
          <cell r="E466" t="str">
            <v>INTERCEPTOR DERECHO NORTE</v>
          </cell>
          <cell r="H466">
            <v>0</v>
          </cell>
          <cell r="J466">
            <v>0</v>
          </cell>
        </row>
        <row r="467">
          <cell r="C467" t="str">
            <v>904.010.001</v>
          </cell>
          <cell r="D467" t="str">
            <v>CLT24425</v>
          </cell>
          <cell r="E467" t="str">
            <v>INTERCEPTOR DERECHO NORTE</v>
          </cell>
          <cell r="H467">
            <v>0</v>
          </cell>
          <cell r="J467">
            <v>0</v>
          </cell>
        </row>
        <row r="468">
          <cell r="C468" t="str">
            <v>904.015.001</v>
          </cell>
          <cell r="D468" t="str">
            <v>CLT24425</v>
          </cell>
          <cell r="E468" t="str">
            <v>INTERCEPTOR DERECHO NORTE</v>
          </cell>
          <cell r="H468">
            <v>2</v>
          </cell>
          <cell r="J468">
            <v>1619806</v>
          </cell>
        </row>
        <row r="469">
          <cell r="C469" t="str">
            <v>904.015.002</v>
          </cell>
          <cell r="D469" t="str">
            <v>CLT24425</v>
          </cell>
          <cell r="E469" t="str">
            <v>INTERCEPTOR DERECHO NORTE</v>
          </cell>
          <cell r="H469">
            <v>0</v>
          </cell>
          <cell r="J469">
            <v>0</v>
          </cell>
        </row>
        <row r="470">
          <cell r="C470" t="str">
            <v>904.015.003</v>
          </cell>
          <cell r="D470" t="str">
            <v>CLT24425</v>
          </cell>
          <cell r="E470" t="str">
            <v>INTERCEPTOR DERECHO NORTE</v>
          </cell>
          <cell r="H470">
            <v>1</v>
          </cell>
          <cell r="J470">
            <v>314891</v>
          </cell>
        </row>
        <row r="471">
          <cell r="C471" t="str">
            <v>103.001</v>
          </cell>
          <cell r="D471" t="str">
            <v>CLT24071</v>
          </cell>
          <cell r="E471" t="str">
            <v>INTERCEPTOR DERECHO NORTE</v>
          </cell>
          <cell r="H471">
            <v>14.685981053333558</v>
          </cell>
          <cell r="J471">
            <v>14685981.053333558</v>
          </cell>
        </row>
        <row r="472">
          <cell r="C472" t="str">
            <v>104.001.001</v>
          </cell>
          <cell r="D472" t="str">
            <v>CLT24071</v>
          </cell>
          <cell r="E472" t="str">
            <v>INTERCEPTOR DERECHO NORTE</v>
          </cell>
          <cell r="H472">
            <v>0</v>
          </cell>
          <cell r="J472">
            <v>0</v>
          </cell>
        </row>
        <row r="473">
          <cell r="C473" t="str">
            <v>104.001.002</v>
          </cell>
          <cell r="D473" t="str">
            <v>CLT24071</v>
          </cell>
          <cell r="E473" t="str">
            <v>INTERCEPTOR DERECHO NORTE</v>
          </cell>
          <cell r="H473">
            <v>0</v>
          </cell>
          <cell r="J473">
            <v>0</v>
          </cell>
        </row>
        <row r="474">
          <cell r="C474" t="str">
            <v>104.001.009</v>
          </cell>
          <cell r="D474" t="str">
            <v>CLT24071</v>
          </cell>
          <cell r="E474" t="str">
            <v>INTERCEPTOR DERECHO NORTE</v>
          </cell>
          <cell r="H474">
            <v>0</v>
          </cell>
          <cell r="J474">
            <v>0</v>
          </cell>
        </row>
        <row r="475">
          <cell r="C475" t="str">
            <v>104.001.014</v>
          </cell>
          <cell r="D475" t="str">
            <v>CLT24071</v>
          </cell>
          <cell r="E475" t="str">
            <v>INTERCEPTOR DERECHO NORTE</v>
          </cell>
          <cell r="H475">
            <v>0</v>
          </cell>
          <cell r="J475">
            <v>0</v>
          </cell>
        </row>
        <row r="476">
          <cell r="C476" t="str">
            <v>104.001.015</v>
          </cell>
          <cell r="D476" t="str">
            <v>CLT24071</v>
          </cell>
          <cell r="E476" t="str">
            <v>INTERCEPTOR DERECHO NORTE</v>
          </cell>
          <cell r="H476">
            <v>0</v>
          </cell>
          <cell r="J476">
            <v>0</v>
          </cell>
        </row>
        <row r="477">
          <cell r="C477" t="str">
            <v>104.001.020</v>
          </cell>
          <cell r="D477" t="str">
            <v>CLT24071</v>
          </cell>
          <cell r="E477" t="str">
            <v>INTERCEPTOR DERECHO NORTE</v>
          </cell>
          <cell r="H477">
            <v>8.1920000000000002</v>
          </cell>
          <cell r="J477">
            <v>154640.38399999999</v>
          </cell>
        </row>
        <row r="478">
          <cell r="C478" t="str">
            <v>104.001.021</v>
          </cell>
          <cell r="D478" t="str">
            <v>CLT24071</v>
          </cell>
          <cell r="E478" t="str">
            <v>INTERCEPTOR DERECHO NORTE</v>
          </cell>
          <cell r="H478">
            <v>272.56990999997788</v>
          </cell>
          <cell r="J478">
            <v>35234839.695787139</v>
          </cell>
        </row>
        <row r="479">
          <cell r="C479" t="str">
            <v>104.001.022</v>
          </cell>
          <cell r="D479" t="str">
            <v>CLT24071</v>
          </cell>
          <cell r="E479" t="str">
            <v>INTERCEPTOR DERECHO NORTE</v>
          </cell>
          <cell r="H479">
            <v>0</v>
          </cell>
          <cell r="J479">
            <v>0</v>
          </cell>
        </row>
        <row r="480">
          <cell r="C480" t="str">
            <v>104.002.001</v>
          </cell>
          <cell r="D480" t="str">
            <v>CLT24071</v>
          </cell>
          <cell r="E480" t="str">
            <v>INTERCEPTOR DERECHO NORTE</v>
          </cell>
          <cell r="H480">
            <v>9.5399999999999991</v>
          </cell>
          <cell r="J480">
            <v>304898.01839999994</v>
          </cell>
        </row>
        <row r="481">
          <cell r="C481" t="str">
            <v>106.001</v>
          </cell>
          <cell r="D481" t="str">
            <v>CLT24071</v>
          </cell>
          <cell r="E481" t="str">
            <v>INTERCEPTOR DERECHO NORTE</v>
          </cell>
          <cell r="H481">
            <v>150.27636099588014</v>
          </cell>
          <cell r="J481">
            <v>10041564.121379357</v>
          </cell>
        </row>
        <row r="482">
          <cell r="C482" t="str">
            <v>106.006.001</v>
          </cell>
          <cell r="D482" t="str">
            <v>CLT24071</v>
          </cell>
          <cell r="E482" t="str">
            <v>INTERCEPTOR DERECHO NORTE</v>
          </cell>
          <cell r="H482">
            <v>26.123919999987358</v>
          </cell>
          <cell r="J482">
            <v>1468679.7289408892</v>
          </cell>
        </row>
        <row r="483">
          <cell r="C483" t="str">
            <v>106.014</v>
          </cell>
          <cell r="D483" t="str">
            <v>CLT24071</v>
          </cell>
          <cell r="E483" t="str">
            <v>INTERCEPTOR DERECHO NORTE</v>
          </cell>
          <cell r="H483">
            <v>48.895520000000005</v>
          </cell>
          <cell r="J483">
            <v>5846731.6774304006</v>
          </cell>
        </row>
        <row r="484">
          <cell r="C484" t="str">
            <v>106.015</v>
          </cell>
          <cell r="D484" t="str">
            <v>CLT24071</v>
          </cell>
          <cell r="E484" t="str">
            <v>INTERCEPTOR DERECHO NORTE</v>
          </cell>
          <cell r="H484">
            <v>48.895520000000005</v>
          </cell>
          <cell r="J484">
            <v>6714573.3723584013</v>
          </cell>
        </row>
        <row r="485">
          <cell r="C485" t="str">
            <v>107.001</v>
          </cell>
          <cell r="D485" t="str">
            <v>CLT24071</v>
          </cell>
          <cell r="E485" t="str">
            <v>INTERCEPTOR DERECHO NORTE</v>
          </cell>
          <cell r="H485">
            <v>290.30190999997791</v>
          </cell>
          <cell r="J485">
            <v>6320589.6264172196</v>
          </cell>
        </row>
        <row r="486">
          <cell r="C486" t="str">
            <v>108.001</v>
          </cell>
          <cell r="D486" t="str">
            <v>CLT24071</v>
          </cell>
          <cell r="E486" t="str">
            <v>INTERCEPTOR DERECHO NORTE</v>
          </cell>
          <cell r="H486">
            <v>2.8</v>
          </cell>
          <cell r="J486">
            <v>268773.34399999998</v>
          </cell>
        </row>
        <row r="487">
          <cell r="C487" t="str">
            <v>108.002.004</v>
          </cell>
          <cell r="D487" t="str">
            <v>CLT24071</v>
          </cell>
          <cell r="E487" t="str">
            <v>INTERCEPTOR DERECHO NORTE</v>
          </cell>
          <cell r="H487">
            <v>0</v>
          </cell>
          <cell r="J487">
            <v>0</v>
          </cell>
        </row>
        <row r="488">
          <cell r="C488" t="str">
            <v>108.006.001.002</v>
          </cell>
          <cell r="D488" t="str">
            <v>CLT24071</v>
          </cell>
          <cell r="E488" t="str">
            <v>INTERCEPTOR DERECHO NORTE</v>
          </cell>
          <cell r="H488">
            <v>0</v>
          </cell>
          <cell r="J488">
            <v>0</v>
          </cell>
        </row>
        <row r="489">
          <cell r="C489" t="str">
            <v>109.001.001.001</v>
          </cell>
          <cell r="D489" t="str">
            <v>CLT24071</v>
          </cell>
          <cell r="E489" t="str">
            <v>INTERCEPTOR DERECHO NORTE</v>
          </cell>
          <cell r="H489">
            <v>0</v>
          </cell>
          <cell r="J489">
            <v>0</v>
          </cell>
        </row>
        <row r="490">
          <cell r="C490" t="str">
            <v>109.001.001.002</v>
          </cell>
          <cell r="D490" t="str">
            <v>CLT24071</v>
          </cell>
          <cell r="E490" t="str">
            <v>INTERCEPTOR DERECHO NORTE</v>
          </cell>
          <cell r="H490">
            <v>0</v>
          </cell>
          <cell r="J490">
            <v>0</v>
          </cell>
        </row>
        <row r="491">
          <cell r="C491" t="str">
            <v>109.001.001.003</v>
          </cell>
          <cell r="D491" t="str">
            <v>CLT24071</v>
          </cell>
          <cell r="E491" t="str">
            <v>INTERCEPTOR DERECHO NORTE</v>
          </cell>
          <cell r="H491">
            <v>109.12</v>
          </cell>
          <cell r="J491">
            <v>2053345.9584000001</v>
          </cell>
        </row>
        <row r="492">
          <cell r="C492" t="str">
            <v>109.001.001.004</v>
          </cell>
          <cell r="D492" t="str">
            <v>CLT24071</v>
          </cell>
          <cell r="E492" t="str">
            <v>INTERCEPTOR DERECHO NORTE</v>
          </cell>
          <cell r="H492">
            <v>0</v>
          </cell>
          <cell r="J492">
            <v>0</v>
          </cell>
        </row>
        <row r="493">
          <cell r="C493" t="str">
            <v>109.001.001.005</v>
          </cell>
          <cell r="D493" t="str">
            <v>CLT24071</v>
          </cell>
          <cell r="E493" t="str">
            <v>INTERCEPTOR DERECHO NORTE</v>
          </cell>
          <cell r="H493">
            <v>0</v>
          </cell>
          <cell r="J493">
            <v>0</v>
          </cell>
        </row>
        <row r="494">
          <cell r="C494" t="str">
            <v>109.001.001.006</v>
          </cell>
          <cell r="D494" t="str">
            <v>CLT24071</v>
          </cell>
          <cell r="E494" t="str">
            <v>INTERCEPTOR DERECHO NORTE</v>
          </cell>
          <cell r="H494">
            <v>0</v>
          </cell>
          <cell r="J494">
            <v>0</v>
          </cell>
        </row>
        <row r="495">
          <cell r="C495" t="str">
            <v>301.001.001</v>
          </cell>
          <cell r="D495" t="str">
            <v>CLT24071</v>
          </cell>
          <cell r="E495" t="str">
            <v>INTERCEPTOR DERECHO NORTE</v>
          </cell>
          <cell r="H495">
            <v>0</v>
          </cell>
          <cell r="J495">
            <v>0</v>
          </cell>
        </row>
        <row r="496">
          <cell r="C496" t="str">
            <v>301.001.002</v>
          </cell>
          <cell r="D496" t="str">
            <v>CLT24071</v>
          </cell>
          <cell r="E496" t="str">
            <v>INTERCEPTOR DERECHO NORTE</v>
          </cell>
          <cell r="H496">
            <v>0</v>
          </cell>
          <cell r="J496">
            <v>0</v>
          </cell>
        </row>
        <row r="497">
          <cell r="C497" t="str">
            <v>301.001.004</v>
          </cell>
          <cell r="D497" t="str">
            <v>CLT24071</v>
          </cell>
          <cell r="E497" t="str">
            <v>INTERCEPTOR DERECHO NORTE</v>
          </cell>
          <cell r="H497">
            <v>0</v>
          </cell>
          <cell r="J497">
            <v>0</v>
          </cell>
        </row>
        <row r="498">
          <cell r="C498" t="str">
            <v>301.002.001</v>
          </cell>
          <cell r="D498" t="str">
            <v>CLT24071</v>
          </cell>
          <cell r="E498" t="str">
            <v>INTERCEPTOR DERECHO NORTE</v>
          </cell>
          <cell r="H498">
            <v>0</v>
          </cell>
          <cell r="J498">
            <v>0</v>
          </cell>
        </row>
        <row r="499">
          <cell r="C499" t="str">
            <v>301.002.002</v>
          </cell>
          <cell r="D499" t="str">
            <v>CLT24071</v>
          </cell>
          <cell r="E499" t="str">
            <v>INTERCEPTOR DERECHO NORTE</v>
          </cell>
          <cell r="H499">
            <v>0</v>
          </cell>
          <cell r="J499">
            <v>0</v>
          </cell>
        </row>
        <row r="500">
          <cell r="C500" t="str">
            <v>301.003.003.002</v>
          </cell>
          <cell r="D500" t="str">
            <v>CLT24071</v>
          </cell>
          <cell r="E500" t="str">
            <v>INTERCEPTOR DERECHO NORTE</v>
          </cell>
          <cell r="H500">
            <v>0</v>
          </cell>
          <cell r="J500">
            <v>0</v>
          </cell>
        </row>
        <row r="501">
          <cell r="C501" t="str">
            <v>301.003.003.003</v>
          </cell>
          <cell r="D501" t="str">
            <v>CLT24071</v>
          </cell>
          <cell r="E501" t="str">
            <v>INTERCEPTOR DERECHO NORTE</v>
          </cell>
          <cell r="H501">
            <v>0</v>
          </cell>
          <cell r="J501">
            <v>0</v>
          </cell>
        </row>
        <row r="502">
          <cell r="C502" t="str">
            <v>301.004</v>
          </cell>
          <cell r="D502" t="str">
            <v>CLT24071</v>
          </cell>
          <cell r="E502" t="str">
            <v>INTERCEPTOR DERECHO NORTE</v>
          </cell>
          <cell r="H502">
            <v>0</v>
          </cell>
          <cell r="J502">
            <v>0</v>
          </cell>
        </row>
        <row r="503">
          <cell r="C503" t="str">
            <v>301.005.001</v>
          </cell>
          <cell r="D503" t="str">
            <v>CLT24071</v>
          </cell>
          <cell r="E503" t="str">
            <v>INTERCEPTOR DERECHO NORTE</v>
          </cell>
          <cell r="H503">
            <v>0</v>
          </cell>
          <cell r="J503">
            <v>0</v>
          </cell>
        </row>
        <row r="504">
          <cell r="C504" t="str">
            <v>301.007.001</v>
          </cell>
          <cell r="D504" t="str">
            <v>CLT24071</v>
          </cell>
          <cell r="E504" t="str">
            <v>INTERCEPTOR DERECHO NORTE</v>
          </cell>
          <cell r="H504">
            <v>0</v>
          </cell>
          <cell r="J504">
            <v>0</v>
          </cell>
        </row>
        <row r="505">
          <cell r="C505" t="str">
            <v>301.007.002</v>
          </cell>
          <cell r="D505" t="str">
            <v>CLT24071</v>
          </cell>
          <cell r="E505" t="str">
            <v>INTERCEPTOR DERECHO NORTE</v>
          </cell>
          <cell r="H505">
            <v>0</v>
          </cell>
          <cell r="J505">
            <v>0</v>
          </cell>
        </row>
        <row r="506">
          <cell r="C506" t="str">
            <v>301.007.003</v>
          </cell>
          <cell r="D506" t="str">
            <v>CLT24071</v>
          </cell>
          <cell r="E506" t="str">
            <v>INTERCEPTOR DERECHO NORTE</v>
          </cell>
          <cell r="H506">
            <v>0</v>
          </cell>
          <cell r="J506">
            <v>0</v>
          </cell>
        </row>
        <row r="507">
          <cell r="C507" t="str">
            <v>301.007.004</v>
          </cell>
          <cell r="D507" t="str">
            <v>CLT24071</v>
          </cell>
          <cell r="E507" t="str">
            <v>INTERCEPTOR DERECHO NORTE</v>
          </cell>
          <cell r="H507">
            <v>0</v>
          </cell>
          <cell r="J507">
            <v>0</v>
          </cell>
        </row>
        <row r="508">
          <cell r="C508" t="str">
            <v>301.009.001</v>
          </cell>
          <cell r="D508" t="str">
            <v>CLT24071</v>
          </cell>
          <cell r="E508" t="str">
            <v>INTERCEPTOR DERECHO NORTE</v>
          </cell>
          <cell r="H508">
            <v>2</v>
          </cell>
          <cell r="J508">
            <v>115900</v>
          </cell>
        </row>
        <row r="509">
          <cell r="C509" t="str">
            <v>301.009.002</v>
          </cell>
          <cell r="D509" t="str">
            <v>CLT24071</v>
          </cell>
          <cell r="E509" t="str">
            <v>INTERCEPTOR DERECHO NORTE</v>
          </cell>
          <cell r="H509">
            <v>1</v>
          </cell>
          <cell r="J509">
            <v>110082</v>
          </cell>
        </row>
        <row r="510">
          <cell r="C510" t="str">
            <v>303.001</v>
          </cell>
          <cell r="D510" t="str">
            <v>CLT24071</v>
          </cell>
          <cell r="E510" t="str">
            <v>INTERCEPTOR DERECHO NORTE</v>
          </cell>
          <cell r="H510">
            <v>10.024000000000001</v>
          </cell>
          <cell r="J510">
            <v>187256.63992000005</v>
          </cell>
        </row>
        <row r="511">
          <cell r="C511" t="str">
            <v>304.001.002.002</v>
          </cell>
          <cell r="D511" t="str">
            <v>CLT24071</v>
          </cell>
          <cell r="E511" t="str">
            <v>INTERCEPTOR DERECHO NORTE</v>
          </cell>
          <cell r="H511">
            <v>0</v>
          </cell>
          <cell r="J511">
            <v>0</v>
          </cell>
        </row>
        <row r="512">
          <cell r="C512" t="str">
            <v>304.001.003.002</v>
          </cell>
          <cell r="D512" t="str">
            <v>CLT24071</v>
          </cell>
          <cell r="E512" t="str">
            <v>INTERCEPTOR DERECHO NORTE</v>
          </cell>
          <cell r="H512">
            <v>0</v>
          </cell>
          <cell r="J512">
            <v>0</v>
          </cell>
        </row>
        <row r="513">
          <cell r="C513" t="str">
            <v>304.001.004.002</v>
          </cell>
          <cell r="D513" t="str">
            <v>CLT24071</v>
          </cell>
          <cell r="E513" t="str">
            <v>INTERCEPTOR DERECHO NORTE</v>
          </cell>
          <cell r="H513">
            <v>0</v>
          </cell>
          <cell r="J513">
            <v>0</v>
          </cell>
        </row>
        <row r="514">
          <cell r="C514" t="str">
            <v>401.001.001</v>
          </cell>
          <cell r="D514" t="str">
            <v>CLT24071</v>
          </cell>
          <cell r="E514" t="str">
            <v>INTERCEPTOR DERECHO NORTE</v>
          </cell>
          <cell r="H514">
            <v>40.338495999999999</v>
          </cell>
          <cell r="J514">
            <v>1893818.9711372799</v>
          </cell>
        </row>
        <row r="515">
          <cell r="C515" t="str">
            <v>401.001.003.007</v>
          </cell>
          <cell r="D515" t="str">
            <v>CLT24071</v>
          </cell>
          <cell r="E515" t="str">
            <v>INTERCEPTOR DERECHO NORTE</v>
          </cell>
          <cell r="H515">
            <v>40.338495999999999</v>
          </cell>
          <cell r="J515">
            <v>20417692.796863999</v>
          </cell>
        </row>
        <row r="516">
          <cell r="C516" t="str">
            <v>401.001.003.008</v>
          </cell>
          <cell r="D516" t="str">
            <v>CLT24071</v>
          </cell>
          <cell r="E516" t="str">
            <v>INTERCEPTOR DERECHO NORTE</v>
          </cell>
          <cell r="H516">
            <v>0</v>
          </cell>
          <cell r="J516">
            <v>0</v>
          </cell>
        </row>
        <row r="517">
          <cell r="C517" t="str">
            <v>401.002.001</v>
          </cell>
          <cell r="D517" t="str">
            <v>CLT24071</v>
          </cell>
          <cell r="E517" t="str">
            <v>INTERCEPTOR DERECHO NORTE</v>
          </cell>
          <cell r="H517">
            <v>0</v>
          </cell>
          <cell r="J517">
            <v>0</v>
          </cell>
        </row>
        <row r="518">
          <cell r="C518" t="str">
            <v>401.002.005.009</v>
          </cell>
          <cell r="D518" t="str">
            <v>CLT24071</v>
          </cell>
          <cell r="E518" t="str">
            <v>INTERCEPTOR DERECHO NORTE</v>
          </cell>
          <cell r="H518">
            <v>0</v>
          </cell>
          <cell r="J518">
            <v>0</v>
          </cell>
        </row>
        <row r="519">
          <cell r="C519" t="str">
            <v>401.002.006</v>
          </cell>
          <cell r="D519" t="str">
            <v>CLT24071</v>
          </cell>
          <cell r="E519" t="str">
            <v>INTERCEPTOR DERECHO NORTE</v>
          </cell>
          <cell r="H519">
            <v>0</v>
          </cell>
          <cell r="J519">
            <v>0</v>
          </cell>
        </row>
        <row r="520">
          <cell r="C520" t="str">
            <v>401.002.008</v>
          </cell>
          <cell r="D520" t="str">
            <v>CLT24071</v>
          </cell>
          <cell r="E520" t="str">
            <v>INTERCEPTOR DERECHO NORTE</v>
          </cell>
          <cell r="H520">
            <v>0</v>
          </cell>
          <cell r="J520">
            <v>0</v>
          </cell>
        </row>
        <row r="521">
          <cell r="C521" t="str">
            <v>401.003.001</v>
          </cell>
          <cell r="D521" t="str">
            <v>CLT24071</v>
          </cell>
          <cell r="E521" t="str">
            <v>INTERCEPTOR DERECHO NORTE</v>
          </cell>
          <cell r="H521">
            <v>0</v>
          </cell>
          <cell r="J521">
            <v>0</v>
          </cell>
        </row>
        <row r="522">
          <cell r="C522" t="str">
            <v>401.003.003</v>
          </cell>
          <cell r="D522" t="str">
            <v>CLT24071</v>
          </cell>
          <cell r="E522" t="str">
            <v>INTERCEPTOR DERECHO NORTE</v>
          </cell>
          <cell r="H522">
            <v>0</v>
          </cell>
          <cell r="J522">
            <v>0</v>
          </cell>
        </row>
        <row r="523">
          <cell r="C523" t="str">
            <v>401.004.001</v>
          </cell>
          <cell r="D523" t="str">
            <v>CLT24071</v>
          </cell>
          <cell r="E523" t="str">
            <v>INTERCEPTOR DERECHO NORTE</v>
          </cell>
          <cell r="H523">
            <v>0</v>
          </cell>
          <cell r="J523">
            <v>0</v>
          </cell>
        </row>
        <row r="524">
          <cell r="C524" t="str">
            <v>401.004.006</v>
          </cell>
          <cell r="D524" t="str">
            <v>CLT24071</v>
          </cell>
          <cell r="E524" t="str">
            <v>INTERCEPTOR DERECHO NORTE</v>
          </cell>
          <cell r="H524">
            <v>0</v>
          </cell>
          <cell r="J524">
            <v>0</v>
          </cell>
        </row>
        <row r="525">
          <cell r="C525" t="str">
            <v>601.011.002</v>
          </cell>
          <cell r="D525" t="str">
            <v>CLT24071</v>
          </cell>
          <cell r="E525" t="str">
            <v>INTERCEPTOR DERECHO NORTE</v>
          </cell>
          <cell r="H525">
            <v>0</v>
          </cell>
          <cell r="J525">
            <v>0</v>
          </cell>
        </row>
        <row r="526">
          <cell r="C526" t="str">
            <v>606.001.002.003</v>
          </cell>
          <cell r="D526" t="str">
            <v>CLT24071</v>
          </cell>
          <cell r="E526" t="str">
            <v>INTERCEPTOR DERECHO NORTE</v>
          </cell>
          <cell r="H526">
            <v>72</v>
          </cell>
          <cell r="J526">
            <v>727640.64</v>
          </cell>
        </row>
        <row r="527">
          <cell r="C527" t="str">
            <v>606.001.002.005</v>
          </cell>
          <cell r="D527" t="str">
            <v>CLT24071</v>
          </cell>
          <cell r="E527" t="str">
            <v>INTERCEPTOR DERECHO NORTE</v>
          </cell>
          <cell r="H527">
            <v>216</v>
          </cell>
          <cell r="J527">
            <v>4365841.68</v>
          </cell>
        </row>
        <row r="528">
          <cell r="C528" t="str">
            <v>902.001.003</v>
          </cell>
          <cell r="D528" t="str">
            <v>CLT24071</v>
          </cell>
          <cell r="E528" t="str">
            <v>INTERCEPTOR DERECHO NORTE</v>
          </cell>
          <cell r="H528">
            <v>2.8</v>
          </cell>
          <cell r="J528">
            <v>984768.39999999991</v>
          </cell>
        </row>
        <row r="529">
          <cell r="C529" t="str">
            <v>902.001.007</v>
          </cell>
          <cell r="D529" t="str">
            <v>CLT24071</v>
          </cell>
          <cell r="E529" t="str">
            <v>INTERCEPTOR DERECHO NORTE</v>
          </cell>
          <cell r="H529">
            <v>0</v>
          </cell>
          <cell r="J529">
            <v>0</v>
          </cell>
        </row>
        <row r="530">
          <cell r="C530" t="str">
            <v>903.003.003.013</v>
          </cell>
          <cell r="D530" t="str">
            <v>CLT24071</v>
          </cell>
          <cell r="E530" t="str">
            <v>INTERCEPTOR DERECHO NORTE</v>
          </cell>
          <cell r="H530">
            <v>0</v>
          </cell>
          <cell r="J530">
            <v>0</v>
          </cell>
        </row>
        <row r="531">
          <cell r="C531" t="str">
            <v>903.003.003.014</v>
          </cell>
          <cell r="D531" t="str">
            <v>CLT24071</v>
          </cell>
          <cell r="E531" t="str">
            <v>INTERCEPTOR DERECHO NORTE</v>
          </cell>
          <cell r="H531">
            <v>0</v>
          </cell>
          <cell r="J531">
            <v>0</v>
          </cell>
        </row>
        <row r="532">
          <cell r="C532" t="str">
            <v>903.003.003.015</v>
          </cell>
          <cell r="D532" t="str">
            <v>CLT24071</v>
          </cell>
          <cell r="E532" t="str">
            <v>INTERCEPTOR DERECHO NORTE</v>
          </cell>
          <cell r="H532">
            <v>0</v>
          </cell>
          <cell r="J532">
            <v>0</v>
          </cell>
        </row>
        <row r="533">
          <cell r="C533" t="str">
            <v>903.003.006.001</v>
          </cell>
          <cell r="D533" t="str">
            <v>CLT24071</v>
          </cell>
          <cell r="E533" t="str">
            <v>INTERCEPTOR DERECHO NORTE</v>
          </cell>
          <cell r="H533">
            <v>10.024000000000001</v>
          </cell>
          <cell r="J533">
            <v>150931.36800000002</v>
          </cell>
        </row>
        <row r="534">
          <cell r="C534" t="str">
            <v>903.003.006.002</v>
          </cell>
          <cell r="D534" t="str">
            <v>CLT24071</v>
          </cell>
          <cell r="E534" t="str">
            <v>INTERCEPTOR DERECHO NORTE</v>
          </cell>
          <cell r="H534">
            <v>0</v>
          </cell>
          <cell r="J534">
            <v>0</v>
          </cell>
        </row>
        <row r="535">
          <cell r="C535" t="str">
            <v>903.003.006.003</v>
          </cell>
          <cell r="D535" t="str">
            <v>CLT24071</v>
          </cell>
          <cell r="E535" t="str">
            <v>INTERCEPTOR DERECHO NORTE</v>
          </cell>
          <cell r="H535">
            <v>0</v>
          </cell>
          <cell r="J535">
            <v>0</v>
          </cell>
        </row>
        <row r="536">
          <cell r="C536" t="str">
            <v>903.003.006.005</v>
          </cell>
          <cell r="D536" t="str">
            <v>CLT24071</v>
          </cell>
          <cell r="E536" t="str">
            <v>INTERCEPTOR DERECHO NORTE</v>
          </cell>
          <cell r="H536">
            <v>0</v>
          </cell>
          <cell r="J536">
            <v>0</v>
          </cell>
        </row>
        <row r="537">
          <cell r="C537" t="str">
            <v>903.003.006.006</v>
          </cell>
          <cell r="D537" t="str">
            <v>CLT24071</v>
          </cell>
          <cell r="E537" t="str">
            <v>INTERCEPTOR DERECHO NORTE</v>
          </cell>
          <cell r="H537">
            <v>0</v>
          </cell>
          <cell r="J537">
            <v>0</v>
          </cell>
        </row>
        <row r="538">
          <cell r="C538" t="str">
            <v>903.003.006.007</v>
          </cell>
          <cell r="D538" t="str">
            <v>CLT24071</v>
          </cell>
          <cell r="E538" t="str">
            <v>INTERCEPTOR DERECHO NORTE</v>
          </cell>
          <cell r="H538">
            <v>0</v>
          </cell>
          <cell r="J538">
            <v>0</v>
          </cell>
        </row>
        <row r="539">
          <cell r="C539" t="str">
            <v>903.003.006.008</v>
          </cell>
          <cell r="D539" t="str">
            <v>CLT24071</v>
          </cell>
          <cell r="E539" t="str">
            <v>INTERCEPTOR DERECHO NORTE</v>
          </cell>
          <cell r="H539">
            <v>0</v>
          </cell>
          <cell r="J539">
            <v>0</v>
          </cell>
        </row>
        <row r="540">
          <cell r="C540" t="str">
            <v>903.003.006.009</v>
          </cell>
          <cell r="D540" t="str">
            <v>CLT24071</v>
          </cell>
          <cell r="E540" t="str">
            <v>INTERCEPTOR DERECHO NORTE</v>
          </cell>
          <cell r="H540">
            <v>0</v>
          </cell>
          <cell r="J540">
            <v>0</v>
          </cell>
        </row>
        <row r="541">
          <cell r="C541" t="str">
            <v>903.003.006.010</v>
          </cell>
          <cell r="D541" t="str">
            <v>CLT24071</v>
          </cell>
          <cell r="E541" t="str">
            <v>INTERCEPTOR DERECHO NORTE</v>
          </cell>
          <cell r="H541">
            <v>109.12</v>
          </cell>
          <cell r="J541">
            <v>23343386.880000003</v>
          </cell>
        </row>
        <row r="542">
          <cell r="C542" t="str">
            <v>903.003.006.011</v>
          </cell>
          <cell r="D542" t="str">
            <v>CLT24071</v>
          </cell>
          <cell r="E542" t="str">
            <v>INTERCEPTOR DERECHO NORTE</v>
          </cell>
          <cell r="H542">
            <v>0</v>
          </cell>
          <cell r="J542">
            <v>0</v>
          </cell>
        </row>
        <row r="543">
          <cell r="C543" t="str">
            <v>903.003.006.012</v>
          </cell>
          <cell r="D543" t="str">
            <v>CLT24071</v>
          </cell>
          <cell r="E543" t="str">
            <v>INTERCEPTOR DERECHO NORTE</v>
          </cell>
          <cell r="H543">
            <v>0</v>
          </cell>
          <cell r="J543">
            <v>0</v>
          </cell>
        </row>
        <row r="544">
          <cell r="C544" t="str">
            <v>903.003.006.013</v>
          </cell>
          <cell r="D544" t="str">
            <v>CLT24071</v>
          </cell>
          <cell r="E544" t="str">
            <v>INTERCEPTOR DERECHO NORTE</v>
          </cell>
          <cell r="H544">
            <v>0</v>
          </cell>
          <cell r="J544">
            <v>0</v>
          </cell>
        </row>
        <row r="545">
          <cell r="C545" t="str">
            <v>903.003.006.014</v>
          </cell>
          <cell r="D545" t="str">
            <v>CLT24071</v>
          </cell>
          <cell r="E545" t="str">
            <v>INTERCEPTOR DERECHO NORTE</v>
          </cell>
          <cell r="H545">
            <v>0</v>
          </cell>
          <cell r="J545">
            <v>0</v>
          </cell>
        </row>
        <row r="546">
          <cell r="C546" t="str">
            <v>904.001.001.010</v>
          </cell>
          <cell r="D546" t="str">
            <v>CLT24071</v>
          </cell>
          <cell r="E546" t="str">
            <v>INTERCEPTOR DERECHO NORTE</v>
          </cell>
          <cell r="H546">
            <v>0</v>
          </cell>
          <cell r="J546">
            <v>0</v>
          </cell>
        </row>
        <row r="547">
          <cell r="C547" t="str">
            <v>904.001.001.011</v>
          </cell>
          <cell r="D547" t="str">
            <v>CLT24071</v>
          </cell>
          <cell r="E547" t="str">
            <v>INTERCEPTOR DERECHO NORTE</v>
          </cell>
          <cell r="H547">
            <v>0</v>
          </cell>
          <cell r="J547">
            <v>0</v>
          </cell>
        </row>
        <row r="548">
          <cell r="C548" t="str">
            <v>904.001.001.012</v>
          </cell>
          <cell r="D548" t="str">
            <v>CLT24071</v>
          </cell>
          <cell r="E548" t="str">
            <v>INTERCEPTOR DERECHO NORTE</v>
          </cell>
          <cell r="H548">
            <v>0</v>
          </cell>
          <cell r="J548">
            <v>0</v>
          </cell>
        </row>
        <row r="549">
          <cell r="C549" t="str">
            <v>904.002.002.002</v>
          </cell>
          <cell r="D549" t="str">
            <v>CLT24071</v>
          </cell>
          <cell r="E549" t="str">
            <v>INTERCEPTOR DERECHO NORTE</v>
          </cell>
          <cell r="H549">
            <v>4</v>
          </cell>
          <cell r="J549">
            <v>117792</v>
          </cell>
        </row>
        <row r="550">
          <cell r="C550" t="str">
            <v>904.002.005.002</v>
          </cell>
          <cell r="D550" t="str">
            <v>CLT24071</v>
          </cell>
          <cell r="E550" t="str">
            <v>INTERCEPTOR DERECHO NORTE</v>
          </cell>
          <cell r="H550">
            <v>4</v>
          </cell>
          <cell r="J550">
            <v>222448</v>
          </cell>
        </row>
        <row r="551">
          <cell r="C551" t="str">
            <v>904.003.003.001.005</v>
          </cell>
          <cell r="D551" t="str">
            <v>CLT24071</v>
          </cell>
          <cell r="E551" t="str">
            <v>INTERCEPTOR DERECHO NORTE</v>
          </cell>
          <cell r="H551">
            <v>0</v>
          </cell>
          <cell r="J551">
            <v>0</v>
          </cell>
        </row>
        <row r="552">
          <cell r="C552" t="str">
            <v>904.003.003.001.007</v>
          </cell>
          <cell r="D552" t="str">
            <v>CLT24071</v>
          </cell>
          <cell r="E552" t="str">
            <v>INTERCEPTOR DERECHO NORTE</v>
          </cell>
          <cell r="H552">
            <v>0</v>
          </cell>
          <cell r="J552">
            <v>0</v>
          </cell>
        </row>
        <row r="553">
          <cell r="C553" t="str">
            <v>904.003.003.001.009</v>
          </cell>
          <cell r="D553" t="str">
            <v>CLT24071</v>
          </cell>
          <cell r="E553" t="str">
            <v>INTERCEPTOR DERECHO NORTE</v>
          </cell>
          <cell r="H553">
            <v>0</v>
          </cell>
          <cell r="J553">
            <v>0</v>
          </cell>
        </row>
        <row r="554">
          <cell r="C554" t="str">
            <v>904.003.003.001.012</v>
          </cell>
          <cell r="D554" t="str">
            <v>CLT24071</v>
          </cell>
          <cell r="E554" t="str">
            <v>INTERCEPTOR DERECHO NORTE</v>
          </cell>
          <cell r="H554">
            <v>4</v>
          </cell>
          <cell r="J554">
            <v>1338716</v>
          </cell>
        </row>
        <row r="555">
          <cell r="C555" t="str">
            <v>904.004.001.002.009</v>
          </cell>
          <cell r="D555" t="str">
            <v>CLT24071</v>
          </cell>
          <cell r="E555" t="str">
            <v>INTERCEPTOR DERECHO NORTE</v>
          </cell>
          <cell r="H555">
            <v>4</v>
          </cell>
          <cell r="J555">
            <v>96824</v>
          </cell>
        </row>
        <row r="556">
          <cell r="C556" t="str">
            <v>904.005.004.002</v>
          </cell>
          <cell r="D556" t="str">
            <v>CLT24071</v>
          </cell>
          <cell r="E556" t="str">
            <v>INTERCEPTOR DERECHO NORTE</v>
          </cell>
          <cell r="H556">
            <v>0</v>
          </cell>
          <cell r="J556">
            <v>0</v>
          </cell>
        </row>
        <row r="557">
          <cell r="C557" t="str">
            <v>904.005.004.003</v>
          </cell>
          <cell r="D557" t="str">
            <v>CLT24071</v>
          </cell>
          <cell r="E557" t="str">
            <v>INTERCEPTOR DERECHO NORTE</v>
          </cell>
          <cell r="H557">
            <v>0</v>
          </cell>
          <cell r="J557">
            <v>0</v>
          </cell>
        </row>
        <row r="558">
          <cell r="C558" t="str">
            <v>904.006.001.003.002</v>
          </cell>
          <cell r="D558" t="str">
            <v>CLT24071</v>
          </cell>
          <cell r="E558" t="str">
            <v>INTERCEPTOR DERECHO NORTE</v>
          </cell>
          <cell r="H558">
            <v>0</v>
          </cell>
          <cell r="J558">
            <v>0</v>
          </cell>
        </row>
        <row r="559">
          <cell r="C559" t="str">
            <v>904.008.002</v>
          </cell>
          <cell r="D559" t="str">
            <v>CLT24071</v>
          </cell>
          <cell r="E559" t="str">
            <v>INTERCEPTOR DERECHO NORTE</v>
          </cell>
          <cell r="H559">
            <v>0</v>
          </cell>
          <cell r="J559">
            <v>0</v>
          </cell>
        </row>
        <row r="560">
          <cell r="C560" t="str">
            <v>904.010.001</v>
          </cell>
          <cell r="D560" t="str">
            <v>CLT24071</v>
          </cell>
          <cell r="E560" t="str">
            <v>INTERCEPTOR DERECHO NORTE</v>
          </cell>
          <cell r="H560">
            <v>0</v>
          </cell>
          <cell r="J560">
            <v>0</v>
          </cell>
        </row>
        <row r="561">
          <cell r="C561" t="str">
            <v>904.015.001</v>
          </cell>
          <cell r="D561" t="str">
            <v>CLT24071</v>
          </cell>
          <cell r="E561" t="str">
            <v>INTERCEPTOR DERECHO NORTE</v>
          </cell>
          <cell r="H561">
            <v>0</v>
          </cell>
          <cell r="J561">
            <v>0</v>
          </cell>
        </row>
        <row r="562">
          <cell r="C562" t="str">
            <v>904.015.002</v>
          </cell>
          <cell r="D562" t="str">
            <v>CLT24071</v>
          </cell>
          <cell r="E562" t="str">
            <v>INTERCEPTOR DERECHO NORTE</v>
          </cell>
          <cell r="H562">
            <v>0</v>
          </cell>
          <cell r="J562">
            <v>0</v>
          </cell>
        </row>
        <row r="563">
          <cell r="C563" t="str">
            <v>904.015.003</v>
          </cell>
          <cell r="D563" t="str">
            <v>CLT24071</v>
          </cell>
          <cell r="E563" t="str">
            <v>INTERCEPTOR DERECHO NORTE</v>
          </cell>
          <cell r="H563">
            <v>0</v>
          </cell>
          <cell r="J563">
            <v>0</v>
          </cell>
        </row>
        <row r="564">
          <cell r="C564" t="str">
            <v>103.001</v>
          </cell>
          <cell r="D564" t="str">
            <v>CLT24287</v>
          </cell>
          <cell r="E564" t="str">
            <v>INTERCEPTOR DERECHO NORTE</v>
          </cell>
          <cell r="H564">
            <v>14.654594480124619</v>
          </cell>
          <cell r="J564">
            <v>14654594.480124619</v>
          </cell>
        </row>
        <row r="565">
          <cell r="C565" t="str">
            <v>104.001.001</v>
          </cell>
          <cell r="D565" t="str">
            <v>CLT24287</v>
          </cell>
          <cell r="E565" t="str">
            <v>INTERCEPTOR DERECHO NORTE</v>
          </cell>
          <cell r="H565">
            <v>0</v>
          </cell>
          <cell r="J565">
            <v>0</v>
          </cell>
        </row>
        <row r="566">
          <cell r="C566" t="str">
            <v>104.001.002</v>
          </cell>
          <cell r="D566" t="str">
            <v>CLT24287</v>
          </cell>
          <cell r="E566" t="str">
            <v>INTERCEPTOR DERECHO NORTE</v>
          </cell>
          <cell r="H566">
            <v>0</v>
          </cell>
          <cell r="J566">
            <v>0</v>
          </cell>
        </row>
        <row r="567">
          <cell r="C567" t="str">
            <v>104.001.009</v>
          </cell>
          <cell r="D567" t="str">
            <v>CLT24287</v>
          </cell>
          <cell r="E567" t="str">
            <v>INTERCEPTOR DERECHO NORTE</v>
          </cell>
          <cell r="H567">
            <v>0</v>
          </cell>
          <cell r="J567">
            <v>0</v>
          </cell>
        </row>
        <row r="568">
          <cell r="C568" t="str">
            <v>104.001.014</v>
          </cell>
          <cell r="D568" t="str">
            <v>CLT24287</v>
          </cell>
          <cell r="E568" t="str">
            <v>INTERCEPTOR DERECHO NORTE</v>
          </cell>
          <cell r="H568">
            <v>0</v>
          </cell>
          <cell r="J568">
            <v>0</v>
          </cell>
        </row>
        <row r="569">
          <cell r="C569" t="str">
            <v>104.001.015</v>
          </cell>
          <cell r="D569" t="str">
            <v>CLT24287</v>
          </cell>
          <cell r="E569" t="str">
            <v>INTERCEPTOR DERECHO NORTE</v>
          </cell>
          <cell r="H569">
            <v>0</v>
          </cell>
          <cell r="J569">
            <v>0</v>
          </cell>
        </row>
        <row r="570">
          <cell r="C570" t="str">
            <v>104.001.020</v>
          </cell>
          <cell r="D570" t="str">
            <v>CLT24287</v>
          </cell>
          <cell r="E570" t="str">
            <v>INTERCEPTOR DERECHO NORTE</v>
          </cell>
          <cell r="H570">
            <v>0</v>
          </cell>
          <cell r="J570">
            <v>0</v>
          </cell>
        </row>
        <row r="571">
          <cell r="C571" t="str">
            <v>104.001.021</v>
          </cell>
          <cell r="D571" t="str">
            <v>CLT24287</v>
          </cell>
          <cell r="E571" t="str">
            <v>INTERCEPTOR DERECHO NORTE</v>
          </cell>
          <cell r="H571">
            <v>270.45826124998865</v>
          </cell>
          <cell r="J571">
            <v>34961868.973524787</v>
          </cell>
        </row>
        <row r="572">
          <cell r="C572" t="str">
            <v>104.001.022</v>
          </cell>
          <cell r="D572" t="str">
            <v>CLT24287</v>
          </cell>
          <cell r="E572" t="str">
            <v>INTERCEPTOR DERECHO NORTE</v>
          </cell>
          <cell r="H572">
            <v>8.1920000000000002</v>
          </cell>
          <cell r="J572">
            <v>1007058.944</v>
          </cell>
        </row>
        <row r="573">
          <cell r="C573" t="str">
            <v>104.002.001</v>
          </cell>
          <cell r="D573" t="str">
            <v>CLT24287</v>
          </cell>
          <cell r="E573" t="str">
            <v>INTERCEPTOR DERECHO NORTE</v>
          </cell>
          <cell r="H573">
            <v>9.36</v>
          </cell>
          <cell r="J573">
            <v>299145.22559999995</v>
          </cell>
        </row>
        <row r="574">
          <cell r="C574" t="str">
            <v>106.001</v>
          </cell>
          <cell r="D574" t="str">
            <v>CLT24287</v>
          </cell>
          <cell r="E574" t="str">
            <v>INTERCEPTOR DERECHO NORTE</v>
          </cell>
          <cell r="H574">
            <v>164.07214232022989</v>
          </cell>
          <cell r="J574">
            <v>10963407.196730269</v>
          </cell>
        </row>
        <row r="575">
          <cell r="C575" t="str">
            <v>106.006.001</v>
          </cell>
          <cell r="D575" t="str">
            <v>CLT24287</v>
          </cell>
          <cell r="E575" t="str">
            <v>INTERCEPTOR DERECHO NORTE</v>
          </cell>
          <cell r="H575">
            <v>12.012550000000003</v>
          </cell>
          <cell r="J575">
            <v>675342.31761150016</v>
          </cell>
        </row>
        <row r="576">
          <cell r="C576" t="str">
            <v>106.014</v>
          </cell>
          <cell r="D576" t="str">
            <v>CLT24287</v>
          </cell>
          <cell r="E576" t="str">
            <v>INTERCEPTOR DERECHO NORTE</v>
          </cell>
          <cell r="H576">
            <v>48.050000000000004</v>
          </cell>
          <cell r="J576">
            <v>5745627.7610000009</v>
          </cell>
        </row>
        <row r="577">
          <cell r="C577" t="str">
            <v>106.015</v>
          </cell>
          <cell r="D577" t="str">
            <v>CLT24287</v>
          </cell>
          <cell r="E577" t="str">
            <v>INTERCEPTOR DERECHO NORTE</v>
          </cell>
          <cell r="H577">
            <v>48.050000000000004</v>
          </cell>
          <cell r="J577">
            <v>6598462.4060000014</v>
          </cell>
        </row>
        <row r="578">
          <cell r="C578" t="str">
            <v>107.001</v>
          </cell>
          <cell r="D578" t="str">
            <v>CLT24287</v>
          </cell>
          <cell r="E578" t="str">
            <v>INTERCEPTOR DERECHO NORTE</v>
          </cell>
          <cell r="H578">
            <v>288.01026124998867</v>
          </cell>
          <cell r="J578">
            <v>6270694.7727575414</v>
          </cell>
        </row>
        <row r="579">
          <cell r="C579" t="str">
            <v>108.001</v>
          </cell>
          <cell r="D579" t="str">
            <v>CLT24287</v>
          </cell>
          <cell r="E579" t="str">
            <v>INTERCEPTOR DERECHO NORTE</v>
          </cell>
          <cell r="H579">
            <v>3.1</v>
          </cell>
          <cell r="J579">
            <v>297570.48800000001</v>
          </cell>
        </row>
        <row r="580">
          <cell r="C580" t="str">
            <v>108.002.004</v>
          </cell>
          <cell r="D580" t="str">
            <v>CLT24287</v>
          </cell>
          <cell r="E580" t="str">
            <v>INTERCEPTOR DERECHO NORTE</v>
          </cell>
          <cell r="H580">
            <v>0</v>
          </cell>
          <cell r="J580">
            <v>0</v>
          </cell>
        </row>
        <row r="581">
          <cell r="C581" t="str">
            <v>108.006.001.002</v>
          </cell>
          <cell r="D581" t="str">
            <v>CLT24287</v>
          </cell>
          <cell r="E581" t="str">
            <v>INTERCEPTOR DERECHO NORTE</v>
          </cell>
          <cell r="H581">
            <v>0</v>
          </cell>
          <cell r="J581">
            <v>0</v>
          </cell>
        </row>
        <row r="582">
          <cell r="C582" t="str">
            <v>109.001.001.001</v>
          </cell>
          <cell r="D582" t="str">
            <v>CLT24287</v>
          </cell>
          <cell r="E582" t="str">
            <v>INTERCEPTOR DERECHO NORTE</v>
          </cell>
          <cell r="H582">
            <v>0</v>
          </cell>
          <cell r="J582">
            <v>0</v>
          </cell>
        </row>
        <row r="583">
          <cell r="C583" t="str">
            <v>109.001.001.002</v>
          </cell>
          <cell r="D583" t="str">
            <v>CLT24287</v>
          </cell>
          <cell r="E583" t="str">
            <v>INTERCEPTOR DERECHO NORTE</v>
          </cell>
          <cell r="H583">
            <v>0</v>
          </cell>
          <cell r="J583">
            <v>0</v>
          </cell>
        </row>
        <row r="584">
          <cell r="C584" t="str">
            <v>109.001.001.003</v>
          </cell>
          <cell r="D584" t="str">
            <v>CLT24287</v>
          </cell>
          <cell r="E584" t="str">
            <v>INTERCEPTOR DERECHO NORTE</v>
          </cell>
          <cell r="H584">
            <v>107.11</v>
          </cell>
          <cell r="J584">
            <v>2015523.1451999999</v>
          </cell>
        </row>
        <row r="585">
          <cell r="C585" t="str">
            <v>109.001.001.004</v>
          </cell>
          <cell r="D585" t="str">
            <v>CLT24287</v>
          </cell>
          <cell r="E585" t="str">
            <v>INTERCEPTOR DERECHO NORTE</v>
          </cell>
          <cell r="H585">
            <v>0</v>
          </cell>
          <cell r="J585">
            <v>0</v>
          </cell>
        </row>
        <row r="586">
          <cell r="C586" t="str">
            <v>109.001.001.005</v>
          </cell>
          <cell r="D586" t="str">
            <v>CLT24287</v>
          </cell>
          <cell r="E586" t="str">
            <v>INTERCEPTOR DERECHO NORTE</v>
          </cell>
          <cell r="H586">
            <v>0</v>
          </cell>
          <cell r="J586">
            <v>0</v>
          </cell>
        </row>
        <row r="587">
          <cell r="C587" t="str">
            <v>109.001.001.006</v>
          </cell>
          <cell r="D587" t="str">
            <v>CLT24287</v>
          </cell>
          <cell r="E587" t="str">
            <v>INTERCEPTOR DERECHO NORTE</v>
          </cell>
          <cell r="H587">
            <v>0</v>
          </cell>
          <cell r="J587">
            <v>0</v>
          </cell>
        </row>
        <row r="588">
          <cell r="C588" t="str">
            <v>301.001.001</v>
          </cell>
          <cell r="D588" t="str">
            <v>CLT24287</v>
          </cell>
          <cell r="E588" t="str">
            <v>INTERCEPTOR DERECHO NORTE</v>
          </cell>
          <cell r="H588">
            <v>0</v>
          </cell>
          <cell r="J588">
            <v>0</v>
          </cell>
        </row>
        <row r="589">
          <cell r="C589" t="str">
            <v>301.001.002</v>
          </cell>
          <cell r="D589" t="str">
            <v>CLT24287</v>
          </cell>
          <cell r="E589" t="str">
            <v>INTERCEPTOR DERECHO NORTE</v>
          </cell>
          <cell r="H589">
            <v>0</v>
          </cell>
          <cell r="J589">
            <v>0</v>
          </cell>
        </row>
        <row r="590">
          <cell r="C590" t="str">
            <v>301.001.004</v>
          </cell>
          <cell r="D590" t="str">
            <v>CLT24287</v>
          </cell>
          <cell r="E590" t="str">
            <v>INTERCEPTOR DERECHO NORTE</v>
          </cell>
          <cell r="H590">
            <v>0</v>
          </cell>
          <cell r="J590">
            <v>0</v>
          </cell>
        </row>
        <row r="591">
          <cell r="C591" t="str">
            <v>301.002.001</v>
          </cell>
          <cell r="D591" t="str">
            <v>CLT24287</v>
          </cell>
          <cell r="E591" t="str">
            <v>INTERCEPTOR DERECHO NORTE</v>
          </cell>
          <cell r="H591">
            <v>0</v>
          </cell>
          <cell r="J591">
            <v>0</v>
          </cell>
        </row>
        <row r="592">
          <cell r="C592" t="str">
            <v>301.002.002</v>
          </cell>
          <cell r="D592" t="str">
            <v>CLT24287</v>
          </cell>
          <cell r="E592" t="str">
            <v>INTERCEPTOR DERECHO NORTE</v>
          </cell>
          <cell r="H592">
            <v>0</v>
          </cell>
          <cell r="J592">
            <v>0</v>
          </cell>
        </row>
        <row r="593">
          <cell r="C593" t="str">
            <v>301.003.003.002</v>
          </cell>
          <cell r="D593" t="str">
            <v>CLT24287</v>
          </cell>
          <cell r="E593" t="str">
            <v>INTERCEPTOR DERECHO NORTE</v>
          </cell>
          <cell r="H593">
            <v>0</v>
          </cell>
          <cell r="J593">
            <v>0</v>
          </cell>
        </row>
        <row r="594">
          <cell r="C594" t="str">
            <v>301.003.003.003</v>
          </cell>
          <cell r="D594" t="str">
            <v>CLT24287</v>
          </cell>
          <cell r="E594" t="str">
            <v>INTERCEPTOR DERECHO NORTE</v>
          </cell>
          <cell r="H594">
            <v>0</v>
          </cell>
          <cell r="J594">
            <v>0</v>
          </cell>
        </row>
        <row r="595">
          <cell r="C595" t="str">
            <v>301.004</v>
          </cell>
          <cell r="D595" t="str">
            <v>CLT24287</v>
          </cell>
          <cell r="E595" t="str">
            <v>INTERCEPTOR DERECHO NORTE</v>
          </cell>
          <cell r="H595">
            <v>0</v>
          </cell>
          <cell r="J595">
            <v>0</v>
          </cell>
        </row>
        <row r="596">
          <cell r="C596" t="str">
            <v>301.005.001</v>
          </cell>
          <cell r="D596" t="str">
            <v>CLT24287</v>
          </cell>
          <cell r="E596" t="str">
            <v>INTERCEPTOR DERECHO NORTE</v>
          </cell>
          <cell r="H596">
            <v>0</v>
          </cell>
          <cell r="J596">
            <v>0</v>
          </cell>
        </row>
        <row r="597">
          <cell r="C597" t="str">
            <v>301.007.001</v>
          </cell>
          <cell r="D597" t="str">
            <v>CLT24287</v>
          </cell>
          <cell r="E597" t="str">
            <v>INTERCEPTOR DERECHO NORTE</v>
          </cell>
          <cell r="H597">
            <v>0</v>
          </cell>
          <cell r="J597">
            <v>0</v>
          </cell>
        </row>
        <row r="598">
          <cell r="C598" t="str">
            <v>301.007.002</v>
          </cell>
          <cell r="D598" t="str">
            <v>CLT24287</v>
          </cell>
          <cell r="E598" t="str">
            <v>INTERCEPTOR DERECHO NORTE</v>
          </cell>
          <cell r="H598">
            <v>0</v>
          </cell>
          <cell r="J598">
            <v>0</v>
          </cell>
        </row>
        <row r="599">
          <cell r="C599" t="str">
            <v>301.007.003</v>
          </cell>
          <cell r="D599" t="str">
            <v>CLT24287</v>
          </cell>
          <cell r="E599" t="str">
            <v>INTERCEPTOR DERECHO NORTE</v>
          </cell>
          <cell r="H599">
            <v>0</v>
          </cell>
          <cell r="J599">
            <v>0</v>
          </cell>
        </row>
        <row r="600">
          <cell r="C600" t="str">
            <v>301.007.004</v>
          </cell>
          <cell r="D600" t="str">
            <v>CLT24287</v>
          </cell>
          <cell r="E600" t="str">
            <v>INTERCEPTOR DERECHO NORTE</v>
          </cell>
          <cell r="H600">
            <v>0</v>
          </cell>
          <cell r="J600">
            <v>0</v>
          </cell>
        </row>
        <row r="601">
          <cell r="C601" t="str">
            <v>301.009.001</v>
          </cell>
          <cell r="D601" t="str">
            <v>CLT24287</v>
          </cell>
          <cell r="E601" t="str">
            <v>INTERCEPTOR DERECHO NORTE</v>
          </cell>
          <cell r="H601">
            <v>2</v>
          </cell>
          <cell r="J601">
            <v>115900</v>
          </cell>
        </row>
        <row r="602">
          <cell r="C602" t="str">
            <v>301.009.002</v>
          </cell>
          <cell r="D602" t="str">
            <v>CLT24287</v>
          </cell>
          <cell r="E602" t="str">
            <v>INTERCEPTOR DERECHO NORTE</v>
          </cell>
          <cell r="H602">
            <v>1</v>
          </cell>
          <cell r="J602">
            <v>110082</v>
          </cell>
        </row>
        <row r="603">
          <cell r="C603" t="str">
            <v>303.001</v>
          </cell>
          <cell r="D603" t="str">
            <v>CLT24287</v>
          </cell>
          <cell r="E603" t="str">
            <v>INTERCEPTOR DERECHO NORTE</v>
          </cell>
          <cell r="H603">
            <v>10.684000000000001</v>
          </cell>
          <cell r="J603">
            <v>199585.98772000003</v>
          </cell>
        </row>
        <row r="604">
          <cell r="C604" t="str">
            <v>304.001.002.002</v>
          </cell>
          <cell r="D604" t="str">
            <v>CLT24287</v>
          </cell>
          <cell r="E604" t="str">
            <v>INTERCEPTOR DERECHO NORTE</v>
          </cell>
          <cell r="H604">
            <v>0</v>
          </cell>
          <cell r="J604">
            <v>0</v>
          </cell>
        </row>
        <row r="605">
          <cell r="C605" t="str">
            <v>304.001.003.002</v>
          </cell>
          <cell r="D605" t="str">
            <v>CLT24287</v>
          </cell>
          <cell r="E605" t="str">
            <v>INTERCEPTOR DERECHO NORTE</v>
          </cell>
          <cell r="H605">
            <v>0</v>
          </cell>
          <cell r="J605">
            <v>0</v>
          </cell>
        </row>
        <row r="606">
          <cell r="C606" t="str">
            <v>304.001.004.002</v>
          </cell>
          <cell r="D606" t="str">
            <v>CLT24287</v>
          </cell>
          <cell r="E606" t="str">
            <v>INTERCEPTOR DERECHO NORTE</v>
          </cell>
          <cell r="H606">
            <v>0</v>
          </cell>
          <cell r="J606">
            <v>0</v>
          </cell>
        </row>
        <row r="607">
          <cell r="C607" t="str">
            <v>401.001.001</v>
          </cell>
          <cell r="D607" t="str">
            <v>CLT24287</v>
          </cell>
          <cell r="E607" t="str">
            <v>INTERCEPTOR DERECHO NORTE</v>
          </cell>
          <cell r="H607">
            <v>39.641305000000003</v>
          </cell>
          <cell r="J607">
            <v>1861087.1225749</v>
          </cell>
        </row>
        <row r="608">
          <cell r="C608" t="str">
            <v>401.001.003.007</v>
          </cell>
          <cell r="D608" t="str">
            <v>CLT24287</v>
          </cell>
          <cell r="E608" t="str">
            <v>INTERCEPTOR DERECHO NORTE</v>
          </cell>
          <cell r="H608">
            <v>39.641305000000003</v>
          </cell>
          <cell r="J608">
            <v>20064803.297495</v>
          </cell>
        </row>
        <row r="609">
          <cell r="C609" t="str">
            <v>401.001.003.008</v>
          </cell>
          <cell r="D609" t="str">
            <v>CLT24287</v>
          </cell>
          <cell r="E609" t="str">
            <v>INTERCEPTOR DERECHO NORTE</v>
          </cell>
          <cell r="H609">
            <v>0</v>
          </cell>
          <cell r="J609">
            <v>0</v>
          </cell>
        </row>
        <row r="610">
          <cell r="C610" t="str">
            <v>401.002.001</v>
          </cell>
          <cell r="D610" t="str">
            <v>CLT24287</v>
          </cell>
          <cell r="E610" t="str">
            <v>INTERCEPTOR DERECHO NORTE</v>
          </cell>
          <cell r="H610">
            <v>0</v>
          </cell>
          <cell r="J610">
            <v>0</v>
          </cell>
        </row>
        <row r="611">
          <cell r="C611" t="str">
            <v>401.002.005.009</v>
          </cell>
          <cell r="D611" t="str">
            <v>CLT24287</v>
          </cell>
          <cell r="E611" t="str">
            <v>INTERCEPTOR DERECHO NORTE</v>
          </cell>
          <cell r="H611">
            <v>0</v>
          </cell>
          <cell r="J611">
            <v>0</v>
          </cell>
        </row>
        <row r="612">
          <cell r="C612" t="str">
            <v>401.002.006</v>
          </cell>
          <cell r="D612" t="str">
            <v>CLT24287</v>
          </cell>
          <cell r="E612" t="str">
            <v>INTERCEPTOR DERECHO NORTE</v>
          </cell>
          <cell r="H612">
            <v>0</v>
          </cell>
          <cell r="J612">
            <v>0</v>
          </cell>
        </row>
        <row r="613">
          <cell r="C613" t="str">
            <v>401.002.008</v>
          </cell>
          <cell r="D613" t="str">
            <v>CLT24287</v>
          </cell>
          <cell r="E613" t="str">
            <v>INTERCEPTOR DERECHO NORTE</v>
          </cell>
          <cell r="H613">
            <v>0</v>
          </cell>
          <cell r="J613">
            <v>0</v>
          </cell>
        </row>
        <row r="614">
          <cell r="C614" t="str">
            <v>401.003.001</v>
          </cell>
          <cell r="D614" t="str">
            <v>CLT24287</v>
          </cell>
          <cell r="E614" t="str">
            <v>INTERCEPTOR DERECHO NORTE</v>
          </cell>
          <cell r="H614">
            <v>0</v>
          </cell>
          <cell r="J614">
            <v>0</v>
          </cell>
        </row>
        <row r="615">
          <cell r="C615" t="str">
            <v>401.003.003</v>
          </cell>
          <cell r="D615" t="str">
            <v>CLT24287</v>
          </cell>
          <cell r="E615" t="str">
            <v>INTERCEPTOR DERECHO NORTE</v>
          </cell>
          <cell r="H615">
            <v>0</v>
          </cell>
          <cell r="J615">
            <v>0</v>
          </cell>
        </row>
        <row r="616">
          <cell r="C616" t="str">
            <v>401.004.001</v>
          </cell>
          <cell r="D616" t="str">
            <v>CLT24287</v>
          </cell>
          <cell r="E616" t="str">
            <v>INTERCEPTOR DERECHO NORTE</v>
          </cell>
          <cell r="H616">
            <v>0</v>
          </cell>
          <cell r="J616">
            <v>0</v>
          </cell>
        </row>
        <row r="617">
          <cell r="C617" t="str">
            <v>401.004.006</v>
          </cell>
          <cell r="D617" t="str">
            <v>CLT24287</v>
          </cell>
          <cell r="E617" t="str">
            <v>INTERCEPTOR DERECHO NORTE</v>
          </cell>
          <cell r="H617">
            <v>0</v>
          </cell>
          <cell r="J617">
            <v>0</v>
          </cell>
        </row>
        <row r="618">
          <cell r="C618" t="str">
            <v>601.011.002</v>
          </cell>
          <cell r="D618" t="str">
            <v>CLT24287</v>
          </cell>
          <cell r="E618" t="str">
            <v>INTERCEPTOR DERECHO NORTE</v>
          </cell>
          <cell r="H618">
            <v>0</v>
          </cell>
          <cell r="J618">
            <v>0</v>
          </cell>
        </row>
        <row r="619">
          <cell r="C619" t="str">
            <v>606.001.002.003</v>
          </cell>
          <cell r="D619" t="str">
            <v>CLT24287</v>
          </cell>
          <cell r="E619" t="str">
            <v>INTERCEPTOR DERECHO NORTE</v>
          </cell>
          <cell r="H619">
            <v>72</v>
          </cell>
          <cell r="J619">
            <v>727640.64</v>
          </cell>
        </row>
        <row r="620">
          <cell r="C620" t="str">
            <v>606.001.002.005</v>
          </cell>
          <cell r="D620" t="str">
            <v>CLT24287</v>
          </cell>
          <cell r="E620" t="str">
            <v>INTERCEPTOR DERECHO NORTE</v>
          </cell>
          <cell r="H620">
            <v>216</v>
          </cell>
          <cell r="J620">
            <v>4365841.68</v>
          </cell>
        </row>
        <row r="621">
          <cell r="C621" t="str">
            <v>902.001.003</v>
          </cell>
          <cell r="D621" t="str">
            <v>CLT24287</v>
          </cell>
          <cell r="E621" t="str">
            <v>INTERCEPTOR DERECHO NORTE</v>
          </cell>
          <cell r="H621">
            <v>3.1</v>
          </cell>
          <cell r="J621">
            <v>1090279.3</v>
          </cell>
        </row>
        <row r="622">
          <cell r="C622" t="str">
            <v>902.001.007</v>
          </cell>
          <cell r="D622" t="str">
            <v>CLT24287</v>
          </cell>
          <cell r="E622" t="str">
            <v>INTERCEPTOR DERECHO NORTE</v>
          </cell>
          <cell r="H622">
            <v>0</v>
          </cell>
          <cell r="J622">
            <v>0</v>
          </cell>
        </row>
        <row r="623">
          <cell r="C623" t="str">
            <v>903.003.003.013</v>
          </cell>
          <cell r="D623" t="str">
            <v>CLT24287</v>
          </cell>
          <cell r="E623" t="str">
            <v>INTERCEPTOR DERECHO NORTE</v>
          </cell>
          <cell r="H623">
            <v>0</v>
          </cell>
          <cell r="J623">
            <v>0</v>
          </cell>
        </row>
        <row r="624">
          <cell r="C624" t="str">
            <v>903.003.003.014</v>
          </cell>
          <cell r="D624" t="str">
            <v>CLT24287</v>
          </cell>
          <cell r="E624" t="str">
            <v>INTERCEPTOR DERECHO NORTE</v>
          </cell>
          <cell r="H624">
            <v>0</v>
          </cell>
          <cell r="J624">
            <v>0</v>
          </cell>
        </row>
        <row r="625">
          <cell r="C625" t="str">
            <v>903.003.003.015</v>
          </cell>
          <cell r="D625" t="str">
            <v>CLT24287</v>
          </cell>
          <cell r="E625" t="str">
            <v>INTERCEPTOR DERECHO NORTE</v>
          </cell>
          <cell r="H625">
            <v>0</v>
          </cell>
          <cell r="J625">
            <v>0</v>
          </cell>
        </row>
        <row r="626">
          <cell r="C626" t="str">
            <v>903.003.006.001</v>
          </cell>
          <cell r="D626" t="str">
            <v>CLT24287</v>
          </cell>
          <cell r="E626" t="str">
            <v>INTERCEPTOR DERECHO NORTE</v>
          </cell>
          <cell r="H626">
            <v>10.684000000000001</v>
          </cell>
          <cell r="J626">
            <v>160868.98800000001</v>
          </cell>
        </row>
        <row r="627">
          <cell r="C627" t="str">
            <v>903.003.006.002</v>
          </cell>
          <cell r="D627" t="str">
            <v>CLT24287</v>
          </cell>
          <cell r="E627" t="str">
            <v>INTERCEPTOR DERECHO NORTE</v>
          </cell>
          <cell r="H627">
            <v>0</v>
          </cell>
          <cell r="J627">
            <v>0</v>
          </cell>
        </row>
        <row r="628">
          <cell r="C628" t="str">
            <v>903.003.006.003</v>
          </cell>
          <cell r="D628" t="str">
            <v>CLT24287</v>
          </cell>
          <cell r="E628" t="str">
            <v>INTERCEPTOR DERECHO NORTE</v>
          </cell>
          <cell r="H628">
            <v>0</v>
          </cell>
          <cell r="J628">
            <v>0</v>
          </cell>
        </row>
        <row r="629">
          <cell r="C629" t="str">
            <v>903.003.006.005</v>
          </cell>
          <cell r="D629" t="str">
            <v>CLT24287</v>
          </cell>
          <cell r="E629" t="str">
            <v>INTERCEPTOR DERECHO NORTE</v>
          </cell>
          <cell r="H629">
            <v>0</v>
          </cell>
          <cell r="J629">
            <v>0</v>
          </cell>
        </row>
        <row r="630">
          <cell r="C630" t="str">
            <v>903.003.006.006</v>
          </cell>
          <cell r="D630" t="str">
            <v>CLT24287</v>
          </cell>
          <cell r="E630" t="str">
            <v>INTERCEPTOR DERECHO NORTE</v>
          </cell>
          <cell r="H630">
            <v>0</v>
          </cell>
          <cell r="J630">
            <v>0</v>
          </cell>
        </row>
        <row r="631">
          <cell r="C631" t="str">
            <v>903.003.006.007</v>
          </cell>
          <cell r="D631" t="str">
            <v>CLT24287</v>
          </cell>
          <cell r="E631" t="str">
            <v>INTERCEPTOR DERECHO NORTE</v>
          </cell>
          <cell r="H631">
            <v>0</v>
          </cell>
          <cell r="J631">
            <v>0</v>
          </cell>
        </row>
        <row r="632">
          <cell r="C632" t="str">
            <v>903.003.006.008</v>
          </cell>
          <cell r="D632" t="str">
            <v>CLT24287</v>
          </cell>
          <cell r="E632" t="str">
            <v>INTERCEPTOR DERECHO NORTE</v>
          </cell>
          <cell r="H632">
            <v>0</v>
          </cell>
          <cell r="J632">
            <v>0</v>
          </cell>
        </row>
        <row r="633">
          <cell r="C633" t="str">
            <v>903.003.006.009</v>
          </cell>
          <cell r="D633" t="str">
            <v>CLT24287</v>
          </cell>
          <cell r="E633" t="str">
            <v>INTERCEPTOR DERECHO NORTE</v>
          </cell>
          <cell r="H633">
            <v>0</v>
          </cell>
          <cell r="J633">
            <v>0</v>
          </cell>
        </row>
        <row r="634">
          <cell r="C634" t="str">
            <v>903.003.006.010</v>
          </cell>
          <cell r="D634" t="str">
            <v>CLT24287</v>
          </cell>
          <cell r="E634" t="str">
            <v>INTERCEPTOR DERECHO NORTE</v>
          </cell>
          <cell r="H634">
            <v>107.11</v>
          </cell>
          <cell r="J634">
            <v>22913399.640000001</v>
          </cell>
        </row>
        <row r="635">
          <cell r="C635" t="str">
            <v>903.003.006.011</v>
          </cell>
          <cell r="D635" t="str">
            <v>CLT24287</v>
          </cell>
          <cell r="E635" t="str">
            <v>INTERCEPTOR DERECHO NORTE</v>
          </cell>
          <cell r="H635">
            <v>0</v>
          </cell>
          <cell r="J635">
            <v>0</v>
          </cell>
        </row>
        <row r="636">
          <cell r="C636" t="str">
            <v>903.003.006.012</v>
          </cell>
          <cell r="D636" t="str">
            <v>CLT24287</v>
          </cell>
          <cell r="E636" t="str">
            <v>INTERCEPTOR DERECHO NORTE</v>
          </cell>
          <cell r="H636">
            <v>0</v>
          </cell>
          <cell r="J636">
            <v>0</v>
          </cell>
        </row>
        <row r="637">
          <cell r="C637" t="str">
            <v>903.003.006.013</v>
          </cell>
          <cell r="D637" t="str">
            <v>CLT24287</v>
          </cell>
          <cell r="E637" t="str">
            <v>INTERCEPTOR DERECHO NORTE</v>
          </cell>
          <cell r="H637">
            <v>0</v>
          </cell>
          <cell r="J637">
            <v>0</v>
          </cell>
        </row>
        <row r="638">
          <cell r="C638" t="str">
            <v>903.003.006.014</v>
          </cell>
          <cell r="D638" t="str">
            <v>CLT24287</v>
          </cell>
          <cell r="E638" t="str">
            <v>INTERCEPTOR DERECHO NORTE</v>
          </cell>
          <cell r="H638">
            <v>0</v>
          </cell>
          <cell r="J638">
            <v>0</v>
          </cell>
        </row>
        <row r="639">
          <cell r="C639" t="str">
            <v>904.001.001.010</v>
          </cell>
          <cell r="D639" t="str">
            <v>CLT24287</v>
          </cell>
          <cell r="E639" t="str">
            <v>INTERCEPTOR DERECHO NORTE</v>
          </cell>
          <cell r="H639">
            <v>0</v>
          </cell>
          <cell r="J639">
            <v>0</v>
          </cell>
        </row>
        <row r="640">
          <cell r="C640" t="str">
            <v>904.001.001.011</v>
          </cell>
          <cell r="D640" t="str">
            <v>CLT24287</v>
          </cell>
          <cell r="E640" t="str">
            <v>INTERCEPTOR DERECHO NORTE</v>
          </cell>
          <cell r="H640">
            <v>0</v>
          </cell>
          <cell r="J640">
            <v>0</v>
          </cell>
        </row>
        <row r="641">
          <cell r="C641" t="str">
            <v>904.001.001.012</v>
          </cell>
          <cell r="D641" t="str">
            <v>CLT24287</v>
          </cell>
          <cell r="E641" t="str">
            <v>INTERCEPTOR DERECHO NORTE</v>
          </cell>
          <cell r="H641">
            <v>0</v>
          </cell>
          <cell r="J641">
            <v>0</v>
          </cell>
        </row>
        <row r="642">
          <cell r="C642" t="str">
            <v>904.002.002.002</v>
          </cell>
          <cell r="D642" t="str">
            <v>CLT24287</v>
          </cell>
          <cell r="E642" t="str">
            <v>INTERCEPTOR DERECHO NORTE</v>
          </cell>
          <cell r="H642">
            <v>4</v>
          </cell>
          <cell r="J642">
            <v>117792</v>
          </cell>
        </row>
        <row r="643">
          <cell r="C643" t="str">
            <v>904.002.005.002</v>
          </cell>
          <cell r="D643" t="str">
            <v>CLT24287</v>
          </cell>
          <cell r="E643" t="str">
            <v>INTERCEPTOR DERECHO NORTE</v>
          </cell>
          <cell r="H643">
            <v>4</v>
          </cell>
          <cell r="J643">
            <v>222448</v>
          </cell>
        </row>
        <row r="644">
          <cell r="C644" t="str">
            <v>904.003.003.001.005</v>
          </cell>
          <cell r="D644" t="str">
            <v>CLT24287</v>
          </cell>
          <cell r="E644" t="str">
            <v>INTERCEPTOR DERECHO NORTE</v>
          </cell>
          <cell r="H644">
            <v>0</v>
          </cell>
          <cell r="J644">
            <v>0</v>
          </cell>
        </row>
        <row r="645">
          <cell r="C645" t="str">
            <v>904.003.003.001.007</v>
          </cell>
          <cell r="D645" t="str">
            <v>CLT24287</v>
          </cell>
          <cell r="E645" t="str">
            <v>INTERCEPTOR DERECHO NORTE</v>
          </cell>
          <cell r="H645">
            <v>0</v>
          </cell>
          <cell r="J645">
            <v>0</v>
          </cell>
        </row>
        <row r="646">
          <cell r="C646" t="str">
            <v>904.003.003.001.009</v>
          </cell>
          <cell r="D646" t="str">
            <v>CLT24287</v>
          </cell>
          <cell r="E646" t="str">
            <v>INTERCEPTOR DERECHO NORTE</v>
          </cell>
          <cell r="H646">
            <v>0</v>
          </cell>
          <cell r="J646">
            <v>0</v>
          </cell>
        </row>
        <row r="647">
          <cell r="C647" t="str">
            <v>904.003.003.001.012</v>
          </cell>
          <cell r="D647" t="str">
            <v>CLT24287</v>
          </cell>
          <cell r="E647" t="str">
            <v>INTERCEPTOR DERECHO NORTE</v>
          </cell>
          <cell r="H647">
            <v>4</v>
          </cell>
          <cell r="J647">
            <v>1338716</v>
          </cell>
        </row>
        <row r="648">
          <cell r="C648" t="str">
            <v>904.004.001.002.009</v>
          </cell>
          <cell r="D648" t="str">
            <v>CLT24287</v>
          </cell>
          <cell r="E648" t="str">
            <v>INTERCEPTOR DERECHO NORTE</v>
          </cell>
          <cell r="H648">
            <v>4</v>
          </cell>
          <cell r="J648">
            <v>96824</v>
          </cell>
        </row>
        <row r="649">
          <cell r="C649" t="str">
            <v>904.005.004.002</v>
          </cell>
          <cell r="D649" t="str">
            <v>CLT24287</v>
          </cell>
          <cell r="E649" t="str">
            <v>INTERCEPTOR DERECHO NORTE</v>
          </cell>
          <cell r="H649">
            <v>0</v>
          </cell>
          <cell r="J649">
            <v>0</v>
          </cell>
        </row>
        <row r="650">
          <cell r="C650" t="str">
            <v>904.005.004.003</v>
          </cell>
          <cell r="D650" t="str">
            <v>CLT24287</v>
          </cell>
          <cell r="E650" t="str">
            <v>INTERCEPTOR DERECHO NORTE</v>
          </cell>
          <cell r="H650">
            <v>0</v>
          </cell>
          <cell r="J650">
            <v>0</v>
          </cell>
        </row>
        <row r="651">
          <cell r="C651" t="str">
            <v>904.006.001.003.002</v>
          </cell>
          <cell r="D651" t="str">
            <v>CLT24287</v>
          </cell>
          <cell r="E651" t="str">
            <v>INTERCEPTOR DERECHO NORTE</v>
          </cell>
          <cell r="H651">
            <v>0</v>
          </cell>
          <cell r="J651">
            <v>0</v>
          </cell>
        </row>
        <row r="652">
          <cell r="C652" t="str">
            <v>904.008.002</v>
          </cell>
          <cell r="D652" t="str">
            <v>CLT24287</v>
          </cell>
          <cell r="E652" t="str">
            <v>INTERCEPTOR DERECHO NORTE</v>
          </cell>
          <cell r="H652">
            <v>0</v>
          </cell>
          <cell r="J652">
            <v>0</v>
          </cell>
        </row>
        <row r="653">
          <cell r="C653" t="str">
            <v>904.010.001</v>
          </cell>
          <cell r="D653" t="str">
            <v>CLT24287</v>
          </cell>
          <cell r="E653" t="str">
            <v>INTERCEPTOR DERECHO NORTE</v>
          </cell>
          <cell r="H653">
            <v>0</v>
          </cell>
          <cell r="J653">
            <v>0</v>
          </cell>
        </row>
        <row r="654">
          <cell r="C654" t="str">
            <v>904.015.001</v>
          </cell>
          <cell r="D654" t="str">
            <v>CLT24287</v>
          </cell>
          <cell r="E654" t="str">
            <v>INTERCEPTOR DERECHO NORTE</v>
          </cell>
          <cell r="H654">
            <v>0</v>
          </cell>
          <cell r="J654">
            <v>0</v>
          </cell>
        </row>
        <row r="655">
          <cell r="C655" t="str">
            <v>904.015.002</v>
          </cell>
          <cell r="D655" t="str">
            <v>CLT24287</v>
          </cell>
          <cell r="E655" t="str">
            <v>INTERCEPTOR DERECHO NORTE</v>
          </cell>
          <cell r="H655">
            <v>0</v>
          </cell>
          <cell r="J655">
            <v>0</v>
          </cell>
        </row>
        <row r="656">
          <cell r="C656" t="str">
            <v>904.015.003</v>
          </cell>
          <cell r="D656" t="str">
            <v>CLT24287</v>
          </cell>
          <cell r="E656" t="str">
            <v>INTERCEPTOR DERECHO NORTE</v>
          </cell>
          <cell r="H656">
            <v>0</v>
          </cell>
          <cell r="J656">
            <v>0</v>
          </cell>
        </row>
        <row r="657">
          <cell r="C657" t="str">
            <v>103.001</v>
          </cell>
          <cell r="D657" t="str">
            <v>CLT24289</v>
          </cell>
          <cell r="E657" t="str">
            <v>INTERCEPTOR DERECHO NORTE</v>
          </cell>
          <cell r="H657">
            <v>2.4647144439756219</v>
          </cell>
          <cell r="J657">
            <v>2464714.4439756218</v>
          </cell>
        </row>
        <row r="658">
          <cell r="C658" t="str">
            <v>104.001.001</v>
          </cell>
          <cell r="D658" t="str">
            <v>CLT24289</v>
          </cell>
          <cell r="E658" t="str">
            <v>INTERCEPTOR DERECHO NORTE</v>
          </cell>
          <cell r="H658">
            <v>0</v>
          </cell>
          <cell r="J658">
            <v>0</v>
          </cell>
        </row>
        <row r="659">
          <cell r="C659" t="str">
            <v>104.001.002</v>
          </cell>
          <cell r="D659" t="str">
            <v>CLT24289</v>
          </cell>
          <cell r="E659" t="str">
            <v>INTERCEPTOR DERECHO NORTE</v>
          </cell>
          <cell r="H659">
            <v>0</v>
          </cell>
          <cell r="J659">
            <v>0</v>
          </cell>
        </row>
        <row r="660">
          <cell r="C660" t="str">
            <v>104.001.009</v>
          </cell>
          <cell r="D660" t="str">
            <v>CLT24289</v>
          </cell>
          <cell r="E660" t="str">
            <v>INTERCEPTOR DERECHO NORTE</v>
          </cell>
          <cell r="H660">
            <v>0</v>
          </cell>
          <cell r="J660">
            <v>0</v>
          </cell>
        </row>
        <row r="661">
          <cell r="C661" t="str">
            <v>104.001.014</v>
          </cell>
          <cell r="D661" t="str">
            <v>CLT24289</v>
          </cell>
          <cell r="E661" t="str">
            <v>INTERCEPTOR DERECHO NORTE</v>
          </cell>
          <cell r="H661">
            <v>0</v>
          </cell>
          <cell r="J661">
            <v>0</v>
          </cell>
        </row>
        <row r="662">
          <cell r="C662" t="str">
            <v>104.001.015</v>
          </cell>
          <cell r="D662" t="str">
            <v>CLT24289</v>
          </cell>
          <cell r="E662" t="str">
            <v>INTERCEPTOR DERECHO NORTE</v>
          </cell>
          <cell r="H662">
            <v>0</v>
          </cell>
          <cell r="J662">
            <v>0</v>
          </cell>
        </row>
        <row r="663">
          <cell r="C663" t="str">
            <v>104.001.020</v>
          </cell>
          <cell r="D663" t="str">
            <v>CLT24289</v>
          </cell>
          <cell r="E663" t="str">
            <v>INTERCEPTOR DERECHO NORTE</v>
          </cell>
          <cell r="H663">
            <v>0</v>
          </cell>
          <cell r="J663">
            <v>0</v>
          </cell>
        </row>
        <row r="664">
          <cell r="C664" t="str">
            <v>104.001.021</v>
          </cell>
          <cell r="D664" t="str">
            <v>CLT24289</v>
          </cell>
          <cell r="E664" t="str">
            <v>INTERCEPTOR DERECHO NORTE</v>
          </cell>
          <cell r="H664">
            <v>36.22459124999822</v>
          </cell>
          <cell r="J664">
            <v>4682716.6862960197</v>
          </cell>
        </row>
        <row r="665">
          <cell r="C665" t="str">
            <v>104.001.022</v>
          </cell>
          <cell r="D665" t="str">
            <v>CLT24289</v>
          </cell>
          <cell r="E665" t="str">
            <v>INTERCEPTOR DERECHO NORTE</v>
          </cell>
          <cell r="H665">
            <v>0</v>
          </cell>
          <cell r="J665">
            <v>0</v>
          </cell>
        </row>
        <row r="666">
          <cell r="C666" t="str">
            <v>104.002.001</v>
          </cell>
          <cell r="D666" t="str">
            <v>CLT24289</v>
          </cell>
          <cell r="E666" t="str">
            <v>INTERCEPTOR DERECHO NORTE</v>
          </cell>
          <cell r="H666">
            <v>1.25</v>
          </cell>
          <cell r="J666">
            <v>39949.949999999997</v>
          </cell>
        </row>
        <row r="667">
          <cell r="C667" t="str">
            <v>106.001</v>
          </cell>
          <cell r="D667" t="str">
            <v>CLT24289</v>
          </cell>
          <cell r="E667" t="str">
            <v>INTERCEPTOR DERECHO NORTE</v>
          </cell>
          <cell r="H667">
            <v>21.782942508744604</v>
          </cell>
          <cell r="J667">
            <v>1455550.377346945</v>
          </cell>
        </row>
        <row r="668">
          <cell r="C668" t="str">
            <v>106.006.001</v>
          </cell>
          <cell r="D668" t="str">
            <v>CLT24289</v>
          </cell>
          <cell r="E668" t="str">
            <v>INTERCEPTOR DERECHO NORTE</v>
          </cell>
          <cell r="H668">
            <v>1.5109500000000002</v>
          </cell>
          <cell r="J668">
            <v>84945.201043500012</v>
          </cell>
        </row>
        <row r="669">
          <cell r="C669" t="str">
            <v>106.014</v>
          </cell>
          <cell r="D669" t="str">
            <v>CLT24289</v>
          </cell>
          <cell r="E669" t="str">
            <v>INTERCEPTOR DERECHO NORTE</v>
          </cell>
          <cell r="H669">
            <v>6.04312</v>
          </cell>
          <cell r="J669">
            <v>722612.23798239999</v>
          </cell>
        </row>
        <row r="670">
          <cell r="C670" t="str">
            <v>106.015</v>
          </cell>
          <cell r="D670" t="str">
            <v>CLT24289</v>
          </cell>
          <cell r="E670" t="str">
            <v>INTERCEPTOR DERECHO NORTE</v>
          </cell>
          <cell r="H670">
            <v>6.04312</v>
          </cell>
          <cell r="J670">
            <v>829870.97055040009</v>
          </cell>
        </row>
        <row r="671">
          <cell r="C671" t="str">
            <v>107.001</v>
          </cell>
          <cell r="D671" t="str">
            <v>CLT24289</v>
          </cell>
          <cell r="E671" t="str">
            <v>INTERCEPTOR DERECHO NORTE</v>
          </cell>
          <cell r="H671">
            <v>37.47459124999822</v>
          </cell>
          <cell r="J671">
            <v>815914.41375284875</v>
          </cell>
        </row>
        <row r="672">
          <cell r="C672" t="str">
            <v>108.001</v>
          </cell>
          <cell r="D672" t="str">
            <v>CLT24289</v>
          </cell>
          <cell r="E672" t="str">
            <v>INTERCEPTOR DERECHO NORTE</v>
          </cell>
          <cell r="H672">
            <v>0</v>
          </cell>
          <cell r="J672">
            <v>0</v>
          </cell>
        </row>
        <row r="673">
          <cell r="C673" t="str">
            <v>108.002.004</v>
          </cell>
          <cell r="D673" t="str">
            <v>CLT24289</v>
          </cell>
          <cell r="E673" t="str">
            <v>INTERCEPTOR DERECHO NORTE</v>
          </cell>
          <cell r="H673">
            <v>0.48066367599923832</v>
          </cell>
          <cell r="J673">
            <v>71392.648944867193</v>
          </cell>
        </row>
        <row r="674">
          <cell r="C674" t="str">
            <v>108.006.001.002</v>
          </cell>
          <cell r="D674" t="str">
            <v>CLT24289</v>
          </cell>
          <cell r="E674" t="str">
            <v>INTERCEPTOR DERECHO NORTE</v>
          </cell>
          <cell r="H674">
            <v>35.979999999999997</v>
          </cell>
          <cell r="J674">
            <v>106790.439</v>
          </cell>
        </row>
        <row r="675">
          <cell r="C675" t="str">
            <v>109.001.001.001</v>
          </cell>
          <cell r="D675" t="str">
            <v>CLT24289</v>
          </cell>
          <cell r="E675" t="str">
            <v>INTERCEPTOR DERECHO NORTE</v>
          </cell>
          <cell r="H675">
            <v>0</v>
          </cell>
          <cell r="J675">
            <v>0</v>
          </cell>
        </row>
        <row r="676">
          <cell r="C676" t="str">
            <v>109.001.001.002</v>
          </cell>
          <cell r="D676" t="str">
            <v>CLT24289</v>
          </cell>
          <cell r="E676" t="str">
            <v>INTERCEPTOR DERECHO NORTE</v>
          </cell>
          <cell r="H676">
            <v>0</v>
          </cell>
          <cell r="J676">
            <v>0</v>
          </cell>
        </row>
        <row r="677">
          <cell r="C677" t="str">
            <v>109.001.001.003</v>
          </cell>
          <cell r="D677" t="str">
            <v>CLT24289</v>
          </cell>
          <cell r="E677" t="str">
            <v>INTERCEPTOR DERECHO NORTE</v>
          </cell>
          <cell r="H677">
            <v>13.19</v>
          </cell>
          <cell r="J677">
            <v>248200.45079999999</v>
          </cell>
        </row>
        <row r="678">
          <cell r="C678" t="str">
            <v>109.001.001.004</v>
          </cell>
          <cell r="D678" t="str">
            <v>CLT24289</v>
          </cell>
          <cell r="E678" t="str">
            <v>INTERCEPTOR DERECHO NORTE</v>
          </cell>
          <cell r="H678">
            <v>0</v>
          </cell>
          <cell r="J678">
            <v>0</v>
          </cell>
        </row>
        <row r="679">
          <cell r="C679" t="str">
            <v>109.001.001.005</v>
          </cell>
          <cell r="D679" t="str">
            <v>CLT24289</v>
          </cell>
          <cell r="E679" t="str">
            <v>INTERCEPTOR DERECHO NORTE</v>
          </cell>
          <cell r="H679">
            <v>0</v>
          </cell>
          <cell r="J679">
            <v>0</v>
          </cell>
        </row>
        <row r="680">
          <cell r="C680" t="str">
            <v>109.001.001.006</v>
          </cell>
          <cell r="D680" t="str">
            <v>CLT24289</v>
          </cell>
          <cell r="E680" t="str">
            <v>INTERCEPTOR DERECHO NORTE</v>
          </cell>
          <cell r="H680">
            <v>0</v>
          </cell>
          <cell r="J680">
            <v>0</v>
          </cell>
        </row>
        <row r="681">
          <cell r="C681" t="str">
            <v>301.001.001</v>
          </cell>
          <cell r="D681" t="str">
            <v>CLT24289</v>
          </cell>
          <cell r="E681" t="str">
            <v>INTERCEPTOR DERECHO NORTE</v>
          </cell>
          <cell r="H681">
            <v>1</v>
          </cell>
          <cell r="J681">
            <v>26159.599999999999</v>
          </cell>
        </row>
        <row r="682">
          <cell r="C682" t="str">
            <v>301.001.002</v>
          </cell>
          <cell r="D682" t="str">
            <v>CLT24289</v>
          </cell>
          <cell r="E682" t="str">
            <v>INTERCEPTOR DERECHO NORTE</v>
          </cell>
          <cell r="H682">
            <v>0</v>
          </cell>
          <cell r="J682">
            <v>0</v>
          </cell>
        </row>
        <row r="683">
          <cell r="C683" t="str">
            <v>301.001.004</v>
          </cell>
          <cell r="D683" t="str">
            <v>CLT24289</v>
          </cell>
          <cell r="E683" t="str">
            <v>INTERCEPTOR DERECHO NORTE</v>
          </cell>
          <cell r="H683">
            <v>1</v>
          </cell>
          <cell r="J683">
            <v>365230.25</v>
          </cell>
        </row>
        <row r="684">
          <cell r="C684" t="str">
            <v>301.002.001</v>
          </cell>
          <cell r="D684" t="str">
            <v>CLT24289</v>
          </cell>
          <cell r="E684" t="str">
            <v>INTERCEPTOR DERECHO NORTE</v>
          </cell>
          <cell r="H684">
            <v>0</v>
          </cell>
          <cell r="J684">
            <v>0</v>
          </cell>
        </row>
        <row r="685">
          <cell r="C685" t="str">
            <v>301.002.002</v>
          </cell>
          <cell r="D685" t="str">
            <v>CLT24289</v>
          </cell>
          <cell r="E685" t="str">
            <v>INTERCEPTOR DERECHO NORTE</v>
          </cell>
          <cell r="H685">
            <v>0</v>
          </cell>
          <cell r="J685">
            <v>0</v>
          </cell>
        </row>
        <row r="686">
          <cell r="C686" t="str">
            <v>301.003.003.002</v>
          </cell>
          <cell r="D686" t="str">
            <v>CLT24289</v>
          </cell>
          <cell r="E686" t="str">
            <v>INTERCEPTOR DERECHO NORTE</v>
          </cell>
          <cell r="H686">
            <v>0</v>
          </cell>
          <cell r="J686">
            <v>0</v>
          </cell>
        </row>
        <row r="687">
          <cell r="C687" t="str">
            <v>301.003.003.003</v>
          </cell>
          <cell r="D687" t="str">
            <v>CLT24289</v>
          </cell>
          <cell r="E687" t="str">
            <v>INTERCEPTOR DERECHO NORTE</v>
          </cell>
          <cell r="H687">
            <v>0</v>
          </cell>
          <cell r="J687">
            <v>0</v>
          </cell>
        </row>
        <row r="688">
          <cell r="C688" t="str">
            <v>301.004</v>
          </cell>
          <cell r="D688" t="str">
            <v>CLT24289</v>
          </cell>
          <cell r="E688" t="str">
            <v>INTERCEPTOR DERECHO NORTE</v>
          </cell>
          <cell r="H688">
            <v>1</v>
          </cell>
          <cell r="J688">
            <v>618909.79</v>
          </cell>
        </row>
        <row r="689">
          <cell r="C689" t="str">
            <v>301.005.001</v>
          </cell>
          <cell r="D689" t="str">
            <v>CLT24289</v>
          </cell>
          <cell r="E689" t="str">
            <v>INTERCEPTOR DERECHO NORTE</v>
          </cell>
          <cell r="H689">
            <v>0</v>
          </cell>
          <cell r="J689">
            <v>0</v>
          </cell>
        </row>
        <row r="690">
          <cell r="C690" t="str">
            <v>301.007.001</v>
          </cell>
          <cell r="D690" t="str">
            <v>CLT24289</v>
          </cell>
          <cell r="E690" t="str">
            <v>INTERCEPTOR DERECHO NORTE</v>
          </cell>
          <cell r="H690">
            <v>0</v>
          </cell>
          <cell r="J690">
            <v>0</v>
          </cell>
        </row>
        <row r="691">
          <cell r="C691" t="str">
            <v>301.007.002</v>
          </cell>
          <cell r="D691" t="str">
            <v>CLT24289</v>
          </cell>
          <cell r="E691" t="str">
            <v>INTERCEPTOR DERECHO NORTE</v>
          </cell>
          <cell r="H691">
            <v>0.92666666666658182</v>
          </cell>
          <cell r="J691">
            <v>369247.93999996618</v>
          </cell>
        </row>
        <row r="692">
          <cell r="C692" t="str">
            <v>301.007.003</v>
          </cell>
          <cell r="D692" t="str">
            <v>CLT24289</v>
          </cell>
          <cell r="E692" t="str">
            <v>INTERCEPTOR DERECHO NORTE</v>
          </cell>
          <cell r="H692">
            <v>0</v>
          </cell>
          <cell r="J692">
            <v>0</v>
          </cell>
        </row>
        <row r="693">
          <cell r="C693" t="str">
            <v>301.007.004</v>
          </cell>
          <cell r="D693" t="str">
            <v>CLT24289</v>
          </cell>
          <cell r="E693" t="str">
            <v>INTERCEPTOR DERECHO NORTE</v>
          </cell>
          <cell r="H693">
            <v>0</v>
          </cell>
          <cell r="J693">
            <v>0</v>
          </cell>
        </row>
        <row r="694">
          <cell r="C694" t="str">
            <v>301.009.001</v>
          </cell>
          <cell r="D694" t="str">
            <v>CLT24289</v>
          </cell>
          <cell r="E694" t="str">
            <v>INTERCEPTOR DERECHO NORTE</v>
          </cell>
          <cell r="H694">
            <v>0</v>
          </cell>
          <cell r="J694">
            <v>0</v>
          </cell>
        </row>
        <row r="695">
          <cell r="C695" t="str">
            <v>301.009.002</v>
          </cell>
          <cell r="D695" t="str">
            <v>CLT24289</v>
          </cell>
          <cell r="E695" t="str">
            <v>INTERCEPTOR DERECHO NORTE</v>
          </cell>
          <cell r="H695">
            <v>0</v>
          </cell>
          <cell r="J695">
            <v>0</v>
          </cell>
        </row>
        <row r="696">
          <cell r="C696" t="str">
            <v>303.001</v>
          </cell>
          <cell r="D696" t="str">
            <v>CLT24289</v>
          </cell>
          <cell r="E696" t="str">
            <v>INTERCEPTOR DERECHO NORTE</v>
          </cell>
          <cell r="H696">
            <v>0</v>
          </cell>
          <cell r="J696">
            <v>0</v>
          </cell>
        </row>
        <row r="697">
          <cell r="C697" t="str">
            <v>304.001.002.002</v>
          </cell>
          <cell r="D697" t="str">
            <v>CLT24289</v>
          </cell>
          <cell r="E697" t="str">
            <v>INTERCEPTOR DERECHO NORTE</v>
          </cell>
          <cell r="H697">
            <v>0</v>
          </cell>
          <cell r="J697">
            <v>0</v>
          </cell>
        </row>
        <row r="698">
          <cell r="C698" t="str">
            <v>304.001.003.002</v>
          </cell>
          <cell r="D698" t="str">
            <v>CLT24289</v>
          </cell>
          <cell r="E698" t="str">
            <v>INTERCEPTOR DERECHO NORTE</v>
          </cell>
          <cell r="H698">
            <v>0</v>
          </cell>
          <cell r="J698">
            <v>0</v>
          </cell>
        </row>
        <row r="699">
          <cell r="C699" t="str">
            <v>304.001.004.002</v>
          </cell>
          <cell r="D699" t="str">
            <v>CLT24289</v>
          </cell>
          <cell r="E699" t="str">
            <v>INTERCEPTOR DERECHO NORTE</v>
          </cell>
          <cell r="H699">
            <v>0</v>
          </cell>
          <cell r="J699">
            <v>0</v>
          </cell>
        </row>
        <row r="700">
          <cell r="C700" t="str">
            <v>401.001.001</v>
          </cell>
          <cell r="D700" t="str">
            <v>CLT24289</v>
          </cell>
          <cell r="E700" t="str">
            <v>INTERCEPTOR DERECHO NORTE</v>
          </cell>
          <cell r="H700">
            <v>4.9857610000000001</v>
          </cell>
          <cell r="J700">
            <v>234072.40486498</v>
          </cell>
        </row>
        <row r="701">
          <cell r="C701" t="str">
            <v>401.001.003.007</v>
          </cell>
          <cell r="D701" t="str">
            <v>CLT24289</v>
          </cell>
          <cell r="E701" t="str">
            <v>INTERCEPTOR DERECHO NORTE</v>
          </cell>
          <cell r="H701">
            <v>4.9857610000000001</v>
          </cell>
          <cell r="J701">
            <v>2523587.8019989999</v>
          </cell>
        </row>
        <row r="702">
          <cell r="C702" t="str">
            <v>401.001.003.008</v>
          </cell>
          <cell r="D702" t="str">
            <v>CLT24289</v>
          </cell>
          <cell r="E702" t="str">
            <v>INTERCEPTOR DERECHO NORTE</v>
          </cell>
          <cell r="H702">
            <v>0</v>
          </cell>
          <cell r="J702">
            <v>0</v>
          </cell>
        </row>
        <row r="703">
          <cell r="C703" t="str">
            <v>401.002.001</v>
          </cell>
          <cell r="D703" t="str">
            <v>CLT24289</v>
          </cell>
          <cell r="E703" t="str">
            <v>INTERCEPTOR DERECHO NORTE</v>
          </cell>
          <cell r="H703">
            <v>0</v>
          </cell>
          <cell r="J703">
            <v>0</v>
          </cell>
        </row>
        <row r="704">
          <cell r="C704" t="str">
            <v>401.002.005.009</v>
          </cell>
          <cell r="D704" t="str">
            <v>CLT24289</v>
          </cell>
          <cell r="E704" t="str">
            <v>INTERCEPTOR DERECHO NORTE</v>
          </cell>
          <cell r="H704">
            <v>0</v>
          </cell>
          <cell r="J704">
            <v>0</v>
          </cell>
        </row>
        <row r="705">
          <cell r="C705" t="str">
            <v>401.002.006</v>
          </cell>
          <cell r="D705" t="str">
            <v>CLT24289</v>
          </cell>
          <cell r="E705" t="str">
            <v>INTERCEPTOR DERECHO NORTE</v>
          </cell>
          <cell r="H705">
            <v>0</v>
          </cell>
          <cell r="J705">
            <v>0</v>
          </cell>
        </row>
        <row r="706">
          <cell r="C706" t="str">
            <v>401.002.008</v>
          </cell>
          <cell r="D706" t="str">
            <v>CLT24289</v>
          </cell>
          <cell r="E706" t="str">
            <v>INTERCEPTOR DERECHO NORTE</v>
          </cell>
          <cell r="H706">
            <v>0</v>
          </cell>
          <cell r="J706">
            <v>0</v>
          </cell>
        </row>
        <row r="707">
          <cell r="C707" t="str">
            <v>401.003.001</v>
          </cell>
          <cell r="D707" t="str">
            <v>CLT24289</v>
          </cell>
          <cell r="E707" t="str">
            <v>INTERCEPTOR DERECHO NORTE</v>
          </cell>
          <cell r="H707">
            <v>0</v>
          </cell>
          <cell r="J707">
            <v>0</v>
          </cell>
        </row>
        <row r="708">
          <cell r="C708" t="str">
            <v>401.003.003</v>
          </cell>
          <cell r="D708" t="str">
            <v>CLT24289</v>
          </cell>
          <cell r="E708" t="str">
            <v>INTERCEPTOR DERECHO NORTE</v>
          </cell>
          <cell r="H708">
            <v>0</v>
          </cell>
          <cell r="J708">
            <v>0</v>
          </cell>
        </row>
        <row r="709">
          <cell r="C709" t="str">
            <v>401.004.001</v>
          </cell>
          <cell r="D709" t="str">
            <v>CLT24289</v>
          </cell>
          <cell r="E709" t="str">
            <v>INTERCEPTOR DERECHO NORTE</v>
          </cell>
          <cell r="H709">
            <v>0</v>
          </cell>
          <cell r="J709">
            <v>0</v>
          </cell>
        </row>
        <row r="710">
          <cell r="C710" t="str">
            <v>401.004.006</v>
          </cell>
          <cell r="D710" t="str">
            <v>CLT24289</v>
          </cell>
          <cell r="E710" t="str">
            <v>INTERCEPTOR DERECHO NORTE</v>
          </cell>
          <cell r="H710">
            <v>0</v>
          </cell>
          <cell r="J710">
            <v>0</v>
          </cell>
        </row>
        <row r="711">
          <cell r="C711" t="str">
            <v>601.011.002</v>
          </cell>
          <cell r="D711" t="str">
            <v>CLT24289</v>
          </cell>
          <cell r="E711" t="str">
            <v>INTERCEPTOR DERECHO NORTE</v>
          </cell>
          <cell r="H711">
            <v>0</v>
          </cell>
          <cell r="J711">
            <v>0</v>
          </cell>
        </row>
        <row r="712">
          <cell r="C712" t="str">
            <v>606.001.002.003</v>
          </cell>
          <cell r="D712" t="str">
            <v>CLT24289</v>
          </cell>
          <cell r="E712" t="str">
            <v>INTERCEPTOR DERECHO NORTE</v>
          </cell>
          <cell r="H712">
            <v>24</v>
          </cell>
          <cell r="J712">
            <v>242546.88</v>
          </cell>
        </row>
        <row r="713">
          <cell r="C713" t="str">
            <v>606.001.002.005</v>
          </cell>
          <cell r="D713" t="str">
            <v>CLT24289</v>
          </cell>
          <cell r="E713" t="str">
            <v>INTERCEPTOR DERECHO NORTE</v>
          </cell>
          <cell r="H713">
            <v>72</v>
          </cell>
          <cell r="J713">
            <v>1455280.56</v>
          </cell>
        </row>
        <row r="714">
          <cell r="C714" t="str">
            <v>902.001.003</v>
          </cell>
          <cell r="D714" t="str">
            <v>CLT24289</v>
          </cell>
          <cell r="E714" t="str">
            <v>INTERCEPTOR DERECHO NORTE</v>
          </cell>
          <cell r="H714">
            <v>0</v>
          </cell>
          <cell r="J714">
            <v>0</v>
          </cell>
        </row>
        <row r="715">
          <cell r="C715" t="str">
            <v>902.001.007</v>
          </cell>
          <cell r="D715" t="str">
            <v>CLT24289</v>
          </cell>
          <cell r="E715" t="str">
            <v>INTERCEPTOR DERECHO NORTE</v>
          </cell>
          <cell r="H715">
            <v>0.48066367599923832</v>
          </cell>
          <cell r="J715">
            <v>191942.94507309984</v>
          </cell>
        </row>
        <row r="716">
          <cell r="C716" t="str">
            <v>903.003.003.013</v>
          </cell>
          <cell r="D716" t="str">
            <v>CLT24289</v>
          </cell>
          <cell r="E716" t="str">
            <v>INTERCEPTOR DERECHO NORTE</v>
          </cell>
          <cell r="H716">
            <v>0</v>
          </cell>
          <cell r="J716">
            <v>0</v>
          </cell>
        </row>
        <row r="717">
          <cell r="C717" t="str">
            <v>903.003.003.014</v>
          </cell>
          <cell r="D717" t="str">
            <v>CLT24289</v>
          </cell>
          <cell r="E717" t="str">
            <v>INTERCEPTOR DERECHO NORTE</v>
          </cell>
          <cell r="H717">
            <v>0</v>
          </cell>
          <cell r="J717">
            <v>0</v>
          </cell>
        </row>
        <row r="718">
          <cell r="C718" t="str">
            <v>903.003.003.015</v>
          </cell>
          <cell r="D718" t="str">
            <v>CLT24289</v>
          </cell>
          <cell r="E718" t="str">
            <v>INTERCEPTOR DERECHO NORTE</v>
          </cell>
          <cell r="H718">
            <v>0</v>
          </cell>
          <cell r="J718">
            <v>0</v>
          </cell>
        </row>
        <row r="719">
          <cell r="C719" t="str">
            <v>903.003.006.001</v>
          </cell>
          <cell r="D719" t="str">
            <v>CLT24289</v>
          </cell>
          <cell r="E719" t="str">
            <v>INTERCEPTOR DERECHO NORTE</v>
          </cell>
          <cell r="H719">
            <v>0</v>
          </cell>
          <cell r="J719">
            <v>0</v>
          </cell>
        </row>
        <row r="720">
          <cell r="C720" t="str">
            <v>903.003.006.002</v>
          </cell>
          <cell r="D720" t="str">
            <v>CLT24289</v>
          </cell>
          <cell r="E720" t="str">
            <v>INTERCEPTOR DERECHO NORTE</v>
          </cell>
          <cell r="H720">
            <v>0</v>
          </cell>
          <cell r="J720">
            <v>0</v>
          </cell>
        </row>
        <row r="721">
          <cell r="C721" t="str">
            <v>903.003.006.003</v>
          </cell>
          <cell r="D721" t="str">
            <v>CLT24289</v>
          </cell>
          <cell r="E721" t="str">
            <v>INTERCEPTOR DERECHO NORTE</v>
          </cell>
          <cell r="H721">
            <v>0</v>
          </cell>
          <cell r="J721">
            <v>0</v>
          </cell>
        </row>
        <row r="722">
          <cell r="C722" t="str">
            <v>903.003.006.005</v>
          </cell>
          <cell r="D722" t="str">
            <v>CLT24289</v>
          </cell>
          <cell r="E722" t="str">
            <v>INTERCEPTOR DERECHO NORTE</v>
          </cell>
          <cell r="H722">
            <v>0</v>
          </cell>
          <cell r="J722">
            <v>0</v>
          </cell>
        </row>
        <row r="723">
          <cell r="C723" t="str">
            <v>903.003.006.006</v>
          </cell>
          <cell r="D723" t="str">
            <v>CLT24289</v>
          </cell>
          <cell r="E723" t="str">
            <v>INTERCEPTOR DERECHO NORTE</v>
          </cell>
          <cell r="H723">
            <v>0</v>
          </cell>
          <cell r="J723">
            <v>0</v>
          </cell>
        </row>
        <row r="724">
          <cell r="C724" t="str">
            <v>903.003.006.007</v>
          </cell>
          <cell r="D724" t="str">
            <v>CLT24289</v>
          </cell>
          <cell r="E724" t="str">
            <v>INTERCEPTOR DERECHO NORTE</v>
          </cell>
          <cell r="H724">
            <v>0</v>
          </cell>
          <cell r="J724">
            <v>0</v>
          </cell>
        </row>
        <row r="725">
          <cell r="C725" t="str">
            <v>903.003.006.008</v>
          </cell>
          <cell r="D725" t="str">
            <v>CLT24289</v>
          </cell>
          <cell r="E725" t="str">
            <v>INTERCEPTOR DERECHO NORTE</v>
          </cell>
          <cell r="H725">
            <v>0</v>
          </cell>
          <cell r="J725">
            <v>0</v>
          </cell>
        </row>
        <row r="726">
          <cell r="C726" t="str">
            <v>903.003.006.009</v>
          </cell>
          <cell r="D726" t="str">
            <v>CLT24289</v>
          </cell>
          <cell r="E726" t="str">
            <v>INTERCEPTOR DERECHO NORTE</v>
          </cell>
          <cell r="H726">
            <v>0</v>
          </cell>
          <cell r="J726">
            <v>0</v>
          </cell>
        </row>
        <row r="727">
          <cell r="C727" t="str">
            <v>903.003.006.010</v>
          </cell>
          <cell r="D727" t="str">
            <v>CLT24289</v>
          </cell>
          <cell r="E727" t="str">
            <v>INTERCEPTOR DERECHO NORTE</v>
          </cell>
          <cell r="H727">
            <v>13.19</v>
          </cell>
          <cell r="J727">
            <v>2821657.56</v>
          </cell>
        </row>
        <row r="728">
          <cell r="C728" t="str">
            <v>903.003.006.011</v>
          </cell>
          <cell r="D728" t="str">
            <v>CLT24289</v>
          </cell>
          <cell r="E728" t="str">
            <v>INTERCEPTOR DERECHO NORTE</v>
          </cell>
          <cell r="H728">
            <v>0</v>
          </cell>
          <cell r="J728">
            <v>0</v>
          </cell>
        </row>
        <row r="729">
          <cell r="C729" t="str">
            <v>903.003.006.012</v>
          </cell>
          <cell r="D729" t="str">
            <v>CLT24289</v>
          </cell>
          <cell r="E729" t="str">
            <v>INTERCEPTOR DERECHO NORTE</v>
          </cell>
          <cell r="H729">
            <v>0</v>
          </cell>
          <cell r="J729">
            <v>0</v>
          </cell>
        </row>
        <row r="730">
          <cell r="C730" t="str">
            <v>903.003.006.013</v>
          </cell>
          <cell r="D730" t="str">
            <v>CLT24289</v>
          </cell>
          <cell r="E730" t="str">
            <v>INTERCEPTOR DERECHO NORTE</v>
          </cell>
          <cell r="H730">
            <v>0</v>
          </cell>
          <cell r="J730">
            <v>0</v>
          </cell>
        </row>
        <row r="731">
          <cell r="C731" t="str">
            <v>903.003.006.014</v>
          </cell>
          <cell r="D731" t="str">
            <v>CLT24289</v>
          </cell>
          <cell r="E731" t="str">
            <v>INTERCEPTOR DERECHO NORTE</v>
          </cell>
          <cell r="H731">
            <v>0</v>
          </cell>
          <cell r="J731">
            <v>0</v>
          </cell>
        </row>
        <row r="732">
          <cell r="C732" t="str">
            <v>904.001.001.010</v>
          </cell>
          <cell r="D732" t="str">
            <v>CLT24289</v>
          </cell>
          <cell r="E732" t="str">
            <v>INTERCEPTOR DERECHO NORTE</v>
          </cell>
          <cell r="H732">
            <v>0</v>
          </cell>
          <cell r="J732">
            <v>0</v>
          </cell>
        </row>
        <row r="733">
          <cell r="C733" t="str">
            <v>904.001.001.011</v>
          </cell>
          <cell r="D733" t="str">
            <v>CLT24289</v>
          </cell>
          <cell r="E733" t="str">
            <v>INTERCEPTOR DERECHO NORTE</v>
          </cell>
          <cell r="H733">
            <v>0</v>
          </cell>
          <cell r="J733">
            <v>0</v>
          </cell>
        </row>
        <row r="734">
          <cell r="C734" t="str">
            <v>904.001.001.012</v>
          </cell>
          <cell r="D734" t="str">
            <v>CLT24289</v>
          </cell>
          <cell r="E734" t="str">
            <v>INTERCEPTOR DERECHO NORTE</v>
          </cell>
          <cell r="H734">
            <v>0</v>
          </cell>
          <cell r="J734">
            <v>0</v>
          </cell>
        </row>
        <row r="735">
          <cell r="C735" t="str">
            <v>904.002.002.002</v>
          </cell>
          <cell r="D735" t="str">
            <v>CLT24289</v>
          </cell>
          <cell r="E735" t="str">
            <v>INTERCEPTOR DERECHO NORTE</v>
          </cell>
          <cell r="H735">
            <v>0</v>
          </cell>
          <cell r="J735">
            <v>0</v>
          </cell>
        </row>
        <row r="736">
          <cell r="C736" t="str">
            <v>904.002.005.002</v>
          </cell>
          <cell r="D736" t="str">
            <v>CLT24289</v>
          </cell>
          <cell r="E736" t="str">
            <v>INTERCEPTOR DERECHO NORTE</v>
          </cell>
          <cell r="H736">
            <v>0</v>
          </cell>
          <cell r="J736">
            <v>0</v>
          </cell>
        </row>
        <row r="737">
          <cell r="C737" t="str">
            <v>904.003.003.001.005</v>
          </cell>
          <cell r="D737" t="str">
            <v>CLT24289</v>
          </cell>
          <cell r="E737" t="str">
            <v>INTERCEPTOR DERECHO NORTE</v>
          </cell>
          <cell r="H737">
            <v>0</v>
          </cell>
          <cell r="J737">
            <v>0</v>
          </cell>
        </row>
        <row r="738">
          <cell r="C738" t="str">
            <v>904.003.003.001.007</v>
          </cell>
          <cell r="D738" t="str">
            <v>CLT24289</v>
          </cell>
          <cell r="E738" t="str">
            <v>INTERCEPTOR DERECHO NORTE</v>
          </cell>
          <cell r="H738">
            <v>0</v>
          </cell>
          <cell r="J738">
            <v>0</v>
          </cell>
        </row>
        <row r="739">
          <cell r="C739" t="str">
            <v>904.003.003.001.009</v>
          </cell>
          <cell r="D739" t="str">
            <v>CLT24289</v>
          </cell>
          <cell r="E739" t="str">
            <v>INTERCEPTOR DERECHO NORTE</v>
          </cell>
          <cell r="H739">
            <v>0</v>
          </cell>
          <cell r="J739">
            <v>0</v>
          </cell>
        </row>
        <row r="740">
          <cell r="C740" t="str">
            <v>904.003.003.001.012</v>
          </cell>
          <cell r="D740" t="str">
            <v>CLT24289</v>
          </cell>
          <cell r="E740" t="str">
            <v>INTERCEPTOR DERECHO NORTE</v>
          </cell>
          <cell r="H740">
            <v>0</v>
          </cell>
          <cell r="J740">
            <v>0</v>
          </cell>
        </row>
        <row r="741">
          <cell r="C741" t="str">
            <v>904.004.001.002.009</v>
          </cell>
          <cell r="D741" t="str">
            <v>CLT24289</v>
          </cell>
          <cell r="E741" t="str">
            <v>INTERCEPTOR DERECHO NORTE</v>
          </cell>
          <cell r="H741">
            <v>0</v>
          </cell>
          <cell r="J741">
            <v>0</v>
          </cell>
        </row>
        <row r="742">
          <cell r="C742" t="str">
            <v>904.005.004.002</v>
          </cell>
          <cell r="D742" t="str">
            <v>CLT24289</v>
          </cell>
          <cell r="E742" t="str">
            <v>INTERCEPTOR DERECHO NORTE</v>
          </cell>
          <cell r="H742">
            <v>0</v>
          </cell>
          <cell r="J742">
            <v>0</v>
          </cell>
        </row>
        <row r="743">
          <cell r="C743" t="str">
            <v>904.005.004.003</v>
          </cell>
          <cell r="D743" t="str">
            <v>CLT24289</v>
          </cell>
          <cell r="E743" t="str">
            <v>INTERCEPTOR DERECHO NORTE</v>
          </cell>
          <cell r="H743">
            <v>0</v>
          </cell>
          <cell r="J743">
            <v>0</v>
          </cell>
        </row>
        <row r="744">
          <cell r="C744" t="str">
            <v>904.006.001.003.002</v>
          </cell>
          <cell r="D744" t="str">
            <v>CLT24289</v>
          </cell>
          <cell r="E744" t="str">
            <v>INTERCEPTOR DERECHO NORTE</v>
          </cell>
          <cell r="H744">
            <v>1</v>
          </cell>
          <cell r="J744">
            <v>275471</v>
          </cell>
        </row>
        <row r="745">
          <cell r="C745" t="str">
            <v>904.008.002</v>
          </cell>
          <cell r="D745" t="str">
            <v>CLT24289</v>
          </cell>
          <cell r="E745" t="str">
            <v>INTERCEPTOR DERECHO NORTE</v>
          </cell>
          <cell r="H745">
            <v>0</v>
          </cell>
          <cell r="J745">
            <v>0</v>
          </cell>
        </row>
        <row r="746">
          <cell r="C746" t="str">
            <v>904.010.001</v>
          </cell>
          <cell r="D746" t="str">
            <v>CLT24289</v>
          </cell>
          <cell r="E746" t="str">
            <v>INTERCEPTOR DERECHO NORTE</v>
          </cell>
          <cell r="H746">
            <v>0</v>
          </cell>
          <cell r="J746">
            <v>0</v>
          </cell>
        </row>
        <row r="747">
          <cell r="C747" t="str">
            <v>904.015.001</v>
          </cell>
          <cell r="D747" t="str">
            <v>CLT24289</v>
          </cell>
          <cell r="E747" t="str">
            <v>INTERCEPTOR DERECHO NORTE</v>
          </cell>
          <cell r="H747">
            <v>2</v>
          </cell>
          <cell r="J747">
            <v>1619806</v>
          </cell>
        </row>
        <row r="748">
          <cell r="C748" t="str">
            <v>904.015.002</v>
          </cell>
          <cell r="D748" t="str">
            <v>CLT24289</v>
          </cell>
          <cell r="E748" t="str">
            <v>INTERCEPTOR DERECHO NORTE</v>
          </cell>
          <cell r="H748">
            <v>1</v>
          </cell>
          <cell r="J748">
            <v>439081</v>
          </cell>
        </row>
        <row r="749">
          <cell r="C749" t="str">
            <v>904.015.003</v>
          </cell>
          <cell r="D749" t="str">
            <v>CLT24289</v>
          </cell>
          <cell r="E749" t="str">
            <v>INTERCEPTOR DERECHO NORTE</v>
          </cell>
          <cell r="H749">
            <v>1</v>
          </cell>
          <cell r="J749">
            <v>314891</v>
          </cell>
        </row>
        <row r="750">
          <cell r="C750" t="str">
            <v>103.001</v>
          </cell>
          <cell r="D750" t="str">
            <v>CLT24290</v>
          </cell>
          <cell r="E750" t="str">
            <v>INTERCEPTOR DERECHO NORTE</v>
          </cell>
          <cell r="H750">
            <v>1.7431074888808078</v>
          </cell>
          <cell r="J750">
            <v>1743107.4888808078</v>
          </cell>
        </row>
        <row r="751">
          <cell r="C751" t="str">
            <v>104.001.001</v>
          </cell>
          <cell r="D751" t="str">
            <v>CLT24290</v>
          </cell>
          <cell r="E751" t="str">
            <v>INTERCEPTOR DERECHO NORTE</v>
          </cell>
          <cell r="H751">
            <v>0</v>
          </cell>
          <cell r="J751">
            <v>0</v>
          </cell>
        </row>
        <row r="752">
          <cell r="C752" t="str">
            <v>104.001.002</v>
          </cell>
          <cell r="D752" t="str">
            <v>CLT24290</v>
          </cell>
          <cell r="E752" t="str">
            <v>INTERCEPTOR DERECHO NORTE</v>
          </cell>
          <cell r="H752">
            <v>0</v>
          </cell>
          <cell r="J752">
            <v>0</v>
          </cell>
        </row>
        <row r="753">
          <cell r="C753" t="str">
            <v>104.001.009</v>
          </cell>
          <cell r="D753" t="str">
            <v>CLT24290</v>
          </cell>
          <cell r="E753" t="str">
            <v>INTERCEPTOR DERECHO NORTE</v>
          </cell>
          <cell r="H753">
            <v>0</v>
          </cell>
          <cell r="J753">
            <v>0</v>
          </cell>
        </row>
        <row r="754">
          <cell r="C754" t="str">
            <v>104.001.014</v>
          </cell>
          <cell r="D754" t="str">
            <v>CLT24290</v>
          </cell>
          <cell r="E754" t="str">
            <v>INTERCEPTOR DERECHO NORTE</v>
          </cell>
          <cell r="H754">
            <v>0</v>
          </cell>
          <cell r="J754">
            <v>0</v>
          </cell>
        </row>
        <row r="755">
          <cell r="C755" t="str">
            <v>104.001.015</v>
          </cell>
          <cell r="D755" t="str">
            <v>CLT24290</v>
          </cell>
          <cell r="E755" t="str">
            <v>INTERCEPTOR DERECHO NORTE</v>
          </cell>
          <cell r="H755">
            <v>0</v>
          </cell>
          <cell r="J755">
            <v>0</v>
          </cell>
        </row>
        <row r="756">
          <cell r="C756" t="str">
            <v>104.001.020</v>
          </cell>
          <cell r="D756" t="str">
            <v>CLT24290</v>
          </cell>
          <cell r="E756" t="str">
            <v>INTERCEPTOR DERECHO NORTE</v>
          </cell>
          <cell r="H756">
            <v>0</v>
          </cell>
          <cell r="J756">
            <v>0</v>
          </cell>
        </row>
        <row r="757">
          <cell r="C757" t="str">
            <v>104.001.021</v>
          </cell>
          <cell r="D757" t="str">
            <v>CLT24290</v>
          </cell>
          <cell r="E757" t="str">
            <v>INTERCEPTOR DERECHO NORTE</v>
          </cell>
          <cell r="H757">
            <v>31.421787499997038</v>
          </cell>
          <cell r="J757">
            <v>4061863.0483371168</v>
          </cell>
        </row>
        <row r="758">
          <cell r="C758" t="str">
            <v>104.001.022</v>
          </cell>
          <cell r="D758" t="str">
            <v>CLT24290</v>
          </cell>
          <cell r="E758" t="str">
            <v>INTERCEPTOR DERECHO NORTE</v>
          </cell>
          <cell r="H758">
            <v>0</v>
          </cell>
          <cell r="J758">
            <v>0</v>
          </cell>
        </row>
        <row r="759">
          <cell r="C759" t="str">
            <v>104.002.001</v>
          </cell>
          <cell r="D759" t="str">
            <v>CLT24290</v>
          </cell>
          <cell r="E759" t="str">
            <v>INTERCEPTOR DERECHO NORTE</v>
          </cell>
          <cell r="H759">
            <v>1.41</v>
          </cell>
          <cell r="J759">
            <v>45063.543599999997</v>
          </cell>
        </row>
        <row r="760">
          <cell r="C760" t="str">
            <v>106.001</v>
          </cell>
          <cell r="D760" t="str">
            <v>CLT24290</v>
          </cell>
          <cell r="E760" t="str">
            <v>INTERCEPTOR DERECHO NORTE</v>
          </cell>
          <cell r="H760">
            <v>19.648509055498138</v>
          </cell>
          <cell r="J760">
            <v>1312926.1466192715</v>
          </cell>
        </row>
        <row r="761">
          <cell r="C761" t="str">
            <v>106.006.001</v>
          </cell>
          <cell r="D761" t="str">
            <v>CLT24290</v>
          </cell>
          <cell r="E761" t="str">
            <v>INTERCEPTOR DERECHO NORTE</v>
          </cell>
          <cell r="H761">
            <v>2.0213549999978651</v>
          </cell>
          <cell r="J761">
            <v>113640.03233402998</v>
          </cell>
        </row>
        <row r="762">
          <cell r="C762" t="str">
            <v>106.014</v>
          </cell>
          <cell r="D762" t="str">
            <v>CLT24290</v>
          </cell>
          <cell r="E762" t="str">
            <v>INTERCEPTOR DERECHO NORTE</v>
          </cell>
          <cell r="H762">
            <v>5.2160000000000002</v>
          </cell>
          <cell r="J762">
            <v>623708.52032000001</v>
          </cell>
        </row>
        <row r="763">
          <cell r="C763" t="str">
            <v>106.015</v>
          </cell>
          <cell r="D763" t="str">
            <v>CLT24290</v>
          </cell>
          <cell r="E763" t="str">
            <v>INTERCEPTOR DERECHO NORTE</v>
          </cell>
          <cell r="H763">
            <v>5.2160000000000002</v>
          </cell>
          <cell r="J763">
            <v>716286.78272000013</v>
          </cell>
        </row>
        <row r="764">
          <cell r="C764" t="str">
            <v>107.001</v>
          </cell>
          <cell r="D764" t="str">
            <v>CLT24290</v>
          </cell>
          <cell r="E764" t="str">
            <v>INTERCEPTOR DERECHO NORTE</v>
          </cell>
          <cell r="H764">
            <v>32.831787499997034</v>
          </cell>
          <cell r="J764">
            <v>714829.10839006049</v>
          </cell>
        </row>
        <row r="765">
          <cell r="C765" t="str">
            <v>108.001</v>
          </cell>
          <cell r="D765" t="str">
            <v>CLT24290</v>
          </cell>
          <cell r="E765" t="str">
            <v>INTERCEPTOR DERECHO NORTE</v>
          </cell>
          <cell r="H765">
            <v>0</v>
          </cell>
          <cell r="J765">
            <v>0</v>
          </cell>
        </row>
        <row r="766">
          <cell r="C766" t="str">
            <v>108.002.004</v>
          </cell>
          <cell r="D766" t="str">
            <v>CLT24290</v>
          </cell>
          <cell r="E766" t="str">
            <v>INTERCEPTOR DERECHO NORTE</v>
          </cell>
          <cell r="H766">
            <v>0</v>
          </cell>
          <cell r="J766">
            <v>0</v>
          </cell>
        </row>
        <row r="767">
          <cell r="C767" t="str">
            <v>108.006.001.002</v>
          </cell>
          <cell r="D767" t="str">
            <v>CLT24290</v>
          </cell>
          <cell r="E767" t="str">
            <v>INTERCEPTOR DERECHO NORTE</v>
          </cell>
          <cell r="H767">
            <v>0</v>
          </cell>
          <cell r="J767">
            <v>0</v>
          </cell>
        </row>
        <row r="768">
          <cell r="C768" t="str">
            <v>109.001.001.001</v>
          </cell>
          <cell r="D768" t="str">
            <v>CLT24290</v>
          </cell>
          <cell r="E768" t="str">
            <v>INTERCEPTOR DERECHO NORTE</v>
          </cell>
          <cell r="H768">
            <v>0</v>
          </cell>
          <cell r="J768">
            <v>0</v>
          </cell>
        </row>
        <row r="769">
          <cell r="C769" t="str">
            <v>109.001.001.002</v>
          </cell>
          <cell r="D769" t="str">
            <v>CLT24290</v>
          </cell>
          <cell r="E769" t="str">
            <v>INTERCEPTOR DERECHO NORTE</v>
          </cell>
          <cell r="H769">
            <v>0</v>
          </cell>
          <cell r="J769">
            <v>0</v>
          </cell>
        </row>
        <row r="770">
          <cell r="C770" t="str">
            <v>109.001.001.003</v>
          </cell>
          <cell r="D770" t="str">
            <v>CLT24290</v>
          </cell>
          <cell r="E770" t="str">
            <v>INTERCEPTOR DERECHO NORTE</v>
          </cell>
          <cell r="H770">
            <v>11.22</v>
          </cell>
          <cell r="J770">
            <v>211130.33040000001</v>
          </cell>
        </row>
        <row r="771">
          <cell r="C771" t="str">
            <v>109.001.001.004</v>
          </cell>
          <cell r="D771" t="str">
            <v>CLT24290</v>
          </cell>
          <cell r="E771" t="str">
            <v>INTERCEPTOR DERECHO NORTE</v>
          </cell>
          <cell r="H771">
            <v>0</v>
          </cell>
          <cell r="J771">
            <v>0</v>
          </cell>
        </row>
        <row r="772">
          <cell r="C772" t="str">
            <v>109.001.001.005</v>
          </cell>
          <cell r="D772" t="str">
            <v>CLT24290</v>
          </cell>
          <cell r="E772" t="str">
            <v>INTERCEPTOR DERECHO NORTE</v>
          </cell>
          <cell r="H772">
            <v>0</v>
          </cell>
          <cell r="J772">
            <v>0</v>
          </cell>
        </row>
        <row r="773">
          <cell r="C773" t="str">
            <v>109.001.001.006</v>
          </cell>
          <cell r="D773" t="str">
            <v>CLT24290</v>
          </cell>
          <cell r="E773" t="str">
            <v>INTERCEPTOR DERECHO NORTE</v>
          </cell>
          <cell r="H773">
            <v>0</v>
          </cell>
          <cell r="J773">
            <v>0</v>
          </cell>
        </row>
        <row r="774">
          <cell r="C774" t="str">
            <v>301.001.001</v>
          </cell>
          <cell r="D774" t="str">
            <v>CLT24290</v>
          </cell>
          <cell r="E774" t="str">
            <v>INTERCEPTOR DERECHO NORTE</v>
          </cell>
          <cell r="H774">
            <v>0</v>
          </cell>
          <cell r="J774">
            <v>0</v>
          </cell>
        </row>
        <row r="775">
          <cell r="C775" t="str">
            <v>301.001.002</v>
          </cell>
          <cell r="D775" t="str">
            <v>CLT24290</v>
          </cell>
          <cell r="E775" t="str">
            <v>INTERCEPTOR DERECHO NORTE</v>
          </cell>
          <cell r="H775">
            <v>0</v>
          </cell>
          <cell r="J775">
            <v>0</v>
          </cell>
        </row>
        <row r="776">
          <cell r="C776" t="str">
            <v>301.001.004</v>
          </cell>
          <cell r="D776" t="str">
            <v>CLT24290</v>
          </cell>
          <cell r="E776" t="str">
            <v>INTERCEPTOR DERECHO NORTE</v>
          </cell>
          <cell r="H776">
            <v>0</v>
          </cell>
          <cell r="J776">
            <v>0</v>
          </cell>
        </row>
        <row r="777">
          <cell r="C777" t="str">
            <v>301.002.001</v>
          </cell>
          <cell r="D777" t="str">
            <v>CLT24290</v>
          </cell>
          <cell r="E777" t="str">
            <v>INTERCEPTOR DERECHO NORTE</v>
          </cell>
          <cell r="H777">
            <v>0</v>
          </cell>
          <cell r="J777">
            <v>0</v>
          </cell>
        </row>
        <row r="778">
          <cell r="C778" t="str">
            <v>301.002.002</v>
          </cell>
          <cell r="D778" t="str">
            <v>CLT24290</v>
          </cell>
          <cell r="E778" t="str">
            <v>INTERCEPTOR DERECHO NORTE</v>
          </cell>
          <cell r="H778">
            <v>0</v>
          </cell>
          <cell r="J778">
            <v>0</v>
          </cell>
        </row>
        <row r="779">
          <cell r="C779" t="str">
            <v>301.003.003.002</v>
          </cell>
          <cell r="D779" t="str">
            <v>CLT24290</v>
          </cell>
          <cell r="E779" t="str">
            <v>INTERCEPTOR DERECHO NORTE</v>
          </cell>
          <cell r="H779">
            <v>0</v>
          </cell>
          <cell r="J779">
            <v>0</v>
          </cell>
        </row>
        <row r="780">
          <cell r="C780" t="str">
            <v>301.003.003.003</v>
          </cell>
          <cell r="D780" t="str">
            <v>CLT24290</v>
          </cell>
          <cell r="E780" t="str">
            <v>INTERCEPTOR DERECHO NORTE</v>
          </cell>
          <cell r="H780">
            <v>0</v>
          </cell>
          <cell r="J780">
            <v>0</v>
          </cell>
        </row>
        <row r="781">
          <cell r="C781" t="str">
            <v>301.004</v>
          </cell>
          <cell r="D781" t="str">
            <v>CLT24290</v>
          </cell>
          <cell r="E781" t="str">
            <v>INTERCEPTOR DERECHO NORTE</v>
          </cell>
          <cell r="H781">
            <v>0</v>
          </cell>
          <cell r="J781">
            <v>0</v>
          </cell>
        </row>
        <row r="782">
          <cell r="C782" t="str">
            <v>301.005.001</v>
          </cell>
          <cell r="D782" t="str">
            <v>CLT24290</v>
          </cell>
          <cell r="E782" t="str">
            <v>INTERCEPTOR DERECHO NORTE</v>
          </cell>
          <cell r="H782">
            <v>0</v>
          </cell>
          <cell r="J782">
            <v>0</v>
          </cell>
        </row>
        <row r="783">
          <cell r="C783" t="str">
            <v>301.007.001</v>
          </cell>
          <cell r="D783" t="str">
            <v>CLT24290</v>
          </cell>
          <cell r="E783" t="str">
            <v>INTERCEPTOR DERECHO NORTE</v>
          </cell>
          <cell r="H783">
            <v>0</v>
          </cell>
          <cell r="J783">
            <v>0</v>
          </cell>
        </row>
        <row r="784">
          <cell r="C784" t="str">
            <v>301.007.002</v>
          </cell>
          <cell r="D784" t="str">
            <v>CLT24290</v>
          </cell>
          <cell r="E784" t="str">
            <v>INTERCEPTOR DERECHO NORTE</v>
          </cell>
          <cell r="H784">
            <v>0</v>
          </cell>
          <cell r="J784">
            <v>0</v>
          </cell>
        </row>
        <row r="785">
          <cell r="C785" t="str">
            <v>301.007.003</v>
          </cell>
          <cell r="D785" t="str">
            <v>CLT24290</v>
          </cell>
          <cell r="E785" t="str">
            <v>INTERCEPTOR DERECHO NORTE</v>
          </cell>
          <cell r="H785">
            <v>0</v>
          </cell>
          <cell r="J785">
            <v>0</v>
          </cell>
        </row>
        <row r="786">
          <cell r="C786" t="str">
            <v>301.007.004</v>
          </cell>
          <cell r="D786" t="str">
            <v>CLT24290</v>
          </cell>
          <cell r="E786" t="str">
            <v>INTERCEPTOR DERECHO NORTE</v>
          </cell>
          <cell r="H786">
            <v>0</v>
          </cell>
          <cell r="J786">
            <v>0</v>
          </cell>
        </row>
        <row r="787">
          <cell r="C787" t="str">
            <v>301.009.001</v>
          </cell>
          <cell r="D787" t="str">
            <v>CLT24290</v>
          </cell>
          <cell r="E787" t="str">
            <v>INTERCEPTOR DERECHO NORTE</v>
          </cell>
          <cell r="H787">
            <v>2</v>
          </cell>
          <cell r="J787">
            <v>115900</v>
          </cell>
        </row>
        <row r="788">
          <cell r="C788" t="str">
            <v>301.009.002</v>
          </cell>
          <cell r="D788" t="str">
            <v>CLT24290</v>
          </cell>
          <cell r="E788" t="str">
            <v>INTERCEPTOR DERECHO NORTE</v>
          </cell>
          <cell r="H788">
            <v>1</v>
          </cell>
          <cell r="J788">
            <v>110082</v>
          </cell>
        </row>
        <row r="789">
          <cell r="C789" t="str">
            <v>303.001</v>
          </cell>
          <cell r="D789" t="str">
            <v>CLT24290</v>
          </cell>
          <cell r="E789" t="str">
            <v>INTERCEPTOR DERECHO NORTE</v>
          </cell>
          <cell r="H789">
            <v>0</v>
          </cell>
          <cell r="J789">
            <v>0</v>
          </cell>
        </row>
        <row r="790">
          <cell r="C790" t="str">
            <v>304.001.002.002</v>
          </cell>
          <cell r="D790" t="str">
            <v>CLT24290</v>
          </cell>
          <cell r="E790" t="str">
            <v>INTERCEPTOR DERECHO NORTE</v>
          </cell>
          <cell r="H790">
            <v>0</v>
          </cell>
          <cell r="J790">
            <v>0</v>
          </cell>
        </row>
        <row r="791">
          <cell r="C791" t="str">
            <v>304.001.003.002</v>
          </cell>
          <cell r="D791" t="str">
            <v>CLT24290</v>
          </cell>
          <cell r="E791" t="str">
            <v>INTERCEPTOR DERECHO NORTE</v>
          </cell>
          <cell r="H791">
            <v>0</v>
          </cell>
          <cell r="J791">
            <v>0</v>
          </cell>
        </row>
        <row r="792">
          <cell r="C792" t="str">
            <v>304.001.004.002</v>
          </cell>
          <cell r="D792" t="str">
            <v>CLT24290</v>
          </cell>
          <cell r="E792" t="str">
            <v>INTERCEPTOR DERECHO NORTE</v>
          </cell>
          <cell r="H792">
            <v>0</v>
          </cell>
          <cell r="J792">
            <v>0</v>
          </cell>
        </row>
        <row r="793">
          <cell r="C793" t="str">
            <v>401.001.001</v>
          </cell>
          <cell r="D793" t="str">
            <v>CLT24290</v>
          </cell>
          <cell r="E793" t="str">
            <v>INTERCEPTOR DERECHO NORTE</v>
          </cell>
          <cell r="H793">
            <v>4.3033099999999997</v>
          </cell>
          <cell r="J793">
            <v>202032.5724758</v>
          </cell>
        </row>
        <row r="794">
          <cell r="C794" t="str">
            <v>401.001.003.007</v>
          </cell>
          <cell r="D794" t="str">
            <v>CLT24290</v>
          </cell>
          <cell r="E794" t="str">
            <v>INTERCEPTOR DERECHO NORTE</v>
          </cell>
          <cell r="H794">
            <v>4.3033099999999997</v>
          </cell>
          <cell r="J794">
            <v>2178159.08629</v>
          </cell>
        </row>
        <row r="795">
          <cell r="C795" t="str">
            <v>401.001.003.008</v>
          </cell>
          <cell r="D795" t="str">
            <v>CLT24290</v>
          </cell>
          <cell r="E795" t="str">
            <v>INTERCEPTOR DERECHO NORTE</v>
          </cell>
          <cell r="H795">
            <v>0</v>
          </cell>
          <cell r="J795">
            <v>0</v>
          </cell>
        </row>
        <row r="796">
          <cell r="C796" t="str">
            <v>401.002.001</v>
          </cell>
          <cell r="D796" t="str">
            <v>CLT24290</v>
          </cell>
          <cell r="E796" t="str">
            <v>INTERCEPTOR DERECHO NORTE</v>
          </cell>
          <cell r="H796">
            <v>0</v>
          </cell>
          <cell r="J796">
            <v>0</v>
          </cell>
        </row>
        <row r="797">
          <cell r="C797" t="str">
            <v>401.002.005.009</v>
          </cell>
          <cell r="D797" t="str">
            <v>CLT24290</v>
          </cell>
          <cell r="E797" t="str">
            <v>INTERCEPTOR DERECHO NORTE</v>
          </cell>
          <cell r="H797">
            <v>0</v>
          </cell>
          <cell r="J797">
            <v>0</v>
          </cell>
        </row>
        <row r="798">
          <cell r="C798" t="str">
            <v>401.002.006</v>
          </cell>
          <cell r="D798" t="str">
            <v>CLT24290</v>
          </cell>
          <cell r="E798" t="str">
            <v>INTERCEPTOR DERECHO NORTE</v>
          </cell>
          <cell r="H798">
            <v>0</v>
          </cell>
          <cell r="J798">
            <v>0</v>
          </cell>
        </row>
        <row r="799">
          <cell r="C799" t="str">
            <v>401.002.008</v>
          </cell>
          <cell r="D799" t="str">
            <v>CLT24290</v>
          </cell>
          <cell r="E799" t="str">
            <v>INTERCEPTOR DERECHO NORTE</v>
          </cell>
          <cell r="H799">
            <v>0</v>
          </cell>
          <cell r="J799">
            <v>0</v>
          </cell>
        </row>
        <row r="800">
          <cell r="C800" t="str">
            <v>401.003.001</v>
          </cell>
          <cell r="D800" t="str">
            <v>CLT24290</v>
          </cell>
          <cell r="E800" t="str">
            <v>INTERCEPTOR DERECHO NORTE</v>
          </cell>
          <cell r="H800">
            <v>0.5242</v>
          </cell>
          <cell r="J800">
            <v>4595.0376019999994</v>
          </cell>
        </row>
        <row r="801">
          <cell r="C801" t="str">
            <v>401.003.003</v>
          </cell>
          <cell r="D801" t="str">
            <v>CLT24290</v>
          </cell>
          <cell r="E801" t="str">
            <v>INTERCEPTOR DERECHO NORTE</v>
          </cell>
          <cell r="H801">
            <v>0.5242</v>
          </cell>
          <cell r="J801">
            <v>29323.071781999999</v>
          </cell>
        </row>
        <row r="802">
          <cell r="C802" t="str">
            <v>401.004.001</v>
          </cell>
          <cell r="D802" t="str">
            <v>CLT24290</v>
          </cell>
          <cell r="E802" t="str">
            <v>INTERCEPTOR DERECHO NORTE</v>
          </cell>
          <cell r="H802">
            <v>0</v>
          </cell>
          <cell r="J802">
            <v>0</v>
          </cell>
        </row>
        <row r="803">
          <cell r="C803" t="str">
            <v>401.004.006</v>
          </cell>
          <cell r="D803" t="str">
            <v>CLT24290</v>
          </cell>
          <cell r="E803" t="str">
            <v>INTERCEPTOR DERECHO NORTE</v>
          </cell>
          <cell r="H803">
            <v>0</v>
          </cell>
          <cell r="J803">
            <v>0</v>
          </cell>
        </row>
        <row r="804">
          <cell r="C804" t="str">
            <v>601.011.002</v>
          </cell>
          <cell r="D804" t="str">
            <v>CLT24290</v>
          </cell>
          <cell r="E804" t="str">
            <v>INTERCEPTOR DERECHO NORTE</v>
          </cell>
          <cell r="H804">
            <v>0</v>
          </cell>
          <cell r="J804">
            <v>0</v>
          </cell>
        </row>
        <row r="805">
          <cell r="C805" t="str">
            <v>606.001.002.003</v>
          </cell>
          <cell r="D805" t="str">
            <v>CLT24290</v>
          </cell>
          <cell r="E805" t="str">
            <v>INTERCEPTOR DERECHO NORTE</v>
          </cell>
          <cell r="H805">
            <v>24</v>
          </cell>
          <cell r="J805">
            <v>242546.88</v>
          </cell>
        </row>
        <row r="806">
          <cell r="C806" t="str">
            <v>606.001.002.005</v>
          </cell>
          <cell r="D806" t="str">
            <v>CLT24290</v>
          </cell>
          <cell r="E806" t="str">
            <v>INTERCEPTOR DERECHO NORTE</v>
          </cell>
          <cell r="H806">
            <v>72</v>
          </cell>
          <cell r="J806">
            <v>1455280.56</v>
          </cell>
        </row>
        <row r="807">
          <cell r="C807" t="str">
            <v>902.001.003</v>
          </cell>
          <cell r="D807" t="str">
            <v>CLT24290</v>
          </cell>
          <cell r="E807" t="str">
            <v>INTERCEPTOR DERECHO NORTE</v>
          </cell>
          <cell r="H807">
            <v>0</v>
          </cell>
          <cell r="J807">
            <v>0</v>
          </cell>
        </row>
        <row r="808">
          <cell r="C808" t="str">
            <v>902.001.007</v>
          </cell>
          <cell r="D808" t="str">
            <v>CLT24290</v>
          </cell>
          <cell r="E808" t="str">
            <v>INTERCEPTOR DERECHO NORTE</v>
          </cell>
          <cell r="H808">
            <v>0</v>
          </cell>
          <cell r="J808">
            <v>0</v>
          </cell>
        </row>
        <row r="809">
          <cell r="C809" t="str">
            <v>903.003.003.013</v>
          </cell>
          <cell r="D809" t="str">
            <v>CLT24290</v>
          </cell>
          <cell r="E809" t="str">
            <v>INTERCEPTOR DERECHO NORTE</v>
          </cell>
          <cell r="H809">
            <v>0</v>
          </cell>
          <cell r="J809">
            <v>0</v>
          </cell>
        </row>
        <row r="810">
          <cell r="C810" t="str">
            <v>903.003.003.014</v>
          </cell>
          <cell r="D810" t="str">
            <v>CLT24290</v>
          </cell>
          <cell r="E810" t="str">
            <v>INTERCEPTOR DERECHO NORTE</v>
          </cell>
          <cell r="H810">
            <v>0</v>
          </cell>
          <cell r="J810">
            <v>0</v>
          </cell>
        </row>
        <row r="811">
          <cell r="C811" t="str">
            <v>903.003.003.015</v>
          </cell>
          <cell r="D811" t="str">
            <v>CLT24290</v>
          </cell>
          <cell r="E811" t="str">
            <v>INTERCEPTOR DERECHO NORTE</v>
          </cell>
          <cell r="H811">
            <v>0</v>
          </cell>
          <cell r="J811">
            <v>0</v>
          </cell>
        </row>
        <row r="812">
          <cell r="C812" t="str">
            <v>903.003.006.001</v>
          </cell>
          <cell r="D812" t="str">
            <v>CLT24290</v>
          </cell>
          <cell r="E812" t="str">
            <v>INTERCEPTOR DERECHO NORTE</v>
          </cell>
          <cell r="H812">
            <v>0</v>
          </cell>
          <cell r="J812">
            <v>0</v>
          </cell>
        </row>
        <row r="813">
          <cell r="C813" t="str">
            <v>903.003.006.002</v>
          </cell>
          <cell r="D813" t="str">
            <v>CLT24290</v>
          </cell>
          <cell r="E813" t="str">
            <v>INTERCEPTOR DERECHO NORTE</v>
          </cell>
          <cell r="H813">
            <v>0</v>
          </cell>
          <cell r="J813">
            <v>0</v>
          </cell>
        </row>
        <row r="814">
          <cell r="C814" t="str">
            <v>903.003.006.003</v>
          </cell>
          <cell r="D814" t="str">
            <v>CLT24290</v>
          </cell>
          <cell r="E814" t="str">
            <v>INTERCEPTOR DERECHO NORTE</v>
          </cell>
          <cell r="H814">
            <v>0</v>
          </cell>
          <cell r="J814">
            <v>0</v>
          </cell>
        </row>
        <row r="815">
          <cell r="C815" t="str">
            <v>903.003.006.005</v>
          </cell>
          <cell r="D815" t="str">
            <v>CLT24290</v>
          </cell>
          <cell r="E815" t="str">
            <v>INTERCEPTOR DERECHO NORTE</v>
          </cell>
          <cell r="H815">
            <v>0</v>
          </cell>
          <cell r="J815">
            <v>0</v>
          </cell>
        </row>
        <row r="816">
          <cell r="C816" t="str">
            <v>903.003.006.006</v>
          </cell>
          <cell r="D816" t="str">
            <v>CLT24290</v>
          </cell>
          <cell r="E816" t="str">
            <v>INTERCEPTOR DERECHO NORTE</v>
          </cell>
          <cell r="H816">
            <v>0</v>
          </cell>
          <cell r="J816">
            <v>0</v>
          </cell>
        </row>
        <row r="817">
          <cell r="C817" t="str">
            <v>903.003.006.007</v>
          </cell>
          <cell r="D817" t="str">
            <v>CLT24290</v>
          </cell>
          <cell r="E817" t="str">
            <v>INTERCEPTOR DERECHO NORTE</v>
          </cell>
          <cell r="H817">
            <v>0</v>
          </cell>
          <cell r="J817">
            <v>0</v>
          </cell>
        </row>
        <row r="818">
          <cell r="C818" t="str">
            <v>903.003.006.008</v>
          </cell>
          <cell r="D818" t="str">
            <v>CLT24290</v>
          </cell>
          <cell r="E818" t="str">
            <v>INTERCEPTOR DERECHO NORTE</v>
          </cell>
          <cell r="H818">
            <v>0</v>
          </cell>
          <cell r="J818">
            <v>0</v>
          </cell>
        </row>
        <row r="819">
          <cell r="C819" t="str">
            <v>903.003.006.009</v>
          </cell>
          <cell r="D819" t="str">
            <v>CLT24290</v>
          </cell>
          <cell r="E819" t="str">
            <v>INTERCEPTOR DERECHO NORTE</v>
          </cell>
          <cell r="H819">
            <v>0</v>
          </cell>
          <cell r="J819">
            <v>0</v>
          </cell>
        </row>
        <row r="820">
          <cell r="C820" t="str">
            <v>903.003.006.010</v>
          </cell>
          <cell r="D820" t="str">
            <v>CLT24290</v>
          </cell>
          <cell r="E820" t="str">
            <v>INTERCEPTOR DERECHO NORTE</v>
          </cell>
          <cell r="H820">
            <v>11.22</v>
          </cell>
          <cell r="J820">
            <v>2400227.2800000003</v>
          </cell>
        </row>
        <row r="821">
          <cell r="C821" t="str">
            <v>903.003.006.011</v>
          </cell>
          <cell r="D821" t="str">
            <v>CLT24290</v>
          </cell>
          <cell r="E821" t="str">
            <v>INTERCEPTOR DERECHO NORTE</v>
          </cell>
          <cell r="H821">
            <v>0</v>
          </cell>
          <cell r="J821">
            <v>0</v>
          </cell>
        </row>
        <row r="822">
          <cell r="C822" t="str">
            <v>903.003.006.012</v>
          </cell>
          <cell r="D822" t="str">
            <v>CLT24290</v>
          </cell>
          <cell r="E822" t="str">
            <v>INTERCEPTOR DERECHO NORTE</v>
          </cell>
          <cell r="H822">
            <v>0</v>
          </cell>
          <cell r="J822">
            <v>0</v>
          </cell>
        </row>
        <row r="823">
          <cell r="C823" t="str">
            <v>903.003.006.013</v>
          </cell>
          <cell r="D823" t="str">
            <v>CLT24290</v>
          </cell>
          <cell r="E823" t="str">
            <v>INTERCEPTOR DERECHO NORTE</v>
          </cell>
          <cell r="H823">
            <v>0</v>
          </cell>
          <cell r="J823">
            <v>0</v>
          </cell>
        </row>
        <row r="824">
          <cell r="C824" t="str">
            <v>903.003.006.014</v>
          </cell>
          <cell r="D824" t="str">
            <v>CLT24290</v>
          </cell>
          <cell r="E824" t="str">
            <v>INTERCEPTOR DERECHO NORTE</v>
          </cell>
          <cell r="H824">
            <v>0</v>
          </cell>
          <cell r="J824">
            <v>0</v>
          </cell>
        </row>
        <row r="825">
          <cell r="C825" t="str">
            <v>904.001.001.010</v>
          </cell>
          <cell r="D825" t="str">
            <v>CLT24290</v>
          </cell>
          <cell r="E825" t="str">
            <v>INTERCEPTOR DERECHO NORTE</v>
          </cell>
          <cell r="H825">
            <v>0</v>
          </cell>
          <cell r="J825">
            <v>0</v>
          </cell>
        </row>
        <row r="826">
          <cell r="C826" t="str">
            <v>904.001.001.011</v>
          </cell>
          <cell r="D826" t="str">
            <v>CLT24290</v>
          </cell>
          <cell r="E826" t="str">
            <v>INTERCEPTOR DERECHO NORTE</v>
          </cell>
          <cell r="H826">
            <v>0</v>
          </cell>
          <cell r="J826">
            <v>0</v>
          </cell>
        </row>
        <row r="827">
          <cell r="C827" t="str">
            <v>904.001.001.012</v>
          </cell>
          <cell r="D827" t="str">
            <v>CLT24290</v>
          </cell>
          <cell r="E827" t="str">
            <v>INTERCEPTOR DERECHO NORTE</v>
          </cell>
          <cell r="H827">
            <v>0</v>
          </cell>
          <cell r="J827">
            <v>0</v>
          </cell>
        </row>
        <row r="828">
          <cell r="C828" t="str">
            <v>904.002.002.002</v>
          </cell>
          <cell r="D828" t="str">
            <v>CLT24290</v>
          </cell>
          <cell r="E828" t="str">
            <v>INTERCEPTOR DERECHO NORTE</v>
          </cell>
          <cell r="H828">
            <v>0</v>
          </cell>
          <cell r="J828">
            <v>0</v>
          </cell>
        </row>
        <row r="829">
          <cell r="C829" t="str">
            <v>904.002.005.002</v>
          </cell>
          <cell r="D829" t="str">
            <v>CLT24290</v>
          </cell>
          <cell r="E829" t="str">
            <v>INTERCEPTOR DERECHO NORTE</v>
          </cell>
          <cell r="H829">
            <v>0</v>
          </cell>
          <cell r="J829">
            <v>0</v>
          </cell>
        </row>
        <row r="830">
          <cell r="C830" t="str">
            <v>904.003.003.001.005</v>
          </cell>
          <cell r="D830" t="str">
            <v>CLT24290</v>
          </cell>
          <cell r="E830" t="str">
            <v>INTERCEPTOR DERECHO NORTE</v>
          </cell>
          <cell r="H830">
            <v>0</v>
          </cell>
          <cell r="J830">
            <v>0</v>
          </cell>
        </row>
        <row r="831">
          <cell r="C831" t="str">
            <v>904.003.003.001.007</v>
          </cell>
          <cell r="D831" t="str">
            <v>CLT24290</v>
          </cell>
          <cell r="E831" t="str">
            <v>INTERCEPTOR DERECHO NORTE</v>
          </cell>
          <cell r="H831">
            <v>0</v>
          </cell>
          <cell r="J831">
            <v>0</v>
          </cell>
        </row>
        <row r="832">
          <cell r="C832" t="str">
            <v>904.003.003.001.009</v>
          </cell>
          <cell r="D832" t="str">
            <v>CLT24290</v>
          </cell>
          <cell r="E832" t="str">
            <v>INTERCEPTOR DERECHO NORTE</v>
          </cell>
          <cell r="H832">
            <v>0</v>
          </cell>
          <cell r="J832">
            <v>0</v>
          </cell>
        </row>
        <row r="833">
          <cell r="C833" t="str">
            <v>904.003.003.001.012</v>
          </cell>
          <cell r="D833" t="str">
            <v>CLT24290</v>
          </cell>
          <cell r="E833" t="str">
            <v>INTERCEPTOR DERECHO NORTE</v>
          </cell>
          <cell r="H833">
            <v>0</v>
          </cell>
          <cell r="J833">
            <v>0</v>
          </cell>
        </row>
        <row r="834">
          <cell r="C834" t="str">
            <v>904.004.001.002.009</v>
          </cell>
          <cell r="D834" t="str">
            <v>CLT24290</v>
          </cell>
          <cell r="E834" t="str">
            <v>INTERCEPTOR DERECHO NORTE</v>
          </cell>
          <cell r="H834">
            <v>0</v>
          </cell>
          <cell r="J834">
            <v>0</v>
          </cell>
        </row>
        <row r="835">
          <cell r="C835" t="str">
            <v>904.005.004.002</v>
          </cell>
          <cell r="D835" t="str">
            <v>CLT24290</v>
          </cell>
          <cell r="E835" t="str">
            <v>INTERCEPTOR DERECHO NORTE</v>
          </cell>
          <cell r="H835">
            <v>0</v>
          </cell>
          <cell r="J835">
            <v>0</v>
          </cell>
        </row>
        <row r="836">
          <cell r="C836" t="str">
            <v>904.005.004.003</v>
          </cell>
          <cell r="D836" t="str">
            <v>CLT24290</v>
          </cell>
          <cell r="E836" t="str">
            <v>INTERCEPTOR DERECHO NORTE</v>
          </cell>
          <cell r="H836">
            <v>0</v>
          </cell>
          <cell r="J836">
            <v>0</v>
          </cell>
        </row>
        <row r="837">
          <cell r="C837" t="str">
            <v>904.006.001.003.002</v>
          </cell>
          <cell r="D837" t="str">
            <v>CLT24290</v>
          </cell>
          <cell r="E837" t="str">
            <v>INTERCEPTOR DERECHO NORTE</v>
          </cell>
          <cell r="H837">
            <v>0</v>
          </cell>
          <cell r="J837">
            <v>0</v>
          </cell>
        </row>
        <row r="838">
          <cell r="C838" t="str">
            <v>904.008.002</v>
          </cell>
          <cell r="D838" t="str">
            <v>CLT24290</v>
          </cell>
          <cell r="E838" t="str">
            <v>INTERCEPTOR DERECHO NORTE</v>
          </cell>
          <cell r="H838">
            <v>0</v>
          </cell>
          <cell r="J838">
            <v>0</v>
          </cell>
        </row>
        <row r="839">
          <cell r="C839" t="str">
            <v>904.010.001</v>
          </cell>
          <cell r="D839" t="str">
            <v>CLT24290</v>
          </cell>
          <cell r="E839" t="str">
            <v>INTERCEPTOR DERECHO NORTE</v>
          </cell>
          <cell r="H839">
            <v>0</v>
          </cell>
          <cell r="J839">
            <v>0</v>
          </cell>
        </row>
        <row r="840">
          <cell r="C840" t="str">
            <v>904.015.001</v>
          </cell>
          <cell r="D840" t="str">
            <v>CLT24290</v>
          </cell>
          <cell r="E840" t="str">
            <v>INTERCEPTOR DERECHO NORTE</v>
          </cell>
          <cell r="H840">
            <v>0</v>
          </cell>
          <cell r="J840">
            <v>0</v>
          </cell>
        </row>
        <row r="841">
          <cell r="C841" t="str">
            <v>904.015.002</v>
          </cell>
          <cell r="D841" t="str">
            <v>CLT24290</v>
          </cell>
          <cell r="E841" t="str">
            <v>INTERCEPTOR DERECHO NORTE</v>
          </cell>
          <cell r="H841">
            <v>0</v>
          </cell>
          <cell r="J841">
            <v>0</v>
          </cell>
        </row>
        <row r="842">
          <cell r="C842" t="str">
            <v>904.015.003</v>
          </cell>
          <cell r="D842" t="str">
            <v>CLT24290</v>
          </cell>
          <cell r="E842" t="str">
            <v>INTERCEPTOR DERECHO NORTE</v>
          </cell>
          <cell r="H842">
            <v>0</v>
          </cell>
          <cell r="J842">
            <v>0</v>
          </cell>
        </row>
        <row r="843">
          <cell r="C843" t="str">
            <v>103.001</v>
          </cell>
          <cell r="D843" t="str">
            <v>CLT24069</v>
          </cell>
          <cell r="E843" t="str">
            <v>INTERCEPTOR DERECHO NORTE</v>
          </cell>
          <cell r="H843">
            <v>14.20812100486134</v>
          </cell>
          <cell r="J843">
            <v>14208121.00486134</v>
          </cell>
        </row>
        <row r="844">
          <cell r="C844" t="str">
            <v>104.001.001</v>
          </cell>
          <cell r="D844" t="str">
            <v>CLT24069</v>
          </cell>
          <cell r="E844" t="str">
            <v>INTERCEPTOR DERECHO NORTE</v>
          </cell>
          <cell r="H844">
            <v>0</v>
          </cell>
          <cell r="J844">
            <v>0</v>
          </cell>
        </row>
        <row r="845">
          <cell r="C845" t="str">
            <v>104.001.002</v>
          </cell>
          <cell r="D845" t="str">
            <v>CLT24069</v>
          </cell>
          <cell r="E845" t="str">
            <v>INTERCEPTOR DERECHO NORTE</v>
          </cell>
          <cell r="H845">
            <v>0</v>
          </cell>
          <cell r="J845">
            <v>0</v>
          </cell>
        </row>
        <row r="846">
          <cell r="C846" t="str">
            <v>104.001.009</v>
          </cell>
          <cell r="D846" t="str">
            <v>CLT24069</v>
          </cell>
          <cell r="E846" t="str">
            <v>INTERCEPTOR DERECHO NORTE</v>
          </cell>
          <cell r="H846">
            <v>0</v>
          </cell>
          <cell r="J846">
            <v>0</v>
          </cell>
        </row>
        <row r="847">
          <cell r="C847" t="str">
            <v>104.001.014</v>
          </cell>
          <cell r="D847" t="str">
            <v>CLT24069</v>
          </cell>
          <cell r="E847" t="str">
            <v>INTERCEPTOR DERECHO NORTE</v>
          </cell>
          <cell r="H847">
            <v>268.90120624999997</v>
          </cell>
          <cell r="J847">
            <v>32319504.880393747</v>
          </cell>
        </row>
        <row r="848">
          <cell r="C848" t="str">
            <v>104.001.015</v>
          </cell>
          <cell r="D848" t="str">
            <v>CLT24069</v>
          </cell>
          <cell r="E848" t="str">
            <v>INTERCEPTOR DERECHO NORTE</v>
          </cell>
          <cell r="H848">
            <v>0</v>
          </cell>
          <cell r="J848">
            <v>0</v>
          </cell>
        </row>
        <row r="849">
          <cell r="C849" t="str">
            <v>104.001.020</v>
          </cell>
          <cell r="D849" t="str">
            <v>CLT24069</v>
          </cell>
          <cell r="E849" t="str">
            <v>INTERCEPTOR DERECHO NORTE</v>
          </cell>
          <cell r="H849">
            <v>6.144000000000001</v>
          </cell>
          <cell r="J849">
            <v>115980.28800000002</v>
          </cell>
        </row>
        <row r="850">
          <cell r="C850" t="str">
            <v>104.001.021</v>
          </cell>
          <cell r="D850" t="str">
            <v>CLT24069</v>
          </cell>
          <cell r="E850" t="str">
            <v>INTERCEPTOR DERECHO NORTE</v>
          </cell>
          <cell r="H850">
            <v>0</v>
          </cell>
          <cell r="J850">
            <v>0</v>
          </cell>
        </row>
        <row r="851">
          <cell r="C851" t="str">
            <v>104.001.022</v>
          </cell>
          <cell r="D851" t="str">
            <v>CLT24069</v>
          </cell>
          <cell r="E851" t="str">
            <v>INTERCEPTOR DERECHO NORTE</v>
          </cell>
          <cell r="H851">
            <v>0</v>
          </cell>
          <cell r="J851">
            <v>0</v>
          </cell>
        </row>
        <row r="852">
          <cell r="C852" t="str">
            <v>104.002.001</v>
          </cell>
          <cell r="D852" t="str">
            <v>CLT24069</v>
          </cell>
          <cell r="E852" t="str">
            <v>INTERCEPTOR DERECHO NORTE</v>
          </cell>
          <cell r="H852">
            <v>11.44</v>
          </cell>
          <cell r="J852">
            <v>365621.9424</v>
          </cell>
        </row>
        <row r="853">
          <cell r="C853" t="str">
            <v>106.001</v>
          </cell>
          <cell r="D853" t="str">
            <v>CLT24069</v>
          </cell>
          <cell r="E853" t="str">
            <v>INTERCEPTOR DERECHO NORTE</v>
          </cell>
          <cell r="H853">
            <v>179.18086773205491</v>
          </cell>
          <cell r="J853">
            <v>11972982.049419934</v>
          </cell>
        </row>
        <row r="854">
          <cell r="C854" t="str">
            <v>106.006.001</v>
          </cell>
          <cell r="D854" t="str">
            <v>CLT24069</v>
          </cell>
          <cell r="E854" t="str">
            <v>INTERCEPTOR DERECHO NORTE</v>
          </cell>
          <cell r="H854">
            <v>12.676957500010612</v>
          </cell>
          <cell r="J854">
            <v>712695.12787207169</v>
          </cell>
        </row>
        <row r="855">
          <cell r="C855" t="str">
            <v>106.014</v>
          </cell>
          <cell r="D855" t="str">
            <v>CLT24069</v>
          </cell>
          <cell r="E855" t="str">
            <v>INTERCEPTOR DERECHO NORTE</v>
          </cell>
          <cell r="H855">
            <v>44.29924114637047</v>
          </cell>
          <cell r="J855">
            <v>5297126.9453032184</v>
          </cell>
        </row>
        <row r="856">
          <cell r="C856" t="str">
            <v>106.015</v>
          </cell>
          <cell r="D856" t="str">
            <v>CLT24069</v>
          </cell>
          <cell r="E856" t="str">
            <v>INTERCEPTOR DERECHO NORTE</v>
          </cell>
          <cell r="H856">
            <v>44.29924114637047</v>
          </cell>
          <cell r="J856">
            <v>6083389.7464860333</v>
          </cell>
        </row>
        <row r="857">
          <cell r="C857" t="str">
            <v>107.001</v>
          </cell>
          <cell r="D857" t="str">
            <v>CLT24069</v>
          </cell>
          <cell r="E857" t="str">
            <v>INTERCEPTOR DERECHO NORTE</v>
          </cell>
          <cell r="H857">
            <v>286.48520624999998</v>
          </cell>
          <cell r="J857">
            <v>6237490.5585219376</v>
          </cell>
        </row>
        <row r="858">
          <cell r="C858" t="str">
            <v>108.001</v>
          </cell>
          <cell r="D858" t="str">
            <v>CLT24069</v>
          </cell>
          <cell r="E858" t="str">
            <v>INTERCEPTOR DERECHO NORTE</v>
          </cell>
          <cell r="H858">
            <v>2.7</v>
          </cell>
          <cell r="J858">
            <v>259174.296</v>
          </cell>
        </row>
        <row r="859">
          <cell r="C859" t="str">
            <v>108.002.004</v>
          </cell>
          <cell r="D859" t="str">
            <v>CLT24069</v>
          </cell>
          <cell r="E859" t="str">
            <v>INTERCEPTOR DERECHO NORTE</v>
          </cell>
          <cell r="H859">
            <v>0.48066367599923832</v>
          </cell>
          <cell r="J859">
            <v>71392.648944867193</v>
          </cell>
        </row>
        <row r="860">
          <cell r="C860" t="str">
            <v>108.006.001.002</v>
          </cell>
          <cell r="D860" t="str">
            <v>CLT24069</v>
          </cell>
          <cell r="E860" t="str">
            <v>INTERCEPTOR DERECHO NORTE</v>
          </cell>
          <cell r="H860">
            <v>35.979999999999997</v>
          </cell>
          <cell r="J860">
            <v>106790.439</v>
          </cell>
        </row>
        <row r="861">
          <cell r="C861" t="str">
            <v>109.001.001.001</v>
          </cell>
          <cell r="D861" t="str">
            <v>CLT24069</v>
          </cell>
          <cell r="E861" t="str">
            <v>INTERCEPTOR DERECHO NORTE</v>
          </cell>
          <cell r="H861">
            <v>0</v>
          </cell>
          <cell r="J861">
            <v>0</v>
          </cell>
        </row>
        <row r="862">
          <cell r="C862" t="str">
            <v>109.001.001.002</v>
          </cell>
          <cell r="D862" t="str">
            <v>CLT24069</v>
          </cell>
          <cell r="E862" t="str">
            <v>INTERCEPTOR DERECHO NORTE</v>
          </cell>
          <cell r="H862">
            <v>0</v>
          </cell>
          <cell r="J862">
            <v>0</v>
          </cell>
        </row>
        <row r="863">
          <cell r="C863" t="str">
            <v>109.001.001.003</v>
          </cell>
          <cell r="D863" t="str">
            <v>CLT24069</v>
          </cell>
          <cell r="E863" t="str">
            <v>INTERCEPTOR DERECHO NORTE</v>
          </cell>
          <cell r="H863">
            <v>99.81</v>
          </cell>
          <cell r="J863">
            <v>1878156.7091999999</v>
          </cell>
        </row>
        <row r="864">
          <cell r="C864" t="str">
            <v>109.001.001.004</v>
          </cell>
          <cell r="D864" t="str">
            <v>CLT24069</v>
          </cell>
          <cell r="E864" t="str">
            <v>INTERCEPTOR DERECHO NORTE</v>
          </cell>
          <cell r="H864">
            <v>0</v>
          </cell>
          <cell r="J864">
            <v>0</v>
          </cell>
        </row>
        <row r="865">
          <cell r="C865" t="str">
            <v>109.001.001.005</v>
          </cell>
          <cell r="D865" t="str">
            <v>CLT24069</v>
          </cell>
          <cell r="E865" t="str">
            <v>INTERCEPTOR DERECHO NORTE</v>
          </cell>
          <cell r="H865">
            <v>0</v>
          </cell>
          <cell r="J865">
            <v>0</v>
          </cell>
        </row>
        <row r="866">
          <cell r="C866" t="str">
            <v>109.001.001.006</v>
          </cell>
          <cell r="D866" t="str">
            <v>CLT24069</v>
          </cell>
          <cell r="E866" t="str">
            <v>INTERCEPTOR DERECHO NORTE</v>
          </cell>
          <cell r="H866">
            <v>0</v>
          </cell>
          <cell r="J866">
            <v>0</v>
          </cell>
        </row>
        <row r="867">
          <cell r="C867" t="str">
            <v>301.001.001</v>
          </cell>
          <cell r="D867" t="str">
            <v>CLT24069</v>
          </cell>
          <cell r="E867" t="str">
            <v>INTERCEPTOR DERECHO NORTE</v>
          </cell>
          <cell r="H867">
            <v>1</v>
          </cell>
          <cell r="J867">
            <v>26159.599999999999</v>
          </cell>
        </row>
        <row r="868">
          <cell r="C868" t="str">
            <v>301.001.002</v>
          </cell>
          <cell r="D868" t="str">
            <v>CLT24069</v>
          </cell>
          <cell r="E868" t="str">
            <v>INTERCEPTOR DERECHO NORTE</v>
          </cell>
          <cell r="H868">
            <v>0</v>
          </cell>
          <cell r="J868">
            <v>0</v>
          </cell>
        </row>
        <row r="869">
          <cell r="C869" t="str">
            <v>301.001.004</v>
          </cell>
          <cell r="D869" t="str">
            <v>CLT24069</v>
          </cell>
          <cell r="E869" t="str">
            <v>INTERCEPTOR DERECHO NORTE</v>
          </cell>
          <cell r="H869">
            <v>1</v>
          </cell>
          <cell r="J869">
            <v>365230.25</v>
          </cell>
        </row>
        <row r="870">
          <cell r="C870" t="str">
            <v>301.002.001</v>
          </cell>
          <cell r="D870" t="str">
            <v>CLT24069</v>
          </cell>
          <cell r="E870" t="str">
            <v>INTERCEPTOR DERECHO NORTE</v>
          </cell>
          <cell r="H870">
            <v>0</v>
          </cell>
          <cell r="J870">
            <v>0</v>
          </cell>
        </row>
        <row r="871">
          <cell r="C871" t="str">
            <v>301.002.002</v>
          </cell>
          <cell r="D871" t="str">
            <v>CLT24069</v>
          </cell>
          <cell r="E871" t="str">
            <v>INTERCEPTOR DERECHO NORTE</v>
          </cell>
          <cell r="H871">
            <v>0</v>
          </cell>
          <cell r="J871">
            <v>0</v>
          </cell>
        </row>
        <row r="872">
          <cell r="C872" t="str">
            <v>301.003.003.002</v>
          </cell>
          <cell r="D872" t="str">
            <v>CLT24069</v>
          </cell>
          <cell r="E872" t="str">
            <v>INTERCEPTOR DERECHO NORTE</v>
          </cell>
          <cell r="H872">
            <v>0</v>
          </cell>
          <cell r="J872">
            <v>0</v>
          </cell>
        </row>
        <row r="873">
          <cell r="C873" t="str">
            <v>301.003.003.003</v>
          </cell>
          <cell r="D873" t="str">
            <v>CLT24069</v>
          </cell>
          <cell r="E873" t="str">
            <v>INTERCEPTOR DERECHO NORTE</v>
          </cell>
          <cell r="H873">
            <v>0</v>
          </cell>
          <cell r="J873">
            <v>0</v>
          </cell>
        </row>
        <row r="874">
          <cell r="C874" t="str">
            <v>301.004</v>
          </cell>
          <cell r="D874" t="str">
            <v>CLT24069</v>
          </cell>
          <cell r="E874" t="str">
            <v>INTERCEPTOR DERECHO NORTE</v>
          </cell>
          <cell r="H874">
            <v>1</v>
          </cell>
          <cell r="J874">
            <v>618909.79</v>
          </cell>
        </row>
        <row r="875">
          <cell r="C875" t="str">
            <v>301.005.001</v>
          </cell>
          <cell r="D875" t="str">
            <v>CLT24069</v>
          </cell>
          <cell r="E875" t="str">
            <v>INTERCEPTOR DERECHO NORTE</v>
          </cell>
          <cell r="H875">
            <v>0</v>
          </cell>
          <cell r="J875">
            <v>0</v>
          </cell>
        </row>
        <row r="876">
          <cell r="C876" t="str">
            <v>301.007.001</v>
          </cell>
          <cell r="D876" t="str">
            <v>CLT24069</v>
          </cell>
          <cell r="E876" t="str">
            <v>INTERCEPTOR DERECHO NORTE</v>
          </cell>
          <cell r="H876">
            <v>0</v>
          </cell>
          <cell r="J876">
            <v>0</v>
          </cell>
        </row>
        <row r="877">
          <cell r="C877" t="str">
            <v>301.007.002</v>
          </cell>
          <cell r="D877" t="str">
            <v>CLT24069</v>
          </cell>
          <cell r="E877" t="str">
            <v>INTERCEPTOR DERECHO NORTE</v>
          </cell>
          <cell r="H877">
            <v>0.96999999999995146</v>
          </cell>
          <cell r="J877">
            <v>386514.92999998067</v>
          </cell>
        </row>
        <row r="878">
          <cell r="C878" t="str">
            <v>301.007.003</v>
          </cell>
          <cell r="D878" t="str">
            <v>CLT24069</v>
          </cell>
          <cell r="E878" t="str">
            <v>INTERCEPTOR DERECHO NORTE</v>
          </cell>
          <cell r="H878">
            <v>0</v>
          </cell>
          <cell r="J878">
            <v>0</v>
          </cell>
        </row>
        <row r="879">
          <cell r="C879" t="str">
            <v>301.007.004</v>
          </cell>
          <cell r="D879" t="str">
            <v>CLT24069</v>
          </cell>
          <cell r="E879" t="str">
            <v>INTERCEPTOR DERECHO NORTE</v>
          </cell>
          <cell r="H879">
            <v>0</v>
          </cell>
          <cell r="J879">
            <v>0</v>
          </cell>
        </row>
        <row r="880">
          <cell r="C880" t="str">
            <v>301.009.001</v>
          </cell>
          <cell r="D880" t="str">
            <v>CLT24069</v>
          </cell>
          <cell r="E880" t="str">
            <v>INTERCEPTOR DERECHO NORTE</v>
          </cell>
          <cell r="H880">
            <v>0</v>
          </cell>
          <cell r="J880">
            <v>0</v>
          </cell>
        </row>
        <row r="881">
          <cell r="C881" t="str">
            <v>301.009.002</v>
          </cell>
          <cell r="D881" t="str">
            <v>CLT24069</v>
          </cell>
          <cell r="E881" t="str">
            <v>INTERCEPTOR DERECHO NORTE</v>
          </cell>
          <cell r="H881">
            <v>0</v>
          </cell>
          <cell r="J881">
            <v>0</v>
          </cell>
        </row>
        <row r="882">
          <cell r="C882" t="str">
            <v>303.001</v>
          </cell>
          <cell r="D882" t="str">
            <v>CLT24069</v>
          </cell>
          <cell r="E882" t="str">
            <v>INTERCEPTOR DERECHO NORTE</v>
          </cell>
          <cell r="H882">
            <v>8.838000000000001</v>
          </cell>
          <cell r="J882">
            <v>165101.17554000003</v>
          </cell>
        </row>
        <row r="883">
          <cell r="C883" t="str">
            <v>304.001.002.002</v>
          </cell>
          <cell r="D883" t="str">
            <v>CLT24069</v>
          </cell>
          <cell r="E883" t="str">
            <v>INTERCEPTOR DERECHO NORTE</v>
          </cell>
          <cell r="H883">
            <v>0</v>
          </cell>
          <cell r="J883">
            <v>0</v>
          </cell>
        </row>
        <row r="884">
          <cell r="C884" t="str">
            <v>304.001.003.002</v>
          </cell>
          <cell r="D884" t="str">
            <v>CLT24069</v>
          </cell>
          <cell r="E884" t="str">
            <v>INTERCEPTOR DERECHO NORTE</v>
          </cell>
          <cell r="H884">
            <v>0</v>
          </cell>
          <cell r="J884">
            <v>0</v>
          </cell>
        </row>
        <row r="885">
          <cell r="C885" t="str">
            <v>304.001.004.002</v>
          </cell>
          <cell r="D885" t="str">
            <v>CLT24069</v>
          </cell>
          <cell r="E885" t="str">
            <v>INTERCEPTOR DERECHO NORTE</v>
          </cell>
          <cell r="H885">
            <v>0</v>
          </cell>
          <cell r="J885">
            <v>0</v>
          </cell>
        </row>
        <row r="886">
          <cell r="C886" t="str">
            <v>401.001.001</v>
          </cell>
          <cell r="D886" t="str">
            <v>CLT24069</v>
          </cell>
          <cell r="E886" t="str">
            <v>INTERCEPTOR DERECHO NORTE</v>
          </cell>
          <cell r="H886">
            <v>35.35168513050376</v>
          </cell>
          <cell r="J886">
            <v>1659697.2768102142</v>
          </cell>
        </row>
        <row r="887">
          <cell r="C887" t="str">
            <v>401.001.003.007</v>
          </cell>
          <cell r="D887" t="str">
            <v>CLT24069</v>
          </cell>
          <cell r="E887" t="str">
            <v>INTERCEPTOR DERECHO NORTE</v>
          </cell>
          <cell r="H887">
            <v>35.35168513050376</v>
          </cell>
          <cell r="J887">
            <v>17893573.593970653</v>
          </cell>
        </row>
        <row r="888">
          <cell r="C888" t="str">
            <v>401.001.003.008</v>
          </cell>
          <cell r="D888" t="str">
            <v>CLT24069</v>
          </cell>
          <cell r="E888" t="str">
            <v>INTERCEPTOR DERECHO NORTE</v>
          </cell>
          <cell r="H888">
            <v>0</v>
          </cell>
          <cell r="J888">
            <v>0</v>
          </cell>
        </row>
        <row r="889">
          <cell r="C889" t="str">
            <v>401.002.001</v>
          </cell>
          <cell r="D889" t="str">
            <v>CLT24069</v>
          </cell>
          <cell r="E889" t="str">
            <v>INTERCEPTOR DERECHO NORTE</v>
          </cell>
          <cell r="H889">
            <v>0</v>
          </cell>
          <cell r="J889">
            <v>0</v>
          </cell>
        </row>
        <row r="890">
          <cell r="C890" t="str">
            <v>401.002.005.009</v>
          </cell>
          <cell r="D890" t="str">
            <v>CLT24069</v>
          </cell>
          <cell r="E890" t="str">
            <v>INTERCEPTOR DERECHO NORTE</v>
          </cell>
          <cell r="H890">
            <v>0</v>
          </cell>
          <cell r="J890">
            <v>0</v>
          </cell>
        </row>
        <row r="891">
          <cell r="C891" t="str">
            <v>401.002.006</v>
          </cell>
          <cell r="D891" t="str">
            <v>CLT24069</v>
          </cell>
          <cell r="E891" t="str">
            <v>INTERCEPTOR DERECHO NORTE</v>
          </cell>
          <cell r="H891">
            <v>0</v>
          </cell>
          <cell r="J891">
            <v>0</v>
          </cell>
        </row>
        <row r="892">
          <cell r="C892" t="str">
            <v>401.002.008</v>
          </cell>
          <cell r="D892" t="str">
            <v>CLT24069</v>
          </cell>
          <cell r="E892" t="str">
            <v>INTERCEPTOR DERECHO NORTE</v>
          </cell>
          <cell r="H892">
            <v>0</v>
          </cell>
          <cell r="J892">
            <v>0</v>
          </cell>
        </row>
        <row r="893">
          <cell r="C893" t="str">
            <v>401.003.001</v>
          </cell>
          <cell r="D893" t="str">
            <v>CLT24069</v>
          </cell>
          <cell r="E893" t="str">
            <v>INTERCEPTOR DERECHO NORTE</v>
          </cell>
          <cell r="H893">
            <v>10.5526</v>
          </cell>
          <cell r="J893">
            <v>92502.086605999997</v>
          </cell>
        </row>
        <row r="894">
          <cell r="C894" t="str">
            <v>401.003.003</v>
          </cell>
          <cell r="D894" t="str">
            <v>CLT24069</v>
          </cell>
          <cell r="E894" t="str">
            <v>INTERCEPTOR DERECHO NORTE</v>
          </cell>
          <cell r="H894">
            <v>10.5526</v>
          </cell>
          <cell r="J894">
            <v>590298.83114599995</v>
          </cell>
        </row>
        <row r="895">
          <cell r="C895" t="str">
            <v>401.004.001</v>
          </cell>
          <cell r="D895" t="str">
            <v>CLT24069</v>
          </cell>
          <cell r="E895" t="str">
            <v>INTERCEPTOR DERECHO NORTE</v>
          </cell>
          <cell r="H895">
            <v>0</v>
          </cell>
          <cell r="J895">
            <v>0</v>
          </cell>
        </row>
        <row r="896">
          <cell r="C896" t="str">
            <v>401.004.006</v>
          </cell>
          <cell r="D896" t="str">
            <v>CLT24069</v>
          </cell>
          <cell r="E896" t="str">
            <v>INTERCEPTOR DERECHO NORTE</v>
          </cell>
          <cell r="H896">
            <v>0</v>
          </cell>
          <cell r="J896">
            <v>0</v>
          </cell>
        </row>
        <row r="897">
          <cell r="C897" t="str">
            <v>601.011.002</v>
          </cell>
          <cell r="D897" t="str">
            <v>CLT24069</v>
          </cell>
          <cell r="E897" t="str">
            <v>INTERCEPTOR DERECHO NORTE</v>
          </cell>
          <cell r="H897">
            <v>0.10730000000000001</v>
          </cell>
          <cell r="J897">
            <v>1589.3640820000001</v>
          </cell>
        </row>
        <row r="898">
          <cell r="C898" t="str">
            <v>606.001.002.003</v>
          </cell>
          <cell r="D898" t="str">
            <v>CLT24069</v>
          </cell>
          <cell r="E898" t="str">
            <v>INTERCEPTOR DERECHO NORTE</v>
          </cell>
          <cell r="H898">
            <v>66</v>
          </cell>
          <cell r="J898">
            <v>667003.92000000004</v>
          </cell>
        </row>
        <row r="899">
          <cell r="C899" t="str">
            <v>606.001.002.005</v>
          </cell>
          <cell r="D899" t="str">
            <v>CLT24069</v>
          </cell>
          <cell r="E899" t="str">
            <v>INTERCEPTOR DERECHO NORTE</v>
          </cell>
          <cell r="H899">
            <v>198</v>
          </cell>
          <cell r="J899">
            <v>4002021.54</v>
          </cell>
        </row>
        <row r="900">
          <cell r="C900" t="str">
            <v>902.001.003</v>
          </cell>
          <cell r="D900" t="str">
            <v>CLT24069</v>
          </cell>
          <cell r="E900" t="str">
            <v>INTERCEPTOR DERECHO NORTE</v>
          </cell>
          <cell r="H900">
            <v>2.7</v>
          </cell>
          <cell r="J900">
            <v>949598.10000000009</v>
          </cell>
        </row>
        <row r="901">
          <cell r="C901" t="str">
            <v>902.001.007</v>
          </cell>
          <cell r="D901" t="str">
            <v>CLT24069</v>
          </cell>
          <cell r="E901" t="str">
            <v>INTERCEPTOR DERECHO NORTE</v>
          </cell>
          <cell r="H901">
            <v>0.48066367599923832</v>
          </cell>
          <cell r="J901">
            <v>191942.94507309984</v>
          </cell>
        </row>
        <row r="902">
          <cell r="C902" t="str">
            <v>903.003.003.013</v>
          </cell>
          <cell r="D902" t="str">
            <v>CLT24069</v>
          </cell>
          <cell r="E902" t="str">
            <v>INTERCEPTOR DERECHO NORTE</v>
          </cell>
          <cell r="H902">
            <v>0</v>
          </cell>
          <cell r="J902">
            <v>0</v>
          </cell>
        </row>
        <row r="903">
          <cell r="C903" t="str">
            <v>903.003.003.014</v>
          </cell>
          <cell r="D903" t="str">
            <v>CLT24069</v>
          </cell>
          <cell r="E903" t="str">
            <v>INTERCEPTOR DERECHO NORTE</v>
          </cell>
          <cell r="H903">
            <v>0</v>
          </cell>
          <cell r="J903">
            <v>0</v>
          </cell>
        </row>
        <row r="904">
          <cell r="C904" t="str">
            <v>903.003.003.015</v>
          </cell>
          <cell r="D904" t="str">
            <v>CLT24069</v>
          </cell>
          <cell r="E904" t="str">
            <v>INTERCEPTOR DERECHO NORTE</v>
          </cell>
          <cell r="H904">
            <v>0</v>
          </cell>
          <cell r="J904">
            <v>0</v>
          </cell>
        </row>
        <row r="905">
          <cell r="C905" t="str">
            <v>903.003.006.001</v>
          </cell>
          <cell r="D905" t="str">
            <v>CLT24069</v>
          </cell>
          <cell r="E905" t="str">
            <v>INTERCEPTOR DERECHO NORTE</v>
          </cell>
          <cell r="H905">
            <v>8.838000000000001</v>
          </cell>
          <cell r="J905">
            <v>133073.766</v>
          </cell>
        </row>
        <row r="906">
          <cell r="C906" t="str">
            <v>903.003.006.002</v>
          </cell>
          <cell r="D906" t="str">
            <v>CLT24069</v>
          </cell>
          <cell r="E906" t="str">
            <v>INTERCEPTOR DERECHO NORTE</v>
          </cell>
          <cell r="H906">
            <v>0</v>
          </cell>
          <cell r="J906">
            <v>0</v>
          </cell>
        </row>
        <row r="907">
          <cell r="C907" t="str">
            <v>903.003.006.003</v>
          </cell>
          <cell r="D907" t="str">
            <v>CLT24069</v>
          </cell>
          <cell r="E907" t="str">
            <v>INTERCEPTOR DERECHO NORTE</v>
          </cell>
          <cell r="H907">
            <v>0</v>
          </cell>
          <cell r="J907">
            <v>0</v>
          </cell>
        </row>
        <row r="908">
          <cell r="C908" t="str">
            <v>903.003.006.005</v>
          </cell>
          <cell r="D908" t="str">
            <v>CLT24069</v>
          </cell>
          <cell r="E908" t="str">
            <v>INTERCEPTOR DERECHO NORTE</v>
          </cell>
          <cell r="H908">
            <v>0</v>
          </cell>
          <cell r="J908">
            <v>0</v>
          </cell>
        </row>
        <row r="909">
          <cell r="C909" t="str">
            <v>903.003.006.006</v>
          </cell>
          <cell r="D909" t="str">
            <v>CLT24069</v>
          </cell>
          <cell r="E909" t="str">
            <v>INTERCEPTOR DERECHO NORTE</v>
          </cell>
          <cell r="H909">
            <v>0</v>
          </cell>
          <cell r="J909">
            <v>0</v>
          </cell>
        </row>
        <row r="910">
          <cell r="C910" t="str">
            <v>903.003.006.007</v>
          </cell>
          <cell r="D910" t="str">
            <v>CLT24069</v>
          </cell>
          <cell r="E910" t="str">
            <v>INTERCEPTOR DERECHO NORTE</v>
          </cell>
          <cell r="H910">
            <v>0</v>
          </cell>
          <cell r="J910">
            <v>0</v>
          </cell>
        </row>
        <row r="911">
          <cell r="C911" t="str">
            <v>903.003.006.008</v>
          </cell>
          <cell r="D911" t="str">
            <v>CLT24069</v>
          </cell>
          <cell r="E911" t="str">
            <v>INTERCEPTOR DERECHO NORTE</v>
          </cell>
          <cell r="H911">
            <v>0</v>
          </cell>
          <cell r="J911">
            <v>0</v>
          </cell>
        </row>
        <row r="912">
          <cell r="C912" t="str">
            <v>903.003.006.009</v>
          </cell>
          <cell r="D912" t="str">
            <v>CLT24069</v>
          </cell>
          <cell r="E912" t="str">
            <v>INTERCEPTOR DERECHO NORTE</v>
          </cell>
          <cell r="H912">
            <v>0</v>
          </cell>
          <cell r="J912">
            <v>0</v>
          </cell>
        </row>
        <row r="913">
          <cell r="C913" t="str">
            <v>903.003.006.010</v>
          </cell>
          <cell r="D913" t="str">
            <v>CLT24069</v>
          </cell>
          <cell r="E913" t="str">
            <v>INTERCEPTOR DERECHO NORTE</v>
          </cell>
          <cell r="H913">
            <v>99.81</v>
          </cell>
          <cell r="J913">
            <v>21351754.440000001</v>
          </cell>
        </row>
        <row r="914">
          <cell r="C914" t="str">
            <v>903.003.006.011</v>
          </cell>
          <cell r="D914" t="str">
            <v>CLT24069</v>
          </cell>
          <cell r="E914" t="str">
            <v>INTERCEPTOR DERECHO NORTE</v>
          </cell>
          <cell r="H914">
            <v>0</v>
          </cell>
          <cell r="J914">
            <v>0</v>
          </cell>
        </row>
        <row r="915">
          <cell r="C915" t="str">
            <v>903.003.006.012</v>
          </cell>
          <cell r="D915" t="str">
            <v>CLT24069</v>
          </cell>
          <cell r="E915" t="str">
            <v>INTERCEPTOR DERECHO NORTE</v>
          </cell>
          <cell r="H915">
            <v>0</v>
          </cell>
          <cell r="J915">
            <v>0</v>
          </cell>
        </row>
        <row r="916">
          <cell r="C916" t="str">
            <v>903.003.006.013</v>
          </cell>
          <cell r="D916" t="str">
            <v>CLT24069</v>
          </cell>
          <cell r="E916" t="str">
            <v>INTERCEPTOR DERECHO NORTE</v>
          </cell>
          <cell r="H916">
            <v>0</v>
          </cell>
          <cell r="J916">
            <v>0</v>
          </cell>
        </row>
        <row r="917">
          <cell r="C917" t="str">
            <v>903.003.006.014</v>
          </cell>
          <cell r="D917" t="str">
            <v>CLT24069</v>
          </cell>
          <cell r="E917" t="str">
            <v>INTERCEPTOR DERECHO NORTE</v>
          </cell>
          <cell r="H917">
            <v>0</v>
          </cell>
          <cell r="J917">
            <v>0</v>
          </cell>
        </row>
        <row r="918">
          <cell r="C918" t="str">
            <v>904.001.001.010</v>
          </cell>
          <cell r="D918" t="str">
            <v>CLT24069</v>
          </cell>
          <cell r="E918" t="str">
            <v>INTERCEPTOR DERECHO NORTE</v>
          </cell>
          <cell r="H918">
            <v>0</v>
          </cell>
          <cell r="J918">
            <v>0</v>
          </cell>
        </row>
        <row r="919">
          <cell r="C919" t="str">
            <v>904.001.001.011</v>
          </cell>
          <cell r="D919" t="str">
            <v>CLT24069</v>
          </cell>
          <cell r="E919" t="str">
            <v>INTERCEPTOR DERECHO NORTE</v>
          </cell>
          <cell r="H919">
            <v>0</v>
          </cell>
          <cell r="J919">
            <v>0</v>
          </cell>
        </row>
        <row r="920">
          <cell r="C920" t="str">
            <v>904.001.001.012</v>
          </cell>
          <cell r="D920" t="str">
            <v>CLT24069</v>
          </cell>
          <cell r="E920" t="str">
            <v>INTERCEPTOR DERECHO NORTE</v>
          </cell>
          <cell r="H920">
            <v>0</v>
          </cell>
          <cell r="J920">
            <v>0</v>
          </cell>
        </row>
        <row r="921">
          <cell r="C921" t="str">
            <v>904.002.002.002</v>
          </cell>
          <cell r="D921" t="str">
            <v>CLT24069</v>
          </cell>
          <cell r="E921" t="str">
            <v>INTERCEPTOR DERECHO NORTE</v>
          </cell>
          <cell r="H921">
            <v>3</v>
          </cell>
          <cell r="J921">
            <v>88344</v>
          </cell>
        </row>
        <row r="922">
          <cell r="C922" t="str">
            <v>904.002.005.002</v>
          </cell>
          <cell r="D922" t="str">
            <v>CLT24069</v>
          </cell>
          <cell r="E922" t="str">
            <v>INTERCEPTOR DERECHO NORTE</v>
          </cell>
          <cell r="H922">
            <v>3</v>
          </cell>
          <cell r="J922">
            <v>166836</v>
          </cell>
        </row>
        <row r="923">
          <cell r="C923" t="str">
            <v>904.003.003.001.005</v>
          </cell>
          <cell r="D923" t="str">
            <v>CLT24069</v>
          </cell>
          <cell r="E923" t="str">
            <v>INTERCEPTOR DERECHO NORTE</v>
          </cell>
          <cell r="H923">
            <v>0</v>
          </cell>
          <cell r="J923">
            <v>0</v>
          </cell>
        </row>
        <row r="924">
          <cell r="C924" t="str">
            <v>904.003.003.001.007</v>
          </cell>
          <cell r="D924" t="str">
            <v>CLT24069</v>
          </cell>
          <cell r="E924" t="str">
            <v>INTERCEPTOR DERECHO NORTE</v>
          </cell>
          <cell r="H924">
            <v>0</v>
          </cell>
          <cell r="J924">
            <v>0</v>
          </cell>
        </row>
        <row r="925">
          <cell r="C925" t="str">
            <v>904.003.003.001.009</v>
          </cell>
          <cell r="D925" t="str">
            <v>CLT24069</v>
          </cell>
          <cell r="E925" t="str">
            <v>INTERCEPTOR DERECHO NORTE</v>
          </cell>
          <cell r="H925">
            <v>0</v>
          </cell>
          <cell r="J925">
            <v>0</v>
          </cell>
        </row>
        <row r="926">
          <cell r="C926" t="str">
            <v>904.003.003.001.012</v>
          </cell>
          <cell r="D926" t="str">
            <v>CLT24069</v>
          </cell>
          <cell r="E926" t="str">
            <v>INTERCEPTOR DERECHO NORTE</v>
          </cell>
          <cell r="H926">
            <v>3</v>
          </cell>
          <cell r="J926">
            <v>1004037</v>
          </cell>
        </row>
        <row r="927">
          <cell r="C927" t="str">
            <v>904.004.001.002.009</v>
          </cell>
          <cell r="D927" t="str">
            <v>CLT24069</v>
          </cell>
          <cell r="E927" t="str">
            <v>INTERCEPTOR DERECHO NORTE</v>
          </cell>
          <cell r="H927">
            <v>3</v>
          </cell>
          <cell r="J927">
            <v>72618</v>
          </cell>
        </row>
        <row r="928">
          <cell r="C928" t="str">
            <v>904.005.004.002</v>
          </cell>
          <cell r="D928" t="str">
            <v>CLT24069</v>
          </cell>
          <cell r="E928" t="str">
            <v>INTERCEPTOR DERECHO NORTE</v>
          </cell>
          <cell r="H928">
            <v>0</v>
          </cell>
          <cell r="J928">
            <v>0</v>
          </cell>
        </row>
        <row r="929">
          <cell r="C929" t="str">
            <v>904.005.004.003</v>
          </cell>
          <cell r="D929" t="str">
            <v>CLT24069</v>
          </cell>
          <cell r="E929" t="str">
            <v>INTERCEPTOR DERECHO NORTE</v>
          </cell>
          <cell r="H929">
            <v>0</v>
          </cell>
          <cell r="J929">
            <v>0</v>
          </cell>
        </row>
        <row r="930">
          <cell r="C930" t="str">
            <v>904.006.001.003.002</v>
          </cell>
          <cell r="D930" t="str">
            <v>CLT24069</v>
          </cell>
          <cell r="E930" t="str">
            <v>INTERCEPTOR DERECHO NORTE</v>
          </cell>
          <cell r="H930">
            <v>1</v>
          </cell>
          <cell r="J930">
            <v>275471</v>
          </cell>
        </row>
        <row r="931">
          <cell r="C931" t="str">
            <v>904.008.002</v>
          </cell>
          <cell r="D931" t="str">
            <v>CLT24069</v>
          </cell>
          <cell r="E931" t="str">
            <v>INTERCEPTOR DERECHO NORTE</v>
          </cell>
          <cell r="H931">
            <v>0</v>
          </cell>
          <cell r="J931">
            <v>0</v>
          </cell>
        </row>
        <row r="932">
          <cell r="C932" t="str">
            <v>904.010.001</v>
          </cell>
          <cell r="D932" t="str">
            <v>CLT24069</v>
          </cell>
          <cell r="E932" t="str">
            <v>INTERCEPTOR DERECHO NORTE</v>
          </cell>
          <cell r="H932">
            <v>0</v>
          </cell>
          <cell r="J932">
            <v>0</v>
          </cell>
        </row>
        <row r="933">
          <cell r="C933" t="str">
            <v>904.015.001</v>
          </cell>
          <cell r="D933" t="str">
            <v>CLT24069</v>
          </cell>
          <cell r="E933" t="str">
            <v>INTERCEPTOR DERECHO NORTE</v>
          </cell>
          <cell r="H933">
            <v>2</v>
          </cell>
          <cell r="J933">
            <v>1619806</v>
          </cell>
        </row>
        <row r="934">
          <cell r="C934" t="str">
            <v>904.015.002</v>
          </cell>
          <cell r="D934" t="str">
            <v>CLT24069</v>
          </cell>
          <cell r="E934" t="str">
            <v>INTERCEPTOR DERECHO NORTE</v>
          </cell>
          <cell r="H934">
            <v>1</v>
          </cell>
          <cell r="J934">
            <v>439081</v>
          </cell>
        </row>
        <row r="935">
          <cell r="C935" t="str">
            <v>904.015.003</v>
          </cell>
          <cell r="D935" t="str">
            <v>CLT24069</v>
          </cell>
          <cell r="E935" t="str">
            <v>INTERCEPTOR DERECHO NORTE</v>
          </cell>
          <cell r="H935">
            <v>1</v>
          </cell>
          <cell r="J935">
            <v>314891</v>
          </cell>
        </row>
        <row r="936">
          <cell r="C936" t="str">
            <v>103.001</v>
          </cell>
          <cell r="D936" t="str">
            <v>CLT25000</v>
          </cell>
          <cell r="E936" t="str">
            <v>INTERCEPTOR DERECHO NORTE</v>
          </cell>
          <cell r="H936">
            <v>6.3231085716575155</v>
          </cell>
          <cell r="J936">
            <v>6323108.5716575151</v>
          </cell>
        </row>
        <row r="937">
          <cell r="C937" t="str">
            <v>104.001.001</v>
          </cell>
          <cell r="D937" t="str">
            <v>CLT25000</v>
          </cell>
          <cell r="E937" t="str">
            <v>INTERCEPTOR DERECHO NORTE</v>
          </cell>
          <cell r="H937">
            <v>0</v>
          </cell>
          <cell r="J937">
            <v>0</v>
          </cell>
        </row>
        <row r="938">
          <cell r="C938" t="str">
            <v>104.001.002</v>
          </cell>
          <cell r="D938" t="str">
            <v>CLT25000</v>
          </cell>
          <cell r="E938" t="str">
            <v>INTERCEPTOR DERECHO NORTE</v>
          </cell>
          <cell r="H938">
            <v>0</v>
          </cell>
          <cell r="J938">
            <v>0</v>
          </cell>
        </row>
        <row r="939">
          <cell r="C939" t="str">
            <v>104.001.009</v>
          </cell>
          <cell r="D939" t="str">
            <v>CLT25000</v>
          </cell>
          <cell r="E939" t="str">
            <v>INTERCEPTOR DERECHO NORTE</v>
          </cell>
          <cell r="H939">
            <v>0</v>
          </cell>
          <cell r="J939">
            <v>0</v>
          </cell>
        </row>
        <row r="940">
          <cell r="C940" t="str">
            <v>104.001.014</v>
          </cell>
          <cell r="D940" t="str">
            <v>CLT25000</v>
          </cell>
          <cell r="E940" t="str">
            <v>INTERCEPTOR DERECHO NORTE</v>
          </cell>
          <cell r="H940">
            <v>118.43449375001192</v>
          </cell>
          <cell r="J940">
            <v>14234760.238307683</v>
          </cell>
        </row>
        <row r="941">
          <cell r="C941" t="str">
            <v>104.001.015</v>
          </cell>
          <cell r="D941" t="str">
            <v>CLT25000</v>
          </cell>
          <cell r="E941" t="str">
            <v>INTERCEPTOR DERECHO NORTE</v>
          </cell>
          <cell r="H941">
            <v>0</v>
          </cell>
          <cell r="J941">
            <v>0</v>
          </cell>
        </row>
        <row r="942">
          <cell r="C942" t="str">
            <v>104.001.020</v>
          </cell>
          <cell r="D942" t="str">
            <v>CLT25000</v>
          </cell>
          <cell r="E942" t="str">
            <v>INTERCEPTOR DERECHO NORTE</v>
          </cell>
          <cell r="H942">
            <v>6.144000000000001</v>
          </cell>
          <cell r="J942">
            <v>115980.28800000002</v>
          </cell>
        </row>
        <row r="943">
          <cell r="C943" t="str">
            <v>104.001.021</v>
          </cell>
          <cell r="D943" t="str">
            <v>CLT25000</v>
          </cell>
          <cell r="E943" t="str">
            <v>INTERCEPTOR DERECHO NORTE</v>
          </cell>
          <cell r="H943">
            <v>0</v>
          </cell>
          <cell r="J943">
            <v>0</v>
          </cell>
        </row>
        <row r="944">
          <cell r="C944" t="str">
            <v>104.001.022</v>
          </cell>
          <cell r="D944" t="str">
            <v>CLT25000</v>
          </cell>
          <cell r="E944" t="str">
            <v>INTERCEPTOR DERECHO NORTE</v>
          </cell>
          <cell r="H944">
            <v>0</v>
          </cell>
          <cell r="J944">
            <v>0</v>
          </cell>
        </row>
        <row r="945">
          <cell r="C945" t="str">
            <v>104.002.001</v>
          </cell>
          <cell r="D945" t="str">
            <v>CLT25000</v>
          </cell>
          <cell r="E945" t="str">
            <v>INTERCEPTOR DERECHO NORTE</v>
          </cell>
          <cell r="H945">
            <v>4.88</v>
          </cell>
          <cell r="J945">
            <v>155964.6048</v>
          </cell>
        </row>
        <row r="946">
          <cell r="C946" t="str">
            <v>106.001</v>
          </cell>
          <cell r="D946" t="str">
            <v>CLT25000</v>
          </cell>
          <cell r="E946" t="str">
            <v>INTERCEPTOR DERECHO NORTE</v>
          </cell>
          <cell r="H946">
            <v>80.737726973078139</v>
          </cell>
          <cell r="J946">
            <v>5394947.3958636131</v>
          </cell>
        </row>
        <row r="947">
          <cell r="C947" t="str">
            <v>106.006.001</v>
          </cell>
          <cell r="D947" t="str">
            <v>CLT25000</v>
          </cell>
          <cell r="E947" t="str">
            <v>INTERCEPTOR DERECHO NORTE</v>
          </cell>
          <cell r="H947">
            <v>6.130312500004111</v>
          </cell>
          <cell r="J947">
            <v>344644.51356585615</v>
          </cell>
        </row>
        <row r="948">
          <cell r="C948" t="str">
            <v>106.014</v>
          </cell>
          <cell r="D948" t="str">
            <v>CLT25000</v>
          </cell>
          <cell r="E948" t="str">
            <v>INTERCEPTOR DERECHO NORTE</v>
          </cell>
          <cell r="H948">
            <v>20.002400000000005</v>
          </cell>
          <cell r="J948">
            <v>2391807.3824480008</v>
          </cell>
        </row>
        <row r="949">
          <cell r="C949" t="str">
            <v>106.015</v>
          </cell>
          <cell r="D949" t="str">
            <v>CLT25000</v>
          </cell>
          <cell r="E949" t="str">
            <v>INTERCEPTOR DERECHO NORTE</v>
          </cell>
          <cell r="H949">
            <v>20.002400000000005</v>
          </cell>
          <cell r="J949">
            <v>2746827.9798080008</v>
          </cell>
        </row>
        <row r="950">
          <cell r="C950" t="str">
            <v>107.001</v>
          </cell>
          <cell r="D950" t="str">
            <v>CLT25000</v>
          </cell>
          <cell r="E950" t="str">
            <v>INTERCEPTOR DERECHO NORTE</v>
          </cell>
          <cell r="H950">
            <v>129.45849375001194</v>
          </cell>
          <cell r="J950">
            <v>2818631.1714173225</v>
          </cell>
        </row>
        <row r="951">
          <cell r="C951" t="str">
            <v>108.001</v>
          </cell>
          <cell r="D951" t="str">
            <v>CLT25000</v>
          </cell>
          <cell r="E951" t="str">
            <v>INTERCEPTOR DERECHO NORTE</v>
          </cell>
          <cell r="H951">
            <v>2.8</v>
          </cell>
          <cell r="J951">
            <v>268773.34399999998</v>
          </cell>
        </row>
        <row r="952">
          <cell r="C952" t="str">
            <v>108.002.004</v>
          </cell>
          <cell r="D952" t="str">
            <v>CLT25000</v>
          </cell>
          <cell r="E952" t="str">
            <v>INTERCEPTOR DERECHO NORTE</v>
          </cell>
          <cell r="H952">
            <v>0</v>
          </cell>
          <cell r="J952">
            <v>0</v>
          </cell>
        </row>
        <row r="953">
          <cell r="C953" t="str">
            <v>108.006.001.002</v>
          </cell>
          <cell r="D953" t="str">
            <v>CLT25000</v>
          </cell>
          <cell r="E953" t="str">
            <v>INTERCEPTOR DERECHO NORTE</v>
          </cell>
          <cell r="H953">
            <v>0</v>
          </cell>
          <cell r="J953">
            <v>0</v>
          </cell>
        </row>
        <row r="954">
          <cell r="C954" t="str">
            <v>109.001.001.001</v>
          </cell>
          <cell r="D954" t="str">
            <v>CLT25000</v>
          </cell>
          <cell r="E954" t="str">
            <v>INTERCEPTOR DERECHO NORTE</v>
          </cell>
          <cell r="H954">
            <v>0</v>
          </cell>
          <cell r="J954">
            <v>0</v>
          </cell>
        </row>
        <row r="955">
          <cell r="C955" t="str">
            <v>109.001.001.002</v>
          </cell>
          <cell r="D955" t="str">
            <v>CLT25000</v>
          </cell>
          <cell r="E955" t="str">
            <v>INTERCEPTOR DERECHO NORTE</v>
          </cell>
          <cell r="H955">
            <v>0</v>
          </cell>
          <cell r="J955">
            <v>0</v>
          </cell>
        </row>
        <row r="956">
          <cell r="C956" t="str">
            <v>109.001.001.003</v>
          </cell>
          <cell r="D956" t="str">
            <v>CLT25000</v>
          </cell>
          <cell r="E956" t="str">
            <v>INTERCEPTOR DERECHO NORTE</v>
          </cell>
          <cell r="H956">
            <v>41.85</v>
          </cell>
          <cell r="J956">
            <v>787504.84200000006</v>
          </cell>
        </row>
        <row r="957">
          <cell r="C957" t="str">
            <v>109.001.001.004</v>
          </cell>
          <cell r="D957" t="str">
            <v>CLT25000</v>
          </cell>
          <cell r="E957" t="str">
            <v>INTERCEPTOR DERECHO NORTE</v>
          </cell>
          <cell r="H957">
            <v>0</v>
          </cell>
          <cell r="J957">
            <v>0</v>
          </cell>
        </row>
        <row r="958">
          <cell r="C958" t="str">
            <v>109.001.001.005</v>
          </cell>
          <cell r="D958" t="str">
            <v>CLT25000</v>
          </cell>
          <cell r="E958" t="str">
            <v>INTERCEPTOR DERECHO NORTE</v>
          </cell>
          <cell r="H958">
            <v>0</v>
          </cell>
          <cell r="J958">
            <v>0</v>
          </cell>
        </row>
        <row r="959">
          <cell r="C959" t="str">
            <v>109.001.001.006</v>
          </cell>
          <cell r="D959" t="str">
            <v>CLT25000</v>
          </cell>
          <cell r="E959" t="str">
            <v>INTERCEPTOR DERECHO NORTE</v>
          </cell>
          <cell r="H959">
            <v>0</v>
          </cell>
          <cell r="J959">
            <v>0</v>
          </cell>
        </row>
        <row r="960">
          <cell r="C960" t="str">
            <v>301.001.001</v>
          </cell>
          <cell r="D960" t="str">
            <v>CLT25000</v>
          </cell>
          <cell r="E960" t="str">
            <v>INTERCEPTOR DERECHO NORTE</v>
          </cell>
          <cell r="H960">
            <v>0</v>
          </cell>
          <cell r="J960">
            <v>0</v>
          </cell>
        </row>
        <row r="961">
          <cell r="C961" t="str">
            <v>301.001.002</v>
          </cell>
          <cell r="D961" t="str">
            <v>CLT25000</v>
          </cell>
          <cell r="E961" t="str">
            <v>INTERCEPTOR DERECHO NORTE</v>
          </cell>
          <cell r="H961">
            <v>0</v>
          </cell>
          <cell r="J961">
            <v>0</v>
          </cell>
        </row>
        <row r="962">
          <cell r="C962" t="str">
            <v>301.001.004</v>
          </cell>
          <cell r="D962" t="str">
            <v>CLT25000</v>
          </cell>
          <cell r="E962" t="str">
            <v>INTERCEPTOR DERECHO NORTE</v>
          </cell>
          <cell r="H962">
            <v>0</v>
          </cell>
          <cell r="J962">
            <v>0</v>
          </cell>
        </row>
        <row r="963">
          <cell r="C963" t="str">
            <v>301.002.001</v>
          </cell>
          <cell r="D963" t="str">
            <v>CLT25000</v>
          </cell>
          <cell r="E963" t="str">
            <v>INTERCEPTOR DERECHO NORTE</v>
          </cell>
          <cell r="H963">
            <v>0</v>
          </cell>
          <cell r="J963">
            <v>0</v>
          </cell>
        </row>
        <row r="964">
          <cell r="C964" t="str">
            <v>301.002.002</v>
          </cell>
          <cell r="D964" t="str">
            <v>CLT25000</v>
          </cell>
          <cell r="E964" t="str">
            <v>INTERCEPTOR DERECHO NORTE</v>
          </cell>
          <cell r="H964">
            <v>0</v>
          </cell>
          <cell r="J964">
            <v>0</v>
          </cell>
        </row>
        <row r="965">
          <cell r="C965" t="str">
            <v>301.003.003.002</v>
          </cell>
          <cell r="D965" t="str">
            <v>CLT25000</v>
          </cell>
          <cell r="E965" t="str">
            <v>INTERCEPTOR DERECHO NORTE</v>
          </cell>
          <cell r="H965">
            <v>0</v>
          </cell>
          <cell r="J965">
            <v>0</v>
          </cell>
        </row>
        <row r="966">
          <cell r="C966" t="str">
            <v>301.003.003.003</v>
          </cell>
          <cell r="D966" t="str">
            <v>CLT25000</v>
          </cell>
          <cell r="E966" t="str">
            <v>INTERCEPTOR DERECHO NORTE</v>
          </cell>
          <cell r="H966">
            <v>0</v>
          </cell>
          <cell r="J966">
            <v>0</v>
          </cell>
        </row>
        <row r="967">
          <cell r="C967" t="str">
            <v>301.004</v>
          </cell>
          <cell r="D967" t="str">
            <v>CLT25000</v>
          </cell>
          <cell r="E967" t="str">
            <v>INTERCEPTOR DERECHO NORTE</v>
          </cell>
          <cell r="H967">
            <v>0</v>
          </cell>
          <cell r="J967">
            <v>0</v>
          </cell>
        </row>
        <row r="968">
          <cell r="C968" t="str">
            <v>301.005.001</v>
          </cell>
          <cell r="D968" t="str">
            <v>CLT25000</v>
          </cell>
          <cell r="E968" t="str">
            <v>INTERCEPTOR DERECHO NORTE</v>
          </cell>
          <cell r="H968">
            <v>0</v>
          </cell>
          <cell r="J968">
            <v>0</v>
          </cell>
        </row>
        <row r="969">
          <cell r="C969" t="str">
            <v>301.007.001</v>
          </cell>
          <cell r="D969" t="str">
            <v>CLT25000</v>
          </cell>
          <cell r="E969" t="str">
            <v>INTERCEPTOR DERECHO NORTE</v>
          </cell>
          <cell r="H969">
            <v>0</v>
          </cell>
          <cell r="J969">
            <v>0</v>
          </cell>
        </row>
        <row r="970">
          <cell r="C970" t="str">
            <v>301.007.002</v>
          </cell>
          <cell r="D970" t="str">
            <v>CLT25000</v>
          </cell>
          <cell r="E970" t="str">
            <v>INTERCEPTOR DERECHO NORTE</v>
          </cell>
          <cell r="H970">
            <v>0</v>
          </cell>
          <cell r="J970">
            <v>0</v>
          </cell>
        </row>
        <row r="971">
          <cell r="C971" t="str">
            <v>301.007.003</v>
          </cell>
          <cell r="D971" t="str">
            <v>CLT25000</v>
          </cell>
          <cell r="E971" t="str">
            <v>INTERCEPTOR DERECHO NORTE</v>
          </cell>
          <cell r="H971">
            <v>0</v>
          </cell>
          <cell r="J971">
            <v>0</v>
          </cell>
        </row>
        <row r="972">
          <cell r="C972" t="str">
            <v>301.007.004</v>
          </cell>
          <cell r="D972" t="str">
            <v>CLT25000</v>
          </cell>
          <cell r="E972" t="str">
            <v>INTERCEPTOR DERECHO NORTE</v>
          </cell>
          <cell r="H972">
            <v>0</v>
          </cell>
          <cell r="J972">
            <v>0</v>
          </cell>
        </row>
        <row r="973">
          <cell r="C973" t="str">
            <v>301.009.001</v>
          </cell>
          <cell r="D973" t="str">
            <v>CLT25000</v>
          </cell>
          <cell r="E973" t="str">
            <v>INTERCEPTOR DERECHO NORTE</v>
          </cell>
          <cell r="H973">
            <v>2</v>
          </cell>
          <cell r="J973">
            <v>115900</v>
          </cell>
        </row>
        <row r="974">
          <cell r="C974" t="str">
            <v>301.009.002</v>
          </cell>
          <cell r="D974" t="str">
            <v>CLT25000</v>
          </cell>
          <cell r="E974" t="str">
            <v>INTERCEPTOR DERECHO NORTE</v>
          </cell>
          <cell r="H974">
            <v>1</v>
          </cell>
          <cell r="J974">
            <v>110082</v>
          </cell>
        </row>
        <row r="975">
          <cell r="C975" t="str">
            <v>303.001</v>
          </cell>
          <cell r="D975" t="str">
            <v>CLT25000</v>
          </cell>
          <cell r="E975" t="str">
            <v>INTERCEPTOR DERECHO NORTE</v>
          </cell>
          <cell r="H975">
            <v>9.0690000000000008</v>
          </cell>
          <cell r="J975">
            <v>169416.44727000003</v>
          </cell>
        </row>
        <row r="976">
          <cell r="C976" t="str">
            <v>304.001.002.002</v>
          </cell>
          <cell r="D976" t="str">
            <v>CLT25000</v>
          </cell>
          <cell r="E976" t="str">
            <v>INTERCEPTOR DERECHO NORTE</v>
          </cell>
          <cell r="H976">
            <v>0</v>
          </cell>
          <cell r="J976">
            <v>0</v>
          </cell>
        </row>
        <row r="977">
          <cell r="C977" t="str">
            <v>304.001.003.002</v>
          </cell>
          <cell r="D977" t="str">
            <v>CLT25000</v>
          </cell>
          <cell r="E977" t="str">
            <v>INTERCEPTOR DERECHO NORTE</v>
          </cell>
          <cell r="H977">
            <v>0</v>
          </cell>
          <cell r="J977">
            <v>0</v>
          </cell>
        </row>
        <row r="978">
          <cell r="C978" t="str">
            <v>304.001.004.002</v>
          </cell>
          <cell r="D978" t="str">
            <v>CLT25000</v>
          </cell>
          <cell r="E978" t="str">
            <v>INTERCEPTOR DERECHO NORTE</v>
          </cell>
          <cell r="H978">
            <v>0</v>
          </cell>
          <cell r="J978">
            <v>0</v>
          </cell>
        </row>
        <row r="979">
          <cell r="C979" t="str">
            <v>401.001.001</v>
          </cell>
          <cell r="D979" t="str">
            <v>CLT25000</v>
          </cell>
          <cell r="E979" t="str">
            <v>INTERCEPTOR DERECHO NORTE</v>
          </cell>
          <cell r="H979">
            <v>16.501595000000002</v>
          </cell>
          <cell r="J979">
            <v>774719.85234710004</v>
          </cell>
        </row>
        <row r="980">
          <cell r="C980" t="str">
            <v>401.001.003.007</v>
          </cell>
          <cell r="D980" t="str">
            <v>CLT25000</v>
          </cell>
          <cell r="E980" t="str">
            <v>INTERCEPTOR DERECHO NORTE</v>
          </cell>
          <cell r="H980">
            <v>16.501595000000002</v>
          </cell>
          <cell r="J980">
            <v>8352430.823605001</v>
          </cell>
        </row>
        <row r="981">
          <cell r="C981" t="str">
            <v>401.001.003.008</v>
          </cell>
          <cell r="D981" t="str">
            <v>CLT25000</v>
          </cell>
          <cell r="E981" t="str">
            <v>INTERCEPTOR DERECHO NORTE</v>
          </cell>
          <cell r="H981">
            <v>0</v>
          </cell>
          <cell r="J981">
            <v>0</v>
          </cell>
        </row>
        <row r="982">
          <cell r="C982" t="str">
            <v>401.002.001</v>
          </cell>
          <cell r="D982" t="str">
            <v>CLT25000</v>
          </cell>
          <cell r="E982" t="str">
            <v>INTERCEPTOR DERECHO NORTE</v>
          </cell>
          <cell r="H982">
            <v>0</v>
          </cell>
          <cell r="J982">
            <v>0</v>
          </cell>
        </row>
        <row r="983">
          <cell r="C983" t="str">
            <v>401.002.005.009</v>
          </cell>
          <cell r="D983" t="str">
            <v>CLT25000</v>
          </cell>
          <cell r="E983" t="str">
            <v>INTERCEPTOR DERECHO NORTE</v>
          </cell>
          <cell r="H983">
            <v>0</v>
          </cell>
          <cell r="J983">
            <v>0</v>
          </cell>
        </row>
        <row r="984">
          <cell r="C984" t="str">
            <v>401.002.006</v>
          </cell>
          <cell r="D984" t="str">
            <v>CLT25000</v>
          </cell>
          <cell r="E984" t="str">
            <v>INTERCEPTOR DERECHO NORTE</v>
          </cell>
          <cell r="H984">
            <v>0</v>
          </cell>
          <cell r="J984">
            <v>0</v>
          </cell>
        </row>
        <row r="985">
          <cell r="C985" t="str">
            <v>401.002.008</v>
          </cell>
          <cell r="D985" t="str">
            <v>CLT25000</v>
          </cell>
          <cell r="E985" t="str">
            <v>INTERCEPTOR DERECHO NORTE</v>
          </cell>
          <cell r="H985">
            <v>0</v>
          </cell>
          <cell r="J985">
            <v>0</v>
          </cell>
        </row>
        <row r="986">
          <cell r="C986" t="str">
            <v>401.003.001</v>
          </cell>
          <cell r="D986" t="str">
            <v>CLT25000</v>
          </cell>
          <cell r="E986" t="str">
            <v>INTERCEPTOR DERECHO NORTE</v>
          </cell>
          <cell r="H986">
            <v>0</v>
          </cell>
          <cell r="J986">
            <v>0</v>
          </cell>
        </row>
        <row r="987">
          <cell r="C987" t="str">
            <v>401.003.003</v>
          </cell>
          <cell r="D987" t="str">
            <v>CLT25000</v>
          </cell>
          <cell r="E987" t="str">
            <v>INTERCEPTOR DERECHO NORTE</v>
          </cell>
          <cell r="H987">
            <v>0</v>
          </cell>
          <cell r="J987">
            <v>0</v>
          </cell>
        </row>
        <row r="988">
          <cell r="C988" t="str">
            <v>401.004.001</v>
          </cell>
          <cell r="D988" t="str">
            <v>CLT25000</v>
          </cell>
          <cell r="E988" t="str">
            <v>INTERCEPTOR DERECHO NORTE</v>
          </cell>
          <cell r="H988">
            <v>0</v>
          </cell>
          <cell r="J988">
            <v>0</v>
          </cell>
        </row>
        <row r="989">
          <cell r="C989" t="str">
            <v>401.004.006</v>
          </cell>
          <cell r="D989" t="str">
            <v>CLT25000</v>
          </cell>
          <cell r="E989" t="str">
            <v>INTERCEPTOR DERECHO NORTE</v>
          </cell>
          <cell r="H989">
            <v>0</v>
          </cell>
          <cell r="J989">
            <v>0</v>
          </cell>
        </row>
        <row r="990">
          <cell r="C990" t="str">
            <v>601.011.002</v>
          </cell>
          <cell r="D990" t="str">
            <v>CLT25000</v>
          </cell>
          <cell r="E990" t="str">
            <v>INTERCEPTOR DERECHO NORTE</v>
          </cell>
          <cell r="H990">
            <v>0</v>
          </cell>
          <cell r="J990">
            <v>0</v>
          </cell>
        </row>
        <row r="991">
          <cell r="C991" t="str">
            <v>606.001.002.003</v>
          </cell>
          <cell r="D991" t="str">
            <v>CLT25000</v>
          </cell>
          <cell r="E991" t="str">
            <v>INTERCEPTOR DERECHO NORTE</v>
          </cell>
          <cell r="H991">
            <v>36</v>
          </cell>
          <cell r="J991">
            <v>363820.32</v>
          </cell>
        </row>
        <row r="992">
          <cell r="C992" t="str">
            <v>606.001.002.005</v>
          </cell>
          <cell r="D992" t="str">
            <v>CLT25000</v>
          </cell>
          <cell r="E992" t="str">
            <v>INTERCEPTOR DERECHO NORTE</v>
          </cell>
          <cell r="H992">
            <v>108</v>
          </cell>
          <cell r="J992">
            <v>2182920.84</v>
          </cell>
        </row>
        <row r="993">
          <cell r="C993" t="str">
            <v>902.001.003</v>
          </cell>
          <cell r="D993" t="str">
            <v>CLT25000</v>
          </cell>
          <cell r="E993" t="str">
            <v>INTERCEPTOR DERECHO NORTE</v>
          </cell>
          <cell r="H993">
            <v>2.8</v>
          </cell>
          <cell r="J993">
            <v>984768.39999999991</v>
          </cell>
        </row>
        <row r="994">
          <cell r="C994" t="str">
            <v>902.001.007</v>
          </cell>
          <cell r="D994" t="str">
            <v>CLT25000</v>
          </cell>
          <cell r="E994" t="str">
            <v>INTERCEPTOR DERECHO NORTE</v>
          </cell>
          <cell r="H994">
            <v>0</v>
          </cell>
          <cell r="J994">
            <v>0</v>
          </cell>
        </row>
        <row r="995">
          <cell r="C995" t="str">
            <v>903.003.003.013</v>
          </cell>
          <cell r="D995" t="str">
            <v>CLT25000</v>
          </cell>
          <cell r="E995" t="str">
            <v>INTERCEPTOR DERECHO NORTE</v>
          </cell>
          <cell r="H995">
            <v>0</v>
          </cell>
          <cell r="J995">
            <v>0</v>
          </cell>
        </row>
        <row r="996">
          <cell r="C996" t="str">
            <v>903.003.003.014</v>
          </cell>
          <cell r="D996" t="str">
            <v>CLT25000</v>
          </cell>
          <cell r="E996" t="str">
            <v>INTERCEPTOR DERECHO NORTE</v>
          </cell>
          <cell r="H996">
            <v>0</v>
          </cell>
          <cell r="J996">
            <v>0</v>
          </cell>
        </row>
        <row r="997">
          <cell r="C997" t="str">
            <v>903.003.003.015</v>
          </cell>
          <cell r="D997" t="str">
            <v>CLT25000</v>
          </cell>
          <cell r="E997" t="str">
            <v>INTERCEPTOR DERECHO NORTE</v>
          </cell>
          <cell r="H997">
            <v>0</v>
          </cell>
          <cell r="J997">
            <v>0</v>
          </cell>
        </row>
        <row r="998">
          <cell r="C998" t="str">
            <v>903.003.006.001</v>
          </cell>
          <cell r="D998" t="str">
            <v>CLT25000</v>
          </cell>
          <cell r="E998" t="str">
            <v>INTERCEPTOR DERECHO NORTE</v>
          </cell>
          <cell r="H998">
            <v>9.0690000000000008</v>
          </cell>
          <cell r="J998">
            <v>136551.93300000002</v>
          </cell>
        </row>
        <row r="999">
          <cell r="C999" t="str">
            <v>903.003.006.002</v>
          </cell>
          <cell r="D999" t="str">
            <v>CLT25000</v>
          </cell>
          <cell r="E999" t="str">
            <v>INTERCEPTOR DERECHO NORTE</v>
          </cell>
          <cell r="H999">
            <v>0</v>
          </cell>
          <cell r="J999">
            <v>0</v>
          </cell>
        </row>
        <row r="1000">
          <cell r="C1000" t="str">
            <v>903.003.006.003</v>
          </cell>
          <cell r="D1000" t="str">
            <v>CLT25000</v>
          </cell>
          <cell r="E1000" t="str">
            <v>INTERCEPTOR DERECHO NORTE</v>
          </cell>
          <cell r="H1000">
            <v>0</v>
          </cell>
          <cell r="J1000">
            <v>0</v>
          </cell>
        </row>
        <row r="1001">
          <cell r="C1001" t="str">
            <v>903.003.006.005</v>
          </cell>
          <cell r="D1001" t="str">
            <v>CLT25000</v>
          </cell>
          <cell r="E1001" t="str">
            <v>INTERCEPTOR DERECHO NORTE</v>
          </cell>
          <cell r="H1001">
            <v>0</v>
          </cell>
          <cell r="J1001">
            <v>0</v>
          </cell>
        </row>
        <row r="1002">
          <cell r="C1002" t="str">
            <v>903.003.006.006</v>
          </cell>
          <cell r="D1002" t="str">
            <v>CLT25000</v>
          </cell>
          <cell r="E1002" t="str">
            <v>INTERCEPTOR DERECHO NORTE</v>
          </cell>
          <cell r="H1002">
            <v>0</v>
          </cell>
          <cell r="J1002">
            <v>0</v>
          </cell>
        </row>
        <row r="1003">
          <cell r="C1003" t="str">
            <v>903.003.006.007</v>
          </cell>
          <cell r="D1003" t="str">
            <v>CLT25000</v>
          </cell>
          <cell r="E1003" t="str">
            <v>INTERCEPTOR DERECHO NORTE</v>
          </cell>
          <cell r="H1003">
            <v>0</v>
          </cell>
          <cell r="J1003">
            <v>0</v>
          </cell>
        </row>
        <row r="1004">
          <cell r="C1004" t="str">
            <v>903.003.006.008</v>
          </cell>
          <cell r="D1004" t="str">
            <v>CLT25000</v>
          </cell>
          <cell r="E1004" t="str">
            <v>INTERCEPTOR DERECHO NORTE</v>
          </cell>
          <cell r="H1004">
            <v>0</v>
          </cell>
          <cell r="J1004">
            <v>0</v>
          </cell>
        </row>
        <row r="1005">
          <cell r="C1005" t="str">
            <v>903.003.006.009</v>
          </cell>
          <cell r="D1005" t="str">
            <v>CLT25000</v>
          </cell>
          <cell r="E1005" t="str">
            <v>INTERCEPTOR DERECHO NORTE</v>
          </cell>
          <cell r="H1005">
            <v>0</v>
          </cell>
          <cell r="J1005">
            <v>0</v>
          </cell>
        </row>
        <row r="1006">
          <cell r="C1006" t="str">
            <v>903.003.006.010</v>
          </cell>
          <cell r="D1006" t="str">
            <v>CLT25000</v>
          </cell>
          <cell r="E1006" t="str">
            <v>INTERCEPTOR DERECHO NORTE</v>
          </cell>
          <cell r="H1006">
            <v>41.85</v>
          </cell>
          <cell r="J1006">
            <v>8952719.4000000004</v>
          </cell>
        </row>
        <row r="1007">
          <cell r="C1007" t="str">
            <v>903.003.006.011</v>
          </cell>
          <cell r="D1007" t="str">
            <v>CLT25000</v>
          </cell>
          <cell r="E1007" t="str">
            <v>INTERCEPTOR DERECHO NORTE</v>
          </cell>
          <cell r="H1007">
            <v>0</v>
          </cell>
          <cell r="J1007">
            <v>0</v>
          </cell>
        </row>
        <row r="1008">
          <cell r="C1008" t="str">
            <v>903.003.006.012</v>
          </cell>
          <cell r="D1008" t="str">
            <v>CLT25000</v>
          </cell>
          <cell r="E1008" t="str">
            <v>INTERCEPTOR DERECHO NORTE</v>
          </cell>
          <cell r="H1008">
            <v>0</v>
          </cell>
          <cell r="J1008">
            <v>0</v>
          </cell>
        </row>
        <row r="1009">
          <cell r="C1009" t="str">
            <v>903.003.006.013</v>
          </cell>
          <cell r="D1009" t="str">
            <v>CLT25000</v>
          </cell>
          <cell r="E1009" t="str">
            <v>INTERCEPTOR DERECHO NORTE</v>
          </cell>
          <cell r="H1009">
            <v>0</v>
          </cell>
          <cell r="J1009">
            <v>0</v>
          </cell>
        </row>
        <row r="1010">
          <cell r="C1010" t="str">
            <v>903.003.006.014</v>
          </cell>
          <cell r="D1010" t="str">
            <v>CLT25000</v>
          </cell>
          <cell r="E1010" t="str">
            <v>INTERCEPTOR DERECHO NORTE</v>
          </cell>
          <cell r="H1010">
            <v>0</v>
          </cell>
          <cell r="J1010">
            <v>0</v>
          </cell>
        </row>
        <row r="1011">
          <cell r="C1011" t="str">
            <v>904.001.001.010</v>
          </cell>
          <cell r="D1011" t="str">
            <v>CLT25000</v>
          </cell>
          <cell r="E1011" t="str">
            <v>INTERCEPTOR DERECHO NORTE</v>
          </cell>
          <cell r="H1011">
            <v>0</v>
          </cell>
          <cell r="J1011">
            <v>0</v>
          </cell>
        </row>
        <row r="1012">
          <cell r="C1012" t="str">
            <v>904.001.001.011</v>
          </cell>
          <cell r="D1012" t="str">
            <v>CLT25000</v>
          </cell>
          <cell r="E1012" t="str">
            <v>INTERCEPTOR DERECHO NORTE</v>
          </cell>
          <cell r="H1012">
            <v>0</v>
          </cell>
          <cell r="J1012">
            <v>0</v>
          </cell>
        </row>
        <row r="1013">
          <cell r="C1013" t="str">
            <v>904.001.001.012</v>
          </cell>
          <cell r="D1013" t="str">
            <v>CLT25000</v>
          </cell>
          <cell r="E1013" t="str">
            <v>INTERCEPTOR DERECHO NORTE</v>
          </cell>
          <cell r="H1013">
            <v>0</v>
          </cell>
          <cell r="J1013">
            <v>0</v>
          </cell>
        </row>
        <row r="1014">
          <cell r="C1014" t="str">
            <v>904.002.002.002</v>
          </cell>
          <cell r="D1014" t="str">
            <v>CLT25000</v>
          </cell>
          <cell r="E1014" t="str">
            <v>INTERCEPTOR DERECHO NORTE</v>
          </cell>
          <cell r="H1014">
            <v>3</v>
          </cell>
          <cell r="J1014">
            <v>88344</v>
          </cell>
        </row>
        <row r="1015">
          <cell r="C1015" t="str">
            <v>904.002.005.002</v>
          </cell>
          <cell r="D1015" t="str">
            <v>CLT25000</v>
          </cell>
          <cell r="E1015" t="str">
            <v>INTERCEPTOR DERECHO NORTE</v>
          </cell>
          <cell r="H1015">
            <v>3</v>
          </cell>
          <cell r="J1015">
            <v>166836</v>
          </cell>
        </row>
        <row r="1016">
          <cell r="C1016" t="str">
            <v>904.003.003.001.005</v>
          </cell>
          <cell r="D1016" t="str">
            <v>CLT25000</v>
          </cell>
          <cell r="E1016" t="str">
            <v>INTERCEPTOR DERECHO NORTE</v>
          </cell>
          <cell r="H1016">
            <v>0</v>
          </cell>
          <cell r="J1016">
            <v>0</v>
          </cell>
        </row>
        <row r="1017">
          <cell r="C1017" t="str">
            <v>904.003.003.001.007</v>
          </cell>
          <cell r="D1017" t="str">
            <v>CLT25000</v>
          </cell>
          <cell r="E1017" t="str">
            <v>INTERCEPTOR DERECHO NORTE</v>
          </cell>
          <cell r="H1017">
            <v>0</v>
          </cell>
          <cell r="J1017">
            <v>0</v>
          </cell>
        </row>
        <row r="1018">
          <cell r="C1018" t="str">
            <v>904.003.003.001.009</v>
          </cell>
          <cell r="D1018" t="str">
            <v>CLT25000</v>
          </cell>
          <cell r="E1018" t="str">
            <v>INTERCEPTOR DERECHO NORTE</v>
          </cell>
          <cell r="H1018">
            <v>0</v>
          </cell>
          <cell r="J1018">
            <v>0</v>
          </cell>
        </row>
        <row r="1019">
          <cell r="C1019" t="str">
            <v>904.003.003.001.012</v>
          </cell>
          <cell r="D1019" t="str">
            <v>CLT25000</v>
          </cell>
          <cell r="E1019" t="str">
            <v>INTERCEPTOR DERECHO NORTE</v>
          </cell>
          <cell r="H1019">
            <v>3</v>
          </cell>
          <cell r="J1019">
            <v>1004037</v>
          </cell>
        </row>
        <row r="1020">
          <cell r="C1020" t="str">
            <v>904.004.001.002.009</v>
          </cell>
          <cell r="D1020" t="str">
            <v>CLT25000</v>
          </cell>
          <cell r="E1020" t="str">
            <v>INTERCEPTOR DERECHO NORTE</v>
          </cell>
          <cell r="H1020">
            <v>3</v>
          </cell>
          <cell r="J1020">
            <v>72618</v>
          </cell>
        </row>
        <row r="1021">
          <cell r="C1021" t="str">
            <v>904.005.004.002</v>
          </cell>
          <cell r="D1021" t="str">
            <v>CLT25000</v>
          </cell>
          <cell r="E1021" t="str">
            <v>INTERCEPTOR DERECHO NORTE</v>
          </cell>
          <cell r="H1021">
            <v>0</v>
          </cell>
          <cell r="J1021">
            <v>0</v>
          </cell>
        </row>
        <row r="1022">
          <cell r="C1022" t="str">
            <v>904.005.004.003</v>
          </cell>
          <cell r="D1022" t="str">
            <v>CLT25000</v>
          </cell>
          <cell r="E1022" t="str">
            <v>INTERCEPTOR DERECHO NORTE</v>
          </cell>
          <cell r="H1022">
            <v>0</v>
          </cell>
          <cell r="J1022">
            <v>0</v>
          </cell>
        </row>
        <row r="1023">
          <cell r="C1023" t="str">
            <v>904.006.001.003.002</v>
          </cell>
          <cell r="D1023" t="str">
            <v>CLT25000</v>
          </cell>
          <cell r="E1023" t="str">
            <v>INTERCEPTOR DERECHO NORTE</v>
          </cell>
          <cell r="H1023">
            <v>0</v>
          </cell>
          <cell r="J1023">
            <v>0</v>
          </cell>
        </row>
        <row r="1024">
          <cell r="C1024" t="str">
            <v>904.008.002</v>
          </cell>
          <cell r="D1024" t="str">
            <v>CLT25000</v>
          </cell>
          <cell r="E1024" t="str">
            <v>INTERCEPTOR DERECHO NORTE</v>
          </cell>
          <cell r="H1024">
            <v>0</v>
          </cell>
          <cell r="J1024">
            <v>0</v>
          </cell>
        </row>
        <row r="1025">
          <cell r="C1025" t="str">
            <v>904.010.001</v>
          </cell>
          <cell r="D1025" t="str">
            <v>CLT25000</v>
          </cell>
          <cell r="E1025" t="str">
            <v>INTERCEPTOR DERECHO NORTE</v>
          </cell>
          <cell r="H1025">
            <v>0</v>
          </cell>
          <cell r="J1025">
            <v>0</v>
          </cell>
        </row>
        <row r="1026">
          <cell r="C1026" t="str">
            <v>904.015.001</v>
          </cell>
          <cell r="D1026" t="str">
            <v>CLT25000</v>
          </cell>
          <cell r="E1026" t="str">
            <v>INTERCEPTOR DERECHO NORTE</v>
          </cell>
          <cell r="H1026">
            <v>0</v>
          </cell>
          <cell r="J1026">
            <v>0</v>
          </cell>
        </row>
        <row r="1027">
          <cell r="C1027" t="str">
            <v>904.015.002</v>
          </cell>
          <cell r="D1027" t="str">
            <v>CLT25000</v>
          </cell>
          <cell r="E1027" t="str">
            <v>INTERCEPTOR DERECHO NORTE</v>
          </cell>
          <cell r="H1027">
            <v>0</v>
          </cell>
          <cell r="J1027">
            <v>0</v>
          </cell>
        </row>
        <row r="1028">
          <cell r="C1028" t="str">
            <v>904.015.003</v>
          </cell>
          <cell r="D1028" t="str">
            <v>CLT25000</v>
          </cell>
          <cell r="E1028" t="str">
            <v>INTERCEPTOR DERECHO NORTE</v>
          </cell>
          <cell r="H1028">
            <v>0</v>
          </cell>
          <cell r="J1028">
            <v>0</v>
          </cell>
        </row>
        <row r="1029">
          <cell r="C1029" t="str">
            <v>103.001</v>
          </cell>
          <cell r="D1029" t="str">
            <v>CLT25002</v>
          </cell>
          <cell r="E1029" t="str">
            <v>INTERCEPTOR DERECHO NORTE</v>
          </cell>
          <cell r="H1029">
            <v>12.179967013929646</v>
          </cell>
          <cell r="J1029">
            <v>12179967.013929646</v>
          </cell>
        </row>
        <row r="1030">
          <cell r="C1030" t="str">
            <v>104.001.001</v>
          </cell>
          <cell r="D1030" t="str">
            <v>CLT25002</v>
          </cell>
          <cell r="E1030" t="str">
            <v>INTERCEPTOR DERECHO NORTE</v>
          </cell>
          <cell r="H1030">
            <v>0</v>
          </cell>
          <cell r="J1030">
            <v>0</v>
          </cell>
        </row>
        <row r="1031">
          <cell r="C1031" t="str">
            <v>104.001.002</v>
          </cell>
          <cell r="D1031" t="str">
            <v>CLT25002</v>
          </cell>
          <cell r="E1031" t="str">
            <v>INTERCEPTOR DERECHO NORTE</v>
          </cell>
          <cell r="H1031">
            <v>0</v>
          </cell>
          <cell r="J1031">
            <v>0</v>
          </cell>
        </row>
        <row r="1032">
          <cell r="C1032" t="str">
            <v>104.001.009</v>
          </cell>
          <cell r="D1032" t="str">
            <v>CLT25002</v>
          </cell>
          <cell r="E1032" t="str">
            <v>INTERCEPTOR DERECHO NORTE</v>
          </cell>
          <cell r="H1032">
            <v>0</v>
          </cell>
          <cell r="J1032">
            <v>0</v>
          </cell>
        </row>
        <row r="1033">
          <cell r="C1033" t="str">
            <v>104.001.014</v>
          </cell>
          <cell r="D1033" t="str">
            <v>CLT25002</v>
          </cell>
          <cell r="E1033" t="str">
            <v>INTERCEPTOR DERECHO NORTE</v>
          </cell>
          <cell r="H1033">
            <v>243.4011487500199</v>
          </cell>
          <cell r="J1033">
            <v>29254627.469413642</v>
          </cell>
        </row>
        <row r="1034">
          <cell r="C1034" t="str">
            <v>104.001.015</v>
          </cell>
          <cell r="D1034" t="str">
            <v>CLT25002</v>
          </cell>
          <cell r="E1034" t="str">
            <v>INTERCEPTOR DERECHO NORTE</v>
          </cell>
          <cell r="H1034">
            <v>0</v>
          </cell>
          <cell r="J1034">
            <v>0</v>
          </cell>
        </row>
        <row r="1035">
          <cell r="C1035" t="str">
            <v>104.001.020</v>
          </cell>
          <cell r="D1035" t="str">
            <v>CLT25002</v>
          </cell>
          <cell r="E1035" t="str">
            <v>INTERCEPTOR DERECHO NORTE</v>
          </cell>
          <cell r="H1035">
            <v>6.144000000000001</v>
          </cell>
          <cell r="J1035">
            <v>115980.28800000002</v>
          </cell>
        </row>
        <row r="1036">
          <cell r="C1036" t="str">
            <v>104.001.021</v>
          </cell>
          <cell r="D1036" t="str">
            <v>CLT25002</v>
          </cell>
          <cell r="E1036" t="str">
            <v>INTERCEPTOR DERECHO NORTE</v>
          </cell>
          <cell r="H1036">
            <v>0</v>
          </cell>
          <cell r="J1036">
            <v>0</v>
          </cell>
        </row>
        <row r="1037">
          <cell r="C1037" t="str">
            <v>104.001.022</v>
          </cell>
          <cell r="D1037" t="str">
            <v>CLT25002</v>
          </cell>
          <cell r="E1037" t="str">
            <v>INTERCEPTOR DERECHO NORTE</v>
          </cell>
          <cell r="H1037">
            <v>0</v>
          </cell>
          <cell r="J1037">
            <v>0</v>
          </cell>
        </row>
        <row r="1038">
          <cell r="C1038" t="str">
            <v>104.002.001</v>
          </cell>
          <cell r="D1038" t="str">
            <v>CLT25002</v>
          </cell>
          <cell r="E1038" t="str">
            <v>INTERCEPTOR DERECHO NORTE</v>
          </cell>
          <cell r="H1038">
            <v>9.83</v>
          </cell>
          <cell r="J1038">
            <v>314166.4068</v>
          </cell>
        </row>
        <row r="1039">
          <cell r="C1039" t="str">
            <v>106.001</v>
          </cell>
          <cell r="D1039" t="str">
            <v>CLT25002</v>
          </cell>
          <cell r="E1039" t="str">
            <v>INTERCEPTOR DERECHO NORTE</v>
          </cell>
          <cell r="H1039">
            <v>156.89203777975357</v>
          </cell>
          <cell r="J1039">
            <v>10483627.944267688</v>
          </cell>
        </row>
        <row r="1040">
          <cell r="C1040" t="str">
            <v>106.006.001</v>
          </cell>
          <cell r="D1040" t="str">
            <v>CLT25002</v>
          </cell>
          <cell r="E1040" t="str">
            <v>INTERCEPTOR DERECHO NORTE</v>
          </cell>
          <cell r="H1040">
            <v>20.533109999990053</v>
          </cell>
          <cell r="J1040">
            <v>1154365.9002597409</v>
          </cell>
        </row>
        <row r="1041">
          <cell r="C1041" t="str">
            <v>106.014</v>
          </cell>
          <cell r="D1041" t="str">
            <v>CLT25002</v>
          </cell>
          <cell r="E1041" t="str">
            <v>INTERCEPTOR DERECHO NORTE</v>
          </cell>
          <cell r="H1041">
            <v>38.381080000000004</v>
          </cell>
          <cell r="J1041">
            <v>4589456.7897016006</v>
          </cell>
        </row>
        <row r="1042">
          <cell r="C1042" t="str">
            <v>106.015</v>
          </cell>
          <cell r="D1042" t="str">
            <v>CLT25002</v>
          </cell>
          <cell r="E1042" t="str">
            <v>INTERCEPTOR DERECHO NORTE</v>
          </cell>
          <cell r="H1042">
            <v>38.381080000000004</v>
          </cell>
          <cell r="J1042">
            <v>5270678.7405136013</v>
          </cell>
        </row>
        <row r="1043">
          <cell r="C1043" t="str">
            <v>107.001</v>
          </cell>
          <cell r="D1043" t="str">
            <v>CLT25002</v>
          </cell>
          <cell r="E1043" t="str">
            <v>INTERCEPTOR DERECHO NORTE</v>
          </cell>
          <cell r="H1043">
            <v>259.37514875001989</v>
          </cell>
          <cell r="J1043">
            <v>5647237.6449053455</v>
          </cell>
        </row>
        <row r="1044">
          <cell r="C1044" t="str">
            <v>108.001</v>
          </cell>
          <cell r="D1044" t="str">
            <v>CLT25002</v>
          </cell>
          <cell r="E1044" t="str">
            <v>INTERCEPTOR DERECHO NORTE</v>
          </cell>
          <cell r="H1044">
            <v>2.7</v>
          </cell>
          <cell r="J1044">
            <v>259174.296</v>
          </cell>
        </row>
        <row r="1045">
          <cell r="C1045" t="str">
            <v>108.002.004</v>
          </cell>
          <cell r="D1045" t="str">
            <v>CLT25002</v>
          </cell>
          <cell r="E1045" t="str">
            <v>INTERCEPTOR DERECHO NORTE</v>
          </cell>
          <cell r="H1045">
            <v>0</v>
          </cell>
          <cell r="J1045">
            <v>0</v>
          </cell>
        </row>
        <row r="1046">
          <cell r="C1046" t="str">
            <v>108.006.001.002</v>
          </cell>
          <cell r="D1046" t="str">
            <v>CLT25002</v>
          </cell>
          <cell r="E1046" t="str">
            <v>INTERCEPTOR DERECHO NORTE</v>
          </cell>
          <cell r="H1046">
            <v>0</v>
          </cell>
          <cell r="J1046">
            <v>0</v>
          </cell>
        </row>
        <row r="1047">
          <cell r="C1047" t="str">
            <v>109.001.001.001</v>
          </cell>
          <cell r="D1047" t="str">
            <v>CLT25002</v>
          </cell>
          <cell r="E1047" t="str">
            <v>INTERCEPTOR DERECHO NORTE</v>
          </cell>
          <cell r="H1047">
            <v>0</v>
          </cell>
          <cell r="J1047">
            <v>0</v>
          </cell>
        </row>
        <row r="1048">
          <cell r="C1048" t="str">
            <v>109.001.001.002</v>
          </cell>
          <cell r="D1048" t="str">
            <v>CLT25002</v>
          </cell>
          <cell r="E1048" t="str">
            <v>INTERCEPTOR DERECHO NORTE</v>
          </cell>
          <cell r="H1048">
            <v>0</v>
          </cell>
          <cell r="J1048">
            <v>0</v>
          </cell>
        </row>
        <row r="1049">
          <cell r="C1049" t="str">
            <v>109.001.001.003</v>
          </cell>
          <cell r="D1049" t="str">
            <v>CLT25002</v>
          </cell>
          <cell r="E1049" t="str">
            <v>INTERCEPTOR DERECHO NORTE</v>
          </cell>
          <cell r="H1049">
            <v>85.61</v>
          </cell>
          <cell r="J1049">
            <v>1610950.7652</v>
          </cell>
        </row>
        <row r="1050">
          <cell r="C1050" t="str">
            <v>109.001.001.004</v>
          </cell>
          <cell r="D1050" t="str">
            <v>CLT25002</v>
          </cell>
          <cell r="E1050" t="str">
            <v>INTERCEPTOR DERECHO NORTE</v>
          </cell>
          <cell r="H1050">
            <v>0</v>
          </cell>
          <cell r="J1050">
            <v>0</v>
          </cell>
        </row>
        <row r="1051">
          <cell r="C1051" t="str">
            <v>109.001.001.005</v>
          </cell>
          <cell r="D1051" t="str">
            <v>CLT25002</v>
          </cell>
          <cell r="E1051" t="str">
            <v>INTERCEPTOR DERECHO NORTE</v>
          </cell>
          <cell r="H1051">
            <v>0</v>
          </cell>
          <cell r="J1051">
            <v>0</v>
          </cell>
        </row>
        <row r="1052">
          <cell r="C1052" t="str">
            <v>109.001.001.006</v>
          </cell>
          <cell r="D1052" t="str">
            <v>CLT25002</v>
          </cell>
          <cell r="E1052" t="str">
            <v>INTERCEPTOR DERECHO NORTE</v>
          </cell>
          <cell r="H1052">
            <v>0</v>
          </cell>
          <cell r="J1052">
            <v>0</v>
          </cell>
        </row>
        <row r="1053">
          <cell r="C1053" t="str">
            <v>301.001.001</v>
          </cell>
          <cell r="D1053" t="str">
            <v>CLT25002</v>
          </cell>
          <cell r="E1053" t="str">
            <v>INTERCEPTOR DERECHO NORTE</v>
          </cell>
          <cell r="H1053">
            <v>0</v>
          </cell>
          <cell r="J1053">
            <v>0</v>
          </cell>
        </row>
        <row r="1054">
          <cell r="C1054" t="str">
            <v>301.001.002</v>
          </cell>
          <cell r="D1054" t="str">
            <v>CLT25002</v>
          </cell>
          <cell r="E1054" t="str">
            <v>INTERCEPTOR DERECHO NORTE</v>
          </cell>
          <cell r="H1054">
            <v>0</v>
          </cell>
          <cell r="J1054">
            <v>0</v>
          </cell>
        </row>
        <row r="1055">
          <cell r="C1055" t="str">
            <v>301.001.004</v>
          </cell>
          <cell r="D1055" t="str">
            <v>CLT25002</v>
          </cell>
          <cell r="E1055" t="str">
            <v>INTERCEPTOR DERECHO NORTE</v>
          </cell>
          <cell r="H1055">
            <v>0</v>
          </cell>
          <cell r="J1055">
            <v>0</v>
          </cell>
        </row>
        <row r="1056">
          <cell r="C1056" t="str">
            <v>301.002.001</v>
          </cell>
          <cell r="D1056" t="str">
            <v>CLT25002</v>
          </cell>
          <cell r="E1056" t="str">
            <v>INTERCEPTOR DERECHO NORTE</v>
          </cell>
          <cell r="H1056">
            <v>0</v>
          </cell>
          <cell r="J1056">
            <v>0</v>
          </cell>
        </row>
        <row r="1057">
          <cell r="C1057" t="str">
            <v>301.002.002</v>
          </cell>
          <cell r="D1057" t="str">
            <v>CLT25002</v>
          </cell>
          <cell r="E1057" t="str">
            <v>INTERCEPTOR DERECHO NORTE</v>
          </cell>
          <cell r="H1057">
            <v>0</v>
          </cell>
          <cell r="J1057">
            <v>0</v>
          </cell>
        </row>
        <row r="1058">
          <cell r="C1058" t="str">
            <v>301.003.003.002</v>
          </cell>
          <cell r="D1058" t="str">
            <v>CLT25002</v>
          </cell>
          <cell r="E1058" t="str">
            <v>INTERCEPTOR DERECHO NORTE</v>
          </cell>
          <cell r="H1058">
            <v>0</v>
          </cell>
          <cell r="J1058">
            <v>0</v>
          </cell>
        </row>
        <row r="1059">
          <cell r="C1059" t="str">
            <v>301.003.003.003</v>
          </cell>
          <cell r="D1059" t="str">
            <v>CLT25002</v>
          </cell>
          <cell r="E1059" t="str">
            <v>INTERCEPTOR DERECHO NORTE</v>
          </cell>
          <cell r="H1059">
            <v>0</v>
          </cell>
          <cell r="J1059">
            <v>0</v>
          </cell>
        </row>
        <row r="1060">
          <cell r="C1060" t="str">
            <v>301.004</v>
          </cell>
          <cell r="D1060" t="str">
            <v>CLT25002</v>
          </cell>
          <cell r="E1060" t="str">
            <v>INTERCEPTOR DERECHO NORTE</v>
          </cell>
          <cell r="H1060">
            <v>0</v>
          </cell>
          <cell r="J1060">
            <v>0</v>
          </cell>
        </row>
        <row r="1061">
          <cell r="C1061" t="str">
            <v>301.005.001</v>
          </cell>
          <cell r="D1061" t="str">
            <v>CLT25002</v>
          </cell>
          <cell r="E1061" t="str">
            <v>INTERCEPTOR DERECHO NORTE</v>
          </cell>
          <cell r="H1061">
            <v>0</v>
          </cell>
          <cell r="J1061">
            <v>0</v>
          </cell>
        </row>
        <row r="1062">
          <cell r="C1062" t="str">
            <v>301.007.001</v>
          </cell>
          <cell r="D1062" t="str">
            <v>CLT25002</v>
          </cell>
          <cell r="E1062" t="str">
            <v>INTERCEPTOR DERECHO NORTE</v>
          </cell>
          <cell r="H1062">
            <v>0</v>
          </cell>
          <cell r="J1062">
            <v>0</v>
          </cell>
        </row>
        <row r="1063">
          <cell r="C1063" t="str">
            <v>301.007.002</v>
          </cell>
          <cell r="D1063" t="str">
            <v>CLT25002</v>
          </cell>
          <cell r="E1063" t="str">
            <v>INTERCEPTOR DERECHO NORTE</v>
          </cell>
          <cell r="H1063">
            <v>0</v>
          </cell>
          <cell r="J1063">
            <v>0</v>
          </cell>
        </row>
        <row r="1064">
          <cell r="C1064" t="str">
            <v>301.007.003</v>
          </cell>
          <cell r="D1064" t="str">
            <v>CLT25002</v>
          </cell>
          <cell r="E1064" t="str">
            <v>INTERCEPTOR DERECHO NORTE</v>
          </cell>
          <cell r="H1064">
            <v>0</v>
          </cell>
          <cell r="J1064">
            <v>0</v>
          </cell>
        </row>
        <row r="1065">
          <cell r="C1065" t="str">
            <v>301.007.004</v>
          </cell>
          <cell r="D1065" t="str">
            <v>CLT25002</v>
          </cell>
          <cell r="E1065" t="str">
            <v>INTERCEPTOR DERECHO NORTE</v>
          </cell>
          <cell r="H1065">
            <v>0</v>
          </cell>
          <cell r="J1065">
            <v>0</v>
          </cell>
        </row>
        <row r="1066">
          <cell r="C1066" t="str">
            <v>301.009.001</v>
          </cell>
          <cell r="D1066" t="str">
            <v>CLT25002</v>
          </cell>
          <cell r="E1066" t="str">
            <v>INTERCEPTOR DERECHO NORTE</v>
          </cell>
          <cell r="H1066">
            <v>2</v>
          </cell>
          <cell r="J1066">
            <v>115900</v>
          </cell>
        </row>
        <row r="1067">
          <cell r="C1067" t="str">
            <v>301.009.002</v>
          </cell>
          <cell r="D1067" t="str">
            <v>CLT25002</v>
          </cell>
          <cell r="E1067" t="str">
            <v>INTERCEPTOR DERECHO NORTE</v>
          </cell>
          <cell r="H1067">
            <v>1</v>
          </cell>
          <cell r="J1067">
            <v>110082</v>
          </cell>
        </row>
        <row r="1068">
          <cell r="C1068" t="str">
            <v>303.001</v>
          </cell>
          <cell r="D1068" t="str">
            <v>CLT25002</v>
          </cell>
          <cell r="E1068" t="str">
            <v>INTERCEPTOR DERECHO NORTE</v>
          </cell>
          <cell r="H1068">
            <v>8.9370000000000012</v>
          </cell>
          <cell r="J1068">
            <v>166950.57771000004</v>
          </cell>
        </row>
        <row r="1069">
          <cell r="C1069" t="str">
            <v>304.001.002.002</v>
          </cell>
          <cell r="D1069" t="str">
            <v>CLT25002</v>
          </cell>
          <cell r="E1069" t="str">
            <v>INTERCEPTOR DERECHO NORTE</v>
          </cell>
          <cell r="H1069">
            <v>0</v>
          </cell>
          <cell r="J1069">
            <v>0</v>
          </cell>
        </row>
        <row r="1070">
          <cell r="C1070" t="str">
            <v>304.001.003.002</v>
          </cell>
          <cell r="D1070" t="str">
            <v>CLT25002</v>
          </cell>
          <cell r="E1070" t="str">
            <v>INTERCEPTOR DERECHO NORTE</v>
          </cell>
          <cell r="H1070">
            <v>0</v>
          </cell>
          <cell r="J1070">
            <v>0</v>
          </cell>
        </row>
        <row r="1071">
          <cell r="C1071" t="str">
            <v>304.001.004.002</v>
          </cell>
          <cell r="D1071" t="str">
            <v>CLT25002</v>
          </cell>
          <cell r="E1071" t="str">
            <v>INTERCEPTOR DERECHO NORTE</v>
          </cell>
          <cell r="H1071">
            <v>0</v>
          </cell>
          <cell r="J1071">
            <v>0</v>
          </cell>
        </row>
        <row r="1072">
          <cell r="C1072" t="str">
            <v>401.001.001</v>
          </cell>
          <cell r="D1072" t="str">
            <v>CLT25002</v>
          </cell>
          <cell r="E1072" t="str">
            <v>INTERCEPTOR DERECHO NORTE</v>
          </cell>
          <cell r="H1072">
            <v>31.664148999999998</v>
          </cell>
          <cell r="J1072">
            <v>1486574.16679882</v>
          </cell>
        </row>
        <row r="1073">
          <cell r="C1073" t="str">
            <v>401.001.003.007</v>
          </cell>
          <cell r="D1073" t="str">
            <v>CLT25002</v>
          </cell>
          <cell r="E1073" t="str">
            <v>INTERCEPTOR DERECHO NORTE</v>
          </cell>
          <cell r="H1073">
            <v>31.664148999999998</v>
          </cell>
          <cell r="J1073">
            <v>16027093.993690999</v>
          </cell>
        </row>
        <row r="1074">
          <cell r="C1074" t="str">
            <v>401.001.003.008</v>
          </cell>
          <cell r="D1074" t="str">
            <v>CLT25002</v>
          </cell>
          <cell r="E1074" t="str">
            <v>INTERCEPTOR DERECHO NORTE</v>
          </cell>
          <cell r="H1074">
            <v>0</v>
          </cell>
          <cell r="J1074">
            <v>0</v>
          </cell>
        </row>
        <row r="1075">
          <cell r="C1075" t="str">
            <v>401.002.001</v>
          </cell>
          <cell r="D1075" t="str">
            <v>CLT25002</v>
          </cell>
          <cell r="E1075" t="str">
            <v>INTERCEPTOR DERECHO NORTE</v>
          </cell>
          <cell r="H1075">
            <v>0</v>
          </cell>
          <cell r="J1075">
            <v>0</v>
          </cell>
        </row>
        <row r="1076">
          <cell r="C1076" t="str">
            <v>401.002.005.009</v>
          </cell>
          <cell r="D1076" t="str">
            <v>CLT25002</v>
          </cell>
          <cell r="E1076" t="str">
            <v>INTERCEPTOR DERECHO NORTE</v>
          </cell>
          <cell r="H1076">
            <v>0</v>
          </cell>
          <cell r="J1076">
            <v>0</v>
          </cell>
        </row>
        <row r="1077">
          <cell r="C1077" t="str">
            <v>401.002.006</v>
          </cell>
          <cell r="D1077" t="str">
            <v>CLT25002</v>
          </cell>
          <cell r="E1077" t="str">
            <v>INTERCEPTOR DERECHO NORTE</v>
          </cell>
          <cell r="H1077">
            <v>0</v>
          </cell>
          <cell r="J1077">
            <v>0</v>
          </cell>
        </row>
        <row r="1078">
          <cell r="C1078" t="str">
            <v>401.002.008</v>
          </cell>
          <cell r="D1078" t="str">
            <v>CLT25002</v>
          </cell>
          <cell r="E1078" t="str">
            <v>INTERCEPTOR DERECHO NORTE</v>
          </cell>
          <cell r="H1078">
            <v>0</v>
          </cell>
          <cell r="J1078">
            <v>0</v>
          </cell>
        </row>
        <row r="1079">
          <cell r="C1079" t="str">
            <v>401.003.001</v>
          </cell>
          <cell r="D1079" t="str">
            <v>CLT25002</v>
          </cell>
          <cell r="E1079" t="str">
            <v>INTERCEPTOR DERECHO NORTE</v>
          </cell>
          <cell r="H1079">
            <v>0</v>
          </cell>
          <cell r="J1079">
            <v>0</v>
          </cell>
        </row>
        <row r="1080">
          <cell r="C1080" t="str">
            <v>401.003.003</v>
          </cell>
          <cell r="D1080" t="str">
            <v>CLT25002</v>
          </cell>
          <cell r="E1080" t="str">
            <v>INTERCEPTOR DERECHO NORTE</v>
          </cell>
          <cell r="H1080">
            <v>0</v>
          </cell>
          <cell r="J1080">
            <v>0</v>
          </cell>
        </row>
        <row r="1081">
          <cell r="C1081" t="str">
            <v>401.004.001</v>
          </cell>
          <cell r="D1081" t="str">
            <v>CLT25002</v>
          </cell>
          <cell r="E1081" t="str">
            <v>INTERCEPTOR DERECHO NORTE</v>
          </cell>
          <cell r="H1081">
            <v>0</v>
          </cell>
          <cell r="J1081">
            <v>0</v>
          </cell>
        </row>
        <row r="1082">
          <cell r="C1082" t="str">
            <v>401.004.006</v>
          </cell>
          <cell r="D1082" t="str">
            <v>CLT25002</v>
          </cell>
          <cell r="E1082" t="str">
            <v>INTERCEPTOR DERECHO NORTE</v>
          </cell>
          <cell r="H1082">
            <v>0</v>
          </cell>
          <cell r="J1082">
            <v>0</v>
          </cell>
        </row>
        <row r="1083">
          <cell r="C1083" t="str">
            <v>601.011.002</v>
          </cell>
          <cell r="D1083" t="str">
            <v>CLT25002</v>
          </cell>
          <cell r="E1083" t="str">
            <v>INTERCEPTOR DERECHO NORTE</v>
          </cell>
          <cell r="H1083">
            <v>0</v>
          </cell>
          <cell r="J1083">
            <v>0</v>
          </cell>
        </row>
        <row r="1084">
          <cell r="C1084" t="str">
            <v>606.001.002.003</v>
          </cell>
          <cell r="D1084" t="str">
            <v>CLT25002</v>
          </cell>
          <cell r="E1084" t="str">
            <v>INTERCEPTOR DERECHO NORTE</v>
          </cell>
          <cell r="H1084">
            <v>60</v>
          </cell>
          <cell r="J1084">
            <v>606367.20000000007</v>
          </cell>
        </row>
        <row r="1085">
          <cell r="C1085" t="str">
            <v>606.001.002.005</v>
          </cell>
          <cell r="D1085" t="str">
            <v>CLT25002</v>
          </cell>
          <cell r="E1085" t="str">
            <v>INTERCEPTOR DERECHO NORTE</v>
          </cell>
          <cell r="H1085">
            <v>180</v>
          </cell>
          <cell r="J1085">
            <v>3638201.4</v>
          </cell>
        </row>
        <row r="1086">
          <cell r="C1086" t="str">
            <v>902.001.003</v>
          </cell>
          <cell r="D1086" t="str">
            <v>CLT25002</v>
          </cell>
          <cell r="E1086" t="str">
            <v>INTERCEPTOR DERECHO NORTE</v>
          </cell>
          <cell r="H1086">
            <v>2.7</v>
          </cell>
          <cell r="J1086">
            <v>949598.10000000009</v>
          </cell>
        </row>
        <row r="1087">
          <cell r="C1087" t="str">
            <v>902.001.007</v>
          </cell>
          <cell r="D1087" t="str">
            <v>CLT25002</v>
          </cell>
          <cell r="E1087" t="str">
            <v>INTERCEPTOR DERECHO NORTE</v>
          </cell>
          <cell r="H1087">
            <v>0</v>
          </cell>
          <cell r="J1087">
            <v>0</v>
          </cell>
        </row>
        <row r="1088">
          <cell r="C1088" t="str">
            <v>903.003.003.013</v>
          </cell>
          <cell r="D1088" t="str">
            <v>CLT25002</v>
          </cell>
          <cell r="E1088" t="str">
            <v>INTERCEPTOR DERECHO NORTE</v>
          </cell>
          <cell r="H1088">
            <v>0</v>
          </cell>
          <cell r="J1088">
            <v>0</v>
          </cell>
        </row>
        <row r="1089">
          <cell r="C1089" t="str">
            <v>903.003.003.014</v>
          </cell>
          <cell r="D1089" t="str">
            <v>CLT25002</v>
          </cell>
          <cell r="E1089" t="str">
            <v>INTERCEPTOR DERECHO NORTE</v>
          </cell>
          <cell r="H1089">
            <v>0</v>
          </cell>
          <cell r="J1089">
            <v>0</v>
          </cell>
        </row>
        <row r="1090">
          <cell r="C1090" t="str">
            <v>903.003.003.015</v>
          </cell>
          <cell r="D1090" t="str">
            <v>CLT25002</v>
          </cell>
          <cell r="E1090" t="str">
            <v>INTERCEPTOR DERECHO NORTE</v>
          </cell>
          <cell r="H1090">
            <v>0</v>
          </cell>
          <cell r="J1090">
            <v>0</v>
          </cell>
        </row>
        <row r="1091">
          <cell r="C1091" t="str">
            <v>903.003.006.001</v>
          </cell>
          <cell r="D1091" t="str">
            <v>CLT25002</v>
          </cell>
          <cell r="E1091" t="str">
            <v>INTERCEPTOR DERECHO NORTE</v>
          </cell>
          <cell r="H1091">
            <v>8.9370000000000012</v>
          </cell>
          <cell r="J1091">
            <v>134564.40900000001</v>
          </cell>
        </row>
        <row r="1092">
          <cell r="C1092" t="str">
            <v>903.003.006.002</v>
          </cell>
          <cell r="D1092" t="str">
            <v>CLT25002</v>
          </cell>
          <cell r="E1092" t="str">
            <v>INTERCEPTOR DERECHO NORTE</v>
          </cell>
          <cell r="H1092">
            <v>0</v>
          </cell>
          <cell r="J1092">
            <v>0</v>
          </cell>
        </row>
        <row r="1093">
          <cell r="C1093" t="str">
            <v>903.003.006.003</v>
          </cell>
          <cell r="D1093" t="str">
            <v>CLT25002</v>
          </cell>
          <cell r="E1093" t="str">
            <v>INTERCEPTOR DERECHO NORTE</v>
          </cell>
          <cell r="H1093">
            <v>0</v>
          </cell>
          <cell r="J1093">
            <v>0</v>
          </cell>
        </row>
        <row r="1094">
          <cell r="C1094" t="str">
            <v>903.003.006.005</v>
          </cell>
          <cell r="D1094" t="str">
            <v>CLT25002</v>
          </cell>
          <cell r="E1094" t="str">
            <v>INTERCEPTOR DERECHO NORTE</v>
          </cell>
          <cell r="H1094">
            <v>0</v>
          </cell>
          <cell r="J1094">
            <v>0</v>
          </cell>
        </row>
        <row r="1095">
          <cell r="C1095" t="str">
            <v>903.003.006.006</v>
          </cell>
          <cell r="D1095" t="str">
            <v>CLT25002</v>
          </cell>
          <cell r="E1095" t="str">
            <v>INTERCEPTOR DERECHO NORTE</v>
          </cell>
          <cell r="H1095">
            <v>0</v>
          </cell>
          <cell r="J1095">
            <v>0</v>
          </cell>
        </row>
        <row r="1096">
          <cell r="C1096" t="str">
            <v>903.003.006.007</v>
          </cell>
          <cell r="D1096" t="str">
            <v>CLT25002</v>
          </cell>
          <cell r="E1096" t="str">
            <v>INTERCEPTOR DERECHO NORTE</v>
          </cell>
          <cell r="H1096">
            <v>0</v>
          </cell>
          <cell r="J1096">
            <v>0</v>
          </cell>
        </row>
        <row r="1097">
          <cell r="C1097" t="str">
            <v>903.003.006.008</v>
          </cell>
          <cell r="D1097" t="str">
            <v>CLT25002</v>
          </cell>
          <cell r="E1097" t="str">
            <v>INTERCEPTOR DERECHO NORTE</v>
          </cell>
          <cell r="H1097">
            <v>0</v>
          </cell>
          <cell r="J1097">
            <v>0</v>
          </cell>
        </row>
        <row r="1098">
          <cell r="C1098" t="str">
            <v>903.003.006.009</v>
          </cell>
          <cell r="D1098" t="str">
            <v>CLT25002</v>
          </cell>
          <cell r="E1098" t="str">
            <v>INTERCEPTOR DERECHO NORTE</v>
          </cell>
          <cell r="H1098">
            <v>0</v>
          </cell>
          <cell r="J1098">
            <v>0</v>
          </cell>
        </row>
        <row r="1099">
          <cell r="C1099" t="str">
            <v>903.003.006.010</v>
          </cell>
          <cell r="D1099" t="str">
            <v>CLT25002</v>
          </cell>
          <cell r="E1099" t="str">
            <v>INTERCEPTOR DERECHO NORTE</v>
          </cell>
          <cell r="H1099">
            <v>85.61</v>
          </cell>
          <cell r="J1099">
            <v>18314033.640000001</v>
          </cell>
        </row>
        <row r="1100">
          <cell r="C1100" t="str">
            <v>903.003.006.011</v>
          </cell>
          <cell r="D1100" t="str">
            <v>CLT25002</v>
          </cell>
          <cell r="E1100" t="str">
            <v>INTERCEPTOR DERECHO NORTE</v>
          </cell>
          <cell r="H1100">
            <v>0</v>
          </cell>
          <cell r="J1100">
            <v>0</v>
          </cell>
        </row>
        <row r="1101">
          <cell r="C1101" t="str">
            <v>903.003.006.012</v>
          </cell>
          <cell r="D1101" t="str">
            <v>CLT25002</v>
          </cell>
          <cell r="E1101" t="str">
            <v>INTERCEPTOR DERECHO NORTE</v>
          </cell>
          <cell r="H1101">
            <v>0</v>
          </cell>
          <cell r="J1101">
            <v>0</v>
          </cell>
        </row>
        <row r="1102">
          <cell r="C1102" t="str">
            <v>903.003.006.013</v>
          </cell>
          <cell r="D1102" t="str">
            <v>CLT25002</v>
          </cell>
          <cell r="E1102" t="str">
            <v>INTERCEPTOR DERECHO NORTE</v>
          </cell>
          <cell r="H1102">
            <v>0</v>
          </cell>
          <cell r="J1102">
            <v>0</v>
          </cell>
        </row>
        <row r="1103">
          <cell r="C1103" t="str">
            <v>903.003.006.014</v>
          </cell>
          <cell r="D1103" t="str">
            <v>CLT25002</v>
          </cell>
          <cell r="E1103" t="str">
            <v>INTERCEPTOR DERECHO NORTE</v>
          </cell>
          <cell r="H1103">
            <v>0</v>
          </cell>
          <cell r="J1103">
            <v>0</v>
          </cell>
        </row>
        <row r="1104">
          <cell r="C1104" t="str">
            <v>904.001.001.010</v>
          </cell>
          <cell r="D1104" t="str">
            <v>CLT25002</v>
          </cell>
          <cell r="E1104" t="str">
            <v>INTERCEPTOR DERECHO NORTE</v>
          </cell>
          <cell r="H1104">
            <v>0</v>
          </cell>
          <cell r="J1104">
            <v>0</v>
          </cell>
        </row>
        <row r="1105">
          <cell r="C1105" t="str">
            <v>904.001.001.011</v>
          </cell>
          <cell r="D1105" t="str">
            <v>CLT25002</v>
          </cell>
          <cell r="E1105" t="str">
            <v>INTERCEPTOR DERECHO NORTE</v>
          </cell>
          <cell r="H1105">
            <v>0</v>
          </cell>
          <cell r="J1105">
            <v>0</v>
          </cell>
        </row>
        <row r="1106">
          <cell r="C1106" t="str">
            <v>904.001.001.012</v>
          </cell>
          <cell r="D1106" t="str">
            <v>CLT25002</v>
          </cell>
          <cell r="E1106" t="str">
            <v>INTERCEPTOR DERECHO NORTE</v>
          </cell>
          <cell r="H1106">
            <v>0</v>
          </cell>
          <cell r="J1106">
            <v>0</v>
          </cell>
        </row>
        <row r="1107">
          <cell r="C1107" t="str">
            <v>904.002.002.002</v>
          </cell>
          <cell r="D1107" t="str">
            <v>CLT25002</v>
          </cell>
          <cell r="E1107" t="str">
            <v>INTERCEPTOR DERECHO NORTE</v>
          </cell>
          <cell r="H1107">
            <v>3</v>
          </cell>
          <cell r="J1107">
            <v>88344</v>
          </cell>
        </row>
        <row r="1108">
          <cell r="C1108" t="str">
            <v>904.002.005.002</v>
          </cell>
          <cell r="D1108" t="str">
            <v>CLT25002</v>
          </cell>
          <cell r="E1108" t="str">
            <v>INTERCEPTOR DERECHO NORTE</v>
          </cell>
          <cell r="H1108">
            <v>3</v>
          </cell>
          <cell r="J1108">
            <v>166836</v>
          </cell>
        </row>
        <row r="1109">
          <cell r="C1109" t="str">
            <v>904.003.003.001.005</v>
          </cell>
          <cell r="D1109" t="str">
            <v>CLT25002</v>
          </cell>
          <cell r="E1109" t="str">
            <v>INTERCEPTOR DERECHO NORTE</v>
          </cell>
          <cell r="H1109">
            <v>0</v>
          </cell>
          <cell r="J1109">
            <v>0</v>
          </cell>
        </row>
        <row r="1110">
          <cell r="C1110" t="str">
            <v>904.003.003.001.007</v>
          </cell>
          <cell r="D1110" t="str">
            <v>CLT25002</v>
          </cell>
          <cell r="E1110" t="str">
            <v>INTERCEPTOR DERECHO NORTE</v>
          </cell>
          <cell r="H1110">
            <v>0</v>
          </cell>
          <cell r="J1110">
            <v>0</v>
          </cell>
        </row>
        <row r="1111">
          <cell r="C1111" t="str">
            <v>904.003.003.001.009</v>
          </cell>
          <cell r="D1111" t="str">
            <v>CLT25002</v>
          </cell>
          <cell r="E1111" t="str">
            <v>INTERCEPTOR DERECHO NORTE</v>
          </cell>
          <cell r="H1111">
            <v>0</v>
          </cell>
          <cell r="J1111">
            <v>0</v>
          </cell>
        </row>
        <row r="1112">
          <cell r="C1112" t="str">
            <v>904.003.003.001.012</v>
          </cell>
          <cell r="D1112" t="str">
            <v>CLT25002</v>
          </cell>
          <cell r="E1112" t="str">
            <v>INTERCEPTOR DERECHO NORTE</v>
          </cell>
          <cell r="H1112">
            <v>3</v>
          </cell>
          <cell r="J1112">
            <v>1004037</v>
          </cell>
        </row>
        <row r="1113">
          <cell r="C1113" t="str">
            <v>904.004.001.002.009</v>
          </cell>
          <cell r="D1113" t="str">
            <v>CLT25002</v>
          </cell>
          <cell r="E1113" t="str">
            <v>INTERCEPTOR DERECHO NORTE</v>
          </cell>
          <cell r="H1113">
            <v>3</v>
          </cell>
          <cell r="J1113">
            <v>72618</v>
          </cell>
        </row>
        <row r="1114">
          <cell r="C1114" t="str">
            <v>904.005.004.002</v>
          </cell>
          <cell r="D1114" t="str">
            <v>CLT25002</v>
          </cell>
          <cell r="E1114" t="str">
            <v>INTERCEPTOR DERECHO NORTE</v>
          </cell>
          <cell r="H1114">
            <v>0</v>
          </cell>
          <cell r="J1114">
            <v>0</v>
          </cell>
        </row>
        <row r="1115">
          <cell r="C1115" t="str">
            <v>904.005.004.003</v>
          </cell>
          <cell r="D1115" t="str">
            <v>CLT25002</v>
          </cell>
          <cell r="E1115" t="str">
            <v>INTERCEPTOR DERECHO NORTE</v>
          </cell>
          <cell r="H1115">
            <v>0</v>
          </cell>
          <cell r="J1115">
            <v>0</v>
          </cell>
        </row>
        <row r="1116">
          <cell r="C1116" t="str">
            <v>904.006.001.003.002</v>
          </cell>
          <cell r="D1116" t="str">
            <v>CLT25002</v>
          </cell>
          <cell r="E1116" t="str">
            <v>INTERCEPTOR DERECHO NORTE</v>
          </cell>
          <cell r="H1116">
            <v>0</v>
          </cell>
          <cell r="J1116">
            <v>0</v>
          </cell>
        </row>
        <row r="1117">
          <cell r="C1117" t="str">
            <v>904.008.002</v>
          </cell>
          <cell r="D1117" t="str">
            <v>CLT25002</v>
          </cell>
          <cell r="E1117" t="str">
            <v>INTERCEPTOR DERECHO NORTE</v>
          </cell>
          <cell r="H1117">
            <v>0</v>
          </cell>
          <cell r="J1117">
            <v>0</v>
          </cell>
        </row>
        <row r="1118">
          <cell r="C1118" t="str">
            <v>904.010.001</v>
          </cell>
          <cell r="D1118" t="str">
            <v>CLT25002</v>
          </cell>
          <cell r="E1118" t="str">
            <v>INTERCEPTOR DERECHO NORTE</v>
          </cell>
          <cell r="H1118">
            <v>0</v>
          </cell>
          <cell r="J1118">
            <v>0</v>
          </cell>
        </row>
        <row r="1119">
          <cell r="C1119" t="str">
            <v>904.015.001</v>
          </cell>
          <cell r="D1119" t="str">
            <v>CLT25002</v>
          </cell>
          <cell r="E1119" t="str">
            <v>INTERCEPTOR DERECHO NORTE</v>
          </cell>
          <cell r="H1119">
            <v>0</v>
          </cell>
          <cell r="J1119">
            <v>0</v>
          </cell>
        </row>
        <row r="1120">
          <cell r="C1120" t="str">
            <v>904.015.002</v>
          </cell>
          <cell r="D1120" t="str">
            <v>CLT25002</v>
          </cell>
          <cell r="E1120" t="str">
            <v>INTERCEPTOR DERECHO NORTE</v>
          </cell>
          <cell r="H1120">
            <v>0</v>
          </cell>
          <cell r="J1120">
            <v>0</v>
          </cell>
        </row>
        <row r="1121">
          <cell r="C1121" t="str">
            <v>904.015.003</v>
          </cell>
          <cell r="D1121" t="str">
            <v>CLT25002</v>
          </cell>
          <cell r="E1121" t="str">
            <v>INTERCEPTOR DERECHO NORTE</v>
          </cell>
          <cell r="H1121">
            <v>0</v>
          </cell>
          <cell r="J1121">
            <v>0</v>
          </cell>
        </row>
        <row r="1122">
          <cell r="C1122" t="str">
            <v>103.001</v>
          </cell>
          <cell r="D1122" t="str">
            <v>CLT25005</v>
          </cell>
          <cell r="E1122" t="str">
            <v>INTERCEPTOR DERECHO NORTE</v>
          </cell>
          <cell r="H1122">
            <v>17.87547269448741</v>
          </cell>
          <cell r="J1122">
            <v>17875472.694487412</v>
          </cell>
        </row>
        <row r="1123">
          <cell r="C1123" t="str">
            <v>104.001.001</v>
          </cell>
          <cell r="D1123" t="str">
            <v>CLT25005</v>
          </cell>
          <cell r="E1123" t="str">
            <v>INTERCEPTOR DERECHO NORTE</v>
          </cell>
          <cell r="H1123">
            <v>0</v>
          </cell>
          <cell r="J1123">
            <v>0</v>
          </cell>
        </row>
        <row r="1124">
          <cell r="C1124" t="str">
            <v>104.001.002</v>
          </cell>
          <cell r="D1124" t="str">
            <v>CLT25005</v>
          </cell>
          <cell r="E1124" t="str">
            <v>INTERCEPTOR DERECHO NORTE</v>
          </cell>
          <cell r="H1124">
            <v>0</v>
          </cell>
          <cell r="J1124">
            <v>0</v>
          </cell>
        </row>
        <row r="1125">
          <cell r="C1125" t="str">
            <v>104.001.009</v>
          </cell>
          <cell r="D1125" t="str">
            <v>CLT25005</v>
          </cell>
          <cell r="E1125" t="str">
            <v>INTERCEPTOR DERECHO NORTE</v>
          </cell>
          <cell r="H1125">
            <v>0</v>
          </cell>
          <cell r="J1125">
            <v>0</v>
          </cell>
        </row>
        <row r="1126">
          <cell r="C1126" t="str">
            <v>104.001.014</v>
          </cell>
          <cell r="D1126" t="str">
            <v>CLT25005</v>
          </cell>
          <cell r="E1126" t="str">
            <v>INTERCEPTOR DERECHO NORTE</v>
          </cell>
          <cell r="H1126">
            <v>357.7213625</v>
          </cell>
          <cell r="J1126">
            <v>42994888.280237503</v>
          </cell>
        </row>
        <row r="1127">
          <cell r="C1127" t="str">
            <v>104.001.015</v>
          </cell>
          <cell r="D1127" t="str">
            <v>CLT25005</v>
          </cell>
          <cell r="E1127" t="str">
            <v>INTERCEPTOR DERECHO NORTE</v>
          </cell>
          <cell r="H1127">
            <v>0</v>
          </cell>
          <cell r="J1127">
            <v>0</v>
          </cell>
        </row>
        <row r="1128">
          <cell r="C1128" t="str">
            <v>104.001.020</v>
          </cell>
          <cell r="D1128" t="str">
            <v>CLT25005</v>
          </cell>
          <cell r="E1128" t="str">
            <v>INTERCEPTOR DERECHO NORTE</v>
          </cell>
          <cell r="H1128">
            <v>0</v>
          </cell>
          <cell r="J1128">
            <v>0</v>
          </cell>
        </row>
        <row r="1129">
          <cell r="C1129" t="str">
            <v>104.001.021</v>
          </cell>
          <cell r="D1129" t="str">
            <v>CLT25005</v>
          </cell>
          <cell r="E1129" t="str">
            <v>INTERCEPTOR DERECHO NORTE</v>
          </cell>
          <cell r="H1129">
            <v>0</v>
          </cell>
          <cell r="J1129">
            <v>0</v>
          </cell>
        </row>
        <row r="1130">
          <cell r="C1130" t="str">
            <v>104.001.022</v>
          </cell>
          <cell r="D1130" t="str">
            <v>CLT25005</v>
          </cell>
          <cell r="E1130" t="str">
            <v>INTERCEPTOR DERECHO NORTE</v>
          </cell>
          <cell r="H1130">
            <v>8.1920000000000002</v>
          </cell>
          <cell r="J1130">
            <v>1007058.944</v>
          </cell>
        </row>
        <row r="1131">
          <cell r="C1131" t="str">
            <v>104.002.001</v>
          </cell>
          <cell r="D1131" t="str">
            <v>CLT25005</v>
          </cell>
          <cell r="E1131" t="str">
            <v>INTERCEPTOR DERECHO NORTE</v>
          </cell>
          <cell r="H1131">
            <v>14.5</v>
          </cell>
          <cell r="J1131">
            <v>463419.42</v>
          </cell>
        </row>
        <row r="1132">
          <cell r="C1132" t="str">
            <v>106.001</v>
          </cell>
          <cell r="D1132" t="str">
            <v>CLT25005</v>
          </cell>
          <cell r="E1132" t="str">
            <v>INTERCEPTOR DERECHO NORTE</v>
          </cell>
          <cell r="H1132">
            <v>232.5483346307289</v>
          </cell>
          <cell r="J1132">
            <v>15539030.876442814</v>
          </cell>
        </row>
        <row r="1133">
          <cell r="C1133" t="str">
            <v>106.006.001</v>
          </cell>
          <cell r="D1133" t="str">
            <v>CLT25005</v>
          </cell>
          <cell r="E1133" t="str">
            <v>INTERCEPTOR DERECHO NORTE</v>
          </cell>
          <cell r="H1133">
            <v>27.532599999987774</v>
          </cell>
          <cell r="J1133">
            <v>1547875.3381973128</v>
          </cell>
        </row>
        <row r="1134">
          <cell r="C1134" t="str">
            <v>106.014</v>
          </cell>
          <cell r="D1134" t="str">
            <v>CLT25005</v>
          </cell>
          <cell r="E1134" t="str">
            <v>INTERCEPTOR DERECHO NORTE</v>
          </cell>
          <cell r="H1134">
            <v>56.346544000000009</v>
          </cell>
          <cell r="J1134">
            <v>6737695.4722748809</v>
          </cell>
        </row>
        <row r="1135">
          <cell r="C1135" t="str">
            <v>106.015</v>
          </cell>
          <cell r="D1135" t="str">
            <v>CLT25005</v>
          </cell>
          <cell r="E1135" t="str">
            <v>INTERCEPTOR DERECHO NORTE</v>
          </cell>
          <cell r="H1135">
            <v>56.346544000000009</v>
          </cell>
          <cell r="J1135">
            <v>7737784.647076482</v>
          </cell>
        </row>
        <row r="1136">
          <cell r="C1136" t="str">
            <v>107.001</v>
          </cell>
          <cell r="D1136" t="str">
            <v>CLT25005</v>
          </cell>
          <cell r="E1136" t="str">
            <v>INTERCEPTOR DERECHO NORTE</v>
          </cell>
          <cell r="H1136">
            <v>380.41336250000001</v>
          </cell>
          <cell r="J1136">
            <v>8282538.5226303758</v>
          </cell>
        </row>
        <row r="1137">
          <cell r="C1137" t="str">
            <v>108.001</v>
          </cell>
          <cell r="D1137" t="str">
            <v>CLT25005</v>
          </cell>
          <cell r="E1137" t="str">
            <v>INTERCEPTOR DERECHO NORTE</v>
          </cell>
          <cell r="H1137">
            <v>3.6</v>
          </cell>
          <cell r="J1137">
            <v>345565.728</v>
          </cell>
        </row>
        <row r="1138">
          <cell r="C1138" t="str">
            <v>108.002.004</v>
          </cell>
          <cell r="D1138" t="str">
            <v>CLT25005</v>
          </cell>
          <cell r="E1138" t="str">
            <v>INTERCEPTOR DERECHO NORTE</v>
          </cell>
          <cell r="H1138">
            <v>0</v>
          </cell>
          <cell r="J1138">
            <v>0</v>
          </cell>
        </row>
        <row r="1139">
          <cell r="C1139" t="str">
            <v>108.006.001.002</v>
          </cell>
          <cell r="D1139" t="str">
            <v>CLT25005</v>
          </cell>
          <cell r="E1139" t="str">
            <v>INTERCEPTOR DERECHO NORTE</v>
          </cell>
          <cell r="H1139">
            <v>0</v>
          </cell>
          <cell r="J1139">
            <v>0</v>
          </cell>
        </row>
        <row r="1140">
          <cell r="C1140" t="str">
            <v>109.001.001.001</v>
          </cell>
          <cell r="D1140" t="str">
            <v>CLT25005</v>
          </cell>
          <cell r="E1140" t="str">
            <v>INTERCEPTOR DERECHO NORTE</v>
          </cell>
          <cell r="H1140">
            <v>0</v>
          </cell>
          <cell r="J1140">
            <v>0</v>
          </cell>
        </row>
        <row r="1141">
          <cell r="C1141" t="str">
            <v>109.001.001.002</v>
          </cell>
          <cell r="D1141" t="str">
            <v>CLT25005</v>
          </cell>
          <cell r="E1141" t="str">
            <v>INTERCEPTOR DERECHO NORTE</v>
          </cell>
          <cell r="H1141">
            <v>0</v>
          </cell>
          <cell r="J1141">
            <v>0</v>
          </cell>
        </row>
        <row r="1142">
          <cell r="C1142" t="str">
            <v>109.001.001.003</v>
          </cell>
          <cell r="D1142" t="str">
            <v>CLT25005</v>
          </cell>
          <cell r="E1142" t="str">
            <v>INTERCEPTOR DERECHO NORTE</v>
          </cell>
          <cell r="H1142">
            <v>126.86</v>
          </cell>
          <cell r="J1142">
            <v>2387165.2152</v>
          </cell>
        </row>
        <row r="1143">
          <cell r="C1143" t="str">
            <v>109.001.001.004</v>
          </cell>
          <cell r="D1143" t="str">
            <v>CLT25005</v>
          </cell>
          <cell r="E1143" t="str">
            <v>INTERCEPTOR DERECHO NORTE</v>
          </cell>
          <cell r="H1143">
            <v>0</v>
          </cell>
          <cell r="J1143">
            <v>0</v>
          </cell>
        </row>
        <row r="1144">
          <cell r="C1144" t="str">
            <v>109.001.001.005</v>
          </cell>
          <cell r="D1144" t="str">
            <v>CLT25005</v>
          </cell>
          <cell r="E1144" t="str">
            <v>INTERCEPTOR DERECHO NORTE</v>
          </cell>
          <cell r="H1144">
            <v>0</v>
          </cell>
          <cell r="J1144">
            <v>0</v>
          </cell>
        </row>
        <row r="1145">
          <cell r="C1145" t="str">
            <v>109.001.001.006</v>
          </cell>
          <cell r="D1145" t="str">
            <v>CLT25005</v>
          </cell>
          <cell r="E1145" t="str">
            <v>INTERCEPTOR DERECHO NORTE</v>
          </cell>
          <cell r="H1145">
            <v>0</v>
          </cell>
          <cell r="J1145">
            <v>0</v>
          </cell>
        </row>
        <row r="1146">
          <cell r="C1146" t="str">
            <v>301.001.001</v>
          </cell>
          <cell r="D1146" t="str">
            <v>CLT25005</v>
          </cell>
          <cell r="E1146" t="str">
            <v>INTERCEPTOR DERECHO NORTE</v>
          </cell>
          <cell r="H1146">
            <v>0</v>
          </cell>
          <cell r="J1146">
            <v>0</v>
          </cell>
        </row>
        <row r="1147">
          <cell r="C1147" t="str">
            <v>301.001.002</v>
          </cell>
          <cell r="D1147" t="str">
            <v>CLT25005</v>
          </cell>
          <cell r="E1147" t="str">
            <v>INTERCEPTOR DERECHO NORTE</v>
          </cell>
          <cell r="H1147">
            <v>0</v>
          </cell>
          <cell r="J1147">
            <v>0</v>
          </cell>
        </row>
        <row r="1148">
          <cell r="C1148" t="str">
            <v>301.001.004</v>
          </cell>
          <cell r="D1148" t="str">
            <v>CLT25005</v>
          </cell>
          <cell r="E1148" t="str">
            <v>INTERCEPTOR DERECHO NORTE</v>
          </cell>
          <cell r="H1148">
            <v>0</v>
          </cell>
          <cell r="J1148">
            <v>0</v>
          </cell>
        </row>
        <row r="1149">
          <cell r="C1149" t="str">
            <v>301.002.001</v>
          </cell>
          <cell r="D1149" t="str">
            <v>CLT25005</v>
          </cell>
          <cell r="E1149" t="str">
            <v>INTERCEPTOR DERECHO NORTE</v>
          </cell>
          <cell r="H1149">
            <v>0</v>
          </cell>
          <cell r="J1149">
            <v>0</v>
          </cell>
        </row>
        <row r="1150">
          <cell r="C1150" t="str">
            <v>301.002.002</v>
          </cell>
          <cell r="D1150" t="str">
            <v>CLT25005</v>
          </cell>
          <cell r="E1150" t="str">
            <v>INTERCEPTOR DERECHO NORTE</v>
          </cell>
          <cell r="H1150">
            <v>0</v>
          </cell>
          <cell r="J1150">
            <v>0</v>
          </cell>
        </row>
        <row r="1151">
          <cell r="C1151" t="str">
            <v>301.003.003.002</v>
          </cell>
          <cell r="D1151" t="str">
            <v>CLT25005</v>
          </cell>
          <cell r="E1151" t="str">
            <v>INTERCEPTOR DERECHO NORTE</v>
          </cell>
          <cell r="H1151">
            <v>0</v>
          </cell>
          <cell r="J1151">
            <v>0</v>
          </cell>
        </row>
        <row r="1152">
          <cell r="C1152" t="str">
            <v>301.003.003.003</v>
          </cell>
          <cell r="D1152" t="str">
            <v>CLT25005</v>
          </cell>
          <cell r="E1152" t="str">
            <v>INTERCEPTOR DERECHO NORTE</v>
          </cell>
          <cell r="H1152">
            <v>0</v>
          </cell>
          <cell r="J1152">
            <v>0</v>
          </cell>
        </row>
        <row r="1153">
          <cell r="C1153" t="str">
            <v>301.004</v>
          </cell>
          <cell r="D1153" t="str">
            <v>CLT25005</v>
          </cell>
          <cell r="E1153" t="str">
            <v>INTERCEPTOR DERECHO NORTE</v>
          </cell>
          <cell r="H1153">
            <v>0</v>
          </cell>
          <cell r="J1153">
            <v>0</v>
          </cell>
        </row>
        <row r="1154">
          <cell r="C1154" t="str">
            <v>301.005.001</v>
          </cell>
          <cell r="D1154" t="str">
            <v>CLT25005</v>
          </cell>
          <cell r="E1154" t="str">
            <v>INTERCEPTOR DERECHO NORTE</v>
          </cell>
          <cell r="H1154">
            <v>0</v>
          </cell>
          <cell r="J1154">
            <v>0</v>
          </cell>
        </row>
        <row r="1155">
          <cell r="C1155" t="str">
            <v>301.007.001</v>
          </cell>
          <cell r="D1155" t="str">
            <v>CLT25005</v>
          </cell>
          <cell r="E1155" t="str">
            <v>INTERCEPTOR DERECHO NORTE</v>
          </cell>
          <cell r="H1155">
            <v>0</v>
          </cell>
          <cell r="J1155">
            <v>0</v>
          </cell>
        </row>
        <row r="1156">
          <cell r="C1156" t="str">
            <v>301.007.002</v>
          </cell>
          <cell r="D1156" t="str">
            <v>CLT25005</v>
          </cell>
          <cell r="E1156" t="str">
            <v>INTERCEPTOR DERECHO NORTE</v>
          </cell>
          <cell r="H1156">
            <v>0</v>
          </cell>
          <cell r="J1156">
            <v>0</v>
          </cell>
        </row>
        <row r="1157">
          <cell r="C1157" t="str">
            <v>301.007.003</v>
          </cell>
          <cell r="D1157" t="str">
            <v>CLT25005</v>
          </cell>
          <cell r="E1157" t="str">
            <v>INTERCEPTOR DERECHO NORTE</v>
          </cell>
          <cell r="H1157">
            <v>0</v>
          </cell>
          <cell r="J1157">
            <v>0</v>
          </cell>
        </row>
        <row r="1158">
          <cell r="C1158" t="str">
            <v>301.007.004</v>
          </cell>
          <cell r="D1158" t="str">
            <v>CLT25005</v>
          </cell>
          <cell r="E1158" t="str">
            <v>INTERCEPTOR DERECHO NORTE</v>
          </cell>
          <cell r="H1158">
            <v>0</v>
          </cell>
          <cell r="J1158">
            <v>0</v>
          </cell>
        </row>
        <row r="1159">
          <cell r="C1159" t="str">
            <v>301.009.001</v>
          </cell>
          <cell r="D1159" t="str">
            <v>CLT25005</v>
          </cell>
          <cell r="E1159" t="str">
            <v>INTERCEPTOR DERECHO NORTE</v>
          </cell>
          <cell r="H1159">
            <v>2</v>
          </cell>
          <cell r="J1159">
            <v>115900</v>
          </cell>
        </row>
        <row r="1160">
          <cell r="C1160" t="str">
            <v>301.009.002</v>
          </cell>
          <cell r="D1160" t="str">
            <v>CLT25005</v>
          </cell>
          <cell r="E1160" t="str">
            <v>INTERCEPTOR DERECHO NORTE</v>
          </cell>
          <cell r="H1160">
            <v>1</v>
          </cell>
          <cell r="J1160">
            <v>110082</v>
          </cell>
        </row>
        <row r="1161">
          <cell r="C1161" t="str">
            <v>303.001</v>
          </cell>
          <cell r="D1161" t="str">
            <v>CLT25005</v>
          </cell>
          <cell r="E1161" t="str">
            <v>INTERCEPTOR DERECHO NORTE</v>
          </cell>
          <cell r="H1161">
            <v>11.96</v>
          </cell>
          <cell r="J1161">
            <v>223422.72680000003</v>
          </cell>
        </row>
        <row r="1162">
          <cell r="C1162" t="str">
            <v>304.001.002.002</v>
          </cell>
          <cell r="D1162" t="str">
            <v>CLT25005</v>
          </cell>
          <cell r="E1162" t="str">
            <v>INTERCEPTOR DERECHO NORTE</v>
          </cell>
          <cell r="H1162">
            <v>0</v>
          </cell>
          <cell r="J1162">
            <v>0</v>
          </cell>
        </row>
        <row r="1163">
          <cell r="C1163" t="str">
            <v>304.001.003.002</v>
          </cell>
          <cell r="D1163" t="str">
            <v>CLT25005</v>
          </cell>
          <cell r="E1163" t="str">
            <v>INTERCEPTOR DERECHO NORTE</v>
          </cell>
          <cell r="H1163">
            <v>0</v>
          </cell>
          <cell r="J1163">
            <v>0</v>
          </cell>
        </row>
        <row r="1164">
          <cell r="C1164" t="str">
            <v>304.001.004.002</v>
          </cell>
          <cell r="D1164" t="str">
            <v>CLT25005</v>
          </cell>
          <cell r="E1164" t="str">
            <v>INTERCEPTOR DERECHO NORTE</v>
          </cell>
          <cell r="H1164">
            <v>0</v>
          </cell>
          <cell r="J1164">
            <v>0</v>
          </cell>
        </row>
        <row r="1165">
          <cell r="C1165" t="str">
            <v>401.001.001</v>
          </cell>
          <cell r="D1165" t="str">
            <v>CLT25005</v>
          </cell>
          <cell r="E1165" t="str">
            <v>INTERCEPTOR DERECHO NORTE</v>
          </cell>
          <cell r="H1165">
            <v>46.485529200000009</v>
          </cell>
          <cell r="J1165">
            <v>2182410.9922768562</v>
          </cell>
        </row>
        <row r="1166">
          <cell r="C1166" t="str">
            <v>401.001.003.007</v>
          </cell>
          <cell r="D1166" t="str">
            <v>CLT25005</v>
          </cell>
          <cell r="E1166" t="str">
            <v>INTERCEPTOR DERECHO NORTE</v>
          </cell>
          <cell r="H1166">
            <v>46.485529200000009</v>
          </cell>
          <cell r="J1166">
            <v>23529068.974342804</v>
          </cell>
        </row>
        <row r="1167">
          <cell r="C1167" t="str">
            <v>401.001.003.008</v>
          </cell>
          <cell r="D1167" t="str">
            <v>CLT25005</v>
          </cell>
          <cell r="E1167" t="str">
            <v>INTERCEPTOR DERECHO NORTE</v>
          </cell>
          <cell r="H1167">
            <v>0</v>
          </cell>
          <cell r="J1167">
            <v>0</v>
          </cell>
        </row>
        <row r="1168">
          <cell r="C1168" t="str">
            <v>401.002.001</v>
          </cell>
          <cell r="D1168" t="str">
            <v>CLT25005</v>
          </cell>
          <cell r="E1168" t="str">
            <v>INTERCEPTOR DERECHO NORTE</v>
          </cell>
          <cell r="H1168">
            <v>0</v>
          </cell>
          <cell r="J1168">
            <v>0</v>
          </cell>
        </row>
        <row r="1169">
          <cell r="C1169" t="str">
            <v>401.002.005.009</v>
          </cell>
          <cell r="D1169" t="str">
            <v>CLT25005</v>
          </cell>
          <cell r="E1169" t="str">
            <v>INTERCEPTOR DERECHO NORTE</v>
          </cell>
          <cell r="H1169">
            <v>0</v>
          </cell>
          <cell r="J1169">
            <v>0</v>
          </cell>
        </row>
        <row r="1170">
          <cell r="C1170" t="str">
            <v>401.002.006</v>
          </cell>
          <cell r="D1170" t="str">
            <v>CLT25005</v>
          </cell>
          <cell r="E1170" t="str">
            <v>INTERCEPTOR DERECHO NORTE</v>
          </cell>
          <cell r="H1170">
            <v>0</v>
          </cell>
          <cell r="J1170">
            <v>0</v>
          </cell>
        </row>
        <row r="1171">
          <cell r="C1171" t="str">
            <v>401.002.008</v>
          </cell>
          <cell r="D1171" t="str">
            <v>CLT25005</v>
          </cell>
          <cell r="E1171" t="str">
            <v>INTERCEPTOR DERECHO NORTE</v>
          </cell>
          <cell r="H1171">
            <v>0</v>
          </cell>
          <cell r="J1171">
            <v>0</v>
          </cell>
        </row>
        <row r="1172">
          <cell r="C1172" t="str">
            <v>401.003.001</v>
          </cell>
          <cell r="D1172" t="str">
            <v>CLT25005</v>
          </cell>
          <cell r="E1172" t="str">
            <v>INTERCEPTOR DERECHO NORTE</v>
          </cell>
          <cell r="H1172">
            <v>0</v>
          </cell>
          <cell r="J1172">
            <v>0</v>
          </cell>
        </row>
        <row r="1173">
          <cell r="C1173" t="str">
            <v>401.003.003</v>
          </cell>
          <cell r="D1173" t="str">
            <v>CLT25005</v>
          </cell>
          <cell r="E1173" t="str">
            <v>INTERCEPTOR DERECHO NORTE</v>
          </cell>
          <cell r="H1173">
            <v>0</v>
          </cell>
          <cell r="J1173">
            <v>0</v>
          </cell>
        </row>
        <row r="1174">
          <cell r="C1174" t="str">
            <v>401.004.001</v>
          </cell>
          <cell r="D1174" t="str">
            <v>CLT25005</v>
          </cell>
          <cell r="E1174" t="str">
            <v>INTERCEPTOR DERECHO NORTE</v>
          </cell>
          <cell r="H1174">
            <v>0</v>
          </cell>
          <cell r="J1174">
            <v>0</v>
          </cell>
        </row>
        <row r="1175">
          <cell r="C1175" t="str">
            <v>401.004.006</v>
          </cell>
          <cell r="D1175" t="str">
            <v>CLT25005</v>
          </cell>
          <cell r="E1175" t="str">
            <v>INTERCEPTOR DERECHO NORTE</v>
          </cell>
          <cell r="H1175">
            <v>0</v>
          </cell>
          <cell r="J1175">
            <v>0</v>
          </cell>
        </row>
        <row r="1176">
          <cell r="C1176" t="str">
            <v>601.011.002</v>
          </cell>
          <cell r="D1176" t="str">
            <v>CLT25005</v>
          </cell>
          <cell r="E1176" t="str">
            <v>INTERCEPTOR DERECHO NORTE</v>
          </cell>
          <cell r="H1176">
            <v>0</v>
          </cell>
          <cell r="J1176">
            <v>0</v>
          </cell>
        </row>
        <row r="1177">
          <cell r="C1177" t="str">
            <v>606.001.002.003</v>
          </cell>
          <cell r="D1177" t="str">
            <v>CLT25005</v>
          </cell>
          <cell r="E1177" t="str">
            <v>INTERCEPTOR DERECHO NORTE</v>
          </cell>
          <cell r="H1177">
            <v>78</v>
          </cell>
          <cell r="J1177">
            <v>788277.3600000001</v>
          </cell>
        </row>
        <row r="1178">
          <cell r="C1178" t="str">
            <v>606.001.002.005</v>
          </cell>
          <cell r="D1178" t="str">
            <v>CLT25005</v>
          </cell>
          <cell r="E1178" t="str">
            <v>INTERCEPTOR DERECHO NORTE</v>
          </cell>
          <cell r="H1178">
            <v>234</v>
          </cell>
          <cell r="J1178">
            <v>4729661.82</v>
          </cell>
        </row>
        <row r="1179">
          <cell r="C1179" t="str">
            <v>902.001.003</v>
          </cell>
          <cell r="D1179" t="str">
            <v>CLT25005</v>
          </cell>
          <cell r="E1179" t="str">
            <v>INTERCEPTOR DERECHO NORTE</v>
          </cell>
          <cell r="H1179">
            <v>3.6</v>
          </cell>
          <cell r="J1179">
            <v>1266130.8</v>
          </cell>
        </row>
        <row r="1180">
          <cell r="C1180" t="str">
            <v>902.001.007</v>
          </cell>
          <cell r="D1180" t="str">
            <v>CLT25005</v>
          </cell>
          <cell r="E1180" t="str">
            <v>INTERCEPTOR DERECHO NORTE</v>
          </cell>
          <cell r="H1180">
            <v>0</v>
          </cell>
          <cell r="J1180">
            <v>0</v>
          </cell>
        </row>
        <row r="1181">
          <cell r="C1181" t="str">
            <v>903.003.003.013</v>
          </cell>
          <cell r="D1181" t="str">
            <v>CLT25005</v>
          </cell>
          <cell r="E1181" t="str">
            <v>INTERCEPTOR DERECHO NORTE</v>
          </cell>
          <cell r="H1181">
            <v>0</v>
          </cell>
          <cell r="J1181">
            <v>0</v>
          </cell>
        </row>
        <row r="1182">
          <cell r="C1182" t="str">
            <v>903.003.003.014</v>
          </cell>
          <cell r="D1182" t="str">
            <v>CLT25005</v>
          </cell>
          <cell r="E1182" t="str">
            <v>INTERCEPTOR DERECHO NORTE</v>
          </cell>
          <cell r="H1182">
            <v>0</v>
          </cell>
          <cell r="J1182">
            <v>0</v>
          </cell>
        </row>
        <row r="1183">
          <cell r="C1183" t="str">
            <v>903.003.003.015</v>
          </cell>
          <cell r="D1183" t="str">
            <v>CLT25005</v>
          </cell>
          <cell r="E1183" t="str">
            <v>INTERCEPTOR DERECHO NORTE</v>
          </cell>
          <cell r="H1183">
            <v>0</v>
          </cell>
          <cell r="J1183">
            <v>0</v>
          </cell>
        </row>
        <row r="1184">
          <cell r="C1184" t="str">
            <v>903.003.006.001</v>
          </cell>
          <cell r="D1184" t="str">
            <v>CLT25005</v>
          </cell>
          <cell r="E1184" t="str">
            <v>INTERCEPTOR DERECHO NORTE</v>
          </cell>
          <cell r="H1184">
            <v>11.96</v>
          </cell>
          <cell r="J1184">
            <v>180081.72</v>
          </cell>
        </row>
        <row r="1185">
          <cell r="C1185" t="str">
            <v>903.003.006.002</v>
          </cell>
          <cell r="D1185" t="str">
            <v>CLT25005</v>
          </cell>
          <cell r="E1185" t="str">
            <v>INTERCEPTOR DERECHO NORTE</v>
          </cell>
          <cell r="H1185">
            <v>0</v>
          </cell>
          <cell r="J1185">
            <v>0</v>
          </cell>
        </row>
        <row r="1186">
          <cell r="C1186" t="str">
            <v>903.003.006.003</v>
          </cell>
          <cell r="D1186" t="str">
            <v>CLT25005</v>
          </cell>
          <cell r="E1186" t="str">
            <v>INTERCEPTOR DERECHO NORTE</v>
          </cell>
          <cell r="H1186">
            <v>0</v>
          </cell>
          <cell r="J1186">
            <v>0</v>
          </cell>
        </row>
        <row r="1187">
          <cell r="C1187" t="str">
            <v>903.003.006.005</v>
          </cell>
          <cell r="D1187" t="str">
            <v>CLT25005</v>
          </cell>
          <cell r="E1187" t="str">
            <v>INTERCEPTOR DERECHO NORTE</v>
          </cell>
          <cell r="H1187">
            <v>0</v>
          </cell>
          <cell r="J1187">
            <v>0</v>
          </cell>
        </row>
        <row r="1188">
          <cell r="C1188" t="str">
            <v>903.003.006.006</v>
          </cell>
          <cell r="D1188" t="str">
            <v>CLT25005</v>
          </cell>
          <cell r="E1188" t="str">
            <v>INTERCEPTOR DERECHO NORTE</v>
          </cell>
          <cell r="H1188">
            <v>0</v>
          </cell>
          <cell r="J1188">
            <v>0</v>
          </cell>
        </row>
        <row r="1189">
          <cell r="C1189" t="str">
            <v>903.003.006.007</v>
          </cell>
          <cell r="D1189" t="str">
            <v>CLT25005</v>
          </cell>
          <cell r="E1189" t="str">
            <v>INTERCEPTOR DERECHO NORTE</v>
          </cell>
          <cell r="H1189">
            <v>0</v>
          </cell>
          <cell r="J1189">
            <v>0</v>
          </cell>
        </row>
        <row r="1190">
          <cell r="C1190" t="str">
            <v>903.003.006.008</v>
          </cell>
          <cell r="D1190" t="str">
            <v>CLT25005</v>
          </cell>
          <cell r="E1190" t="str">
            <v>INTERCEPTOR DERECHO NORTE</v>
          </cell>
          <cell r="H1190">
            <v>0</v>
          </cell>
          <cell r="J1190">
            <v>0</v>
          </cell>
        </row>
        <row r="1191">
          <cell r="C1191" t="str">
            <v>903.003.006.009</v>
          </cell>
          <cell r="D1191" t="str">
            <v>CLT25005</v>
          </cell>
          <cell r="E1191" t="str">
            <v>INTERCEPTOR DERECHO NORTE</v>
          </cell>
          <cell r="H1191">
            <v>0</v>
          </cell>
          <cell r="J1191">
            <v>0</v>
          </cell>
        </row>
        <row r="1192">
          <cell r="C1192" t="str">
            <v>903.003.006.010</v>
          </cell>
          <cell r="D1192" t="str">
            <v>CLT25005</v>
          </cell>
          <cell r="E1192" t="str">
            <v>INTERCEPTOR DERECHO NORTE</v>
          </cell>
          <cell r="H1192">
            <v>126.86</v>
          </cell>
          <cell r="J1192">
            <v>27138398.640000001</v>
          </cell>
        </row>
        <row r="1193">
          <cell r="C1193" t="str">
            <v>903.003.006.011</v>
          </cell>
          <cell r="D1193" t="str">
            <v>CLT25005</v>
          </cell>
          <cell r="E1193" t="str">
            <v>INTERCEPTOR DERECHO NORTE</v>
          </cell>
          <cell r="H1193">
            <v>0</v>
          </cell>
          <cell r="J1193">
            <v>0</v>
          </cell>
        </row>
        <row r="1194">
          <cell r="C1194" t="str">
            <v>903.003.006.012</v>
          </cell>
          <cell r="D1194" t="str">
            <v>CLT25005</v>
          </cell>
          <cell r="E1194" t="str">
            <v>INTERCEPTOR DERECHO NORTE</v>
          </cell>
          <cell r="H1194">
            <v>0</v>
          </cell>
          <cell r="J1194">
            <v>0</v>
          </cell>
        </row>
        <row r="1195">
          <cell r="C1195" t="str">
            <v>903.003.006.013</v>
          </cell>
          <cell r="D1195" t="str">
            <v>CLT25005</v>
          </cell>
          <cell r="E1195" t="str">
            <v>INTERCEPTOR DERECHO NORTE</v>
          </cell>
          <cell r="H1195">
            <v>0</v>
          </cell>
          <cell r="J1195">
            <v>0</v>
          </cell>
        </row>
        <row r="1196">
          <cell r="C1196" t="str">
            <v>903.003.006.014</v>
          </cell>
          <cell r="D1196" t="str">
            <v>CLT25005</v>
          </cell>
          <cell r="E1196" t="str">
            <v>INTERCEPTOR DERECHO NORTE</v>
          </cell>
          <cell r="H1196">
            <v>0</v>
          </cell>
          <cell r="J1196">
            <v>0</v>
          </cell>
        </row>
        <row r="1197">
          <cell r="C1197" t="str">
            <v>904.001.001.010</v>
          </cell>
          <cell r="D1197" t="str">
            <v>CLT25005</v>
          </cell>
          <cell r="E1197" t="str">
            <v>INTERCEPTOR DERECHO NORTE</v>
          </cell>
          <cell r="H1197">
            <v>0</v>
          </cell>
          <cell r="J1197">
            <v>0</v>
          </cell>
        </row>
        <row r="1198">
          <cell r="C1198" t="str">
            <v>904.001.001.011</v>
          </cell>
          <cell r="D1198" t="str">
            <v>CLT25005</v>
          </cell>
          <cell r="E1198" t="str">
            <v>INTERCEPTOR DERECHO NORTE</v>
          </cell>
          <cell r="H1198">
            <v>0</v>
          </cell>
          <cell r="J1198">
            <v>0</v>
          </cell>
        </row>
        <row r="1199">
          <cell r="C1199" t="str">
            <v>904.001.001.012</v>
          </cell>
          <cell r="D1199" t="str">
            <v>CLT25005</v>
          </cell>
          <cell r="E1199" t="str">
            <v>INTERCEPTOR DERECHO NORTE</v>
          </cell>
          <cell r="H1199">
            <v>0</v>
          </cell>
          <cell r="J1199">
            <v>0</v>
          </cell>
        </row>
        <row r="1200">
          <cell r="C1200" t="str">
            <v>904.002.002.002</v>
          </cell>
          <cell r="D1200" t="str">
            <v>CLT25005</v>
          </cell>
          <cell r="E1200" t="str">
            <v>INTERCEPTOR DERECHO NORTE</v>
          </cell>
          <cell r="H1200">
            <v>4</v>
          </cell>
          <cell r="J1200">
            <v>117792</v>
          </cell>
        </row>
        <row r="1201">
          <cell r="C1201" t="str">
            <v>904.002.005.002</v>
          </cell>
          <cell r="D1201" t="str">
            <v>CLT25005</v>
          </cell>
          <cell r="E1201" t="str">
            <v>INTERCEPTOR DERECHO NORTE</v>
          </cell>
          <cell r="H1201">
            <v>4</v>
          </cell>
          <cell r="J1201">
            <v>222448</v>
          </cell>
        </row>
        <row r="1202">
          <cell r="C1202" t="str">
            <v>904.003.003.001.005</v>
          </cell>
          <cell r="D1202" t="str">
            <v>CLT25005</v>
          </cell>
          <cell r="E1202" t="str">
            <v>INTERCEPTOR DERECHO NORTE</v>
          </cell>
          <cell r="H1202">
            <v>0</v>
          </cell>
          <cell r="J1202">
            <v>0</v>
          </cell>
        </row>
        <row r="1203">
          <cell r="C1203" t="str">
            <v>904.003.003.001.007</v>
          </cell>
          <cell r="D1203" t="str">
            <v>CLT25005</v>
          </cell>
          <cell r="E1203" t="str">
            <v>INTERCEPTOR DERECHO NORTE</v>
          </cell>
          <cell r="H1203">
            <v>0</v>
          </cell>
          <cell r="J1203">
            <v>0</v>
          </cell>
        </row>
        <row r="1204">
          <cell r="C1204" t="str">
            <v>904.003.003.001.009</v>
          </cell>
          <cell r="D1204" t="str">
            <v>CLT25005</v>
          </cell>
          <cell r="E1204" t="str">
            <v>INTERCEPTOR DERECHO NORTE</v>
          </cell>
          <cell r="H1204">
            <v>0</v>
          </cell>
          <cell r="J1204">
            <v>0</v>
          </cell>
        </row>
        <row r="1205">
          <cell r="C1205" t="str">
            <v>904.003.003.001.012</v>
          </cell>
          <cell r="D1205" t="str">
            <v>CLT25005</v>
          </cell>
          <cell r="E1205" t="str">
            <v>INTERCEPTOR DERECHO NORTE</v>
          </cell>
          <cell r="H1205">
            <v>4</v>
          </cell>
          <cell r="J1205">
            <v>1338716</v>
          </cell>
        </row>
        <row r="1206">
          <cell r="C1206" t="str">
            <v>904.004.001.002.009</v>
          </cell>
          <cell r="D1206" t="str">
            <v>CLT25005</v>
          </cell>
          <cell r="E1206" t="str">
            <v>INTERCEPTOR DERECHO NORTE</v>
          </cell>
          <cell r="H1206">
            <v>4</v>
          </cell>
          <cell r="J1206">
            <v>96824</v>
          </cell>
        </row>
        <row r="1207">
          <cell r="C1207" t="str">
            <v>904.005.004.002</v>
          </cell>
          <cell r="D1207" t="str">
            <v>CLT25005</v>
          </cell>
          <cell r="E1207" t="str">
            <v>INTERCEPTOR DERECHO NORTE</v>
          </cell>
          <cell r="H1207">
            <v>0</v>
          </cell>
          <cell r="J1207">
            <v>0</v>
          </cell>
        </row>
        <row r="1208">
          <cell r="C1208" t="str">
            <v>904.005.004.003</v>
          </cell>
          <cell r="D1208" t="str">
            <v>CLT25005</v>
          </cell>
          <cell r="E1208" t="str">
            <v>INTERCEPTOR DERECHO NORTE</v>
          </cell>
          <cell r="H1208">
            <v>0</v>
          </cell>
          <cell r="J1208">
            <v>0</v>
          </cell>
        </row>
        <row r="1209">
          <cell r="C1209" t="str">
            <v>904.006.001.003.002</v>
          </cell>
          <cell r="D1209" t="str">
            <v>CLT25005</v>
          </cell>
          <cell r="E1209" t="str">
            <v>INTERCEPTOR DERECHO NORTE</v>
          </cell>
          <cell r="H1209">
            <v>0</v>
          </cell>
          <cell r="J1209">
            <v>0</v>
          </cell>
        </row>
        <row r="1210">
          <cell r="C1210" t="str">
            <v>904.008.002</v>
          </cell>
          <cell r="D1210" t="str">
            <v>CLT25005</v>
          </cell>
          <cell r="E1210" t="str">
            <v>INTERCEPTOR DERECHO NORTE</v>
          </cell>
          <cell r="H1210">
            <v>0</v>
          </cell>
          <cell r="J1210">
            <v>0</v>
          </cell>
        </row>
        <row r="1211">
          <cell r="C1211" t="str">
            <v>904.010.001</v>
          </cell>
          <cell r="D1211" t="str">
            <v>CLT25005</v>
          </cell>
          <cell r="E1211" t="str">
            <v>INTERCEPTOR DERECHO NORTE</v>
          </cell>
          <cell r="H1211">
            <v>0</v>
          </cell>
          <cell r="J1211">
            <v>0</v>
          </cell>
        </row>
        <row r="1212">
          <cell r="C1212" t="str">
            <v>904.015.001</v>
          </cell>
          <cell r="D1212" t="str">
            <v>CLT25005</v>
          </cell>
          <cell r="E1212" t="str">
            <v>INTERCEPTOR DERECHO NORTE</v>
          </cell>
          <cell r="H1212">
            <v>0</v>
          </cell>
          <cell r="J1212">
            <v>0</v>
          </cell>
        </row>
        <row r="1213">
          <cell r="C1213" t="str">
            <v>904.015.002</v>
          </cell>
          <cell r="D1213" t="str">
            <v>CLT25005</v>
          </cell>
          <cell r="E1213" t="str">
            <v>INTERCEPTOR DERECHO NORTE</v>
          </cell>
          <cell r="H1213">
            <v>0</v>
          </cell>
          <cell r="J1213">
            <v>0</v>
          </cell>
        </row>
        <row r="1214">
          <cell r="C1214" t="str">
            <v>904.015.003</v>
          </cell>
          <cell r="D1214" t="str">
            <v>CLT25005</v>
          </cell>
          <cell r="E1214" t="str">
            <v>INTERCEPTOR DERECHO NORTE</v>
          </cell>
          <cell r="H1214">
            <v>0</v>
          </cell>
          <cell r="J1214">
            <v>0</v>
          </cell>
        </row>
        <row r="1215">
          <cell r="C1215" t="str">
            <v>103.001</v>
          </cell>
          <cell r="D1215" t="str">
            <v>CLT24181</v>
          </cell>
          <cell r="E1215" t="str">
            <v>INTERCEPTOR DERECHO NORTE</v>
          </cell>
          <cell r="H1215">
            <v>5.5165709654559478</v>
          </cell>
          <cell r="J1215">
            <v>5516570.9654559474</v>
          </cell>
        </row>
        <row r="1216">
          <cell r="C1216" t="str">
            <v>104.001.001</v>
          </cell>
          <cell r="D1216" t="str">
            <v>CLT24181</v>
          </cell>
          <cell r="E1216" t="str">
            <v>INTERCEPTOR DERECHO NORTE</v>
          </cell>
          <cell r="H1216">
            <v>0</v>
          </cell>
          <cell r="J1216">
            <v>0</v>
          </cell>
        </row>
        <row r="1217">
          <cell r="C1217" t="str">
            <v>104.001.002</v>
          </cell>
          <cell r="D1217" t="str">
            <v>CLT24181</v>
          </cell>
          <cell r="E1217" t="str">
            <v>INTERCEPTOR DERECHO NORTE</v>
          </cell>
          <cell r="H1217">
            <v>0</v>
          </cell>
          <cell r="J1217">
            <v>0</v>
          </cell>
        </row>
        <row r="1218">
          <cell r="C1218" t="str">
            <v>104.001.009</v>
          </cell>
          <cell r="D1218" t="str">
            <v>CLT24181</v>
          </cell>
          <cell r="E1218" t="str">
            <v>INTERCEPTOR DERECHO NORTE</v>
          </cell>
          <cell r="H1218">
            <v>0</v>
          </cell>
          <cell r="J1218">
            <v>0</v>
          </cell>
        </row>
        <row r="1219">
          <cell r="C1219" t="str">
            <v>104.001.014</v>
          </cell>
          <cell r="D1219" t="str">
            <v>CLT24181</v>
          </cell>
          <cell r="E1219" t="str">
            <v>INTERCEPTOR DERECHO NORTE</v>
          </cell>
          <cell r="H1219">
            <v>104.8776125</v>
          </cell>
          <cell r="J1219">
            <v>12605345.1239875</v>
          </cell>
        </row>
        <row r="1220">
          <cell r="C1220" t="str">
            <v>104.001.015</v>
          </cell>
          <cell r="D1220" t="str">
            <v>CLT24181</v>
          </cell>
          <cell r="E1220" t="str">
            <v>INTERCEPTOR DERECHO NORTE</v>
          </cell>
          <cell r="H1220">
            <v>0</v>
          </cell>
          <cell r="J1220">
            <v>0</v>
          </cell>
        </row>
        <row r="1221">
          <cell r="C1221" t="str">
            <v>104.001.020</v>
          </cell>
          <cell r="D1221" t="str">
            <v>CLT24181</v>
          </cell>
          <cell r="E1221" t="str">
            <v>INTERCEPTOR DERECHO NORTE</v>
          </cell>
          <cell r="H1221">
            <v>6.144000000000001</v>
          </cell>
          <cell r="J1221">
            <v>115980.28800000002</v>
          </cell>
        </row>
        <row r="1222">
          <cell r="C1222" t="str">
            <v>104.001.021</v>
          </cell>
          <cell r="D1222" t="str">
            <v>CLT24181</v>
          </cell>
          <cell r="E1222" t="str">
            <v>INTERCEPTOR DERECHO NORTE</v>
          </cell>
          <cell r="H1222">
            <v>0</v>
          </cell>
          <cell r="J1222">
            <v>0</v>
          </cell>
        </row>
        <row r="1223">
          <cell r="C1223" t="str">
            <v>104.001.022</v>
          </cell>
          <cell r="D1223" t="str">
            <v>CLT24181</v>
          </cell>
          <cell r="E1223" t="str">
            <v>INTERCEPTOR DERECHO NORTE</v>
          </cell>
          <cell r="H1223">
            <v>0</v>
          </cell>
          <cell r="J1223">
            <v>0</v>
          </cell>
        </row>
        <row r="1224">
          <cell r="C1224" t="str">
            <v>104.002.001</v>
          </cell>
          <cell r="D1224" t="str">
            <v>CLT24181</v>
          </cell>
          <cell r="E1224" t="str">
            <v>INTERCEPTOR DERECHO NORTE</v>
          </cell>
          <cell r="H1224">
            <v>4.0599999999999996</v>
          </cell>
          <cell r="J1224">
            <v>129757.43759999999</v>
          </cell>
        </row>
        <row r="1225">
          <cell r="C1225" t="str">
            <v>106.001</v>
          </cell>
          <cell r="D1225" t="str">
            <v>CLT24181</v>
          </cell>
          <cell r="E1225" t="str">
            <v>INTERCEPTOR DERECHO NORTE</v>
          </cell>
          <cell r="H1225">
            <v>69.998671996497265</v>
          </cell>
          <cell r="J1225">
            <v>4677356.7619427443</v>
          </cell>
        </row>
        <row r="1226">
          <cell r="C1226" t="str">
            <v>106.006.001</v>
          </cell>
          <cell r="D1226" t="str">
            <v>CLT24181</v>
          </cell>
          <cell r="E1226" t="str">
            <v>INTERCEPTOR DERECHO NORTE</v>
          </cell>
          <cell r="H1226">
            <v>8.9519249999999992</v>
          </cell>
          <cell r="J1226">
            <v>503274.80648024997</v>
          </cell>
        </row>
        <row r="1227">
          <cell r="C1227" t="str">
            <v>106.014</v>
          </cell>
          <cell r="D1227" t="str">
            <v>CLT24181</v>
          </cell>
          <cell r="E1227" t="str">
            <v>INTERCEPTOR DERECHO NORTE</v>
          </cell>
          <cell r="H1227">
            <v>16.982800000000001</v>
          </cell>
          <cell r="J1227">
            <v>2030735.6324560002</v>
          </cell>
        </row>
        <row r="1228">
          <cell r="C1228" t="str">
            <v>106.015</v>
          </cell>
          <cell r="D1228" t="str">
            <v>CLT24181</v>
          </cell>
          <cell r="E1228" t="str">
            <v>INTERCEPTOR DERECHO NORTE</v>
          </cell>
          <cell r="H1228">
            <v>16.982800000000001</v>
          </cell>
          <cell r="J1228">
            <v>2332161.6513760001</v>
          </cell>
        </row>
        <row r="1229">
          <cell r="C1229" t="str">
            <v>107.001</v>
          </cell>
          <cell r="D1229" t="str">
            <v>CLT24181</v>
          </cell>
          <cell r="E1229" t="str">
            <v>INTERCEPTOR DERECHO NORTE</v>
          </cell>
          <cell r="H1229">
            <v>115.08161250000001</v>
          </cell>
          <cell r="J1229">
            <v>2505610.9557078751</v>
          </cell>
        </row>
        <row r="1230">
          <cell r="C1230" t="str">
            <v>108.001</v>
          </cell>
          <cell r="D1230" t="str">
            <v>CLT24181</v>
          </cell>
          <cell r="E1230" t="str">
            <v>INTERCEPTOR DERECHO NORTE</v>
          </cell>
          <cell r="H1230">
            <v>2.9</v>
          </cell>
          <cell r="J1230">
            <v>278372.39199999999</v>
          </cell>
        </row>
        <row r="1231">
          <cell r="C1231" t="str">
            <v>108.002.004</v>
          </cell>
          <cell r="D1231" t="str">
            <v>CLT24181</v>
          </cell>
          <cell r="E1231" t="str">
            <v>INTERCEPTOR DERECHO NORTE</v>
          </cell>
          <cell r="H1231">
            <v>0</v>
          </cell>
          <cell r="J1231">
            <v>0</v>
          </cell>
        </row>
        <row r="1232">
          <cell r="C1232" t="str">
            <v>108.006.001.002</v>
          </cell>
          <cell r="D1232" t="str">
            <v>CLT24181</v>
          </cell>
          <cell r="E1232" t="str">
            <v>INTERCEPTOR DERECHO NORTE</v>
          </cell>
          <cell r="H1232">
            <v>0</v>
          </cell>
          <cell r="J1232">
            <v>0</v>
          </cell>
        </row>
        <row r="1233">
          <cell r="C1233" t="str">
            <v>109.001.001.001</v>
          </cell>
          <cell r="D1233" t="str">
            <v>CLT24181</v>
          </cell>
          <cell r="E1233" t="str">
            <v>INTERCEPTOR DERECHO NORTE</v>
          </cell>
          <cell r="H1233">
            <v>0</v>
          </cell>
          <cell r="J1233">
            <v>0</v>
          </cell>
        </row>
        <row r="1234">
          <cell r="C1234" t="str">
            <v>109.001.001.002</v>
          </cell>
          <cell r="D1234" t="str">
            <v>CLT24181</v>
          </cell>
          <cell r="E1234" t="str">
            <v>INTERCEPTOR DERECHO NORTE</v>
          </cell>
          <cell r="H1234">
            <v>0</v>
          </cell>
          <cell r="J1234">
            <v>0</v>
          </cell>
        </row>
        <row r="1235">
          <cell r="C1235" t="str">
            <v>109.001.001.003</v>
          </cell>
          <cell r="D1235" t="str">
            <v>CLT24181</v>
          </cell>
          <cell r="E1235" t="str">
            <v>INTERCEPTOR DERECHO NORTE</v>
          </cell>
          <cell r="H1235">
            <v>34.659999999999997</v>
          </cell>
          <cell r="J1235">
            <v>652208.31119999988</v>
          </cell>
        </row>
        <row r="1236">
          <cell r="C1236" t="str">
            <v>109.001.001.004</v>
          </cell>
          <cell r="D1236" t="str">
            <v>CLT24181</v>
          </cell>
          <cell r="E1236" t="str">
            <v>INTERCEPTOR DERECHO NORTE</v>
          </cell>
          <cell r="H1236">
            <v>0</v>
          </cell>
          <cell r="J1236">
            <v>0</v>
          </cell>
        </row>
        <row r="1237">
          <cell r="C1237" t="str">
            <v>109.001.001.005</v>
          </cell>
          <cell r="D1237" t="str">
            <v>CLT24181</v>
          </cell>
          <cell r="E1237" t="str">
            <v>INTERCEPTOR DERECHO NORTE</v>
          </cell>
          <cell r="H1237">
            <v>0</v>
          </cell>
          <cell r="J1237">
            <v>0</v>
          </cell>
        </row>
        <row r="1238">
          <cell r="C1238" t="str">
            <v>109.001.001.006</v>
          </cell>
          <cell r="D1238" t="str">
            <v>CLT24181</v>
          </cell>
          <cell r="E1238" t="str">
            <v>INTERCEPTOR DERECHO NORTE</v>
          </cell>
          <cell r="H1238">
            <v>0</v>
          </cell>
          <cell r="J1238">
            <v>0</v>
          </cell>
        </row>
        <row r="1239">
          <cell r="C1239" t="str">
            <v>301.001.001</v>
          </cell>
          <cell r="D1239" t="str">
            <v>CLT24181</v>
          </cell>
          <cell r="E1239" t="str">
            <v>INTERCEPTOR DERECHO NORTE</v>
          </cell>
          <cell r="H1239">
            <v>0</v>
          </cell>
          <cell r="J1239">
            <v>0</v>
          </cell>
        </row>
        <row r="1240">
          <cell r="C1240" t="str">
            <v>301.001.002</v>
          </cell>
          <cell r="D1240" t="str">
            <v>CLT24181</v>
          </cell>
          <cell r="E1240" t="str">
            <v>INTERCEPTOR DERECHO NORTE</v>
          </cell>
          <cell r="H1240">
            <v>0</v>
          </cell>
          <cell r="J1240">
            <v>0</v>
          </cell>
        </row>
        <row r="1241">
          <cell r="C1241" t="str">
            <v>301.001.004</v>
          </cell>
          <cell r="D1241" t="str">
            <v>CLT24181</v>
          </cell>
          <cell r="E1241" t="str">
            <v>INTERCEPTOR DERECHO NORTE</v>
          </cell>
          <cell r="H1241">
            <v>0</v>
          </cell>
          <cell r="J1241">
            <v>0</v>
          </cell>
        </row>
        <row r="1242">
          <cell r="C1242" t="str">
            <v>301.002.001</v>
          </cell>
          <cell r="D1242" t="str">
            <v>CLT24181</v>
          </cell>
          <cell r="E1242" t="str">
            <v>INTERCEPTOR DERECHO NORTE</v>
          </cell>
          <cell r="H1242">
            <v>0</v>
          </cell>
          <cell r="J1242">
            <v>0</v>
          </cell>
        </row>
        <row r="1243">
          <cell r="C1243" t="str">
            <v>301.002.002</v>
          </cell>
          <cell r="D1243" t="str">
            <v>CLT24181</v>
          </cell>
          <cell r="E1243" t="str">
            <v>INTERCEPTOR DERECHO NORTE</v>
          </cell>
          <cell r="H1243">
            <v>0</v>
          </cell>
          <cell r="J1243">
            <v>0</v>
          </cell>
        </row>
        <row r="1244">
          <cell r="C1244" t="str">
            <v>301.003.003.002</v>
          </cell>
          <cell r="D1244" t="str">
            <v>CLT24181</v>
          </cell>
          <cell r="E1244" t="str">
            <v>INTERCEPTOR DERECHO NORTE</v>
          </cell>
          <cell r="H1244">
            <v>0</v>
          </cell>
          <cell r="J1244">
            <v>0</v>
          </cell>
        </row>
        <row r="1245">
          <cell r="C1245" t="str">
            <v>301.003.003.003</v>
          </cell>
          <cell r="D1245" t="str">
            <v>CLT24181</v>
          </cell>
          <cell r="E1245" t="str">
            <v>INTERCEPTOR DERECHO NORTE</v>
          </cell>
          <cell r="H1245">
            <v>0</v>
          </cell>
          <cell r="J1245">
            <v>0</v>
          </cell>
        </row>
        <row r="1246">
          <cell r="C1246" t="str">
            <v>301.004</v>
          </cell>
          <cell r="D1246" t="str">
            <v>CLT24181</v>
          </cell>
          <cell r="E1246" t="str">
            <v>INTERCEPTOR DERECHO NORTE</v>
          </cell>
          <cell r="H1246">
            <v>0</v>
          </cell>
          <cell r="J1246">
            <v>0</v>
          </cell>
        </row>
        <row r="1247">
          <cell r="C1247" t="str">
            <v>301.005.001</v>
          </cell>
          <cell r="D1247" t="str">
            <v>CLT24181</v>
          </cell>
          <cell r="E1247" t="str">
            <v>INTERCEPTOR DERECHO NORTE</v>
          </cell>
          <cell r="H1247">
            <v>0</v>
          </cell>
          <cell r="J1247">
            <v>0</v>
          </cell>
        </row>
        <row r="1248">
          <cell r="C1248" t="str">
            <v>301.007.001</v>
          </cell>
          <cell r="D1248" t="str">
            <v>CLT24181</v>
          </cell>
          <cell r="E1248" t="str">
            <v>INTERCEPTOR DERECHO NORTE</v>
          </cell>
          <cell r="H1248">
            <v>0</v>
          </cell>
          <cell r="J1248">
            <v>0</v>
          </cell>
        </row>
        <row r="1249">
          <cell r="C1249" t="str">
            <v>301.007.002</v>
          </cell>
          <cell r="D1249" t="str">
            <v>CLT24181</v>
          </cell>
          <cell r="E1249" t="str">
            <v>INTERCEPTOR DERECHO NORTE</v>
          </cell>
          <cell r="H1249">
            <v>0</v>
          </cell>
          <cell r="J1249">
            <v>0</v>
          </cell>
        </row>
        <row r="1250">
          <cell r="C1250" t="str">
            <v>301.007.003</v>
          </cell>
          <cell r="D1250" t="str">
            <v>CLT24181</v>
          </cell>
          <cell r="E1250" t="str">
            <v>INTERCEPTOR DERECHO NORTE</v>
          </cell>
          <cell r="H1250">
            <v>0</v>
          </cell>
          <cell r="J1250">
            <v>0</v>
          </cell>
        </row>
        <row r="1251">
          <cell r="C1251" t="str">
            <v>301.007.004</v>
          </cell>
          <cell r="D1251" t="str">
            <v>CLT24181</v>
          </cell>
          <cell r="E1251" t="str">
            <v>INTERCEPTOR DERECHO NORTE</v>
          </cell>
          <cell r="H1251">
            <v>0</v>
          </cell>
          <cell r="J1251">
            <v>0</v>
          </cell>
        </row>
        <row r="1252">
          <cell r="C1252" t="str">
            <v>301.009.001</v>
          </cell>
          <cell r="D1252" t="str">
            <v>CLT24181</v>
          </cell>
          <cell r="E1252" t="str">
            <v>INTERCEPTOR DERECHO NORTE</v>
          </cell>
          <cell r="H1252">
            <v>2</v>
          </cell>
          <cell r="J1252">
            <v>115900</v>
          </cell>
        </row>
        <row r="1253">
          <cell r="C1253" t="str">
            <v>301.009.002</v>
          </cell>
          <cell r="D1253" t="str">
            <v>CLT24181</v>
          </cell>
          <cell r="E1253" t="str">
            <v>INTERCEPTOR DERECHO NORTE</v>
          </cell>
          <cell r="H1253">
            <v>1</v>
          </cell>
          <cell r="J1253">
            <v>110082</v>
          </cell>
        </row>
        <row r="1254">
          <cell r="C1254" t="str">
            <v>303.001</v>
          </cell>
          <cell r="D1254" t="str">
            <v>CLT24181</v>
          </cell>
          <cell r="E1254" t="str">
            <v>INTERCEPTOR DERECHO NORTE</v>
          </cell>
          <cell r="H1254">
            <v>9.3000000000000007</v>
          </cell>
          <cell r="J1254">
            <v>173731.71900000004</v>
          </cell>
        </row>
        <row r="1255">
          <cell r="C1255" t="str">
            <v>304.001.002.002</v>
          </cell>
          <cell r="D1255" t="str">
            <v>CLT24181</v>
          </cell>
          <cell r="E1255" t="str">
            <v>INTERCEPTOR DERECHO NORTE</v>
          </cell>
          <cell r="H1255">
            <v>0</v>
          </cell>
          <cell r="J1255">
            <v>0</v>
          </cell>
        </row>
        <row r="1256">
          <cell r="C1256" t="str">
            <v>304.001.003.002</v>
          </cell>
          <cell r="D1256" t="str">
            <v>CLT24181</v>
          </cell>
          <cell r="E1256" t="str">
            <v>INTERCEPTOR DERECHO NORTE</v>
          </cell>
          <cell r="H1256">
            <v>0</v>
          </cell>
          <cell r="J1256">
            <v>0</v>
          </cell>
        </row>
        <row r="1257">
          <cell r="C1257" t="str">
            <v>304.001.004.002</v>
          </cell>
          <cell r="D1257" t="str">
            <v>CLT24181</v>
          </cell>
          <cell r="E1257" t="str">
            <v>INTERCEPTOR DERECHO NORTE</v>
          </cell>
          <cell r="H1257">
            <v>0</v>
          </cell>
          <cell r="J1257">
            <v>0</v>
          </cell>
        </row>
        <row r="1258">
          <cell r="C1258" t="str">
            <v>401.001.001</v>
          </cell>
          <cell r="D1258" t="str">
            <v>CLT24181</v>
          </cell>
          <cell r="E1258" t="str">
            <v>INTERCEPTOR DERECHO NORTE</v>
          </cell>
          <cell r="H1258">
            <v>14.010369999999998</v>
          </cell>
          <cell r="J1258">
            <v>657761.37262659997</v>
          </cell>
        </row>
        <row r="1259">
          <cell r="C1259" t="str">
            <v>401.001.003.007</v>
          </cell>
          <cell r="D1259" t="str">
            <v>CLT24181</v>
          </cell>
          <cell r="E1259" t="str">
            <v>INTERCEPTOR DERECHO NORTE</v>
          </cell>
          <cell r="H1259">
            <v>14.010369999999998</v>
          </cell>
          <cell r="J1259">
            <v>7091474.8688299991</v>
          </cell>
        </row>
        <row r="1260">
          <cell r="C1260" t="str">
            <v>401.001.003.008</v>
          </cell>
          <cell r="D1260" t="str">
            <v>CLT24181</v>
          </cell>
          <cell r="E1260" t="str">
            <v>INTERCEPTOR DERECHO NORTE</v>
          </cell>
          <cell r="H1260">
            <v>0</v>
          </cell>
          <cell r="J1260">
            <v>0</v>
          </cell>
        </row>
        <row r="1261">
          <cell r="C1261" t="str">
            <v>401.002.001</v>
          </cell>
          <cell r="D1261" t="str">
            <v>CLT24181</v>
          </cell>
          <cell r="E1261" t="str">
            <v>INTERCEPTOR DERECHO NORTE</v>
          </cell>
          <cell r="H1261">
            <v>0</v>
          </cell>
          <cell r="J1261">
            <v>0</v>
          </cell>
        </row>
        <row r="1262">
          <cell r="C1262" t="str">
            <v>401.002.005.009</v>
          </cell>
          <cell r="D1262" t="str">
            <v>CLT24181</v>
          </cell>
          <cell r="E1262" t="str">
            <v>INTERCEPTOR DERECHO NORTE</v>
          </cell>
          <cell r="H1262">
            <v>0</v>
          </cell>
          <cell r="J1262">
            <v>0</v>
          </cell>
        </row>
        <row r="1263">
          <cell r="C1263" t="str">
            <v>401.002.006</v>
          </cell>
          <cell r="D1263" t="str">
            <v>CLT24181</v>
          </cell>
          <cell r="E1263" t="str">
            <v>INTERCEPTOR DERECHO NORTE</v>
          </cell>
          <cell r="H1263">
            <v>0</v>
          </cell>
          <cell r="J1263">
            <v>0</v>
          </cell>
        </row>
        <row r="1264">
          <cell r="C1264" t="str">
            <v>401.002.008</v>
          </cell>
          <cell r="D1264" t="str">
            <v>CLT24181</v>
          </cell>
          <cell r="E1264" t="str">
            <v>INTERCEPTOR DERECHO NORTE</v>
          </cell>
          <cell r="H1264">
            <v>0</v>
          </cell>
          <cell r="J1264">
            <v>0</v>
          </cell>
        </row>
        <row r="1265">
          <cell r="C1265" t="str">
            <v>401.003.001</v>
          </cell>
          <cell r="D1265" t="str">
            <v>CLT24181</v>
          </cell>
          <cell r="E1265" t="str">
            <v>INTERCEPTOR DERECHO NORTE</v>
          </cell>
          <cell r="H1265">
            <v>0</v>
          </cell>
          <cell r="J1265">
            <v>0</v>
          </cell>
        </row>
        <row r="1266">
          <cell r="C1266" t="str">
            <v>401.003.003</v>
          </cell>
          <cell r="D1266" t="str">
            <v>CLT24181</v>
          </cell>
          <cell r="E1266" t="str">
            <v>INTERCEPTOR DERECHO NORTE</v>
          </cell>
          <cell r="H1266">
            <v>0</v>
          </cell>
          <cell r="J1266">
            <v>0</v>
          </cell>
        </row>
        <row r="1267">
          <cell r="C1267" t="str">
            <v>401.004.001</v>
          </cell>
          <cell r="D1267" t="str">
            <v>CLT24181</v>
          </cell>
          <cell r="E1267" t="str">
            <v>INTERCEPTOR DERECHO NORTE</v>
          </cell>
          <cell r="H1267">
            <v>0</v>
          </cell>
          <cell r="J1267">
            <v>0</v>
          </cell>
        </row>
        <row r="1268">
          <cell r="C1268" t="str">
            <v>401.004.006</v>
          </cell>
          <cell r="D1268" t="str">
            <v>CLT24181</v>
          </cell>
          <cell r="E1268" t="str">
            <v>INTERCEPTOR DERECHO NORTE</v>
          </cell>
          <cell r="H1268">
            <v>0</v>
          </cell>
          <cell r="J1268">
            <v>0</v>
          </cell>
        </row>
        <row r="1269">
          <cell r="C1269" t="str">
            <v>601.011.002</v>
          </cell>
          <cell r="D1269" t="str">
            <v>CLT24181</v>
          </cell>
          <cell r="E1269" t="str">
            <v>INTERCEPTOR DERECHO NORTE</v>
          </cell>
          <cell r="H1269">
            <v>0</v>
          </cell>
          <cell r="J1269">
            <v>0</v>
          </cell>
        </row>
        <row r="1270">
          <cell r="C1270" t="str">
            <v>606.001.002.003</v>
          </cell>
          <cell r="D1270" t="str">
            <v>CLT24181</v>
          </cell>
          <cell r="E1270" t="str">
            <v>INTERCEPTOR DERECHO NORTE</v>
          </cell>
          <cell r="H1270">
            <v>30</v>
          </cell>
          <cell r="J1270">
            <v>303183.60000000003</v>
          </cell>
        </row>
        <row r="1271">
          <cell r="C1271" t="str">
            <v>606.001.002.005</v>
          </cell>
          <cell r="D1271" t="str">
            <v>CLT24181</v>
          </cell>
          <cell r="E1271" t="str">
            <v>INTERCEPTOR DERECHO NORTE</v>
          </cell>
          <cell r="H1271">
            <v>90</v>
          </cell>
          <cell r="J1271">
            <v>1819100.7</v>
          </cell>
        </row>
        <row r="1272">
          <cell r="C1272" t="str">
            <v>902.001.003</v>
          </cell>
          <cell r="D1272" t="str">
            <v>CLT24181</v>
          </cell>
          <cell r="E1272" t="str">
            <v>INTERCEPTOR DERECHO NORTE</v>
          </cell>
          <cell r="H1272">
            <v>2.9</v>
          </cell>
          <cell r="J1272">
            <v>1019938.7</v>
          </cell>
        </row>
        <row r="1273">
          <cell r="C1273" t="str">
            <v>902.001.007</v>
          </cell>
          <cell r="D1273" t="str">
            <v>CLT24181</v>
          </cell>
          <cell r="E1273" t="str">
            <v>INTERCEPTOR DERECHO NORTE</v>
          </cell>
          <cell r="H1273">
            <v>0</v>
          </cell>
          <cell r="J1273">
            <v>0</v>
          </cell>
        </row>
        <row r="1274">
          <cell r="C1274" t="str">
            <v>903.003.003.013</v>
          </cell>
          <cell r="D1274" t="str">
            <v>CLT24181</v>
          </cell>
          <cell r="E1274" t="str">
            <v>INTERCEPTOR DERECHO NORTE</v>
          </cell>
          <cell r="H1274">
            <v>0</v>
          </cell>
          <cell r="J1274">
            <v>0</v>
          </cell>
        </row>
        <row r="1275">
          <cell r="C1275" t="str">
            <v>903.003.003.014</v>
          </cell>
          <cell r="D1275" t="str">
            <v>CLT24181</v>
          </cell>
          <cell r="E1275" t="str">
            <v>INTERCEPTOR DERECHO NORTE</v>
          </cell>
          <cell r="H1275">
            <v>0</v>
          </cell>
          <cell r="J1275">
            <v>0</v>
          </cell>
        </row>
        <row r="1276">
          <cell r="C1276" t="str">
            <v>903.003.003.015</v>
          </cell>
          <cell r="D1276" t="str">
            <v>CLT24181</v>
          </cell>
          <cell r="E1276" t="str">
            <v>INTERCEPTOR DERECHO NORTE</v>
          </cell>
          <cell r="H1276">
            <v>0</v>
          </cell>
          <cell r="J1276">
            <v>0</v>
          </cell>
        </row>
        <row r="1277">
          <cell r="C1277" t="str">
            <v>903.003.006.001</v>
          </cell>
          <cell r="D1277" t="str">
            <v>CLT24181</v>
          </cell>
          <cell r="E1277" t="str">
            <v>INTERCEPTOR DERECHO NORTE</v>
          </cell>
          <cell r="H1277">
            <v>9.3000000000000007</v>
          </cell>
          <cell r="J1277">
            <v>140030.1</v>
          </cell>
        </row>
        <row r="1278">
          <cell r="C1278" t="str">
            <v>903.003.006.002</v>
          </cell>
          <cell r="D1278" t="str">
            <v>CLT24181</v>
          </cell>
          <cell r="E1278" t="str">
            <v>INTERCEPTOR DERECHO NORTE</v>
          </cell>
          <cell r="H1278">
            <v>0</v>
          </cell>
          <cell r="J1278">
            <v>0</v>
          </cell>
        </row>
        <row r="1279">
          <cell r="C1279" t="str">
            <v>903.003.006.003</v>
          </cell>
          <cell r="D1279" t="str">
            <v>CLT24181</v>
          </cell>
          <cell r="E1279" t="str">
            <v>INTERCEPTOR DERECHO NORTE</v>
          </cell>
          <cell r="H1279">
            <v>0</v>
          </cell>
          <cell r="J1279">
            <v>0</v>
          </cell>
        </row>
        <row r="1280">
          <cell r="C1280" t="str">
            <v>903.003.006.005</v>
          </cell>
          <cell r="D1280" t="str">
            <v>CLT24181</v>
          </cell>
          <cell r="E1280" t="str">
            <v>INTERCEPTOR DERECHO NORTE</v>
          </cell>
          <cell r="H1280">
            <v>0</v>
          </cell>
          <cell r="J1280">
            <v>0</v>
          </cell>
        </row>
        <row r="1281">
          <cell r="C1281" t="str">
            <v>903.003.006.006</v>
          </cell>
          <cell r="D1281" t="str">
            <v>CLT24181</v>
          </cell>
          <cell r="E1281" t="str">
            <v>INTERCEPTOR DERECHO NORTE</v>
          </cell>
          <cell r="H1281">
            <v>0</v>
          </cell>
          <cell r="J1281">
            <v>0</v>
          </cell>
        </row>
        <row r="1282">
          <cell r="C1282" t="str">
            <v>903.003.006.007</v>
          </cell>
          <cell r="D1282" t="str">
            <v>CLT24181</v>
          </cell>
          <cell r="E1282" t="str">
            <v>INTERCEPTOR DERECHO NORTE</v>
          </cell>
          <cell r="H1282">
            <v>0</v>
          </cell>
          <cell r="J1282">
            <v>0</v>
          </cell>
        </row>
        <row r="1283">
          <cell r="C1283" t="str">
            <v>903.003.006.008</v>
          </cell>
          <cell r="D1283" t="str">
            <v>CLT24181</v>
          </cell>
          <cell r="E1283" t="str">
            <v>INTERCEPTOR DERECHO NORTE</v>
          </cell>
          <cell r="H1283">
            <v>0</v>
          </cell>
          <cell r="J1283">
            <v>0</v>
          </cell>
        </row>
        <row r="1284">
          <cell r="C1284" t="str">
            <v>903.003.006.009</v>
          </cell>
          <cell r="D1284" t="str">
            <v>CLT24181</v>
          </cell>
          <cell r="E1284" t="str">
            <v>INTERCEPTOR DERECHO NORTE</v>
          </cell>
          <cell r="H1284">
            <v>0</v>
          </cell>
          <cell r="J1284">
            <v>0</v>
          </cell>
        </row>
        <row r="1285">
          <cell r="C1285" t="str">
            <v>903.003.006.010</v>
          </cell>
          <cell r="D1285" t="str">
            <v>CLT24181</v>
          </cell>
          <cell r="E1285" t="str">
            <v>INTERCEPTOR DERECHO NORTE</v>
          </cell>
          <cell r="H1285">
            <v>34.659999999999997</v>
          </cell>
          <cell r="J1285">
            <v>7414605.8399999989</v>
          </cell>
        </row>
        <row r="1286">
          <cell r="C1286" t="str">
            <v>903.003.006.011</v>
          </cell>
          <cell r="D1286" t="str">
            <v>CLT24181</v>
          </cell>
          <cell r="E1286" t="str">
            <v>INTERCEPTOR DERECHO NORTE</v>
          </cell>
          <cell r="H1286">
            <v>0</v>
          </cell>
          <cell r="J1286">
            <v>0</v>
          </cell>
        </row>
        <row r="1287">
          <cell r="C1287" t="str">
            <v>903.003.006.012</v>
          </cell>
          <cell r="D1287" t="str">
            <v>CLT24181</v>
          </cell>
          <cell r="E1287" t="str">
            <v>INTERCEPTOR DERECHO NORTE</v>
          </cell>
          <cell r="H1287">
            <v>0</v>
          </cell>
          <cell r="J1287">
            <v>0</v>
          </cell>
        </row>
        <row r="1288">
          <cell r="C1288" t="str">
            <v>903.003.006.013</v>
          </cell>
          <cell r="D1288" t="str">
            <v>CLT24181</v>
          </cell>
          <cell r="E1288" t="str">
            <v>INTERCEPTOR DERECHO NORTE</v>
          </cell>
          <cell r="H1288">
            <v>0</v>
          </cell>
          <cell r="J1288">
            <v>0</v>
          </cell>
        </row>
        <row r="1289">
          <cell r="C1289" t="str">
            <v>903.003.006.014</v>
          </cell>
          <cell r="D1289" t="str">
            <v>CLT24181</v>
          </cell>
          <cell r="E1289" t="str">
            <v>INTERCEPTOR DERECHO NORTE</v>
          </cell>
          <cell r="H1289">
            <v>0</v>
          </cell>
          <cell r="J1289">
            <v>0</v>
          </cell>
        </row>
        <row r="1290">
          <cell r="C1290" t="str">
            <v>904.001.001.010</v>
          </cell>
          <cell r="D1290" t="str">
            <v>CLT24181</v>
          </cell>
          <cell r="E1290" t="str">
            <v>INTERCEPTOR DERECHO NORTE</v>
          </cell>
          <cell r="H1290">
            <v>0</v>
          </cell>
          <cell r="J1290">
            <v>0</v>
          </cell>
        </row>
        <row r="1291">
          <cell r="C1291" t="str">
            <v>904.001.001.011</v>
          </cell>
          <cell r="D1291" t="str">
            <v>CLT24181</v>
          </cell>
          <cell r="E1291" t="str">
            <v>INTERCEPTOR DERECHO NORTE</v>
          </cell>
          <cell r="H1291">
            <v>0</v>
          </cell>
          <cell r="J1291">
            <v>0</v>
          </cell>
        </row>
        <row r="1292">
          <cell r="C1292" t="str">
            <v>904.001.001.012</v>
          </cell>
          <cell r="D1292" t="str">
            <v>CLT24181</v>
          </cell>
          <cell r="E1292" t="str">
            <v>INTERCEPTOR DERECHO NORTE</v>
          </cell>
          <cell r="H1292">
            <v>0</v>
          </cell>
          <cell r="J1292">
            <v>0</v>
          </cell>
        </row>
        <row r="1293">
          <cell r="C1293" t="str">
            <v>904.002.002.002</v>
          </cell>
          <cell r="D1293" t="str">
            <v>CLT24181</v>
          </cell>
          <cell r="E1293" t="str">
            <v>INTERCEPTOR DERECHO NORTE</v>
          </cell>
          <cell r="H1293">
            <v>3</v>
          </cell>
          <cell r="J1293">
            <v>88344</v>
          </cell>
        </row>
        <row r="1294">
          <cell r="C1294" t="str">
            <v>904.002.005.002</v>
          </cell>
          <cell r="D1294" t="str">
            <v>CLT24181</v>
          </cell>
          <cell r="E1294" t="str">
            <v>INTERCEPTOR DERECHO NORTE</v>
          </cell>
          <cell r="H1294">
            <v>3</v>
          </cell>
          <cell r="J1294">
            <v>166836</v>
          </cell>
        </row>
        <row r="1295">
          <cell r="C1295" t="str">
            <v>904.003.003.001.005</v>
          </cell>
          <cell r="D1295" t="str">
            <v>CLT24181</v>
          </cell>
          <cell r="E1295" t="str">
            <v>INTERCEPTOR DERECHO NORTE</v>
          </cell>
          <cell r="H1295">
            <v>0</v>
          </cell>
          <cell r="J1295">
            <v>0</v>
          </cell>
        </row>
        <row r="1296">
          <cell r="C1296" t="str">
            <v>904.003.003.001.007</v>
          </cell>
          <cell r="D1296" t="str">
            <v>CLT24181</v>
          </cell>
          <cell r="E1296" t="str">
            <v>INTERCEPTOR DERECHO NORTE</v>
          </cell>
          <cell r="H1296">
            <v>0</v>
          </cell>
          <cell r="J1296">
            <v>0</v>
          </cell>
        </row>
        <row r="1297">
          <cell r="C1297" t="str">
            <v>904.003.003.001.009</v>
          </cell>
          <cell r="D1297" t="str">
            <v>CLT24181</v>
          </cell>
          <cell r="E1297" t="str">
            <v>INTERCEPTOR DERECHO NORTE</v>
          </cell>
          <cell r="H1297">
            <v>0</v>
          </cell>
          <cell r="J1297">
            <v>0</v>
          </cell>
        </row>
        <row r="1298">
          <cell r="C1298" t="str">
            <v>904.003.003.001.012</v>
          </cell>
          <cell r="D1298" t="str">
            <v>CLT24181</v>
          </cell>
          <cell r="E1298" t="str">
            <v>INTERCEPTOR DERECHO NORTE</v>
          </cell>
          <cell r="H1298">
            <v>3</v>
          </cell>
          <cell r="J1298">
            <v>1004037</v>
          </cell>
        </row>
        <row r="1299">
          <cell r="C1299" t="str">
            <v>904.004.001.002.009</v>
          </cell>
          <cell r="D1299" t="str">
            <v>CLT24181</v>
          </cell>
          <cell r="E1299" t="str">
            <v>INTERCEPTOR DERECHO NORTE</v>
          </cell>
          <cell r="H1299">
            <v>3</v>
          </cell>
          <cell r="J1299">
            <v>72618</v>
          </cell>
        </row>
        <row r="1300">
          <cell r="C1300" t="str">
            <v>904.005.004.002</v>
          </cell>
          <cell r="D1300" t="str">
            <v>CLT24181</v>
          </cell>
          <cell r="E1300" t="str">
            <v>INTERCEPTOR DERECHO NORTE</v>
          </cell>
          <cell r="H1300">
            <v>0</v>
          </cell>
          <cell r="J1300">
            <v>0</v>
          </cell>
        </row>
        <row r="1301">
          <cell r="C1301" t="str">
            <v>904.005.004.003</v>
          </cell>
          <cell r="D1301" t="str">
            <v>CLT24181</v>
          </cell>
          <cell r="E1301" t="str">
            <v>INTERCEPTOR DERECHO NORTE</v>
          </cell>
          <cell r="H1301">
            <v>0</v>
          </cell>
          <cell r="J1301">
            <v>0</v>
          </cell>
        </row>
        <row r="1302">
          <cell r="C1302" t="str">
            <v>904.006.001.003.002</v>
          </cell>
          <cell r="D1302" t="str">
            <v>CLT24181</v>
          </cell>
          <cell r="E1302" t="str">
            <v>INTERCEPTOR DERECHO NORTE</v>
          </cell>
          <cell r="H1302">
            <v>0</v>
          </cell>
          <cell r="J1302">
            <v>0</v>
          </cell>
        </row>
        <row r="1303">
          <cell r="C1303" t="str">
            <v>904.008.002</v>
          </cell>
          <cell r="D1303" t="str">
            <v>CLT24181</v>
          </cell>
          <cell r="E1303" t="str">
            <v>INTERCEPTOR DERECHO NORTE</v>
          </cell>
          <cell r="H1303">
            <v>0</v>
          </cell>
          <cell r="J1303">
            <v>0</v>
          </cell>
        </row>
        <row r="1304">
          <cell r="C1304" t="str">
            <v>904.010.001</v>
          </cell>
          <cell r="D1304" t="str">
            <v>CLT24181</v>
          </cell>
          <cell r="E1304" t="str">
            <v>INTERCEPTOR DERECHO NORTE</v>
          </cell>
          <cell r="H1304">
            <v>0</v>
          </cell>
          <cell r="J1304">
            <v>0</v>
          </cell>
        </row>
        <row r="1305">
          <cell r="C1305" t="str">
            <v>904.015.001</v>
          </cell>
          <cell r="D1305" t="str">
            <v>CLT24181</v>
          </cell>
          <cell r="E1305" t="str">
            <v>INTERCEPTOR DERECHO NORTE</v>
          </cell>
          <cell r="H1305">
            <v>0</v>
          </cell>
          <cell r="J1305">
            <v>0</v>
          </cell>
        </row>
        <row r="1306">
          <cell r="C1306" t="str">
            <v>904.015.002</v>
          </cell>
          <cell r="D1306" t="str">
            <v>CLT24181</v>
          </cell>
          <cell r="E1306" t="str">
            <v>INTERCEPTOR DERECHO NORTE</v>
          </cell>
          <cell r="H1306">
            <v>0</v>
          </cell>
          <cell r="J1306">
            <v>0</v>
          </cell>
        </row>
        <row r="1307">
          <cell r="C1307" t="str">
            <v>904.015.003</v>
          </cell>
          <cell r="D1307" t="str">
            <v>CLT24181</v>
          </cell>
          <cell r="E1307" t="str">
            <v>INTERCEPTOR DERECHO NORTE</v>
          </cell>
          <cell r="H1307">
            <v>0</v>
          </cell>
          <cell r="J1307">
            <v>0</v>
          </cell>
        </row>
        <row r="1308">
          <cell r="C1308" t="str">
            <v>103.001</v>
          </cell>
          <cell r="D1308" t="str">
            <v>CLT24968</v>
          </cell>
          <cell r="E1308" t="str">
            <v>INTERCEPTOR DERECHO NORTE</v>
          </cell>
          <cell r="H1308">
            <v>8.3076253992873017</v>
          </cell>
          <cell r="J1308">
            <v>8307625.399287302</v>
          </cell>
        </row>
        <row r="1309">
          <cell r="C1309" t="str">
            <v>104.001.001</v>
          </cell>
          <cell r="D1309" t="str">
            <v>CLT24968</v>
          </cell>
          <cell r="E1309" t="str">
            <v>INTERCEPTOR DERECHO NORTE</v>
          </cell>
          <cell r="H1309">
            <v>0</v>
          </cell>
          <cell r="J1309">
            <v>0</v>
          </cell>
        </row>
        <row r="1310">
          <cell r="C1310" t="str">
            <v>104.001.002</v>
          </cell>
          <cell r="D1310" t="str">
            <v>CLT24968</v>
          </cell>
          <cell r="E1310" t="str">
            <v>INTERCEPTOR DERECHO NORTE</v>
          </cell>
          <cell r="H1310">
            <v>0</v>
          </cell>
          <cell r="J1310">
            <v>0</v>
          </cell>
        </row>
        <row r="1311">
          <cell r="C1311" t="str">
            <v>104.001.009</v>
          </cell>
          <cell r="D1311" t="str">
            <v>CLT24968</v>
          </cell>
          <cell r="E1311" t="str">
            <v>INTERCEPTOR DERECHO NORTE</v>
          </cell>
          <cell r="H1311">
            <v>0</v>
          </cell>
          <cell r="J1311">
            <v>0</v>
          </cell>
        </row>
        <row r="1312">
          <cell r="C1312" t="str">
            <v>104.001.014</v>
          </cell>
          <cell r="D1312" t="str">
            <v>CLT24968</v>
          </cell>
          <cell r="E1312" t="str">
            <v>INTERCEPTOR DERECHO NORTE</v>
          </cell>
          <cell r="H1312">
            <v>156.68736249999952</v>
          </cell>
          <cell r="J1312">
            <v>18832410.786237441</v>
          </cell>
        </row>
        <row r="1313">
          <cell r="C1313" t="str">
            <v>104.001.015</v>
          </cell>
          <cell r="D1313" t="str">
            <v>CLT24968</v>
          </cell>
          <cell r="E1313" t="str">
            <v>INTERCEPTOR DERECHO NORTE</v>
          </cell>
          <cell r="H1313">
            <v>0</v>
          </cell>
          <cell r="J1313">
            <v>0</v>
          </cell>
        </row>
        <row r="1314">
          <cell r="C1314" t="str">
            <v>104.001.020</v>
          </cell>
          <cell r="D1314" t="str">
            <v>CLT24968</v>
          </cell>
          <cell r="E1314" t="str">
            <v>INTERCEPTOR DERECHO NORTE</v>
          </cell>
          <cell r="H1314">
            <v>6.144000000000001</v>
          </cell>
          <cell r="J1314">
            <v>115980.28800000002</v>
          </cell>
        </row>
        <row r="1315">
          <cell r="C1315" t="str">
            <v>104.001.021</v>
          </cell>
          <cell r="D1315" t="str">
            <v>CLT24968</v>
          </cell>
          <cell r="E1315" t="str">
            <v>INTERCEPTOR DERECHO NORTE</v>
          </cell>
          <cell r="H1315">
            <v>0</v>
          </cell>
          <cell r="J1315">
            <v>0</v>
          </cell>
        </row>
        <row r="1316">
          <cell r="C1316" t="str">
            <v>104.001.022</v>
          </cell>
          <cell r="D1316" t="str">
            <v>CLT24968</v>
          </cell>
          <cell r="E1316" t="str">
            <v>INTERCEPTOR DERECHO NORTE</v>
          </cell>
          <cell r="H1316">
            <v>0</v>
          </cell>
          <cell r="J1316">
            <v>0</v>
          </cell>
        </row>
        <row r="1317">
          <cell r="C1317" t="str">
            <v>104.002.001</v>
          </cell>
          <cell r="D1317" t="str">
            <v>CLT24968</v>
          </cell>
          <cell r="E1317" t="str">
            <v>INTERCEPTOR DERECHO NORTE</v>
          </cell>
          <cell r="H1317">
            <v>5.79</v>
          </cell>
          <cell r="J1317">
            <v>185048.1684</v>
          </cell>
        </row>
        <row r="1318">
          <cell r="C1318" t="str">
            <v>106.001</v>
          </cell>
          <cell r="D1318" t="str">
            <v>CLT24968</v>
          </cell>
          <cell r="E1318" t="str">
            <v>INTERCEPTOR DERECHO NORTE</v>
          </cell>
          <cell r="H1318">
            <v>102.20834673124899</v>
          </cell>
          <cell r="J1318">
            <v>6829628.1640074328</v>
          </cell>
        </row>
        <row r="1319">
          <cell r="C1319" t="str">
            <v>106.006.001</v>
          </cell>
          <cell r="D1319" t="str">
            <v>CLT24968</v>
          </cell>
          <cell r="E1319" t="str">
            <v>INTERCEPTOR DERECHO NORTE</v>
          </cell>
          <cell r="H1319">
            <v>16.57650000001464</v>
          </cell>
          <cell r="J1319">
            <v>931926.35434582317</v>
          </cell>
        </row>
        <row r="1320">
          <cell r="C1320" t="str">
            <v>106.014</v>
          </cell>
          <cell r="D1320" t="str">
            <v>CLT24968</v>
          </cell>
          <cell r="E1320" t="str">
            <v>INTERCEPTOR DERECHO NORTE</v>
          </cell>
          <cell r="H1320">
            <v>23.381360000000001</v>
          </cell>
          <cell r="J1320">
            <v>2795849.9709872003</v>
          </cell>
        </row>
        <row r="1321">
          <cell r="C1321" t="str">
            <v>106.015</v>
          </cell>
          <cell r="D1321" t="str">
            <v>CLT24968</v>
          </cell>
          <cell r="E1321" t="str">
            <v>INTERCEPTOR DERECHO NORTE</v>
          </cell>
          <cell r="H1321">
            <v>23.381360000000001</v>
          </cell>
          <cell r="J1321">
            <v>3210843.3914912003</v>
          </cell>
        </row>
        <row r="1322">
          <cell r="C1322" t="str">
            <v>107.001</v>
          </cell>
          <cell r="D1322" t="str">
            <v>CLT24968</v>
          </cell>
          <cell r="E1322" t="str">
            <v>INTERCEPTOR DERECHO NORTE</v>
          </cell>
          <cell r="H1322">
            <v>168.62136249999952</v>
          </cell>
          <cell r="J1322">
            <v>3671303.5563903647</v>
          </cell>
        </row>
        <row r="1323">
          <cell r="C1323" t="str">
            <v>108.001</v>
          </cell>
          <cell r="D1323" t="str">
            <v>CLT24968</v>
          </cell>
          <cell r="E1323" t="str">
            <v>INTERCEPTOR DERECHO NORTE</v>
          </cell>
          <cell r="H1323">
            <v>2.9</v>
          </cell>
          <cell r="J1323">
            <v>278372.39199999999</v>
          </cell>
        </row>
        <row r="1324">
          <cell r="C1324" t="str">
            <v>108.002.004</v>
          </cell>
          <cell r="D1324" t="str">
            <v>CLT24968</v>
          </cell>
          <cell r="E1324" t="str">
            <v>INTERCEPTOR DERECHO NORTE</v>
          </cell>
          <cell r="H1324">
            <v>0.48066367599923832</v>
          </cell>
          <cell r="J1324">
            <v>71392.648944867193</v>
          </cell>
        </row>
        <row r="1325">
          <cell r="C1325" t="str">
            <v>108.006.001.002</v>
          </cell>
          <cell r="D1325" t="str">
            <v>CLT24968</v>
          </cell>
          <cell r="E1325" t="str">
            <v>INTERCEPTOR DERECHO NORTE</v>
          </cell>
          <cell r="H1325">
            <v>35.979999999999997</v>
          </cell>
          <cell r="J1325">
            <v>106790.439</v>
          </cell>
        </row>
        <row r="1326">
          <cell r="C1326" t="str">
            <v>109.001.001.001</v>
          </cell>
          <cell r="D1326" t="str">
            <v>CLT24968</v>
          </cell>
          <cell r="E1326" t="str">
            <v>INTERCEPTOR DERECHO NORTE</v>
          </cell>
          <cell r="H1326">
            <v>0</v>
          </cell>
          <cell r="J1326">
            <v>0</v>
          </cell>
        </row>
        <row r="1327">
          <cell r="C1327" t="str">
            <v>109.001.001.002</v>
          </cell>
          <cell r="D1327" t="str">
            <v>CLT24968</v>
          </cell>
          <cell r="E1327" t="str">
            <v>INTERCEPTOR DERECHO NORTE</v>
          </cell>
          <cell r="H1327">
            <v>0</v>
          </cell>
          <cell r="J1327">
            <v>0</v>
          </cell>
        </row>
        <row r="1328">
          <cell r="C1328" t="str">
            <v>109.001.001.003</v>
          </cell>
          <cell r="D1328" t="str">
            <v>CLT24968</v>
          </cell>
          <cell r="E1328" t="str">
            <v>INTERCEPTOR DERECHO NORTE</v>
          </cell>
          <cell r="H1328">
            <v>49.9</v>
          </cell>
          <cell r="J1328">
            <v>938984.26799999992</v>
          </cell>
        </row>
        <row r="1329">
          <cell r="C1329" t="str">
            <v>109.001.001.004</v>
          </cell>
          <cell r="D1329" t="str">
            <v>CLT24968</v>
          </cell>
          <cell r="E1329" t="str">
            <v>INTERCEPTOR DERECHO NORTE</v>
          </cell>
          <cell r="H1329">
            <v>0</v>
          </cell>
          <cell r="J1329">
            <v>0</v>
          </cell>
        </row>
        <row r="1330">
          <cell r="C1330" t="str">
            <v>109.001.001.005</v>
          </cell>
          <cell r="D1330" t="str">
            <v>CLT24968</v>
          </cell>
          <cell r="E1330" t="str">
            <v>INTERCEPTOR DERECHO NORTE</v>
          </cell>
          <cell r="H1330">
            <v>0</v>
          </cell>
          <cell r="J1330">
            <v>0</v>
          </cell>
        </row>
        <row r="1331">
          <cell r="C1331" t="str">
            <v>109.001.001.006</v>
          </cell>
          <cell r="D1331" t="str">
            <v>CLT24968</v>
          </cell>
          <cell r="E1331" t="str">
            <v>INTERCEPTOR DERECHO NORTE</v>
          </cell>
          <cell r="H1331">
            <v>0</v>
          </cell>
          <cell r="J1331">
            <v>0</v>
          </cell>
        </row>
        <row r="1332">
          <cell r="C1332" t="str">
            <v>301.001.001</v>
          </cell>
          <cell r="D1332" t="str">
            <v>CLT24968</v>
          </cell>
          <cell r="E1332" t="str">
            <v>INTERCEPTOR DERECHO NORTE</v>
          </cell>
          <cell r="H1332">
            <v>1</v>
          </cell>
          <cell r="J1332">
            <v>26159.599999999999</v>
          </cell>
        </row>
        <row r="1333">
          <cell r="C1333" t="str">
            <v>301.001.002</v>
          </cell>
          <cell r="D1333" t="str">
            <v>CLT24968</v>
          </cell>
          <cell r="E1333" t="str">
            <v>INTERCEPTOR DERECHO NORTE</v>
          </cell>
          <cell r="H1333">
            <v>0</v>
          </cell>
          <cell r="J1333">
            <v>0</v>
          </cell>
        </row>
        <row r="1334">
          <cell r="C1334" t="str">
            <v>301.001.004</v>
          </cell>
          <cell r="D1334" t="str">
            <v>CLT24968</v>
          </cell>
          <cell r="E1334" t="str">
            <v>INTERCEPTOR DERECHO NORTE</v>
          </cell>
          <cell r="H1334">
            <v>1</v>
          </cell>
          <cell r="J1334">
            <v>365230.25</v>
          </cell>
        </row>
        <row r="1335">
          <cell r="C1335" t="str">
            <v>301.002.001</v>
          </cell>
          <cell r="D1335" t="str">
            <v>CLT24968</v>
          </cell>
          <cell r="E1335" t="str">
            <v>INTERCEPTOR DERECHO NORTE</v>
          </cell>
          <cell r="H1335">
            <v>0</v>
          </cell>
          <cell r="J1335">
            <v>0</v>
          </cell>
        </row>
        <row r="1336">
          <cell r="C1336" t="str">
            <v>301.002.002</v>
          </cell>
          <cell r="D1336" t="str">
            <v>CLT24968</v>
          </cell>
          <cell r="E1336" t="str">
            <v>INTERCEPTOR DERECHO NORTE</v>
          </cell>
          <cell r="H1336">
            <v>0</v>
          </cell>
          <cell r="J1336">
            <v>0</v>
          </cell>
        </row>
        <row r="1337">
          <cell r="C1337" t="str">
            <v>301.003.003.002</v>
          </cell>
          <cell r="D1337" t="str">
            <v>CLT24968</v>
          </cell>
          <cell r="E1337" t="str">
            <v>INTERCEPTOR DERECHO NORTE</v>
          </cell>
          <cell r="H1337">
            <v>0</v>
          </cell>
          <cell r="J1337">
            <v>0</v>
          </cell>
        </row>
        <row r="1338">
          <cell r="C1338" t="str">
            <v>301.003.003.003</v>
          </cell>
          <cell r="D1338" t="str">
            <v>CLT24968</v>
          </cell>
          <cell r="E1338" t="str">
            <v>INTERCEPTOR DERECHO NORTE</v>
          </cell>
          <cell r="H1338">
            <v>0</v>
          </cell>
          <cell r="J1338">
            <v>0</v>
          </cell>
        </row>
        <row r="1339">
          <cell r="C1339" t="str">
            <v>301.004</v>
          </cell>
          <cell r="D1339" t="str">
            <v>CLT24968</v>
          </cell>
          <cell r="E1339" t="str">
            <v>INTERCEPTOR DERECHO NORTE</v>
          </cell>
          <cell r="H1339">
            <v>1</v>
          </cell>
          <cell r="J1339">
            <v>618909.79</v>
          </cell>
        </row>
        <row r="1340">
          <cell r="C1340" t="str">
            <v>301.005.001</v>
          </cell>
          <cell r="D1340" t="str">
            <v>CLT24968</v>
          </cell>
          <cell r="E1340" t="str">
            <v>INTERCEPTOR DERECHO NORTE</v>
          </cell>
          <cell r="H1340">
            <v>0</v>
          </cell>
          <cell r="J1340">
            <v>0</v>
          </cell>
        </row>
        <row r="1341">
          <cell r="C1341" t="str">
            <v>301.007.001</v>
          </cell>
          <cell r="D1341" t="str">
            <v>CLT24968</v>
          </cell>
          <cell r="E1341" t="str">
            <v>INTERCEPTOR DERECHO NORTE</v>
          </cell>
          <cell r="H1341">
            <v>0</v>
          </cell>
          <cell r="J1341">
            <v>0</v>
          </cell>
        </row>
        <row r="1342">
          <cell r="C1342" t="str">
            <v>301.007.002</v>
          </cell>
          <cell r="D1342" t="str">
            <v>CLT24968</v>
          </cell>
          <cell r="E1342" t="str">
            <v>INTERCEPTOR DERECHO NORTE</v>
          </cell>
          <cell r="H1342">
            <v>0</v>
          </cell>
          <cell r="J1342">
            <v>0</v>
          </cell>
        </row>
        <row r="1343">
          <cell r="C1343" t="str">
            <v>301.007.003</v>
          </cell>
          <cell r="D1343" t="str">
            <v>CLT24968</v>
          </cell>
          <cell r="E1343" t="str">
            <v>INTERCEPTOR DERECHO NORTE</v>
          </cell>
          <cell r="H1343">
            <v>0.79499999999995907</v>
          </cell>
          <cell r="J1343">
            <v>422465.38499997824</v>
          </cell>
        </row>
        <row r="1344">
          <cell r="C1344" t="str">
            <v>301.007.004</v>
          </cell>
          <cell r="D1344" t="str">
            <v>CLT24968</v>
          </cell>
          <cell r="E1344" t="str">
            <v>INTERCEPTOR DERECHO NORTE</v>
          </cell>
          <cell r="H1344">
            <v>0</v>
          </cell>
          <cell r="J1344">
            <v>0</v>
          </cell>
        </row>
        <row r="1345">
          <cell r="C1345" t="str">
            <v>301.009.001</v>
          </cell>
          <cell r="D1345" t="str">
            <v>CLT24968</v>
          </cell>
          <cell r="E1345" t="str">
            <v>INTERCEPTOR DERECHO NORTE</v>
          </cell>
          <cell r="H1345">
            <v>0</v>
          </cell>
          <cell r="J1345">
            <v>0</v>
          </cell>
        </row>
        <row r="1346">
          <cell r="C1346" t="str">
            <v>301.009.002</v>
          </cell>
          <cell r="D1346" t="str">
            <v>CLT24968</v>
          </cell>
          <cell r="E1346" t="str">
            <v>INTERCEPTOR DERECHO NORTE</v>
          </cell>
          <cell r="H1346">
            <v>0</v>
          </cell>
          <cell r="J1346">
            <v>0</v>
          </cell>
        </row>
        <row r="1347">
          <cell r="C1347" t="str">
            <v>303.001</v>
          </cell>
          <cell r="D1347" t="str">
            <v>CLT24968</v>
          </cell>
          <cell r="E1347" t="str">
            <v>INTERCEPTOR DERECHO NORTE</v>
          </cell>
          <cell r="H1347">
            <v>9.4980000000000011</v>
          </cell>
          <cell r="J1347">
            <v>177430.52334000004</v>
          </cell>
        </row>
        <row r="1348">
          <cell r="C1348" t="str">
            <v>304.001.002.002</v>
          </cell>
          <cell r="D1348" t="str">
            <v>CLT24968</v>
          </cell>
          <cell r="E1348" t="str">
            <v>INTERCEPTOR DERECHO NORTE</v>
          </cell>
          <cell r="H1348">
            <v>0</v>
          </cell>
          <cell r="J1348">
            <v>0</v>
          </cell>
        </row>
        <row r="1349">
          <cell r="C1349" t="str">
            <v>304.001.003.002</v>
          </cell>
          <cell r="D1349" t="str">
            <v>CLT24968</v>
          </cell>
          <cell r="E1349" t="str">
            <v>INTERCEPTOR DERECHO NORTE</v>
          </cell>
          <cell r="H1349">
            <v>0</v>
          </cell>
          <cell r="J1349">
            <v>0</v>
          </cell>
        </row>
        <row r="1350">
          <cell r="C1350" t="str">
            <v>304.001.004.002</v>
          </cell>
          <cell r="D1350" t="str">
            <v>CLT24968</v>
          </cell>
          <cell r="E1350" t="str">
            <v>INTERCEPTOR DERECHO NORTE</v>
          </cell>
          <cell r="H1350">
            <v>0</v>
          </cell>
          <cell r="J1350">
            <v>0</v>
          </cell>
        </row>
        <row r="1351">
          <cell r="C1351" t="str">
            <v>401.001.001</v>
          </cell>
          <cell r="D1351" t="str">
            <v>CLT24968</v>
          </cell>
          <cell r="E1351" t="str">
            <v>INTERCEPTOR DERECHO NORTE</v>
          </cell>
          <cell r="H1351">
            <v>19.289797999999998</v>
          </cell>
          <cell r="J1351">
            <v>905620.90866763995</v>
          </cell>
        </row>
        <row r="1352">
          <cell r="C1352" t="str">
            <v>401.001.003.007</v>
          </cell>
          <cell r="D1352" t="str">
            <v>CLT24968</v>
          </cell>
          <cell r="E1352" t="str">
            <v>INTERCEPTOR DERECHO NORTE</v>
          </cell>
          <cell r="H1352">
            <v>19.289797999999998</v>
          </cell>
          <cell r="J1352">
            <v>9763704.8658819981</v>
          </cell>
        </row>
        <row r="1353">
          <cell r="C1353" t="str">
            <v>401.001.003.008</v>
          </cell>
          <cell r="D1353" t="str">
            <v>CLT24968</v>
          </cell>
          <cell r="E1353" t="str">
            <v>INTERCEPTOR DERECHO NORTE</v>
          </cell>
          <cell r="H1353">
            <v>0</v>
          </cell>
          <cell r="J1353">
            <v>0</v>
          </cell>
        </row>
        <row r="1354">
          <cell r="C1354" t="str">
            <v>401.002.001</v>
          </cell>
          <cell r="D1354" t="str">
            <v>CLT24968</v>
          </cell>
          <cell r="E1354" t="str">
            <v>INTERCEPTOR DERECHO NORTE</v>
          </cell>
          <cell r="H1354">
            <v>0</v>
          </cell>
          <cell r="J1354">
            <v>0</v>
          </cell>
        </row>
        <row r="1355">
          <cell r="C1355" t="str">
            <v>401.002.005.009</v>
          </cell>
          <cell r="D1355" t="str">
            <v>CLT24968</v>
          </cell>
          <cell r="E1355" t="str">
            <v>INTERCEPTOR DERECHO NORTE</v>
          </cell>
          <cell r="H1355">
            <v>0</v>
          </cell>
          <cell r="J1355">
            <v>0</v>
          </cell>
        </row>
        <row r="1356">
          <cell r="C1356" t="str">
            <v>401.002.006</v>
          </cell>
          <cell r="D1356" t="str">
            <v>CLT24968</v>
          </cell>
          <cell r="E1356" t="str">
            <v>INTERCEPTOR DERECHO NORTE</v>
          </cell>
          <cell r="H1356">
            <v>0</v>
          </cell>
          <cell r="J1356">
            <v>0</v>
          </cell>
        </row>
        <row r="1357">
          <cell r="C1357" t="str">
            <v>401.002.008</v>
          </cell>
          <cell r="D1357" t="str">
            <v>CLT24968</v>
          </cell>
          <cell r="E1357" t="str">
            <v>INTERCEPTOR DERECHO NORTE</v>
          </cell>
          <cell r="H1357">
            <v>0</v>
          </cell>
          <cell r="J1357">
            <v>0</v>
          </cell>
        </row>
        <row r="1358">
          <cell r="C1358" t="str">
            <v>401.003.001</v>
          </cell>
          <cell r="D1358" t="str">
            <v>CLT24968</v>
          </cell>
          <cell r="E1358" t="str">
            <v>INTERCEPTOR DERECHO NORTE</v>
          </cell>
          <cell r="H1358">
            <v>0</v>
          </cell>
          <cell r="J1358">
            <v>0</v>
          </cell>
        </row>
        <row r="1359">
          <cell r="C1359" t="str">
            <v>401.003.003</v>
          </cell>
          <cell r="D1359" t="str">
            <v>CLT24968</v>
          </cell>
          <cell r="E1359" t="str">
            <v>INTERCEPTOR DERECHO NORTE</v>
          </cell>
          <cell r="H1359">
            <v>0</v>
          </cell>
          <cell r="J1359">
            <v>0</v>
          </cell>
        </row>
        <row r="1360">
          <cell r="C1360" t="str">
            <v>401.004.001</v>
          </cell>
          <cell r="D1360" t="str">
            <v>CLT24968</v>
          </cell>
          <cell r="E1360" t="str">
            <v>INTERCEPTOR DERECHO NORTE</v>
          </cell>
          <cell r="H1360">
            <v>0</v>
          </cell>
          <cell r="J1360">
            <v>0</v>
          </cell>
        </row>
        <row r="1361">
          <cell r="C1361" t="str">
            <v>401.004.006</v>
          </cell>
          <cell r="D1361" t="str">
            <v>CLT24968</v>
          </cell>
          <cell r="E1361" t="str">
            <v>INTERCEPTOR DERECHO NORTE</v>
          </cell>
          <cell r="H1361">
            <v>0</v>
          </cell>
          <cell r="J1361">
            <v>0</v>
          </cell>
        </row>
        <row r="1362">
          <cell r="C1362" t="str">
            <v>601.011.002</v>
          </cell>
          <cell r="D1362" t="str">
            <v>CLT24968</v>
          </cell>
          <cell r="E1362" t="str">
            <v>INTERCEPTOR DERECHO NORTE</v>
          </cell>
          <cell r="H1362">
            <v>0</v>
          </cell>
          <cell r="J1362">
            <v>0</v>
          </cell>
        </row>
        <row r="1363">
          <cell r="C1363" t="str">
            <v>606.001.002.003</v>
          </cell>
          <cell r="D1363" t="str">
            <v>CLT24968</v>
          </cell>
          <cell r="E1363" t="str">
            <v>INTERCEPTOR DERECHO NORTE</v>
          </cell>
          <cell r="H1363">
            <v>42</v>
          </cell>
          <cell r="J1363">
            <v>424457.04000000004</v>
          </cell>
        </row>
        <row r="1364">
          <cell r="C1364" t="str">
            <v>606.001.002.005</v>
          </cell>
          <cell r="D1364" t="str">
            <v>CLT24968</v>
          </cell>
          <cell r="E1364" t="str">
            <v>INTERCEPTOR DERECHO NORTE</v>
          </cell>
          <cell r="H1364">
            <v>126</v>
          </cell>
          <cell r="J1364">
            <v>2546740.98</v>
          </cell>
        </row>
        <row r="1365">
          <cell r="C1365" t="str">
            <v>902.001.003</v>
          </cell>
          <cell r="D1365" t="str">
            <v>CLT24968</v>
          </cell>
          <cell r="E1365" t="str">
            <v>INTERCEPTOR DERECHO NORTE</v>
          </cell>
          <cell r="H1365">
            <v>2.9</v>
          </cell>
          <cell r="J1365">
            <v>1019938.7</v>
          </cell>
        </row>
        <row r="1366">
          <cell r="C1366" t="str">
            <v>902.001.007</v>
          </cell>
          <cell r="D1366" t="str">
            <v>CLT24968</v>
          </cell>
          <cell r="E1366" t="str">
            <v>INTERCEPTOR DERECHO NORTE</v>
          </cell>
          <cell r="H1366">
            <v>0.48066367599923832</v>
          </cell>
          <cell r="J1366">
            <v>191942.94507309984</v>
          </cell>
        </row>
        <row r="1367">
          <cell r="C1367" t="str">
            <v>903.003.003.013</v>
          </cell>
          <cell r="D1367" t="str">
            <v>CLT24968</v>
          </cell>
          <cell r="E1367" t="str">
            <v>INTERCEPTOR DERECHO NORTE</v>
          </cell>
          <cell r="H1367">
            <v>0</v>
          </cell>
          <cell r="J1367">
            <v>0</v>
          </cell>
        </row>
        <row r="1368">
          <cell r="C1368" t="str">
            <v>903.003.003.014</v>
          </cell>
          <cell r="D1368" t="str">
            <v>CLT24968</v>
          </cell>
          <cell r="E1368" t="str">
            <v>INTERCEPTOR DERECHO NORTE</v>
          </cell>
          <cell r="H1368">
            <v>0</v>
          </cell>
          <cell r="J1368">
            <v>0</v>
          </cell>
        </row>
        <row r="1369">
          <cell r="C1369" t="str">
            <v>903.003.003.015</v>
          </cell>
          <cell r="D1369" t="str">
            <v>CLT24968</v>
          </cell>
          <cell r="E1369" t="str">
            <v>INTERCEPTOR DERECHO NORTE</v>
          </cell>
          <cell r="H1369">
            <v>0</v>
          </cell>
          <cell r="J1369">
            <v>0</v>
          </cell>
        </row>
        <row r="1370">
          <cell r="C1370" t="str">
            <v>903.003.006.001</v>
          </cell>
          <cell r="D1370" t="str">
            <v>CLT24968</v>
          </cell>
          <cell r="E1370" t="str">
            <v>INTERCEPTOR DERECHO NORTE</v>
          </cell>
          <cell r="H1370">
            <v>9.4980000000000011</v>
          </cell>
          <cell r="J1370">
            <v>143011.38600000003</v>
          </cell>
        </row>
        <row r="1371">
          <cell r="C1371" t="str">
            <v>903.003.006.002</v>
          </cell>
          <cell r="D1371" t="str">
            <v>CLT24968</v>
          </cell>
          <cell r="E1371" t="str">
            <v>INTERCEPTOR DERECHO NORTE</v>
          </cell>
          <cell r="H1371">
            <v>0</v>
          </cell>
          <cell r="J1371">
            <v>0</v>
          </cell>
        </row>
        <row r="1372">
          <cell r="C1372" t="str">
            <v>903.003.006.003</v>
          </cell>
          <cell r="D1372" t="str">
            <v>CLT24968</v>
          </cell>
          <cell r="E1372" t="str">
            <v>INTERCEPTOR DERECHO NORTE</v>
          </cell>
          <cell r="H1372">
            <v>0</v>
          </cell>
          <cell r="J1372">
            <v>0</v>
          </cell>
        </row>
        <row r="1373">
          <cell r="C1373" t="str">
            <v>903.003.006.005</v>
          </cell>
          <cell r="D1373" t="str">
            <v>CLT24968</v>
          </cell>
          <cell r="E1373" t="str">
            <v>INTERCEPTOR DERECHO NORTE</v>
          </cell>
          <cell r="H1373">
            <v>0</v>
          </cell>
          <cell r="J1373">
            <v>0</v>
          </cell>
        </row>
        <row r="1374">
          <cell r="C1374" t="str">
            <v>903.003.006.006</v>
          </cell>
          <cell r="D1374" t="str">
            <v>CLT24968</v>
          </cell>
          <cell r="E1374" t="str">
            <v>INTERCEPTOR DERECHO NORTE</v>
          </cell>
          <cell r="H1374">
            <v>0</v>
          </cell>
          <cell r="J1374">
            <v>0</v>
          </cell>
        </row>
        <row r="1375">
          <cell r="C1375" t="str">
            <v>903.003.006.007</v>
          </cell>
          <cell r="D1375" t="str">
            <v>CLT24968</v>
          </cell>
          <cell r="E1375" t="str">
            <v>INTERCEPTOR DERECHO NORTE</v>
          </cell>
          <cell r="H1375">
            <v>0</v>
          </cell>
          <cell r="J1375">
            <v>0</v>
          </cell>
        </row>
        <row r="1376">
          <cell r="C1376" t="str">
            <v>903.003.006.008</v>
          </cell>
          <cell r="D1376" t="str">
            <v>CLT24968</v>
          </cell>
          <cell r="E1376" t="str">
            <v>INTERCEPTOR DERECHO NORTE</v>
          </cell>
          <cell r="H1376">
            <v>0</v>
          </cell>
          <cell r="J1376">
            <v>0</v>
          </cell>
        </row>
        <row r="1377">
          <cell r="C1377" t="str">
            <v>903.003.006.009</v>
          </cell>
          <cell r="D1377" t="str">
            <v>CLT24968</v>
          </cell>
          <cell r="E1377" t="str">
            <v>INTERCEPTOR DERECHO NORTE</v>
          </cell>
          <cell r="H1377">
            <v>0</v>
          </cell>
          <cell r="J1377">
            <v>0</v>
          </cell>
        </row>
        <row r="1378">
          <cell r="C1378" t="str">
            <v>903.003.006.010</v>
          </cell>
          <cell r="D1378" t="str">
            <v>CLT24968</v>
          </cell>
          <cell r="E1378" t="str">
            <v>INTERCEPTOR DERECHO NORTE</v>
          </cell>
          <cell r="H1378">
            <v>49.9</v>
          </cell>
          <cell r="J1378">
            <v>10674807.6</v>
          </cell>
        </row>
        <row r="1379">
          <cell r="C1379" t="str">
            <v>903.003.006.011</v>
          </cell>
          <cell r="D1379" t="str">
            <v>CLT24968</v>
          </cell>
          <cell r="E1379" t="str">
            <v>INTERCEPTOR DERECHO NORTE</v>
          </cell>
          <cell r="H1379">
            <v>0</v>
          </cell>
          <cell r="J1379">
            <v>0</v>
          </cell>
        </row>
        <row r="1380">
          <cell r="C1380" t="str">
            <v>903.003.006.012</v>
          </cell>
          <cell r="D1380" t="str">
            <v>CLT24968</v>
          </cell>
          <cell r="E1380" t="str">
            <v>INTERCEPTOR DERECHO NORTE</v>
          </cell>
          <cell r="H1380">
            <v>0</v>
          </cell>
          <cell r="J1380">
            <v>0</v>
          </cell>
        </row>
        <row r="1381">
          <cell r="C1381" t="str">
            <v>903.003.006.013</v>
          </cell>
          <cell r="D1381" t="str">
            <v>CLT24968</v>
          </cell>
          <cell r="E1381" t="str">
            <v>INTERCEPTOR DERECHO NORTE</v>
          </cell>
          <cell r="H1381">
            <v>0</v>
          </cell>
          <cell r="J1381">
            <v>0</v>
          </cell>
        </row>
        <row r="1382">
          <cell r="C1382" t="str">
            <v>903.003.006.014</v>
          </cell>
          <cell r="D1382" t="str">
            <v>CLT24968</v>
          </cell>
          <cell r="E1382" t="str">
            <v>INTERCEPTOR DERECHO NORTE</v>
          </cell>
          <cell r="H1382">
            <v>0</v>
          </cell>
          <cell r="J1382">
            <v>0</v>
          </cell>
        </row>
        <row r="1383">
          <cell r="C1383" t="str">
            <v>904.001.001.010</v>
          </cell>
          <cell r="D1383" t="str">
            <v>CLT24968</v>
          </cell>
          <cell r="E1383" t="str">
            <v>INTERCEPTOR DERECHO NORTE</v>
          </cell>
          <cell r="H1383">
            <v>0</v>
          </cell>
          <cell r="J1383">
            <v>0</v>
          </cell>
        </row>
        <row r="1384">
          <cell r="C1384" t="str">
            <v>904.001.001.011</v>
          </cell>
          <cell r="D1384" t="str">
            <v>CLT24968</v>
          </cell>
          <cell r="E1384" t="str">
            <v>INTERCEPTOR DERECHO NORTE</v>
          </cell>
          <cell r="H1384">
            <v>0</v>
          </cell>
          <cell r="J1384">
            <v>0</v>
          </cell>
        </row>
        <row r="1385">
          <cell r="C1385" t="str">
            <v>904.001.001.012</v>
          </cell>
          <cell r="D1385" t="str">
            <v>CLT24968</v>
          </cell>
          <cell r="E1385" t="str">
            <v>INTERCEPTOR DERECHO NORTE</v>
          </cell>
          <cell r="H1385">
            <v>0</v>
          </cell>
          <cell r="J1385">
            <v>0</v>
          </cell>
        </row>
        <row r="1386">
          <cell r="C1386" t="str">
            <v>904.002.002.002</v>
          </cell>
          <cell r="D1386" t="str">
            <v>CLT24968</v>
          </cell>
          <cell r="E1386" t="str">
            <v>INTERCEPTOR DERECHO NORTE</v>
          </cell>
          <cell r="H1386">
            <v>3</v>
          </cell>
          <cell r="J1386">
            <v>88344</v>
          </cell>
        </row>
        <row r="1387">
          <cell r="C1387" t="str">
            <v>904.002.005.002</v>
          </cell>
          <cell r="D1387" t="str">
            <v>CLT24968</v>
          </cell>
          <cell r="E1387" t="str">
            <v>INTERCEPTOR DERECHO NORTE</v>
          </cell>
          <cell r="H1387">
            <v>3</v>
          </cell>
          <cell r="J1387">
            <v>166836</v>
          </cell>
        </row>
        <row r="1388">
          <cell r="C1388" t="str">
            <v>904.003.003.001.005</v>
          </cell>
          <cell r="D1388" t="str">
            <v>CLT24968</v>
          </cell>
          <cell r="E1388" t="str">
            <v>INTERCEPTOR DERECHO NORTE</v>
          </cell>
          <cell r="H1388">
            <v>0</v>
          </cell>
          <cell r="J1388">
            <v>0</v>
          </cell>
        </row>
        <row r="1389">
          <cell r="C1389" t="str">
            <v>904.003.003.001.007</v>
          </cell>
          <cell r="D1389" t="str">
            <v>CLT24968</v>
          </cell>
          <cell r="E1389" t="str">
            <v>INTERCEPTOR DERECHO NORTE</v>
          </cell>
          <cell r="H1389">
            <v>0</v>
          </cell>
          <cell r="J1389">
            <v>0</v>
          </cell>
        </row>
        <row r="1390">
          <cell r="C1390" t="str">
            <v>904.003.003.001.009</v>
          </cell>
          <cell r="D1390" t="str">
            <v>CLT24968</v>
          </cell>
          <cell r="E1390" t="str">
            <v>INTERCEPTOR DERECHO NORTE</v>
          </cell>
          <cell r="H1390">
            <v>0</v>
          </cell>
          <cell r="J1390">
            <v>0</v>
          </cell>
        </row>
        <row r="1391">
          <cell r="C1391" t="str">
            <v>904.003.003.001.012</v>
          </cell>
          <cell r="D1391" t="str">
            <v>CLT24968</v>
          </cell>
          <cell r="E1391" t="str">
            <v>INTERCEPTOR DERECHO NORTE</v>
          </cell>
          <cell r="H1391">
            <v>3</v>
          </cell>
          <cell r="J1391">
            <v>1004037</v>
          </cell>
        </row>
        <row r="1392">
          <cell r="C1392" t="str">
            <v>904.004.001.002.009</v>
          </cell>
          <cell r="D1392" t="str">
            <v>CLT24968</v>
          </cell>
          <cell r="E1392" t="str">
            <v>INTERCEPTOR DERECHO NORTE</v>
          </cell>
          <cell r="H1392">
            <v>3</v>
          </cell>
          <cell r="J1392">
            <v>72618</v>
          </cell>
        </row>
        <row r="1393">
          <cell r="C1393" t="str">
            <v>904.005.004.002</v>
          </cell>
          <cell r="D1393" t="str">
            <v>CLT24968</v>
          </cell>
          <cell r="E1393" t="str">
            <v>INTERCEPTOR DERECHO NORTE</v>
          </cell>
          <cell r="H1393">
            <v>0</v>
          </cell>
          <cell r="J1393">
            <v>0</v>
          </cell>
        </row>
        <row r="1394">
          <cell r="C1394" t="str">
            <v>904.005.004.003</v>
          </cell>
          <cell r="D1394" t="str">
            <v>CLT24968</v>
          </cell>
          <cell r="E1394" t="str">
            <v>INTERCEPTOR DERECHO NORTE</v>
          </cell>
          <cell r="H1394">
            <v>0</v>
          </cell>
          <cell r="J1394">
            <v>0</v>
          </cell>
        </row>
        <row r="1395">
          <cell r="C1395" t="str">
            <v>904.006.001.003.002</v>
          </cell>
          <cell r="D1395" t="str">
            <v>CLT24968</v>
          </cell>
          <cell r="E1395" t="str">
            <v>INTERCEPTOR DERECHO NORTE</v>
          </cell>
          <cell r="H1395">
            <v>1</v>
          </cell>
          <cell r="J1395">
            <v>275471</v>
          </cell>
        </row>
        <row r="1396">
          <cell r="C1396" t="str">
            <v>904.008.002</v>
          </cell>
          <cell r="D1396" t="str">
            <v>CLT24968</v>
          </cell>
          <cell r="E1396" t="str">
            <v>INTERCEPTOR DERECHO NORTE</v>
          </cell>
          <cell r="H1396">
            <v>0</v>
          </cell>
          <cell r="J1396">
            <v>0</v>
          </cell>
        </row>
        <row r="1397">
          <cell r="C1397" t="str">
            <v>904.010.001</v>
          </cell>
          <cell r="D1397" t="str">
            <v>CLT24968</v>
          </cell>
          <cell r="E1397" t="str">
            <v>INTERCEPTOR DERECHO NORTE</v>
          </cell>
          <cell r="H1397">
            <v>0</v>
          </cell>
          <cell r="J1397">
            <v>0</v>
          </cell>
        </row>
        <row r="1398">
          <cell r="C1398" t="str">
            <v>904.015.001</v>
          </cell>
          <cell r="D1398" t="str">
            <v>CLT24968</v>
          </cell>
          <cell r="E1398" t="str">
            <v>INTERCEPTOR DERECHO NORTE</v>
          </cell>
          <cell r="H1398">
            <v>3</v>
          </cell>
          <cell r="J1398">
            <v>2429709</v>
          </cell>
        </row>
        <row r="1399">
          <cell r="C1399" t="str">
            <v>904.015.002</v>
          </cell>
          <cell r="D1399" t="str">
            <v>CLT24968</v>
          </cell>
          <cell r="E1399" t="str">
            <v>INTERCEPTOR DERECHO NORTE</v>
          </cell>
          <cell r="H1399">
            <v>0</v>
          </cell>
          <cell r="J1399">
            <v>0</v>
          </cell>
        </row>
        <row r="1400">
          <cell r="C1400" t="str">
            <v>904.015.003</v>
          </cell>
          <cell r="D1400" t="str">
            <v>CLT24968</v>
          </cell>
          <cell r="E1400" t="str">
            <v>INTERCEPTOR DERECHO NORTE</v>
          </cell>
          <cell r="H1400">
            <v>0</v>
          </cell>
          <cell r="J1400">
            <v>0</v>
          </cell>
        </row>
        <row r="1401">
          <cell r="C1401" t="str">
            <v>103.001</v>
          </cell>
          <cell r="D1401" t="str">
            <v>CLT24977</v>
          </cell>
          <cell r="E1401" t="str">
            <v>INTERCEPTOR DERECHO NORTE</v>
          </cell>
          <cell r="H1401">
            <v>5.9812293390976317</v>
          </cell>
          <cell r="J1401">
            <v>5981229.3390976321</v>
          </cell>
        </row>
        <row r="1402">
          <cell r="C1402" t="str">
            <v>104.001.001</v>
          </cell>
          <cell r="D1402" t="str">
            <v>CLT24977</v>
          </cell>
          <cell r="E1402" t="str">
            <v>INTERCEPTOR DERECHO NORTE</v>
          </cell>
          <cell r="H1402">
            <v>0</v>
          </cell>
          <cell r="J1402">
            <v>0</v>
          </cell>
        </row>
        <row r="1403">
          <cell r="C1403" t="str">
            <v>104.001.002</v>
          </cell>
          <cell r="D1403" t="str">
            <v>CLT24977</v>
          </cell>
          <cell r="E1403" t="str">
            <v>INTERCEPTOR DERECHO NORTE</v>
          </cell>
          <cell r="H1403">
            <v>0</v>
          </cell>
          <cell r="J1403">
            <v>0</v>
          </cell>
        </row>
        <row r="1404">
          <cell r="C1404" t="str">
            <v>104.001.009</v>
          </cell>
          <cell r="D1404" t="str">
            <v>CLT24977</v>
          </cell>
          <cell r="E1404" t="str">
            <v>INTERCEPTOR DERECHO NORTE</v>
          </cell>
          <cell r="H1404">
            <v>0</v>
          </cell>
          <cell r="J1404">
            <v>0</v>
          </cell>
        </row>
        <row r="1405">
          <cell r="C1405" t="str">
            <v>104.001.014</v>
          </cell>
          <cell r="D1405" t="str">
            <v>CLT24977</v>
          </cell>
          <cell r="E1405" t="str">
            <v>INTERCEPTOR DERECHO NORTE</v>
          </cell>
          <cell r="H1405">
            <v>117.5077499999942</v>
          </cell>
          <cell r="J1405">
            <v>14123373.980249302</v>
          </cell>
        </row>
        <row r="1406">
          <cell r="C1406" t="str">
            <v>104.001.015</v>
          </cell>
          <cell r="D1406" t="str">
            <v>CLT24977</v>
          </cell>
          <cell r="E1406" t="str">
            <v>INTERCEPTOR DERECHO NORTE</v>
          </cell>
          <cell r="H1406">
            <v>0</v>
          </cell>
          <cell r="J1406">
            <v>0</v>
          </cell>
        </row>
        <row r="1407">
          <cell r="C1407" t="str">
            <v>104.001.020</v>
          </cell>
          <cell r="D1407" t="str">
            <v>CLT24977</v>
          </cell>
          <cell r="E1407" t="str">
            <v>INTERCEPTOR DERECHO NORTE</v>
          </cell>
          <cell r="H1407">
            <v>6.144000000000001</v>
          </cell>
          <cell r="J1407">
            <v>115980.28800000002</v>
          </cell>
        </row>
        <row r="1408">
          <cell r="C1408" t="str">
            <v>104.001.021</v>
          </cell>
          <cell r="D1408" t="str">
            <v>CLT24977</v>
          </cell>
          <cell r="E1408" t="str">
            <v>INTERCEPTOR DERECHO NORTE</v>
          </cell>
          <cell r="H1408">
            <v>0</v>
          </cell>
          <cell r="J1408">
            <v>0</v>
          </cell>
        </row>
        <row r="1409">
          <cell r="C1409" t="str">
            <v>104.001.022</v>
          </cell>
          <cell r="D1409" t="str">
            <v>CLT24977</v>
          </cell>
          <cell r="E1409" t="str">
            <v>INTERCEPTOR DERECHO NORTE</v>
          </cell>
          <cell r="H1409">
            <v>0</v>
          </cell>
          <cell r="J1409">
            <v>0</v>
          </cell>
        </row>
        <row r="1410">
          <cell r="C1410" t="str">
            <v>104.002.001</v>
          </cell>
          <cell r="D1410" t="str">
            <v>CLT24977</v>
          </cell>
          <cell r="E1410" t="str">
            <v>INTERCEPTOR DERECHO NORTE</v>
          </cell>
          <cell r="H1410">
            <v>4.3099999999999996</v>
          </cell>
          <cell r="J1410">
            <v>137747.4276</v>
          </cell>
        </row>
        <row r="1411">
          <cell r="C1411" t="str">
            <v>106.001</v>
          </cell>
          <cell r="D1411" t="str">
            <v>CLT24977</v>
          </cell>
          <cell r="E1411" t="str">
            <v>INTERCEPTOR DERECHO NORTE</v>
          </cell>
          <cell r="H1411">
            <v>79.056998894948777</v>
          </cell>
          <cell r="J1411">
            <v>5282640.0532097584</v>
          </cell>
        </row>
        <row r="1412">
          <cell r="C1412" t="str">
            <v>106.006.001</v>
          </cell>
          <cell r="D1412" t="str">
            <v>CLT24977</v>
          </cell>
          <cell r="E1412" t="str">
            <v>INTERCEPTOR DERECHO NORTE</v>
          </cell>
          <cell r="H1412">
            <v>10.853999999994194</v>
          </cell>
          <cell r="J1412">
            <v>610208.94941967365</v>
          </cell>
        </row>
        <row r="1413">
          <cell r="C1413" t="str">
            <v>106.014</v>
          </cell>
          <cell r="D1413" t="str">
            <v>CLT24977</v>
          </cell>
          <cell r="E1413" t="str">
            <v>INTERCEPTOR DERECHO NORTE</v>
          </cell>
          <cell r="H1413">
            <v>17.8782</v>
          </cell>
          <cell r="J1413">
            <v>2137804.0007640002</v>
          </cell>
        </row>
        <row r="1414">
          <cell r="C1414" t="str">
            <v>106.015</v>
          </cell>
          <cell r="D1414" t="str">
            <v>CLT24977</v>
          </cell>
          <cell r="E1414" t="str">
            <v>INTERCEPTOR DERECHO NORTE</v>
          </cell>
          <cell r="H1414">
            <v>17.8782</v>
          </cell>
          <cell r="J1414">
            <v>2455122.3847440002</v>
          </cell>
        </row>
        <row r="1415">
          <cell r="C1415" t="str">
            <v>107.001</v>
          </cell>
          <cell r="D1415" t="str">
            <v>CLT24977</v>
          </cell>
          <cell r="E1415" t="str">
            <v>INTERCEPTOR DERECHO NORTE</v>
          </cell>
          <cell r="H1415">
            <v>127.96174999999421</v>
          </cell>
          <cell r="J1415">
            <v>2786043.363022374</v>
          </cell>
        </row>
        <row r="1416">
          <cell r="C1416" t="str">
            <v>108.001</v>
          </cell>
          <cell r="D1416" t="str">
            <v>CLT24977</v>
          </cell>
          <cell r="E1416" t="str">
            <v>INTERCEPTOR DERECHO NORTE</v>
          </cell>
          <cell r="H1416">
            <v>3</v>
          </cell>
          <cell r="J1416">
            <v>287971.44</v>
          </cell>
        </row>
        <row r="1417">
          <cell r="C1417" t="str">
            <v>108.002.004</v>
          </cell>
          <cell r="D1417" t="str">
            <v>CLT24977</v>
          </cell>
          <cell r="E1417" t="str">
            <v>INTERCEPTOR DERECHO NORTE</v>
          </cell>
          <cell r="H1417">
            <v>0</v>
          </cell>
          <cell r="J1417">
            <v>0</v>
          </cell>
        </row>
        <row r="1418">
          <cell r="C1418" t="str">
            <v>108.006.001.002</v>
          </cell>
          <cell r="D1418" t="str">
            <v>CLT24977</v>
          </cell>
          <cell r="E1418" t="str">
            <v>INTERCEPTOR DERECHO NORTE</v>
          </cell>
          <cell r="H1418">
            <v>0</v>
          </cell>
          <cell r="J1418">
            <v>0</v>
          </cell>
        </row>
        <row r="1419">
          <cell r="C1419" t="str">
            <v>109.001.001.001</v>
          </cell>
          <cell r="D1419" t="str">
            <v>CLT24977</v>
          </cell>
          <cell r="E1419" t="str">
            <v>INTERCEPTOR DERECHO NORTE</v>
          </cell>
          <cell r="H1419">
            <v>0</v>
          </cell>
          <cell r="J1419">
            <v>0</v>
          </cell>
        </row>
        <row r="1420">
          <cell r="C1420" t="str">
            <v>109.001.001.002</v>
          </cell>
          <cell r="D1420" t="str">
            <v>CLT24977</v>
          </cell>
          <cell r="E1420" t="str">
            <v>INTERCEPTOR DERECHO NORTE</v>
          </cell>
          <cell r="H1420">
            <v>0</v>
          </cell>
          <cell r="J1420">
            <v>0</v>
          </cell>
        </row>
        <row r="1421">
          <cell r="C1421" t="str">
            <v>109.001.001.003</v>
          </cell>
          <cell r="D1421" t="str">
            <v>CLT24977</v>
          </cell>
          <cell r="E1421" t="str">
            <v>INTERCEPTOR DERECHO NORTE</v>
          </cell>
          <cell r="H1421">
            <v>36.799999999999997</v>
          </cell>
          <cell r="J1421">
            <v>692477.37599999993</v>
          </cell>
        </row>
        <row r="1422">
          <cell r="C1422" t="str">
            <v>109.001.001.004</v>
          </cell>
          <cell r="D1422" t="str">
            <v>CLT24977</v>
          </cell>
          <cell r="E1422" t="str">
            <v>INTERCEPTOR DERECHO NORTE</v>
          </cell>
          <cell r="H1422">
            <v>0</v>
          </cell>
          <cell r="J1422">
            <v>0</v>
          </cell>
        </row>
        <row r="1423">
          <cell r="C1423" t="str">
            <v>109.001.001.005</v>
          </cell>
          <cell r="D1423" t="str">
            <v>CLT24977</v>
          </cell>
          <cell r="E1423" t="str">
            <v>INTERCEPTOR DERECHO NORTE</v>
          </cell>
          <cell r="H1423">
            <v>0</v>
          </cell>
          <cell r="J1423">
            <v>0</v>
          </cell>
        </row>
        <row r="1424">
          <cell r="C1424" t="str">
            <v>109.001.001.006</v>
          </cell>
          <cell r="D1424" t="str">
            <v>CLT24977</v>
          </cell>
          <cell r="E1424" t="str">
            <v>INTERCEPTOR DERECHO NORTE</v>
          </cell>
          <cell r="H1424">
            <v>0</v>
          </cell>
          <cell r="J1424">
            <v>0</v>
          </cell>
        </row>
        <row r="1425">
          <cell r="C1425" t="str">
            <v>301.001.001</v>
          </cell>
          <cell r="D1425" t="str">
            <v>CLT24977</v>
          </cell>
          <cell r="E1425" t="str">
            <v>INTERCEPTOR DERECHO NORTE</v>
          </cell>
          <cell r="H1425">
            <v>0</v>
          </cell>
          <cell r="J1425">
            <v>0</v>
          </cell>
        </row>
        <row r="1426">
          <cell r="C1426" t="str">
            <v>301.001.002</v>
          </cell>
          <cell r="D1426" t="str">
            <v>CLT24977</v>
          </cell>
          <cell r="E1426" t="str">
            <v>INTERCEPTOR DERECHO NORTE</v>
          </cell>
          <cell r="H1426">
            <v>0</v>
          </cell>
          <cell r="J1426">
            <v>0</v>
          </cell>
        </row>
        <row r="1427">
          <cell r="C1427" t="str">
            <v>301.001.004</v>
          </cell>
          <cell r="D1427" t="str">
            <v>CLT24977</v>
          </cell>
          <cell r="E1427" t="str">
            <v>INTERCEPTOR DERECHO NORTE</v>
          </cell>
          <cell r="H1427">
            <v>0</v>
          </cell>
          <cell r="J1427">
            <v>0</v>
          </cell>
        </row>
        <row r="1428">
          <cell r="C1428" t="str">
            <v>301.002.001</v>
          </cell>
          <cell r="D1428" t="str">
            <v>CLT24977</v>
          </cell>
          <cell r="E1428" t="str">
            <v>INTERCEPTOR DERECHO NORTE</v>
          </cell>
          <cell r="H1428">
            <v>0</v>
          </cell>
          <cell r="J1428">
            <v>0</v>
          </cell>
        </row>
        <row r="1429">
          <cell r="C1429" t="str">
            <v>301.002.002</v>
          </cell>
          <cell r="D1429" t="str">
            <v>CLT24977</v>
          </cell>
          <cell r="E1429" t="str">
            <v>INTERCEPTOR DERECHO NORTE</v>
          </cell>
          <cell r="H1429">
            <v>0</v>
          </cell>
          <cell r="J1429">
            <v>0</v>
          </cell>
        </row>
        <row r="1430">
          <cell r="C1430" t="str">
            <v>301.003.003.002</v>
          </cell>
          <cell r="D1430" t="str">
            <v>CLT24977</v>
          </cell>
          <cell r="E1430" t="str">
            <v>INTERCEPTOR DERECHO NORTE</v>
          </cell>
          <cell r="H1430">
            <v>0</v>
          </cell>
          <cell r="J1430">
            <v>0</v>
          </cell>
        </row>
        <row r="1431">
          <cell r="C1431" t="str">
            <v>301.003.003.003</v>
          </cell>
          <cell r="D1431" t="str">
            <v>CLT24977</v>
          </cell>
          <cell r="E1431" t="str">
            <v>INTERCEPTOR DERECHO NORTE</v>
          </cell>
          <cell r="H1431">
            <v>0</v>
          </cell>
          <cell r="J1431">
            <v>0</v>
          </cell>
        </row>
        <row r="1432">
          <cell r="C1432" t="str">
            <v>301.004</v>
          </cell>
          <cell r="D1432" t="str">
            <v>CLT24977</v>
          </cell>
          <cell r="E1432" t="str">
            <v>INTERCEPTOR DERECHO NORTE</v>
          </cell>
          <cell r="H1432">
            <v>0</v>
          </cell>
          <cell r="J1432">
            <v>0</v>
          </cell>
        </row>
        <row r="1433">
          <cell r="C1433" t="str">
            <v>301.005.001</v>
          </cell>
          <cell r="D1433" t="str">
            <v>CLT24977</v>
          </cell>
          <cell r="E1433" t="str">
            <v>INTERCEPTOR DERECHO NORTE</v>
          </cell>
          <cell r="H1433">
            <v>0</v>
          </cell>
          <cell r="J1433">
            <v>0</v>
          </cell>
        </row>
        <row r="1434">
          <cell r="C1434" t="str">
            <v>301.007.001</v>
          </cell>
          <cell r="D1434" t="str">
            <v>CLT24977</v>
          </cell>
          <cell r="E1434" t="str">
            <v>INTERCEPTOR DERECHO NORTE</v>
          </cell>
          <cell r="H1434">
            <v>0</v>
          </cell>
          <cell r="J1434">
            <v>0</v>
          </cell>
        </row>
        <row r="1435">
          <cell r="C1435" t="str">
            <v>301.007.002</v>
          </cell>
          <cell r="D1435" t="str">
            <v>CLT24977</v>
          </cell>
          <cell r="E1435" t="str">
            <v>INTERCEPTOR DERECHO NORTE</v>
          </cell>
          <cell r="H1435">
            <v>0</v>
          </cell>
          <cell r="J1435">
            <v>0</v>
          </cell>
        </row>
        <row r="1436">
          <cell r="C1436" t="str">
            <v>301.007.003</v>
          </cell>
          <cell r="D1436" t="str">
            <v>CLT24977</v>
          </cell>
          <cell r="E1436" t="str">
            <v>INTERCEPTOR DERECHO NORTE</v>
          </cell>
          <cell r="H1436">
            <v>0</v>
          </cell>
          <cell r="J1436">
            <v>0</v>
          </cell>
        </row>
        <row r="1437">
          <cell r="C1437" t="str">
            <v>301.007.004</v>
          </cell>
          <cell r="D1437" t="str">
            <v>CLT24977</v>
          </cell>
          <cell r="E1437" t="str">
            <v>INTERCEPTOR DERECHO NORTE</v>
          </cell>
          <cell r="H1437">
            <v>0</v>
          </cell>
          <cell r="J1437">
            <v>0</v>
          </cell>
        </row>
        <row r="1438">
          <cell r="C1438" t="str">
            <v>301.009.001</v>
          </cell>
          <cell r="D1438" t="str">
            <v>CLT24977</v>
          </cell>
          <cell r="E1438" t="str">
            <v>INTERCEPTOR DERECHO NORTE</v>
          </cell>
          <cell r="H1438">
            <v>2</v>
          </cell>
          <cell r="J1438">
            <v>115900</v>
          </cell>
        </row>
        <row r="1439">
          <cell r="C1439" t="str">
            <v>301.009.002</v>
          </cell>
          <cell r="D1439" t="str">
            <v>CLT24977</v>
          </cell>
          <cell r="E1439" t="str">
            <v>INTERCEPTOR DERECHO NORTE</v>
          </cell>
          <cell r="H1439">
            <v>1</v>
          </cell>
          <cell r="J1439">
            <v>110082</v>
          </cell>
        </row>
        <row r="1440">
          <cell r="C1440" t="str">
            <v>303.001</v>
          </cell>
          <cell r="D1440" t="str">
            <v>CLT24977</v>
          </cell>
          <cell r="E1440" t="str">
            <v>INTERCEPTOR DERECHO NORTE</v>
          </cell>
          <cell r="H1440">
            <v>9.6960000000000015</v>
          </cell>
          <cell r="J1440">
            <v>181129.32768000005</v>
          </cell>
        </row>
        <row r="1441">
          <cell r="C1441" t="str">
            <v>304.001.002.002</v>
          </cell>
          <cell r="D1441" t="str">
            <v>CLT24977</v>
          </cell>
          <cell r="E1441" t="str">
            <v>INTERCEPTOR DERECHO NORTE</v>
          </cell>
          <cell r="H1441">
            <v>0</v>
          </cell>
          <cell r="J1441">
            <v>0</v>
          </cell>
        </row>
        <row r="1442">
          <cell r="C1442" t="str">
            <v>304.001.003.002</v>
          </cell>
          <cell r="D1442" t="str">
            <v>CLT24977</v>
          </cell>
          <cell r="E1442" t="str">
            <v>INTERCEPTOR DERECHO NORTE</v>
          </cell>
          <cell r="H1442">
            <v>0</v>
          </cell>
          <cell r="J1442">
            <v>0</v>
          </cell>
        </row>
        <row r="1443">
          <cell r="C1443" t="str">
            <v>304.001.004.002</v>
          </cell>
          <cell r="D1443" t="str">
            <v>CLT24977</v>
          </cell>
          <cell r="E1443" t="str">
            <v>INTERCEPTOR DERECHO NORTE</v>
          </cell>
          <cell r="H1443">
            <v>0</v>
          </cell>
          <cell r="J1443">
            <v>0</v>
          </cell>
        </row>
        <row r="1444">
          <cell r="C1444" t="str">
            <v>401.001.001</v>
          </cell>
          <cell r="D1444" t="str">
            <v>CLT24977</v>
          </cell>
          <cell r="E1444" t="str">
            <v>INTERCEPTOR DERECHO NORTE</v>
          </cell>
          <cell r="H1444">
            <v>13.298174999999999</v>
          </cell>
          <cell r="J1444">
            <v>624325.11357149994</v>
          </cell>
        </row>
        <row r="1445">
          <cell r="C1445" t="str">
            <v>401.001.003.007</v>
          </cell>
          <cell r="D1445" t="str">
            <v>CLT24977</v>
          </cell>
          <cell r="E1445" t="str">
            <v>INTERCEPTOR DERECHO NORTE</v>
          </cell>
          <cell r="H1445">
            <v>13.298174999999999</v>
          </cell>
          <cell r="J1445">
            <v>6730990.9598249998</v>
          </cell>
        </row>
        <row r="1446">
          <cell r="C1446" t="str">
            <v>401.001.003.008</v>
          </cell>
          <cell r="D1446" t="str">
            <v>CLT24977</v>
          </cell>
          <cell r="E1446" t="str">
            <v>INTERCEPTOR DERECHO NORTE</v>
          </cell>
          <cell r="H1446">
            <v>0</v>
          </cell>
          <cell r="J1446">
            <v>0</v>
          </cell>
        </row>
        <row r="1447">
          <cell r="C1447" t="str">
            <v>401.002.001</v>
          </cell>
          <cell r="D1447" t="str">
            <v>CLT24977</v>
          </cell>
          <cell r="E1447" t="str">
            <v>INTERCEPTOR DERECHO NORTE</v>
          </cell>
          <cell r="H1447">
            <v>0</v>
          </cell>
          <cell r="J1447">
            <v>0</v>
          </cell>
        </row>
        <row r="1448">
          <cell r="C1448" t="str">
            <v>401.002.005.009</v>
          </cell>
          <cell r="D1448" t="str">
            <v>CLT24977</v>
          </cell>
          <cell r="E1448" t="str">
            <v>INTERCEPTOR DERECHO NORTE</v>
          </cell>
          <cell r="H1448">
            <v>0</v>
          </cell>
          <cell r="J1448">
            <v>0</v>
          </cell>
        </row>
        <row r="1449">
          <cell r="C1449" t="str">
            <v>401.002.006</v>
          </cell>
          <cell r="D1449" t="str">
            <v>CLT24977</v>
          </cell>
          <cell r="E1449" t="str">
            <v>INTERCEPTOR DERECHO NORTE</v>
          </cell>
          <cell r="H1449">
            <v>0</v>
          </cell>
          <cell r="J1449">
            <v>0</v>
          </cell>
        </row>
        <row r="1450">
          <cell r="C1450" t="str">
            <v>401.002.008</v>
          </cell>
          <cell r="D1450" t="str">
            <v>CLT24977</v>
          </cell>
          <cell r="E1450" t="str">
            <v>INTERCEPTOR DERECHO NORTE</v>
          </cell>
          <cell r="H1450">
            <v>0</v>
          </cell>
          <cell r="J1450">
            <v>0</v>
          </cell>
        </row>
        <row r="1451">
          <cell r="C1451" t="str">
            <v>401.003.001</v>
          </cell>
          <cell r="D1451" t="str">
            <v>CLT24977</v>
          </cell>
          <cell r="E1451" t="str">
            <v>INTERCEPTOR DERECHO NORTE</v>
          </cell>
          <cell r="H1451">
            <v>14.9031</v>
          </cell>
          <cell r="J1451">
            <v>130637.743011</v>
          </cell>
        </row>
        <row r="1452">
          <cell r="C1452" t="str">
            <v>401.003.003</v>
          </cell>
          <cell r="D1452" t="str">
            <v>CLT24977</v>
          </cell>
          <cell r="E1452" t="str">
            <v>INTERCEPTOR DERECHO NORTE</v>
          </cell>
          <cell r="H1452">
            <v>14.9031</v>
          </cell>
          <cell r="J1452">
            <v>833660.18900100002</v>
          </cell>
        </row>
        <row r="1453">
          <cell r="C1453" t="str">
            <v>401.004.001</v>
          </cell>
          <cell r="D1453" t="str">
            <v>CLT24977</v>
          </cell>
          <cell r="E1453" t="str">
            <v>INTERCEPTOR DERECHO NORTE</v>
          </cell>
          <cell r="H1453">
            <v>0</v>
          </cell>
          <cell r="J1453">
            <v>0</v>
          </cell>
        </row>
        <row r="1454">
          <cell r="C1454" t="str">
            <v>401.004.006</v>
          </cell>
          <cell r="D1454" t="str">
            <v>CLT24977</v>
          </cell>
          <cell r="E1454" t="str">
            <v>INTERCEPTOR DERECHO NORTE</v>
          </cell>
          <cell r="H1454">
            <v>0</v>
          </cell>
          <cell r="J1454">
            <v>0</v>
          </cell>
        </row>
        <row r="1455">
          <cell r="C1455" t="str">
            <v>601.011.002</v>
          </cell>
          <cell r="D1455" t="str">
            <v>CLT24977</v>
          </cell>
          <cell r="E1455" t="str">
            <v>INTERCEPTOR DERECHO NORTE</v>
          </cell>
          <cell r="H1455">
            <v>0</v>
          </cell>
          <cell r="J1455">
            <v>0</v>
          </cell>
        </row>
        <row r="1456">
          <cell r="C1456" t="str">
            <v>606.001.002.003</v>
          </cell>
          <cell r="D1456" t="str">
            <v>CLT24977</v>
          </cell>
          <cell r="E1456" t="str">
            <v>INTERCEPTOR DERECHO NORTE</v>
          </cell>
          <cell r="H1456">
            <v>30</v>
          </cell>
          <cell r="J1456">
            <v>303183.60000000003</v>
          </cell>
        </row>
        <row r="1457">
          <cell r="C1457" t="str">
            <v>606.001.002.005</v>
          </cell>
          <cell r="D1457" t="str">
            <v>CLT24977</v>
          </cell>
          <cell r="E1457" t="str">
            <v>INTERCEPTOR DERECHO NORTE</v>
          </cell>
          <cell r="H1457">
            <v>90</v>
          </cell>
          <cell r="J1457">
            <v>1819100.7</v>
          </cell>
        </row>
        <row r="1458">
          <cell r="C1458" t="str">
            <v>902.001.003</v>
          </cell>
          <cell r="D1458" t="str">
            <v>CLT24977</v>
          </cell>
          <cell r="E1458" t="str">
            <v>INTERCEPTOR DERECHO NORTE</v>
          </cell>
          <cell r="H1458">
            <v>3</v>
          </cell>
          <cell r="J1458">
            <v>1055109</v>
          </cell>
        </row>
        <row r="1459">
          <cell r="C1459" t="str">
            <v>902.001.007</v>
          </cell>
          <cell r="D1459" t="str">
            <v>CLT24977</v>
          </cell>
          <cell r="E1459" t="str">
            <v>INTERCEPTOR DERECHO NORTE</v>
          </cell>
          <cell r="H1459">
            <v>0</v>
          </cell>
          <cell r="J1459">
            <v>0</v>
          </cell>
        </row>
        <row r="1460">
          <cell r="C1460" t="str">
            <v>903.003.003.013</v>
          </cell>
          <cell r="D1460" t="str">
            <v>CLT24977</v>
          </cell>
          <cell r="E1460" t="str">
            <v>INTERCEPTOR DERECHO NORTE</v>
          </cell>
          <cell r="H1460">
            <v>0</v>
          </cell>
          <cell r="J1460">
            <v>0</v>
          </cell>
        </row>
        <row r="1461">
          <cell r="C1461" t="str">
            <v>903.003.003.014</v>
          </cell>
          <cell r="D1461" t="str">
            <v>CLT24977</v>
          </cell>
          <cell r="E1461" t="str">
            <v>INTERCEPTOR DERECHO NORTE</v>
          </cell>
          <cell r="H1461">
            <v>0</v>
          </cell>
          <cell r="J1461">
            <v>0</v>
          </cell>
        </row>
        <row r="1462">
          <cell r="C1462" t="str">
            <v>903.003.003.015</v>
          </cell>
          <cell r="D1462" t="str">
            <v>CLT24977</v>
          </cell>
          <cell r="E1462" t="str">
            <v>INTERCEPTOR DERECHO NORTE</v>
          </cell>
          <cell r="H1462">
            <v>0</v>
          </cell>
          <cell r="J1462">
            <v>0</v>
          </cell>
        </row>
        <row r="1463">
          <cell r="C1463" t="str">
            <v>903.003.006.001</v>
          </cell>
          <cell r="D1463" t="str">
            <v>CLT24977</v>
          </cell>
          <cell r="E1463" t="str">
            <v>INTERCEPTOR DERECHO NORTE</v>
          </cell>
          <cell r="H1463">
            <v>9.6960000000000015</v>
          </cell>
          <cell r="J1463">
            <v>145992.67200000002</v>
          </cell>
        </row>
        <row r="1464">
          <cell r="C1464" t="str">
            <v>903.003.006.002</v>
          </cell>
          <cell r="D1464" t="str">
            <v>CLT24977</v>
          </cell>
          <cell r="E1464" t="str">
            <v>INTERCEPTOR DERECHO NORTE</v>
          </cell>
          <cell r="H1464">
            <v>0</v>
          </cell>
          <cell r="J1464">
            <v>0</v>
          </cell>
        </row>
        <row r="1465">
          <cell r="C1465" t="str">
            <v>903.003.006.003</v>
          </cell>
          <cell r="D1465" t="str">
            <v>CLT24977</v>
          </cell>
          <cell r="E1465" t="str">
            <v>INTERCEPTOR DERECHO NORTE</v>
          </cell>
          <cell r="H1465">
            <v>0</v>
          </cell>
          <cell r="J1465">
            <v>0</v>
          </cell>
        </row>
        <row r="1466">
          <cell r="C1466" t="str">
            <v>903.003.006.005</v>
          </cell>
          <cell r="D1466" t="str">
            <v>CLT24977</v>
          </cell>
          <cell r="E1466" t="str">
            <v>INTERCEPTOR DERECHO NORTE</v>
          </cell>
          <cell r="H1466">
            <v>0</v>
          </cell>
          <cell r="J1466">
            <v>0</v>
          </cell>
        </row>
        <row r="1467">
          <cell r="C1467" t="str">
            <v>903.003.006.006</v>
          </cell>
          <cell r="D1467" t="str">
            <v>CLT24977</v>
          </cell>
          <cell r="E1467" t="str">
            <v>INTERCEPTOR DERECHO NORTE</v>
          </cell>
          <cell r="H1467">
            <v>0</v>
          </cell>
          <cell r="J1467">
            <v>0</v>
          </cell>
        </row>
        <row r="1468">
          <cell r="C1468" t="str">
            <v>903.003.006.007</v>
          </cell>
          <cell r="D1468" t="str">
            <v>CLT24977</v>
          </cell>
          <cell r="E1468" t="str">
            <v>INTERCEPTOR DERECHO NORTE</v>
          </cell>
          <cell r="H1468">
            <v>0</v>
          </cell>
          <cell r="J1468">
            <v>0</v>
          </cell>
        </row>
        <row r="1469">
          <cell r="C1469" t="str">
            <v>903.003.006.008</v>
          </cell>
          <cell r="D1469" t="str">
            <v>CLT24977</v>
          </cell>
          <cell r="E1469" t="str">
            <v>INTERCEPTOR DERECHO NORTE</v>
          </cell>
          <cell r="H1469">
            <v>0</v>
          </cell>
          <cell r="J1469">
            <v>0</v>
          </cell>
        </row>
        <row r="1470">
          <cell r="C1470" t="str">
            <v>903.003.006.009</v>
          </cell>
          <cell r="D1470" t="str">
            <v>CLT24977</v>
          </cell>
          <cell r="E1470" t="str">
            <v>INTERCEPTOR DERECHO NORTE</v>
          </cell>
          <cell r="H1470">
            <v>0</v>
          </cell>
          <cell r="J1470">
            <v>0</v>
          </cell>
        </row>
        <row r="1471">
          <cell r="C1471" t="str">
            <v>903.003.006.010</v>
          </cell>
          <cell r="D1471" t="str">
            <v>CLT24977</v>
          </cell>
          <cell r="E1471" t="str">
            <v>INTERCEPTOR DERECHO NORTE</v>
          </cell>
          <cell r="H1471">
            <v>36.799999999999997</v>
          </cell>
          <cell r="J1471">
            <v>7872403.1999999993</v>
          </cell>
        </row>
        <row r="1472">
          <cell r="C1472" t="str">
            <v>903.003.006.011</v>
          </cell>
          <cell r="D1472" t="str">
            <v>CLT24977</v>
          </cell>
          <cell r="E1472" t="str">
            <v>INTERCEPTOR DERECHO NORTE</v>
          </cell>
          <cell r="H1472">
            <v>0</v>
          </cell>
          <cell r="J1472">
            <v>0</v>
          </cell>
        </row>
        <row r="1473">
          <cell r="C1473" t="str">
            <v>903.003.006.012</v>
          </cell>
          <cell r="D1473" t="str">
            <v>CLT24977</v>
          </cell>
          <cell r="E1473" t="str">
            <v>INTERCEPTOR DERECHO NORTE</v>
          </cell>
          <cell r="H1473">
            <v>0</v>
          </cell>
          <cell r="J1473">
            <v>0</v>
          </cell>
        </row>
        <row r="1474">
          <cell r="C1474" t="str">
            <v>903.003.006.013</v>
          </cell>
          <cell r="D1474" t="str">
            <v>CLT24977</v>
          </cell>
          <cell r="E1474" t="str">
            <v>INTERCEPTOR DERECHO NORTE</v>
          </cell>
          <cell r="H1474">
            <v>0</v>
          </cell>
          <cell r="J1474">
            <v>0</v>
          </cell>
        </row>
        <row r="1475">
          <cell r="C1475" t="str">
            <v>903.003.006.014</v>
          </cell>
          <cell r="D1475" t="str">
            <v>CLT24977</v>
          </cell>
          <cell r="E1475" t="str">
            <v>INTERCEPTOR DERECHO NORTE</v>
          </cell>
          <cell r="H1475">
            <v>0</v>
          </cell>
          <cell r="J1475">
            <v>0</v>
          </cell>
        </row>
        <row r="1476">
          <cell r="C1476" t="str">
            <v>904.001.001.010</v>
          </cell>
          <cell r="D1476" t="str">
            <v>CLT24977</v>
          </cell>
          <cell r="E1476" t="str">
            <v>INTERCEPTOR DERECHO NORTE</v>
          </cell>
          <cell r="H1476">
            <v>0</v>
          </cell>
          <cell r="J1476">
            <v>0</v>
          </cell>
        </row>
        <row r="1477">
          <cell r="C1477" t="str">
            <v>904.001.001.011</v>
          </cell>
          <cell r="D1477" t="str">
            <v>CLT24977</v>
          </cell>
          <cell r="E1477" t="str">
            <v>INTERCEPTOR DERECHO NORTE</v>
          </cell>
          <cell r="H1477">
            <v>0</v>
          </cell>
          <cell r="J1477">
            <v>0</v>
          </cell>
        </row>
        <row r="1478">
          <cell r="C1478" t="str">
            <v>904.001.001.012</v>
          </cell>
          <cell r="D1478" t="str">
            <v>CLT24977</v>
          </cell>
          <cell r="E1478" t="str">
            <v>INTERCEPTOR DERECHO NORTE</v>
          </cell>
          <cell r="H1478">
            <v>0</v>
          </cell>
          <cell r="J1478">
            <v>0</v>
          </cell>
        </row>
        <row r="1479">
          <cell r="C1479" t="str">
            <v>904.002.002.002</v>
          </cell>
          <cell r="D1479" t="str">
            <v>CLT24977</v>
          </cell>
          <cell r="E1479" t="str">
            <v>INTERCEPTOR DERECHO NORTE</v>
          </cell>
          <cell r="H1479">
            <v>3</v>
          </cell>
          <cell r="J1479">
            <v>88344</v>
          </cell>
        </row>
        <row r="1480">
          <cell r="C1480" t="str">
            <v>904.002.005.002</v>
          </cell>
          <cell r="D1480" t="str">
            <v>CLT24977</v>
          </cell>
          <cell r="E1480" t="str">
            <v>INTERCEPTOR DERECHO NORTE</v>
          </cell>
          <cell r="H1480">
            <v>3</v>
          </cell>
          <cell r="J1480">
            <v>166836</v>
          </cell>
        </row>
        <row r="1481">
          <cell r="C1481" t="str">
            <v>904.003.003.001.005</v>
          </cell>
          <cell r="D1481" t="str">
            <v>CLT24977</v>
          </cell>
          <cell r="E1481" t="str">
            <v>INTERCEPTOR DERECHO NORTE</v>
          </cell>
          <cell r="H1481">
            <v>0</v>
          </cell>
          <cell r="J1481">
            <v>0</v>
          </cell>
        </row>
        <row r="1482">
          <cell r="C1482" t="str">
            <v>904.003.003.001.007</v>
          </cell>
          <cell r="D1482" t="str">
            <v>CLT24977</v>
          </cell>
          <cell r="E1482" t="str">
            <v>INTERCEPTOR DERECHO NORTE</v>
          </cell>
          <cell r="H1482">
            <v>0</v>
          </cell>
          <cell r="J1482">
            <v>0</v>
          </cell>
        </row>
        <row r="1483">
          <cell r="C1483" t="str">
            <v>904.003.003.001.009</v>
          </cell>
          <cell r="D1483" t="str">
            <v>CLT24977</v>
          </cell>
          <cell r="E1483" t="str">
            <v>INTERCEPTOR DERECHO NORTE</v>
          </cell>
          <cell r="H1483">
            <v>0</v>
          </cell>
          <cell r="J1483">
            <v>0</v>
          </cell>
        </row>
        <row r="1484">
          <cell r="C1484" t="str">
            <v>904.003.003.001.012</v>
          </cell>
          <cell r="D1484" t="str">
            <v>CLT24977</v>
          </cell>
          <cell r="E1484" t="str">
            <v>INTERCEPTOR DERECHO NORTE</v>
          </cell>
          <cell r="H1484">
            <v>3</v>
          </cell>
          <cell r="J1484">
            <v>1004037</v>
          </cell>
        </row>
        <row r="1485">
          <cell r="C1485" t="str">
            <v>904.004.001.002.009</v>
          </cell>
          <cell r="D1485" t="str">
            <v>CLT24977</v>
          </cell>
          <cell r="E1485" t="str">
            <v>INTERCEPTOR DERECHO NORTE</v>
          </cell>
          <cell r="H1485">
            <v>3</v>
          </cell>
          <cell r="J1485">
            <v>72618</v>
          </cell>
        </row>
        <row r="1486">
          <cell r="C1486" t="str">
            <v>904.005.004.002</v>
          </cell>
          <cell r="D1486" t="str">
            <v>CLT24977</v>
          </cell>
          <cell r="E1486" t="str">
            <v>INTERCEPTOR DERECHO NORTE</v>
          </cell>
          <cell r="H1486">
            <v>0</v>
          </cell>
          <cell r="J1486">
            <v>0</v>
          </cell>
        </row>
        <row r="1487">
          <cell r="C1487" t="str">
            <v>904.005.004.003</v>
          </cell>
          <cell r="D1487" t="str">
            <v>CLT24977</v>
          </cell>
          <cell r="E1487" t="str">
            <v>INTERCEPTOR DERECHO NORTE</v>
          </cell>
          <cell r="H1487">
            <v>0</v>
          </cell>
          <cell r="J1487">
            <v>0</v>
          </cell>
        </row>
        <row r="1488">
          <cell r="C1488" t="str">
            <v>904.006.001.003.002</v>
          </cell>
          <cell r="D1488" t="str">
            <v>CLT24977</v>
          </cell>
          <cell r="E1488" t="str">
            <v>INTERCEPTOR DERECHO NORTE</v>
          </cell>
          <cell r="H1488">
            <v>0</v>
          </cell>
          <cell r="J1488">
            <v>0</v>
          </cell>
        </row>
        <row r="1489">
          <cell r="C1489" t="str">
            <v>904.008.002</v>
          </cell>
          <cell r="D1489" t="str">
            <v>CLT24977</v>
          </cell>
          <cell r="E1489" t="str">
            <v>INTERCEPTOR DERECHO NORTE</v>
          </cell>
          <cell r="H1489">
            <v>0</v>
          </cell>
          <cell r="J1489">
            <v>0</v>
          </cell>
        </row>
        <row r="1490">
          <cell r="C1490" t="str">
            <v>904.010.001</v>
          </cell>
          <cell r="D1490" t="str">
            <v>CLT24977</v>
          </cell>
          <cell r="E1490" t="str">
            <v>INTERCEPTOR DERECHO NORTE</v>
          </cell>
          <cell r="H1490">
            <v>0</v>
          </cell>
          <cell r="J1490">
            <v>0</v>
          </cell>
        </row>
        <row r="1491">
          <cell r="C1491" t="str">
            <v>904.015.001</v>
          </cell>
          <cell r="D1491" t="str">
            <v>CLT24977</v>
          </cell>
          <cell r="E1491" t="str">
            <v>INTERCEPTOR DERECHO NORTE</v>
          </cell>
          <cell r="H1491">
            <v>0</v>
          </cell>
          <cell r="J1491">
            <v>0</v>
          </cell>
        </row>
        <row r="1492">
          <cell r="C1492" t="str">
            <v>904.015.002</v>
          </cell>
          <cell r="D1492" t="str">
            <v>CLT24977</v>
          </cell>
          <cell r="E1492" t="str">
            <v>INTERCEPTOR DERECHO NORTE</v>
          </cell>
          <cell r="H1492">
            <v>0</v>
          </cell>
          <cell r="J1492">
            <v>0</v>
          </cell>
        </row>
        <row r="1493">
          <cell r="C1493" t="str">
            <v>904.015.003</v>
          </cell>
          <cell r="D1493" t="str">
            <v>CLT24977</v>
          </cell>
          <cell r="E1493" t="str">
            <v>INTERCEPTOR DERECHO NORTE</v>
          </cell>
          <cell r="H1493">
            <v>0</v>
          </cell>
          <cell r="J1493">
            <v>0</v>
          </cell>
        </row>
        <row r="1494">
          <cell r="C1494" t="str">
            <v>103.001</v>
          </cell>
          <cell r="D1494" t="str">
            <v>CLT24980</v>
          </cell>
          <cell r="E1494" t="str">
            <v>INTERCEPTOR DERECHO NORTE</v>
          </cell>
          <cell r="H1494">
            <v>16.473460944254789</v>
          </cell>
          <cell r="J1494">
            <v>16473460.94425479</v>
          </cell>
        </row>
        <row r="1495">
          <cell r="C1495" t="str">
            <v>104.001.001</v>
          </cell>
          <cell r="D1495" t="str">
            <v>CLT24980</v>
          </cell>
          <cell r="E1495" t="str">
            <v>INTERCEPTOR DERECHO NORTE</v>
          </cell>
          <cell r="H1495">
            <v>0</v>
          </cell>
          <cell r="J1495">
            <v>0</v>
          </cell>
        </row>
        <row r="1496">
          <cell r="C1496" t="str">
            <v>104.001.002</v>
          </cell>
          <cell r="D1496" t="str">
            <v>CLT24980</v>
          </cell>
          <cell r="E1496" t="str">
            <v>INTERCEPTOR DERECHO NORTE</v>
          </cell>
          <cell r="H1496">
            <v>0</v>
          </cell>
          <cell r="J1496">
            <v>0</v>
          </cell>
        </row>
        <row r="1497">
          <cell r="C1497" t="str">
            <v>104.001.009</v>
          </cell>
          <cell r="D1497" t="str">
            <v>CLT24980</v>
          </cell>
          <cell r="E1497" t="str">
            <v>INTERCEPTOR DERECHO NORTE</v>
          </cell>
          <cell r="H1497">
            <v>0</v>
          </cell>
          <cell r="J1497">
            <v>0</v>
          </cell>
        </row>
        <row r="1498">
          <cell r="C1498" t="str">
            <v>104.001.014</v>
          </cell>
          <cell r="D1498" t="str">
            <v>CLT24980</v>
          </cell>
          <cell r="E1498" t="str">
            <v>INTERCEPTOR DERECHO NORTE</v>
          </cell>
          <cell r="H1498">
            <v>339.86396750000415</v>
          </cell>
          <cell r="J1498">
            <v>40848590.117793001</v>
          </cell>
        </row>
        <row r="1499">
          <cell r="C1499" t="str">
            <v>104.001.015</v>
          </cell>
          <cell r="D1499" t="str">
            <v>CLT24980</v>
          </cell>
          <cell r="E1499" t="str">
            <v>INTERCEPTOR DERECHO NORTE</v>
          </cell>
          <cell r="H1499">
            <v>0</v>
          </cell>
          <cell r="J1499">
            <v>0</v>
          </cell>
        </row>
        <row r="1500">
          <cell r="C1500" t="str">
            <v>104.001.020</v>
          </cell>
          <cell r="D1500" t="str">
            <v>CLT24980</v>
          </cell>
          <cell r="E1500" t="str">
            <v>INTERCEPTOR DERECHO NORTE</v>
          </cell>
          <cell r="H1500">
            <v>10.24</v>
          </cell>
          <cell r="J1500">
            <v>193300.48000000001</v>
          </cell>
        </row>
        <row r="1501">
          <cell r="C1501" t="str">
            <v>104.001.021</v>
          </cell>
          <cell r="D1501" t="str">
            <v>CLT24980</v>
          </cell>
          <cell r="E1501" t="str">
            <v>INTERCEPTOR DERECHO NORTE</v>
          </cell>
          <cell r="H1501">
            <v>0</v>
          </cell>
          <cell r="J1501">
            <v>0</v>
          </cell>
        </row>
        <row r="1502">
          <cell r="C1502" t="str">
            <v>104.001.022</v>
          </cell>
          <cell r="D1502" t="str">
            <v>CLT24980</v>
          </cell>
          <cell r="E1502" t="str">
            <v>INTERCEPTOR DERECHO NORTE</v>
          </cell>
          <cell r="H1502">
            <v>0</v>
          </cell>
          <cell r="J1502">
            <v>0</v>
          </cell>
        </row>
        <row r="1503">
          <cell r="C1503" t="str">
            <v>104.002.001</v>
          </cell>
          <cell r="D1503" t="str">
            <v>CLT24980</v>
          </cell>
          <cell r="E1503" t="str">
            <v>INTERCEPTOR DERECHO NORTE</v>
          </cell>
          <cell r="H1503">
            <v>12.23</v>
          </cell>
          <cell r="J1503">
            <v>390870.31079999998</v>
          </cell>
        </row>
        <row r="1504">
          <cell r="C1504" t="str">
            <v>106.001</v>
          </cell>
          <cell r="D1504" t="str">
            <v>CLT24980</v>
          </cell>
          <cell r="E1504" t="str">
            <v>INTERCEPTOR DERECHO NORTE</v>
          </cell>
          <cell r="H1504">
            <v>236.92327343023527</v>
          </cell>
          <cell r="J1504">
            <v>15831367.130736049</v>
          </cell>
        </row>
        <row r="1505">
          <cell r="C1505" t="str">
            <v>106.006.001</v>
          </cell>
          <cell r="D1505" t="str">
            <v>CLT24980</v>
          </cell>
          <cell r="E1505" t="str">
            <v>INTERCEPTOR DERECHO NORTE</v>
          </cell>
          <cell r="H1505">
            <v>21.790655000004129</v>
          </cell>
          <cell r="J1505">
            <v>1225064.7406233822</v>
          </cell>
        </row>
        <row r="1506">
          <cell r="C1506" t="str">
            <v>106.014</v>
          </cell>
          <cell r="D1506" t="str">
            <v>CLT24980</v>
          </cell>
          <cell r="E1506" t="str">
            <v>INTERCEPTOR DERECHO NORTE</v>
          </cell>
          <cell r="H1506">
            <v>48.584400000000002</v>
          </cell>
          <cell r="J1506">
            <v>5809529.1860880004</v>
          </cell>
        </row>
        <row r="1507">
          <cell r="C1507" t="str">
            <v>106.015</v>
          </cell>
          <cell r="D1507" t="str">
            <v>CLT24980</v>
          </cell>
          <cell r="E1507" t="str">
            <v>INTERCEPTOR DERECHO NORTE</v>
          </cell>
          <cell r="H1507">
            <v>48.584400000000002</v>
          </cell>
          <cell r="J1507">
            <v>6671848.8432480013</v>
          </cell>
        </row>
        <row r="1508">
          <cell r="C1508" t="str">
            <v>107.001</v>
          </cell>
          <cell r="D1508" t="str">
            <v>CLT24980</v>
          </cell>
          <cell r="E1508" t="str">
            <v>INTERCEPTOR DERECHO NORTE</v>
          </cell>
          <cell r="H1508">
            <v>362.33396750000418</v>
          </cell>
          <cell r="J1508">
            <v>7888905.4373748163</v>
          </cell>
        </row>
        <row r="1509">
          <cell r="C1509" t="str">
            <v>108.001</v>
          </cell>
          <cell r="D1509" t="str">
            <v>CLT24980</v>
          </cell>
          <cell r="E1509" t="str">
            <v>INTERCEPTOR DERECHO NORTE</v>
          </cell>
          <cell r="H1509">
            <v>5.3</v>
          </cell>
          <cell r="J1509">
            <v>508749.54399999994</v>
          </cell>
        </row>
        <row r="1510">
          <cell r="C1510" t="str">
            <v>108.002.004</v>
          </cell>
          <cell r="D1510" t="str">
            <v>CLT24980</v>
          </cell>
          <cell r="E1510" t="str">
            <v>INTERCEPTOR DERECHO NORTE</v>
          </cell>
          <cell r="H1510">
            <v>0.48066367599923832</v>
          </cell>
          <cell r="J1510">
            <v>71392.648944867193</v>
          </cell>
        </row>
        <row r="1511">
          <cell r="C1511" t="str">
            <v>108.006.001.002</v>
          </cell>
          <cell r="D1511" t="str">
            <v>CLT24980</v>
          </cell>
          <cell r="E1511" t="str">
            <v>INTERCEPTOR DERECHO NORTE</v>
          </cell>
          <cell r="H1511">
            <v>35.979999999999997</v>
          </cell>
          <cell r="J1511">
            <v>106790.439</v>
          </cell>
        </row>
        <row r="1512">
          <cell r="C1512" t="str">
            <v>109.001.001.001</v>
          </cell>
          <cell r="D1512" t="str">
            <v>CLT24980</v>
          </cell>
          <cell r="E1512" t="str">
            <v>INTERCEPTOR DERECHO NORTE</v>
          </cell>
          <cell r="H1512">
            <v>0</v>
          </cell>
          <cell r="J1512">
            <v>0</v>
          </cell>
        </row>
        <row r="1513">
          <cell r="C1513" t="str">
            <v>109.001.001.002</v>
          </cell>
          <cell r="D1513" t="str">
            <v>CLT24980</v>
          </cell>
          <cell r="E1513" t="str">
            <v>INTERCEPTOR DERECHO NORTE</v>
          </cell>
          <cell r="H1513">
            <v>0</v>
          </cell>
          <cell r="J1513">
            <v>0</v>
          </cell>
        </row>
        <row r="1514">
          <cell r="C1514" t="str">
            <v>109.001.001.003</v>
          </cell>
          <cell r="D1514" t="str">
            <v>CLT24980</v>
          </cell>
          <cell r="E1514" t="str">
            <v>INTERCEPTOR DERECHO NORTE</v>
          </cell>
          <cell r="H1514">
            <v>106.86</v>
          </cell>
          <cell r="J1514">
            <v>2010818.8152000001</v>
          </cell>
        </row>
        <row r="1515">
          <cell r="C1515" t="str">
            <v>109.001.001.004</v>
          </cell>
          <cell r="D1515" t="str">
            <v>CLT24980</v>
          </cell>
          <cell r="E1515" t="str">
            <v>INTERCEPTOR DERECHO NORTE</v>
          </cell>
          <cell r="H1515">
            <v>0</v>
          </cell>
          <cell r="J1515">
            <v>0</v>
          </cell>
        </row>
        <row r="1516">
          <cell r="C1516" t="str">
            <v>109.001.001.005</v>
          </cell>
          <cell r="D1516" t="str">
            <v>CLT24980</v>
          </cell>
          <cell r="E1516" t="str">
            <v>INTERCEPTOR DERECHO NORTE</v>
          </cell>
          <cell r="H1516">
            <v>0</v>
          </cell>
          <cell r="J1516">
            <v>0</v>
          </cell>
        </row>
        <row r="1517">
          <cell r="C1517" t="str">
            <v>109.001.001.006</v>
          </cell>
          <cell r="D1517" t="str">
            <v>CLT24980</v>
          </cell>
          <cell r="E1517" t="str">
            <v>INTERCEPTOR DERECHO NORTE</v>
          </cell>
          <cell r="H1517">
            <v>0</v>
          </cell>
          <cell r="J1517">
            <v>0</v>
          </cell>
        </row>
        <row r="1518">
          <cell r="C1518" t="str">
            <v>301.001.001</v>
          </cell>
          <cell r="D1518" t="str">
            <v>CLT24980</v>
          </cell>
          <cell r="E1518" t="str">
            <v>INTERCEPTOR DERECHO NORTE</v>
          </cell>
          <cell r="H1518">
            <v>1</v>
          </cell>
          <cell r="J1518">
            <v>26159.599999999999</v>
          </cell>
        </row>
        <row r="1519">
          <cell r="C1519" t="str">
            <v>301.001.002</v>
          </cell>
          <cell r="D1519" t="str">
            <v>CLT24980</v>
          </cell>
          <cell r="E1519" t="str">
            <v>INTERCEPTOR DERECHO NORTE</v>
          </cell>
          <cell r="H1519">
            <v>0</v>
          </cell>
          <cell r="J1519">
            <v>0</v>
          </cell>
        </row>
        <row r="1520">
          <cell r="C1520" t="str">
            <v>301.001.004</v>
          </cell>
          <cell r="D1520" t="str">
            <v>CLT24980</v>
          </cell>
          <cell r="E1520" t="str">
            <v>INTERCEPTOR DERECHO NORTE</v>
          </cell>
          <cell r="H1520">
            <v>1</v>
          </cell>
          <cell r="J1520">
            <v>365230.25</v>
          </cell>
        </row>
        <row r="1521">
          <cell r="C1521" t="str">
            <v>301.002.001</v>
          </cell>
          <cell r="D1521" t="str">
            <v>CLT24980</v>
          </cell>
          <cell r="E1521" t="str">
            <v>INTERCEPTOR DERECHO NORTE</v>
          </cell>
          <cell r="H1521">
            <v>0</v>
          </cell>
          <cell r="J1521">
            <v>0</v>
          </cell>
        </row>
        <row r="1522">
          <cell r="C1522" t="str">
            <v>301.002.002</v>
          </cell>
          <cell r="D1522" t="str">
            <v>CLT24980</v>
          </cell>
          <cell r="E1522" t="str">
            <v>INTERCEPTOR DERECHO NORTE</v>
          </cell>
          <cell r="H1522">
            <v>0</v>
          </cell>
          <cell r="J1522">
            <v>0</v>
          </cell>
        </row>
        <row r="1523">
          <cell r="C1523" t="str">
            <v>301.003.003.002</v>
          </cell>
          <cell r="D1523" t="str">
            <v>CLT24980</v>
          </cell>
          <cell r="E1523" t="str">
            <v>INTERCEPTOR DERECHO NORTE</v>
          </cell>
          <cell r="H1523">
            <v>0</v>
          </cell>
          <cell r="J1523">
            <v>0</v>
          </cell>
        </row>
        <row r="1524">
          <cell r="C1524" t="str">
            <v>301.003.003.003</v>
          </cell>
          <cell r="D1524" t="str">
            <v>CLT24980</v>
          </cell>
          <cell r="E1524" t="str">
            <v>INTERCEPTOR DERECHO NORTE</v>
          </cell>
          <cell r="H1524">
            <v>0</v>
          </cell>
          <cell r="J1524">
            <v>0</v>
          </cell>
        </row>
        <row r="1525">
          <cell r="C1525" t="str">
            <v>301.004</v>
          </cell>
          <cell r="D1525" t="str">
            <v>CLT24980</v>
          </cell>
          <cell r="E1525" t="str">
            <v>INTERCEPTOR DERECHO NORTE</v>
          </cell>
          <cell r="H1525">
            <v>1</v>
          </cell>
          <cell r="J1525">
            <v>618909.79</v>
          </cell>
        </row>
        <row r="1526">
          <cell r="C1526" t="str">
            <v>301.005.001</v>
          </cell>
          <cell r="D1526" t="str">
            <v>CLT24980</v>
          </cell>
          <cell r="E1526" t="str">
            <v>INTERCEPTOR DERECHO NORTE</v>
          </cell>
          <cell r="H1526">
            <v>0</v>
          </cell>
          <cell r="J1526">
            <v>0</v>
          </cell>
        </row>
        <row r="1527">
          <cell r="C1527" t="str">
            <v>301.007.001</v>
          </cell>
          <cell r="D1527" t="str">
            <v>CLT24980</v>
          </cell>
          <cell r="E1527" t="str">
            <v>INTERCEPTOR DERECHO NORTE</v>
          </cell>
          <cell r="H1527">
            <v>0</v>
          </cell>
          <cell r="J1527">
            <v>0</v>
          </cell>
        </row>
        <row r="1528">
          <cell r="C1528" t="str">
            <v>301.007.002</v>
          </cell>
          <cell r="D1528" t="str">
            <v>CLT24980</v>
          </cell>
          <cell r="E1528" t="str">
            <v>INTERCEPTOR DERECHO NORTE</v>
          </cell>
          <cell r="H1528">
            <v>0</v>
          </cell>
          <cell r="J1528">
            <v>0</v>
          </cell>
        </row>
        <row r="1529">
          <cell r="C1529" t="str">
            <v>301.007.003</v>
          </cell>
          <cell r="D1529" t="str">
            <v>CLT24980</v>
          </cell>
          <cell r="E1529" t="str">
            <v>INTERCEPTOR DERECHO NORTE</v>
          </cell>
          <cell r="H1529">
            <v>0.82749999999998636</v>
          </cell>
          <cell r="J1529">
            <v>439735.98249999277</v>
          </cell>
        </row>
        <row r="1530">
          <cell r="C1530" t="str">
            <v>301.007.004</v>
          </cell>
          <cell r="D1530" t="str">
            <v>CLT24980</v>
          </cell>
          <cell r="E1530" t="str">
            <v>INTERCEPTOR DERECHO NORTE</v>
          </cell>
          <cell r="H1530">
            <v>0</v>
          </cell>
          <cell r="J1530">
            <v>0</v>
          </cell>
        </row>
        <row r="1531">
          <cell r="C1531" t="str">
            <v>301.009.001</v>
          </cell>
          <cell r="D1531" t="str">
            <v>CLT24980</v>
          </cell>
          <cell r="E1531" t="str">
            <v>INTERCEPTOR DERECHO NORTE</v>
          </cell>
          <cell r="H1531">
            <v>0</v>
          </cell>
          <cell r="J1531">
            <v>0</v>
          </cell>
        </row>
        <row r="1532">
          <cell r="C1532" t="str">
            <v>301.009.002</v>
          </cell>
          <cell r="D1532" t="str">
            <v>CLT24980</v>
          </cell>
          <cell r="E1532" t="str">
            <v>INTERCEPTOR DERECHO NORTE</v>
          </cell>
          <cell r="H1532">
            <v>0</v>
          </cell>
          <cell r="J1532">
            <v>0</v>
          </cell>
        </row>
        <row r="1533">
          <cell r="C1533" t="str">
            <v>303.001</v>
          </cell>
          <cell r="D1533" t="str">
            <v>CLT24980</v>
          </cell>
          <cell r="E1533" t="str">
            <v>INTERCEPTOR DERECHO NORTE</v>
          </cell>
          <cell r="H1533">
            <v>16.875</v>
          </cell>
          <cell r="J1533">
            <v>315239.00625000003</v>
          </cell>
        </row>
        <row r="1534">
          <cell r="C1534" t="str">
            <v>304.001.002.002</v>
          </cell>
          <cell r="D1534" t="str">
            <v>CLT24980</v>
          </cell>
          <cell r="E1534" t="str">
            <v>INTERCEPTOR DERECHO NORTE</v>
          </cell>
          <cell r="H1534">
            <v>0</v>
          </cell>
          <cell r="J1534">
            <v>0</v>
          </cell>
        </row>
        <row r="1535">
          <cell r="C1535" t="str">
            <v>304.001.003.002</v>
          </cell>
          <cell r="D1535" t="str">
            <v>CLT24980</v>
          </cell>
          <cell r="E1535" t="str">
            <v>INTERCEPTOR DERECHO NORTE</v>
          </cell>
          <cell r="H1535">
            <v>0</v>
          </cell>
          <cell r="J1535">
            <v>0</v>
          </cell>
        </row>
        <row r="1536">
          <cell r="C1536" t="str">
            <v>304.001.004.002</v>
          </cell>
          <cell r="D1536" t="str">
            <v>CLT24980</v>
          </cell>
          <cell r="E1536" t="str">
            <v>INTERCEPTOR DERECHO NORTE</v>
          </cell>
          <cell r="H1536">
            <v>0</v>
          </cell>
          <cell r="J1536">
            <v>0</v>
          </cell>
        </row>
        <row r="1537">
          <cell r="C1537" t="str">
            <v>401.001.001</v>
          </cell>
          <cell r="D1537" t="str">
            <v>CLT24980</v>
          </cell>
          <cell r="E1537" t="str">
            <v>INTERCEPTOR DERECHO NORTE</v>
          </cell>
          <cell r="H1537">
            <v>34.3298725</v>
          </cell>
          <cell r="J1537">
            <v>1611725.03350705</v>
          </cell>
        </row>
        <row r="1538">
          <cell r="C1538" t="str">
            <v>401.001.003.007</v>
          </cell>
          <cell r="D1538" t="str">
            <v>CLT24980</v>
          </cell>
          <cell r="E1538" t="str">
            <v>INTERCEPTOR DERECHO NORTE</v>
          </cell>
          <cell r="H1538">
            <v>34.3298725</v>
          </cell>
          <cell r="J1538">
            <v>17376373.934727501</v>
          </cell>
        </row>
        <row r="1539">
          <cell r="C1539" t="str">
            <v>401.001.003.008</v>
          </cell>
          <cell r="D1539" t="str">
            <v>CLT24980</v>
          </cell>
          <cell r="E1539" t="str">
            <v>INTERCEPTOR DERECHO NORTE</v>
          </cell>
          <cell r="H1539">
            <v>0</v>
          </cell>
          <cell r="J1539">
            <v>0</v>
          </cell>
        </row>
        <row r="1540">
          <cell r="C1540" t="str">
            <v>401.002.001</v>
          </cell>
          <cell r="D1540" t="str">
            <v>CLT24980</v>
          </cell>
          <cell r="E1540" t="str">
            <v>INTERCEPTOR DERECHO NORTE</v>
          </cell>
          <cell r="H1540">
            <v>0</v>
          </cell>
          <cell r="J1540">
            <v>0</v>
          </cell>
        </row>
        <row r="1541">
          <cell r="C1541" t="str">
            <v>401.002.005.009</v>
          </cell>
          <cell r="D1541" t="str">
            <v>CLT24980</v>
          </cell>
          <cell r="E1541" t="str">
            <v>INTERCEPTOR DERECHO NORTE</v>
          </cell>
          <cell r="H1541">
            <v>0</v>
          </cell>
          <cell r="J1541">
            <v>0</v>
          </cell>
        </row>
        <row r="1542">
          <cell r="C1542" t="str">
            <v>401.002.006</v>
          </cell>
          <cell r="D1542" t="str">
            <v>CLT24980</v>
          </cell>
          <cell r="E1542" t="str">
            <v>INTERCEPTOR DERECHO NORTE</v>
          </cell>
          <cell r="H1542">
            <v>0</v>
          </cell>
          <cell r="J1542">
            <v>0</v>
          </cell>
        </row>
        <row r="1543">
          <cell r="C1543" t="str">
            <v>401.002.008</v>
          </cell>
          <cell r="D1543" t="str">
            <v>CLT24980</v>
          </cell>
          <cell r="E1543" t="str">
            <v>INTERCEPTOR DERECHO NORTE</v>
          </cell>
          <cell r="H1543">
            <v>0</v>
          </cell>
          <cell r="J1543">
            <v>0</v>
          </cell>
        </row>
        <row r="1544">
          <cell r="C1544" t="str">
            <v>401.003.001</v>
          </cell>
          <cell r="D1544" t="str">
            <v>CLT24980</v>
          </cell>
          <cell r="E1544" t="str">
            <v>INTERCEPTOR DERECHO NORTE</v>
          </cell>
          <cell r="H1544">
            <v>0</v>
          </cell>
          <cell r="J1544">
            <v>0</v>
          </cell>
        </row>
        <row r="1545">
          <cell r="C1545" t="str">
            <v>401.003.003</v>
          </cell>
          <cell r="D1545" t="str">
            <v>CLT24980</v>
          </cell>
          <cell r="E1545" t="str">
            <v>INTERCEPTOR DERECHO NORTE</v>
          </cell>
          <cell r="H1545">
            <v>0</v>
          </cell>
          <cell r="J1545">
            <v>0</v>
          </cell>
        </row>
        <row r="1546">
          <cell r="C1546" t="str">
            <v>401.004.001</v>
          </cell>
          <cell r="D1546" t="str">
            <v>CLT24980</v>
          </cell>
          <cell r="E1546" t="str">
            <v>INTERCEPTOR DERECHO NORTE</v>
          </cell>
          <cell r="H1546">
            <v>0</v>
          </cell>
          <cell r="J1546">
            <v>0</v>
          </cell>
        </row>
        <row r="1547">
          <cell r="C1547" t="str">
            <v>401.004.006</v>
          </cell>
          <cell r="D1547" t="str">
            <v>CLT24980</v>
          </cell>
          <cell r="E1547" t="str">
            <v>INTERCEPTOR DERECHO NORTE</v>
          </cell>
          <cell r="H1547">
            <v>0</v>
          </cell>
          <cell r="J1547">
            <v>0</v>
          </cell>
        </row>
        <row r="1548">
          <cell r="C1548" t="str">
            <v>601.011.002</v>
          </cell>
          <cell r="D1548" t="str">
            <v>CLT24980</v>
          </cell>
          <cell r="E1548" t="str">
            <v>INTERCEPTOR DERECHO NORTE</v>
          </cell>
          <cell r="H1548">
            <v>0</v>
          </cell>
          <cell r="J1548">
            <v>0</v>
          </cell>
        </row>
        <row r="1549">
          <cell r="C1549" t="str">
            <v>606.001.002.003</v>
          </cell>
          <cell r="D1549" t="str">
            <v>CLT24980</v>
          </cell>
          <cell r="E1549" t="str">
            <v>INTERCEPTOR DERECHO NORTE</v>
          </cell>
          <cell r="H1549">
            <v>66</v>
          </cell>
          <cell r="J1549">
            <v>667003.92000000004</v>
          </cell>
        </row>
        <row r="1550">
          <cell r="C1550" t="str">
            <v>606.001.002.005</v>
          </cell>
          <cell r="D1550" t="str">
            <v>CLT24980</v>
          </cell>
          <cell r="E1550" t="str">
            <v>INTERCEPTOR DERECHO NORTE</v>
          </cell>
          <cell r="H1550">
            <v>198</v>
          </cell>
          <cell r="J1550">
            <v>4002021.54</v>
          </cell>
        </row>
        <row r="1551">
          <cell r="C1551" t="str">
            <v>902.001.003</v>
          </cell>
          <cell r="D1551" t="str">
            <v>CLT24980</v>
          </cell>
          <cell r="E1551" t="str">
            <v>INTERCEPTOR DERECHO NORTE</v>
          </cell>
          <cell r="H1551">
            <v>5.3</v>
          </cell>
          <cell r="J1551">
            <v>1864025.9</v>
          </cell>
        </row>
        <row r="1552">
          <cell r="C1552" t="str">
            <v>902.001.007</v>
          </cell>
          <cell r="D1552" t="str">
            <v>CLT24980</v>
          </cell>
          <cell r="E1552" t="str">
            <v>INTERCEPTOR DERECHO NORTE</v>
          </cell>
          <cell r="H1552">
            <v>0.48066367599923832</v>
          </cell>
          <cell r="J1552">
            <v>191942.94507309984</v>
          </cell>
        </row>
        <row r="1553">
          <cell r="C1553" t="str">
            <v>903.003.003.013</v>
          </cell>
          <cell r="D1553" t="str">
            <v>CLT24980</v>
          </cell>
          <cell r="E1553" t="str">
            <v>INTERCEPTOR DERECHO NORTE</v>
          </cell>
          <cell r="H1553">
            <v>0</v>
          </cell>
          <cell r="J1553">
            <v>0</v>
          </cell>
        </row>
        <row r="1554">
          <cell r="C1554" t="str">
            <v>903.003.003.014</v>
          </cell>
          <cell r="D1554" t="str">
            <v>CLT24980</v>
          </cell>
          <cell r="E1554" t="str">
            <v>INTERCEPTOR DERECHO NORTE</v>
          </cell>
          <cell r="H1554">
            <v>0</v>
          </cell>
          <cell r="J1554">
            <v>0</v>
          </cell>
        </row>
        <row r="1555">
          <cell r="C1555" t="str">
            <v>903.003.003.015</v>
          </cell>
          <cell r="D1555" t="str">
            <v>CLT24980</v>
          </cell>
          <cell r="E1555" t="str">
            <v>INTERCEPTOR DERECHO NORTE</v>
          </cell>
          <cell r="H1555">
            <v>0</v>
          </cell>
          <cell r="J1555">
            <v>0</v>
          </cell>
        </row>
        <row r="1556">
          <cell r="C1556" t="str">
            <v>903.003.006.001</v>
          </cell>
          <cell r="D1556" t="str">
            <v>CLT24980</v>
          </cell>
          <cell r="E1556" t="str">
            <v>INTERCEPTOR DERECHO NORTE</v>
          </cell>
          <cell r="H1556">
            <v>16.875</v>
          </cell>
          <cell r="J1556">
            <v>254086.875</v>
          </cell>
        </row>
        <row r="1557">
          <cell r="C1557" t="str">
            <v>903.003.006.002</v>
          </cell>
          <cell r="D1557" t="str">
            <v>CLT24980</v>
          </cell>
          <cell r="E1557" t="str">
            <v>INTERCEPTOR DERECHO NORTE</v>
          </cell>
          <cell r="H1557">
            <v>0</v>
          </cell>
          <cell r="J1557">
            <v>0</v>
          </cell>
        </row>
        <row r="1558">
          <cell r="C1558" t="str">
            <v>903.003.006.003</v>
          </cell>
          <cell r="D1558" t="str">
            <v>CLT24980</v>
          </cell>
          <cell r="E1558" t="str">
            <v>INTERCEPTOR DERECHO NORTE</v>
          </cell>
          <cell r="H1558">
            <v>0</v>
          </cell>
          <cell r="J1558">
            <v>0</v>
          </cell>
        </row>
        <row r="1559">
          <cell r="C1559" t="str">
            <v>903.003.006.005</v>
          </cell>
          <cell r="D1559" t="str">
            <v>CLT24980</v>
          </cell>
          <cell r="E1559" t="str">
            <v>INTERCEPTOR DERECHO NORTE</v>
          </cell>
          <cell r="H1559">
            <v>0</v>
          </cell>
          <cell r="J1559">
            <v>0</v>
          </cell>
        </row>
        <row r="1560">
          <cell r="C1560" t="str">
            <v>903.003.006.006</v>
          </cell>
          <cell r="D1560" t="str">
            <v>CLT24980</v>
          </cell>
          <cell r="E1560" t="str">
            <v>INTERCEPTOR DERECHO NORTE</v>
          </cell>
          <cell r="H1560">
            <v>0</v>
          </cell>
          <cell r="J1560">
            <v>0</v>
          </cell>
        </row>
        <row r="1561">
          <cell r="C1561" t="str">
            <v>903.003.006.007</v>
          </cell>
          <cell r="D1561" t="str">
            <v>CLT24980</v>
          </cell>
          <cell r="E1561" t="str">
            <v>INTERCEPTOR DERECHO NORTE</v>
          </cell>
          <cell r="H1561">
            <v>0</v>
          </cell>
          <cell r="J1561">
            <v>0</v>
          </cell>
        </row>
        <row r="1562">
          <cell r="C1562" t="str">
            <v>903.003.006.008</v>
          </cell>
          <cell r="D1562" t="str">
            <v>CLT24980</v>
          </cell>
          <cell r="E1562" t="str">
            <v>INTERCEPTOR DERECHO NORTE</v>
          </cell>
          <cell r="H1562">
            <v>0</v>
          </cell>
          <cell r="J1562">
            <v>0</v>
          </cell>
        </row>
        <row r="1563">
          <cell r="C1563" t="str">
            <v>903.003.006.009</v>
          </cell>
          <cell r="D1563" t="str">
            <v>CLT24980</v>
          </cell>
          <cell r="E1563" t="str">
            <v>INTERCEPTOR DERECHO NORTE</v>
          </cell>
          <cell r="H1563">
            <v>0</v>
          </cell>
          <cell r="J1563">
            <v>0</v>
          </cell>
        </row>
        <row r="1564">
          <cell r="C1564" t="str">
            <v>903.003.006.010</v>
          </cell>
          <cell r="D1564" t="str">
            <v>CLT24980</v>
          </cell>
          <cell r="E1564" t="str">
            <v>INTERCEPTOR DERECHO NORTE</v>
          </cell>
          <cell r="H1564">
            <v>106.86</v>
          </cell>
          <cell r="J1564">
            <v>22859918.640000001</v>
          </cell>
        </row>
        <row r="1565">
          <cell r="C1565" t="str">
            <v>903.003.006.011</v>
          </cell>
          <cell r="D1565" t="str">
            <v>CLT24980</v>
          </cell>
          <cell r="E1565" t="str">
            <v>INTERCEPTOR DERECHO NORTE</v>
          </cell>
          <cell r="H1565">
            <v>0</v>
          </cell>
          <cell r="J1565">
            <v>0</v>
          </cell>
        </row>
        <row r="1566">
          <cell r="C1566" t="str">
            <v>903.003.006.012</v>
          </cell>
          <cell r="D1566" t="str">
            <v>CLT24980</v>
          </cell>
          <cell r="E1566" t="str">
            <v>INTERCEPTOR DERECHO NORTE</v>
          </cell>
          <cell r="H1566">
            <v>0</v>
          </cell>
          <cell r="J1566">
            <v>0</v>
          </cell>
        </row>
        <row r="1567">
          <cell r="C1567" t="str">
            <v>903.003.006.013</v>
          </cell>
          <cell r="D1567" t="str">
            <v>CLT24980</v>
          </cell>
          <cell r="E1567" t="str">
            <v>INTERCEPTOR DERECHO NORTE</v>
          </cell>
          <cell r="H1567">
            <v>0</v>
          </cell>
          <cell r="J1567">
            <v>0</v>
          </cell>
        </row>
        <row r="1568">
          <cell r="C1568" t="str">
            <v>903.003.006.014</v>
          </cell>
          <cell r="D1568" t="str">
            <v>CLT24980</v>
          </cell>
          <cell r="E1568" t="str">
            <v>INTERCEPTOR DERECHO NORTE</v>
          </cell>
          <cell r="H1568">
            <v>0</v>
          </cell>
          <cell r="J1568">
            <v>0</v>
          </cell>
        </row>
        <row r="1569">
          <cell r="C1569" t="str">
            <v>904.001.001.010</v>
          </cell>
          <cell r="D1569" t="str">
            <v>CLT24980</v>
          </cell>
          <cell r="E1569" t="str">
            <v>INTERCEPTOR DERECHO NORTE</v>
          </cell>
          <cell r="H1569">
            <v>0</v>
          </cell>
          <cell r="J1569">
            <v>0</v>
          </cell>
        </row>
        <row r="1570">
          <cell r="C1570" t="str">
            <v>904.001.001.011</v>
          </cell>
          <cell r="D1570" t="str">
            <v>CLT24980</v>
          </cell>
          <cell r="E1570" t="str">
            <v>INTERCEPTOR DERECHO NORTE</v>
          </cell>
          <cell r="H1570">
            <v>0</v>
          </cell>
          <cell r="J1570">
            <v>0</v>
          </cell>
        </row>
        <row r="1571">
          <cell r="C1571" t="str">
            <v>904.001.001.012</v>
          </cell>
          <cell r="D1571" t="str">
            <v>CLT24980</v>
          </cell>
          <cell r="E1571" t="str">
            <v>INTERCEPTOR DERECHO NORTE</v>
          </cell>
          <cell r="H1571">
            <v>0</v>
          </cell>
          <cell r="J1571">
            <v>0</v>
          </cell>
        </row>
        <row r="1572">
          <cell r="C1572" t="str">
            <v>904.002.002.002</v>
          </cell>
          <cell r="D1572" t="str">
            <v>CLT24980</v>
          </cell>
          <cell r="E1572" t="str">
            <v>INTERCEPTOR DERECHO NORTE</v>
          </cell>
          <cell r="H1572">
            <v>5</v>
          </cell>
          <cell r="J1572">
            <v>147240</v>
          </cell>
        </row>
        <row r="1573">
          <cell r="C1573" t="str">
            <v>904.002.005.002</v>
          </cell>
          <cell r="D1573" t="str">
            <v>CLT24980</v>
          </cell>
          <cell r="E1573" t="str">
            <v>INTERCEPTOR DERECHO NORTE</v>
          </cell>
          <cell r="H1573">
            <v>5</v>
          </cell>
          <cell r="J1573">
            <v>278060</v>
          </cell>
        </row>
        <row r="1574">
          <cell r="C1574" t="str">
            <v>904.003.003.001.005</v>
          </cell>
          <cell r="D1574" t="str">
            <v>CLT24980</v>
          </cell>
          <cell r="E1574" t="str">
            <v>INTERCEPTOR DERECHO NORTE</v>
          </cell>
          <cell r="H1574">
            <v>0</v>
          </cell>
          <cell r="J1574">
            <v>0</v>
          </cell>
        </row>
        <row r="1575">
          <cell r="C1575" t="str">
            <v>904.003.003.001.007</v>
          </cell>
          <cell r="D1575" t="str">
            <v>CLT24980</v>
          </cell>
          <cell r="E1575" t="str">
            <v>INTERCEPTOR DERECHO NORTE</v>
          </cell>
          <cell r="H1575">
            <v>0</v>
          </cell>
          <cell r="J1575">
            <v>0</v>
          </cell>
        </row>
        <row r="1576">
          <cell r="C1576" t="str">
            <v>904.003.003.001.009</v>
          </cell>
          <cell r="D1576" t="str">
            <v>CLT24980</v>
          </cell>
          <cell r="E1576" t="str">
            <v>INTERCEPTOR DERECHO NORTE</v>
          </cell>
          <cell r="H1576">
            <v>0</v>
          </cell>
          <cell r="J1576">
            <v>0</v>
          </cell>
        </row>
        <row r="1577">
          <cell r="C1577" t="str">
            <v>904.003.003.001.012</v>
          </cell>
          <cell r="D1577" t="str">
            <v>CLT24980</v>
          </cell>
          <cell r="E1577" t="str">
            <v>INTERCEPTOR DERECHO NORTE</v>
          </cell>
          <cell r="H1577">
            <v>5</v>
          </cell>
          <cell r="J1577">
            <v>1673395</v>
          </cell>
        </row>
        <row r="1578">
          <cell r="C1578" t="str">
            <v>904.004.001.002.009</v>
          </cell>
          <cell r="D1578" t="str">
            <v>CLT24980</v>
          </cell>
          <cell r="E1578" t="str">
            <v>INTERCEPTOR DERECHO NORTE</v>
          </cell>
          <cell r="H1578">
            <v>5</v>
          </cell>
          <cell r="J1578">
            <v>121030</v>
          </cell>
        </row>
        <row r="1579">
          <cell r="C1579" t="str">
            <v>904.005.004.002</v>
          </cell>
          <cell r="D1579" t="str">
            <v>CLT24980</v>
          </cell>
          <cell r="E1579" t="str">
            <v>INTERCEPTOR DERECHO NORTE</v>
          </cell>
          <cell r="H1579">
            <v>0</v>
          </cell>
          <cell r="J1579">
            <v>0</v>
          </cell>
        </row>
        <row r="1580">
          <cell r="C1580" t="str">
            <v>904.005.004.003</v>
          </cell>
          <cell r="D1580" t="str">
            <v>CLT24980</v>
          </cell>
          <cell r="E1580" t="str">
            <v>INTERCEPTOR DERECHO NORTE</v>
          </cell>
          <cell r="H1580">
            <v>0</v>
          </cell>
          <cell r="J1580">
            <v>0</v>
          </cell>
        </row>
        <row r="1581">
          <cell r="C1581" t="str">
            <v>904.006.001.003.002</v>
          </cell>
          <cell r="D1581" t="str">
            <v>CLT24980</v>
          </cell>
          <cell r="E1581" t="str">
            <v>INTERCEPTOR DERECHO NORTE</v>
          </cell>
          <cell r="H1581">
            <v>1</v>
          </cell>
          <cell r="J1581">
            <v>275471</v>
          </cell>
        </row>
        <row r="1582">
          <cell r="C1582" t="str">
            <v>904.008.002</v>
          </cell>
          <cell r="D1582" t="str">
            <v>CLT24980</v>
          </cell>
          <cell r="E1582" t="str">
            <v>INTERCEPTOR DERECHO NORTE</v>
          </cell>
          <cell r="H1582">
            <v>0</v>
          </cell>
          <cell r="J1582">
            <v>0</v>
          </cell>
        </row>
        <row r="1583">
          <cell r="C1583" t="str">
            <v>904.010.001</v>
          </cell>
          <cell r="D1583" t="str">
            <v>CLT24980</v>
          </cell>
          <cell r="E1583" t="str">
            <v>INTERCEPTOR DERECHO NORTE</v>
          </cell>
          <cell r="H1583">
            <v>0</v>
          </cell>
          <cell r="J1583">
            <v>0</v>
          </cell>
        </row>
        <row r="1584">
          <cell r="C1584" t="str">
            <v>904.015.001</v>
          </cell>
          <cell r="D1584" t="str">
            <v>CLT24980</v>
          </cell>
          <cell r="E1584" t="str">
            <v>INTERCEPTOR DERECHO NORTE</v>
          </cell>
          <cell r="H1584">
            <v>3</v>
          </cell>
          <cell r="J1584">
            <v>2429709</v>
          </cell>
        </row>
        <row r="1585">
          <cell r="C1585" t="str">
            <v>904.015.002</v>
          </cell>
          <cell r="D1585" t="str">
            <v>CLT24980</v>
          </cell>
          <cell r="E1585" t="str">
            <v>INTERCEPTOR DERECHO NORTE</v>
          </cell>
          <cell r="H1585">
            <v>0</v>
          </cell>
          <cell r="J1585">
            <v>0</v>
          </cell>
        </row>
        <row r="1586">
          <cell r="C1586" t="str">
            <v>904.015.003</v>
          </cell>
          <cell r="D1586" t="str">
            <v>CLT24980</v>
          </cell>
          <cell r="E1586" t="str">
            <v>INTERCEPTOR DERECHO NORTE</v>
          </cell>
          <cell r="H1586">
            <v>1</v>
          </cell>
          <cell r="J1586">
            <v>314891</v>
          </cell>
        </row>
        <row r="1587">
          <cell r="C1587" t="str">
            <v>103.001</v>
          </cell>
          <cell r="D1587" t="str">
            <v>CLT24972</v>
          </cell>
          <cell r="E1587" t="str">
            <v>INTERCEPTOR DERECHO NORTE</v>
          </cell>
          <cell r="H1587">
            <v>21.412452717814851</v>
          </cell>
          <cell r="J1587">
            <v>21412452.717814852</v>
          </cell>
        </row>
        <row r="1588">
          <cell r="C1588" t="str">
            <v>104.001.001</v>
          </cell>
          <cell r="D1588" t="str">
            <v>CLT24972</v>
          </cell>
          <cell r="E1588" t="str">
            <v>INTERCEPTOR DERECHO NORTE</v>
          </cell>
          <cell r="H1588">
            <v>0</v>
          </cell>
          <cell r="J1588">
            <v>0</v>
          </cell>
        </row>
        <row r="1589">
          <cell r="C1589" t="str">
            <v>104.001.002</v>
          </cell>
          <cell r="D1589" t="str">
            <v>CLT24972</v>
          </cell>
          <cell r="E1589" t="str">
            <v>INTERCEPTOR DERECHO NORTE</v>
          </cell>
          <cell r="H1589">
            <v>0</v>
          </cell>
          <cell r="J1589">
            <v>0</v>
          </cell>
        </row>
        <row r="1590">
          <cell r="C1590" t="str">
            <v>104.001.009</v>
          </cell>
          <cell r="D1590" t="str">
            <v>CLT24972</v>
          </cell>
          <cell r="E1590" t="str">
            <v>INTERCEPTOR DERECHO NORTE</v>
          </cell>
          <cell r="H1590">
            <v>0</v>
          </cell>
          <cell r="J1590">
            <v>0</v>
          </cell>
        </row>
        <row r="1591">
          <cell r="C1591" t="str">
            <v>104.001.014</v>
          </cell>
          <cell r="D1591" t="str">
            <v>CLT24972</v>
          </cell>
          <cell r="E1591" t="str">
            <v>INTERCEPTOR DERECHO NORTE</v>
          </cell>
          <cell r="H1591">
            <v>462.88880750003614</v>
          </cell>
          <cell r="J1591">
            <v>55635068.662236847</v>
          </cell>
        </row>
        <row r="1592">
          <cell r="C1592" t="str">
            <v>104.001.015</v>
          </cell>
          <cell r="D1592" t="str">
            <v>CLT24972</v>
          </cell>
          <cell r="E1592" t="str">
            <v>INTERCEPTOR DERECHO NORTE</v>
          </cell>
          <cell r="H1592">
            <v>0</v>
          </cell>
          <cell r="J1592">
            <v>0</v>
          </cell>
        </row>
        <row r="1593">
          <cell r="C1593" t="str">
            <v>104.001.020</v>
          </cell>
          <cell r="D1593" t="str">
            <v>CLT24972</v>
          </cell>
          <cell r="E1593" t="str">
            <v>INTERCEPTOR DERECHO NORTE</v>
          </cell>
          <cell r="H1593">
            <v>0</v>
          </cell>
          <cell r="J1593">
            <v>0</v>
          </cell>
        </row>
        <row r="1594">
          <cell r="C1594" t="str">
            <v>104.001.021</v>
          </cell>
          <cell r="D1594" t="str">
            <v>CLT24972</v>
          </cell>
          <cell r="E1594" t="str">
            <v>INTERCEPTOR DERECHO NORTE</v>
          </cell>
          <cell r="H1594">
            <v>0</v>
          </cell>
          <cell r="J1594">
            <v>0</v>
          </cell>
        </row>
        <row r="1595">
          <cell r="C1595" t="str">
            <v>104.001.022</v>
          </cell>
          <cell r="D1595" t="str">
            <v>CLT24972</v>
          </cell>
          <cell r="E1595" t="str">
            <v>INTERCEPTOR DERECHO NORTE</v>
          </cell>
          <cell r="H1595">
            <v>6.144000000000001</v>
          </cell>
          <cell r="J1595">
            <v>755294.2080000001</v>
          </cell>
        </row>
        <row r="1596">
          <cell r="C1596" t="str">
            <v>104.002.001</v>
          </cell>
          <cell r="D1596" t="str">
            <v>CLT24972</v>
          </cell>
          <cell r="E1596" t="str">
            <v>INTERCEPTOR DERECHO NORTE</v>
          </cell>
          <cell r="H1596">
            <v>15.33</v>
          </cell>
          <cell r="J1596">
            <v>489946.18679999997</v>
          </cell>
        </row>
        <row r="1597">
          <cell r="C1597" t="str">
            <v>106.001</v>
          </cell>
          <cell r="D1597" t="str">
            <v>CLT24972</v>
          </cell>
          <cell r="E1597" t="str">
            <v>INTERCEPTOR DERECHO NORTE</v>
          </cell>
          <cell r="H1597">
            <v>343.99088055253003</v>
          </cell>
          <cell r="J1597">
            <v>22985694.232592415</v>
          </cell>
        </row>
        <row r="1598">
          <cell r="C1598" t="str">
            <v>106.006.001</v>
          </cell>
          <cell r="D1598" t="str">
            <v>CLT24972</v>
          </cell>
          <cell r="E1598" t="str">
            <v>INTERCEPTOR DERECHO NORTE</v>
          </cell>
          <cell r="H1598">
            <v>14.699100000000001</v>
          </cell>
          <cell r="J1598">
            <v>826379.43324300018</v>
          </cell>
        </row>
        <row r="1599">
          <cell r="C1599" t="str">
            <v>106.014</v>
          </cell>
          <cell r="D1599" t="str">
            <v>CLT24972</v>
          </cell>
          <cell r="E1599" t="str">
            <v>INTERCEPTOR DERECHO NORTE</v>
          </cell>
          <cell r="H1599">
            <v>58.797640000000001</v>
          </cell>
          <cell r="J1599">
            <v>7030787.7765928004</v>
          </cell>
        </row>
        <row r="1600">
          <cell r="C1600" t="str">
            <v>106.015</v>
          </cell>
          <cell r="D1600" t="str">
            <v>CLT24972</v>
          </cell>
          <cell r="E1600" t="str">
            <v>INTERCEPTOR DERECHO NORTE</v>
          </cell>
          <cell r="H1600">
            <v>58.797640000000001</v>
          </cell>
          <cell r="J1600">
            <v>8074381.2091888012</v>
          </cell>
        </row>
        <row r="1601">
          <cell r="C1601" t="str">
            <v>107.001</v>
          </cell>
          <cell r="D1601" t="str">
            <v>CLT24972</v>
          </cell>
          <cell r="E1601" t="str">
            <v>INTERCEPTOR DERECHO NORTE</v>
          </cell>
          <cell r="H1601">
            <v>484.36280750003613</v>
          </cell>
          <cell r="J1601">
            <v>10545774.695410311</v>
          </cell>
        </row>
        <row r="1602">
          <cell r="C1602" t="str">
            <v>108.001</v>
          </cell>
          <cell r="D1602" t="str">
            <v>CLT24972</v>
          </cell>
          <cell r="E1602" t="str">
            <v>INTERCEPTOR DERECHO NORTE</v>
          </cell>
          <cell r="H1602">
            <v>3.7</v>
          </cell>
          <cell r="J1602">
            <v>355164.77600000001</v>
          </cell>
        </row>
        <row r="1603">
          <cell r="C1603" t="str">
            <v>108.002.004</v>
          </cell>
          <cell r="D1603" t="str">
            <v>CLT24972</v>
          </cell>
          <cell r="E1603" t="str">
            <v>INTERCEPTOR DERECHO NORTE</v>
          </cell>
          <cell r="H1603">
            <v>0.48066367599923832</v>
          </cell>
          <cell r="J1603">
            <v>71392.648944867193</v>
          </cell>
        </row>
        <row r="1604">
          <cell r="C1604" t="str">
            <v>108.006.001.002</v>
          </cell>
          <cell r="D1604" t="str">
            <v>CLT24972</v>
          </cell>
          <cell r="E1604" t="str">
            <v>INTERCEPTOR DERECHO NORTE</v>
          </cell>
          <cell r="H1604">
            <v>35.979999999999997</v>
          </cell>
          <cell r="J1604">
            <v>106790.439</v>
          </cell>
        </row>
        <row r="1605">
          <cell r="C1605" t="str">
            <v>109.001.001.001</v>
          </cell>
          <cell r="D1605" t="str">
            <v>CLT24972</v>
          </cell>
          <cell r="E1605" t="str">
            <v>INTERCEPTOR DERECHO NORTE</v>
          </cell>
          <cell r="H1605">
            <v>0</v>
          </cell>
          <cell r="J1605">
            <v>0</v>
          </cell>
        </row>
        <row r="1606">
          <cell r="C1606" t="str">
            <v>109.001.001.002</v>
          </cell>
          <cell r="D1606" t="str">
            <v>CLT24972</v>
          </cell>
          <cell r="E1606" t="str">
            <v>INTERCEPTOR DERECHO NORTE</v>
          </cell>
          <cell r="H1606">
            <v>0</v>
          </cell>
          <cell r="J1606">
            <v>0</v>
          </cell>
        </row>
        <row r="1607">
          <cell r="C1607" t="str">
            <v>109.001.001.003</v>
          </cell>
          <cell r="D1607" t="str">
            <v>CLT24972</v>
          </cell>
          <cell r="E1607" t="str">
            <v>INTERCEPTOR DERECHO NORTE</v>
          </cell>
          <cell r="H1607">
            <v>134.22</v>
          </cell>
          <cell r="J1607">
            <v>2525660.6903999997</v>
          </cell>
        </row>
        <row r="1608">
          <cell r="C1608" t="str">
            <v>109.001.001.004</v>
          </cell>
          <cell r="D1608" t="str">
            <v>CLT24972</v>
          </cell>
          <cell r="E1608" t="str">
            <v>INTERCEPTOR DERECHO NORTE</v>
          </cell>
          <cell r="H1608">
            <v>0</v>
          </cell>
          <cell r="J1608">
            <v>0</v>
          </cell>
        </row>
        <row r="1609">
          <cell r="C1609" t="str">
            <v>109.001.001.005</v>
          </cell>
          <cell r="D1609" t="str">
            <v>CLT24972</v>
          </cell>
          <cell r="E1609" t="str">
            <v>INTERCEPTOR DERECHO NORTE</v>
          </cell>
          <cell r="H1609">
            <v>0</v>
          </cell>
          <cell r="J1609">
            <v>0</v>
          </cell>
        </row>
        <row r="1610">
          <cell r="C1610" t="str">
            <v>109.001.001.006</v>
          </cell>
          <cell r="D1610" t="str">
            <v>CLT24972</v>
          </cell>
          <cell r="E1610" t="str">
            <v>INTERCEPTOR DERECHO NORTE</v>
          </cell>
          <cell r="H1610">
            <v>0</v>
          </cell>
          <cell r="J1610">
            <v>0</v>
          </cell>
        </row>
        <row r="1611">
          <cell r="C1611" t="str">
            <v>301.001.001</v>
          </cell>
          <cell r="D1611" t="str">
            <v>CLT24972</v>
          </cell>
          <cell r="E1611" t="str">
            <v>INTERCEPTOR DERECHO NORTE</v>
          </cell>
          <cell r="H1611">
            <v>1</v>
          </cell>
          <cell r="J1611">
            <v>26159.599999999999</v>
          </cell>
        </row>
        <row r="1612">
          <cell r="C1612" t="str">
            <v>301.001.002</v>
          </cell>
          <cell r="D1612" t="str">
            <v>CLT24972</v>
          </cell>
          <cell r="E1612" t="str">
            <v>INTERCEPTOR DERECHO NORTE</v>
          </cell>
          <cell r="H1612">
            <v>0</v>
          </cell>
          <cell r="J1612">
            <v>0</v>
          </cell>
        </row>
        <row r="1613">
          <cell r="C1613" t="str">
            <v>301.001.004</v>
          </cell>
          <cell r="D1613" t="str">
            <v>CLT24972</v>
          </cell>
          <cell r="E1613" t="str">
            <v>INTERCEPTOR DERECHO NORTE</v>
          </cell>
          <cell r="H1613">
            <v>1</v>
          </cell>
          <cell r="J1613">
            <v>365230.25</v>
          </cell>
        </row>
        <row r="1614">
          <cell r="C1614" t="str">
            <v>301.002.001</v>
          </cell>
          <cell r="D1614" t="str">
            <v>CLT24972</v>
          </cell>
          <cell r="E1614" t="str">
            <v>INTERCEPTOR DERECHO NORTE</v>
          </cell>
          <cell r="H1614">
            <v>0</v>
          </cell>
          <cell r="J1614">
            <v>0</v>
          </cell>
        </row>
        <row r="1615">
          <cell r="C1615" t="str">
            <v>301.002.002</v>
          </cell>
          <cell r="D1615" t="str">
            <v>CLT24972</v>
          </cell>
          <cell r="E1615" t="str">
            <v>INTERCEPTOR DERECHO NORTE</v>
          </cell>
          <cell r="H1615">
            <v>0</v>
          </cell>
          <cell r="J1615">
            <v>0</v>
          </cell>
        </row>
        <row r="1616">
          <cell r="C1616" t="str">
            <v>301.003.003.002</v>
          </cell>
          <cell r="D1616" t="str">
            <v>CLT24972</v>
          </cell>
          <cell r="E1616" t="str">
            <v>INTERCEPTOR DERECHO NORTE</v>
          </cell>
          <cell r="H1616">
            <v>0</v>
          </cell>
          <cell r="J1616">
            <v>0</v>
          </cell>
        </row>
        <row r="1617">
          <cell r="C1617" t="str">
            <v>301.003.003.003</v>
          </cell>
          <cell r="D1617" t="str">
            <v>CLT24972</v>
          </cell>
          <cell r="E1617" t="str">
            <v>INTERCEPTOR DERECHO NORTE</v>
          </cell>
          <cell r="H1617">
            <v>0</v>
          </cell>
          <cell r="J1617">
            <v>0</v>
          </cell>
        </row>
        <row r="1618">
          <cell r="C1618" t="str">
            <v>301.004</v>
          </cell>
          <cell r="D1618" t="str">
            <v>CLT24972</v>
          </cell>
          <cell r="E1618" t="str">
            <v>INTERCEPTOR DERECHO NORTE</v>
          </cell>
          <cell r="H1618">
            <v>1</v>
          </cell>
          <cell r="J1618">
            <v>618909.79</v>
          </cell>
        </row>
        <row r="1619">
          <cell r="C1619" t="str">
            <v>301.005.001</v>
          </cell>
          <cell r="D1619" t="str">
            <v>CLT24972</v>
          </cell>
          <cell r="E1619" t="str">
            <v>INTERCEPTOR DERECHO NORTE</v>
          </cell>
          <cell r="H1619">
            <v>0</v>
          </cell>
          <cell r="J1619">
            <v>0</v>
          </cell>
        </row>
        <row r="1620">
          <cell r="C1620" t="str">
            <v>301.007.001</v>
          </cell>
          <cell r="D1620" t="str">
            <v>CLT24972</v>
          </cell>
          <cell r="E1620" t="str">
            <v>INTERCEPTOR DERECHO NORTE</v>
          </cell>
          <cell r="H1620">
            <v>0</v>
          </cell>
          <cell r="J1620">
            <v>0</v>
          </cell>
        </row>
        <row r="1621">
          <cell r="C1621" t="str">
            <v>301.007.002</v>
          </cell>
          <cell r="D1621" t="str">
            <v>CLT24972</v>
          </cell>
          <cell r="E1621" t="str">
            <v>INTERCEPTOR DERECHO NORTE</v>
          </cell>
          <cell r="H1621">
            <v>0</v>
          </cell>
          <cell r="J1621">
            <v>0</v>
          </cell>
        </row>
        <row r="1622">
          <cell r="C1622" t="str">
            <v>301.007.003</v>
          </cell>
          <cell r="D1622" t="str">
            <v>CLT24972</v>
          </cell>
          <cell r="E1622" t="str">
            <v>INTERCEPTOR DERECHO NORTE</v>
          </cell>
          <cell r="H1622">
            <v>0.86250000000006821</v>
          </cell>
          <cell r="J1622">
            <v>458335.08750003623</v>
          </cell>
        </row>
        <row r="1623">
          <cell r="C1623" t="str">
            <v>301.007.004</v>
          </cell>
          <cell r="D1623" t="str">
            <v>CLT24972</v>
          </cell>
          <cell r="E1623" t="str">
            <v>INTERCEPTOR DERECHO NORTE</v>
          </cell>
          <cell r="H1623">
            <v>0</v>
          </cell>
          <cell r="J1623">
            <v>0</v>
          </cell>
        </row>
        <row r="1624">
          <cell r="C1624" t="str">
            <v>301.009.001</v>
          </cell>
          <cell r="D1624" t="str">
            <v>CLT24972</v>
          </cell>
          <cell r="E1624" t="str">
            <v>INTERCEPTOR DERECHO NORTE</v>
          </cell>
          <cell r="H1624">
            <v>0</v>
          </cell>
          <cell r="J1624">
            <v>0</v>
          </cell>
        </row>
        <row r="1625">
          <cell r="C1625" t="str">
            <v>301.009.002</v>
          </cell>
          <cell r="D1625" t="str">
            <v>CLT24972</v>
          </cell>
          <cell r="E1625" t="str">
            <v>INTERCEPTOR DERECHO NORTE</v>
          </cell>
          <cell r="H1625">
            <v>0</v>
          </cell>
          <cell r="J1625">
            <v>0</v>
          </cell>
        </row>
        <row r="1626">
          <cell r="C1626" t="str">
            <v>303.001</v>
          </cell>
          <cell r="D1626" t="str">
            <v>CLT24972</v>
          </cell>
          <cell r="E1626" t="str">
            <v>INTERCEPTOR DERECHO NORTE</v>
          </cell>
          <cell r="H1626">
            <v>11.247000000000002</v>
          </cell>
          <cell r="J1626">
            <v>210103.29501000006</v>
          </cell>
        </row>
        <row r="1627">
          <cell r="C1627" t="str">
            <v>304.001.002.002</v>
          </cell>
          <cell r="D1627" t="str">
            <v>CLT24972</v>
          </cell>
          <cell r="E1627" t="str">
            <v>INTERCEPTOR DERECHO NORTE</v>
          </cell>
          <cell r="H1627">
            <v>0</v>
          </cell>
          <cell r="J1627">
            <v>0</v>
          </cell>
        </row>
        <row r="1628">
          <cell r="C1628" t="str">
            <v>304.001.003.002</v>
          </cell>
          <cell r="D1628" t="str">
            <v>CLT24972</v>
          </cell>
          <cell r="E1628" t="str">
            <v>INTERCEPTOR DERECHO NORTE</v>
          </cell>
          <cell r="H1628">
            <v>0</v>
          </cell>
          <cell r="J1628">
            <v>0</v>
          </cell>
        </row>
        <row r="1629">
          <cell r="C1629" t="str">
            <v>304.001.004.002</v>
          </cell>
          <cell r="D1629" t="str">
            <v>CLT24972</v>
          </cell>
          <cell r="E1629" t="str">
            <v>INTERCEPTOR DERECHO NORTE</v>
          </cell>
          <cell r="H1629">
            <v>0</v>
          </cell>
          <cell r="J1629">
            <v>0</v>
          </cell>
        </row>
        <row r="1630">
          <cell r="C1630" t="str">
            <v>401.001.001</v>
          </cell>
          <cell r="D1630" t="str">
            <v>CLT24972</v>
          </cell>
          <cell r="E1630" t="str">
            <v>INTERCEPTOR DERECHO NORTE</v>
          </cell>
          <cell r="H1630">
            <v>48.507712000000005</v>
          </cell>
          <cell r="J1630">
            <v>2277348.7943641604</v>
          </cell>
        </row>
        <row r="1631">
          <cell r="C1631" t="str">
            <v>401.001.003.007</v>
          </cell>
          <cell r="D1631" t="str">
            <v>CLT24972</v>
          </cell>
          <cell r="E1631" t="str">
            <v>INTERCEPTOR DERECHO NORTE</v>
          </cell>
          <cell r="H1631">
            <v>48.507712000000005</v>
          </cell>
          <cell r="J1631">
            <v>24552614.998208001</v>
          </cell>
        </row>
        <row r="1632">
          <cell r="C1632" t="str">
            <v>401.001.003.008</v>
          </cell>
          <cell r="D1632" t="str">
            <v>CLT24972</v>
          </cell>
          <cell r="E1632" t="str">
            <v>INTERCEPTOR DERECHO NORTE</v>
          </cell>
          <cell r="H1632">
            <v>0</v>
          </cell>
          <cell r="J1632">
            <v>0</v>
          </cell>
        </row>
        <row r="1633">
          <cell r="C1633" t="str">
            <v>401.002.001</v>
          </cell>
          <cell r="D1633" t="str">
            <v>CLT24972</v>
          </cell>
          <cell r="E1633" t="str">
            <v>INTERCEPTOR DERECHO NORTE</v>
          </cell>
          <cell r="H1633">
            <v>0</v>
          </cell>
          <cell r="J1633">
            <v>0</v>
          </cell>
        </row>
        <row r="1634">
          <cell r="C1634" t="str">
            <v>401.002.005.009</v>
          </cell>
          <cell r="D1634" t="str">
            <v>CLT24972</v>
          </cell>
          <cell r="E1634" t="str">
            <v>INTERCEPTOR DERECHO NORTE</v>
          </cell>
          <cell r="H1634">
            <v>0</v>
          </cell>
          <cell r="J1634">
            <v>0</v>
          </cell>
        </row>
        <row r="1635">
          <cell r="C1635" t="str">
            <v>401.002.006</v>
          </cell>
          <cell r="D1635" t="str">
            <v>CLT24972</v>
          </cell>
          <cell r="E1635" t="str">
            <v>INTERCEPTOR DERECHO NORTE</v>
          </cell>
          <cell r="H1635">
            <v>0</v>
          </cell>
          <cell r="J1635">
            <v>0</v>
          </cell>
        </row>
        <row r="1636">
          <cell r="C1636" t="str">
            <v>401.002.008</v>
          </cell>
          <cell r="D1636" t="str">
            <v>CLT24972</v>
          </cell>
          <cell r="E1636" t="str">
            <v>INTERCEPTOR DERECHO NORTE</v>
          </cell>
          <cell r="H1636">
            <v>0</v>
          </cell>
          <cell r="J1636">
            <v>0</v>
          </cell>
        </row>
        <row r="1637">
          <cell r="C1637" t="str">
            <v>401.003.001</v>
          </cell>
          <cell r="D1637" t="str">
            <v>CLT24972</v>
          </cell>
          <cell r="E1637" t="str">
            <v>INTERCEPTOR DERECHO NORTE</v>
          </cell>
          <cell r="H1637">
            <v>0</v>
          </cell>
          <cell r="J1637">
            <v>0</v>
          </cell>
        </row>
        <row r="1638">
          <cell r="C1638" t="str">
            <v>401.003.003</v>
          </cell>
          <cell r="D1638" t="str">
            <v>CLT24972</v>
          </cell>
          <cell r="E1638" t="str">
            <v>INTERCEPTOR DERECHO NORTE</v>
          </cell>
          <cell r="H1638">
            <v>0</v>
          </cell>
          <cell r="J1638">
            <v>0</v>
          </cell>
        </row>
        <row r="1639">
          <cell r="C1639" t="str">
            <v>401.004.001</v>
          </cell>
          <cell r="D1639" t="str">
            <v>CLT24972</v>
          </cell>
          <cell r="E1639" t="str">
            <v>INTERCEPTOR DERECHO NORTE</v>
          </cell>
          <cell r="H1639">
            <v>0</v>
          </cell>
          <cell r="J1639">
            <v>0</v>
          </cell>
        </row>
        <row r="1640">
          <cell r="C1640" t="str">
            <v>401.004.006</v>
          </cell>
          <cell r="D1640" t="str">
            <v>CLT24972</v>
          </cell>
          <cell r="E1640" t="str">
            <v>INTERCEPTOR DERECHO NORTE</v>
          </cell>
          <cell r="H1640">
            <v>0</v>
          </cell>
          <cell r="J1640">
            <v>0</v>
          </cell>
        </row>
        <row r="1641">
          <cell r="C1641" t="str">
            <v>601.011.002</v>
          </cell>
          <cell r="D1641" t="str">
            <v>CLT24972</v>
          </cell>
          <cell r="E1641" t="str">
            <v>INTERCEPTOR DERECHO NORTE</v>
          </cell>
          <cell r="H1641">
            <v>0</v>
          </cell>
          <cell r="J1641">
            <v>0</v>
          </cell>
        </row>
        <row r="1642">
          <cell r="C1642" t="str">
            <v>606.001.002.003</v>
          </cell>
          <cell r="D1642" t="str">
            <v>CLT24972</v>
          </cell>
          <cell r="E1642" t="str">
            <v>INTERCEPTOR DERECHO NORTE</v>
          </cell>
          <cell r="H1642">
            <v>84</v>
          </cell>
          <cell r="J1642">
            <v>848914.08000000007</v>
          </cell>
        </row>
        <row r="1643">
          <cell r="C1643" t="str">
            <v>606.001.002.005</v>
          </cell>
          <cell r="D1643" t="str">
            <v>CLT24972</v>
          </cell>
          <cell r="E1643" t="str">
            <v>INTERCEPTOR DERECHO NORTE</v>
          </cell>
          <cell r="H1643">
            <v>252</v>
          </cell>
          <cell r="J1643">
            <v>5093481.96</v>
          </cell>
        </row>
        <row r="1644">
          <cell r="C1644" t="str">
            <v>902.001.003</v>
          </cell>
          <cell r="D1644" t="str">
            <v>CLT24972</v>
          </cell>
          <cell r="E1644" t="str">
            <v>INTERCEPTOR DERECHO NORTE</v>
          </cell>
          <cell r="H1644">
            <v>3.7</v>
          </cell>
          <cell r="J1644">
            <v>1301301.1000000001</v>
          </cell>
        </row>
        <row r="1645">
          <cell r="C1645" t="str">
            <v>902.001.007</v>
          </cell>
          <cell r="D1645" t="str">
            <v>CLT24972</v>
          </cell>
          <cell r="E1645" t="str">
            <v>INTERCEPTOR DERECHO NORTE</v>
          </cell>
          <cell r="H1645">
            <v>0.48066367599923832</v>
          </cell>
          <cell r="J1645">
            <v>191942.94507309984</v>
          </cell>
        </row>
        <row r="1646">
          <cell r="C1646" t="str">
            <v>903.003.003.013</v>
          </cell>
          <cell r="D1646" t="str">
            <v>CLT24972</v>
          </cell>
          <cell r="E1646" t="str">
            <v>INTERCEPTOR DERECHO NORTE</v>
          </cell>
          <cell r="H1646">
            <v>0</v>
          </cell>
          <cell r="J1646">
            <v>0</v>
          </cell>
        </row>
        <row r="1647">
          <cell r="C1647" t="str">
            <v>903.003.003.014</v>
          </cell>
          <cell r="D1647" t="str">
            <v>CLT24972</v>
          </cell>
          <cell r="E1647" t="str">
            <v>INTERCEPTOR DERECHO NORTE</v>
          </cell>
          <cell r="H1647">
            <v>0</v>
          </cell>
          <cell r="J1647">
            <v>0</v>
          </cell>
        </row>
        <row r="1648">
          <cell r="C1648" t="str">
            <v>903.003.003.015</v>
          </cell>
          <cell r="D1648" t="str">
            <v>CLT24972</v>
          </cell>
          <cell r="E1648" t="str">
            <v>INTERCEPTOR DERECHO NORTE</v>
          </cell>
          <cell r="H1648">
            <v>0</v>
          </cell>
          <cell r="J1648">
            <v>0</v>
          </cell>
        </row>
        <row r="1649">
          <cell r="C1649" t="str">
            <v>903.003.006.001</v>
          </cell>
          <cell r="D1649" t="str">
            <v>CLT24972</v>
          </cell>
          <cell r="E1649" t="str">
            <v>INTERCEPTOR DERECHO NORTE</v>
          </cell>
          <cell r="H1649">
            <v>11.247000000000002</v>
          </cell>
          <cell r="J1649">
            <v>169346.07900000003</v>
          </cell>
        </row>
        <row r="1650">
          <cell r="C1650" t="str">
            <v>903.003.006.002</v>
          </cell>
          <cell r="D1650" t="str">
            <v>CLT24972</v>
          </cell>
          <cell r="E1650" t="str">
            <v>INTERCEPTOR DERECHO NORTE</v>
          </cell>
          <cell r="H1650">
            <v>0</v>
          </cell>
          <cell r="J1650">
            <v>0</v>
          </cell>
        </row>
        <row r="1651">
          <cell r="C1651" t="str">
            <v>903.003.006.003</v>
          </cell>
          <cell r="D1651" t="str">
            <v>CLT24972</v>
          </cell>
          <cell r="E1651" t="str">
            <v>INTERCEPTOR DERECHO NORTE</v>
          </cell>
          <cell r="H1651">
            <v>0</v>
          </cell>
          <cell r="J1651">
            <v>0</v>
          </cell>
        </row>
        <row r="1652">
          <cell r="C1652" t="str">
            <v>903.003.006.005</v>
          </cell>
          <cell r="D1652" t="str">
            <v>CLT24972</v>
          </cell>
          <cell r="E1652" t="str">
            <v>INTERCEPTOR DERECHO NORTE</v>
          </cell>
          <cell r="H1652">
            <v>0</v>
          </cell>
          <cell r="J1652">
            <v>0</v>
          </cell>
        </row>
        <row r="1653">
          <cell r="C1653" t="str">
            <v>903.003.006.006</v>
          </cell>
          <cell r="D1653" t="str">
            <v>CLT24972</v>
          </cell>
          <cell r="E1653" t="str">
            <v>INTERCEPTOR DERECHO NORTE</v>
          </cell>
          <cell r="H1653">
            <v>0</v>
          </cell>
          <cell r="J1653">
            <v>0</v>
          </cell>
        </row>
        <row r="1654">
          <cell r="C1654" t="str">
            <v>903.003.006.007</v>
          </cell>
          <cell r="D1654" t="str">
            <v>CLT24972</v>
          </cell>
          <cell r="E1654" t="str">
            <v>INTERCEPTOR DERECHO NORTE</v>
          </cell>
          <cell r="H1654">
            <v>0</v>
          </cell>
          <cell r="J1654">
            <v>0</v>
          </cell>
        </row>
        <row r="1655">
          <cell r="C1655" t="str">
            <v>903.003.006.008</v>
          </cell>
          <cell r="D1655" t="str">
            <v>CLT24972</v>
          </cell>
          <cell r="E1655" t="str">
            <v>INTERCEPTOR DERECHO NORTE</v>
          </cell>
          <cell r="H1655">
            <v>0</v>
          </cell>
          <cell r="J1655">
            <v>0</v>
          </cell>
        </row>
        <row r="1656">
          <cell r="C1656" t="str">
            <v>903.003.006.009</v>
          </cell>
          <cell r="D1656" t="str">
            <v>CLT24972</v>
          </cell>
          <cell r="E1656" t="str">
            <v>INTERCEPTOR DERECHO NORTE</v>
          </cell>
          <cell r="H1656">
            <v>0</v>
          </cell>
          <cell r="J1656">
            <v>0</v>
          </cell>
        </row>
        <row r="1657">
          <cell r="C1657" t="str">
            <v>903.003.006.010</v>
          </cell>
          <cell r="D1657" t="str">
            <v>CLT24972</v>
          </cell>
          <cell r="E1657" t="str">
            <v>INTERCEPTOR DERECHO NORTE</v>
          </cell>
          <cell r="H1657">
            <v>134.22</v>
          </cell>
          <cell r="J1657">
            <v>28712879.280000001</v>
          </cell>
        </row>
        <row r="1658">
          <cell r="C1658" t="str">
            <v>903.003.006.011</v>
          </cell>
          <cell r="D1658" t="str">
            <v>CLT24972</v>
          </cell>
          <cell r="E1658" t="str">
            <v>INTERCEPTOR DERECHO NORTE</v>
          </cell>
          <cell r="H1658">
            <v>0</v>
          </cell>
          <cell r="J1658">
            <v>0</v>
          </cell>
        </row>
        <row r="1659">
          <cell r="C1659" t="str">
            <v>903.003.006.012</v>
          </cell>
          <cell r="D1659" t="str">
            <v>CLT24972</v>
          </cell>
          <cell r="E1659" t="str">
            <v>INTERCEPTOR DERECHO NORTE</v>
          </cell>
          <cell r="H1659">
            <v>0</v>
          </cell>
          <cell r="J1659">
            <v>0</v>
          </cell>
        </row>
        <row r="1660">
          <cell r="C1660" t="str">
            <v>903.003.006.013</v>
          </cell>
          <cell r="D1660" t="str">
            <v>CLT24972</v>
          </cell>
          <cell r="E1660" t="str">
            <v>INTERCEPTOR DERECHO NORTE</v>
          </cell>
          <cell r="H1660">
            <v>0</v>
          </cell>
          <cell r="J1660">
            <v>0</v>
          </cell>
        </row>
        <row r="1661">
          <cell r="C1661" t="str">
            <v>903.003.006.014</v>
          </cell>
          <cell r="D1661" t="str">
            <v>CLT24972</v>
          </cell>
          <cell r="E1661" t="str">
            <v>INTERCEPTOR DERECHO NORTE</v>
          </cell>
          <cell r="H1661">
            <v>0</v>
          </cell>
          <cell r="J1661">
            <v>0</v>
          </cell>
        </row>
        <row r="1662">
          <cell r="C1662" t="str">
            <v>904.001.001.010</v>
          </cell>
          <cell r="D1662" t="str">
            <v>CLT24972</v>
          </cell>
          <cell r="E1662" t="str">
            <v>INTERCEPTOR DERECHO NORTE</v>
          </cell>
          <cell r="H1662">
            <v>0</v>
          </cell>
          <cell r="J1662">
            <v>0</v>
          </cell>
        </row>
        <row r="1663">
          <cell r="C1663" t="str">
            <v>904.001.001.011</v>
          </cell>
          <cell r="D1663" t="str">
            <v>CLT24972</v>
          </cell>
          <cell r="E1663" t="str">
            <v>INTERCEPTOR DERECHO NORTE</v>
          </cell>
          <cell r="H1663">
            <v>0</v>
          </cell>
          <cell r="J1663">
            <v>0</v>
          </cell>
        </row>
        <row r="1664">
          <cell r="C1664" t="str">
            <v>904.001.001.012</v>
          </cell>
          <cell r="D1664" t="str">
            <v>CLT24972</v>
          </cell>
          <cell r="E1664" t="str">
            <v>INTERCEPTOR DERECHO NORTE</v>
          </cell>
          <cell r="H1664">
            <v>0</v>
          </cell>
          <cell r="J1664">
            <v>0</v>
          </cell>
        </row>
        <row r="1665">
          <cell r="C1665" t="str">
            <v>904.002.002.002</v>
          </cell>
          <cell r="D1665" t="str">
            <v>CLT24972</v>
          </cell>
          <cell r="E1665" t="str">
            <v>INTERCEPTOR DERECHO NORTE</v>
          </cell>
          <cell r="H1665">
            <v>3</v>
          </cell>
          <cell r="J1665">
            <v>88344</v>
          </cell>
        </row>
        <row r="1666">
          <cell r="C1666" t="str">
            <v>904.002.005.002</v>
          </cell>
          <cell r="D1666" t="str">
            <v>CLT24972</v>
          </cell>
          <cell r="E1666" t="str">
            <v>INTERCEPTOR DERECHO NORTE</v>
          </cell>
          <cell r="H1666">
            <v>3</v>
          </cell>
          <cell r="J1666">
            <v>166836</v>
          </cell>
        </row>
        <row r="1667">
          <cell r="C1667" t="str">
            <v>904.003.003.001.005</v>
          </cell>
          <cell r="D1667" t="str">
            <v>CLT24972</v>
          </cell>
          <cell r="E1667" t="str">
            <v>INTERCEPTOR DERECHO NORTE</v>
          </cell>
          <cell r="H1667">
            <v>0</v>
          </cell>
          <cell r="J1667">
            <v>0</v>
          </cell>
        </row>
        <row r="1668">
          <cell r="C1668" t="str">
            <v>904.003.003.001.007</v>
          </cell>
          <cell r="D1668" t="str">
            <v>CLT24972</v>
          </cell>
          <cell r="E1668" t="str">
            <v>INTERCEPTOR DERECHO NORTE</v>
          </cell>
          <cell r="H1668">
            <v>0</v>
          </cell>
          <cell r="J1668">
            <v>0</v>
          </cell>
        </row>
        <row r="1669">
          <cell r="C1669" t="str">
            <v>904.003.003.001.009</v>
          </cell>
          <cell r="D1669" t="str">
            <v>CLT24972</v>
          </cell>
          <cell r="E1669" t="str">
            <v>INTERCEPTOR DERECHO NORTE</v>
          </cell>
          <cell r="H1669">
            <v>0</v>
          </cell>
          <cell r="J1669">
            <v>0</v>
          </cell>
        </row>
        <row r="1670">
          <cell r="C1670" t="str">
            <v>904.003.003.001.012</v>
          </cell>
          <cell r="D1670" t="str">
            <v>CLT24972</v>
          </cell>
          <cell r="E1670" t="str">
            <v>INTERCEPTOR DERECHO NORTE</v>
          </cell>
          <cell r="H1670">
            <v>3</v>
          </cell>
          <cell r="J1670">
            <v>1004037</v>
          </cell>
        </row>
        <row r="1671">
          <cell r="C1671" t="str">
            <v>904.004.001.002.009</v>
          </cell>
          <cell r="D1671" t="str">
            <v>CLT24972</v>
          </cell>
          <cell r="E1671" t="str">
            <v>INTERCEPTOR DERECHO NORTE</v>
          </cell>
          <cell r="H1671">
            <v>3</v>
          </cell>
          <cell r="J1671">
            <v>72618</v>
          </cell>
        </row>
        <row r="1672">
          <cell r="C1672" t="str">
            <v>904.005.004.002</v>
          </cell>
          <cell r="D1672" t="str">
            <v>CLT24972</v>
          </cell>
          <cell r="E1672" t="str">
            <v>INTERCEPTOR DERECHO NORTE</v>
          </cell>
          <cell r="H1672">
            <v>0</v>
          </cell>
          <cell r="J1672">
            <v>0</v>
          </cell>
        </row>
        <row r="1673">
          <cell r="C1673" t="str">
            <v>904.005.004.003</v>
          </cell>
          <cell r="D1673" t="str">
            <v>CLT24972</v>
          </cell>
          <cell r="E1673" t="str">
            <v>INTERCEPTOR DERECHO NORTE</v>
          </cell>
          <cell r="H1673">
            <v>0</v>
          </cell>
          <cell r="J1673">
            <v>0</v>
          </cell>
        </row>
        <row r="1674">
          <cell r="C1674" t="str">
            <v>904.006.001.003.002</v>
          </cell>
          <cell r="D1674" t="str">
            <v>CLT24972</v>
          </cell>
          <cell r="E1674" t="str">
            <v>INTERCEPTOR DERECHO NORTE</v>
          </cell>
          <cell r="H1674">
            <v>1</v>
          </cell>
          <cell r="J1674">
            <v>275471</v>
          </cell>
        </row>
        <row r="1675">
          <cell r="C1675" t="str">
            <v>904.008.002</v>
          </cell>
          <cell r="D1675" t="str">
            <v>CLT24972</v>
          </cell>
          <cell r="E1675" t="str">
            <v>INTERCEPTOR DERECHO NORTE</v>
          </cell>
          <cell r="H1675">
            <v>0</v>
          </cell>
          <cell r="J1675">
            <v>0</v>
          </cell>
        </row>
        <row r="1676">
          <cell r="C1676" t="str">
            <v>904.010.001</v>
          </cell>
          <cell r="D1676" t="str">
            <v>CLT24972</v>
          </cell>
          <cell r="E1676" t="str">
            <v>INTERCEPTOR DERECHO NORTE</v>
          </cell>
          <cell r="H1676">
            <v>0</v>
          </cell>
          <cell r="J1676">
            <v>0</v>
          </cell>
        </row>
        <row r="1677">
          <cell r="C1677" t="str">
            <v>904.015.001</v>
          </cell>
          <cell r="D1677" t="str">
            <v>CLT24972</v>
          </cell>
          <cell r="E1677" t="str">
            <v>INTERCEPTOR DERECHO NORTE</v>
          </cell>
          <cell r="H1677">
            <v>3</v>
          </cell>
          <cell r="J1677">
            <v>2429709</v>
          </cell>
        </row>
        <row r="1678">
          <cell r="C1678" t="str">
            <v>904.015.002</v>
          </cell>
          <cell r="D1678" t="str">
            <v>CLT24972</v>
          </cell>
          <cell r="E1678" t="str">
            <v>INTERCEPTOR DERECHO NORTE</v>
          </cell>
          <cell r="H1678">
            <v>0</v>
          </cell>
          <cell r="J1678">
            <v>0</v>
          </cell>
        </row>
        <row r="1679">
          <cell r="C1679" t="str">
            <v>904.015.003</v>
          </cell>
          <cell r="D1679" t="str">
            <v>CLT24972</v>
          </cell>
          <cell r="E1679" t="str">
            <v>INTERCEPTOR DERECHO NORTE</v>
          </cell>
          <cell r="H1679">
            <v>1</v>
          </cell>
          <cell r="J1679">
            <v>314891</v>
          </cell>
        </row>
        <row r="1680">
          <cell r="C1680" t="str">
            <v>103.001</v>
          </cell>
          <cell r="D1680" t="str">
            <v>CLT24954</v>
          </cell>
          <cell r="E1680" t="str">
            <v>INTERCEPTOR DERECHO NORTE</v>
          </cell>
          <cell r="H1680">
            <v>8.2388947798624077</v>
          </cell>
          <cell r="J1680">
            <v>8238894.7798624076</v>
          </cell>
        </row>
        <row r="1681">
          <cell r="C1681" t="str">
            <v>104.001.001</v>
          </cell>
          <cell r="D1681" t="str">
            <v>CLT24954</v>
          </cell>
          <cell r="E1681" t="str">
            <v>INTERCEPTOR DERECHO NORTE</v>
          </cell>
          <cell r="H1681">
            <v>0</v>
          </cell>
          <cell r="J1681">
            <v>0</v>
          </cell>
        </row>
        <row r="1682">
          <cell r="C1682" t="str">
            <v>104.001.002</v>
          </cell>
          <cell r="D1682" t="str">
            <v>CLT24954</v>
          </cell>
          <cell r="E1682" t="str">
            <v>INTERCEPTOR DERECHO NORTE</v>
          </cell>
          <cell r="H1682">
            <v>0</v>
          </cell>
          <cell r="J1682">
            <v>0</v>
          </cell>
        </row>
        <row r="1683">
          <cell r="C1683" t="str">
            <v>104.001.009</v>
          </cell>
          <cell r="D1683" t="str">
            <v>CLT24954</v>
          </cell>
          <cell r="E1683" t="str">
            <v>INTERCEPTOR DERECHO NORTE</v>
          </cell>
          <cell r="H1683">
            <v>0</v>
          </cell>
          <cell r="J1683">
            <v>0</v>
          </cell>
        </row>
        <row r="1684">
          <cell r="C1684" t="str">
            <v>104.001.014</v>
          </cell>
          <cell r="D1684" t="str">
            <v>CLT24954</v>
          </cell>
          <cell r="E1684" t="str">
            <v>INTERCEPTOR DERECHO NORTE</v>
          </cell>
          <cell r="H1684">
            <v>180.32147499999999</v>
          </cell>
          <cell r="J1684">
            <v>21673018.401724998</v>
          </cell>
        </row>
        <row r="1685">
          <cell r="C1685" t="str">
            <v>104.001.015</v>
          </cell>
          <cell r="D1685" t="str">
            <v>CLT24954</v>
          </cell>
          <cell r="E1685" t="str">
            <v>INTERCEPTOR DERECHO NORTE</v>
          </cell>
          <cell r="H1685">
            <v>0</v>
          </cell>
          <cell r="J1685">
            <v>0</v>
          </cell>
        </row>
        <row r="1686">
          <cell r="C1686" t="str">
            <v>104.001.020</v>
          </cell>
          <cell r="D1686" t="str">
            <v>CLT24954</v>
          </cell>
          <cell r="E1686" t="str">
            <v>INTERCEPTOR DERECHO NORTE</v>
          </cell>
          <cell r="H1686">
            <v>6.144000000000001</v>
          </cell>
          <cell r="J1686">
            <v>115980.28800000002</v>
          </cell>
        </row>
        <row r="1687">
          <cell r="C1687" t="str">
            <v>104.001.021</v>
          </cell>
          <cell r="D1687" t="str">
            <v>CLT24954</v>
          </cell>
          <cell r="E1687" t="str">
            <v>INTERCEPTOR DERECHO NORTE</v>
          </cell>
          <cell r="H1687">
            <v>0</v>
          </cell>
          <cell r="J1687">
            <v>0</v>
          </cell>
        </row>
        <row r="1688">
          <cell r="C1688" t="str">
            <v>104.001.022</v>
          </cell>
          <cell r="D1688" t="str">
            <v>CLT24954</v>
          </cell>
          <cell r="E1688" t="str">
            <v>INTERCEPTOR DERECHO NORTE</v>
          </cell>
          <cell r="H1688">
            <v>0</v>
          </cell>
          <cell r="J1688">
            <v>0</v>
          </cell>
        </row>
        <row r="1689">
          <cell r="C1689" t="str">
            <v>104.002.001</v>
          </cell>
          <cell r="D1689" t="str">
            <v>CLT24954</v>
          </cell>
          <cell r="E1689" t="str">
            <v>INTERCEPTOR DERECHO NORTE</v>
          </cell>
          <cell r="H1689">
            <v>5.3199999999999994</v>
          </cell>
          <cell r="J1689">
            <v>170026.98719999997</v>
          </cell>
        </row>
        <row r="1690">
          <cell r="C1690" t="str">
            <v>106.001</v>
          </cell>
          <cell r="D1690" t="str">
            <v>CLT24954</v>
          </cell>
          <cell r="E1690" t="str">
            <v>INTERCEPTOR DERECHO NORTE</v>
          </cell>
          <cell r="H1690">
            <v>140.3036184903635</v>
          </cell>
          <cell r="J1690">
            <v>9375178.9848781079</v>
          </cell>
        </row>
        <row r="1691">
          <cell r="C1691" t="str">
            <v>106.006.001</v>
          </cell>
          <cell r="D1691" t="str">
            <v>CLT24954</v>
          </cell>
          <cell r="E1691" t="str">
            <v>INTERCEPTOR DERECHO NORTE</v>
          </cell>
          <cell r="H1691">
            <v>5.406600000000001</v>
          </cell>
          <cell r="J1691">
            <v>303957.59221800009</v>
          </cell>
        </row>
        <row r="1692">
          <cell r="C1692" t="str">
            <v>106.014</v>
          </cell>
          <cell r="D1692" t="str">
            <v>CLT24954</v>
          </cell>
          <cell r="E1692" t="str">
            <v>INTERCEPTOR DERECHO NORTE</v>
          </cell>
          <cell r="H1692">
            <v>21.625200000000003</v>
          </cell>
          <cell r="J1692">
            <v>2585855.3477040003</v>
          </cell>
        </row>
        <row r="1693">
          <cell r="C1693" t="str">
            <v>106.015</v>
          </cell>
          <cell r="D1693" t="str">
            <v>CLT24954</v>
          </cell>
          <cell r="E1693" t="str">
            <v>INTERCEPTOR DERECHO NORTE</v>
          </cell>
          <cell r="H1693">
            <v>21.625200000000003</v>
          </cell>
          <cell r="J1693">
            <v>2969678.8599840007</v>
          </cell>
        </row>
        <row r="1694">
          <cell r="C1694" t="str">
            <v>107.001</v>
          </cell>
          <cell r="D1694" t="str">
            <v>CLT24954</v>
          </cell>
          <cell r="E1694" t="str">
            <v>INTERCEPTOR DERECHO NORTE</v>
          </cell>
          <cell r="H1694">
            <v>191.78547499999999</v>
          </cell>
          <cell r="J1694">
            <v>4175643.50087325</v>
          </cell>
        </row>
        <row r="1695">
          <cell r="C1695" t="str">
            <v>108.001</v>
          </cell>
          <cell r="D1695" t="str">
            <v>CLT24954</v>
          </cell>
          <cell r="E1695" t="str">
            <v>INTERCEPTOR DERECHO NORTE</v>
          </cell>
          <cell r="H1695">
            <v>4.2</v>
          </cell>
          <cell r="J1695">
            <v>403160.016</v>
          </cell>
        </row>
        <row r="1696">
          <cell r="C1696" t="str">
            <v>108.002.004</v>
          </cell>
          <cell r="D1696" t="str">
            <v>CLT24954</v>
          </cell>
          <cell r="E1696" t="str">
            <v>INTERCEPTOR DERECHO NORTE</v>
          </cell>
          <cell r="H1696">
            <v>0</v>
          </cell>
          <cell r="J1696">
            <v>0</v>
          </cell>
        </row>
        <row r="1697">
          <cell r="C1697" t="str">
            <v>108.006.001.002</v>
          </cell>
          <cell r="D1697" t="str">
            <v>CLT24954</v>
          </cell>
          <cell r="E1697" t="str">
            <v>INTERCEPTOR DERECHO NORTE</v>
          </cell>
          <cell r="H1697">
            <v>0</v>
          </cell>
          <cell r="J1697">
            <v>0</v>
          </cell>
        </row>
        <row r="1698">
          <cell r="C1698" t="str">
            <v>109.001.001.001</v>
          </cell>
          <cell r="D1698" t="str">
            <v>CLT24954</v>
          </cell>
          <cell r="E1698" t="str">
            <v>INTERCEPTOR DERECHO NORTE</v>
          </cell>
          <cell r="H1698">
            <v>0</v>
          </cell>
          <cell r="J1698">
            <v>0</v>
          </cell>
        </row>
        <row r="1699">
          <cell r="C1699" t="str">
            <v>109.001.001.002</v>
          </cell>
          <cell r="D1699" t="str">
            <v>CLT24954</v>
          </cell>
          <cell r="E1699" t="str">
            <v>INTERCEPTOR DERECHO NORTE</v>
          </cell>
          <cell r="H1699">
            <v>0</v>
          </cell>
          <cell r="J1699">
            <v>0</v>
          </cell>
        </row>
        <row r="1700">
          <cell r="C1700" t="str">
            <v>109.001.001.003</v>
          </cell>
          <cell r="D1700" t="str">
            <v>CLT24954</v>
          </cell>
          <cell r="E1700" t="str">
            <v>INTERCEPTOR DERECHO NORTE</v>
          </cell>
          <cell r="H1700">
            <v>45.72</v>
          </cell>
          <cell r="J1700">
            <v>860327.87040000001</v>
          </cell>
        </row>
        <row r="1701">
          <cell r="C1701" t="str">
            <v>109.001.001.004</v>
          </cell>
          <cell r="D1701" t="str">
            <v>CLT24954</v>
          </cell>
          <cell r="E1701" t="str">
            <v>INTERCEPTOR DERECHO NORTE</v>
          </cell>
          <cell r="H1701">
            <v>0</v>
          </cell>
          <cell r="J1701">
            <v>0</v>
          </cell>
        </row>
        <row r="1702">
          <cell r="C1702" t="str">
            <v>109.001.001.005</v>
          </cell>
          <cell r="D1702" t="str">
            <v>CLT24954</v>
          </cell>
          <cell r="E1702" t="str">
            <v>INTERCEPTOR DERECHO NORTE</v>
          </cell>
          <cell r="H1702">
            <v>0</v>
          </cell>
          <cell r="J1702">
            <v>0</v>
          </cell>
        </row>
        <row r="1703">
          <cell r="C1703" t="str">
            <v>109.001.001.006</v>
          </cell>
          <cell r="D1703" t="str">
            <v>CLT24954</v>
          </cell>
          <cell r="E1703" t="str">
            <v>INTERCEPTOR DERECHO NORTE</v>
          </cell>
          <cell r="H1703">
            <v>0</v>
          </cell>
          <cell r="J1703">
            <v>0</v>
          </cell>
        </row>
        <row r="1704">
          <cell r="C1704" t="str">
            <v>301.001.001</v>
          </cell>
          <cell r="D1704" t="str">
            <v>CLT24954</v>
          </cell>
          <cell r="E1704" t="str">
            <v>INTERCEPTOR DERECHO NORTE</v>
          </cell>
          <cell r="H1704">
            <v>0</v>
          </cell>
          <cell r="J1704">
            <v>0</v>
          </cell>
        </row>
        <row r="1705">
          <cell r="C1705" t="str">
            <v>301.001.002</v>
          </cell>
          <cell r="D1705" t="str">
            <v>CLT24954</v>
          </cell>
          <cell r="E1705" t="str">
            <v>INTERCEPTOR DERECHO NORTE</v>
          </cell>
          <cell r="H1705">
            <v>0</v>
          </cell>
          <cell r="J1705">
            <v>0</v>
          </cell>
        </row>
        <row r="1706">
          <cell r="C1706" t="str">
            <v>301.001.004</v>
          </cell>
          <cell r="D1706" t="str">
            <v>CLT24954</v>
          </cell>
          <cell r="E1706" t="str">
            <v>INTERCEPTOR DERECHO NORTE</v>
          </cell>
          <cell r="H1706">
            <v>0</v>
          </cell>
          <cell r="J1706">
            <v>0</v>
          </cell>
        </row>
        <row r="1707">
          <cell r="C1707" t="str">
            <v>301.002.001</v>
          </cell>
          <cell r="D1707" t="str">
            <v>CLT24954</v>
          </cell>
          <cell r="E1707" t="str">
            <v>INTERCEPTOR DERECHO NORTE</v>
          </cell>
          <cell r="H1707">
            <v>0</v>
          </cell>
          <cell r="J1707">
            <v>0</v>
          </cell>
        </row>
        <row r="1708">
          <cell r="C1708" t="str">
            <v>301.002.002</v>
          </cell>
          <cell r="D1708" t="str">
            <v>CLT24954</v>
          </cell>
          <cell r="E1708" t="str">
            <v>INTERCEPTOR DERECHO NORTE</v>
          </cell>
          <cell r="H1708">
            <v>0</v>
          </cell>
          <cell r="J1708">
            <v>0</v>
          </cell>
        </row>
        <row r="1709">
          <cell r="C1709" t="str">
            <v>301.003.003.002</v>
          </cell>
          <cell r="D1709" t="str">
            <v>CLT24954</v>
          </cell>
          <cell r="E1709" t="str">
            <v>INTERCEPTOR DERECHO NORTE</v>
          </cell>
          <cell r="H1709">
            <v>0</v>
          </cell>
          <cell r="J1709">
            <v>0</v>
          </cell>
        </row>
        <row r="1710">
          <cell r="C1710" t="str">
            <v>301.003.003.003</v>
          </cell>
          <cell r="D1710" t="str">
            <v>CLT24954</v>
          </cell>
          <cell r="E1710" t="str">
            <v>INTERCEPTOR DERECHO NORTE</v>
          </cell>
          <cell r="H1710">
            <v>0</v>
          </cell>
          <cell r="J1710">
            <v>0</v>
          </cell>
        </row>
        <row r="1711">
          <cell r="C1711" t="str">
            <v>301.004</v>
          </cell>
          <cell r="D1711" t="str">
            <v>CLT24954</v>
          </cell>
          <cell r="E1711" t="str">
            <v>INTERCEPTOR DERECHO NORTE</v>
          </cell>
          <cell r="H1711">
            <v>0</v>
          </cell>
          <cell r="J1711">
            <v>0</v>
          </cell>
        </row>
        <row r="1712">
          <cell r="C1712" t="str">
            <v>301.005.001</v>
          </cell>
          <cell r="D1712" t="str">
            <v>CLT24954</v>
          </cell>
          <cell r="E1712" t="str">
            <v>INTERCEPTOR DERECHO NORTE</v>
          </cell>
          <cell r="H1712">
            <v>0</v>
          </cell>
          <cell r="J1712">
            <v>0</v>
          </cell>
        </row>
        <row r="1713">
          <cell r="C1713" t="str">
            <v>301.007.001</v>
          </cell>
          <cell r="D1713" t="str">
            <v>CLT24954</v>
          </cell>
          <cell r="E1713" t="str">
            <v>INTERCEPTOR DERECHO NORTE</v>
          </cell>
          <cell r="H1713">
            <v>0</v>
          </cell>
          <cell r="J1713">
            <v>0</v>
          </cell>
        </row>
        <row r="1714">
          <cell r="C1714" t="str">
            <v>301.007.002</v>
          </cell>
          <cell r="D1714" t="str">
            <v>CLT24954</v>
          </cell>
          <cell r="E1714" t="str">
            <v>INTERCEPTOR DERECHO NORTE</v>
          </cell>
          <cell r="H1714">
            <v>0</v>
          </cell>
          <cell r="J1714">
            <v>0</v>
          </cell>
        </row>
        <row r="1715">
          <cell r="C1715" t="str">
            <v>301.007.003</v>
          </cell>
          <cell r="D1715" t="str">
            <v>CLT24954</v>
          </cell>
          <cell r="E1715" t="str">
            <v>INTERCEPTOR DERECHO NORTE</v>
          </cell>
          <cell r="H1715">
            <v>0</v>
          </cell>
          <cell r="J1715">
            <v>0</v>
          </cell>
        </row>
        <row r="1716">
          <cell r="C1716" t="str">
            <v>301.007.004</v>
          </cell>
          <cell r="D1716" t="str">
            <v>CLT24954</v>
          </cell>
          <cell r="E1716" t="str">
            <v>INTERCEPTOR DERECHO NORTE</v>
          </cell>
          <cell r="H1716">
            <v>0</v>
          </cell>
          <cell r="J1716">
            <v>0</v>
          </cell>
        </row>
        <row r="1717">
          <cell r="C1717" t="str">
            <v>301.009.001</v>
          </cell>
          <cell r="D1717" t="str">
            <v>CLT24954</v>
          </cell>
          <cell r="E1717" t="str">
            <v>INTERCEPTOR DERECHO NORTE</v>
          </cell>
          <cell r="H1717">
            <v>2</v>
          </cell>
          <cell r="J1717">
            <v>115900</v>
          </cell>
        </row>
        <row r="1718">
          <cell r="C1718" t="str">
            <v>301.009.002</v>
          </cell>
          <cell r="D1718" t="str">
            <v>CLT24954</v>
          </cell>
          <cell r="E1718" t="str">
            <v>INTERCEPTOR DERECHO NORTE</v>
          </cell>
          <cell r="H1718">
            <v>1</v>
          </cell>
          <cell r="J1718">
            <v>110082</v>
          </cell>
        </row>
        <row r="1719">
          <cell r="C1719" t="str">
            <v>303.001</v>
          </cell>
          <cell r="D1719" t="str">
            <v>CLT24954</v>
          </cell>
          <cell r="E1719" t="str">
            <v>INTERCEPTOR DERECHO NORTE</v>
          </cell>
          <cell r="H1719">
            <v>12.600000000000001</v>
          </cell>
          <cell r="J1719">
            <v>235378.45800000004</v>
          </cell>
        </row>
        <row r="1720">
          <cell r="C1720" t="str">
            <v>304.001.002.002</v>
          </cell>
          <cell r="D1720" t="str">
            <v>CLT24954</v>
          </cell>
          <cell r="E1720" t="str">
            <v>INTERCEPTOR DERECHO NORTE</v>
          </cell>
          <cell r="H1720">
            <v>0</v>
          </cell>
          <cell r="J1720">
            <v>0</v>
          </cell>
        </row>
        <row r="1721">
          <cell r="C1721" t="str">
            <v>304.001.003.002</v>
          </cell>
          <cell r="D1721" t="str">
            <v>CLT24954</v>
          </cell>
          <cell r="E1721" t="str">
            <v>INTERCEPTOR DERECHO NORTE</v>
          </cell>
          <cell r="H1721">
            <v>0</v>
          </cell>
          <cell r="J1721">
            <v>0</v>
          </cell>
        </row>
        <row r="1722">
          <cell r="C1722" t="str">
            <v>304.001.004.002</v>
          </cell>
          <cell r="D1722" t="str">
            <v>CLT24954</v>
          </cell>
          <cell r="E1722" t="str">
            <v>INTERCEPTOR DERECHO NORTE</v>
          </cell>
          <cell r="H1722">
            <v>0</v>
          </cell>
          <cell r="J1722">
            <v>0</v>
          </cell>
        </row>
        <row r="1723">
          <cell r="C1723" t="str">
            <v>401.001.001</v>
          </cell>
          <cell r="D1723" t="str">
            <v>CLT24954</v>
          </cell>
          <cell r="E1723" t="str">
            <v>INTERCEPTOR DERECHO NORTE</v>
          </cell>
          <cell r="H1723">
            <v>17.84112</v>
          </cell>
          <cell r="J1723">
            <v>837608.11316159996</v>
          </cell>
        </row>
        <row r="1724">
          <cell r="C1724" t="str">
            <v>401.001.003.007</v>
          </cell>
          <cell r="D1724" t="str">
            <v>CLT24954</v>
          </cell>
          <cell r="E1724" t="str">
            <v>INTERCEPTOR DERECHO NORTE</v>
          </cell>
          <cell r="H1724">
            <v>17.84112</v>
          </cell>
          <cell r="J1724">
            <v>9030443.4580799993</v>
          </cell>
        </row>
        <row r="1725">
          <cell r="C1725" t="str">
            <v>401.001.003.008</v>
          </cell>
          <cell r="D1725" t="str">
            <v>CLT24954</v>
          </cell>
          <cell r="E1725" t="str">
            <v>INTERCEPTOR DERECHO NORTE</v>
          </cell>
          <cell r="H1725">
            <v>0</v>
          </cell>
          <cell r="J1725">
            <v>0</v>
          </cell>
        </row>
        <row r="1726">
          <cell r="C1726" t="str">
            <v>401.002.001</v>
          </cell>
          <cell r="D1726" t="str">
            <v>CLT24954</v>
          </cell>
          <cell r="E1726" t="str">
            <v>INTERCEPTOR DERECHO NORTE</v>
          </cell>
          <cell r="H1726">
            <v>0</v>
          </cell>
          <cell r="J1726">
            <v>0</v>
          </cell>
        </row>
        <row r="1727">
          <cell r="C1727" t="str">
            <v>401.002.005.009</v>
          </cell>
          <cell r="D1727" t="str">
            <v>CLT24954</v>
          </cell>
          <cell r="E1727" t="str">
            <v>INTERCEPTOR DERECHO NORTE</v>
          </cell>
          <cell r="H1727">
            <v>0</v>
          </cell>
          <cell r="J1727">
            <v>0</v>
          </cell>
        </row>
        <row r="1728">
          <cell r="C1728" t="str">
            <v>401.002.006</v>
          </cell>
          <cell r="D1728" t="str">
            <v>CLT24954</v>
          </cell>
          <cell r="E1728" t="str">
            <v>INTERCEPTOR DERECHO NORTE</v>
          </cell>
          <cell r="H1728">
            <v>0</v>
          </cell>
          <cell r="J1728">
            <v>0</v>
          </cell>
        </row>
        <row r="1729">
          <cell r="C1729" t="str">
            <v>401.002.008</v>
          </cell>
          <cell r="D1729" t="str">
            <v>CLT24954</v>
          </cell>
          <cell r="E1729" t="str">
            <v>INTERCEPTOR DERECHO NORTE</v>
          </cell>
          <cell r="H1729">
            <v>0</v>
          </cell>
          <cell r="J1729">
            <v>0</v>
          </cell>
        </row>
        <row r="1730">
          <cell r="C1730" t="str">
            <v>401.003.001</v>
          </cell>
          <cell r="D1730" t="str">
            <v>CLT24954</v>
          </cell>
          <cell r="E1730" t="str">
            <v>INTERCEPTOR DERECHO NORTE</v>
          </cell>
          <cell r="H1730">
            <v>0</v>
          </cell>
          <cell r="J1730">
            <v>0</v>
          </cell>
        </row>
        <row r="1731">
          <cell r="C1731" t="str">
            <v>401.003.003</v>
          </cell>
          <cell r="D1731" t="str">
            <v>CLT24954</v>
          </cell>
          <cell r="E1731" t="str">
            <v>INTERCEPTOR DERECHO NORTE</v>
          </cell>
          <cell r="H1731">
            <v>0</v>
          </cell>
          <cell r="J1731">
            <v>0</v>
          </cell>
        </row>
        <row r="1732">
          <cell r="C1732" t="str">
            <v>401.004.001</v>
          </cell>
          <cell r="D1732" t="str">
            <v>CLT24954</v>
          </cell>
          <cell r="E1732" t="str">
            <v>INTERCEPTOR DERECHO NORTE</v>
          </cell>
          <cell r="H1732">
            <v>0</v>
          </cell>
          <cell r="J1732">
            <v>0</v>
          </cell>
        </row>
        <row r="1733">
          <cell r="C1733" t="str">
            <v>401.004.006</v>
          </cell>
          <cell r="D1733" t="str">
            <v>CLT24954</v>
          </cell>
          <cell r="E1733" t="str">
            <v>INTERCEPTOR DERECHO NORTE</v>
          </cell>
          <cell r="H1733">
            <v>0</v>
          </cell>
          <cell r="J1733">
            <v>0</v>
          </cell>
        </row>
        <row r="1734">
          <cell r="C1734" t="str">
            <v>601.011.002</v>
          </cell>
          <cell r="D1734" t="str">
            <v>CLT24954</v>
          </cell>
          <cell r="E1734" t="str">
            <v>INTERCEPTOR DERECHO NORTE</v>
          </cell>
          <cell r="H1734">
            <v>0</v>
          </cell>
          <cell r="J1734">
            <v>0</v>
          </cell>
        </row>
        <row r="1735">
          <cell r="C1735" t="str">
            <v>606.001.002.003</v>
          </cell>
          <cell r="D1735" t="str">
            <v>CLT24954</v>
          </cell>
          <cell r="E1735" t="str">
            <v>INTERCEPTOR DERECHO NORTE</v>
          </cell>
          <cell r="H1735">
            <v>42</v>
          </cell>
          <cell r="J1735">
            <v>424457.04000000004</v>
          </cell>
        </row>
        <row r="1736">
          <cell r="C1736" t="str">
            <v>606.001.002.005</v>
          </cell>
          <cell r="D1736" t="str">
            <v>CLT24954</v>
          </cell>
          <cell r="E1736" t="str">
            <v>INTERCEPTOR DERECHO NORTE</v>
          </cell>
          <cell r="H1736">
            <v>126</v>
          </cell>
          <cell r="J1736">
            <v>2546740.98</v>
          </cell>
        </row>
        <row r="1737">
          <cell r="C1737" t="str">
            <v>902.001.003</v>
          </cell>
          <cell r="D1737" t="str">
            <v>CLT24954</v>
          </cell>
          <cell r="E1737" t="str">
            <v>INTERCEPTOR DERECHO NORTE</v>
          </cell>
          <cell r="H1737">
            <v>4.2</v>
          </cell>
          <cell r="J1737">
            <v>1477152.6</v>
          </cell>
        </row>
        <row r="1738">
          <cell r="C1738" t="str">
            <v>902.001.007</v>
          </cell>
          <cell r="D1738" t="str">
            <v>CLT24954</v>
          </cell>
          <cell r="E1738" t="str">
            <v>INTERCEPTOR DERECHO NORTE</v>
          </cell>
          <cell r="H1738">
            <v>0</v>
          </cell>
          <cell r="J1738">
            <v>0</v>
          </cell>
        </row>
        <row r="1739">
          <cell r="C1739" t="str">
            <v>903.003.003.013</v>
          </cell>
          <cell r="D1739" t="str">
            <v>CLT24954</v>
          </cell>
          <cell r="E1739" t="str">
            <v>INTERCEPTOR DERECHO NORTE</v>
          </cell>
          <cell r="H1739">
            <v>0</v>
          </cell>
          <cell r="J1739">
            <v>0</v>
          </cell>
        </row>
        <row r="1740">
          <cell r="C1740" t="str">
            <v>903.003.003.014</v>
          </cell>
          <cell r="D1740" t="str">
            <v>CLT24954</v>
          </cell>
          <cell r="E1740" t="str">
            <v>INTERCEPTOR DERECHO NORTE</v>
          </cell>
          <cell r="H1740">
            <v>0</v>
          </cell>
          <cell r="J1740">
            <v>0</v>
          </cell>
        </row>
        <row r="1741">
          <cell r="C1741" t="str">
            <v>903.003.003.015</v>
          </cell>
          <cell r="D1741" t="str">
            <v>CLT24954</v>
          </cell>
          <cell r="E1741" t="str">
            <v>INTERCEPTOR DERECHO NORTE</v>
          </cell>
          <cell r="H1741">
            <v>0</v>
          </cell>
          <cell r="J1741">
            <v>0</v>
          </cell>
        </row>
        <row r="1742">
          <cell r="C1742" t="str">
            <v>903.003.006.001</v>
          </cell>
          <cell r="D1742" t="str">
            <v>CLT24954</v>
          </cell>
          <cell r="E1742" t="str">
            <v>INTERCEPTOR DERECHO NORTE</v>
          </cell>
          <cell r="H1742">
            <v>12.600000000000001</v>
          </cell>
          <cell r="J1742">
            <v>189718.2</v>
          </cell>
        </row>
        <row r="1743">
          <cell r="C1743" t="str">
            <v>903.003.006.002</v>
          </cell>
          <cell r="D1743" t="str">
            <v>CLT24954</v>
          </cell>
          <cell r="E1743" t="str">
            <v>INTERCEPTOR DERECHO NORTE</v>
          </cell>
          <cell r="H1743">
            <v>0</v>
          </cell>
          <cell r="J1743">
            <v>0</v>
          </cell>
        </row>
        <row r="1744">
          <cell r="C1744" t="str">
            <v>903.003.006.003</v>
          </cell>
          <cell r="D1744" t="str">
            <v>CLT24954</v>
          </cell>
          <cell r="E1744" t="str">
            <v>INTERCEPTOR DERECHO NORTE</v>
          </cell>
          <cell r="H1744">
            <v>0</v>
          </cell>
          <cell r="J1744">
            <v>0</v>
          </cell>
        </row>
        <row r="1745">
          <cell r="C1745" t="str">
            <v>903.003.006.005</v>
          </cell>
          <cell r="D1745" t="str">
            <v>CLT24954</v>
          </cell>
          <cell r="E1745" t="str">
            <v>INTERCEPTOR DERECHO NORTE</v>
          </cell>
          <cell r="H1745">
            <v>0</v>
          </cell>
          <cell r="J1745">
            <v>0</v>
          </cell>
        </row>
        <row r="1746">
          <cell r="C1746" t="str">
            <v>903.003.006.006</v>
          </cell>
          <cell r="D1746" t="str">
            <v>CLT24954</v>
          </cell>
          <cell r="E1746" t="str">
            <v>INTERCEPTOR DERECHO NORTE</v>
          </cell>
          <cell r="H1746">
            <v>0</v>
          </cell>
          <cell r="J1746">
            <v>0</v>
          </cell>
        </row>
        <row r="1747">
          <cell r="C1747" t="str">
            <v>903.003.006.007</v>
          </cell>
          <cell r="D1747" t="str">
            <v>CLT24954</v>
          </cell>
          <cell r="E1747" t="str">
            <v>INTERCEPTOR DERECHO NORTE</v>
          </cell>
          <cell r="H1747">
            <v>0</v>
          </cell>
          <cell r="J1747">
            <v>0</v>
          </cell>
        </row>
        <row r="1748">
          <cell r="C1748" t="str">
            <v>903.003.006.008</v>
          </cell>
          <cell r="D1748" t="str">
            <v>CLT24954</v>
          </cell>
          <cell r="E1748" t="str">
            <v>INTERCEPTOR DERECHO NORTE</v>
          </cell>
          <cell r="H1748">
            <v>0</v>
          </cell>
          <cell r="J1748">
            <v>0</v>
          </cell>
        </row>
        <row r="1749">
          <cell r="C1749" t="str">
            <v>903.003.006.009</v>
          </cell>
          <cell r="D1749" t="str">
            <v>CLT24954</v>
          </cell>
          <cell r="E1749" t="str">
            <v>INTERCEPTOR DERECHO NORTE</v>
          </cell>
          <cell r="H1749">
            <v>0</v>
          </cell>
          <cell r="J1749">
            <v>0</v>
          </cell>
        </row>
        <row r="1750">
          <cell r="C1750" t="str">
            <v>903.003.006.010</v>
          </cell>
          <cell r="D1750" t="str">
            <v>CLT24954</v>
          </cell>
          <cell r="E1750" t="str">
            <v>INTERCEPTOR DERECHO NORTE</v>
          </cell>
          <cell r="H1750">
            <v>45.72</v>
          </cell>
          <cell r="J1750">
            <v>9780605.2799999993</v>
          </cell>
        </row>
        <row r="1751">
          <cell r="C1751" t="str">
            <v>903.003.006.011</v>
          </cell>
          <cell r="D1751" t="str">
            <v>CLT24954</v>
          </cell>
          <cell r="E1751" t="str">
            <v>INTERCEPTOR DERECHO NORTE</v>
          </cell>
          <cell r="H1751">
            <v>0</v>
          </cell>
          <cell r="J1751">
            <v>0</v>
          </cell>
        </row>
        <row r="1752">
          <cell r="C1752" t="str">
            <v>903.003.006.012</v>
          </cell>
          <cell r="D1752" t="str">
            <v>CLT24954</v>
          </cell>
          <cell r="E1752" t="str">
            <v>INTERCEPTOR DERECHO NORTE</v>
          </cell>
          <cell r="H1752">
            <v>0</v>
          </cell>
          <cell r="J1752">
            <v>0</v>
          </cell>
        </row>
        <row r="1753">
          <cell r="C1753" t="str">
            <v>903.003.006.013</v>
          </cell>
          <cell r="D1753" t="str">
            <v>CLT24954</v>
          </cell>
          <cell r="E1753" t="str">
            <v>INTERCEPTOR DERECHO NORTE</v>
          </cell>
          <cell r="H1753">
            <v>0</v>
          </cell>
          <cell r="J1753">
            <v>0</v>
          </cell>
        </row>
        <row r="1754">
          <cell r="C1754" t="str">
            <v>903.003.006.014</v>
          </cell>
          <cell r="D1754" t="str">
            <v>CLT24954</v>
          </cell>
          <cell r="E1754" t="str">
            <v>INTERCEPTOR DERECHO NORTE</v>
          </cell>
          <cell r="H1754">
            <v>0</v>
          </cell>
          <cell r="J1754">
            <v>0</v>
          </cell>
        </row>
        <row r="1755">
          <cell r="C1755" t="str">
            <v>904.001.001.010</v>
          </cell>
          <cell r="D1755" t="str">
            <v>CLT24954</v>
          </cell>
          <cell r="E1755" t="str">
            <v>INTERCEPTOR DERECHO NORTE</v>
          </cell>
          <cell r="H1755">
            <v>0</v>
          </cell>
          <cell r="J1755">
            <v>0</v>
          </cell>
        </row>
        <row r="1756">
          <cell r="C1756" t="str">
            <v>904.001.001.011</v>
          </cell>
          <cell r="D1756" t="str">
            <v>CLT24954</v>
          </cell>
          <cell r="E1756" t="str">
            <v>INTERCEPTOR DERECHO NORTE</v>
          </cell>
          <cell r="H1756">
            <v>0</v>
          </cell>
          <cell r="J1756">
            <v>0</v>
          </cell>
        </row>
        <row r="1757">
          <cell r="C1757" t="str">
            <v>904.001.001.012</v>
          </cell>
          <cell r="D1757" t="str">
            <v>CLT24954</v>
          </cell>
          <cell r="E1757" t="str">
            <v>INTERCEPTOR DERECHO NORTE</v>
          </cell>
          <cell r="H1757">
            <v>0</v>
          </cell>
          <cell r="J1757">
            <v>0</v>
          </cell>
        </row>
        <row r="1758">
          <cell r="C1758" t="str">
            <v>904.002.002.002</v>
          </cell>
          <cell r="D1758" t="str">
            <v>CLT24954</v>
          </cell>
          <cell r="E1758" t="str">
            <v>INTERCEPTOR DERECHO NORTE</v>
          </cell>
          <cell r="H1758">
            <v>3</v>
          </cell>
          <cell r="J1758">
            <v>88344</v>
          </cell>
        </row>
        <row r="1759">
          <cell r="C1759" t="str">
            <v>904.002.005.002</v>
          </cell>
          <cell r="D1759" t="str">
            <v>CLT24954</v>
          </cell>
          <cell r="E1759" t="str">
            <v>INTERCEPTOR DERECHO NORTE</v>
          </cell>
          <cell r="H1759">
            <v>3</v>
          </cell>
          <cell r="J1759">
            <v>166836</v>
          </cell>
        </row>
        <row r="1760">
          <cell r="C1760" t="str">
            <v>904.003.003.001.005</v>
          </cell>
          <cell r="D1760" t="str">
            <v>CLT24954</v>
          </cell>
          <cell r="E1760" t="str">
            <v>INTERCEPTOR DERECHO NORTE</v>
          </cell>
          <cell r="H1760">
            <v>0</v>
          </cell>
          <cell r="J1760">
            <v>0</v>
          </cell>
        </row>
        <row r="1761">
          <cell r="C1761" t="str">
            <v>904.003.003.001.007</v>
          </cell>
          <cell r="D1761" t="str">
            <v>CLT24954</v>
          </cell>
          <cell r="E1761" t="str">
            <v>INTERCEPTOR DERECHO NORTE</v>
          </cell>
          <cell r="H1761">
            <v>0</v>
          </cell>
          <cell r="J1761">
            <v>0</v>
          </cell>
        </row>
        <row r="1762">
          <cell r="C1762" t="str">
            <v>904.003.003.001.009</v>
          </cell>
          <cell r="D1762" t="str">
            <v>CLT24954</v>
          </cell>
          <cell r="E1762" t="str">
            <v>INTERCEPTOR DERECHO NORTE</v>
          </cell>
          <cell r="H1762">
            <v>0</v>
          </cell>
          <cell r="J1762">
            <v>0</v>
          </cell>
        </row>
        <row r="1763">
          <cell r="C1763" t="str">
            <v>904.003.003.001.012</v>
          </cell>
          <cell r="D1763" t="str">
            <v>CLT24954</v>
          </cell>
          <cell r="E1763" t="str">
            <v>INTERCEPTOR DERECHO NORTE</v>
          </cell>
          <cell r="H1763">
            <v>3</v>
          </cell>
          <cell r="J1763">
            <v>1004037</v>
          </cell>
        </row>
        <row r="1764">
          <cell r="C1764" t="str">
            <v>904.004.001.002.009</v>
          </cell>
          <cell r="D1764" t="str">
            <v>CLT24954</v>
          </cell>
          <cell r="E1764" t="str">
            <v>INTERCEPTOR DERECHO NORTE</v>
          </cell>
          <cell r="H1764">
            <v>3</v>
          </cell>
          <cell r="J1764">
            <v>72618</v>
          </cell>
        </row>
        <row r="1765">
          <cell r="C1765" t="str">
            <v>904.005.004.002</v>
          </cell>
          <cell r="D1765" t="str">
            <v>CLT24954</v>
          </cell>
          <cell r="E1765" t="str">
            <v>INTERCEPTOR DERECHO NORTE</v>
          </cell>
          <cell r="H1765">
            <v>0</v>
          </cell>
          <cell r="J1765">
            <v>0</v>
          </cell>
        </row>
        <row r="1766">
          <cell r="C1766" t="str">
            <v>904.005.004.003</v>
          </cell>
          <cell r="D1766" t="str">
            <v>CLT24954</v>
          </cell>
          <cell r="E1766" t="str">
            <v>INTERCEPTOR DERECHO NORTE</v>
          </cell>
          <cell r="H1766">
            <v>0</v>
          </cell>
          <cell r="J1766">
            <v>0</v>
          </cell>
        </row>
        <row r="1767">
          <cell r="C1767" t="str">
            <v>904.006.001.003.002</v>
          </cell>
          <cell r="D1767" t="str">
            <v>CLT24954</v>
          </cell>
          <cell r="E1767" t="str">
            <v>INTERCEPTOR DERECHO NORTE</v>
          </cell>
          <cell r="H1767">
            <v>0</v>
          </cell>
          <cell r="J1767">
            <v>0</v>
          </cell>
        </row>
        <row r="1768">
          <cell r="C1768" t="str">
            <v>904.008.002</v>
          </cell>
          <cell r="D1768" t="str">
            <v>CLT24954</v>
          </cell>
          <cell r="E1768" t="str">
            <v>INTERCEPTOR DERECHO NORTE</v>
          </cell>
          <cell r="H1768">
            <v>0</v>
          </cell>
          <cell r="J1768">
            <v>0</v>
          </cell>
        </row>
        <row r="1769">
          <cell r="C1769" t="str">
            <v>904.010.001</v>
          </cell>
          <cell r="D1769" t="str">
            <v>CLT24954</v>
          </cell>
          <cell r="E1769" t="str">
            <v>INTERCEPTOR DERECHO NORTE</v>
          </cell>
          <cell r="H1769">
            <v>0</v>
          </cell>
          <cell r="J1769">
            <v>0</v>
          </cell>
        </row>
        <row r="1770">
          <cell r="C1770" t="str">
            <v>904.015.001</v>
          </cell>
          <cell r="D1770" t="str">
            <v>CLT24954</v>
          </cell>
          <cell r="E1770" t="str">
            <v>INTERCEPTOR DERECHO NORTE</v>
          </cell>
          <cell r="H1770">
            <v>0</v>
          </cell>
          <cell r="J1770">
            <v>0</v>
          </cell>
        </row>
        <row r="1771">
          <cell r="C1771" t="str">
            <v>904.015.002</v>
          </cell>
          <cell r="D1771" t="str">
            <v>CLT24954</v>
          </cell>
          <cell r="E1771" t="str">
            <v>INTERCEPTOR DERECHO NORTE</v>
          </cell>
          <cell r="H1771">
            <v>0</v>
          </cell>
          <cell r="J1771">
            <v>0</v>
          </cell>
        </row>
        <row r="1772">
          <cell r="C1772" t="str">
            <v>904.015.003</v>
          </cell>
          <cell r="D1772" t="str">
            <v>CLT24954</v>
          </cell>
          <cell r="E1772" t="str">
            <v>INTERCEPTOR DERECHO NORTE</v>
          </cell>
          <cell r="H1772">
            <v>0</v>
          </cell>
          <cell r="J1772">
            <v>0</v>
          </cell>
        </row>
        <row r="1773">
          <cell r="C1773" t="str">
            <v>103.001</v>
          </cell>
          <cell r="D1773" t="str">
            <v>CLT24955-A</v>
          </cell>
          <cell r="E1773" t="str">
            <v>INTERCEPTOR DERECHO NORTE</v>
          </cell>
          <cell r="H1773">
            <v>4.9178822859612215</v>
          </cell>
          <cell r="J1773">
            <v>4917882.2859612219</v>
          </cell>
        </row>
        <row r="1774">
          <cell r="C1774" t="str">
            <v>104.001.001</v>
          </cell>
          <cell r="D1774" t="str">
            <v>CLT24955-A</v>
          </cell>
          <cell r="E1774" t="str">
            <v>INTERCEPTOR DERECHO NORTE</v>
          </cell>
          <cell r="H1774">
            <v>0</v>
          </cell>
          <cell r="J1774">
            <v>0</v>
          </cell>
        </row>
        <row r="1775">
          <cell r="C1775" t="str">
            <v>104.001.002</v>
          </cell>
          <cell r="D1775" t="str">
            <v>CLT24955-A</v>
          </cell>
          <cell r="E1775" t="str">
            <v>INTERCEPTOR DERECHO NORTE</v>
          </cell>
          <cell r="H1775">
            <v>0</v>
          </cell>
          <cell r="J1775">
            <v>0</v>
          </cell>
        </row>
        <row r="1776">
          <cell r="C1776" t="str">
            <v>104.001.009</v>
          </cell>
          <cell r="D1776" t="str">
            <v>CLT24955-A</v>
          </cell>
          <cell r="E1776" t="str">
            <v>INTERCEPTOR DERECHO NORTE</v>
          </cell>
          <cell r="H1776">
            <v>0</v>
          </cell>
          <cell r="J1776">
            <v>0</v>
          </cell>
        </row>
        <row r="1777">
          <cell r="C1777" t="str">
            <v>104.001.014</v>
          </cell>
          <cell r="D1777" t="str">
            <v>CLT24955-A</v>
          </cell>
          <cell r="E1777" t="str">
            <v>INTERCEPTOR DERECHO NORTE</v>
          </cell>
          <cell r="H1777">
            <v>101.90111249999759</v>
          </cell>
          <cell r="J1777">
            <v>12247596.612487212</v>
          </cell>
        </row>
        <row r="1778">
          <cell r="C1778" t="str">
            <v>104.001.015</v>
          </cell>
          <cell r="D1778" t="str">
            <v>CLT24955-A</v>
          </cell>
          <cell r="E1778" t="str">
            <v>INTERCEPTOR DERECHO NORTE</v>
          </cell>
          <cell r="H1778">
            <v>0</v>
          </cell>
          <cell r="J1778">
            <v>0</v>
          </cell>
        </row>
        <row r="1779">
          <cell r="C1779" t="str">
            <v>104.001.020</v>
          </cell>
          <cell r="D1779" t="str">
            <v>CLT24955-A</v>
          </cell>
          <cell r="E1779" t="str">
            <v>INTERCEPTOR DERECHO NORTE</v>
          </cell>
          <cell r="H1779">
            <v>6.144000000000001</v>
          </cell>
          <cell r="J1779">
            <v>115980.28800000002</v>
          </cell>
        </row>
        <row r="1780">
          <cell r="C1780" t="str">
            <v>104.001.021</v>
          </cell>
          <cell r="D1780" t="str">
            <v>CLT24955-A</v>
          </cell>
          <cell r="E1780" t="str">
            <v>INTERCEPTOR DERECHO NORTE</v>
          </cell>
          <cell r="H1780">
            <v>0</v>
          </cell>
          <cell r="J1780">
            <v>0</v>
          </cell>
        </row>
        <row r="1781">
          <cell r="C1781" t="str">
            <v>104.001.022</v>
          </cell>
          <cell r="D1781" t="str">
            <v>CLT24955-A</v>
          </cell>
          <cell r="E1781" t="str">
            <v>INTERCEPTOR DERECHO NORTE</v>
          </cell>
          <cell r="H1781">
            <v>0</v>
          </cell>
          <cell r="J1781">
            <v>0</v>
          </cell>
        </row>
        <row r="1782">
          <cell r="C1782" t="str">
            <v>104.002.001</v>
          </cell>
          <cell r="D1782" t="str">
            <v>CLT24955-A</v>
          </cell>
          <cell r="E1782" t="str">
            <v>INTERCEPTOR DERECHO NORTE</v>
          </cell>
          <cell r="H1782">
            <v>2.8299999999999996</v>
          </cell>
          <cell r="J1782">
            <v>90446.686799999981</v>
          </cell>
        </row>
        <row r="1783">
          <cell r="C1783" t="str">
            <v>106.001</v>
          </cell>
          <cell r="D1783" t="str">
            <v>CLT24955-A</v>
          </cell>
          <cell r="E1783" t="str">
            <v>INTERCEPTOR DERECHO NORTE</v>
          </cell>
          <cell r="H1783">
            <v>81.43265650343298</v>
          </cell>
          <cell r="J1783">
            <v>5441383.0387861189</v>
          </cell>
        </row>
        <row r="1784">
          <cell r="C1784" t="str">
            <v>106.006.001</v>
          </cell>
          <cell r="D1784" t="str">
            <v>CLT24955-A</v>
          </cell>
          <cell r="E1784" t="str">
            <v>INTERCEPTOR DERECHO NORTE</v>
          </cell>
          <cell r="H1784">
            <v>3.1029000000000004</v>
          </cell>
          <cell r="J1784">
            <v>174444.20021700003</v>
          </cell>
        </row>
        <row r="1785">
          <cell r="C1785" t="str">
            <v>106.014</v>
          </cell>
          <cell r="D1785" t="str">
            <v>CLT24955-A</v>
          </cell>
          <cell r="E1785" t="str">
            <v>INTERCEPTOR DERECHO NORTE</v>
          </cell>
          <cell r="H1785">
            <v>12.412400000000002</v>
          </cell>
          <cell r="J1785">
            <v>1484225.3906480002</v>
          </cell>
        </row>
        <row r="1786">
          <cell r="C1786" t="str">
            <v>106.015</v>
          </cell>
          <cell r="D1786" t="str">
            <v>CLT24955-A</v>
          </cell>
          <cell r="E1786" t="str">
            <v>INTERCEPTOR DERECHO NORTE</v>
          </cell>
          <cell r="H1786">
            <v>12.412400000000002</v>
          </cell>
          <cell r="J1786">
            <v>1704531.8370080004</v>
          </cell>
        </row>
        <row r="1787">
          <cell r="C1787" t="str">
            <v>107.001</v>
          </cell>
          <cell r="D1787" t="str">
            <v>CLT24955-A</v>
          </cell>
          <cell r="E1787" t="str">
            <v>INTERCEPTOR DERECHO NORTE</v>
          </cell>
          <cell r="H1787">
            <v>110.8751124999976</v>
          </cell>
          <cell r="J1787">
            <v>2414025.0606528227</v>
          </cell>
        </row>
        <row r="1788">
          <cell r="C1788" t="str">
            <v>108.001</v>
          </cell>
          <cell r="D1788" t="str">
            <v>CLT24955-A</v>
          </cell>
          <cell r="E1788" t="str">
            <v>INTERCEPTOR DERECHO NORTE</v>
          </cell>
          <cell r="H1788">
            <v>4.5</v>
          </cell>
          <cell r="J1788">
            <v>431957.16</v>
          </cell>
        </row>
        <row r="1789">
          <cell r="C1789" t="str">
            <v>108.002.004</v>
          </cell>
          <cell r="D1789" t="str">
            <v>CLT24955-A</v>
          </cell>
          <cell r="E1789" t="str">
            <v>INTERCEPTOR DERECHO NORTE</v>
          </cell>
          <cell r="H1789">
            <v>0</v>
          </cell>
          <cell r="J1789">
            <v>0</v>
          </cell>
        </row>
        <row r="1790">
          <cell r="C1790" t="str">
            <v>108.006.001.002</v>
          </cell>
          <cell r="D1790" t="str">
            <v>CLT24955-A</v>
          </cell>
          <cell r="E1790" t="str">
            <v>INTERCEPTOR DERECHO NORTE</v>
          </cell>
          <cell r="H1790">
            <v>0</v>
          </cell>
          <cell r="J1790">
            <v>0</v>
          </cell>
        </row>
        <row r="1791">
          <cell r="C1791" t="str">
            <v>109.001.001.001</v>
          </cell>
          <cell r="D1791" t="str">
            <v>CLT24955-A</v>
          </cell>
          <cell r="E1791" t="str">
            <v>INTERCEPTOR DERECHO NORTE</v>
          </cell>
          <cell r="H1791">
            <v>0</v>
          </cell>
          <cell r="J1791">
            <v>0</v>
          </cell>
        </row>
        <row r="1792">
          <cell r="C1792" t="str">
            <v>109.001.001.002</v>
          </cell>
          <cell r="D1792" t="str">
            <v>CLT24955-A</v>
          </cell>
          <cell r="E1792" t="str">
            <v>INTERCEPTOR DERECHO NORTE</v>
          </cell>
          <cell r="H1792">
            <v>0</v>
          </cell>
          <cell r="J1792">
            <v>0</v>
          </cell>
        </row>
        <row r="1793">
          <cell r="C1793" t="str">
            <v>109.001.001.003</v>
          </cell>
          <cell r="D1793" t="str">
            <v>CLT24955-A</v>
          </cell>
          <cell r="E1793" t="str">
            <v>INTERCEPTOR DERECHO NORTE</v>
          </cell>
          <cell r="H1793">
            <v>23.78</v>
          </cell>
          <cell r="J1793">
            <v>447475.86960000003</v>
          </cell>
        </row>
        <row r="1794">
          <cell r="C1794" t="str">
            <v>109.001.001.004</v>
          </cell>
          <cell r="D1794" t="str">
            <v>CLT24955-A</v>
          </cell>
          <cell r="E1794" t="str">
            <v>INTERCEPTOR DERECHO NORTE</v>
          </cell>
          <cell r="H1794">
            <v>0</v>
          </cell>
          <cell r="J1794">
            <v>0</v>
          </cell>
        </row>
        <row r="1795">
          <cell r="C1795" t="str">
            <v>109.001.001.005</v>
          </cell>
          <cell r="D1795" t="str">
            <v>CLT24955-A</v>
          </cell>
          <cell r="E1795" t="str">
            <v>INTERCEPTOR DERECHO NORTE</v>
          </cell>
          <cell r="H1795">
            <v>0</v>
          </cell>
          <cell r="J1795">
            <v>0</v>
          </cell>
        </row>
        <row r="1796">
          <cell r="C1796" t="str">
            <v>109.001.001.006</v>
          </cell>
          <cell r="D1796" t="str">
            <v>CLT24955-A</v>
          </cell>
          <cell r="E1796" t="str">
            <v>INTERCEPTOR DERECHO NORTE</v>
          </cell>
          <cell r="H1796">
            <v>0</v>
          </cell>
          <cell r="J1796">
            <v>0</v>
          </cell>
        </row>
        <row r="1797">
          <cell r="C1797" t="str">
            <v>301.001.001</v>
          </cell>
          <cell r="D1797" t="str">
            <v>CLT24955-A</v>
          </cell>
          <cell r="E1797" t="str">
            <v>INTERCEPTOR DERECHO NORTE</v>
          </cell>
          <cell r="H1797">
            <v>0</v>
          </cell>
          <cell r="J1797">
            <v>0</v>
          </cell>
        </row>
        <row r="1798">
          <cell r="C1798" t="str">
            <v>301.001.002</v>
          </cell>
          <cell r="D1798" t="str">
            <v>CLT24955-A</v>
          </cell>
          <cell r="E1798" t="str">
            <v>INTERCEPTOR DERECHO NORTE</v>
          </cell>
          <cell r="H1798">
            <v>0</v>
          </cell>
          <cell r="J1798">
            <v>0</v>
          </cell>
        </row>
        <row r="1799">
          <cell r="C1799" t="str">
            <v>301.001.004</v>
          </cell>
          <cell r="D1799" t="str">
            <v>CLT24955-A</v>
          </cell>
          <cell r="E1799" t="str">
            <v>INTERCEPTOR DERECHO NORTE</v>
          </cell>
          <cell r="H1799">
            <v>0</v>
          </cell>
          <cell r="J1799">
            <v>0</v>
          </cell>
        </row>
        <row r="1800">
          <cell r="C1800" t="str">
            <v>301.002.001</v>
          </cell>
          <cell r="D1800" t="str">
            <v>CLT24955-A</v>
          </cell>
          <cell r="E1800" t="str">
            <v>INTERCEPTOR DERECHO NORTE</v>
          </cell>
          <cell r="H1800">
            <v>0</v>
          </cell>
          <cell r="J1800">
            <v>0</v>
          </cell>
        </row>
        <row r="1801">
          <cell r="C1801" t="str">
            <v>301.002.002</v>
          </cell>
          <cell r="D1801" t="str">
            <v>CLT24955-A</v>
          </cell>
          <cell r="E1801" t="str">
            <v>INTERCEPTOR DERECHO NORTE</v>
          </cell>
          <cell r="H1801">
            <v>0</v>
          </cell>
          <cell r="J1801">
            <v>0</v>
          </cell>
        </row>
        <row r="1802">
          <cell r="C1802" t="str">
            <v>301.003.003.002</v>
          </cell>
          <cell r="D1802" t="str">
            <v>CLT24955-A</v>
          </cell>
          <cell r="E1802" t="str">
            <v>INTERCEPTOR DERECHO NORTE</v>
          </cell>
          <cell r="H1802">
            <v>0</v>
          </cell>
          <cell r="J1802">
            <v>0</v>
          </cell>
        </row>
        <row r="1803">
          <cell r="C1803" t="str">
            <v>301.003.003.003</v>
          </cell>
          <cell r="D1803" t="str">
            <v>CLT24955-A</v>
          </cell>
          <cell r="E1803" t="str">
            <v>INTERCEPTOR DERECHO NORTE</v>
          </cell>
          <cell r="H1803">
            <v>0</v>
          </cell>
          <cell r="J1803">
            <v>0</v>
          </cell>
        </row>
        <row r="1804">
          <cell r="C1804" t="str">
            <v>301.004</v>
          </cell>
          <cell r="D1804" t="str">
            <v>CLT24955-A</v>
          </cell>
          <cell r="E1804" t="str">
            <v>INTERCEPTOR DERECHO NORTE</v>
          </cell>
          <cell r="H1804">
            <v>0</v>
          </cell>
          <cell r="J1804">
            <v>0</v>
          </cell>
        </row>
        <row r="1805">
          <cell r="C1805" t="str">
            <v>301.005.001</v>
          </cell>
          <cell r="D1805" t="str">
            <v>CLT24955-A</v>
          </cell>
          <cell r="E1805" t="str">
            <v>INTERCEPTOR DERECHO NORTE</v>
          </cell>
          <cell r="H1805">
            <v>0</v>
          </cell>
          <cell r="J1805">
            <v>0</v>
          </cell>
        </row>
        <row r="1806">
          <cell r="C1806" t="str">
            <v>301.007.001</v>
          </cell>
          <cell r="D1806" t="str">
            <v>CLT24955-A</v>
          </cell>
          <cell r="E1806" t="str">
            <v>INTERCEPTOR DERECHO NORTE</v>
          </cell>
          <cell r="H1806">
            <v>0</v>
          </cell>
          <cell r="J1806">
            <v>0</v>
          </cell>
        </row>
        <row r="1807">
          <cell r="C1807" t="str">
            <v>301.007.002</v>
          </cell>
          <cell r="D1807" t="str">
            <v>CLT24955-A</v>
          </cell>
          <cell r="E1807" t="str">
            <v>INTERCEPTOR DERECHO NORTE</v>
          </cell>
          <cell r="H1807">
            <v>0</v>
          </cell>
          <cell r="J1807">
            <v>0</v>
          </cell>
        </row>
        <row r="1808">
          <cell r="C1808" t="str">
            <v>301.007.003</v>
          </cell>
          <cell r="D1808" t="str">
            <v>CLT24955-A</v>
          </cell>
          <cell r="E1808" t="str">
            <v>INTERCEPTOR DERECHO NORTE</v>
          </cell>
          <cell r="H1808">
            <v>0</v>
          </cell>
          <cell r="J1808">
            <v>0</v>
          </cell>
        </row>
        <row r="1809">
          <cell r="C1809" t="str">
            <v>301.007.004</v>
          </cell>
          <cell r="D1809" t="str">
            <v>CLT24955-A</v>
          </cell>
          <cell r="E1809" t="str">
            <v>INTERCEPTOR DERECHO NORTE</v>
          </cell>
          <cell r="H1809">
            <v>0</v>
          </cell>
          <cell r="J1809">
            <v>0</v>
          </cell>
        </row>
        <row r="1810">
          <cell r="C1810" t="str">
            <v>301.009.001</v>
          </cell>
          <cell r="D1810" t="str">
            <v>CLT24955-A</v>
          </cell>
          <cell r="E1810" t="str">
            <v>INTERCEPTOR DERECHO NORTE</v>
          </cell>
          <cell r="H1810">
            <v>2</v>
          </cell>
          <cell r="J1810">
            <v>115900</v>
          </cell>
        </row>
        <row r="1811">
          <cell r="C1811" t="str">
            <v>301.009.002</v>
          </cell>
          <cell r="D1811" t="str">
            <v>CLT24955-A</v>
          </cell>
          <cell r="E1811" t="str">
            <v>INTERCEPTOR DERECHO NORTE</v>
          </cell>
          <cell r="H1811">
            <v>1</v>
          </cell>
          <cell r="J1811">
            <v>110082</v>
          </cell>
        </row>
        <row r="1812">
          <cell r="C1812" t="str">
            <v>303.001</v>
          </cell>
          <cell r="D1812" t="str">
            <v>CLT24955-A</v>
          </cell>
          <cell r="E1812" t="str">
            <v>INTERCEPTOR DERECHO NORTE</v>
          </cell>
          <cell r="H1812">
            <v>13.326000000000001</v>
          </cell>
          <cell r="J1812">
            <v>248940.74058000004</v>
          </cell>
        </row>
        <row r="1813">
          <cell r="C1813" t="str">
            <v>304.001.002.002</v>
          </cell>
          <cell r="D1813" t="str">
            <v>CLT24955-A</v>
          </cell>
          <cell r="E1813" t="str">
            <v>INTERCEPTOR DERECHO NORTE</v>
          </cell>
          <cell r="H1813">
            <v>0</v>
          </cell>
          <cell r="J1813">
            <v>0</v>
          </cell>
        </row>
        <row r="1814">
          <cell r="C1814" t="str">
            <v>304.001.003.002</v>
          </cell>
          <cell r="D1814" t="str">
            <v>CLT24955-A</v>
          </cell>
          <cell r="E1814" t="str">
            <v>INTERCEPTOR DERECHO NORTE</v>
          </cell>
          <cell r="H1814">
            <v>0</v>
          </cell>
          <cell r="J1814">
            <v>0</v>
          </cell>
        </row>
        <row r="1815">
          <cell r="C1815" t="str">
            <v>304.001.004.002</v>
          </cell>
          <cell r="D1815" t="str">
            <v>CLT24955-A</v>
          </cell>
          <cell r="E1815" t="str">
            <v>INTERCEPTOR DERECHO NORTE</v>
          </cell>
          <cell r="H1815">
            <v>0</v>
          </cell>
          <cell r="J1815">
            <v>0</v>
          </cell>
        </row>
        <row r="1816">
          <cell r="C1816" t="str">
            <v>401.001.001</v>
          </cell>
          <cell r="D1816" t="str">
            <v>CLT24955-A</v>
          </cell>
          <cell r="E1816" t="str">
            <v>INTERCEPTOR DERECHO NORTE</v>
          </cell>
          <cell r="H1816">
            <v>10.24001</v>
          </cell>
          <cell r="J1816">
            <v>480749.83268180001</v>
          </cell>
        </row>
        <row r="1817">
          <cell r="C1817" t="str">
            <v>401.001.003.007</v>
          </cell>
          <cell r="D1817" t="str">
            <v>CLT24955-A</v>
          </cell>
          <cell r="E1817" t="str">
            <v>INTERCEPTOR DERECHO NORTE</v>
          </cell>
          <cell r="H1817">
            <v>10.24001</v>
          </cell>
          <cell r="J1817">
            <v>5183073.2215900002</v>
          </cell>
        </row>
        <row r="1818">
          <cell r="C1818" t="str">
            <v>401.001.003.008</v>
          </cell>
          <cell r="D1818" t="str">
            <v>CLT24955-A</v>
          </cell>
          <cell r="E1818" t="str">
            <v>INTERCEPTOR DERECHO NORTE</v>
          </cell>
          <cell r="H1818">
            <v>0</v>
          </cell>
          <cell r="J1818">
            <v>0</v>
          </cell>
        </row>
        <row r="1819">
          <cell r="C1819" t="str">
            <v>401.002.001</v>
          </cell>
          <cell r="D1819" t="str">
            <v>CLT24955-A</v>
          </cell>
          <cell r="E1819" t="str">
            <v>INTERCEPTOR DERECHO NORTE</v>
          </cell>
          <cell r="H1819">
            <v>0</v>
          </cell>
          <cell r="J1819">
            <v>0</v>
          </cell>
        </row>
        <row r="1820">
          <cell r="C1820" t="str">
            <v>401.002.005.009</v>
          </cell>
          <cell r="D1820" t="str">
            <v>CLT24955-A</v>
          </cell>
          <cell r="E1820" t="str">
            <v>INTERCEPTOR DERECHO NORTE</v>
          </cell>
          <cell r="H1820">
            <v>0</v>
          </cell>
          <cell r="J1820">
            <v>0</v>
          </cell>
        </row>
        <row r="1821">
          <cell r="C1821" t="str">
            <v>401.002.006</v>
          </cell>
          <cell r="D1821" t="str">
            <v>CLT24955-A</v>
          </cell>
          <cell r="E1821" t="str">
            <v>INTERCEPTOR DERECHO NORTE</v>
          </cell>
          <cell r="H1821">
            <v>0</v>
          </cell>
          <cell r="J1821">
            <v>0</v>
          </cell>
        </row>
        <row r="1822">
          <cell r="C1822" t="str">
            <v>401.002.008</v>
          </cell>
          <cell r="D1822" t="str">
            <v>CLT24955-A</v>
          </cell>
          <cell r="E1822" t="str">
            <v>INTERCEPTOR DERECHO NORTE</v>
          </cell>
          <cell r="H1822">
            <v>0</v>
          </cell>
          <cell r="J1822">
            <v>0</v>
          </cell>
        </row>
        <row r="1823">
          <cell r="C1823" t="str">
            <v>401.003.001</v>
          </cell>
          <cell r="D1823" t="str">
            <v>CLT24955-A</v>
          </cell>
          <cell r="E1823" t="str">
            <v>INTERCEPTOR DERECHO NORTE</v>
          </cell>
          <cell r="H1823">
            <v>0</v>
          </cell>
          <cell r="J1823">
            <v>0</v>
          </cell>
        </row>
        <row r="1824">
          <cell r="C1824" t="str">
            <v>401.003.003</v>
          </cell>
          <cell r="D1824" t="str">
            <v>CLT24955-A</v>
          </cell>
          <cell r="E1824" t="str">
            <v>INTERCEPTOR DERECHO NORTE</v>
          </cell>
          <cell r="H1824">
            <v>0</v>
          </cell>
          <cell r="J1824">
            <v>0</v>
          </cell>
        </row>
        <row r="1825">
          <cell r="C1825" t="str">
            <v>401.004.001</v>
          </cell>
          <cell r="D1825" t="str">
            <v>CLT24955-A</v>
          </cell>
          <cell r="E1825" t="str">
            <v>INTERCEPTOR DERECHO NORTE</v>
          </cell>
          <cell r="H1825">
            <v>0</v>
          </cell>
          <cell r="J1825">
            <v>0</v>
          </cell>
        </row>
        <row r="1826">
          <cell r="C1826" t="str">
            <v>401.004.006</v>
          </cell>
          <cell r="D1826" t="str">
            <v>CLT24955-A</v>
          </cell>
          <cell r="E1826" t="str">
            <v>INTERCEPTOR DERECHO NORTE</v>
          </cell>
          <cell r="H1826">
            <v>0</v>
          </cell>
          <cell r="J1826">
            <v>0</v>
          </cell>
        </row>
        <row r="1827">
          <cell r="C1827" t="str">
            <v>601.011.002</v>
          </cell>
          <cell r="D1827" t="str">
            <v>CLT24955-A</v>
          </cell>
          <cell r="E1827" t="str">
            <v>INTERCEPTOR DERECHO NORTE</v>
          </cell>
          <cell r="H1827">
            <v>0</v>
          </cell>
          <cell r="J1827">
            <v>0</v>
          </cell>
        </row>
        <row r="1828">
          <cell r="C1828" t="str">
            <v>606.001.002.003</v>
          </cell>
          <cell r="D1828" t="str">
            <v>CLT24955-A</v>
          </cell>
          <cell r="E1828" t="str">
            <v>INTERCEPTOR DERECHO NORTE</v>
          </cell>
          <cell r="H1828">
            <v>30</v>
          </cell>
          <cell r="J1828">
            <v>303183.60000000003</v>
          </cell>
        </row>
        <row r="1829">
          <cell r="C1829" t="str">
            <v>606.001.002.005</v>
          </cell>
          <cell r="D1829" t="str">
            <v>CLT24955-A</v>
          </cell>
          <cell r="E1829" t="str">
            <v>INTERCEPTOR DERECHO NORTE</v>
          </cell>
          <cell r="H1829">
            <v>90</v>
          </cell>
          <cell r="J1829">
            <v>1819100.7</v>
          </cell>
        </row>
        <row r="1830">
          <cell r="C1830" t="str">
            <v>902.001.003</v>
          </cell>
          <cell r="D1830" t="str">
            <v>CLT24955-A</v>
          </cell>
          <cell r="E1830" t="str">
            <v>INTERCEPTOR DERECHO NORTE</v>
          </cell>
          <cell r="H1830">
            <v>4.5</v>
          </cell>
          <cell r="J1830">
            <v>1582663.5</v>
          </cell>
        </row>
        <row r="1831">
          <cell r="C1831" t="str">
            <v>902.001.007</v>
          </cell>
          <cell r="D1831" t="str">
            <v>CLT24955-A</v>
          </cell>
          <cell r="E1831" t="str">
            <v>INTERCEPTOR DERECHO NORTE</v>
          </cell>
          <cell r="H1831">
            <v>0</v>
          </cell>
          <cell r="J1831">
            <v>0</v>
          </cell>
        </row>
        <row r="1832">
          <cell r="C1832" t="str">
            <v>903.003.003.013</v>
          </cell>
          <cell r="D1832" t="str">
            <v>CLT24955-A</v>
          </cell>
          <cell r="E1832" t="str">
            <v>INTERCEPTOR DERECHO NORTE</v>
          </cell>
          <cell r="H1832">
            <v>0</v>
          </cell>
          <cell r="J1832">
            <v>0</v>
          </cell>
        </row>
        <row r="1833">
          <cell r="C1833" t="str">
            <v>903.003.003.014</v>
          </cell>
          <cell r="D1833" t="str">
            <v>CLT24955-A</v>
          </cell>
          <cell r="E1833" t="str">
            <v>INTERCEPTOR DERECHO NORTE</v>
          </cell>
          <cell r="H1833">
            <v>0</v>
          </cell>
          <cell r="J1833">
            <v>0</v>
          </cell>
        </row>
        <row r="1834">
          <cell r="C1834" t="str">
            <v>903.003.003.015</v>
          </cell>
          <cell r="D1834" t="str">
            <v>CLT24955-A</v>
          </cell>
          <cell r="E1834" t="str">
            <v>INTERCEPTOR DERECHO NORTE</v>
          </cell>
          <cell r="H1834">
            <v>0</v>
          </cell>
          <cell r="J1834">
            <v>0</v>
          </cell>
        </row>
        <row r="1835">
          <cell r="C1835" t="str">
            <v>903.003.006.001</v>
          </cell>
          <cell r="D1835" t="str">
            <v>CLT24955-A</v>
          </cell>
          <cell r="E1835" t="str">
            <v>INTERCEPTOR DERECHO NORTE</v>
          </cell>
          <cell r="H1835">
            <v>13.326000000000001</v>
          </cell>
          <cell r="J1835">
            <v>200649.58199999999</v>
          </cell>
        </row>
        <row r="1836">
          <cell r="C1836" t="str">
            <v>903.003.006.002</v>
          </cell>
          <cell r="D1836" t="str">
            <v>CLT24955-A</v>
          </cell>
          <cell r="E1836" t="str">
            <v>INTERCEPTOR DERECHO NORTE</v>
          </cell>
          <cell r="H1836">
            <v>0</v>
          </cell>
          <cell r="J1836">
            <v>0</v>
          </cell>
        </row>
        <row r="1837">
          <cell r="C1837" t="str">
            <v>903.003.006.003</v>
          </cell>
          <cell r="D1837" t="str">
            <v>CLT24955-A</v>
          </cell>
          <cell r="E1837" t="str">
            <v>INTERCEPTOR DERECHO NORTE</v>
          </cell>
          <cell r="H1837">
            <v>0</v>
          </cell>
          <cell r="J1837">
            <v>0</v>
          </cell>
        </row>
        <row r="1838">
          <cell r="C1838" t="str">
            <v>903.003.006.005</v>
          </cell>
          <cell r="D1838" t="str">
            <v>CLT24955-A</v>
          </cell>
          <cell r="E1838" t="str">
            <v>INTERCEPTOR DERECHO NORTE</v>
          </cell>
          <cell r="H1838">
            <v>0</v>
          </cell>
          <cell r="J1838">
            <v>0</v>
          </cell>
        </row>
        <row r="1839">
          <cell r="C1839" t="str">
            <v>903.003.006.006</v>
          </cell>
          <cell r="D1839" t="str">
            <v>CLT24955-A</v>
          </cell>
          <cell r="E1839" t="str">
            <v>INTERCEPTOR DERECHO NORTE</v>
          </cell>
          <cell r="H1839">
            <v>0</v>
          </cell>
          <cell r="J1839">
            <v>0</v>
          </cell>
        </row>
        <row r="1840">
          <cell r="C1840" t="str">
            <v>903.003.006.007</v>
          </cell>
          <cell r="D1840" t="str">
            <v>CLT24955-A</v>
          </cell>
          <cell r="E1840" t="str">
            <v>INTERCEPTOR DERECHO NORTE</v>
          </cell>
          <cell r="H1840">
            <v>0</v>
          </cell>
          <cell r="J1840">
            <v>0</v>
          </cell>
        </row>
        <row r="1841">
          <cell r="C1841" t="str">
            <v>903.003.006.008</v>
          </cell>
          <cell r="D1841" t="str">
            <v>CLT24955-A</v>
          </cell>
          <cell r="E1841" t="str">
            <v>INTERCEPTOR DERECHO NORTE</v>
          </cell>
          <cell r="H1841">
            <v>0</v>
          </cell>
          <cell r="J1841">
            <v>0</v>
          </cell>
        </row>
        <row r="1842">
          <cell r="C1842" t="str">
            <v>903.003.006.009</v>
          </cell>
          <cell r="D1842" t="str">
            <v>CLT24955-A</v>
          </cell>
          <cell r="E1842" t="str">
            <v>INTERCEPTOR DERECHO NORTE</v>
          </cell>
          <cell r="H1842">
            <v>0</v>
          </cell>
          <cell r="J1842">
            <v>0</v>
          </cell>
        </row>
        <row r="1843">
          <cell r="C1843" t="str">
            <v>903.003.006.010</v>
          </cell>
          <cell r="D1843" t="str">
            <v>CLT24955-A</v>
          </cell>
          <cell r="E1843" t="str">
            <v>INTERCEPTOR DERECHO NORTE</v>
          </cell>
          <cell r="H1843">
            <v>23.78</v>
          </cell>
          <cell r="J1843">
            <v>5087112.7200000007</v>
          </cell>
        </row>
        <row r="1844">
          <cell r="C1844" t="str">
            <v>903.003.006.011</v>
          </cell>
          <cell r="D1844" t="str">
            <v>CLT24955-A</v>
          </cell>
          <cell r="E1844" t="str">
            <v>INTERCEPTOR DERECHO NORTE</v>
          </cell>
          <cell r="H1844">
            <v>0</v>
          </cell>
          <cell r="J1844">
            <v>0</v>
          </cell>
        </row>
        <row r="1845">
          <cell r="C1845" t="str">
            <v>903.003.006.012</v>
          </cell>
          <cell r="D1845" t="str">
            <v>CLT24955-A</v>
          </cell>
          <cell r="E1845" t="str">
            <v>INTERCEPTOR DERECHO NORTE</v>
          </cell>
          <cell r="H1845">
            <v>0</v>
          </cell>
          <cell r="J1845">
            <v>0</v>
          </cell>
        </row>
        <row r="1846">
          <cell r="C1846" t="str">
            <v>903.003.006.013</v>
          </cell>
          <cell r="D1846" t="str">
            <v>CLT24955-A</v>
          </cell>
          <cell r="E1846" t="str">
            <v>INTERCEPTOR DERECHO NORTE</v>
          </cell>
          <cell r="H1846">
            <v>0</v>
          </cell>
          <cell r="J1846">
            <v>0</v>
          </cell>
        </row>
        <row r="1847">
          <cell r="C1847" t="str">
            <v>903.003.006.014</v>
          </cell>
          <cell r="D1847" t="str">
            <v>CLT24955-A</v>
          </cell>
          <cell r="E1847" t="str">
            <v>INTERCEPTOR DERECHO NORTE</v>
          </cell>
          <cell r="H1847">
            <v>0</v>
          </cell>
          <cell r="J1847">
            <v>0</v>
          </cell>
        </row>
        <row r="1848">
          <cell r="C1848" t="str">
            <v>904.001.001.010</v>
          </cell>
          <cell r="D1848" t="str">
            <v>CLT24955-A</v>
          </cell>
          <cell r="E1848" t="str">
            <v>INTERCEPTOR DERECHO NORTE</v>
          </cell>
          <cell r="H1848">
            <v>0</v>
          </cell>
          <cell r="J1848">
            <v>0</v>
          </cell>
        </row>
        <row r="1849">
          <cell r="C1849" t="str">
            <v>904.001.001.011</v>
          </cell>
          <cell r="D1849" t="str">
            <v>CLT24955-A</v>
          </cell>
          <cell r="E1849" t="str">
            <v>INTERCEPTOR DERECHO NORTE</v>
          </cell>
          <cell r="H1849">
            <v>0</v>
          </cell>
          <cell r="J1849">
            <v>0</v>
          </cell>
        </row>
        <row r="1850">
          <cell r="C1850" t="str">
            <v>904.001.001.012</v>
          </cell>
          <cell r="D1850" t="str">
            <v>CLT24955-A</v>
          </cell>
          <cell r="E1850" t="str">
            <v>INTERCEPTOR DERECHO NORTE</v>
          </cell>
          <cell r="H1850">
            <v>0</v>
          </cell>
          <cell r="J1850">
            <v>0</v>
          </cell>
        </row>
        <row r="1851">
          <cell r="C1851" t="str">
            <v>904.002.002.002</v>
          </cell>
          <cell r="D1851" t="str">
            <v>CLT24955-A</v>
          </cell>
          <cell r="E1851" t="str">
            <v>INTERCEPTOR DERECHO NORTE</v>
          </cell>
          <cell r="H1851">
            <v>3</v>
          </cell>
          <cell r="J1851">
            <v>88344</v>
          </cell>
        </row>
        <row r="1852">
          <cell r="C1852" t="str">
            <v>904.002.005.002</v>
          </cell>
          <cell r="D1852" t="str">
            <v>CLT24955-A</v>
          </cell>
          <cell r="E1852" t="str">
            <v>INTERCEPTOR DERECHO NORTE</v>
          </cell>
          <cell r="H1852">
            <v>3</v>
          </cell>
          <cell r="J1852">
            <v>166836</v>
          </cell>
        </row>
        <row r="1853">
          <cell r="C1853" t="str">
            <v>904.003.003.001.005</v>
          </cell>
          <cell r="D1853" t="str">
            <v>CLT24955-A</v>
          </cell>
          <cell r="E1853" t="str">
            <v>INTERCEPTOR DERECHO NORTE</v>
          </cell>
          <cell r="H1853">
            <v>0</v>
          </cell>
          <cell r="J1853">
            <v>0</v>
          </cell>
        </row>
        <row r="1854">
          <cell r="C1854" t="str">
            <v>904.003.003.001.007</v>
          </cell>
          <cell r="D1854" t="str">
            <v>CLT24955-A</v>
          </cell>
          <cell r="E1854" t="str">
            <v>INTERCEPTOR DERECHO NORTE</v>
          </cell>
          <cell r="H1854">
            <v>0</v>
          </cell>
          <cell r="J1854">
            <v>0</v>
          </cell>
        </row>
        <row r="1855">
          <cell r="C1855" t="str">
            <v>904.003.003.001.009</v>
          </cell>
          <cell r="D1855" t="str">
            <v>CLT24955-A</v>
          </cell>
          <cell r="E1855" t="str">
            <v>INTERCEPTOR DERECHO NORTE</v>
          </cell>
          <cell r="H1855">
            <v>0</v>
          </cell>
          <cell r="J1855">
            <v>0</v>
          </cell>
        </row>
        <row r="1856">
          <cell r="C1856" t="str">
            <v>904.003.003.001.012</v>
          </cell>
          <cell r="D1856" t="str">
            <v>CLT24955-A</v>
          </cell>
          <cell r="E1856" t="str">
            <v>INTERCEPTOR DERECHO NORTE</v>
          </cell>
          <cell r="H1856">
            <v>3</v>
          </cell>
          <cell r="J1856">
            <v>1004037</v>
          </cell>
        </row>
        <row r="1857">
          <cell r="C1857" t="str">
            <v>904.004.001.002.009</v>
          </cell>
          <cell r="D1857" t="str">
            <v>CLT24955-A</v>
          </cell>
          <cell r="E1857" t="str">
            <v>INTERCEPTOR DERECHO NORTE</v>
          </cell>
          <cell r="H1857">
            <v>3</v>
          </cell>
          <cell r="J1857">
            <v>72618</v>
          </cell>
        </row>
        <row r="1858">
          <cell r="C1858" t="str">
            <v>904.005.004.002</v>
          </cell>
          <cell r="D1858" t="str">
            <v>CLT24955-A</v>
          </cell>
          <cell r="E1858" t="str">
            <v>INTERCEPTOR DERECHO NORTE</v>
          </cell>
          <cell r="H1858">
            <v>0</v>
          </cell>
          <cell r="J1858">
            <v>0</v>
          </cell>
        </row>
        <row r="1859">
          <cell r="C1859" t="str">
            <v>904.005.004.003</v>
          </cell>
          <cell r="D1859" t="str">
            <v>CLT24955-A</v>
          </cell>
          <cell r="E1859" t="str">
            <v>INTERCEPTOR DERECHO NORTE</v>
          </cell>
          <cell r="H1859">
            <v>0</v>
          </cell>
          <cell r="J1859">
            <v>0</v>
          </cell>
        </row>
        <row r="1860">
          <cell r="C1860" t="str">
            <v>904.006.001.003.002</v>
          </cell>
          <cell r="D1860" t="str">
            <v>CLT24955-A</v>
          </cell>
          <cell r="E1860" t="str">
            <v>INTERCEPTOR DERECHO NORTE</v>
          </cell>
          <cell r="H1860">
            <v>0</v>
          </cell>
          <cell r="J1860">
            <v>0</v>
          </cell>
        </row>
        <row r="1861">
          <cell r="C1861" t="str">
            <v>904.008.002</v>
          </cell>
          <cell r="D1861" t="str">
            <v>CLT24955-A</v>
          </cell>
          <cell r="E1861" t="str">
            <v>INTERCEPTOR DERECHO NORTE</v>
          </cell>
          <cell r="H1861">
            <v>0</v>
          </cell>
          <cell r="J1861">
            <v>0</v>
          </cell>
        </row>
        <row r="1862">
          <cell r="C1862" t="str">
            <v>904.010.001</v>
          </cell>
          <cell r="D1862" t="str">
            <v>CLT24955-A</v>
          </cell>
          <cell r="E1862" t="str">
            <v>INTERCEPTOR DERECHO NORTE</v>
          </cell>
          <cell r="H1862">
            <v>0</v>
          </cell>
          <cell r="J1862">
            <v>0</v>
          </cell>
        </row>
        <row r="1863">
          <cell r="C1863" t="str">
            <v>904.015.001</v>
          </cell>
          <cell r="D1863" t="str">
            <v>CLT24955-A</v>
          </cell>
          <cell r="E1863" t="str">
            <v>INTERCEPTOR DERECHO NORTE</v>
          </cell>
          <cell r="H1863">
            <v>0</v>
          </cell>
          <cell r="J1863">
            <v>0</v>
          </cell>
        </row>
        <row r="1864">
          <cell r="C1864" t="str">
            <v>904.015.002</v>
          </cell>
          <cell r="D1864" t="str">
            <v>CLT24955-A</v>
          </cell>
          <cell r="E1864" t="str">
            <v>INTERCEPTOR DERECHO NORTE</v>
          </cell>
          <cell r="H1864">
            <v>0</v>
          </cell>
          <cell r="J1864">
            <v>0</v>
          </cell>
        </row>
        <row r="1865">
          <cell r="C1865" t="str">
            <v>904.015.003</v>
          </cell>
          <cell r="D1865" t="str">
            <v>CLT24955-A</v>
          </cell>
          <cell r="E1865" t="str">
            <v>INTERCEPTOR DERECHO NORTE</v>
          </cell>
          <cell r="H1865">
            <v>0</v>
          </cell>
          <cell r="J1865">
            <v>0</v>
          </cell>
        </row>
        <row r="1866">
          <cell r="C1866" t="str">
            <v>103.001</v>
          </cell>
          <cell r="D1866" t="str">
            <v>CLT24955</v>
          </cell>
          <cell r="E1866" t="str">
            <v>INTERCEPTOR DERECHO NORTE</v>
          </cell>
          <cell r="H1866">
            <v>4.1752082149915628</v>
          </cell>
          <cell r="J1866">
            <v>4175208.214991563</v>
          </cell>
        </row>
        <row r="1867">
          <cell r="C1867" t="str">
            <v>104.001.001</v>
          </cell>
          <cell r="D1867" t="str">
            <v>CLT24955</v>
          </cell>
          <cell r="E1867" t="str">
            <v>INTERCEPTOR DERECHO NORTE</v>
          </cell>
          <cell r="H1867">
            <v>0</v>
          </cell>
          <cell r="J1867">
            <v>0</v>
          </cell>
        </row>
        <row r="1868">
          <cell r="C1868" t="str">
            <v>104.001.002</v>
          </cell>
          <cell r="D1868" t="str">
            <v>CLT24955</v>
          </cell>
          <cell r="E1868" t="str">
            <v>INTERCEPTOR DERECHO NORTE</v>
          </cell>
          <cell r="H1868">
            <v>0</v>
          </cell>
          <cell r="J1868">
            <v>0</v>
          </cell>
        </row>
        <row r="1869">
          <cell r="C1869" t="str">
            <v>104.001.009</v>
          </cell>
          <cell r="D1869" t="str">
            <v>CLT24955</v>
          </cell>
          <cell r="E1869" t="str">
            <v>INTERCEPTOR DERECHO NORTE</v>
          </cell>
          <cell r="H1869">
            <v>0</v>
          </cell>
          <cell r="J1869">
            <v>0</v>
          </cell>
        </row>
        <row r="1870">
          <cell r="C1870" t="str">
            <v>104.001.014</v>
          </cell>
          <cell r="D1870" t="str">
            <v>CLT24955</v>
          </cell>
          <cell r="E1870" t="str">
            <v>INTERCEPTOR DERECHO NORTE</v>
          </cell>
          <cell r="H1870">
            <v>83.301748749996918</v>
          </cell>
          <cell r="J1870">
            <v>10012120.484010879</v>
          </cell>
        </row>
        <row r="1871">
          <cell r="C1871" t="str">
            <v>104.001.015</v>
          </cell>
          <cell r="D1871" t="str">
            <v>CLT24955</v>
          </cell>
          <cell r="E1871" t="str">
            <v>INTERCEPTOR DERECHO NORTE</v>
          </cell>
          <cell r="H1871">
            <v>0</v>
          </cell>
          <cell r="J1871">
            <v>0</v>
          </cell>
        </row>
        <row r="1872">
          <cell r="C1872" t="str">
            <v>104.001.020</v>
          </cell>
          <cell r="D1872" t="str">
            <v>CLT24955</v>
          </cell>
          <cell r="E1872" t="str">
            <v>INTERCEPTOR DERECHO NORTE</v>
          </cell>
          <cell r="H1872">
            <v>6.144000000000001</v>
          </cell>
          <cell r="J1872">
            <v>115980.28800000002</v>
          </cell>
        </row>
        <row r="1873">
          <cell r="C1873" t="str">
            <v>104.001.021</v>
          </cell>
          <cell r="D1873" t="str">
            <v>CLT24955</v>
          </cell>
          <cell r="E1873" t="str">
            <v>INTERCEPTOR DERECHO NORTE</v>
          </cell>
          <cell r="H1873">
            <v>0</v>
          </cell>
          <cell r="J1873">
            <v>0</v>
          </cell>
        </row>
        <row r="1874">
          <cell r="C1874" t="str">
            <v>104.001.022</v>
          </cell>
          <cell r="D1874" t="str">
            <v>CLT24955</v>
          </cell>
          <cell r="E1874" t="str">
            <v>INTERCEPTOR DERECHO NORTE</v>
          </cell>
          <cell r="H1874">
            <v>0</v>
          </cell>
          <cell r="J1874">
            <v>0</v>
          </cell>
        </row>
        <row r="1875">
          <cell r="C1875" t="str">
            <v>104.002.001</v>
          </cell>
          <cell r="D1875" t="str">
            <v>CLT24955</v>
          </cell>
          <cell r="E1875" t="str">
            <v>INTERCEPTOR DERECHO NORTE</v>
          </cell>
          <cell r="H1875">
            <v>2.2799999999999998</v>
          </cell>
          <cell r="J1875">
            <v>72868.708799999993</v>
          </cell>
        </row>
        <row r="1876">
          <cell r="C1876" t="str">
            <v>106.001</v>
          </cell>
          <cell r="D1876" t="str">
            <v>CLT24955</v>
          </cell>
          <cell r="E1876" t="str">
            <v>INTERCEPTOR DERECHO NORTE</v>
          </cell>
          <cell r="H1876">
            <v>67.171564426115054</v>
          </cell>
          <cell r="J1876">
            <v>4488447.5964698847</v>
          </cell>
        </row>
        <row r="1877">
          <cell r="C1877" t="str">
            <v>106.006.001</v>
          </cell>
          <cell r="D1877" t="str">
            <v>CLT24955</v>
          </cell>
          <cell r="E1877" t="str">
            <v>INTERCEPTOR DERECHO NORTE</v>
          </cell>
          <cell r="H1877">
            <v>2.5915500000000002</v>
          </cell>
          <cell r="J1877">
            <v>145696.24128150003</v>
          </cell>
        </row>
        <row r="1878">
          <cell r="C1878" t="str">
            <v>106.014</v>
          </cell>
          <cell r="D1878" t="str">
            <v>CLT24955</v>
          </cell>
          <cell r="E1878" t="str">
            <v>INTERCEPTOR DERECHO NORTE</v>
          </cell>
          <cell r="H1878">
            <v>10.3644</v>
          </cell>
          <cell r="J1878">
            <v>1239333.701688</v>
          </cell>
        </row>
        <row r="1879">
          <cell r="C1879" t="str">
            <v>106.015</v>
          </cell>
          <cell r="D1879" t="str">
            <v>CLT24955</v>
          </cell>
          <cell r="E1879" t="str">
            <v>INTERCEPTOR DERECHO NORTE</v>
          </cell>
          <cell r="H1879">
            <v>10.3644</v>
          </cell>
          <cell r="J1879">
            <v>1423290.4008480001</v>
          </cell>
        </row>
        <row r="1880">
          <cell r="C1880" t="str">
            <v>107.001</v>
          </cell>
          <cell r="D1880" t="str">
            <v>CLT24955</v>
          </cell>
          <cell r="E1880" t="str">
            <v>INTERCEPTOR DERECHO NORTE</v>
          </cell>
          <cell r="H1880">
            <v>91.725748749996924</v>
          </cell>
          <cell r="J1880">
            <v>1997096.1128868456</v>
          </cell>
        </row>
        <row r="1881">
          <cell r="C1881" t="str">
            <v>108.001</v>
          </cell>
          <cell r="D1881" t="str">
            <v>CLT24955</v>
          </cell>
          <cell r="E1881" t="str">
            <v>INTERCEPTOR DERECHO NORTE</v>
          </cell>
          <cell r="H1881">
            <v>4.5999999999999996</v>
          </cell>
          <cell r="J1881">
            <v>441556.20799999993</v>
          </cell>
        </row>
        <row r="1882">
          <cell r="C1882" t="str">
            <v>108.002.004</v>
          </cell>
          <cell r="D1882" t="str">
            <v>CLT24955</v>
          </cell>
          <cell r="E1882" t="str">
            <v>INTERCEPTOR DERECHO NORTE</v>
          </cell>
          <cell r="H1882">
            <v>0</v>
          </cell>
          <cell r="J1882">
            <v>0</v>
          </cell>
        </row>
        <row r="1883">
          <cell r="C1883" t="str">
            <v>108.006.001.002</v>
          </cell>
          <cell r="D1883" t="str">
            <v>CLT24955</v>
          </cell>
          <cell r="E1883" t="str">
            <v>INTERCEPTOR DERECHO NORTE</v>
          </cell>
          <cell r="H1883">
            <v>0</v>
          </cell>
          <cell r="J1883">
            <v>0</v>
          </cell>
        </row>
        <row r="1884">
          <cell r="C1884" t="str">
            <v>109.001.001.001</v>
          </cell>
          <cell r="D1884" t="str">
            <v>CLT24955</v>
          </cell>
          <cell r="E1884" t="str">
            <v>INTERCEPTOR DERECHO NORTE</v>
          </cell>
          <cell r="H1884">
            <v>0</v>
          </cell>
          <cell r="J1884">
            <v>0</v>
          </cell>
        </row>
        <row r="1885">
          <cell r="C1885" t="str">
            <v>109.001.001.002</v>
          </cell>
          <cell r="D1885" t="str">
            <v>CLT24955</v>
          </cell>
          <cell r="E1885" t="str">
            <v>INTERCEPTOR DERECHO NORTE</v>
          </cell>
          <cell r="H1885">
            <v>0</v>
          </cell>
          <cell r="J1885">
            <v>0</v>
          </cell>
        </row>
        <row r="1886">
          <cell r="C1886" t="str">
            <v>109.001.001.003</v>
          </cell>
          <cell r="D1886" t="str">
            <v>CLT24955</v>
          </cell>
          <cell r="E1886" t="str">
            <v>INTERCEPTOR DERECHO NORTE</v>
          </cell>
          <cell r="H1886">
            <v>18.91</v>
          </cell>
          <cell r="J1886">
            <v>355835.52120000002</v>
          </cell>
        </row>
        <row r="1887">
          <cell r="C1887" t="str">
            <v>109.001.001.004</v>
          </cell>
          <cell r="D1887" t="str">
            <v>CLT24955</v>
          </cell>
          <cell r="E1887" t="str">
            <v>INTERCEPTOR DERECHO NORTE</v>
          </cell>
          <cell r="H1887">
            <v>0</v>
          </cell>
          <cell r="J1887">
            <v>0</v>
          </cell>
        </row>
        <row r="1888">
          <cell r="C1888" t="str">
            <v>109.001.001.005</v>
          </cell>
          <cell r="D1888" t="str">
            <v>CLT24955</v>
          </cell>
          <cell r="E1888" t="str">
            <v>INTERCEPTOR DERECHO NORTE</v>
          </cell>
          <cell r="H1888">
            <v>0</v>
          </cell>
          <cell r="J1888">
            <v>0</v>
          </cell>
        </row>
        <row r="1889">
          <cell r="C1889" t="str">
            <v>109.001.001.006</v>
          </cell>
          <cell r="D1889" t="str">
            <v>CLT24955</v>
          </cell>
          <cell r="E1889" t="str">
            <v>INTERCEPTOR DERECHO NORTE</v>
          </cell>
          <cell r="H1889">
            <v>0</v>
          </cell>
          <cell r="J1889">
            <v>0</v>
          </cell>
        </row>
        <row r="1890">
          <cell r="C1890" t="str">
            <v>301.001.001</v>
          </cell>
          <cell r="D1890" t="str">
            <v>CLT24955</v>
          </cell>
          <cell r="E1890" t="str">
            <v>INTERCEPTOR DERECHO NORTE</v>
          </cell>
          <cell r="H1890">
            <v>0</v>
          </cell>
          <cell r="J1890">
            <v>0</v>
          </cell>
        </row>
        <row r="1891">
          <cell r="C1891" t="str">
            <v>301.001.002</v>
          </cell>
          <cell r="D1891" t="str">
            <v>CLT24955</v>
          </cell>
          <cell r="E1891" t="str">
            <v>INTERCEPTOR DERECHO NORTE</v>
          </cell>
          <cell r="H1891">
            <v>0</v>
          </cell>
          <cell r="J1891">
            <v>0</v>
          </cell>
        </row>
        <row r="1892">
          <cell r="C1892" t="str">
            <v>301.001.004</v>
          </cell>
          <cell r="D1892" t="str">
            <v>CLT24955</v>
          </cell>
          <cell r="E1892" t="str">
            <v>INTERCEPTOR DERECHO NORTE</v>
          </cell>
          <cell r="H1892">
            <v>0</v>
          </cell>
          <cell r="J1892">
            <v>0</v>
          </cell>
        </row>
        <row r="1893">
          <cell r="C1893" t="str">
            <v>301.002.001</v>
          </cell>
          <cell r="D1893" t="str">
            <v>CLT24955</v>
          </cell>
          <cell r="E1893" t="str">
            <v>INTERCEPTOR DERECHO NORTE</v>
          </cell>
          <cell r="H1893">
            <v>0</v>
          </cell>
          <cell r="J1893">
            <v>0</v>
          </cell>
        </row>
        <row r="1894">
          <cell r="C1894" t="str">
            <v>301.002.002</v>
          </cell>
          <cell r="D1894" t="str">
            <v>CLT24955</v>
          </cell>
          <cell r="E1894" t="str">
            <v>INTERCEPTOR DERECHO NORTE</v>
          </cell>
          <cell r="H1894">
            <v>0</v>
          </cell>
          <cell r="J1894">
            <v>0</v>
          </cell>
        </row>
        <row r="1895">
          <cell r="C1895" t="str">
            <v>301.003.003.002</v>
          </cell>
          <cell r="D1895" t="str">
            <v>CLT24955</v>
          </cell>
          <cell r="E1895" t="str">
            <v>INTERCEPTOR DERECHO NORTE</v>
          </cell>
          <cell r="H1895">
            <v>0</v>
          </cell>
          <cell r="J1895">
            <v>0</v>
          </cell>
        </row>
        <row r="1896">
          <cell r="C1896" t="str">
            <v>301.003.003.003</v>
          </cell>
          <cell r="D1896" t="str">
            <v>CLT24955</v>
          </cell>
          <cell r="E1896" t="str">
            <v>INTERCEPTOR DERECHO NORTE</v>
          </cell>
          <cell r="H1896">
            <v>0</v>
          </cell>
          <cell r="J1896">
            <v>0</v>
          </cell>
        </row>
        <row r="1897">
          <cell r="C1897" t="str">
            <v>301.004</v>
          </cell>
          <cell r="D1897" t="str">
            <v>CLT24955</v>
          </cell>
          <cell r="E1897" t="str">
            <v>INTERCEPTOR DERECHO NORTE</v>
          </cell>
          <cell r="H1897">
            <v>0</v>
          </cell>
          <cell r="J1897">
            <v>0</v>
          </cell>
        </row>
        <row r="1898">
          <cell r="C1898" t="str">
            <v>301.005.001</v>
          </cell>
          <cell r="D1898" t="str">
            <v>CLT24955</v>
          </cell>
          <cell r="E1898" t="str">
            <v>INTERCEPTOR DERECHO NORTE</v>
          </cell>
          <cell r="H1898">
            <v>0</v>
          </cell>
          <cell r="J1898">
            <v>0</v>
          </cell>
        </row>
        <row r="1899">
          <cell r="C1899" t="str">
            <v>301.007.001</v>
          </cell>
          <cell r="D1899" t="str">
            <v>CLT24955</v>
          </cell>
          <cell r="E1899" t="str">
            <v>INTERCEPTOR DERECHO NORTE</v>
          </cell>
          <cell r="H1899">
            <v>0</v>
          </cell>
          <cell r="J1899">
            <v>0</v>
          </cell>
        </row>
        <row r="1900">
          <cell r="C1900" t="str">
            <v>301.007.002</v>
          </cell>
          <cell r="D1900" t="str">
            <v>CLT24955</v>
          </cell>
          <cell r="E1900" t="str">
            <v>INTERCEPTOR DERECHO NORTE</v>
          </cell>
          <cell r="H1900">
            <v>0</v>
          </cell>
          <cell r="J1900">
            <v>0</v>
          </cell>
        </row>
        <row r="1901">
          <cell r="C1901" t="str">
            <v>301.007.003</v>
          </cell>
          <cell r="D1901" t="str">
            <v>CLT24955</v>
          </cell>
          <cell r="E1901" t="str">
            <v>INTERCEPTOR DERECHO NORTE</v>
          </cell>
          <cell r="H1901">
            <v>0</v>
          </cell>
          <cell r="J1901">
            <v>0</v>
          </cell>
        </row>
        <row r="1902">
          <cell r="C1902" t="str">
            <v>301.007.004</v>
          </cell>
          <cell r="D1902" t="str">
            <v>CLT24955</v>
          </cell>
          <cell r="E1902" t="str">
            <v>INTERCEPTOR DERECHO NORTE</v>
          </cell>
          <cell r="H1902">
            <v>0</v>
          </cell>
          <cell r="J1902">
            <v>0</v>
          </cell>
        </row>
        <row r="1903">
          <cell r="C1903" t="str">
            <v>301.009.001</v>
          </cell>
          <cell r="D1903" t="str">
            <v>CLT24955</v>
          </cell>
          <cell r="E1903" t="str">
            <v>INTERCEPTOR DERECHO NORTE</v>
          </cell>
          <cell r="H1903">
            <v>2</v>
          </cell>
          <cell r="J1903">
            <v>115900</v>
          </cell>
        </row>
        <row r="1904">
          <cell r="C1904" t="str">
            <v>301.009.002</v>
          </cell>
          <cell r="D1904" t="str">
            <v>CLT24955</v>
          </cell>
          <cell r="E1904" t="str">
            <v>INTERCEPTOR DERECHO NORTE</v>
          </cell>
          <cell r="H1904">
            <v>1</v>
          </cell>
          <cell r="J1904">
            <v>110082</v>
          </cell>
        </row>
        <row r="1905">
          <cell r="C1905" t="str">
            <v>303.001</v>
          </cell>
          <cell r="D1905" t="str">
            <v>CLT24955</v>
          </cell>
          <cell r="E1905" t="str">
            <v>INTERCEPTOR DERECHO NORTE</v>
          </cell>
          <cell r="H1905">
            <v>13.524000000000001</v>
          </cell>
          <cell r="J1905">
            <v>252639.54492000004</v>
          </cell>
        </row>
        <row r="1906">
          <cell r="C1906" t="str">
            <v>304.001.002.002</v>
          </cell>
          <cell r="D1906" t="str">
            <v>CLT24955</v>
          </cell>
          <cell r="E1906" t="str">
            <v>INTERCEPTOR DERECHO NORTE</v>
          </cell>
          <cell r="H1906">
            <v>0</v>
          </cell>
          <cell r="J1906">
            <v>0</v>
          </cell>
        </row>
        <row r="1907">
          <cell r="C1907" t="str">
            <v>304.001.003.002</v>
          </cell>
          <cell r="D1907" t="str">
            <v>CLT24955</v>
          </cell>
          <cell r="E1907" t="str">
            <v>INTERCEPTOR DERECHO NORTE</v>
          </cell>
          <cell r="H1907">
            <v>0</v>
          </cell>
          <cell r="J1907">
            <v>0</v>
          </cell>
        </row>
        <row r="1908">
          <cell r="C1908" t="str">
            <v>304.001.004.002</v>
          </cell>
          <cell r="D1908" t="str">
            <v>CLT24955</v>
          </cell>
          <cell r="E1908" t="str">
            <v>INTERCEPTOR DERECHO NORTE</v>
          </cell>
          <cell r="H1908">
            <v>0</v>
          </cell>
          <cell r="J1908">
            <v>0</v>
          </cell>
        </row>
        <row r="1909">
          <cell r="C1909" t="str">
            <v>401.001.001</v>
          </cell>
          <cell r="D1909" t="str">
            <v>CLT24955</v>
          </cell>
          <cell r="E1909" t="str">
            <v>INTERCEPTOR DERECHO NORTE</v>
          </cell>
          <cell r="H1909">
            <v>8.5511250000000008</v>
          </cell>
          <cell r="J1909">
            <v>401459.75570250006</v>
          </cell>
        </row>
        <row r="1910">
          <cell r="C1910" t="str">
            <v>401.001.003.007</v>
          </cell>
          <cell r="D1910" t="str">
            <v>CLT24955</v>
          </cell>
          <cell r="E1910" t="str">
            <v>INTERCEPTOR DERECHO NORTE</v>
          </cell>
          <cell r="H1910">
            <v>8.5511250000000008</v>
          </cell>
          <cell r="J1910">
            <v>4328228.8788750004</v>
          </cell>
        </row>
        <row r="1911">
          <cell r="C1911" t="str">
            <v>401.001.003.008</v>
          </cell>
          <cell r="D1911" t="str">
            <v>CLT24955</v>
          </cell>
          <cell r="E1911" t="str">
            <v>INTERCEPTOR DERECHO NORTE</v>
          </cell>
          <cell r="H1911">
            <v>0</v>
          </cell>
          <cell r="J1911">
            <v>0</v>
          </cell>
        </row>
        <row r="1912">
          <cell r="C1912" t="str">
            <v>401.002.001</v>
          </cell>
          <cell r="D1912" t="str">
            <v>CLT24955</v>
          </cell>
          <cell r="E1912" t="str">
            <v>INTERCEPTOR DERECHO NORTE</v>
          </cell>
          <cell r="H1912">
            <v>0</v>
          </cell>
          <cell r="J1912">
            <v>0</v>
          </cell>
        </row>
        <row r="1913">
          <cell r="C1913" t="str">
            <v>401.002.005.009</v>
          </cell>
          <cell r="D1913" t="str">
            <v>CLT24955</v>
          </cell>
          <cell r="E1913" t="str">
            <v>INTERCEPTOR DERECHO NORTE</v>
          </cell>
          <cell r="H1913">
            <v>0</v>
          </cell>
          <cell r="J1913">
            <v>0</v>
          </cell>
        </row>
        <row r="1914">
          <cell r="C1914" t="str">
            <v>401.002.006</v>
          </cell>
          <cell r="D1914" t="str">
            <v>CLT24955</v>
          </cell>
          <cell r="E1914" t="str">
            <v>INTERCEPTOR DERECHO NORTE</v>
          </cell>
          <cell r="H1914">
            <v>0</v>
          </cell>
          <cell r="J1914">
            <v>0</v>
          </cell>
        </row>
        <row r="1915">
          <cell r="C1915" t="str">
            <v>401.002.008</v>
          </cell>
          <cell r="D1915" t="str">
            <v>CLT24955</v>
          </cell>
          <cell r="E1915" t="str">
            <v>INTERCEPTOR DERECHO NORTE</v>
          </cell>
          <cell r="H1915">
            <v>0</v>
          </cell>
          <cell r="J1915">
            <v>0</v>
          </cell>
        </row>
        <row r="1916">
          <cell r="C1916" t="str">
            <v>401.003.001</v>
          </cell>
          <cell r="D1916" t="str">
            <v>CLT24955</v>
          </cell>
          <cell r="E1916" t="str">
            <v>INTERCEPTOR DERECHO NORTE</v>
          </cell>
          <cell r="H1916">
            <v>0</v>
          </cell>
          <cell r="J1916">
            <v>0</v>
          </cell>
        </row>
        <row r="1917">
          <cell r="C1917" t="str">
            <v>401.003.003</v>
          </cell>
          <cell r="D1917" t="str">
            <v>CLT24955</v>
          </cell>
          <cell r="E1917" t="str">
            <v>INTERCEPTOR DERECHO NORTE</v>
          </cell>
          <cell r="H1917">
            <v>0</v>
          </cell>
          <cell r="J1917">
            <v>0</v>
          </cell>
        </row>
        <row r="1918">
          <cell r="C1918" t="str">
            <v>401.004.001</v>
          </cell>
          <cell r="D1918" t="str">
            <v>CLT24955</v>
          </cell>
          <cell r="E1918" t="str">
            <v>INTERCEPTOR DERECHO NORTE</v>
          </cell>
          <cell r="H1918">
            <v>0</v>
          </cell>
          <cell r="J1918">
            <v>0</v>
          </cell>
        </row>
        <row r="1919">
          <cell r="C1919" t="str">
            <v>401.004.006</v>
          </cell>
          <cell r="D1919" t="str">
            <v>CLT24955</v>
          </cell>
          <cell r="E1919" t="str">
            <v>INTERCEPTOR DERECHO NORTE</v>
          </cell>
          <cell r="H1919">
            <v>0</v>
          </cell>
          <cell r="J1919">
            <v>0</v>
          </cell>
        </row>
        <row r="1920">
          <cell r="C1920" t="str">
            <v>601.011.002</v>
          </cell>
          <cell r="D1920" t="str">
            <v>CLT24955</v>
          </cell>
          <cell r="E1920" t="str">
            <v>INTERCEPTOR DERECHO NORTE</v>
          </cell>
          <cell r="H1920">
            <v>0</v>
          </cell>
          <cell r="J1920">
            <v>0</v>
          </cell>
        </row>
        <row r="1921">
          <cell r="C1921" t="str">
            <v>606.001.002.003</v>
          </cell>
          <cell r="D1921" t="str">
            <v>CLT24955</v>
          </cell>
          <cell r="E1921" t="str">
            <v>INTERCEPTOR DERECHO NORTE</v>
          </cell>
          <cell r="H1921">
            <v>30</v>
          </cell>
          <cell r="J1921">
            <v>303183.60000000003</v>
          </cell>
        </row>
        <row r="1922">
          <cell r="C1922" t="str">
            <v>606.001.002.005</v>
          </cell>
          <cell r="D1922" t="str">
            <v>CLT24955</v>
          </cell>
          <cell r="E1922" t="str">
            <v>INTERCEPTOR DERECHO NORTE</v>
          </cell>
          <cell r="H1922">
            <v>90</v>
          </cell>
          <cell r="J1922">
            <v>1819100.7</v>
          </cell>
        </row>
        <row r="1923">
          <cell r="C1923" t="str">
            <v>902.001.003</v>
          </cell>
          <cell r="D1923" t="str">
            <v>CLT24955</v>
          </cell>
          <cell r="E1923" t="str">
            <v>INTERCEPTOR DERECHO NORTE</v>
          </cell>
          <cell r="H1923">
            <v>4.5999999999999996</v>
          </cell>
          <cell r="J1923">
            <v>1617833.7999999998</v>
          </cell>
        </row>
        <row r="1924">
          <cell r="C1924" t="str">
            <v>902.001.007</v>
          </cell>
          <cell r="D1924" t="str">
            <v>CLT24955</v>
          </cell>
          <cell r="E1924" t="str">
            <v>INTERCEPTOR DERECHO NORTE</v>
          </cell>
          <cell r="H1924">
            <v>0</v>
          </cell>
          <cell r="J1924">
            <v>0</v>
          </cell>
        </row>
        <row r="1925">
          <cell r="C1925" t="str">
            <v>903.003.003.013</v>
          </cell>
          <cell r="D1925" t="str">
            <v>CLT24955</v>
          </cell>
          <cell r="E1925" t="str">
            <v>INTERCEPTOR DERECHO NORTE</v>
          </cell>
          <cell r="H1925">
            <v>0</v>
          </cell>
          <cell r="J1925">
            <v>0</v>
          </cell>
        </row>
        <row r="1926">
          <cell r="C1926" t="str">
            <v>903.003.003.014</v>
          </cell>
          <cell r="D1926" t="str">
            <v>CLT24955</v>
          </cell>
          <cell r="E1926" t="str">
            <v>INTERCEPTOR DERECHO NORTE</v>
          </cell>
          <cell r="H1926">
            <v>0</v>
          </cell>
          <cell r="J1926">
            <v>0</v>
          </cell>
        </row>
        <row r="1927">
          <cell r="C1927" t="str">
            <v>903.003.003.015</v>
          </cell>
          <cell r="D1927" t="str">
            <v>CLT24955</v>
          </cell>
          <cell r="E1927" t="str">
            <v>INTERCEPTOR DERECHO NORTE</v>
          </cell>
          <cell r="H1927">
            <v>0</v>
          </cell>
          <cell r="J1927">
            <v>0</v>
          </cell>
        </row>
        <row r="1928">
          <cell r="C1928" t="str">
            <v>903.003.006.001</v>
          </cell>
          <cell r="D1928" t="str">
            <v>CLT24955</v>
          </cell>
          <cell r="E1928" t="str">
            <v>INTERCEPTOR DERECHO NORTE</v>
          </cell>
          <cell r="H1928">
            <v>13.524000000000001</v>
          </cell>
          <cell r="J1928">
            <v>203630.86800000002</v>
          </cell>
        </row>
        <row r="1929">
          <cell r="C1929" t="str">
            <v>903.003.006.002</v>
          </cell>
          <cell r="D1929" t="str">
            <v>CLT24955</v>
          </cell>
          <cell r="E1929" t="str">
            <v>INTERCEPTOR DERECHO NORTE</v>
          </cell>
          <cell r="H1929">
            <v>0</v>
          </cell>
          <cell r="J1929">
            <v>0</v>
          </cell>
        </row>
        <row r="1930">
          <cell r="C1930" t="str">
            <v>903.003.006.003</v>
          </cell>
          <cell r="D1930" t="str">
            <v>CLT24955</v>
          </cell>
          <cell r="E1930" t="str">
            <v>INTERCEPTOR DERECHO NORTE</v>
          </cell>
          <cell r="H1930">
            <v>0</v>
          </cell>
          <cell r="J1930">
            <v>0</v>
          </cell>
        </row>
        <row r="1931">
          <cell r="C1931" t="str">
            <v>903.003.006.005</v>
          </cell>
          <cell r="D1931" t="str">
            <v>CLT24955</v>
          </cell>
          <cell r="E1931" t="str">
            <v>INTERCEPTOR DERECHO NORTE</v>
          </cell>
          <cell r="H1931">
            <v>0</v>
          </cell>
          <cell r="J1931">
            <v>0</v>
          </cell>
        </row>
        <row r="1932">
          <cell r="C1932" t="str">
            <v>903.003.006.006</v>
          </cell>
          <cell r="D1932" t="str">
            <v>CLT24955</v>
          </cell>
          <cell r="E1932" t="str">
            <v>INTERCEPTOR DERECHO NORTE</v>
          </cell>
          <cell r="H1932">
            <v>0</v>
          </cell>
          <cell r="J1932">
            <v>0</v>
          </cell>
        </row>
        <row r="1933">
          <cell r="C1933" t="str">
            <v>903.003.006.007</v>
          </cell>
          <cell r="D1933" t="str">
            <v>CLT24955</v>
          </cell>
          <cell r="E1933" t="str">
            <v>INTERCEPTOR DERECHO NORTE</v>
          </cell>
          <cell r="H1933">
            <v>0</v>
          </cell>
          <cell r="J1933">
            <v>0</v>
          </cell>
        </row>
        <row r="1934">
          <cell r="C1934" t="str">
            <v>903.003.006.008</v>
          </cell>
          <cell r="D1934" t="str">
            <v>CLT24955</v>
          </cell>
          <cell r="E1934" t="str">
            <v>INTERCEPTOR DERECHO NORTE</v>
          </cell>
          <cell r="H1934">
            <v>0</v>
          </cell>
          <cell r="J1934">
            <v>0</v>
          </cell>
        </row>
        <row r="1935">
          <cell r="C1935" t="str">
            <v>903.003.006.009</v>
          </cell>
          <cell r="D1935" t="str">
            <v>CLT24955</v>
          </cell>
          <cell r="E1935" t="str">
            <v>INTERCEPTOR DERECHO NORTE</v>
          </cell>
          <cell r="H1935">
            <v>0</v>
          </cell>
          <cell r="J1935">
            <v>0</v>
          </cell>
        </row>
        <row r="1936">
          <cell r="C1936" t="str">
            <v>903.003.006.010</v>
          </cell>
          <cell r="D1936" t="str">
            <v>CLT24955</v>
          </cell>
          <cell r="E1936" t="str">
            <v>INTERCEPTOR DERECHO NORTE</v>
          </cell>
          <cell r="H1936">
            <v>18.91</v>
          </cell>
          <cell r="J1936">
            <v>4045302.84</v>
          </cell>
        </row>
        <row r="1937">
          <cell r="C1937" t="str">
            <v>903.003.006.011</v>
          </cell>
          <cell r="D1937" t="str">
            <v>CLT24955</v>
          </cell>
          <cell r="E1937" t="str">
            <v>INTERCEPTOR DERECHO NORTE</v>
          </cell>
          <cell r="H1937">
            <v>0</v>
          </cell>
          <cell r="J1937">
            <v>0</v>
          </cell>
        </row>
        <row r="1938">
          <cell r="C1938" t="str">
            <v>903.003.006.012</v>
          </cell>
          <cell r="D1938" t="str">
            <v>CLT24955</v>
          </cell>
          <cell r="E1938" t="str">
            <v>INTERCEPTOR DERECHO NORTE</v>
          </cell>
          <cell r="H1938">
            <v>0</v>
          </cell>
          <cell r="J1938">
            <v>0</v>
          </cell>
        </row>
        <row r="1939">
          <cell r="C1939" t="str">
            <v>903.003.006.013</v>
          </cell>
          <cell r="D1939" t="str">
            <v>CLT24955</v>
          </cell>
          <cell r="E1939" t="str">
            <v>INTERCEPTOR DERECHO NORTE</v>
          </cell>
          <cell r="H1939">
            <v>0</v>
          </cell>
          <cell r="J1939">
            <v>0</v>
          </cell>
        </row>
        <row r="1940">
          <cell r="C1940" t="str">
            <v>903.003.006.014</v>
          </cell>
          <cell r="D1940" t="str">
            <v>CLT24955</v>
          </cell>
          <cell r="E1940" t="str">
            <v>INTERCEPTOR DERECHO NORTE</v>
          </cell>
          <cell r="H1940">
            <v>0</v>
          </cell>
          <cell r="J1940">
            <v>0</v>
          </cell>
        </row>
        <row r="1941">
          <cell r="C1941" t="str">
            <v>904.001.001.010</v>
          </cell>
          <cell r="D1941" t="str">
            <v>CLT24955</v>
          </cell>
          <cell r="E1941" t="str">
            <v>INTERCEPTOR DERECHO NORTE</v>
          </cell>
          <cell r="H1941">
            <v>0</v>
          </cell>
          <cell r="J1941">
            <v>0</v>
          </cell>
        </row>
        <row r="1942">
          <cell r="C1942" t="str">
            <v>904.001.001.011</v>
          </cell>
          <cell r="D1942" t="str">
            <v>CLT24955</v>
          </cell>
          <cell r="E1942" t="str">
            <v>INTERCEPTOR DERECHO NORTE</v>
          </cell>
          <cell r="H1942">
            <v>0</v>
          </cell>
          <cell r="J1942">
            <v>0</v>
          </cell>
        </row>
        <row r="1943">
          <cell r="C1943" t="str">
            <v>904.001.001.012</v>
          </cell>
          <cell r="D1943" t="str">
            <v>CLT24955</v>
          </cell>
          <cell r="E1943" t="str">
            <v>INTERCEPTOR DERECHO NORTE</v>
          </cell>
          <cell r="H1943">
            <v>0</v>
          </cell>
          <cell r="J1943">
            <v>0</v>
          </cell>
        </row>
        <row r="1944">
          <cell r="C1944" t="str">
            <v>904.002.002.002</v>
          </cell>
          <cell r="D1944" t="str">
            <v>CLT24955</v>
          </cell>
          <cell r="E1944" t="str">
            <v>INTERCEPTOR DERECHO NORTE</v>
          </cell>
          <cell r="H1944">
            <v>3</v>
          </cell>
          <cell r="J1944">
            <v>88344</v>
          </cell>
        </row>
        <row r="1945">
          <cell r="C1945" t="str">
            <v>904.002.005.002</v>
          </cell>
          <cell r="D1945" t="str">
            <v>CLT24955</v>
          </cell>
          <cell r="E1945" t="str">
            <v>INTERCEPTOR DERECHO NORTE</v>
          </cell>
          <cell r="H1945">
            <v>3</v>
          </cell>
          <cell r="J1945">
            <v>166836</v>
          </cell>
        </row>
        <row r="1946">
          <cell r="C1946" t="str">
            <v>904.003.003.001.005</v>
          </cell>
          <cell r="D1946" t="str">
            <v>CLT24955</v>
          </cell>
          <cell r="E1946" t="str">
            <v>INTERCEPTOR DERECHO NORTE</v>
          </cell>
          <cell r="H1946">
            <v>0</v>
          </cell>
          <cell r="J1946">
            <v>0</v>
          </cell>
        </row>
        <row r="1947">
          <cell r="C1947" t="str">
            <v>904.003.003.001.007</v>
          </cell>
          <cell r="D1947" t="str">
            <v>CLT24955</v>
          </cell>
          <cell r="E1947" t="str">
            <v>INTERCEPTOR DERECHO NORTE</v>
          </cell>
          <cell r="H1947">
            <v>0</v>
          </cell>
          <cell r="J1947">
            <v>0</v>
          </cell>
        </row>
        <row r="1948">
          <cell r="C1948" t="str">
            <v>904.003.003.001.009</v>
          </cell>
          <cell r="D1948" t="str">
            <v>CLT24955</v>
          </cell>
          <cell r="E1948" t="str">
            <v>INTERCEPTOR DERECHO NORTE</v>
          </cell>
          <cell r="H1948">
            <v>0</v>
          </cell>
          <cell r="J1948">
            <v>0</v>
          </cell>
        </row>
        <row r="1949">
          <cell r="C1949" t="str">
            <v>904.003.003.001.012</v>
          </cell>
          <cell r="D1949" t="str">
            <v>CLT24955</v>
          </cell>
          <cell r="E1949" t="str">
            <v>INTERCEPTOR DERECHO NORTE</v>
          </cell>
          <cell r="H1949">
            <v>3</v>
          </cell>
          <cell r="J1949">
            <v>1004037</v>
          </cell>
        </row>
        <row r="1950">
          <cell r="C1950" t="str">
            <v>904.004.001.002.009</v>
          </cell>
          <cell r="D1950" t="str">
            <v>CLT24955</v>
          </cell>
          <cell r="E1950" t="str">
            <v>INTERCEPTOR DERECHO NORTE</v>
          </cell>
          <cell r="H1950">
            <v>3</v>
          </cell>
          <cell r="J1950">
            <v>72618</v>
          </cell>
        </row>
        <row r="1951">
          <cell r="C1951" t="str">
            <v>904.005.004.002</v>
          </cell>
          <cell r="D1951" t="str">
            <v>CLT24955</v>
          </cell>
          <cell r="E1951" t="str">
            <v>INTERCEPTOR DERECHO NORTE</v>
          </cell>
          <cell r="H1951">
            <v>0</v>
          </cell>
          <cell r="J1951">
            <v>0</v>
          </cell>
        </row>
        <row r="1952">
          <cell r="C1952" t="str">
            <v>904.005.004.003</v>
          </cell>
          <cell r="D1952" t="str">
            <v>CLT24955</v>
          </cell>
          <cell r="E1952" t="str">
            <v>INTERCEPTOR DERECHO NORTE</v>
          </cell>
          <cell r="H1952">
            <v>0</v>
          </cell>
          <cell r="J1952">
            <v>0</v>
          </cell>
        </row>
        <row r="1953">
          <cell r="C1953" t="str">
            <v>904.006.001.003.002</v>
          </cell>
          <cell r="D1953" t="str">
            <v>CLT24955</v>
          </cell>
          <cell r="E1953" t="str">
            <v>INTERCEPTOR DERECHO NORTE</v>
          </cell>
          <cell r="H1953">
            <v>0</v>
          </cell>
          <cell r="J1953">
            <v>0</v>
          </cell>
        </row>
        <row r="1954">
          <cell r="C1954" t="str">
            <v>904.008.002</v>
          </cell>
          <cell r="D1954" t="str">
            <v>CLT24955</v>
          </cell>
          <cell r="E1954" t="str">
            <v>INTERCEPTOR DERECHO NORTE</v>
          </cell>
          <cell r="H1954">
            <v>0</v>
          </cell>
          <cell r="J1954">
            <v>0</v>
          </cell>
        </row>
        <row r="1955">
          <cell r="C1955" t="str">
            <v>904.010.001</v>
          </cell>
          <cell r="D1955" t="str">
            <v>CLT24955</v>
          </cell>
          <cell r="E1955" t="str">
            <v>INTERCEPTOR DERECHO NORTE</v>
          </cell>
          <cell r="H1955">
            <v>0</v>
          </cell>
          <cell r="J1955">
            <v>0</v>
          </cell>
        </row>
        <row r="1956">
          <cell r="C1956" t="str">
            <v>904.015.001</v>
          </cell>
          <cell r="D1956" t="str">
            <v>CLT24955</v>
          </cell>
          <cell r="E1956" t="str">
            <v>INTERCEPTOR DERECHO NORTE</v>
          </cell>
          <cell r="H1956">
            <v>0</v>
          </cell>
          <cell r="J1956">
            <v>0</v>
          </cell>
        </row>
        <row r="1957">
          <cell r="C1957" t="str">
            <v>904.015.002</v>
          </cell>
          <cell r="D1957" t="str">
            <v>CLT24955</v>
          </cell>
          <cell r="E1957" t="str">
            <v>INTERCEPTOR DERECHO NORTE</v>
          </cell>
          <cell r="H1957">
            <v>0</v>
          </cell>
          <cell r="J1957">
            <v>0</v>
          </cell>
        </row>
        <row r="1958">
          <cell r="C1958" t="str">
            <v>904.015.003</v>
          </cell>
          <cell r="D1958" t="str">
            <v>CLT24955</v>
          </cell>
          <cell r="E1958" t="str">
            <v>INTERCEPTOR DERECHO NORTE</v>
          </cell>
          <cell r="H1958">
            <v>0</v>
          </cell>
          <cell r="J1958">
            <v>0</v>
          </cell>
        </row>
        <row r="1959">
          <cell r="C1959" t="str">
            <v>103.001</v>
          </cell>
          <cell r="D1959" t="str">
            <v>CLT24948</v>
          </cell>
          <cell r="E1959" t="str">
            <v>INTERCEPTOR DERECHO NORTE</v>
          </cell>
          <cell r="H1959">
            <v>15.046120482523142</v>
          </cell>
          <cell r="J1959">
            <v>15046120.482523141</v>
          </cell>
        </row>
        <row r="1960">
          <cell r="C1960" t="str">
            <v>104.001.001</v>
          </cell>
          <cell r="D1960" t="str">
            <v>CLT24948</v>
          </cell>
          <cell r="E1960" t="str">
            <v>INTERCEPTOR DERECHO NORTE</v>
          </cell>
          <cell r="H1960">
            <v>0</v>
          </cell>
          <cell r="J1960">
            <v>0</v>
          </cell>
        </row>
        <row r="1961">
          <cell r="C1961" t="str">
            <v>104.001.002</v>
          </cell>
          <cell r="D1961" t="str">
            <v>CLT24948</v>
          </cell>
          <cell r="E1961" t="str">
            <v>INTERCEPTOR DERECHO NORTE</v>
          </cell>
          <cell r="H1961">
            <v>0</v>
          </cell>
          <cell r="J1961">
            <v>0</v>
          </cell>
        </row>
        <row r="1962">
          <cell r="C1962" t="str">
            <v>104.001.009</v>
          </cell>
          <cell r="D1962" t="str">
            <v>CLT24948</v>
          </cell>
          <cell r="E1962" t="str">
            <v>INTERCEPTOR DERECHO NORTE</v>
          </cell>
          <cell r="H1962">
            <v>0</v>
          </cell>
          <cell r="J1962">
            <v>0</v>
          </cell>
        </row>
        <row r="1963">
          <cell r="C1963" t="str">
            <v>104.001.014</v>
          </cell>
          <cell r="D1963" t="str">
            <v>CLT24948</v>
          </cell>
          <cell r="E1963" t="str">
            <v>INTERCEPTOR DERECHO NORTE</v>
          </cell>
          <cell r="H1963">
            <v>359.6317662500096</v>
          </cell>
          <cell r="J1963">
            <v>43224501.617354907</v>
          </cell>
        </row>
        <row r="1964">
          <cell r="C1964" t="str">
            <v>104.001.015</v>
          </cell>
          <cell r="D1964" t="str">
            <v>CLT24948</v>
          </cell>
          <cell r="E1964" t="str">
            <v>INTERCEPTOR DERECHO NORTE</v>
          </cell>
          <cell r="H1964">
            <v>0</v>
          </cell>
          <cell r="J1964">
            <v>0</v>
          </cell>
        </row>
        <row r="1965">
          <cell r="C1965" t="str">
            <v>104.001.020</v>
          </cell>
          <cell r="D1965" t="str">
            <v>CLT24948</v>
          </cell>
          <cell r="E1965" t="str">
            <v>INTERCEPTOR DERECHO NORTE</v>
          </cell>
          <cell r="H1965">
            <v>6.144000000000001</v>
          </cell>
          <cell r="J1965">
            <v>115980.28800000002</v>
          </cell>
        </row>
        <row r="1966">
          <cell r="C1966" t="str">
            <v>104.001.021</v>
          </cell>
          <cell r="D1966" t="str">
            <v>CLT24948</v>
          </cell>
          <cell r="E1966" t="str">
            <v>INTERCEPTOR DERECHO NORTE</v>
          </cell>
          <cell r="H1966">
            <v>0</v>
          </cell>
          <cell r="J1966">
            <v>0</v>
          </cell>
        </row>
        <row r="1967">
          <cell r="C1967" t="str">
            <v>104.001.022</v>
          </cell>
          <cell r="D1967" t="str">
            <v>CLT24948</v>
          </cell>
          <cell r="E1967" t="str">
            <v>INTERCEPTOR DERECHO NORTE</v>
          </cell>
          <cell r="H1967">
            <v>0</v>
          </cell>
          <cell r="J1967">
            <v>0</v>
          </cell>
        </row>
        <row r="1968">
          <cell r="C1968" t="str">
            <v>104.002.001</v>
          </cell>
          <cell r="D1968" t="str">
            <v>CLT24948</v>
          </cell>
          <cell r="E1968" t="str">
            <v>INTERCEPTOR DERECHO NORTE</v>
          </cell>
          <cell r="H1968">
            <v>8.23</v>
          </cell>
          <cell r="J1968">
            <v>263030.47080000001</v>
          </cell>
        </row>
        <row r="1969">
          <cell r="C1969" t="str">
            <v>106.001</v>
          </cell>
          <cell r="D1969" t="str">
            <v>CLT24948</v>
          </cell>
          <cell r="E1969" t="str">
            <v>INTERCEPTOR DERECHO NORTE</v>
          </cell>
          <cell r="H1969">
            <v>281.91523987645587</v>
          </cell>
          <cell r="J1969">
            <v>18837759.573450699</v>
          </cell>
        </row>
        <row r="1970">
          <cell r="C1970" t="str">
            <v>106.006.001</v>
          </cell>
          <cell r="D1970" t="str">
            <v>CLT24948</v>
          </cell>
          <cell r="E1970" t="str">
            <v>INTERCEPTOR DERECHO NORTE</v>
          </cell>
          <cell r="H1970">
            <v>9.2569500000000016</v>
          </cell>
          <cell r="J1970">
            <v>520423.22962350014</v>
          </cell>
        </row>
        <row r="1971">
          <cell r="C1971" t="str">
            <v>106.014</v>
          </cell>
          <cell r="D1971" t="str">
            <v>CLT24948</v>
          </cell>
          <cell r="E1971" t="str">
            <v>INTERCEPTOR DERECHO NORTE</v>
          </cell>
          <cell r="H1971">
            <v>37.024000000000008</v>
          </cell>
          <cell r="J1971">
            <v>4427182.5644800011</v>
          </cell>
        </row>
        <row r="1972">
          <cell r="C1972" t="str">
            <v>106.015</v>
          </cell>
          <cell r="D1972" t="str">
            <v>CLT24948</v>
          </cell>
          <cell r="E1972" t="str">
            <v>INTERCEPTOR DERECHO NORTE</v>
          </cell>
          <cell r="H1972">
            <v>37.024000000000008</v>
          </cell>
          <cell r="J1972">
            <v>5084317.838080002</v>
          </cell>
        </row>
        <row r="1973">
          <cell r="C1973" t="str">
            <v>107.001</v>
          </cell>
          <cell r="D1973" t="str">
            <v>CLT24948</v>
          </cell>
          <cell r="E1973" t="str">
            <v>INTERCEPTOR DERECHO NORTE</v>
          </cell>
          <cell r="H1973">
            <v>374.00576625000963</v>
          </cell>
          <cell r="J1973">
            <v>8143029.3255053479</v>
          </cell>
        </row>
        <row r="1974">
          <cell r="C1974" t="str">
            <v>108.001</v>
          </cell>
          <cell r="D1974" t="str">
            <v>CLT24948</v>
          </cell>
          <cell r="E1974" t="str">
            <v>INTERCEPTOR DERECHO NORTE</v>
          </cell>
          <cell r="H1974">
            <v>4.7</v>
          </cell>
          <cell r="J1974">
            <v>451155.25599999999</v>
          </cell>
        </row>
        <row r="1975">
          <cell r="C1975" t="str">
            <v>108.002.004</v>
          </cell>
          <cell r="D1975" t="str">
            <v>CLT24948</v>
          </cell>
          <cell r="E1975" t="str">
            <v>INTERCEPTOR DERECHO NORTE</v>
          </cell>
          <cell r="H1975">
            <v>0</v>
          </cell>
          <cell r="J1975">
            <v>0</v>
          </cell>
        </row>
        <row r="1976">
          <cell r="C1976" t="str">
            <v>108.006.001.002</v>
          </cell>
          <cell r="D1976" t="str">
            <v>CLT24948</v>
          </cell>
          <cell r="E1976" t="str">
            <v>INTERCEPTOR DERECHO NORTE</v>
          </cell>
          <cell r="H1976">
            <v>0</v>
          </cell>
          <cell r="J1976">
            <v>0</v>
          </cell>
        </row>
        <row r="1977">
          <cell r="C1977" t="str">
            <v>109.001.001.001</v>
          </cell>
          <cell r="D1977" t="str">
            <v>CLT24948</v>
          </cell>
          <cell r="E1977" t="str">
            <v>INTERCEPTOR DERECHO NORTE</v>
          </cell>
          <cell r="H1977">
            <v>0</v>
          </cell>
          <cell r="J1977">
            <v>0</v>
          </cell>
        </row>
        <row r="1978">
          <cell r="C1978" t="str">
            <v>109.001.001.002</v>
          </cell>
          <cell r="D1978" t="str">
            <v>CLT24948</v>
          </cell>
          <cell r="E1978" t="str">
            <v>INTERCEPTOR DERECHO NORTE</v>
          </cell>
          <cell r="H1978">
            <v>0</v>
          </cell>
          <cell r="J1978">
            <v>0</v>
          </cell>
        </row>
        <row r="1979">
          <cell r="C1979" t="str">
            <v>109.001.001.003</v>
          </cell>
          <cell r="D1979" t="str">
            <v>CLT24948</v>
          </cell>
          <cell r="E1979" t="str">
            <v>INTERCEPTOR DERECHO NORTE</v>
          </cell>
          <cell r="H1979">
            <v>82.39</v>
          </cell>
          <cell r="J1979">
            <v>1550358.9948</v>
          </cell>
        </row>
        <row r="1980">
          <cell r="C1980" t="str">
            <v>109.001.001.004</v>
          </cell>
          <cell r="D1980" t="str">
            <v>CLT24948</v>
          </cell>
          <cell r="E1980" t="str">
            <v>INTERCEPTOR DERECHO NORTE</v>
          </cell>
          <cell r="H1980">
            <v>0</v>
          </cell>
          <cell r="J1980">
            <v>0</v>
          </cell>
        </row>
        <row r="1981">
          <cell r="C1981" t="str">
            <v>109.001.001.005</v>
          </cell>
          <cell r="D1981" t="str">
            <v>CLT24948</v>
          </cell>
          <cell r="E1981" t="str">
            <v>INTERCEPTOR DERECHO NORTE</v>
          </cell>
          <cell r="H1981">
            <v>0</v>
          </cell>
          <cell r="J1981">
            <v>0</v>
          </cell>
        </row>
        <row r="1982">
          <cell r="C1982" t="str">
            <v>109.001.001.006</v>
          </cell>
          <cell r="D1982" t="str">
            <v>CLT24948</v>
          </cell>
          <cell r="E1982" t="str">
            <v>INTERCEPTOR DERECHO NORTE</v>
          </cell>
          <cell r="H1982">
            <v>0</v>
          </cell>
          <cell r="J1982">
            <v>0</v>
          </cell>
        </row>
        <row r="1983">
          <cell r="C1983" t="str">
            <v>301.001.001</v>
          </cell>
          <cell r="D1983" t="str">
            <v>CLT24948</v>
          </cell>
          <cell r="E1983" t="str">
            <v>INTERCEPTOR DERECHO NORTE</v>
          </cell>
          <cell r="H1983">
            <v>0</v>
          </cell>
          <cell r="J1983">
            <v>0</v>
          </cell>
        </row>
        <row r="1984">
          <cell r="C1984" t="str">
            <v>301.001.002</v>
          </cell>
          <cell r="D1984" t="str">
            <v>CLT24948</v>
          </cell>
          <cell r="E1984" t="str">
            <v>INTERCEPTOR DERECHO NORTE</v>
          </cell>
          <cell r="H1984">
            <v>0</v>
          </cell>
          <cell r="J1984">
            <v>0</v>
          </cell>
        </row>
        <row r="1985">
          <cell r="C1985" t="str">
            <v>301.001.004</v>
          </cell>
          <cell r="D1985" t="str">
            <v>CLT24948</v>
          </cell>
          <cell r="E1985" t="str">
            <v>INTERCEPTOR DERECHO NORTE</v>
          </cell>
          <cell r="H1985">
            <v>0</v>
          </cell>
          <cell r="J1985">
            <v>0</v>
          </cell>
        </row>
        <row r="1986">
          <cell r="C1986" t="str">
            <v>301.002.001</v>
          </cell>
          <cell r="D1986" t="str">
            <v>CLT24948</v>
          </cell>
          <cell r="E1986" t="str">
            <v>INTERCEPTOR DERECHO NORTE</v>
          </cell>
          <cell r="H1986">
            <v>0</v>
          </cell>
          <cell r="J1986">
            <v>0</v>
          </cell>
        </row>
        <row r="1987">
          <cell r="C1987" t="str">
            <v>301.002.002</v>
          </cell>
          <cell r="D1987" t="str">
            <v>CLT24948</v>
          </cell>
          <cell r="E1987" t="str">
            <v>INTERCEPTOR DERECHO NORTE</v>
          </cell>
          <cell r="H1987">
            <v>0</v>
          </cell>
          <cell r="J1987">
            <v>0</v>
          </cell>
        </row>
        <row r="1988">
          <cell r="C1988" t="str">
            <v>301.003.003.002</v>
          </cell>
          <cell r="D1988" t="str">
            <v>CLT24948</v>
          </cell>
          <cell r="E1988" t="str">
            <v>INTERCEPTOR DERECHO NORTE</v>
          </cell>
          <cell r="H1988">
            <v>0</v>
          </cell>
          <cell r="J1988">
            <v>0</v>
          </cell>
        </row>
        <row r="1989">
          <cell r="C1989" t="str">
            <v>301.003.003.003</v>
          </cell>
          <cell r="D1989" t="str">
            <v>CLT24948</v>
          </cell>
          <cell r="E1989" t="str">
            <v>INTERCEPTOR DERECHO NORTE</v>
          </cell>
          <cell r="H1989">
            <v>0</v>
          </cell>
          <cell r="J1989">
            <v>0</v>
          </cell>
        </row>
        <row r="1990">
          <cell r="C1990" t="str">
            <v>301.004</v>
          </cell>
          <cell r="D1990" t="str">
            <v>CLT24948</v>
          </cell>
          <cell r="E1990" t="str">
            <v>INTERCEPTOR DERECHO NORTE</v>
          </cell>
          <cell r="H1990">
            <v>0</v>
          </cell>
          <cell r="J1990">
            <v>0</v>
          </cell>
        </row>
        <row r="1991">
          <cell r="C1991" t="str">
            <v>301.005.001</v>
          </cell>
          <cell r="D1991" t="str">
            <v>CLT24948</v>
          </cell>
          <cell r="E1991" t="str">
            <v>INTERCEPTOR DERECHO NORTE</v>
          </cell>
          <cell r="H1991">
            <v>0</v>
          </cell>
          <cell r="J1991">
            <v>0</v>
          </cell>
        </row>
        <row r="1992">
          <cell r="C1992" t="str">
            <v>301.007.001</v>
          </cell>
          <cell r="D1992" t="str">
            <v>CLT24948</v>
          </cell>
          <cell r="E1992" t="str">
            <v>INTERCEPTOR DERECHO NORTE</v>
          </cell>
          <cell r="H1992">
            <v>0</v>
          </cell>
          <cell r="J1992">
            <v>0</v>
          </cell>
        </row>
        <row r="1993">
          <cell r="C1993" t="str">
            <v>301.007.002</v>
          </cell>
          <cell r="D1993" t="str">
            <v>CLT24948</v>
          </cell>
          <cell r="E1993" t="str">
            <v>INTERCEPTOR DERECHO NORTE</v>
          </cell>
          <cell r="H1993">
            <v>0</v>
          </cell>
          <cell r="J1993">
            <v>0</v>
          </cell>
        </row>
        <row r="1994">
          <cell r="C1994" t="str">
            <v>301.007.003</v>
          </cell>
          <cell r="D1994" t="str">
            <v>CLT24948</v>
          </cell>
          <cell r="E1994" t="str">
            <v>INTERCEPTOR DERECHO NORTE</v>
          </cell>
          <cell r="H1994">
            <v>0</v>
          </cell>
          <cell r="J1994">
            <v>0</v>
          </cell>
        </row>
        <row r="1995">
          <cell r="C1995" t="str">
            <v>301.007.004</v>
          </cell>
          <cell r="D1995" t="str">
            <v>CLT24948</v>
          </cell>
          <cell r="E1995" t="str">
            <v>INTERCEPTOR DERECHO NORTE</v>
          </cell>
          <cell r="H1995">
            <v>0</v>
          </cell>
          <cell r="J1995">
            <v>0</v>
          </cell>
        </row>
        <row r="1996">
          <cell r="C1996" t="str">
            <v>301.009.001</v>
          </cell>
          <cell r="D1996" t="str">
            <v>CLT24948</v>
          </cell>
          <cell r="E1996" t="str">
            <v>INTERCEPTOR DERECHO NORTE</v>
          </cell>
          <cell r="H1996">
            <v>2</v>
          </cell>
          <cell r="J1996">
            <v>115900</v>
          </cell>
        </row>
        <row r="1997">
          <cell r="C1997" t="str">
            <v>301.009.002</v>
          </cell>
          <cell r="D1997" t="str">
            <v>CLT24948</v>
          </cell>
          <cell r="E1997" t="str">
            <v>INTERCEPTOR DERECHO NORTE</v>
          </cell>
          <cell r="H1997">
            <v>1</v>
          </cell>
          <cell r="J1997">
            <v>110082</v>
          </cell>
        </row>
        <row r="1998">
          <cell r="C1998" t="str">
            <v>303.001</v>
          </cell>
          <cell r="D1998" t="str">
            <v>CLT24948</v>
          </cell>
          <cell r="E1998" t="str">
            <v>INTERCEPTOR DERECHO NORTE</v>
          </cell>
          <cell r="H1998">
            <v>13.854000000000001</v>
          </cell>
          <cell r="J1998">
            <v>258804.21882000004</v>
          </cell>
        </row>
        <row r="1999">
          <cell r="C1999" t="str">
            <v>304.001.002.002</v>
          </cell>
          <cell r="D1999" t="str">
            <v>CLT24948</v>
          </cell>
          <cell r="E1999" t="str">
            <v>INTERCEPTOR DERECHO NORTE</v>
          </cell>
          <cell r="H1999">
            <v>0</v>
          </cell>
          <cell r="J1999">
            <v>0</v>
          </cell>
        </row>
        <row r="2000">
          <cell r="C2000" t="str">
            <v>304.001.003.002</v>
          </cell>
          <cell r="D2000" t="str">
            <v>CLT24948</v>
          </cell>
          <cell r="E2000" t="str">
            <v>INTERCEPTOR DERECHO NORTE</v>
          </cell>
          <cell r="H2000">
            <v>0</v>
          </cell>
          <cell r="J2000">
            <v>0</v>
          </cell>
        </row>
        <row r="2001">
          <cell r="C2001" t="str">
            <v>304.001.004.002</v>
          </cell>
          <cell r="D2001" t="str">
            <v>CLT24948</v>
          </cell>
          <cell r="E2001" t="str">
            <v>INTERCEPTOR DERECHO NORTE</v>
          </cell>
          <cell r="H2001">
            <v>0</v>
          </cell>
          <cell r="J2001">
            <v>0</v>
          </cell>
        </row>
        <row r="2002">
          <cell r="C2002" t="str">
            <v>401.001.001</v>
          </cell>
          <cell r="D2002" t="str">
            <v>CLT24948</v>
          </cell>
          <cell r="E2002" t="str">
            <v>INTERCEPTOR DERECHO NORTE</v>
          </cell>
          <cell r="H2002">
            <v>30.545845000000003</v>
          </cell>
          <cell r="J2002">
            <v>1434071.8293121001</v>
          </cell>
        </row>
        <row r="2003">
          <cell r="C2003" t="str">
            <v>401.001.003.007</v>
          </cell>
          <cell r="D2003" t="str">
            <v>CLT24948</v>
          </cell>
          <cell r="E2003" t="str">
            <v>INTERCEPTOR DERECHO NORTE</v>
          </cell>
          <cell r="H2003">
            <v>30.545845000000003</v>
          </cell>
          <cell r="J2003">
            <v>15461054.359355003</v>
          </cell>
        </row>
        <row r="2004">
          <cell r="C2004" t="str">
            <v>401.001.003.008</v>
          </cell>
          <cell r="D2004" t="str">
            <v>CLT24948</v>
          </cell>
          <cell r="E2004" t="str">
            <v>INTERCEPTOR DERECHO NORTE</v>
          </cell>
          <cell r="H2004">
            <v>0</v>
          </cell>
          <cell r="J2004">
            <v>0</v>
          </cell>
        </row>
        <row r="2005">
          <cell r="C2005" t="str">
            <v>401.002.001</v>
          </cell>
          <cell r="D2005" t="str">
            <v>CLT24948</v>
          </cell>
          <cell r="E2005" t="str">
            <v>INTERCEPTOR DERECHO NORTE</v>
          </cell>
          <cell r="H2005">
            <v>0</v>
          </cell>
          <cell r="J2005">
            <v>0</v>
          </cell>
        </row>
        <row r="2006">
          <cell r="C2006" t="str">
            <v>401.002.005.009</v>
          </cell>
          <cell r="D2006" t="str">
            <v>CLT24948</v>
          </cell>
          <cell r="E2006" t="str">
            <v>INTERCEPTOR DERECHO NORTE</v>
          </cell>
          <cell r="H2006">
            <v>0</v>
          </cell>
          <cell r="J2006">
            <v>0</v>
          </cell>
        </row>
        <row r="2007">
          <cell r="C2007" t="str">
            <v>401.002.006</v>
          </cell>
          <cell r="D2007" t="str">
            <v>CLT24948</v>
          </cell>
          <cell r="E2007" t="str">
            <v>INTERCEPTOR DERECHO NORTE</v>
          </cell>
          <cell r="H2007">
            <v>0</v>
          </cell>
          <cell r="J2007">
            <v>0</v>
          </cell>
        </row>
        <row r="2008">
          <cell r="C2008" t="str">
            <v>401.002.008</v>
          </cell>
          <cell r="D2008" t="str">
            <v>CLT24948</v>
          </cell>
          <cell r="E2008" t="str">
            <v>INTERCEPTOR DERECHO NORTE</v>
          </cell>
          <cell r="H2008">
            <v>0</v>
          </cell>
          <cell r="J2008">
            <v>0</v>
          </cell>
        </row>
        <row r="2009">
          <cell r="C2009" t="str">
            <v>401.003.001</v>
          </cell>
          <cell r="D2009" t="str">
            <v>CLT24948</v>
          </cell>
          <cell r="E2009" t="str">
            <v>INTERCEPTOR DERECHO NORTE</v>
          </cell>
          <cell r="H2009">
            <v>0</v>
          </cell>
          <cell r="J2009">
            <v>0</v>
          </cell>
        </row>
        <row r="2010">
          <cell r="C2010" t="str">
            <v>401.003.003</v>
          </cell>
          <cell r="D2010" t="str">
            <v>CLT24948</v>
          </cell>
          <cell r="E2010" t="str">
            <v>INTERCEPTOR DERECHO NORTE</v>
          </cell>
          <cell r="H2010">
            <v>0</v>
          </cell>
          <cell r="J2010">
            <v>0</v>
          </cell>
        </row>
        <row r="2011">
          <cell r="C2011" t="str">
            <v>401.004.001</v>
          </cell>
          <cell r="D2011" t="str">
            <v>CLT24948</v>
          </cell>
          <cell r="E2011" t="str">
            <v>INTERCEPTOR DERECHO NORTE</v>
          </cell>
          <cell r="H2011">
            <v>0</v>
          </cell>
          <cell r="J2011">
            <v>0</v>
          </cell>
        </row>
        <row r="2012">
          <cell r="C2012" t="str">
            <v>401.004.006</v>
          </cell>
          <cell r="D2012" t="str">
            <v>CLT24948</v>
          </cell>
          <cell r="E2012" t="str">
            <v>INTERCEPTOR DERECHO NORTE</v>
          </cell>
          <cell r="H2012">
            <v>0</v>
          </cell>
          <cell r="J2012">
            <v>0</v>
          </cell>
        </row>
        <row r="2013">
          <cell r="C2013" t="str">
            <v>601.011.002</v>
          </cell>
          <cell r="D2013" t="str">
            <v>CLT24948</v>
          </cell>
          <cell r="E2013" t="str">
            <v>INTERCEPTOR DERECHO NORTE</v>
          </cell>
          <cell r="H2013">
            <v>0</v>
          </cell>
          <cell r="J2013">
            <v>0</v>
          </cell>
        </row>
        <row r="2014">
          <cell r="C2014" t="str">
            <v>606.001.002.003</v>
          </cell>
          <cell r="D2014" t="str">
            <v>CLT24948</v>
          </cell>
          <cell r="E2014" t="str">
            <v>INTERCEPTOR DERECHO NORTE</v>
          </cell>
          <cell r="H2014">
            <v>66</v>
          </cell>
          <cell r="J2014">
            <v>667003.92000000004</v>
          </cell>
        </row>
        <row r="2015">
          <cell r="C2015" t="str">
            <v>606.001.002.005</v>
          </cell>
          <cell r="D2015" t="str">
            <v>CLT24948</v>
          </cell>
          <cell r="E2015" t="str">
            <v>INTERCEPTOR DERECHO NORTE</v>
          </cell>
          <cell r="H2015">
            <v>198</v>
          </cell>
          <cell r="J2015">
            <v>4002021.54</v>
          </cell>
        </row>
        <row r="2016">
          <cell r="C2016" t="str">
            <v>902.001.003</v>
          </cell>
          <cell r="D2016" t="str">
            <v>CLT24948</v>
          </cell>
          <cell r="E2016" t="str">
            <v>INTERCEPTOR DERECHO NORTE</v>
          </cell>
          <cell r="H2016">
            <v>4.7</v>
          </cell>
          <cell r="J2016">
            <v>1653004.1</v>
          </cell>
        </row>
        <row r="2017">
          <cell r="C2017" t="str">
            <v>902.001.007</v>
          </cell>
          <cell r="D2017" t="str">
            <v>CLT24948</v>
          </cell>
          <cell r="E2017" t="str">
            <v>INTERCEPTOR DERECHO NORTE</v>
          </cell>
          <cell r="H2017">
            <v>0</v>
          </cell>
          <cell r="J2017">
            <v>0</v>
          </cell>
        </row>
        <row r="2018">
          <cell r="C2018" t="str">
            <v>903.003.003.013</v>
          </cell>
          <cell r="D2018" t="str">
            <v>CLT24948</v>
          </cell>
          <cell r="E2018" t="str">
            <v>INTERCEPTOR DERECHO NORTE</v>
          </cell>
          <cell r="H2018">
            <v>0</v>
          </cell>
          <cell r="J2018">
            <v>0</v>
          </cell>
        </row>
        <row r="2019">
          <cell r="C2019" t="str">
            <v>903.003.003.014</v>
          </cell>
          <cell r="D2019" t="str">
            <v>CLT24948</v>
          </cell>
          <cell r="E2019" t="str">
            <v>INTERCEPTOR DERECHO NORTE</v>
          </cell>
          <cell r="H2019">
            <v>0</v>
          </cell>
          <cell r="J2019">
            <v>0</v>
          </cell>
        </row>
        <row r="2020">
          <cell r="C2020" t="str">
            <v>903.003.003.015</v>
          </cell>
          <cell r="D2020" t="str">
            <v>CLT24948</v>
          </cell>
          <cell r="E2020" t="str">
            <v>INTERCEPTOR DERECHO NORTE</v>
          </cell>
          <cell r="H2020">
            <v>0</v>
          </cell>
          <cell r="J2020">
            <v>0</v>
          </cell>
        </row>
        <row r="2021">
          <cell r="C2021" t="str">
            <v>903.003.006.001</v>
          </cell>
          <cell r="D2021" t="str">
            <v>CLT24948</v>
          </cell>
          <cell r="E2021" t="str">
            <v>INTERCEPTOR DERECHO NORTE</v>
          </cell>
          <cell r="H2021">
            <v>13.854000000000001</v>
          </cell>
          <cell r="J2021">
            <v>208599.67800000001</v>
          </cell>
        </row>
        <row r="2022">
          <cell r="C2022" t="str">
            <v>903.003.006.002</v>
          </cell>
          <cell r="D2022" t="str">
            <v>CLT24948</v>
          </cell>
          <cell r="E2022" t="str">
            <v>INTERCEPTOR DERECHO NORTE</v>
          </cell>
          <cell r="H2022">
            <v>0</v>
          </cell>
          <cell r="J2022">
            <v>0</v>
          </cell>
        </row>
        <row r="2023">
          <cell r="C2023" t="str">
            <v>903.003.006.003</v>
          </cell>
          <cell r="D2023" t="str">
            <v>CLT24948</v>
          </cell>
          <cell r="E2023" t="str">
            <v>INTERCEPTOR DERECHO NORTE</v>
          </cell>
          <cell r="H2023">
            <v>0</v>
          </cell>
          <cell r="J2023">
            <v>0</v>
          </cell>
        </row>
        <row r="2024">
          <cell r="C2024" t="str">
            <v>903.003.006.005</v>
          </cell>
          <cell r="D2024" t="str">
            <v>CLT24948</v>
          </cell>
          <cell r="E2024" t="str">
            <v>INTERCEPTOR DERECHO NORTE</v>
          </cell>
          <cell r="H2024">
            <v>0</v>
          </cell>
          <cell r="J2024">
            <v>0</v>
          </cell>
        </row>
        <row r="2025">
          <cell r="C2025" t="str">
            <v>903.003.006.006</v>
          </cell>
          <cell r="D2025" t="str">
            <v>CLT24948</v>
          </cell>
          <cell r="E2025" t="str">
            <v>INTERCEPTOR DERECHO NORTE</v>
          </cell>
          <cell r="H2025">
            <v>0</v>
          </cell>
          <cell r="J2025">
            <v>0</v>
          </cell>
        </row>
        <row r="2026">
          <cell r="C2026" t="str">
            <v>903.003.006.007</v>
          </cell>
          <cell r="D2026" t="str">
            <v>CLT24948</v>
          </cell>
          <cell r="E2026" t="str">
            <v>INTERCEPTOR DERECHO NORTE</v>
          </cell>
          <cell r="H2026">
            <v>0</v>
          </cell>
          <cell r="J2026">
            <v>0</v>
          </cell>
        </row>
        <row r="2027">
          <cell r="C2027" t="str">
            <v>903.003.006.008</v>
          </cell>
          <cell r="D2027" t="str">
            <v>CLT24948</v>
          </cell>
          <cell r="E2027" t="str">
            <v>INTERCEPTOR DERECHO NORTE</v>
          </cell>
          <cell r="H2027">
            <v>0</v>
          </cell>
          <cell r="J2027">
            <v>0</v>
          </cell>
        </row>
        <row r="2028">
          <cell r="C2028" t="str">
            <v>903.003.006.009</v>
          </cell>
          <cell r="D2028" t="str">
            <v>CLT24948</v>
          </cell>
          <cell r="E2028" t="str">
            <v>INTERCEPTOR DERECHO NORTE</v>
          </cell>
          <cell r="H2028">
            <v>0</v>
          </cell>
          <cell r="J2028">
            <v>0</v>
          </cell>
        </row>
        <row r="2029">
          <cell r="C2029" t="str">
            <v>903.003.006.010</v>
          </cell>
          <cell r="D2029" t="str">
            <v>CLT24948</v>
          </cell>
          <cell r="E2029" t="str">
            <v>INTERCEPTOR DERECHO NORTE</v>
          </cell>
          <cell r="H2029">
            <v>82.39</v>
          </cell>
          <cell r="J2029">
            <v>17625198.359999999</v>
          </cell>
        </row>
        <row r="2030">
          <cell r="C2030" t="str">
            <v>903.003.006.011</v>
          </cell>
          <cell r="D2030" t="str">
            <v>CLT24948</v>
          </cell>
          <cell r="E2030" t="str">
            <v>INTERCEPTOR DERECHO NORTE</v>
          </cell>
          <cell r="H2030">
            <v>0</v>
          </cell>
          <cell r="J2030">
            <v>0</v>
          </cell>
        </row>
        <row r="2031">
          <cell r="C2031" t="str">
            <v>903.003.006.012</v>
          </cell>
          <cell r="D2031" t="str">
            <v>CLT24948</v>
          </cell>
          <cell r="E2031" t="str">
            <v>INTERCEPTOR DERECHO NORTE</v>
          </cell>
          <cell r="H2031">
            <v>0</v>
          </cell>
          <cell r="J2031">
            <v>0</v>
          </cell>
        </row>
        <row r="2032">
          <cell r="C2032" t="str">
            <v>903.003.006.013</v>
          </cell>
          <cell r="D2032" t="str">
            <v>CLT24948</v>
          </cell>
          <cell r="E2032" t="str">
            <v>INTERCEPTOR DERECHO NORTE</v>
          </cell>
          <cell r="H2032">
            <v>0</v>
          </cell>
          <cell r="J2032">
            <v>0</v>
          </cell>
        </row>
        <row r="2033">
          <cell r="C2033" t="str">
            <v>903.003.006.014</v>
          </cell>
          <cell r="D2033" t="str">
            <v>CLT24948</v>
          </cell>
          <cell r="E2033" t="str">
            <v>INTERCEPTOR DERECHO NORTE</v>
          </cell>
          <cell r="H2033">
            <v>0</v>
          </cell>
          <cell r="J2033">
            <v>0</v>
          </cell>
        </row>
        <row r="2034">
          <cell r="C2034" t="str">
            <v>904.001.001.010</v>
          </cell>
          <cell r="D2034" t="str">
            <v>CLT24948</v>
          </cell>
          <cell r="E2034" t="str">
            <v>INTERCEPTOR DERECHO NORTE</v>
          </cell>
          <cell r="H2034">
            <v>0</v>
          </cell>
          <cell r="J2034">
            <v>0</v>
          </cell>
        </row>
        <row r="2035">
          <cell r="C2035" t="str">
            <v>904.001.001.011</v>
          </cell>
          <cell r="D2035" t="str">
            <v>CLT24948</v>
          </cell>
          <cell r="E2035" t="str">
            <v>INTERCEPTOR DERECHO NORTE</v>
          </cell>
          <cell r="H2035">
            <v>0</v>
          </cell>
          <cell r="J2035">
            <v>0</v>
          </cell>
        </row>
        <row r="2036">
          <cell r="C2036" t="str">
            <v>904.001.001.012</v>
          </cell>
          <cell r="D2036" t="str">
            <v>CLT24948</v>
          </cell>
          <cell r="E2036" t="str">
            <v>INTERCEPTOR DERECHO NORTE</v>
          </cell>
          <cell r="H2036">
            <v>0</v>
          </cell>
          <cell r="J2036">
            <v>0</v>
          </cell>
        </row>
        <row r="2037">
          <cell r="C2037" t="str">
            <v>904.002.002.002</v>
          </cell>
          <cell r="D2037" t="str">
            <v>CLT24948</v>
          </cell>
          <cell r="E2037" t="str">
            <v>INTERCEPTOR DERECHO NORTE</v>
          </cell>
          <cell r="H2037">
            <v>3</v>
          </cell>
          <cell r="J2037">
            <v>88344</v>
          </cell>
        </row>
        <row r="2038">
          <cell r="C2038" t="str">
            <v>904.002.005.002</v>
          </cell>
          <cell r="D2038" t="str">
            <v>CLT24948</v>
          </cell>
          <cell r="E2038" t="str">
            <v>INTERCEPTOR DERECHO NORTE</v>
          </cell>
          <cell r="H2038">
            <v>3</v>
          </cell>
          <cell r="J2038">
            <v>166836</v>
          </cell>
        </row>
        <row r="2039">
          <cell r="C2039" t="str">
            <v>904.003.003.001.005</v>
          </cell>
          <cell r="D2039" t="str">
            <v>CLT24948</v>
          </cell>
          <cell r="E2039" t="str">
            <v>INTERCEPTOR DERECHO NORTE</v>
          </cell>
          <cell r="H2039">
            <v>0</v>
          </cell>
          <cell r="J2039">
            <v>0</v>
          </cell>
        </row>
        <row r="2040">
          <cell r="C2040" t="str">
            <v>904.003.003.001.007</v>
          </cell>
          <cell r="D2040" t="str">
            <v>CLT24948</v>
          </cell>
          <cell r="E2040" t="str">
            <v>INTERCEPTOR DERECHO NORTE</v>
          </cell>
          <cell r="H2040">
            <v>0</v>
          </cell>
          <cell r="J2040">
            <v>0</v>
          </cell>
        </row>
        <row r="2041">
          <cell r="C2041" t="str">
            <v>904.003.003.001.009</v>
          </cell>
          <cell r="D2041" t="str">
            <v>CLT24948</v>
          </cell>
          <cell r="E2041" t="str">
            <v>INTERCEPTOR DERECHO NORTE</v>
          </cell>
          <cell r="H2041">
            <v>0</v>
          </cell>
          <cell r="J2041">
            <v>0</v>
          </cell>
        </row>
        <row r="2042">
          <cell r="C2042" t="str">
            <v>904.003.003.001.012</v>
          </cell>
          <cell r="D2042" t="str">
            <v>CLT24948</v>
          </cell>
          <cell r="E2042" t="str">
            <v>INTERCEPTOR DERECHO NORTE</v>
          </cell>
          <cell r="H2042">
            <v>3</v>
          </cell>
          <cell r="J2042">
            <v>1004037</v>
          </cell>
        </row>
        <row r="2043">
          <cell r="C2043" t="str">
            <v>904.004.001.002.009</v>
          </cell>
          <cell r="D2043" t="str">
            <v>CLT24948</v>
          </cell>
          <cell r="E2043" t="str">
            <v>INTERCEPTOR DERECHO NORTE</v>
          </cell>
          <cell r="H2043">
            <v>3</v>
          </cell>
          <cell r="J2043">
            <v>72618</v>
          </cell>
        </row>
        <row r="2044">
          <cell r="C2044" t="str">
            <v>904.005.004.002</v>
          </cell>
          <cell r="D2044" t="str">
            <v>CLT24948</v>
          </cell>
          <cell r="E2044" t="str">
            <v>INTERCEPTOR DERECHO NORTE</v>
          </cell>
          <cell r="H2044">
            <v>0</v>
          </cell>
          <cell r="J2044">
            <v>0</v>
          </cell>
        </row>
        <row r="2045">
          <cell r="C2045" t="str">
            <v>904.005.004.003</v>
          </cell>
          <cell r="D2045" t="str">
            <v>CLT24948</v>
          </cell>
          <cell r="E2045" t="str">
            <v>INTERCEPTOR DERECHO NORTE</v>
          </cell>
          <cell r="H2045">
            <v>0</v>
          </cell>
          <cell r="J2045">
            <v>0</v>
          </cell>
        </row>
        <row r="2046">
          <cell r="C2046" t="str">
            <v>904.006.001.003.002</v>
          </cell>
          <cell r="D2046" t="str">
            <v>CLT24948</v>
          </cell>
          <cell r="E2046" t="str">
            <v>INTERCEPTOR DERECHO NORTE</v>
          </cell>
          <cell r="H2046">
            <v>0</v>
          </cell>
          <cell r="J2046">
            <v>0</v>
          </cell>
        </row>
        <row r="2047">
          <cell r="C2047" t="str">
            <v>904.008.002</v>
          </cell>
          <cell r="D2047" t="str">
            <v>CLT24948</v>
          </cell>
          <cell r="E2047" t="str">
            <v>INTERCEPTOR DERECHO NORTE</v>
          </cell>
          <cell r="H2047">
            <v>0</v>
          </cell>
          <cell r="J2047">
            <v>0</v>
          </cell>
        </row>
        <row r="2048">
          <cell r="C2048" t="str">
            <v>904.010.001</v>
          </cell>
          <cell r="D2048" t="str">
            <v>CLT24948</v>
          </cell>
          <cell r="E2048" t="str">
            <v>INTERCEPTOR DERECHO NORTE</v>
          </cell>
          <cell r="H2048">
            <v>0</v>
          </cell>
          <cell r="J2048">
            <v>0</v>
          </cell>
        </row>
        <row r="2049">
          <cell r="C2049" t="str">
            <v>904.015.001</v>
          </cell>
          <cell r="D2049" t="str">
            <v>CLT24948</v>
          </cell>
          <cell r="E2049" t="str">
            <v>INTERCEPTOR DERECHO NORTE</v>
          </cell>
          <cell r="H2049">
            <v>0</v>
          </cell>
          <cell r="J2049">
            <v>0</v>
          </cell>
        </row>
        <row r="2050">
          <cell r="C2050" t="str">
            <v>904.015.002</v>
          </cell>
          <cell r="D2050" t="str">
            <v>CLT24948</v>
          </cell>
          <cell r="E2050" t="str">
            <v>INTERCEPTOR DERECHO NORTE</v>
          </cell>
          <cell r="H2050">
            <v>0</v>
          </cell>
          <cell r="J2050">
            <v>0</v>
          </cell>
        </row>
        <row r="2051">
          <cell r="C2051" t="str">
            <v>904.015.003</v>
          </cell>
          <cell r="D2051" t="str">
            <v>CLT24948</v>
          </cell>
          <cell r="E2051" t="str">
            <v>INTERCEPTOR DERECHO NORTE</v>
          </cell>
          <cell r="H2051">
            <v>0</v>
          </cell>
          <cell r="J2051">
            <v>0</v>
          </cell>
        </row>
        <row r="2052">
          <cell r="C2052" t="str">
            <v>103.001</v>
          </cell>
          <cell r="D2052" t="str">
            <v>CLT24947</v>
          </cell>
          <cell r="E2052" t="str">
            <v>INTERCEPTOR DERECHO NORTE</v>
          </cell>
          <cell r="H2052">
            <v>24.458375579979716</v>
          </cell>
          <cell r="J2052">
            <v>24458375.579979718</v>
          </cell>
        </row>
        <row r="2053">
          <cell r="C2053" t="str">
            <v>104.001.001</v>
          </cell>
          <cell r="D2053" t="str">
            <v>CLT24947</v>
          </cell>
          <cell r="E2053" t="str">
            <v>INTERCEPTOR DERECHO NORTE</v>
          </cell>
          <cell r="H2053">
            <v>0</v>
          </cell>
          <cell r="J2053">
            <v>0</v>
          </cell>
        </row>
        <row r="2054">
          <cell r="C2054" t="str">
            <v>104.001.002</v>
          </cell>
          <cell r="D2054" t="str">
            <v>CLT24947</v>
          </cell>
          <cell r="E2054" t="str">
            <v>INTERCEPTOR DERECHO NORTE</v>
          </cell>
          <cell r="H2054">
            <v>0</v>
          </cell>
          <cell r="J2054">
            <v>0</v>
          </cell>
        </row>
        <row r="2055">
          <cell r="C2055" t="str">
            <v>104.001.009</v>
          </cell>
          <cell r="D2055" t="str">
            <v>CLT24947</v>
          </cell>
          <cell r="E2055" t="str">
            <v>INTERCEPTOR DERECHO NORTE</v>
          </cell>
          <cell r="H2055">
            <v>0</v>
          </cell>
          <cell r="J2055">
            <v>0</v>
          </cell>
        </row>
        <row r="2056">
          <cell r="C2056" t="str">
            <v>104.001.014</v>
          </cell>
          <cell r="D2056" t="str">
            <v>CLT24947</v>
          </cell>
          <cell r="E2056" t="str">
            <v>INTERCEPTOR DERECHO NORTE</v>
          </cell>
          <cell r="H2056">
            <v>585.57854625001994</v>
          </cell>
          <cell r="J2056">
            <v>70381271.052336141</v>
          </cell>
        </row>
        <row r="2057">
          <cell r="C2057" t="str">
            <v>104.001.015</v>
          </cell>
          <cell r="D2057" t="str">
            <v>CLT24947</v>
          </cell>
          <cell r="E2057" t="str">
            <v>INTERCEPTOR DERECHO NORTE</v>
          </cell>
          <cell r="H2057">
            <v>0</v>
          </cell>
          <cell r="J2057">
            <v>0</v>
          </cell>
        </row>
        <row r="2058">
          <cell r="C2058" t="str">
            <v>104.001.020</v>
          </cell>
          <cell r="D2058" t="str">
            <v>CLT24947</v>
          </cell>
          <cell r="E2058" t="str">
            <v>INTERCEPTOR DERECHO NORTE</v>
          </cell>
          <cell r="H2058">
            <v>8.1920000000000002</v>
          </cell>
          <cell r="J2058">
            <v>154640.38399999999</v>
          </cell>
        </row>
        <row r="2059">
          <cell r="C2059" t="str">
            <v>104.001.021</v>
          </cell>
          <cell r="D2059" t="str">
            <v>CLT24947</v>
          </cell>
          <cell r="E2059" t="str">
            <v>INTERCEPTOR DERECHO NORTE</v>
          </cell>
          <cell r="H2059">
            <v>0</v>
          </cell>
          <cell r="J2059">
            <v>0</v>
          </cell>
        </row>
        <row r="2060">
          <cell r="C2060" t="str">
            <v>104.001.022</v>
          </cell>
          <cell r="D2060" t="str">
            <v>CLT24947</v>
          </cell>
          <cell r="E2060" t="str">
            <v>INTERCEPTOR DERECHO NORTE</v>
          </cell>
          <cell r="H2060">
            <v>0</v>
          </cell>
          <cell r="J2060">
            <v>0</v>
          </cell>
        </row>
        <row r="2061">
          <cell r="C2061" t="str">
            <v>104.002.001</v>
          </cell>
          <cell r="D2061" t="str">
            <v>CLT24947</v>
          </cell>
          <cell r="E2061" t="str">
            <v>INTERCEPTOR DERECHO NORTE</v>
          </cell>
          <cell r="H2061">
            <v>12.74</v>
          </cell>
          <cell r="J2061">
            <v>407169.89039999997</v>
          </cell>
        </row>
        <row r="2062">
          <cell r="C2062" t="str">
            <v>106.001</v>
          </cell>
          <cell r="D2062" t="str">
            <v>CLT24947</v>
          </cell>
          <cell r="E2062" t="str">
            <v>INTERCEPTOR DERECHO NORTE</v>
          </cell>
          <cell r="H2062">
            <v>464.82697997037047</v>
          </cell>
          <cell r="J2062">
            <v>31060040.939157132</v>
          </cell>
        </row>
        <row r="2063">
          <cell r="C2063" t="str">
            <v>106.006.001</v>
          </cell>
          <cell r="D2063" t="str">
            <v>CLT24947</v>
          </cell>
          <cell r="E2063" t="str">
            <v>INTERCEPTOR DERECHO NORTE</v>
          </cell>
          <cell r="H2063">
            <v>14.234350000000001</v>
          </cell>
          <cell r="J2063">
            <v>800251.31372550013</v>
          </cell>
        </row>
        <row r="2064">
          <cell r="C2064" t="str">
            <v>106.014</v>
          </cell>
          <cell r="D2064" t="str">
            <v>CLT24947</v>
          </cell>
          <cell r="E2064" t="str">
            <v>INTERCEPTOR DERECHO NORTE</v>
          </cell>
          <cell r="H2064">
            <v>56.936000000000007</v>
          </cell>
          <cell r="J2064">
            <v>6808180.274720001</v>
          </cell>
        </row>
        <row r="2065">
          <cell r="C2065" t="str">
            <v>106.015</v>
          </cell>
          <cell r="D2065" t="str">
            <v>CLT24947</v>
          </cell>
          <cell r="E2065" t="str">
            <v>INTERCEPTOR DERECHO NORTE</v>
          </cell>
          <cell r="H2065">
            <v>56.936000000000007</v>
          </cell>
          <cell r="J2065">
            <v>7818731.6451200014</v>
          </cell>
        </row>
        <row r="2066">
          <cell r="C2066" t="str">
            <v>107.001</v>
          </cell>
          <cell r="D2066" t="str">
            <v>CLT24947</v>
          </cell>
          <cell r="E2066" t="str">
            <v>INTERCEPTOR DERECHO NORTE</v>
          </cell>
          <cell r="H2066">
            <v>606.51054625001996</v>
          </cell>
          <cell r="J2066">
            <v>13205232.672912173</v>
          </cell>
        </row>
        <row r="2067">
          <cell r="C2067" t="str">
            <v>108.001</v>
          </cell>
          <cell r="D2067" t="str">
            <v>CLT24947</v>
          </cell>
          <cell r="E2067" t="str">
            <v>INTERCEPTOR DERECHO NORTE</v>
          </cell>
          <cell r="H2067">
            <v>6.7</v>
          </cell>
          <cell r="J2067">
            <v>643136.21600000001</v>
          </cell>
        </row>
        <row r="2068">
          <cell r="C2068" t="str">
            <v>108.002.004</v>
          </cell>
          <cell r="D2068" t="str">
            <v>CLT24947</v>
          </cell>
          <cell r="E2068" t="str">
            <v>INTERCEPTOR DERECHO NORTE</v>
          </cell>
          <cell r="H2068">
            <v>0.48066367599923832</v>
          </cell>
          <cell r="J2068">
            <v>71392.648944867193</v>
          </cell>
        </row>
        <row r="2069">
          <cell r="C2069" t="str">
            <v>108.006.001.002</v>
          </cell>
          <cell r="D2069" t="str">
            <v>CLT24947</v>
          </cell>
          <cell r="E2069" t="str">
            <v>INTERCEPTOR DERECHO NORTE</v>
          </cell>
          <cell r="H2069">
            <v>35.979999999999997</v>
          </cell>
          <cell r="J2069">
            <v>106790.439</v>
          </cell>
        </row>
        <row r="2070">
          <cell r="C2070" t="str">
            <v>109.001.001.001</v>
          </cell>
          <cell r="D2070" t="str">
            <v>CLT24947</v>
          </cell>
          <cell r="E2070" t="str">
            <v>INTERCEPTOR DERECHO NORTE</v>
          </cell>
          <cell r="H2070">
            <v>0</v>
          </cell>
          <cell r="J2070">
            <v>0</v>
          </cell>
        </row>
        <row r="2071">
          <cell r="C2071" t="str">
            <v>109.001.001.002</v>
          </cell>
          <cell r="D2071" t="str">
            <v>CLT24947</v>
          </cell>
          <cell r="E2071" t="str">
            <v>INTERCEPTOR DERECHO NORTE</v>
          </cell>
          <cell r="H2071">
            <v>0</v>
          </cell>
          <cell r="J2071">
            <v>0</v>
          </cell>
        </row>
        <row r="2072">
          <cell r="C2072" t="str">
            <v>109.001.001.003</v>
          </cell>
          <cell r="D2072" t="str">
            <v>CLT24947</v>
          </cell>
          <cell r="E2072" t="str">
            <v>INTERCEPTOR DERECHO NORTE</v>
          </cell>
          <cell r="H2072">
            <v>128.27000000000001</v>
          </cell>
          <cell r="J2072">
            <v>2413697.6364000002</v>
          </cell>
        </row>
        <row r="2073">
          <cell r="C2073" t="str">
            <v>109.001.001.004</v>
          </cell>
          <cell r="D2073" t="str">
            <v>CLT24947</v>
          </cell>
          <cell r="E2073" t="str">
            <v>INTERCEPTOR DERECHO NORTE</v>
          </cell>
          <cell r="H2073">
            <v>0</v>
          </cell>
          <cell r="J2073">
            <v>0</v>
          </cell>
        </row>
        <row r="2074">
          <cell r="C2074" t="str">
            <v>109.001.001.005</v>
          </cell>
          <cell r="D2074" t="str">
            <v>CLT24947</v>
          </cell>
          <cell r="E2074" t="str">
            <v>INTERCEPTOR DERECHO NORTE</v>
          </cell>
          <cell r="H2074">
            <v>0</v>
          </cell>
          <cell r="J2074">
            <v>0</v>
          </cell>
        </row>
        <row r="2075">
          <cell r="C2075" t="str">
            <v>109.001.001.006</v>
          </cell>
          <cell r="D2075" t="str">
            <v>CLT24947</v>
          </cell>
          <cell r="E2075" t="str">
            <v>INTERCEPTOR DERECHO NORTE</v>
          </cell>
          <cell r="H2075">
            <v>0</v>
          </cell>
          <cell r="J2075">
            <v>0</v>
          </cell>
        </row>
        <row r="2076">
          <cell r="C2076" t="str">
            <v>301.001.001</v>
          </cell>
          <cell r="D2076" t="str">
            <v>CLT24947</v>
          </cell>
          <cell r="E2076" t="str">
            <v>INTERCEPTOR DERECHO NORTE</v>
          </cell>
          <cell r="H2076">
            <v>1</v>
          </cell>
          <cell r="J2076">
            <v>26159.599999999999</v>
          </cell>
        </row>
        <row r="2077">
          <cell r="C2077" t="str">
            <v>301.001.002</v>
          </cell>
          <cell r="D2077" t="str">
            <v>CLT24947</v>
          </cell>
          <cell r="E2077" t="str">
            <v>INTERCEPTOR DERECHO NORTE</v>
          </cell>
          <cell r="H2077">
            <v>0</v>
          </cell>
          <cell r="J2077">
            <v>0</v>
          </cell>
        </row>
        <row r="2078">
          <cell r="C2078" t="str">
            <v>301.001.004</v>
          </cell>
          <cell r="D2078" t="str">
            <v>CLT24947</v>
          </cell>
          <cell r="E2078" t="str">
            <v>INTERCEPTOR DERECHO NORTE</v>
          </cell>
          <cell r="H2078">
            <v>1</v>
          </cell>
          <cell r="J2078">
            <v>365230.25</v>
          </cell>
        </row>
        <row r="2079">
          <cell r="C2079" t="str">
            <v>301.002.001</v>
          </cell>
          <cell r="D2079" t="str">
            <v>CLT24947</v>
          </cell>
          <cell r="E2079" t="str">
            <v>INTERCEPTOR DERECHO NORTE</v>
          </cell>
          <cell r="H2079">
            <v>0</v>
          </cell>
          <cell r="J2079">
            <v>0</v>
          </cell>
        </row>
        <row r="2080">
          <cell r="C2080" t="str">
            <v>301.002.002</v>
          </cell>
          <cell r="D2080" t="str">
            <v>CLT24947</v>
          </cell>
          <cell r="E2080" t="str">
            <v>INTERCEPTOR DERECHO NORTE</v>
          </cell>
          <cell r="H2080">
            <v>0</v>
          </cell>
          <cell r="J2080">
            <v>0</v>
          </cell>
        </row>
        <row r="2081">
          <cell r="C2081" t="str">
            <v>301.003.003.002</v>
          </cell>
          <cell r="D2081" t="str">
            <v>CLT24947</v>
          </cell>
          <cell r="E2081" t="str">
            <v>INTERCEPTOR DERECHO NORTE</v>
          </cell>
          <cell r="H2081">
            <v>0</v>
          </cell>
          <cell r="J2081">
            <v>0</v>
          </cell>
        </row>
        <row r="2082">
          <cell r="C2082" t="str">
            <v>301.003.003.003</v>
          </cell>
          <cell r="D2082" t="str">
            <v>CLT24947</v>
          </cell>
          <cell r="E2082" t="str">
            <v>INTERCEPTOR DERECHO NORTE</v>
          </cell>
          <cell r="H2082">
            <v>0</v>
          </cell>
          <cell r="J2082">
            <v>0</v>
          </cell>
        </row>
        <row r="2083">
          <cell r="C2083" t="str">
            <v>301.004</v>
          </cell>
          <cell r="D2083" t="str">
            <v>CLT24947</v>
          </cell>
          <cell r="E2083" t="str">
            <v>INTERCEPTOR DERECHO NORTE</v>
          </cell>
          <cell r="H2083">
            <v>1</v>
          </cell>
          <cell r="J2083">
            <v>618909.79</v>
          </cell>
        </row>
        <row r="2084">
          <cell r="C2084" t="str">
            <v>301.005.001</v>
          </cell>
          <cell r="D2084" t="str">
            <v>CLT24947</v>
          </cell>
          <cell r="E2084" t="str">
            <v>INTERCEPTOR DERECHO NORTE</v>
          </cell>
          <cell r="H2084">
            <v>0</v>
          </cell>
          <cell r="J2084">
            <v>0</v>
          </cell>
        </row>
        <row r="2085">
          <cell r="C2085" t="str">
            <v>301.007.001</v>
          </cell>
          <cell r="D2085" t="str">
            <v>CLT24947</v>
          </cell>
          <cell r="E2085" t="str">
            <v>INTERCEPTOR DERECHO NORTE</v>
          </cell>
          <cell r="H2085">
            <v>0</v>
          </cell>
          <cell r="J2085">
            <v>0</v>
          </cell>
        </row>
        <row r="2086">
          <cell r="C2086" t="str">
            <v>301.007.002</v>
          </cell>
          <cell r="D2086" t="str">
            <v>CLT24947</v>
          </cell>
          <cell r="E2086" t="str">
            <v>INTERCEPTOR DERECHO NORTE</v>
          </cell>
          <cell r="H2086">
            <v>0</v>
          </cell>
          <cell r="J2086">
            <v>0</v>
          </cell>
        </row>
        <row r="2087">
          <cell r="C2087" t="str">
            <v>301.007.003</v>
          </cell>
          <cell r="D2087" t="str">
            <v>CLT24947</v>
          </cell>
          <cell r="E2087" t="str">
            <v>INTERCEPTOR DERECHO NORTE</v>
          </cell>
          <cell r="H2087">
            <v>0</v>
          </cell>
          <cell r="J2087">
            <v>0</v>
          </cell>
        </row>
        <row r="2088">
          <cell r="C2088" t="str">
            <v>301.007.004</v>
          </cell>
          <cell r="D2088" t="str">
            <v>CLT24947</v>
          </cell>
          <cell r="E2088" t="str">
            <v>INTERCEPTOR DERECHO NORTE</v>
          </cell>
          <cell r="H2088">
            <v>0.77333333333338794</v>
          </cell>
          <cell r="J2088">
            <v>616427.0933333768</v>
          </cell>
        </row>
        <row r="2089">
          <cell r="C2089" t="str">
            <v>301.009.001</v>
          </cell>
          <cell r="D2089" t="str">
            <v>CLT24947</v>
          </cell>
          <cell r="E2089" t="str">
            <v>INTERCEPTOR DERECHO NORTE</v>
          </cell>
          <cell r="H2089">
            <v>0</v>
          </cell>
          <cell r="J2089">
            <v>0</v>
          </cell>
        </row>
        <row r="2090">
          <cell r="C2090" t="str">
            <v>301.009.002</v>
          </cell>
          <cell r="D2090" t="str">
            <v>CLT24947</v>
          </cell>
          <cell r="E2090" t="str">
            <v>INTERCEPTOR DERECHO NORTE</v>
          </cell>
          <cell r="H2090">
            <v>0</v>
          </cell>
          <cell r="J2090">
            <v>0</v>
          </cell>
        </row>
        <row r="2091">
          <cell r="C2091" t="str">
            <v>303.001</v>
          </cell>
          <cell r="D2091" t="str">
            <v>CLT24947</v>
          </cell>
          <cell r="E2091" t="str">
            <v>INTERCEPTOR DERECHO NORTE</v>
          </cell>
          <cell r="H2091">
            <v>19.396000000000001</v>
          </cell>
          <cell r="J2091">
            <v>362333.37868000002</v>
          </cell>
        </row>
        <row r="2092">
          <cell r="C2092" t="str">
            <v>304.001.002.002</v>
          </cell>
          <cell r="D2092" t="str">
            <v>CLT24947</v>
          </cell>
          <cell r="E2092" t="str">
            <v>INTERCEPTOR DERECHO NORTE</v>
          </cell>
          <cell r="H2092">
            <v>0</v>
          </cell>
          <cell r="J2092">
            <v>0</v>
          </cell>
        </row>
        <row r="2093">
          <cell r="C2093" t="str">
            <v>304.001.003.002</v>
          </cell>
          <cell r="D2093" t="str">
            <v>CLT24947</v>
          </cell>
          <cell r="E2093" t="str">
            <v>INTERCEPTOR DERECHO NORTE</v>
          </cell>
          <cell r="H2093">
            <v>0</v>
          </cell>
          <cell r="J2093">
            <v>0</v>
          </cell>
        </row>
        <row r="2094">
          <cell r="C2094" t="str">
            <v>304.001.004.002</v>
          </cell>
          <cell r="D2094" t="str">
            <v>CLT24947</v>
          </cell>
          <cell r="E2094" t="str">
            <v>INTERCEPTOR DERECHO NORTE</v>
          </cell>
          <cell r="H2094">
            <v>0</v>
          </cell>
          <cell r="J2094">
            <v>0</v>
          </cell>
        </row>
        <row r="2095">
          <cell r="C2095" t="str">
            <v>401.001.001</v>
          </cell>
          <cell r="D2095" t="str">
            <v>CLT24947</v>
          </cell>
          <cell r="E2095" t="str">
            <v>INTERCEPTOR DERECHO NORTE</v>
          </cell>
          <cell r="H2095">
            <v>46.972584999999995</v>
          </cell>
          <cell r="J2095">
            <v>2205277.3756452999</v>
          </cell>
        </row>
        <row r="2096">
          <cell r="C2096" t="str">
            <v>401.001.003.007</v>
          </cell>
          <cell r="D2096" t="str">
            <v>CLT24947</v>
          </cell>
          <cell r="E2096" t="str">
            <v>INTERCEPTOR DERECHO NORTE</v>
          </cell>
          <cell r="H2096">
            <v>46.972584999999995</v>
          </cell>
          <cell r="J2096">
            <v>23775596.651014999</v>
          </cell>
        </row>
        <row r="2097">
          <cell r="C2097" t="str">
            <v>401.001.003.008</v>
          </cell>
          <cell r="D2097" t="str">
            <v>CLT24947</v>
          </cell>
          <cell r="E2097" t="str">
            <v>INTERCEPTOR DERECHO NORTE</v>
          </cell>
          <cell r="H2097">
            <v>0</v>
          </cell>
          <cell r="J2097">
            <v>0</v>
          </cell>
        </row>
        <row r="2098">
          <cell r="C2098" t="str">
            <v>401.002.001</v>
          </cell>
          <cell r="D2098" t="str">
            <v>CLT24947</v>
          </cell>
          <cell r="E2098" t="str">
            <v>INTERCEPTOR DERECHO NORTE</v>
          </cell>
          <cell r="H2098">
            <v>0</v>
          </cell>
          <cell r="J2098">
            <v>0</v>
          </cell>
        </row>
        <row r="2099">
          <cell r="C2099" t="str">
            <v>401.002.005.009</v>
          </cell>
          <cell r="D2099" t="str">
            <v>CLT24947</v>
          </cell>
          <cell r="E2099" t="str">
            <v>INTERCEPTOR DERECHO NORTE</v>
          </cell>
          <cell r="H2099">
            <v>0</v>
          </cell>
          <cell r="J2099">
            <v>0</v>
          </cell>
        </row>
        <row r="2100">
          <cell r="C2100" t="str">
            <v>401.002.006</v>
          </cell>
          <cell r="D2100" t="str">
            <v>CLT24947</v>
          </cell>
          <cell r="E2100" t="str">
            <v>INTERCEPTOR DERECHO NORTE</v>
          </cell>
          <cell r="H2100">
            <v>0</v>
          </cell>
          <cell r="J2100">
            <v>0</v>
          </cell>
        </row>
        <row r="2101">
          <cell r="C2101" t="str">
            <v>401.002.008</v>
          </cell>
          <cell r="D2101" t="str">
            <v>CLT24947</v>
          </cell>
          <cell r="E2101" t="str">
            <v>INTERCEPTOR DERECHO NORTE</v>
          </cell>
          <cell r="H2101">
            <v>0</v>
          </cell>
          <cell r="J2101">
            <v>0</v>
          </cell>
        </row>
        <row r="2102">
          <cell r="C2102" t="str">
            <v>401.003.001</v>
          </cell>
          <cell r="D2102" t="str">
            <v>CLT24947</v>
          </cell>
          <cell r="E2102" t="str">
            <v>INTERCEPTOR DERECHO NORTE</v>
          </cell>
          <cell r="H2102">
            <v>0</v>
          </cell>
          <cell r="J2102">
            <v>0</v>
          </cell>
        </row>
        <row r="2103">
          <cell r="C2103" t="str">
            <v>401.003.003</v>
          </cell>
          <cell r="D2103" t="str">
            <v>CLT24947</v>
          </cell>
          <cell r="E2103" t="str">
            <v>INTERCEPTOR DERECHO NORTE</v>
          </cell>
          <cell r="H2103">
            <v>0</v>
          </cell>
          <cell r="J2103">
            <v>0</v>
          </cell>
        </row>
        <row r="2104">
          <cell r="C2104" t="str">
            <v>401.004.001</v>
          </cell>
          <cell r="D2104" t="str">
            <v>CLT24947</v>
          </cell>
          <cell r="E2104" t="str">
            <v>INTERCEPTOR DERECHO NORTE</v>
          </cell>
          <cell r="H2104">
            <v>0</v>
          </cell>
          <cell r="J2104">
            <v>0</v>
          </cell>
        </row>
        <row r="2105">
          <cell r="C2105" t="str">
            <v>401.004.006</v>
          </cell>
          <cell r="D2105" t="str">
            <v>CLT24947</v>
          </cell>
          <cell r="E2105" t="str">
            <v>INTERCEPTOR DERECHO NORTE</v>
          </cell>
          <cell r="H2105">
            <v>0</v>
          </cell>
          <cell r="J2105">
            <v>0</v>
          </cell>
        </row>
        <row r="2106">
          <cell r="C2106" t="str">
            <v>601.011.002</v>
          </cell>
          <cell r="D2106" t="str">
            <v>CLT24947</v>
          </cell>
          <cell r="E2106" t="str">
            <v>INTERCEPTOR DERECHO NORTE</v>
          </cell>
          <cell r="H2106">
            <v>0</v>
          </cell>
          <cell r="J2106">
            <v>0</v>
          </cell>
        </row>
        <row r="2107">
          <cell r="C2107" t="str">
            <v>606.001.002.003</v>
          </cell>
          <cell r="D2107" t="str">
            <v>CLT24947</v>
          </cell>
          <cell r="E2107" t="str">
            <v>INTERCEPTOR DERECHO NORTE</v>
          </cell>
          <cell r="H2107">
            <v>84</v>
          </cell>
          <cell r="J2107">
            <v>848914.08000000007</v>
          </cell>
        </row>
        <row r="2108">
          <cell r="C2108" t="str">
            <v>606.001.002.005</v>
          </cell>
          <cell r="D2108" t="str">
            <v>CLT24947</v>
          </cell>
          <cell r="E2108" t="str">
            <v>INTERCEPTOR DERECHO NORTE</v>
          </cell>
          <cell r="H2108">
            <v>252</v>
          </cell>
          <cell r="J2108">
            <v>5093481.96</v>
          </cell>
        </row>
        <row r="2109">
          <cell r="C2109" t="str">
            <v>902.001.003</v>
          </cell>
          <cell r="D2109" t="str">
            <v>CLT24947</v>
          </cell>
          <cell r="E2109" t="str">
            <v>INTERCEPTOR DERECHO NORTE</v>
          </cell>
          <cell r="H2109">
            <v>6.7</v>
          </cell>
          <cell r="J2109">
            <v>2356410.1</v>
          </cell>
        </row>
        <row r="2110">
          <cell r="C2110" t="str">
            <v>902.001.007</v>
          </cell>
          <cell r="D2110" t="str">
            <v>CLT24947</v>
          </cell>
          <cell r="E2110" t="str">
            <v>INTERCEPTOR DERECHO NORTE</v>
          </cell>
          <cell r="H2110">
            <v>0.48066367599923832</v>
          </cell>
          <cell r="J2110">
            <v>191942.94507309984</v>
          </cell>
        </row>
        <row r="2111">
          <cell r="C2111" t="str">
            <v>903.003.003.013</v>
          </cell>
          <cell r="D2111" t="str">
            <v>CLT24947</v>
          </cell>
          <cell r="E2111" t="str">
            <v>INTERCEPTOR DERECHO NORTE</v>
          </cell>
          <cell r="H2111">
            <v>0</v>
          </cell>
          <cell r="J2111">
            <v>0</v>
          </cell>
        </row>
        <row r="2112">
          <cell r="C2112" t="str">
            <v>903.003.003.014</v>
          </cell>
          <cell r="D2112" t="str">
            <v>CLT24947</v>
          </cell>
          <cell r="E2112" t="str">
            <v>INTERCEPTOR DERECHO NORTE</v>
          </cell>
          <cell r="H2112">
            <v>0</v>
          </cell>
          <cell r="J2112">
            <v>0</v>
          </cell>
        </row>
        <row r="2113">
          <cell r="C2113" t="str">
            <v>903.003.003.015</v>
          </cell>
          <cell r="D2113" t="str">
            <v>CLT24947</v>
          </cell>
          <cell r="E2113" t="str">
            <v>INTERCEPTOR DERECHO NORTE</v>
          </cell>
          <cell r="H2113">
            <v>0</v>
          </cell>
          <cell r="J2113">
            <v>0</v>
          </cell>
        </row>
        <row r="2114">
          <cell r="C2114" t="str">
            <v>903.003.006.001</v>
          </cell>
          <cell r="D2114" t="str">
            <v>CLT24947</v>
          </cell>
          <cell r="E2114" t="str">
            <v>INTERCEPTOR DERECHO NORTE</v>
          </cell>
          <cell r="H2114">
            <v>19.396000000000001</v>
          </cell>
          <cell r="J2114">
            <v>292045.57199999999</v>
          </cell>
        </row>
        <row r="2115">
          <cell r="C2115" t="str">
            <v>903.003.006.002</v>
          </cell>
          <cell r="D2115" t="str">
            <v>CLT24947</v>
          </cell>
          <cell r="E2115" t="str">
            <v>INTERCEPTOR DERECHO NORTE</v>
          </cell>
          <cell r="H2115">
            <v>0</v>
          </cell>
          <cell r="J2115">
            <v>0</v>
          </cell>
        </row>
        <row r="2116">
          <cell r="C2116" t="str">
            <v>903.003.006.003</v>
          </cell>
          <cell r="D2116" t="str">
            <v>CLT24947</v>
          </cell>
          <cell r="E2116" t="str">
            <v>INTERCEPTOR DERECHO NORTE</v>
          </cell>
          <cell r="H2116">
            <v>0</v>
          </cell>
          <cell r="J2116">
            <v>0</v>
          </cell>
        </row>
        <row r="2117">
          <cell r="C2117" t="str">
            <v>903.003.006.005</v>
          </cell>
          <cell r="D2117" t="str">
            <v>CLT24947</v>
          </cell>
          <cell r="E2117" t="str">
            <v>INTERCEPTOR DERECHO NORTE</v>
          </cell>
          <cell r="H2117">
            <v>0</v>
          </cell>
          <cell r="J2117">
            <v>0</v>
          </cell>
        </row>
        <row r="2118">
          <cell r="C2118" t="str">
            <v>903.003.006.006</v>
          </cell>
          <cell r="D2118" t="str">
            <v>CLT24947</v>
          </cell>
          <cell r="E2118" t="str">
            <v>INTERCEPTOR DERECHO NORTE</v>
          </cell>
          <cell r="H2118">
            <v>0</v>
          </cell>
          <cell r="J2118">
            <v>0</v>
          </cell>
        </row>
        <row r="2119">
          <cell r="C2119" t="str">
            <v>903.003.006.007</v>
          </cell>
          <cell r="D2119" t="str">
            <v>CLT24947</v>
          </cell>
          <cell r="E2119" t="str">
            <v>INTERCEPTOR DERECHO NORTE</v>
          </cell>
          <cell r="H2119">
            <v>0</v>
          </cell>
          <cell r="J2119">
            <v>0</v>
          </cell>
        </row>
        <row r="2120">
          <cell r="C2120" t="str">
            <v>903.003.006.008</v>
          </cell>
          <cell r="D2120" t="str">
            <v>CLT24947</v>
          </cell>
          <cell r="E2120" t="str">
            <v>INTERCEPTOR DERECHO NORTE</v>
          </cell>
          <cell r="H2120">
            <v>0</v>
          </cell>
          <cell r="J2120">
            <v>0</v>
          </cell>
        </row>
        <row r="2121">
          <cell r="C2121" t="str">
            <v>903.003.006.009</v>
          </cell>
          <cell r="D2121" t="str">
            <v>CLT24947</v>
          </cell>
          <cell r="E2121" t="str">
            <v>INTERCEPTOR DERECHO NORTE</v>
          </cell>
          <cell r="H2121">
            <v>0</v>
          </cell>
          <cell r="J2121">
            <v>0</v>
          </cell>
        </row>
        <row r="2122">
          <cell r="C2122" t="str">
            <v>903.003.006.010</v>
          </cell>
          <cell r="D2122" t="str">
            <v>CLT24947</v>
          </cell>
          <cell r="E2122" t="str">
            <v>INTERCEPTOR DERECHO NORTE</v>
          </cell>
          <cell r="H2122">
            <v>128.27000000000001</v>
          </cell>
          <cell r="J2122">
            <v>27440031.48</v>
          </cell>
        </row>
        <row r="2123">
          <cell r="C2123" t="str">
            <v>903.003.006.011</v>
          </cell>
          <cell r="D2123" t="str">
            <v>CLT24947</v>
          </cell>
          <cell r="E2123" t="str">
            <v>INTERCEPTOR DERECHO NORTE</v>
          </cell>
          <cell r="H2123">
            <v>0</v>
          </cell>
          <cell r="J2123">
            <v>0</v>
          </cell>
        </row>
        <row r="2124">
          <cell r="C2124" t="str">
            <v>903.003.006.012</v>
          </cell>
          <cell r="D2124" t="str">
            <v>CLT24947</v>
          </cell>
          <cell r="E2124" t="str">
            <v>INTERCEPTOR DERECHO NORTE</v>
          </cell>
          <cell r="H2124">
            <v>0</v>
          </cell>
          <cell r="J2124">
            <v>0</v>
          </cell>
        </row>
        <row r="2125">
          <cell r="C2125" t="str">
            <v>903.003.006.013</v>
          </cell>
          <cell r="D2125" t="str">
            <v>CLT24947</v>
          </cell>
          <cell r="E2125" t="str">
            <v>INTERCEPTOR DERECHO NORTE</v>
          </cell>
          <cell r="H2125">
            <v>0</v>
          </cell>
          <cell r="J2125">
            <v>0</v>
          </cell>
        </row>
        <row r="2126">
          <cell r="C2126" t="str">
            <v>903.003.006.014</v>
          </cell>
          <cell r="D2126" t="str">
            <v>CLT24947</v>
          </cell>
          <cell r="E2126" t="str">
            <v>INTERCEPTOR DERECHO NORTE</v>
          </cell>
          <cell r="H2126">
            <v>0</v>
          </cell>
          <cell r="J2126">
            <v>0</v>
          </cell>
        </row>
        <row r="2127">
          <cell r="C2127" t="str">
            <v>904.001.001.010</v>
          </cell>
          <cell r="D2127" t="str">
            <v>CLT24947</v>
          </cell>
          <cell r="E2127" t="str">
            <v>INTERCEPTOR DERECHO NORTE</v>
          </cell>
          <cell r="H2127">
            <v>0</v>
          </cell>
          <cell r="J2127">
            <v>0</v>
          </cell>
        </row>
        <row r="2128">
          <cell r="C2128" t="str">
            <v>904.001.001.011</v>
          </cell>
          <cell r="D2128" t="str">
            <v>CLT24947</v>
          </cell>
          <cell r="E2128" t="str">
            <v>INTERCEPTOR DERECHO NORTE</v>
          </cell>
          <cell r="H2128">
            <v>0</v>
          </cell>
          <cell r="J2128">
            <v>0</v>
          </cell>
        </row>
        <row r="2129">
          <cell r="C2129" t="str">
            <v>904.001.001.012</v>
          </cell>
          <cell r="D2129" t="str">
            <v>CLT24947</v>
          </cell>
          <cell r="E2129" t="str">
            <v>INTERCEPTOR DERECHO NORTE</v>
          </cell>
          <cell r="H2129">
            <v>0</v>
          </cell>
          <cell r="J2129">
            <v>0</v>
          </cell>
        </row>
        <row r="2130">
          <cell r="C2130" t="str">
            <v>904.002.002.002</v>
          </cell>
          <cell r="D2130" t="str">
            <v>CLT24947</v>
          </cell>
          <cell r="E2130" t="str">
            <v>INTERCEPTOR DERECHO NORTE</v>
          </cell>
          <cell r="H2130">
            <v>4</v>
          </cell>
          <cell r="J2130">
            <v>117792</v>
          </cell>
        </row>
        <row r="2131">
          <cell r="C2131" t="str">
            <v>904.002.005.002</v>
          </cell>
          <cell r="D2131" t="str">
            <v>CLT24947</v>
          </cell>
          <cell r="E2131" t="str">
            <v>INTERCEPTOR DERECHO NORTE</v>
          </cell>
          <cell r="H2131">
            <v>4</v>
          </cell>
          <cell r="J2131">
            <v>222448</v>
          </cell>
        </row>
        <row r="2132">
          <cell r="C2132" t="str">
            <v>904.003.003.001.005</v>
          </cell>
          <cell r="D2132" t="str">
            <v>CLT24947</v>
          </cell>
          <cell r="E2132" t="str">
            <v>INTERCEPTOR DERECHO NORTE</v>
          </cell>
          <cell r="H2132">
            <v>0</v>
          </cell>
          <cell r="J2132">
            <v>0</v>
          </cell>
        </row>
        <row r="2133">
          <cell r="C2133" t="str">
            <v>904.003.003.001.007</v>
          </cell>
          <cell r="D2133" t="str">
            <v>CLT24947</v>
          </cell>
          <cell r="E2133" t="str">
            <v>INTERCEPTOR DERECHO NORTE</v>
          </cell>
          <cell r="H2133">
            <v>0</v>
          </cell>
          <cell r="J2133">
            <v>0</v>
          </cell>
        </row>
        <row r="2134">
          <cell r="C2134" t="str">
            <v>904.003.003.001.009</v>
          </cell>
          <cell r="D2134" t="str">
            <v>CLT24947</v>
          </cell>
          <cell r="E2134" t="str">
            <v>INTERCEPTOR DERECHO NORTE</v>
          </cell>
          <cell r="H2134">
            <v>0</v>
          </cell>
          <cell r="J2134">
            <v>0</v>
          </cell>
        </row>
        <row r="2135">
          <cell r="C2135" t="str">
            <v>904.003.003.001.012</v>
          </cell>
          <cell r="D2135" t="str">
            <v>CLT24947</v>
          </cell>
          <cell r="E2135" t="str">
            <v>INTERCEPTOR DERECHO NORTE</v>
          </cell>
          <cell r="H2135">
            <v>4</v>
          </cell>
          <cell r="J2135">
            <v>1338716</v>
          </cell>
        </row>
        <row r="2136">
          <cell r="C2136" t="str">
            <v>904.004.001.002.009</v>
          </cell>
          <cell r="D2136" t="str">
            <v>CLT24947</v>
          </cell>
          <cell r="E2136" t="str">
            <v>INTERCEPTOR DERECHO NORTE</v>
          </cell>
          <cell r="H2136">
            <v>4</v>
          </cell>
          <cell r="J2136">
            <v>96824</v>
          </cell>
        </row>
        <row r="2137">
          <cell r="C2137" t="str">
            <v>904.005.004.002</v>
          </cell>
          <cell r="D2137" t="str">
            <v>CLT24947</v>
          </cell>
          <cell r="E2137" t="str">
            <v>INTERCEPTOR DERECHO NORTE</v>
          </cell>
          <cell r="H2137">
            <v>0</v>
          </cell>
          <cell r="J2137">
            <v>0</v>
          </cell>
        </row>
        <row r="2138">
          <cell r="C2138" t="str">
            <v>904.005.004.003</v>
          </cell>
          <cell r="D2138" t="str">
            <v>CLT24947</v>
          </cell>
          <cell r="E2138" t="str">
            <v>INTERCEPTOR DERECHO NORTE</v>
          </cell>
          <cell r="H2138">
            <v>0</v>
          </cell>
          <cell r="J2138">
            <v>0</v>
          </cell>
        </row>
        <row r="2139">
          <cell r="C2139" t="str">
            <v>904.006.001.003.002</v>
          </cell>
          <cell r="D2139" t="str">
            <v>CLT24947</v>
          </cell>
          <cell r="E2139" t="str">
            <v>INTERCEPTOR DERECHO NORTE</v>
          </cell>
          <cell r="H2139">
            <v>1</v>
          </cell>
          <cell r="J2139">
            <v>275471</v>
          </cell>
        </row>
        <row r="2140">
          <cell r="C2140" t="str">
            <v>904.008.002</v>
          </cell>
          <cell r="D2140" t="str">
            <v>CLT24947</v>
          </cell>
          <cell r="E2140" t="str">
            <v>INTERCEPTOR DERECHO NORTE</v>
          </cell>
          <cell r="H2140">
            <v>0</v>
          </cell>
          <cell r="J2140">
            <v>0</v>
          </cell>
        </row>
        <row r="2141">
          <cell r="C2141" t="str">
            <v>904.010.001</v>
          </cell>
          <cell r="D2141" t="str">
            <v>CLT24947</v>
          </cell>
          <cell r="E2141" t="str">
            <v>INTERCEPTOR DERECHO NORTE</v>
          </cell>
          <cell r="H2141">
            <v>0</v>
          </cell>
          <cell r="J2141">
            <v>0</v>
          </cell>
        </row>
        <row r="2142">
          <cell r="C2142" t="str">
            <v>904.015.001</v>
          </cell>
          <cell r="D2142" t="str">
            <v>CLT24947</v>
          </cell>
          <cell r="E2142" t="str">
            <v>INTERCEPTOR DERECHO NORTE</v>
          </cell>
          <cell r="H2142">
            <v>4</v>
          </cell>
          <cell r="J2142">
            <v>3239612</v>
          </cell>
        </row>
        <row r="2143">
          <cell r="C2143" t="str">
            <v>904.015.002</v>
          </cell>
          <cell r="D2143" t="str">
            <v>CLT24947</v>
          </cell>
          <cell r="E2143" t="str">
            <v>INTERCEPTOR DERECHO NORTE</v>
          </cell>
          <cell r="H2143">
            <v>0</v>
          </cell>
          <cell r="J2143">
            <v>0</v>
          </cell>
        </row>
        <row r="2144">
          <cell r="C2144" t="str">
            <v>904.015.003</v>
          </cell>
          <cell r="D2144" t="str">
            <v>CLT24947</v>
          </cell>
          <cell r="E2144" t="str">
            <v>INTERCEPTOR DERECHO NORTE</v>
          </cell>
          <cell r="H2144">
            <v>2</v>
          </cell>
          <cell r="J2144">
            <v>629782</v>
          </cell>
        </row>
        <row r="2145">
          <cell r="C2145" t="str">
            <v>103.001</v>
          </cell>
          <cell r="D2145" t="str">
            <v>CLT24368</v>
          </cell>
          <cell r="E2145" t="str">
            <v>INTERCEPTOR DERECHO NORTE</v>
          </cell>
          <cell r="H2145">
            <v>16.699424289205876</v>
          </cell>
          <cell r="J2145">
            <v>16699424.289205875</v>
          </cell>
        </row>
        <row r="2146">
          <cell r="C2146" t="str">
            <v>104.001.001</v>
          </cell>
          <cell r="D2146" t="str">
            <v>CLT24368</v>
          </cell>
          <cell r="E2146" t="str">
            <v>INTERCEPTOR DERECHO NORTE</v>
          </cell>
          <cell r="H2146">
            <v>0</v>
          </cell>
          <cell r="J2146">
            <v>0</v>
          </cell>
        </row>
        <row r="2147">
          <cell r="C2147" t="str">
            <v>104.001.002</v>
          </cell>
          <cell r="D2147" t="str">
            <v>CLT24368</v>
          </cell>
          <cell r="E2147" t="str">
            <v>INTERCEPTOR DERECHO NORTE</v>
          </cell>
          <cell r="H2147">
            <v>0</v>
          </cell>
          <cell r="J2147">
            <v>0</v>
          </cell>
        </row>
        <row r="2148">
          <cell r="C2148" t="str">
            <v>104.001.009</v>
          </cell>
          <cell r="D2148" t="str">
            <v>CLT24368</v>
          </cell>
          <cell r="E2148" t="str">
            <v>INTERCEPTOR DERECHO NORTE</v>
          </cell>
          <cell r="H2148">
            <v>0</v>
          </cell>
          <cell r="J2148">
            <v>0</v>
          </cell>
        </row>
        <row r="2149">
          <cell r="C2149" t="str">
            <v>104.001.014</v>
          </cell>
          <cell r="D2149" t="str">
            <v>CLT24368</v>
          </cell>
          <cell r="E2149" t="str">
            <v>INTERCEPTOR DERECHO NORTE</v>
          </cell>
          <cell r="H2149">
            <v>383.36793999999355</v>
          </cell>
          <cell r="J2149">
            <v>46077376.076539226</v>
          </cell>
        </row>
        <row r="2150">
          <cell r="C2150" t="str">
            <v>104.001.015</v>
          </cell>
          <cell r="D2150" t="str">
            <v>CLT24368</v>
          </cell>
          <cell r="E2150" t="str">
            <v>INTERCEPTOR DERECHO NORTE</v>
          </cell>
          <cell r="H2150">
            <v>0</v>
          </cell>
          <cell r="J2150">
            <v>0</v>
          </cell>
        </row>
        <row r="2151">
          <cell r="C2151" t="str">
            <v>104.001.020</v>
          </cell>
          <cell r="D2151" t="str">
            <v>CLT24368</v>
          </cell>
          <cell r="E2151" t="str">
            <v>INTERCEPTOR DERECHO NORTE</v>
          </cell>
          <cell r="H2151">
            <v>8.1920000000000002</v>
          </cell>
          <cell r="J2151">
            <v>154640.38399999999</v>
          </cell>
        </row>
        <row r="2152">
          <cell r="C2152" t="str">
            <v>104.001.021</v>
          </cell>
          <cell r="D2152" t="str">
            <v>CLT24368</v>
          </cell>
          <cell r="E2152" t="str">
            <v>INTERCEPTOR DERECHO NORTE</v>
          </cell>
          <cell r="H2152">
            <v>0</v>
          </cell>
          <cell r="J2152">
            <v>0</v>
          </cell>
        </row>
        <row r="2153">
          <cell r="C2153" t="str">
            <v>104.001.022</v>
          </cell>
          <cell r="D2153" t="str">
            <v>CLT24368</v>
          </cell>
          <cell r="E2153" t="str">
            <v>INTERCEPTOR DERECHO NORTE</v>
          </cell>
          <cell r="H2153">
            <v>0</v>
          </cell>
          <cell r="J2153">
            <v>0</v>
          </cell>
        </row>
        <row r="2154">
          <cell r="C2154" t="str">
            <v>104.002.001</v>
          </cell>
          <cell r="D2154" t="str">
            <v>CLT24368</v>
          </cell>
          <cell r="E2154" t="str">
            <v>INTERCEPTOR DERECHO NORTE</v>
          </cell>
          <cell r="H2154">
            <v>8.36</v>
          </cell>
          <cell r="J2154">
            <v>267185.26559999998</v>
          </cell>
        </row>
        <row r="2155">
          <cell r="C2155" t="str">
            <v>106.001</v>
          </cell>
          <cell r="D2155" t="str">
            <v>CLT24368</v>
          </cell>
          <cell r="E2155" t="str">
            <v>INTERCEPTOR DERECHO NORTE</v>
          </cell>
          <cell r="H2155">
            <v>304.95605999367274</v>
          </cell>
          <cell r="J2155">
            <v>20377362.150216207</v>
          </cell>
        </row>
        <row r="2156">
          <cell r="C2156" t="str">
            <v>106.006.001</v>
          </cell>
          <cell r="D2156" t="str">
            <v>CLT24368</v>
          </cell>
          <cell r="E2156" t="str">
            <v>INTERCEPTOR DERECHO NORTE</v>
          </cell>
          <cell r="H2156">
            <v>9.5608000000000004</v>
          </cell>
          <cell r="J2156">
            <v>537505.59458400006</v>
          </cell>
        </row>
        <row r="2157">
          <cell r="C2157" t="str">
            <v>106.014</v>
          </cell>
          <cell r="D2157" t="str">
            <v>CLT24368</v>
          </cell>
          <cell r="E2157" t="str">
            <v>INTERCEPTOR DERECHO NORTE</v>
          </cell>
          <cell r="H2157">
            <v>38.24</v>
          </cell>
          <cell r="J2157">
            <v>4572587.0048000002</v>
          </cell>
        </row>
        <row r="2158">
          <cell r="C2158" t="str">
            <v>106.015</v>
          </cell>
          <cell r="D2158" t="str">
            <v>CLT24368</v>
          </cell>
          <cell r="E2158" t="str">
            <v>INTERCEPTOR DERECHO NORTE</v>
          </cell>
          <cell r="H2158">
            <v>38.24</v>
          </cell>
          <cell r="J2158">
            <v>5251304.9408000009</v>
          </cell>
        </row>
        <row r="2159">
          <cell r="C2159" t="str">
            <v>107.001</v>
          </cell>
          <cell r="D2159" t="str">
            <v>CLT24368</v>
          </cell>
          <cell r="E2159" t="str">
            <v>INTERCEPTOR DERECHO NORTE</v>
          </cell>
          <cell r="H2159">
            <v>399.91993999999357</v>
          </cell>
          <cell r="J2159">
            <v>8707244.8960516602</v>
          </cell>
        </row>
        <row r="2160">
          <cell r="C2160" t="str">
            <v>108.001</v>
          </cell>
          <cell r="D2160" t="str">
            <v>CLT24368</v>
          </cell>
          <cell r="E2160" t="str">
            <v>INTERCEPTOR DERECHO NORTE</v>
          </cell>
          <cell r="H2160">
            <v>6.7</v>
          </cell>
          <cell r="J2160">
            <v>643136.21600000001</v>
          </cell>
        </row>
        <row r="2161">
          <cell r="C2161" t="str">
            <v>108.002.004</v>
          </cell>
          <cell r="D2161" t="str">
            <v>CLT24368</v>
          </cell>
          <cell r="E2161" t="str">
            <v>INTERCEPTOR DERECHO NORTE</v>
          </cell>
          <cell r="H2161">
            <v>0.48066367599923832</v>
          </cell>
          <cell r="J2161">
            <v>71392.648944867193</v>
          </cell>
        </row>
        <row r="2162">
          <cell r="C2162" t="str">
            <v>108.006.001.002</v>
          </cell>
          <cell r="D2162" t="str">
            <v>CLT24368</v>
          </cell>
          <cell r="E2162" t="str">
            <v>INTERCEPTOR DERECHO NORTE</v>
          </cell>
          <cell r="H2162">
            <v>35.979999999999997</v>
          </cell>
          <cell r="J2162">
            <v>106790.439</v>
          </cell>
        </row>
        <row r="2163">
          <cell r="C2163" t="str">
            <v>109.001.001.001</v>
          </cell>
          <cell r="D2163" t="str">
            <v>CLT24368</v>
          </cell>
          <cell r="E2163" t="str">
            <v>INTERCEPTOR DERECHO NORTE</v>
          </cell>
          <cell r="H2163">
            <v>0</v>
          </cell>
          <cell r="J2163">
            <v>0</v>
          </cell>
        </row>
        <row r="2164">
          <cell r="C2164" t="str">
            <v>109.001.001.002</v>
          </cell>
          <cell r="D2164" t="str">
            <v>CLT24368</v>
          </cell>
          <cell r="E2164" t="str">
            <v>INTERCEPTOR DERECHO NORTE</v>
          </cell>
          <cell r="H2164">
            <v>0</v>
          </cell>
          <cell r="J2164">
            <v>0</v>
          </cell>
        </row>
        <row r="2165">
          <cell r="C2165" t="str">
            <v>109.001.001.003</v>
          </cell>
          <cell r="D2165" t="str">
            <v>CLT24368</v>
          </cell>
          <cell r="E2165" t="str">
            <v>INTERCEPTOR DERECHO NORTE</v>
          </cell>
          <cell r="H2165">
            <v>83.76</v>
          </cell>
          <cell r="J2165">
            <v>1576138.7232000001</v>
          </cell>
        </row>
        <row r="2166">
          <cell r="C2166" t="str">
            <v>109.001.001.004</v>
          </cell>
          <cell r="D2166" t="str">
            <v>CLT24368</v>
          </cell>
          <cell r="E2166" t="str">
            <v>INTERCEPTOR DERECHO NORTE</v>
          </cell>
          <cell r="H2166">
            <v>0</v>
          </cell>
          <cell r="J2166">
            <v>0</v>
          </cell>
        </row>
        <row r="2167">
          <cell r="C2167" t="str">
            <v>109.001.001.005</v>
          </cell>
          <cell r="D2167" t="str">
            <v>CLT24368</v>
          </cell>
          <cell r="E2167" t="str">
            <v>INTERCEPTOR DERECHO NORTE</v>
          </cell>
          <cell r="H2167">
            <v>0</v>
          </cell>
          <cell r="J2167">
            <v>0</v>
          </cell>
        </row>
        <row r="2168">
          <cell r="C2168" t="str">
            <v>109.001.001.006</v>
          </cell>
          <cell r="D2168" t="str">
            <v>CLT24368</v>
          </cell>
          <cell r="E2168" t="str">
            <v>INTERCEPTOR DERECHO NORTE</v>
          </cell>
          <cell r="H2168">
            <v>0</v>
          </cell>
          <cell r="J2168">
            <v>0</v>
          </cell>
        </row>
        <row r="2169">
          <cell r="C2169" t="str">
            <v>301.001.001</v>
          </cell>
          <cell r="D2169" t="str">
            <v>CLT24368</v>
          </cell>
          <cell r="E2169" t="str">
            <v>INTERCEPTOR DERECHO NORTE</v>
          </cell>
          <cell r="H2169">
            <v>1</v>
          </cell>
          <cell r="J2169">
            <v>26159.599999999999</v>
          </cell>
        </row>
        <row r="2170">
          <cell r="C2170" t="str">
            <v>301.001.002</v>
          </cell>
          <cell r="D2170" t="str">
            <v>CLT24368</v>
          </cell>
          <cell r="E2170" t="str">
            <v>INTERCEPTOR DERECHO NORTE</v>
          </cell>
          <cell r="H2170">
            <v>0</v>
          </cell>
          <cell r="J2170">
            <v>0</v>
          </cell>
        </row>
        <row r="2171">
          <cell r="C2171" t="str">
            <v>301.001.004</v>
          </cell>
          <cell r="D2171" t="str">
            <v>CLT24368</v>
          </cell>
          <cell r="E2171" t="str">
            <v>INTERCEPTOR DERECHO NORTE</v>
          </cell>
          <cell r="H2171">
            <v>1</v>
          </cell>
          <cell r="J2171">
            <v>365230.25</v>
          </cell>
        </row>
        <row r="2172">
          <cell r="C2172" t="str">
            <v>301.002.001</v>
          </cell>
          <cell r="D2172" t="str">
            <v>CLT24368</v>
          </cell>
          <cell r="E2172" t="str">
            <v>INTERCEPTOR DERECHO NORTE</v>
          </cell>
          <cell r="H2172">
            <v>0</v>
          </cell>
          <cell r="J2172">
            <v>0</v>
          </cell>
        </row>
        <row r="2173">
          <cell r="C2173" t="str">
            <v>301.002.002</v>
          </cell>
          <cell r="D2173" t="str">
            <v>CLT24368</v>
          </cell>
          <cell r="E2173" t="str">
            <v>INTERCEPTOR DERECHO NORTE</v>
          </cell>
          <cell r="H2173">
            <v>0</v>
          </cell>
          <cell r="J2173">
            <v>0</v>
          </cell>
        </row>
        <row r="2174">
          <cell r="C2174" t="str">
            <v>301.003.003.002</v>
          </cell>
          <cell r="D2174" t="str">
            <v>CLT24368</v>
          </cell>
          <cell r="E2174" t="str">
            <v>INTERCEPTOR DERECHO NORTE</v>
          </cell>
          <cell r="H2174">
            <v>0</v>
          </cell>
          <cell r="J2174">
            <v>0</v>
          </cell>
        </row>
        <row r="2175">
          <cell r="C2175" t="str">
            <v>301.003.003.003</v>
          </cell>
          <cell r="D2175" t="str">
            <v>CLT24368</v>
          </cell>
          <cell r="E2175" t="str">
            <v>INTERCEPTOR DERECHO NORTE</v>
          </cell>
          <cell r="H2175">
            <v>0</v>
          </cell>
          <cell r="J2175">
            <v>0</v>
          </cell>
        </row>
        <row r="2176">
          <cell r="C2176" t="str">
            <v>301.004</v>
          </cell>
          <cell r="D2176" t="str">
            <v>CLT24368</v>
          </cell>
          <cell r="E2176" t="str">
            <v>INTERCEPTOR DERECHO NORTE</v>
          </cell>
          <cell r="H2176">
            <v>1</v>
          </cell>
          <cell r="J2176">
            <v>618909.79</v>
          </cell>
        </row>
        <row r="2177">
          <cell r="C2177" t="str">
            <v>301.005.001</v>
          </cell>
          <cell r="D2177" t="str">
            <v>CLT24368</v>
          </cell>
          <cell r="E2177" t="str">
            <v>INTERCEPTOR DERECHO NORTE</v>
          </cell>
          <cell r="H2177">
            <v>0</v>
          </cell>
          <cell r="J2177">
            <v>0</v>
          </cell>
        </row>
        <row r="2178">
          <cell r="C2178" t="str">
            <v>301.007.001</v>
          </cell>
          <cell r="D2178" t="str">
            <v>CLT24368</v>
          </cell>
          <cell r="E2178" t="str">
            <v>INTERCEPTOR DERECHO NORTE</v>
          </cell>
          <cell r="H2178">
            <v>0</v>
          </cell>
          <cell r="J2178">
            <v>0</v>
          </cell>
        </row>
        <row r="2179">
          <cell r="C2179" t="str">
            <v>301.007.002</v>
          </cell>
          <cell r="D2179" t="str">
            <v>CLT24368</v>
          </cell>
          <cell r="E2179" t="str">
            <v>INTERCEPTOR DERECHO NORTE</v>
          </cell>
          <cell r="H2179">
            <v>0</v>
          </cell>
          <cell r="J2179">
            <v>0</v>
          </cell>
        </row>
        <row r="2180">
          <cell r="C2180" t="str">
            <v>301.007.003</v>
          </cell>
          <cell r="D2180" t="str">
            <v>CLT24368</v>
          </cell>
          <cell r="E2180" t="str">
            <v>INTERCEPTOR DERECHO NORTE</v>
          </cell>
          <cell r="H2180">
            <v>0</v>
          </cell>
          <cell r="J2180">
            <v>0</v>
          </cell>
        </row>
        <row r="2181">
          <cell r="C2181" t="str">
            <v>301.007.004</v>
          </cell>
          <cell r="D2181" t="str">
            <v>CLT24368</v>
          </cell>
          <cell r="E2181" t="str">
            <v>INTERCEPTOR DERECHO NORTE</v>
          </cell>
          <cell r="H2181">
            <v>0.80000000000003035</v>
          </cell>
          <cell r="J2181">
            <v>637683.20000002417</v>
          </cell>
        </row>
        <row r="2182">
          <cell r="C2182" t="str">
            <v>301.009.001</v>
          </cell>
          <cell r="D2182" t="str">
            <v>CLT24368</v>
          </cell>
          <cell r="E2182" t="str">
            <v>INTERCEPTOR DERECHO NORTE</v>
          </cell>
          <cell r="H2182">
            <v>0</v>
          </cell>
          <cell r="J2182">
            <v>0</v>
          </cell>
        </row>
        <row r="2183">
          <cell r="C2183" t="str">
            <v>301.009.002</v>
          </cell>
          <cell r="D2183" t="str">
            <v>CLT24368</v>
          </cell>
          <cell r="E2183" t="str">
            <v>INTERCEPTOR DERECHO NORTE</v>
          </cell>
          <cell r="H2183">
            <v>0</v>
          </cell>
          <cell r="J2183">
            <v>0</v>
          </cell>
        </row>
        <row r="2184">
          <cell r="C2184" t="str">
            <v>303.001</v>
          </cell>
          <cell r="D2184" t="str">
            <v>CLT24368</v>
          </cell>
          <cell r="E2184" t="str">
            <v>INTERCEPTOR DERECHO NORTE</v>
          </cell>
          <cell r="H2184">
            <v>19.352000000000004</v>
          </cell>
          <cell r="J2184">
            <v>361511.42216000013</v>
          </cell>
        </row>
        <row r="2185">
          <cell r="C2185" t="str">
            <v>304.001.002.002</v>
          </cell>
          <cell r="D2185" t="str">
            <v>CLT24368</v>
          </cell>
          <cell r="E2185" t="str">
            <v>INTERCEPTOR DERECHO NORTE</v>
          </cell>
          <cell r="H2185">
            <v>0</v>
          </cell>
          <cell r="J2185">
            <v>0</v>
          </cell>
        </row>
        <row r="2186">
          <cell r="C2186" t="str">
            <v>304.001.003.002</v>
          </cell>
          <cell r="D2186" t="str">
            <v>CLT24368</v>
          </cell>
          <cell r="E2186" t="str">
            <v>INTERCEPTOR DERECHO NORTE</v>
          </cell>
          <cell r="H2186">
            <v>0</v>
          </cell>
          <cell r="J2186">
            <v>0</v>
          </cell>
        </row>
        <row r="2187">
          <cell r="C2187" t="str">
            <v>304.001.004.002</v>
          </cell>
          <cell r="D2187" t="str">
            <v>CLT24368</v>
          </cell>
          <cell r="E2187" t="str">
            <v>INTERCEPTOR DERECHO NORTE</v>
          </cell>
          <cell r="H2187">
            <v>0</v>
          </cell>
          <cell r="J2187">
            <v>0</v>
          </cell>
        </row>
        <row r="2188">
          <cell r="C2188" t="str">
            <v>401.001.001</v>
          </cell>
          <cell r="D2188" t="str">
            <v>CLT24368</v>
          </cell>
          <cell r="E2188" t="str">
            <v>INTERCEPTOR DERECHO NORTE</v>
          </cell>
          <cell r="H2188">
            <v>31.548880000000004</v>
          </cell>
          <cell r="J2188">
            <v>1481162.4970384003</v>
          </cell>
        </row>
        <row r="2189">
          <cell r="C2189" t="str">
            <v>401.001.003.007</v>
          </cell>
          <cell r="D2189" t="str">
            <v>CLT24368</v>
          </cell>
          <cell r="E2189" t="str">
            <v>INTERCEPTOR DERECHO NORTE</v>
          </cell>
          <cell r="H2189">
            <v>31.548880000000004</v>
          </cell>
          <cell r="J2189">
            <v>15968749.551920002</v>
          </cell>
        </row>
        <row r="2190">
          <cell r="C2190" t="str">
            <v>401.001.003.008</v>
          </cell>
          <cell r="D2190" t="str">
            <v>CLT24368</v>
          </cell>
          <cell r="E2190" t="str">
            <v>INTERCEPTOR DERECHO NORTE</v>
          </cell>
          <cell r="H2190">
            <v>0</v>
          </cell>
          <cell r="J2190">
            <v>0</v>
          </cell>
        </row>
        <row r="2191">
          <cell r="C2191" t="str">
            <v>401.002.001</v>
          </cell>
          <cell r="D2191" t="str">
            <v>CLT24368</v>
          </cell>
          <cell r="E2191" t="str">
            <v>INTERCEPTOR DERECHO NORTE</v>
          </cell>
          <cell r="H2191">
            <v>0</v>
          </cell>
          <cell r="J2191">
            <v>0</v>
          </cell>
        </row>
        <row r="2192">
          <cell r="C2192" t="str">
            <v>401.002.005.009</v>
          </cell>
          <cell r="D2192" t="str">
            <v>CLT24368</v>
          </cell>
          <cell r="E2192" t="str">
            <v>INTERCEPTOR DERECHO NORTE</v>
          </cell>
          <cell r="H2192">
            <v>0</v>
          </cell>
          <cell r="J2192">
            <v>0</v>
          </cell>
        </row>
        <row r="2193">
          <cell r="C2193" t="str">
            <v>401.002.006</v>
          </cell>
          <cell r="D2193" t="str">
            <v>CLT24368</v>
          </cell>
          <cell r="E2193" t="str">
            <v>INTERCEPTOR DERECHO NORTE</v>
          </cell>
          <cell r="H2193">
            <v>0</v>
          </cell>
          <cell r="J2193">
            <v>0</v>
          </cell>
        </row>
        <row r="2194">
          <cell r="C2194" t="str">
            <v>401.002.008</v>
          </cell>
          <cell r="D2194" t="str">
            <v>CLT24368</v>
          </cell>
          <cell r="E2194" t="str">
            <v>INTERCEPTOR DERECHO NORTE</v>
          </cell>
          <cell r="H2194">
            <v>0</v>
          </cell>
          <cell r="J2194">
            <v>0</v>
          </cell>
        </row>
        <row r="2195">
          <cell r="C2195" t="str">
            <v>401.003.001</v>
          </cell>
          <cell r="D2195" t="str">
            <v>CLT24368</v>
          </cell>
          <cell r="E2195" t="str">
            <v>INTERCEPTOR DERECHO NORTE</v>
          </cell>
          <cell r="H2195">
            <v>0</v>
          </cell>
          <cell r="J2195">
            <v>0</v>
          </cell>
        </row>
        <row r="2196">
          <cell r="C2196" t="str">
            <v>401.003.003</v>
          </cell>
          <cell r="D2196" t="str">
            <v>CLT24368</v>
          </cell>
          <cell r="E2196" t="str">
            <v>INTERCEPTOR DERECHO NORTE</v>
          </cell>
          <cell r="H2196">
            <v>0</v>
          </cell>
          <cell r="J2196">
            <v>0</v>
          </cell>
        </row>
        <row r="2197">
          <cell r="C2197" t="str">
            <v>401.004.001</v>
          </cell>
          <cell r="D2197" t="str">
            <v>CLT24368</v>
          </cell>
          <cell r="E2197" t="str">
            <v>INTERCEPTOR DERECHO NORTE</v>
          </cell>
          <cell r="H2197">
            <v>0</v>
          </cell>
          <cell r="J2197">
            <v>0</v>
          </cell>
        </row>
        <row r="2198">
          <cell r="C2198" t="str">
            <v>401.004.006</v>
          </cell>
          <cell r="D2198" t="str">
            <v>CLT24368</v>
          </cell>
          <cell r="E2198" t="str">
            <v>INTERCEPTOR DERECHO NORTE</v>
          </cell>
          <cell r="H2198">
            <v>0</v>
          </cell>
          <cell r="J2198">
            <v>0</v>
          </cell>
        </row>
        <row r="2199">
          <cell r="C2199" t="str">
            <v>601.011.002</v>
          </cell>
          <cell r="D2199" t="str">
            <v>CLT24368</v>
          </cell>
          <cell r="E2199" t="str">
            <v>INTERCEPTOR DERECHO NORTE</v>
          </cell>
          <cell r="H2199">
            <v>0</v>
          </cell>
          <cell r="J2199">
            <v>0</v>
          </cell>
        </row>
        <row r="2200">
          <cell r="C2200" t="str">
            <v>606.001.002.003</v>
          </cell>
          <cell r="D2200" t="str">
            <v>CLT24368</v>
          </cell>
          <cell r="E2200" t="str">
            <v>INTERCEPTOR DERECHO NORTE</v>
          </cell>
          <cell r="H2200">
            <v>66</v>
          </cell>
          <cell r="J2200">
            <v>667003.92000000004</v>
          </cell>
        </row>
        <row r="2201">
          <cell r="C2201" t="str">
            <v>606.001.002.005</v>
          </cell>
          <cell r="D2201" t="str">
            <v>CLT24368</v>
          </cell>
          <cell r="E2201" t="str">
            <v>INTERCEPTOR DERECHO NORTE</v>
          </cell>
          <cell r="H2201">
            <v>198</v>
          </cell>
          <cell r="J2201">
            <v>4002021.54</v>
          </cell>
        </row>
        <row r="2202">
          <cell r="C2202" t="str">
            <v>902.001.003</v>
          </cell>
          <cell r="D2202" t="str">
            <v>CLT24368</v>
          </cell>
          <cell r="E2202" t="str">
            <v>INTERCEPTOR DERECHO NORTE</v>
          </cell>
          <cell r="H2202">
            <v>6.7</v>
          </cell>
          <cell r="J2202">
            <v>2356410.1</v>
          </cell>
        </row>
        <row r="2203">
          <cell r="C2203" t="str">
            <v>902.001.007</v>
          </cell>
          <cell r="D2203" t="str">
            <v>CLT24368</v>
          </cell>
          <cell r="E2203" t="str">
            <v>INTERCEPTOR DERECHO NORTE</v>
          </cell>
          <cell r="H2203">
            <v>0.48066367599923832</v>
          </cell>
          <cell r="J2203">
            <v>191942.94507309984</v>
          </cell>
        </row>
        <row r="2204">
          <cell r="C2204" t="str">
            <v>903.003.003.013</v>
          </cell>
          <cell r="D2204" t="str">
            <v>CLT24368</v>
          </cell>
          <cell r="E2204" t="str">
            <v>INTERCEPTOR DERECHO NORTE</v>
          </cell>
          <cell r="H2204">
            <v>0</v>
          </cell>
          <cell r="J2204">
            <v>0</v>
          </cell>
        </row>
        <row r="2205">
          <cell r="C2205" t="str">
            <v>903.003.003.014</v>
          </cell>
          <cell r="D2205" t="str">
            <v>CLT24368</v>
          </cell>
          <cell r="E2205" t="str">
            <v>INTERCEPTOR DERECHO NORTE</v>
          </cell>
          <cell r="H2205">
            <v>0</v>
          </cell>
          <cell r="J2205">
            <v>0</v>
          </cell>
        </row>
        <row r="2206">
          <cell r="C2206" t="str">
            <v>903.003.003.015</v>
          </cell>
          <cell r="D2206" t="str">
            <v>CLT24368</v>
          </cell>
          <cell r="E2206" t="str">
            <v>INTERCEPTOR DERECHO NORTE</v>
          </cell>
          <cell r="H2206">
            <v>0</v>
          </cell>
          <cell r="J2206">
            <v>0</v>
          </cell>
        </row>
        <row r="2207">
          <cell r="C2207" t="str">
            <v>903.003.006.001</v>
          </cell>
          <cell r="D2207" t="str">
            <v>CLT24368</v>
          </cell>
          <cell r="E2207" t="str">
            <v>INTERCEPTOR DERECHO NORTE</v>
          </cell>
          <cell r="H2207">
            <v>19.352000000000004</v>
          </cell>
          <cell r="J2207">
            <v>291383.06400000007</v>
          </cell>
        </row>
        <row r="2208">
          <cell r="C2208" t="str">
            <v>903.003.006.002</v>
          </cell>
          <cell r="D2208" t="str">
            <v>CLT24368</v>
          </cell>
          <cell r="E2208" t="str">
            <v>INTERCEPTOR DERECHO NORTE</v>
          </cell>
          <cell r="H2208">
            <v>0</v>
          </cell>
          <cell r="J2208">
            <v>0</v>
          </cell>
        </row>
        <row r="2209">
          <cell r="C2209" t="str">
            <v>903.003.006.003</v>
          </cell>
          <cell r="D2209" t="str">
            <v>CLT24368</v>
          </cell>
          <cell r="E2209" t="str">
            <v>INTERCEPTOR DERECHO NORTE</v>
          </cell>
          <cell r="H2209">
            <v>0</v>
          </cell>
          <cell r="J2209">
            <v>0</v>
          </cell>
        </row>
        <row r="2210">
          <cell r="C2210" t="str">
            <v>903.003.006.005</v>
          </cell>
          <cell r="D2210" t="str">
            <v>CLT24368</v>
          </cell>
          <cell r="E2210" t="str">
            <v>INTERCEPTOR DERECHO NORTE</v>
          </cell>
          <cell r="H2210">
            <v>0</v>
          </cell>
          <cell r="J2210">
            <v>0</v>
          </cell>
        </row>
        <row r="2211">
          <cell r="C2211" t="str">
            <v>903.003.006.006</v>
          </cell>
          <cell r="D2211" t="str">
            <v>CLT24368</v>
          </cell>
          <cell r="E2211" t="str">
            <v>INTERCEPTOR DERECHO NORTE</v>
          </cell>
          <cell r="H2211">
            <v>0</v>
          </cell>
          <cell r="J2211">
            <v>0</v>
          </cell>
        </row>
        <row r="2212">
          <cell r="C2212" t="str">
            <v>903.003.006.007</v>
          </cell>
          <cell r="D2212" t="str">
            <v>CLT24368</v>
          </cell>
          <cell r="E2212" t="str">
            <v>INTERCEPTOR DERECHO NORTE</v>
          </cell>
          <cell r="H2212">
            <v>0</v>
          </cell>
          <cell r="J2212">
            <v>0</v>
          </cell>
        </row>
        <row r="2213">
          <cell r="C2213" t="str">
            <v>903.003.006.008</v>
          </cell>
          <cell r="D2213" t="str">
            <v>CLT24368</v>
          </cell>
          <cell r="E2213" t="str">
            <v>INTERCEPTOR DERECHO NORTE</v>
          </cell>
          <cell r="H2213">
            <v>0</v>
          </cell>
          <cell r="J2213">
            <v>0</v>
          </cell>
        </row>
        <row r="2214">
          <cell r="C2214" t="str">
            <v>903.003.006.009</v>
          </cell>
          <cell r="D2214" t="str">
            <v>CLT24368</v>
          </cell>
          <cell r="E2214" t="str">
            <v>INTERCEPTOR DERECHO NORTE</v>
          </cell>
          <cell r="H2214">
            <v>0</v>
          </cell>
          <cell r="J2214">
            <v>0</v>
          </cell>
        </row>
        <row r="2215">
          <cell r="C2215" t="str">
            <v>903.003.006.010</v>
          </cell>
          <cell r="D2215" t="str">
            <v>CLT24368</v>
          </cell>
          <cell r="E2215" t="str">
            <v>INTERCEPTOR DERECHO NORTE</v>
          </cell>
          <cell r="H2215">
            <v>83.76</v>
          </cell>
          <cell r="J2215">
            <v>17918274.240000002</v>
          </cell>
        </row>
        <row r="2216">
          <cell r="C2216" t="str">
            <v>903.003.006.011</v>
          </cell>
          <cell r="D2216" t="str">
            <v>CLT24368</v>
          </cell>
          <cell r="E2216" t="str">
            <v>INTERCEPTOR DERECHO NORTE</v>
          </cell>
          <cell r="H2216">
            <v>0</v>
          </cell>
          <cell r="J2216">
            <v>0</v>
          </cell>
        </row>
        <row r="2217">
          <cell r="C2217" t="str">
            <v>903.003.006.012</v>
          </cell>
          <cell r="D2217" t="str">
            <v>CLT24368</v>
          </cell>
          <cell r="E2217" t="str">
            <v>INTERCEPTOR DERECHO NORTE</v>
          </cell>
          <cell r="H2217">
            <v>0</v>
          </cell>
          <cell r="J2217">
            <v>0</v>
          </cell>
        </row>
        <row r="2218">
          <cell r="C2218" t="str">
            <v>903.003.006.013</v>
          </cell>
          <cell r="D2218" t="str">
            <v>CLT24368</v>
          </cell>
          <cell r="E2218" t="str">
            <v>INTERCEPTOR DERECHO NORTE</v>
          </cell>
          <cell r="H2218">
            <v>0</v>
          </cell>
          <cell r="J2218">
            <v>0</v>
          </cell>
        </row>
        <row r="2219">
          <cell r="C2219" t="str">
            <v>903.003.006.014</v>
          </cell>
          <cell r="D2219" t="str">
            <v>CLT24368</v>
          </cell>
          <cell r="E2219" t="str">
            <v>INTERCEPTOR DERECHO NORTE</v>
          </cell>
          <cell r="H2219">
            <v>0</v>
          </cell>
          <cell r="J2219">
            <v>0</v>
          </cell>
        </row>
        <row r="2220">
          <cell r="C2220" t="str">
            <v>904.001.001.010</v>
          </cell>
          <cell r="D2220" t="str">
            <v>CLT24368</v>
          </cell>
          <cell r="E2220" t="str">
            <v>INTERCEPTOR DERECHO NORTE</v>
          </cell>
          <cell r="H2220">
            <v>0</v>
          </cell>
          <cell r="J2220">
            <v>0</v>
          </cell>
        </row>
        <row r="2221">
          <cell r="C2221" t="str">
            <v>904.001.001.011</v>
          </cell>
          <cell r="D2221" t="str">
            <v>CLT24368</v>
          </cell>
          <cell r="E2221" t="str">
            <v>INTERCEPTOR DERECHO NORTE</v>
          </cell>
          <cell r="H2221">
            <v>0</v>
          </cell>
          <cell r="J2221">
            <v>0</v>
          </cell>
        </row>
        <row r="2222">
          <cell r="C2222" t="str">
            <v>904.001.001.012</v>
          </cell>
          <cell r="D2222" t="str">
            <v>CLT24368</v>
          </cell>
          <cell r="E2222" t="str">
            <v>INTERCEPTOR DERECHO NORTE</v>
          </cell>
          <cell r="H2222">
            <v>0</v>
          </cell>
          <cell r="J2222">
            <v>0</v>
          </cell>
        </row>
        <row r="2223">
          <cell r="C2223" t="str">
            <v>904.002.002.002</v>
          </cell>
          <cell r="D2223" t="str">
            <v>CLT24368</v>
          </cell>
          <cell r="E2223" t="str">
            <v>INTERCEPTOR DERECHO NORTE</v>
          </cell>
          <cell r="H2223">
            <v>4</v>
          </cell>
          <cell r="J2223">
            <v>117792</v>
          </cell>
        </row>
        <row r="2224">
          <cell r="C2224" t="str">
            <v>904.002.005.002</v>
          </cell>
          <cell r="D2224" t="str">
            <v>CLT24368</v>
          </cell>
          <cell r="E2224" t="str">
            <v>INTERCEPTOR DERECHO NORTE</v>
          </cell>
          <cell r="H2224">
            <v>4</v>
          </cell>
          <cell r="J2224">
            <v>222448</v>
          </cell>
        </row>
        <row r="2225">
          <cell r="C2225" t="str">
            <v>904.003.003.001.005</v>
          </cell>
          <cell r="D2225" t="str">
            <v>CLT24368</v>
          </cell>
          <cell r="E2225" t="str">
            <v>INTERCEPTOR DERECHO NORTE</v>
          </cell>
          <cell r="H2225">
            <v>0</v>
          </cell>
          <cell r="J2225">
            <v>0</v>
          </cell>
        </row>
        <row r="2226">
          <cell r="C2226" t="str">
            <v>904.003.003.001.007</v>
          </cell>
          <cell r="D2226" t="str">
            <v>CLT24368</v>
          </cell>
          <cell r="E2226" t="str">
            <v>INTERCEPTOR DERECHO NORTE</v>
          </cell>
          <cell r="H2226">
            <v>0</v>
          </cell>
          <cell r="J2226">
            <v>0</v>
          </cell>
        </row>
        <row r="2227">
          <cell r="C2227" t="str">
            <v>904.003.003.001.009</v>
          </cell>
          <cell r="D2227" t="str">
            <v>CLT24368</v>
          </cell>
          <cell r="E2227" t="str">
            <v>INTERCEPTOR DERECHO NORTE</v>
          </cell>
          <cell r="H2227">
            <v>0</v>
          </cell>
          <cell r="J2227">
            <v>0</v>
          </cell>
        </row>
        <row r="2228">
          <cell r="C2228" t="str">
            <v>904.003.003.001.012</v>
          </cell>
          <cell r="D2228" t="str">
            <v>CLT24368</v>
          </cell>
          <cell r="E2228" t="str">
            <v>INTERCEPTOR DERECHO NORTE</v>
          </cell>
          <cell r="H2228">
            <v>4</v>
          </cell>
          <cell r="J2228">
            <v>1338716</v>
          </cell>
        </row>
        <row r="2229">
          <cell r="C2229" t="str">
            <v>904.004.001.002.009</v>
          </cell>
          <cell r="D2229" t="str">
            <v>CLT24368</v>
          </cell>
          <cell r="E2229" t="str">
            <v>INTERCEPTOR DERECHO NORTE</v>
          </cell>
          <cell r="H2229">
            <v>4</v>
          </cell>
          <cell r="J2229">
            <v>96824</v>
          </cell>
        </row>
        <row r="2230">
          <cell r="C2230" t="str">
            <v>904.005.004.002</v>
          </cell>
          <cell r="D2230" t="str">
            <v>CLT24368</v>
          </cell>
          <cell r="E2230" t="str">
            <v>INTERCEPTOR DERECHO NORTE</v>
          </cell>
          <cell r="H2230">
            <v>0</v>
          </cell>
          <cell r="J2230">
            <v>0</v>
          </cell>
        </row>
        <row r="2231">
          <cell r="C2231" t="str">
            <v>904.005.004.003</v>
          </cell>
          <cell r="D2231" t="str">
            <v>CLT24368</v>
          </cell>
          <cell r="E2231" t="str">
            <v>INTERCEPTOR DERECHO NORTE</v>
          </cell>
          <cell r="H2231">
            <v>0</v>
          </cell>
          <cell r="J2231">
            <v>0</v>
          </cell>
        </row>
        <row r="2232">
          <cell r="C2232" t="str">
            <v>904.006.001.003.002</v>
          </cell>
          <cell r="D2232" t="str">
            <v>CLT24368</v>
          </cell>
          <cell r="E2232" t="str">
            <v>INTERCEPTOR DERECHO NORTE</v>
          </cell>
          <cell r="H2232">
            <v>1</v>
          </cell>
          <cell r="J2232">
            <v>275471</v>
          </cell>
        </row>
        <row r="2233">
          <cell r="C2233" t="str">
            <v>904.008.002</v>
          </cell>
          <cell r="D2233" t="str">
            <v>CLT24368</v>
          </cell>
          <cell r="E2233" t="str">
            <v>INTERCEPTOR DERECHO NORTE</v>
          </cell>
          <cell r="H2233">
            <v>0</v>
          </cell>
          <cell r="J2233">
            <v>0</v>
          </cell>
        </row>
        <row r="2234">
          <cell r="C2234" t="str">
            <v>904.010.001</v>
          </cell>
          <cell r="D2234" t="str">
            <v>CLT24368</v>
          </cell>
          <cell r="E2234" t="str">
            <v>INTERCEPTOR DERECHO NORTE</v>
          </cell>
          <cell r="H2234">
            <v>0</v>
          </cell>
          <cell r="J2234">
            <v>0</v>
          </cell>
        </row>
        <row r="2235">
          <cell r="C2235" t="str">
            <v>904.015.001</v>
          </cell>
          <cell r="D2235" t="str">
            <v>CLT24368</v>
          </cell>
          <cell r="E2235" t="str">
            <v>INTERCEPTOR DERECHO NORTE</v>
          </cell>
          <cell r="H2235">
            <v>4</v>
          </cell>
          <cell r="J2235">
            <v>3239612</v>
          </cell>
        </row>
        <row r="2236">
          <cell r="C2236" t="str">
            <v>904.015.002</v>
          </cell>
          <cell r="D2236" t="str">
            <v>CLT24368</v>
          </cell>
          <cell r="E2236" t="str">
            <v>INTERCEPTOR DERECHO NORTE</v>
          </cell>
          <cell r="H2236">
            <v>1</v>
          </cell>
          <cell r="J2236">
            <v>439081</v>
          </cell>
        </row>
        <row r="2237">
          <cell r="C2237" t="str">
            <v>904.015.003</v>
          </cell>
          <cell r="D2237" t="str">
            <v>CLT24368</v>
          </cell>
          <cell r="E2237" t="str">
            <v>INTERCEPTOR DERECHO NORTE</v>
          </cell>
          <cell r="H2237">
            <v>1</v>
          </cell>
          <cell r="J2237">
            <v>314891</v>
          </cell>
        </row>
        <row r="2238">
          <cell r="C2238" t="str">
            <v>103.001</v>
          </cell>
          <cell r="D2238" t="str">
            <v>CLT24182</v>
          </cell>
          <cell r="E2238" t="str">
            <v>INTERCEPTOR DERECHO NORTE</v>
          </cell>
          <cell r="H2238">
            <v>18.879349104864581</v>
          </cell>
          <cell r="J2238">
            <v>18879349.104864579</v>
          </cell>
        </row>
        <row r="2239">
          <cell r="C2239" t="str">
            <v>104.001.001</v>
          </cell>
          <cell r="D2239" t="str">
            <v>CLT24182</v>
          </cell>
          <cell r="E2239" t="str">
            <v>INTERCEPTOR DERECHO NORTE</v>
          </cell>
          <cell r="H2239">
            <v>0</v>
          </cell>
          <cell r="J2239">
            <v>0</v>
          </cell>
        </row>
        <row r="2240">
          <cell r="C2240" t="str">
            <v>104.001.002</v>
          </cell>
          <cell r="D2240" t="str">
            <v>CLT24182</v>
          </cell>
          <cell r="E2240" t="str">
            <v>INTERCEPTOR DERECHO NORTE</v>
          </cell>
          <cell r="H2240">
            <v>0</v>
          </cell>
          <cell r="J2240">
            <v>0</v>
          </cell>
        </row>
        <row r="2241">
          <cell r="C2241" t="str">
            <v>104.001.009</v>
          </cell>
          <cell r="D2241" t="str">
            <v>CLT24182</v>
          </cell>
          <cell r="E2241" t="str">
            <v>INTERCEPTOR DERECHO NORTE</v>
          </cell>
          <cell r="H2241">
            <v>0</v>
          </cell>
          <cell r="J2241">
            <v>0</v>
          </cell>
        </row>
        <row r="2242">
          <cell r="C2242" t="str">
            <v>104.001.014</v>
          </cell>
          <cell r="D2242" t="str">
            <v>CLT24182</v>
          </cell>
          <cell r="E2242" t="str">
            <v>INTERCEPTOR DERECHO NORTE</v>
          </cell>
          <cell r="H2242">
            <v>413.30659375000454</v>
          </cell>
          <cell r="J2242">
            <v>49675732.809406795</v>
          </cell>
        </row>
        <row r="2243">
          <cell r="C2243" t="str">
            <v>104.001.015</v>
          </cell>
          <cell r="D2243" t="str">
            <v>CLT24182</v>
          </cell>
          <cell r="E2243" t="str">
            <v>INTERCEPTOR DERECHO NORTE</v>
          </cell>
          <cell r="H2243">
            <v>0</v>
          </cell>
          <cell r="J2243">
            <v>0</v>
          </cell>
        </row>
        <row r="2244">
          <cell r="C2244" t="str">
            <v>104.001.020</v>
          </cell>
          <cell r="D2244" t="str">
            <v>CLT24182</v>
          </cell>
          <cell r="E2244" t="str">
            <v>INTERCEPTOR DERECHO NORTE</v>
          </cell>
          <cell r="H2244">
            <v>16.384</v>
          </cell>
          <cell r="J2244">
            <v>309280.76799999998</v>
          </cell>
        </row>
        <row r="2245">
          <cell r="C2245" t="str">
            <v>104.001.021</v>
          </cell>
          <cell r="D2245" t="str">
            <v>CLT24182</v>
          </cell>
          <cell r="E2245" t="str">
            <v>INTERCEPTOR DERECHO NORTE</v>
          </cell>
          <cell r="H2245">
            <v>0</v>
          </cell>
          <cell r="J2245">
            <v>0</v>
          </cell>
        </row>
        <row r="2246">
          <cell r="C2246" t="str">
            <v>104.001.022</v>
          </cell>
          <cell r="D2246" t="str">
            <v>CLT24182</v>
          </cell>
          <cell r="E2246" t="str">
            <v>INTERCEPTOR DERECHO NORTE</v>
          </cell>
          <cell r="H2246">
            <v>0</v>
          </cell>
          <cell r="J2246">
            <v>0</v>
          </cell>
        </row>
        <row r="2247">
          <cell r="C2247" t="str">
            <v>104.002.001</v>
          </cell>
          <cell r="D2247" t="str">
            <v>CLT24182</v>
          </cell>
          <cell r="E2247" t="str">
            <v>INTERCEPTOR DERECHO NORTE</v>
          </cell>
          <cell r="H2247">
            <v>9.2899999999999991</v>
          </cell>
          <cell r="J2247">
            <v>296908.02839999995</v>
          </cell>
        </row>
        <row r="2248">
          <cell r="C2248" t="str">
            <v>106.001</v>
          </cell>
          <cell r="D2248" t="str">
            <v>CLT24182</v>
          </cell>
          <cell r="E2248" t="str">
            <v>INTERCEPTOR DERECHO NORTE</v>
          </cell>
          <cell r="H2248">
            <v>328.29195025831217</v>
          </cell>
          <cell r="J2248">
            <v>21936681.506028086</v>
          </cell>
        </row>
        <row r="2249">
          <cell r="C2249" t="str">
            <v>106.006.001</v>
          </cell>
          <cell r="D2249" t="str">
            <v>CLT24182</v>
          </cell>
          <cell r="E2249" t="str">
            <v>INTERCEPTOR DERECHO NORTE</v>
          </cell>
          <cell r="H2249">
            <v>11.197250000000004</v>
          </cell>
          <cell r="J2249">
            <v>629506.37174250023</v>
          </cell>
        </row>
        <row r="2250">
          <cell r="C2250" t="str">
            <v>106.014</v>
          </cell>
          <cell r="D2250" t="str">
            <v>CLT24182</v>
          </cell>
          <cell r="E2250" t="str">
            <v>INTERCEPTOR DERECHO NORTE</v>
          </cell>
          <cell r="H2250">
            <v>44.788000000000011</v>
          </cell>
          <cell r="J2250">
            <v>5355570.7837600019</v>
          </cell>
        </row>
        <row r="2251">
          <cell r="C2251" t="str">
            <v>106.015</v>
          </cell>
          <cell r="D2251" t="str">
            <v>CLT24182</v>
          </cell>
          <cell r="E2251" t="str">
            <v>INTERCEPTOR DERECHO NORTE</v>
          </cell>
          <cell r="H2251">
            <v>44.788000000000011</v>
          </cell>
          <cell r="J2251">
            <v>6150508.5169600025</v>
          </cell>
        </row>
        <row r="2252">
          <cell r="C2252" t="str">
            <v>107.001</v>
          </cell>
          <cell r="D2252" t="str">
            <v>CLT24182</v>
          </cell>
          <cell r="E2252" t="str">
            <v>INTERCEPTOR DERECHO NORTE</v>
          </cell>
          <cell r="H2252">
            <v>438.98059375000457</v>
          </cell>
          <cell r="J2252">
            <v>9557691.8080041632</v>
          </cell>
        </row>
        <row r="2253">
          <cell r="C2253" t="str">
            <v>108.001</v>
          </cell>
          <cell r="D2253" t="str">
            <v>CLT24182</v>
          </cell>
          <cell r="E2253" t="str">
            <v>INTERCEPTOR DERECHO NORTE</v>
          </cell>
          <cell r="H2253">
            <v>12.9</v>
          </cell>
          <cell r="J2253">
            <v>1238277.192</v>
          </cell>
        </row>
        <row r="2254">
          <cell r="C2254" t="str">
            <v>108.002.004</v>
          </cell>
          <cell r="D2254" t="str">
            <v>CLT24182</v>
          </cell>
          <cell r="E2254" t="str">
            <v>INTERCEPTOR DERECHO NORTE</v>
          </cell>
          <cell r="H2254">
            <v>0.48066367599923832</v>
          </cell>
          <cell r="J2254">
            <v>71392.648944867193</v>
          </cell>
        </row>
        <row r="2255">
          <cell r="C2255" t="str">
            <v>108.006.001.002</v>
          </cell>
          <cell r="D2255" t="str">
            <v>CLT24182</v>
          </cell>
          <cell r="E2255" t="str">
            <v>INTERCEPTOR DERECHO NORTE</v>
          </cell>
          <cell r="H2255">
            <v>35.979999999999997</v>
          </cell>
          <cell r="J2255">
            <v>106790.439</v>
          </cell>
        </row>
        <row r="2256">
          <cell r="C2256" t="str">
            <v>109.001.001.001</v>
          </cell>
          <cell r="D2256" t="str">
            <v>CLT24182</v>
          </cell>
          <cell r="E2256" t="str">
            <v>INTERCEPTOR DERECHO NORTE</v>
          </cell>
          <cell r="H2256">
            <v>0</v>
          </cell>
          <cell r="J2256">
            <v>0</v>
          </cell>
        </row>
        <row r="2257">
          <cell r="C2257" t="str">
            <v>109.001.001.002</v>
          </cell>
          <cell r="D2257" t="str">
            <v>CLT24182</v>
          </cell>
          <cell r="E2257" t="str">
            <v>INTERCEPTOR DERECHO NORTE</v>
          </cell>
          <cell r="H2257">
            <v>0</v>
          </cell>
          <cell r="J2257">
            <v>0</v>
          </cell>
        </row>
        <row r="2258">
          <cell r="C2258" t="str">
            <v>109.001.001.003</v>
          </cell>
          <cell r="D2258" t="str">
            <v>CLT24182</v>
          </cell>
          <cell r="E2258" t="str">
            <v>INTERCEPTOR DERECHO NORTE</v>
          </cell>
          <cell r="H2258">
            <v>93.25</v>
          </cell>
          <cell r="J2258">
            <v>1754715.09</v>
          </cell>
        </row>
        <row r="2259">
          <cell r="C2259" t="str">
            <v>109.001.001.004</v>
          </cell>
          <cell r="D2259" t="str">
            <v>CLT24182</v>
          </cell>
          <cell r="E2259" t="str">
            <v>INTERCEPTOR DERECHO NORTE</v>
          </cell>
          <cell r="H2259">
            <v>0</v>
          </cell>
          <cell r="J2259">
            <v>0</v>
          </cell>
        </row>
        <row r="2260">
          <cell r="C2260" t="str">
            <v>109.001.001.005</v>
          </cell>
          <cell r="D2260" t="str">
            <v>CLT24182</v>
          </cell>
          <cell r="E2260" t="str">
            <v>INTERCEPTOR DERECHO NORTE</v>
          </cell>
          <cell r="H2260">
            <v>0</v>
          </cell>
          <cell r="J2260">
            <v>0</v>
          </cell>
        </row>
        <row r="2261">
          <cell r="C2261" t="str">
            <v>109.001.001.006</v>
          </cell>
          <cell r="D2261" t="str">
            <v>CLT24182</v>
          </cell>
          <cell r="E2261" t="str">
            <v>INTERCEPTOR DERECHO NORTE</v>
          </cell>
          <cell r="H2261">
            <v>0</v>
          </cell>
          <cell r="J2261">
            <v>0</v>
          </cell>
        </row>
        <row r="2262">
          <cell r="C2262" t="str">
            <v>301.001.001</v>
          </cell>
          <cell r="D2262" t="str">
            <v>CLT24182</v>
          </cell>
          <cell r="E2262" t="str">
            <v>INTERCEPTOR DERECHO NORTE</v>
          </cell>
          <cell r="H2262">
            <v>1</v>
          </cell>
          <cell r="J2262">
            <v>26159.599999999999</v>
          </cell>
        </row>
        <row r="2263">
          <cell r="C2263" t="str">
            <v>301.001.002</v>
          </cell>
          <cell r="D2263" t="str">
            <v>CLT24182</v>
          </cell>
          <cell r="E2263" t="str">
            <v>INTERCEPTOR DERECHO NORTE</v>
          </cell>
          <cell r="H2263">
            <v>0</v>
          </cell>
          <cell r="J2263">
            <v>0</v>
          </cell>
        </row>
        <row r="2264">
          <cell r="C2264" t="str">
            <v>301.001.004</v>
          </cell>
          <cell r="D2264" t="str">
            <v>CLT24182</v>
          </cell>
          <cell r="E2264" t="str">
            <v>INTERCEPTOR DERECHO NORTE</v>
          </cell>
          <cell r="H2264">
            <v>1</v>
          </cell>
          <cell r="J2264">
            <v>365230.25</v>
          </cell>
        </row>
        <row r="2265">
          <cell r="C2265" t="str">
            <v>301.002.001</v>
          </cell>
          <cell r="D2265" t="str">
            <v>CLT24182</v>
          </cell>
          <cell r="E2265" t="str">
            <v>INTERCEPTOR DERECHO NORTE</v>
          </cell>
          <cell r="H2265">
            <v>0</v>
          </cell>
          <cell r="J2265">
            <v>0</v>
          </cell>
        </row>
        <row r="2266">
          <cell r="C2266" t="str">
            <v>301.002.002</v>
          </cell>
          <cell r="D2266" t="str">
            <v>CLT24182</v>
          </cell>
          <cell r="E2266" t="str">
            <v>INTERCEPTOR DERECHO NORTE</v>
          </cell>
          <cell r="H2266">
            <v>0</v>
          </cell>
          <cell r="J2266">
            <v>0</v>
          </cell>
        </row>
        <row r="2267">
          <cell r="C2267" t="str">
            <v>301.003.003.002</v>
          </cell>
          <cell r="D2267" t="str">
            <v>CLT24182</v>
          </cell>
          <cell r="E2267" t="str">
            <v>INTERCEPTOR DERECHO NORTE</v>
          </cell>
          <cell r="H2267">
            <v>0</v>
          </cell>
          <cell r="J2267">
            <v>0</v>
          </cell>
        </row>
        <row r="2268">
          <cell r="C2268" t="str">
            <v>301.003.003.003</v>
          </cell>
          <cell r="D2268" t="str">
            <v>CLT24182</v>
          </cell>
          <cell r="E2268" t="str">
            <v>INTERCEPTOR DERECHO NORTE</v>
          </cell>
          <cell r="H2268">
            <v>0</v>
          </cell>
          <cell r="J2268">
            <v>0</v>
          </cell>
        </row>
        <row r="2269">
          <cell r="C2269" t="str">
            <v>301.004</v>
          </cell>
          <cell r="D2269" t="str">
            <v>CLT24182</v>
          </cell>
          <cell r="E2269" t="str">
            <v>INTERCEPTOR DERECHO NORTE</v>
          </cell>
          <cell r="H2269">
            <v>1</v>
          </cell>
          <cell r="J2269">
            <v>618909.79</v>
          </cell>
        </row>
        <row r="2270">
          <cell r="C2270" t="str">
            <v>301.005.001</v>
          </cell>
          <cell r="D2270" t="str">
            <v>CLT24182</v>
          </cell>
          <cell r="E2270" t="str">
            <v>INTERCEPTOR DERECHO NORTE</v>
          </cell>
          <cell r="H2270">
            <v>0</v>
          </cell>
          <cell r="J2270">
            <v>0</v>
          </cell>
        </row>
        <row r="2271">
          <cell r="C2271" t="str">
            <v>301.007.001</v>
          </cell>
          <cell r="D2271" t="str">
            <v>CLT24182</v>
          </cell>
          <cell r="E2271" t="str">
            <v>INTERCEPTOR DERECHO NORTE</v>
          </cell>
          <cell r="H2271">
            <v>0</v>
          </cell>
          <cell r="J2271">
            <v>0</v>
          </cell>
        </row>
        <row r="2272">
          <cell r="C2272" t="str">
            <v>301.007.002</v>
          </cell>
          <cell r="D2272" t="str">
            <v>CLT24182</v>
          </cell>
          <cell r="E2272" t="str">
            <v>INTERCEPTOR DERECHO NORTE</v>
          </cell>
          <cell r="H2272">
            <v>0</v>
          </cell>
          <cell r="J2272">
            <v>0</v>
          </cell>
        </row>
        <row r="2273">
          <cell r="C2273" t="str">
            <v>301.007.003</v>
          </cell>
          <cell r="D2273" t="str">
            <v>CLT24182</v>
          </cell>
          <cell r="E2273" t="str">
            <v>INTERCEPTOR DERECHO NORTE</v>
          </cell>
          <cell r="H2273">
            <v>0</v>
          </cell>
          <cell r="J2273">
            <v>0</v>
          </cell>
        </row>
        <row r="2274">
          <cell r="C2274" t="str">
            <v>301.007.004</v>
          </cell>
          <cell r="D2274" t="str">
            <v>CLT24182</v>
          </cell>
          <cell r="E2274" t="str">
            <v>INTERCEPTOR DERECHO NORTE</v>
          </cell>
          <cell r="H2274">
            <v>0.76999999999998181</v>
          </cell>
          <cell r="J2274">
            <v>613770.07999998552</v>
          </cell>
        </row>
        <row r="2275">
          <cell r="C2275" t="str">
            <v>301.009.001</v>
          </cell>
          <cell r="D2275" t="str">
            <v>CLT24182</v>
          </cell>
          <cell r="E2275" t="str">
            <v>INTERCEPTOR DERECHO NORTE</v>
          </cell>
          <cell r="H2275">
            <v>0</v>
          </cell>
          <cell r="J2275">
            <v>0</v>
          </cell>
        </row>
        <row r="2276">
          <cell r="C2276" t="str">
            <v>301.009.002</v>
          </cell>
          <cell r="D2276" t="str">
            <v>CLT24182</v>
          </cell>
          <cell r="E2276" t="str">
            <v>INTERCEPTOR DERECHO NORTE</v>
          </cell>
          <cell r="H2276">
            <v>0</v>
          </cell>
          <cell r="J2276">
            <v>0</v>
          </cell>
        </row>
        <row r="2277">
          <cell r="C2277" t="str">
            <v>303.001</v>
          </cell>
          <cell r="D2277" t="str">
            <v>CLT24182</v>
          </cell>
          <cell r="E2277" t="str">
            <v>INTERCEPTOR DERECHO NORTE</v>
          </cell>
          <cell r="H2277">
            <v>37.56</v>
          </cell>
          <cell r="J2277">
            <v>701651.97480000008</v>
          </cell>
        </row>
        <row r="2278">
          <cell r="C2278" t="str">
            <v>304.001.002.002</v>
          </cell>
          <cell r="D2278" t="str">
            <v>CLT24182</v>
          </cell>
          <cell r="E2278" t="str">
            <v>INTERCEPTOR DERECHO NORTE</v>
          </cell>
          <cell r="H2278">
            <v>0</v>
          </cell>
          <cell r="J2278">
            <v>0</v>
          </cell>
        </row>
        <row r="2279">
          <cell r="C2279" t="str">
            <v>304.001.003.002</v>
          </cell>
          <cell r="D2279" t="str">
            <v>CLT24182</v>
          </cell>
          <cell r="E2279" t="str">
            <v>INTERCEPTOR DERECHO NORTE</v>
          </cell>
          <cell r="H2279">
            <v>0</v>
          </cell>
          <cell r="J2279">
            <v>0</v>
          </cell>
        </row>
        <row r="2280">
          <cell r="C2280" t="str">
            <v>304.001.004.002</v>
          </cell>
          <cell r="D2280" t="str">
            <v>CLT24182</v>
          </cell>
          <cell r="E2280" t="str">
            <v>INTERCEPTOR DERECHO NORTE</v>
          </cell>
          <cell r="H2280">
            <v>0</v>
          </cell>
          <cell r="J2280">
            <v>0</v>
          </cell>
        </row>
        <row r="2281">
          <cell r="C2281" t="str">
            <v>401.001.001</v>
          </cell>
          <cell r="D2281" t="str">
            <v>CLT24182</v>
          </cell>
          <cell r="E2281" t="str">
            <v>INTERCEPTOR DERECHO NORTE</v>
          </cell>
          <cell r="H2281">
            <v>36.950375000000008</v>
          </cell>
          <cell r="J2281">
            <v>1734752.8565675004</v>
          </cell>
        </row>
        <row r="2282">
          <cell r="C2282" t="str">
            <v>401.001.003.007</v>
          </cell>
          <cell r="D2282" t="str">
            <v>CLT24182</v>
          </cell>
          <cell r="E2282" t="str">
            <v>INTERCEPTOR DERECHO NORTE</v>
          </cell>
          <cell r="H2282">
            <v>36.950375000000008</v>
          </cell>
          <cell r="J2282">
            <v>18702764.859625004</v>
          </cell>
        </row>
        <row r="2283">
          <cell r="C2283" t="str">
            <v>401.001.003.008</v>
          </cell>
          <cell r="D2283" t="str">
            <v>CLT24182</v>
          </cell>
          <cell r="E2283" t="str">
            <v>INTERCEPTOR DERECHO NORTE</v>
          </cell>
          <cell r="H2283">
            <v>0</v>
          </cell>
          <cell r="J2283">
            <v>0</v>
          </cell>
        </row>
        <row r="2284">
          <cell r="C2284" t="str">
            <v>401.002.001</v>
          </cell>
          <cell r="D2284" t="str">
            <v>CLT24182</v>
          </cell>
          <cell r="E2284" t="str">
            <v>INTERCEPTOR DERECHO NORTE</v>
          </cell>
          <cell r="H2284">
            <v>0</v>
          </cell>
          <cell r="J2284">
            <v>0</v>
          </cell>
        </row>
        <row r="2285">
          <cell r="C2285" t="str">
            <v>401.002.005.009</v>
          </cell>
          <cell r="D2285" t="str">
            <v>CLT24182</v>
          </cell>
          <cell r="E2285" t="str">
            <v>INTERCEPTOR DERECHO NORTE</v>
          </cell>
          <cell r="H2285">
            <v>0</v>
          </cell>
          <cell r="J2285">
            <v>0</v>
          </cell>
        </row>
        <row r="2286">
          <cell r="C2286" t="str">
            <v>401.002.006</v>
          </cell>
          <cell r="D2286" t="str">
            <v>CLT24182</v>
          </cell>
          <cell r="E2286" t="str">
            <v>INTERCEPTOR DERECHO NORTE</v>
          </cell>
          <cell r="H2286">
            <v>0</v>
          </cell>
          <cell r="J2286">
            <v>0</v>
          </cell>
        </row>
        <row r="2287">
          <cell r="C2287" t="str">
            <v>401.002.008</v>
          </cell>
          <cell r="D2287" t="str">
            <v>CLT24182</v>
          </cell>
          <cell r="E2287" t="str">
            <v>INTERCEPTOR DERECHO NORTE</v>
          </cell>
          <cell r="H2287">
            <v>0</v>
          </cell>
          <cell r="J2287">
            <v>0</v>
          </cell>
        </row>
        <row r="2288">
          <cell r="C2288" t="str">
            <v>401.003.001</v>
          </cell>
          <cell r="D2288" t="str">
            <v>CLT24182</v>
          </cell>
          <cell r="E2288" t="str">
            <v>INTERCEPTOR DERECHO NORTE</v>
          </cell>
          <cell r="H2288">
            <v>0</v>
          </cell>
          <cell r="J2288">
            <v>0</v>
          </cell>
        </row>
        <row r="2289">
          <cell r="C2289" t="str">
            <v>401.003.003</v>
          </cell>
          <cell r="D2289" t="str">
            <v>CLT24182</v>
          </cell>
          <cell r="E2289" t="str">
            <v>INTERCEPTOR DERECHO NORTE</v>
          </cell>
          <cell r="H2289">
            <v>0</v>
          </cell>
          <cell r="J2289">
            <v>0</v>
          </cell>
        </row>
        <row r="2290">
          <cell r="C2290" t="str">
            <v>401.004.001</v>
          </cell>
          <cell r="D2290" t="str">
            <v>CLT24182</v>
          </cell>
          <cell r="E2290" t="str">
            <v>INTERCEPTOR DERECHO NORTE</v>
          </cell>
          <cell r="H2290">
            <v>0</v>
          </cell>
          <cell r="J2290">
            <v>0</v>
          </cell>
        </row>
        <row r="2291">
          <cell r="C2291" t="str">
            <v>401.004.006</v>
          </cell>
          <cell r="D2291" t="str">
            <v>CLT24182</v>
          </cell>
          <cell r="E2291" t="str">
            <v>INTERCEPTOR DERECHO NORTE</v>
          </cell>
          <cell r="H2291">
            <v>0</v>
          </cell>
          <cell r="J2291">
            <v>0</v>
          </cell>
        </row>
        <row r="2292">
          <cell r="C2292" t="str">
            <v>601.011.002</v>
          </cell>
          <cell r="D2292" t="str">
            <v>CLT24182</v>
          </cell>
          <cell r="E2292" t="str">
            <v>INTERCEPTOR DERECHO NORTE</v>
          </cell>
          <cell r="H2292">
            <v>0</v>
          </cell>
          <cell r="J2292">
            <v>0</v>
          </cell>
        </row>
        <row r="2293">
          <cell r="C2293" t="str">
            <v>606.001.002.003</v>
          </cell>
          <cell r="D2293" t="str">
            <v>CLT24182</v>
          </cell>
          <cell r="E2293" t="str">
            <v>INTERCEPTOR DERECHO NORTE</v>
          </cell>
          <cell r="H2293">
            <v>66</v>
          </cell>
          <cell r="J2293">
            <v>667003.92000000004</v>
          </cell>
        </row>
        <row r="2294">
          <cell r="C2294" t="str">
            <v>606.001.002.005</v>
          </cell>
          <cell r="D2294" t="str">
            <v>CLT24182</v>
          </cell>
          <cell r="E2294" t="str">
            <v>INTERCEPTOR DERECHO NORTE</v>
          </cell>
          <cell r="H2294">
            <v>198</v>
          </cell>
          <cell r="J2294">
            <v>4002021.54</v>
          </cell>
        </row>
        <row r="2295">
          <cell r="C2295" t="str">
            <v>902.001.003</v>
          </cell>
          <cell r="D2295" t="str">
            <v>CLT24182</v>
          </cell>
          <cell r="E2295" t="str">
            <v>INTERCEPTOR DERECHO NORTE</v>
          </cell>
          <cell r="H2295">
            <v>12.9</v>
          </cell>
          <cell r="J2295">
            <v>4536968.7</v>
          </cell>
        </row>
        <row r="2296">
          <cell r="C2296" t="str">
            <v>902.001.007</v>
          </cell>
          <cell r="D2296" t="str">
            <v>CLT24182</v>
          </cell>
          <cell r="E2296" t="str">
            <v>INTERCEPTOR DERECHO NORTE</v>
          </cell>
          <cell r="H2296">
            <v>0.48066367599923832</v>
          </cell>
          <cell r="J2296">
            <v>191942.94507309984</v>
          </cell>
        </row>
        <row r="2297">
          <cell r="C2297" t="str">
            <v>903.003.003.013</v>
          </cell>
          <cell r="D2297" t="str">
            <v>CLT24182</v>
          </cell>
          <cell r="E2297" t="str">
            <v>INTERCEPTOR DERECHO NORTE</v>
          </cell>
          <cell r="H2297">
            <v>0</v>
          </cell>
          <cell r="J2297">
            <v>0</v>
          </cell>
        </row>
        <row r="2298">
          <cell r="C2298" t="str">
            <v>903.003.003.014</v>
          </cell>
          <cell r="D2298" t="str">
            <v>CLT24182</v>
          </cell>
          <cell r="E2298" t="str">
            <v>INTERCEPTOR DERECHO NORTE</v>
          </cell>
          <cell r="H2298">
            <v>0</v>
          </cell>
          <cell r="J2298">
            <v>0</v>
          </cell>
        </row>
        <row r="2299">
          <cell r="C2299" t="str">
            <v>903.003.003.015</v>
          </cell>
          <cell r="D2299" t="str">
            <v>CLT24182</v>
          </cell>
          <cell r="E2299" t="str">
            <v>INTERCEPTOR DERECHO NORTE</v>
          </cell>
          <cell r="H2299">
            <v>0</v>
          </cell>
          <cell r="J2299">
            <v>0</v>
          </cell>
        </row>
        <row r="2300">
          <cell r="C2300" t="str">
            <v>903.003.006.001</v>
          </cell>
          <cell r="D2300" t="str">
            <v>CLT24182</v>
          </cell>
          <cell r="E2300" t="str">
            <v>INTERCEPTOR DERECHO NORTE</v>
          </cell>
          <cell r="H2300">
            <v>37.56</v>
          </cell>
          <cell r="J2300">
            <v>565540.92000000004</v>
          </cell>
        </row>
        <row r="2301">
          <cell r="C2301" t="str">
            <v>903.003.006.002</v>
          </cell>
          <cell r="D2301" t="str">
            <v>CLT24182</v>
          </cell>
          <cell r="E2301" t="str">
            <v>INTERCEPTOR DERECHO NORTE</v>
          </cell>
          <cell r="H2301">
            <v>0</v>
          </cell>
          <cell r="J2301">
            <v>0</v>
          </cell>
        </row>
        <row r="2302">
          <cell r="C2302" t="str">
            <v>903.003.006.003</v>
          </cell>
          <cell r="D2302" t="str">
            <v>CLT24182</v>
          </cell>
          <cell r="E2302" t="str">
            <v>INTERCEPTOR DERECHO NORTE</v>
          </cell>
          <cell r="H2302">
            <v>0</v>
          </cell>
          <cell r="J2302">
            <v>0</v>
          </cell>
        </row>
        <row r="2303">
          <cell r="C2303" t="str">
            <v>903.003.006.005</v>
          </cell>
          <cell r="D2303" t="str">
            <v>CLT24182</v>
          </cell>
          <cell r="E2303" t="str">
            <v>INTERCEPTOR DERECHO NORTE</v>
          </cell>
          <cell r="H2303">
            <v>0</v>
          </cell>
          <cell r="J2303">
            <v>0</v>
          </cell>
        </row>
        <row r="2304">
          <cell r="C2304" t="str">
            <v>903.003.006.006</v>
          </cell>
          <cell r="D2304" t="str">
            <v>CLT24182</v>
          </cell>
          <cell r="E2304" t="str">
            <v>INTERCEPTOR DERECHO NORTE</v>
          </cell>
          <cell r="H2304">
            <v>0</v>
          </cell>
          <cell r="J2304">
            <v>0</v>
          </cell>
        </row>
        <row r="2305">
          <cell r="C2305" t="str">
            <v>903.003.006.007</v>
          </cell>
          <cell r="D2305" t="str">
            <v>CLT24182</v>
          </cell>
          <cell r="E2305" t="str">
            <v>INTERCEPTOR DERECHO NORTE</v>
          </cell>
          <cell r="H2305">
            <v>0</v>
          </cell>
          <cell r="J2305">
            <v>0</v>
          </cell>
        </row>
        <row r="2306">
          <cell r="C2306" t="str">
            <v>903.003.006.008</v>
          </cell>
          <cell r="D2306" t="str">
            <v>CLT24182</v>
          </cell>
          <cell r="E2306" t="str">
            <v>INTERCEPTOR DERECHO NORTE</v>
          </cell>
          <cell r="H2306">
            <v>0</v>
          </cell>
          <cell r="J2306">
            <v>0</v>
          </cell>
        </row>
        <row r="2307">
          <cell r="C2307" t="str">
            <v>903.003.006.009</v>
          </cell>
          <cell r="D2307" t="str">
            <v>CLT24182</v>
          </cell>
          <cell r="E2307" t="str">
            <v>INTERCEPTOR DERECHO NORTE</v>
          </cell>
          <cell r="H2307">
            <v>0</v>
          </cell>
          <cell r="J2307">
            <v>0</v>
          </cell>
        </row>
        <row r="2308">
          <cell r="C2308" t="str">
            <v>903.003.006.010</v>
          </cell>
          <cell r="D2308" t="str">
            <v>CLT24182</v>
          </cell>
          <cell r="E2308" t="str">
            <v>INTERCEPTOR DERECHO NORTE</v>
          </cell>
          <cell r="H2308">
            <v>93.25</v>
          </cell>
          <cell r="J2308">
            <v>19948413</v>
          </cell>
        </row>
        <row r="2309">
          <cell r="C2309" t="str">
            <v>903.003.006.011</v>
          </cell>
          <cell r="D2309" t="str">
            <v>CLT24182</v>
          </cell>
          <cell r="E2309" t="str">
            <v>INTERCEPTOR DERECHO NORTE</v>
          </cell>
          <cell r="H2309">
            <v>0</v>
          </cell>
          <cell r="J2309">
            <v>0</v>
          </cell>
        </row>
        <row r="2310">
          <cell r="C2310" t="str">
            <v>903.003.006.012</v>
          </cell>
          <cell r="D2310" t="str">
            <v>CLT24182</v>
          </cell>
          <cell r="E2310" t="str">
            <v>INTERCEPTOR DERECHO NORTE</v>
          </cell>
          <cell r="H2310">
            <v>0</v>
          </cell>
          <cell r="J2310">
            <v>0</v>
          </cell>
        </row>
        <row r="2311">
          <cell r="C2311" t="str">
            <v>903.003.006.013</v>
          </cell>
          <cell r="D2311" t="str">
            <v>CLT24182</v>
          </cell>
          <cell r="E2311" t="str">
            <v>INTERCEPTOR DERECHO NORTE</v>
          </cell>
          <cell r="H2311">
            <v>0</v>
          </cell>
          <cell r="J2311">
            <v>0</v>
          </cell>
        </row>
        <row r="2312">
          <cell r="C2312" t="str">
            <v>903.003.006.014</v>
          </cell>
          <cell r="D2312" t="str">
            <v>CLT24182</v>
          </cell>
          <cell r="E2312" t="str">
            <v>INTERCEPTOR DERECHO NORTE</v>
          </cell>
          <cell r="H2312">
            <v>0</v>
          </cell>
          <cell r="J2312">
            <v>0</v>
          </cell>
        </row>
        <row r="2313">
          <cell r="C2313" t="str">
            <v>904.001.001.010</v>
          </cell>
          <cell r="D2313" t="str">
            <v>CLT24182</v>
          </cell>
          <cell r="E2313" t="str">
            <v>INTERCEPTOR DERECHO NORTE</v>
          </cell>
          <cell r="H2313">
            <v>0</v>
          </cell>
          <cell r="J2313">
            <v>0</v>
          </cell>
        </row>
        <row r="2314">
          <cell r="C2314" t="str">
            <v>904.001.001.011</v>
          </cell>
          <cell r="D2314" t="str">
            <v>CLT24182</v>
          </cell>
          <cell r="E2314" t="str">
            <v>INTERCEPTOR DERECHO NORTE</v>
          </cell>
          <cell r="H2314">
            <v>0</v>
          </cell>
          <cell r="J2314">
            <v>0</v>
          </cell>
        </row>
        <row r="2315">
          <cell r="C2315" t="str">
            <v>904.001.001.012</v>
          </cell>
          <cell r="D2315" t="str">
            <v>CLT24182</v>
          </cell>
          <cell r="E2315" t="str">
            <v>INTERCEPTOR DERECHO NORTE</v>
          </cell>
          <cell r="H2315">
            <v>0</v>
          </cell>
          <cell r="J2315">
            <v>0</v>
          </cell>
        </row>
        <row r="2316">
          <cell r="C2316" t="str">
            <v>904.002.002.002</v>
          </cell>
          <cell r="D2316" t="str">
            <v>CLT24182</v>
          </cell>
          <cell r="E2316" t="str">
            <v>INTERCEPTOR DERECHO NORTE</v>
          </cell>
          <cell r="H2316">
            <v>8</v>
          </cell>
          <cell r="J2316">
            <v>235584</v>
          </cell>
        </row>
        <row r="2317">
          <cell r="C2317" t="str">
            <v>904.002.005.002</v>
          </cell>
          <cell r="D2317" t="str">
            <v>CLT24182</v>
          </cell>
          <cell r="E2317" t="str">
            <v>INTERCEPTOR DERECHO NORTE</v>
          </cell>
          <cell r="H2317">
            <v>8</v>
          </cell>
          <cell r="J2317">
            <v>444896</v>
          </cell>
        </row>
        <row r="2318">
          <cell r="C2318" t="str">
            <v>904.003.003.001.005</v>
          </cell>
          <cell r="D2318" t="str">
            <v>CLT24182</v>
          </cell>
          <cell r="E2318" t="str">
            <v>INTERCEPTOR DERECHO NORTE</v>
          </cell>
          <cell r="H2318">
            <v>0</v>
          </cell>
          <cell r="J2318">
            <v>0</v>
          </cell>
        </row>
        <row r="2319">
          <cell r="C2319" t="str">
            <v>904.003.003.001.007</v>
          </cell>
          <cell r="D2319" t="str">
            <v>CLT24182</v>
          </cell>
          <cell r="E2319" t="str">
            <v>INTERCEPTOR DERECHO NORTE</v>
          </cell>
          <cell r="H2319">
            <v>0</v>
          </cell>
          <cell r="J2319">
            <v>0</v>
          </cell>
        </row>
        <row r="2320">
          <cell r="C2320" t="str">
            <v>904.003.003.001.009</v>
          </cell>
          <cell r="D2320" t="str">
            <v>CLT24182</v>
          </cell>
          <cell r="E2320" t="str">
            <v>INTERCEPTOR DERECHO NORTE</v>
          </cell>
          <cell r="H2320">
            <v>0</v>
          </cell>
          <cell r="J2320">
            <v>0</v>
          </cell>
        </row>
        <row r="2321">
          <cell r="C2321" t="str">
            <v>904.003.003.001.012</v>
          </cell>
          <cell r="D2321" t="str">
            <v>CLT24182</v>
          </cell>
          <cell r="E2321" t="str">
            <v>INTERCEPTOR DERECHO NORTE</v>
          </cell>
          <cell r="H2321">
            <v>8</v>
          </cell>
          <cell r="J2321">
            <v>2677432</v>
          </cell>
        </row>
        <row r="2322">
          <cell r="C2322" t="str">
            <v>904.004.001.002.009</v>
          </cell>
          <cell r="D2322" t="str">
            <v>CLT24182</v>
          </cell>
          <cell r="E2322" t="str">
            <v>INTERCEPTOR DERECHO NORTE</v>
          </cell>
          <cell r="H2322">
            <v>8</v>
          </cell>
          <cell r="J2322">
            <v>193648</v>
          </cell>
        </row>
        <row r="2323">
          <cell r="C2323" t="str">
            <v>904.005.004.002</v>
          </cell>
          <cell r="D2323" t="str">
            <v>CLT24182</v>
          </cell>
          <cell r="E2323" t="str">
            <v>INTERCEPTOR DERECHO NORTE</v>
          </cell>
          <cell r="H2323">
            <v>0</v>
          </cell>
          <cell r="J2323">
            <v>0</v>
          </cell>
        </row>
        <row r="2324">
          <cell r="C2324" t="str">
            <v>904.005.004.003</v>
          </cell>
          <cell r="D2324" t="str">
            <v>CLT24182</v>
          </cell>
          <cell r="E2324" t="str">
            <v>INTERCEPTOR DERECHO NORTE</v>
          </cell>
          <cell r="H2324">
            <v>0</v>
          </cell>
          <cell r="J2324">
            <v>0</v>
          </cell>
        </row>
        <row r="2325">
          <cell r="C2325" t="str">
            <v>904.006.001.003.002</v>
          </cell>
          <cell r="D2325" t="str">
            <v>CLT24182</v>
          </cell>
          <cell r="E2325" t="str">
            <v>INTERCEPTOR DERECHO NORTE</v>
          </cell>
          <cell r="H2325">
            <v>1</v>
          </cell>
          <cell r="J2325">
            <v>275471</v>
          </cell>
        </row>
        <row r="2326">
          <cell r="C2326" t="str">
            <v>904.008.002</v>
          </cell>
          <cell r="D2326" t="str">
            <v>CLT24182</v>
          </cell>
          <cell r="E2326" t="str">
            <v>INTERCEPTOR DERECHO NORTE</v>
          </cell>
          <cell r="H2326">
            <v>0</v>
          </cell>
          <cell r="J2326">
            <v>0</v>
          </cell>
        </row>
        <row r="2327">
          <cell r="C2327" t="str">
            <v>904.010.001</v>
          </cell>
          <cell r="D2327" t="str">
            <v>CLT24182</v>
          </cell>
          <cell r="E2327" t="str">
            <v>INTERCEPTOR DERECHO NORTE</v>
          </cell>
          <cell r="H2327">
            <v>0</v>
          </cell>
          <cell r="J2327">
            <v>0</v>
          </cell>
        </row>
        <row r="2328">
          <cell r="C2328" t="str">
            <v>904.015.001</v>
          </cell>
          <cell r="D2328" t="str">
            <v>CLT24182</v>
          </cell>
          <cell r="E2328" t="str">
            <v>INTERCEPTOR DERECHO NORTE</v>
          </cell>
          <cell r="H2328">
            <v>4</v>
          </cell>
          <cell r="J2328">
            <v>3239612</v>
          </cell>
        </row>
        <row r="2329">
          <cell r="C2329" t="str">
            <v>904.015.002</v>
          </cell>
          <cell r="D2329" t="str">
            <v>CLT24182</v>
          </cell>
          <cell r="E2329" t="str">
            <v>INTERCEPTOR DERECHO NORTE</v>
          </cell>
          <cell r="H2329">
            <v>0</v>
          </cell>
          <cell r="J2329">
            <v>0</v>
          </cell>
        </row>
        <row r="2330">
          <cell r="C2330" t="str">
            <v>904.015.003</v>
          </cell>
          <cell r="D2330" t="str">
            <v>CLT24182</v>
          </cell>
          <cell r="E2330" t="str">
            <v>INTERCEPTOR DERECHO NORTE</v>
          </cell>
          <cell r="H2330">
            <v>2</v>
          </cell>
          <cell r="J2330">
            <v>629782</v>
          </cell>
        </row>
        <row r="2331">
          <cell r="C2331" t="str">
            <v>103.001</v>
          </cell>
          <cell r="D2331" t="str">
            <v>CLT24183</v>
          </cell>
          <cell r="E2331" t="str">
            <v>INTERCEPTOR DERECHO NORTE</v>
          </cell>
          <cell r="H2331">
            <v>7.556808435326527</v>
          </cell>
          <cell r="J2331">
            <v>7556808.4353265269</v>
          </cell>
        </row>
        <row r="2332">
          <cell r="C2332" t="str">
            <v>104.001.001</v>
          </cell>
          <cell r="D2332" t="str">
            <v>CLT24183</v>
          </cell>
          <cell r="E2332" t="str">
            <v>INTERCEPTOR DERECHO NORTE</v>
          </cell>
          <cell r="H2332">
            <v>0</v>
          </cell>
          <cell r="J2332">
            <v>0</v>
          </cell>
        </row>
        <row r="2333">
          <cell r="C2333" t="str">
            <v>104.001.002</v>
          </cell>
          <cell r="D2333" t="str">
            <v>CLT24183</v>
          </cell>
          <cell r="E2333" t="str">
            <v>INTERCEPTOR DERECHO NORTE</v>
          </cell>
          <cell r="H2333">
            <v>0</v>
          </cell>
          <cell r="J2333">
            <v>0</v>
          </cell>
        </row>
        <row r="2334">
          <cell r="C2334" t="str">
            <v>104.001.009</v>
          </cell>
          <cell r="D2334" t="str">
            <v>CLT24183</v>
          </cell>
          <cell r="E2334" t="str">
            <v>INTERCEPTOR DERECHO NORTE</v>
          </cell>
          <cell r="H2334">
            <v>0</v>
          </cell>
          <cell r="J2334">
            <v>0</v>
          </cell>
        </row>
        <row r="2335">
          <cell r="C2335" t="str">
            <v>104.001.014</v>
          </cell>
          <cell r="D2335" t="str">
            <v>CLT24183</v>
          </cell>
          <cell r="E2335" t="str">
            <v>INTERCEPTOR DERECHO NORTE</v>
          </cell>
          <cell r="H2335">
            <v>149.90540625000344</v>
          </cell>
          <cell r="J2335">
            <v>18017280.682594161</v>
          </cell>
        </row>
        <row r="2336">
          <cell r="C2336" t="str">
            <v>104.001.015</v>
          </cell>
          <cell r="D2336" t="str">
            <v>CLT24183</v>
          </cell>
          <cell r="E2336" t="str">
            <v>INTERCEPTOR DERECHO NORTE</v>
          </cell>
          <cell r="H2336">
            <v>0</v>
          </cell>
          <cell r="J2336">
            <v>0</v>
          </cell>
        </row>
        <row r="2337">
          <cell r="C2337" t="str">
            <v>104.001.020</v>
          </cell>
          <cell r="D2337" t="str">
            <v>CLT24183</v>
          </cell>
          <cell r="E2337" t="str">
            <v>INTERCEPTOR DERECHO NORTE</v>
          </cell>
          <cell r="H2337">
            <v>6.144000000000001</v>
          </cell>
          <cell r="J2337">
            <v>115980.28800000002</v>
          </cell>
        </row>
        <row r="2338">
          <cell r="C2338" t="str">
            <v>104.001.021</v>
          </cell>
          <cell r="D2338" t="str">
            <v>CLT24183</v>
          </cell>
          <cell r="E2338" t="str">
            <v>INTERCEPTOR DERECHO NORTE</v>
          </cell>
          <cell r="H2338">
            <v>0</v>
          </cell>
          <cell r="J2338">
            <v>0</v>
          </cell>
        </row>
        <row r="2339">
          <cell r="C2339" t="str">
            <v>104.001.022</v>
          </cell>
          <cell r="D2339" t="str">
            <v>CLT24183</v>
          </cell>
          <cell r="E2339" t="str">
            <v>INTERCEPTOR DERECHO NORTE</v>
          </cell>
          <cell r="H2339">
            <v>0</v>
          </cell>
          <cell r="J2339">
            <v>0</v>
          </cell>
        </row>
        <row r="2340">
          <cell r="C2340" t="str">
            <v>104.002.001</v>
          </cell>
          <cell r="D2340" t="str">
            <v>CLT24183</v>
          </cell>
          <cell r="E2340" t="str">
            <v>INTERCEPTOR DERECHO NORTE</v>
          </cell>
          <cell r="H2340">
            <v>5.1499999999999995</v>
          </cell>
          <cell r="J2340">
            <v>164593.79399999997</v>
          </cell>
        </row>
        <row r="2341">
          <cell r="C2341" t="str">
            <v>106.001</v>
          </cell>
          <cell r="D2341" t="str">
            <v>CLT24183</v>
          </cell>
          <cell r="E2341" t="str">
            <v>INTERCEPTOR DERECHO NORTE</v>
          </cell>
          <cell r="H2341">
            <v>122.61170432969996</v>
          </cell>
          <cell r="J2341">
            <v>8192993.7809183653</v>
          </cell>
        </row>
        <row r="2342">
          <cell r="C2342" t="str">
            <v>106.006.001</v>
          </cell>
          <cell r="D2342" t="str">
            <v>CLT24183</v>
          </cell>
          <cell r="E2342" t="str">
            <v>INTERCEPTOR DERECHO NORTE</v>
          </cell>
          <cell r="H2342">
            <v>4.2421500000000005</v>
          </cell>
          <cell r="J2342">
            <v>238492.52761950003</v>
          </cell>
        </row>
        <row r="2343">
          <cell r="C2343" t="str">
            <v>106.014</v>
          </cell>
          <cell r="D2343" t="str">
            <v>CLT24183</v>
          </cell>
          <cell r="E2343" t="str">
            <v>INTERCEPTOR DERECHO NORTE</v>
          </cell>
          <cell r="H2343">
            <v>16.964000000000002</v>
          </cell>
          <cell r="J2343">
            <v>2028487.6032800004</v>
          </cell>
        </row>
        <row r="2344">
          <cell r="C2344" t="str">
            <v>106.015</v>
          </cell>
          <cell r="D2344" t="str">
            <v>CLT24183</v>
          </cell>
          <cell r="E2344" t="str">
            <v>INTERCEPTOR DERECHO NORTE</v>
          </cell>
          <cell r="H2344">
            <v>16.964000000000002</v>
          </cell>
          <cell r="J2344">
            <v>2329579.9428800005</v>
          </cell>
        </row>
        <row r="2345">
          <cell r="C2345" t="str">
            <v>107.001</v>
          </cell>
          <cell r="D2345" t="str">
            <v>CLT24183</v>
          </cell>
          <cell r="E2345" t="str">
            <v>INTERCEPTOR DERECHO NORTE</v>
          </cell>
          <cell r="H2345">
            <v>161.19940625000345</v>
          </cell>
          <cell r="J2345">
            <v>3509709.236596013</v>
          </cell>
        </row>
        <row r="2346">
          <cell r="C2346" t="str">
            <v>108.001</v>
          </cell>
          <cell r="D2346" t="str">
            <v>CLT24183</v>
          </cell>
          <cell r="E2346" t="str">
            <v>INTERCEPTOR DERECHO NORTE</v>
          </cell>
          <cell r="H2346">
            <v>4.8</v>
          </cell>
          <cell r="J2346">
            <v>460754.30399999995</v>
          </cell>
        </row>
        <row r="2347">
          <cell r="C2347" t="str">
            <v>108.002.004</v>
          </cell>
          <cell r="D2347" t="str">
            <v>CLT24183</v>
          </cell>
          <cell r="E2347" t="str">
            <v>INTERCEPTOR DERECHO NORTE</v>
          </cell>
          <cell r="H2347">
            <v>0.48066367599923832</v>
          </cell>
          <cell r="J2347">
            <v>71392.648944867193</v>
          </cell>
        </row>
        <row r="2348">
          <cell r="C2348" t="str">
            <v>108.006.001.002</v>
          </cell>
          <cell r="D2348" t="str">
            <v>CLT24183</v>
          </cell>
          <cell r="E2348" t="str">
            <v>INTERCEPTOR DERECHO NORTE</v>
          </cell>
          <cell r="H2348">
            <v>35.979999999999997</v>
          </cell>
          <cell r="J2348">
            <v>106790.439</v>
          </cell>
        </row>
        <row r="2349">
          <cell r="C2349" t="str">
            <v>109.001.001.001</v>
          </cell>
          <cell r="D2349" t="str">
            <v>CLT24183</v>
          </cell>
          <cell r="E2349" t="str">
            <v>INTERCEPTOR DERECHO NORTE</v>
          </cell>
          <cell r="H2349">
            <v>0</v>
          </cell>
          <cell r="J2349">
            <v>0</v>
          </cell>
        </row>
        <row r="2350">
          <cell r="C2350" t="str">
            <v>109.001.001.002</v>
          </cell>
          <cell r="D2350" t="str">
            <v>CLT24183</v>
          </cell>
          <cell r="E2350" t="str">
            <v>INTERCEPTOR DERECHO NORTE</v>
          </cell>
          <cell r="H2350">
            <v>0</v>
          </cell>
          <cell r="J2350">
            <v>0</v>
          </cell>
        </row>
        <row r="2351">
          <cell r="C2351" t="str">
            <v>109.001.001.003</v>
          </cell>
          <cell r="D2351" t="str">
            <v>CLT24183</v>
          </cell>
          <cell r="E2351" t="str">
            <v>INTERCEPTOR DERECHO NORTE</v>
          </cell>
          <cell r="H2351">
            <v>34.630000000000003</v>
          </cell>
          <cell r="J2351">
            <v>651643.7916</v>
          </cell>
        </row>
        <row r="2352">
          <cell r="C2352" t="str">
            <v>109.001.001.004</v>
          </cell>
          <cell r="D2352" t="str">
            <v>CLT24183</v>
          </cell>
          <cell r="E2352" t="str">
            <v>INTERCEPTOR DERECHO NORTE</v>
          </cell>
          <cell r="H2352">
            <v>0</v>
          </cell>
          <cell r="J2352">
            <v>0</v>
          </cell>
        </row>
        <row r="2353">
          <cell r="C2353" t="str">
            <v>109.001.001.005</v>
          </cell>
          <cell r="D2353" t="str">
            <v>CLT24183</v>
          </cell>
          <cell r="E2353" t="str">
            <v>INTERCEPTOR DERECHO NORTE</v>
          </cell>
          <cell r="H2353">
            <v>0</v>
          </cell>
          <cell r="J2353">
            <v>0</v>
          </cell>
        </row>
        <row r="2354">
          <cell r="C2354" t="str">
            <v>109.001.001.006</v>
          </cell>
          <cell r="D2354" t="str">
            <v>CLT24183</v>
          </cell>
          <cell r="E2354" t="str">
            <v>INTERCEPTOR DERECHO NORTE</v>
          </cell>
          <cell r="H2354">
            <v>0</v>
          </cell>
          <cell r="J2354">
            <v>0</v>
          </cell>
        </row>
        <row r="2355">
          <cell r="C2355" t="str">
            <v>301.001.001</v>
          </cell>
          <cell r="D2355" t="str">
            <v>CLT24183</v>
          </cell>
          <cell r="E2355" t="str">
            <v>INTERCEPTOR DERECHO NORTE</v>
          </cell>
          <cell r="H2355">
            <v>1</v>
          </cell>
          <cell r="J2355">
            <v>26159.599999999999</v>
          </cell>
        </row>
        <row r="2356">
          <cell r="C2356" t="str">
            <v>301.001.002</v>
          </cell>
          <cell r="D2356" t="str">
            <v>CLT24183</v>
          </cell>
          <cell r="E2356" t="str">
            <v>INTERCEPTOR DERECHO NORTE</v>
          </cell>
          <cell r="H2356">
            <v>0</v>
          </cell>
          <cell r="J2356">
            <v>0</v>
          </cell>
        </row>
        <row r="2357">
          <cell r="C2357" t="str">
            <v>301.001.004</v>
          </cell>
          <cell r="D2357" t="str">
            <v>CLT24183</v>
          </cell>
          <cell r="E2357" t="str">
            <v>INTERCEPTOR DERECHO NORTE</v>
          </cell>
          <cell r="H2357">
            <v>1</v>
          </cell>
          <cell r="J2357">
            <v>365230.25</v>
          </cell>
        </row>
        <row r="2358">
          <cell r="C2358" t="str">
            <v>301.002.001</v>
          </cell>
          <cell r="D2358" t="str">
            <v>CLT24183</v>
          </cell>
          <cell r="E2358" t="str">
            <v>INTERCEPTOR DERECHO NORTE</v>
          </cell>
          <cell r="H2358">
            <v>0</v>
          </cell>
          <cell r="J2358">
            <v>0</v>
          </cell>
        </row>
        <row r="2359">
          <cell r="C2359" t="str">
            <v>301.002.002</v>
          </cell>
          <cell r="D2359" t="str">
            <v>CLT24183</v>
          </cell>
          <cell r="E2359" t="str">
            <v>INTERCEPTOR DERECHO NORTE</v>
          </cell>
          <cell r="H2359">
            <v>0</v>
          </cell>
          <cell r="J2359">
            <v>0</v>
          </cell>
        </row>
        <row r="2360">
          <cell r="C2360" t="str">
            <v>301.003.003.002</v>
          </cell>
          <cell r="D2360" t="str">
            <v>CLT24183</v>
          </cell>
          <cell r="E2360" t="str">
            <v>INTERCEPTOR DERECHO NORTE</v>
          </cell>
          <cell r="H2360">
            <v>0</v>
          </cell>
          <cell r="J2360">
            <v>0</v>
          </cell>
        </row>
        <row r="2361">
          <cell r="C2361" t="str">
            <v>301.003.003.003</v>
          </cell>
          <cell r="D2361" t="str">
            <v>CLT24183</v>
          </cell>
          <cell r="E2361" t="str">
            <v>INTERCEPTOR DERECHO NORTE</v>
          </cell>
          <cell r="H2361">
            <v>0</v>
          </cell>
          <cell r="J2361">
            <v>0</v>
          </cell>
        </row>
        <row r="2362">
          <cell r="C2362" t="str">
            <v>301.004</v>
          </cell>
          <cell r="D2362" t="str">
            <v>CLT24183</v>
          </cell>
          <cell r="E2362" t="str">
            <v>INTERCEPTOR DERECHO NORTE</v>
          </cell>
          <cell r="H2362">
            <v>1</v>
          </cell>
          <cell r="J2362">
            <v>618909.79</v>
          </cell>
        </row>
        <row r="2363">
          <cell r="C2363" t="str">
            <v>301.005.001</v>
          </cell>
          <cell r="D2363" t="str">
            <v>CLT24183</v>
          </cell>
          <cell r="E2363" t="str">
            <v>INTERCEPTOR DERECHO NORTE</v>
          </cell>
          <cell r="H2363">
            <v>0</v>
          </cell>
          <cell r="J2363">
            <v>0</v>
          </cell>
        </row>
        <row r="2364">
          <cell r="C2364" t="str">
            <v>301.007.001</v>
          </cell>
          <cell r="D2364" t="str">
            <v>CLT24183</v>
          </cell>
          <cell r="E2364" t="str">
            <v>INTERCEPTOR DERECHO NORTE</v>
          </cell>
          <cell r="H2364">
            <v>0</v>
          </cell>
          <cell r="J2364">
            <v>0</v>
          </cell>
        </row>
        <row r="2365">
          <cell r="C2365" t="str">
            <v>301.007.002</v>
          </cell>
          <cell r="D2365" t="str">
            <v>CLT24183</v>
          </cell>
          <cell r="E2365" t="str">
            <v>INTERCEPTOR DERECHO NORTE</v>
          </cell>
          <cell r="H2365">
            <v>0</v>
          </cell>
          <cell r="J2365">
            <v>0</v>
          </cell>
        </row>
        <row r="2366">
          <cell r="C2366" t="str">
            <v>301.007.003</v>
          </cell>
          <cell r="D2366" t="str">
            <v>CLT24183</v>
          </cell>
          <cell r="E2366" t="str">
            <v>INTERCEPTOR DERECHO NORTE</v>
          </cell>
          <cell r="H2366">
            <v>0</v>
          </cell>
          <cell r="J2366">
            <v>0</v>
          </cell>
        </row>
        <row r="2367">
          <cell r="C2367" t="str">
            <v>301.007.004</v>
          </cell>
          <cell r="D2367" t="str">
            <v>CLT24183</v>
          </cell>
          <cell r="E2367" t="str">
            <v>INTERCEPTOR DERECHO NORTE</v>
          </cell>
          <cell r="H2367">
            <v>0.7566666666666606</v>
          </cell>
          <cell r="J2367">
            <v>603142.02666666184</v>
          </cell>
        </row>
        <row r="2368">
          <cell r="C2368" t="str">
            <v>301.009.001</v>
          </cell>
          <cell r="D2368" t="str">
            <v>CLT24183</v>
          </cell>
          <cell r="E2368" t="str">
            <v>INTERCEPTOR DERECHO NORTE</v>
          </cell>
          <cell r="H2368">
            <v>0</v>
          </cell>
          <cell r="J2368">
            <v>0</v>
          </cell>
        </row>
        <row r="2369">
          <cell r="C2369" t="str">
            <v>301.009.002</v>
          </cell>
          <cell r="D2369" t="str">
            <v>CLT24183</v>
          </cell>
          <cell r="E2369" t="str">
            <v>INTERCEPTOR DERECHO NORTE</v>
          </cell>
          <cell r="H2369">
            <v>0</v>
          </cell>
          <cell r="J2369">
            <v>0</v>
          </cell>
        </row>
        <row r="2370">
          <cell r="C2370" t="str">
            <v>303.001</v>
          </cell>
          <cell r="D2370" t="str">
            <v>CLT24183</v>
          </cell>
          <cell r="E2370" t="str">
            <v>INTERCEPTOR DERECHO NORTE</v>
          </cell>
          <cell r="H2370">
            <v>13.920000000000002</v>
          </cell>
          <cell r="J2370">
            <v>260037.15360000005</v>
          </cell>
        </row>
        <row r="2371">
          <cell r="C2371" t="str">
            <v>304.001.002.002</v>
          </cell>
          <cell r="D2371" t="str">
            <v>CLT24183</v>
          </cell>
          <cell r="E2371" t="str">
            <v>INTERCEPTOR DERECHO NORTE</v>
          </cell>
          <cell r="H2371">
            <v>0</v>
          </cell>
          <cell r="J2371">
            <v>0</v>
          </cell>
        </row>
        <row r="2372">
          <cell r="C2372" t="str">
            <v>304.001.003.002</v>
          </cell>
          <cell r="D2372" t="str">
            <v>CLT24183</v>
          </cell>
          <cell r="E2372" t="str">
            <v>INTERCEPTOR DERECHO NORTE</v>
          </cell>
          <cell r="H2372">
            <v>0</v>
          </cell>
          <cell r="J2372">
            <v>0</v>
          </cell>
        </row>
        <row r="2373">
          <cell r="C2373" t="str">
            <v>304.001.004.002</v>
          </cell>
          <cell r="D2373" t="str">
            <v>CLT24183</v>
          </cell>
          <cell r="E2373" t="str">
            <v>INTERCEPTOR DERECHO NORTE</v>
          </cell>
          <cell r="H2373">
            <v>0</v>
          </cell>
          <cell r="J2373">
            <v>0</v>
          </cell>
        </row>
        <row r="2374">
          <cell r="C2374" t="str">
            <v>401.001.001</v>
          </cell>
          <cell r="D2374" t="str">
            <v>CLT24183</v>
          </cell>
          <cell r="E2374" t="str">
            <v>INTERCEPTOR DERECHO NORTE</v>
          </cell>
          <cell r="H2374">
            <v>13.996564999999999</v>
          </cell>
          <cell r="J2374">
            <v>657113.25300169992</v>
          </cell>
        </row>
        <row r="2375">
          <cell r="C2375" t="str">
            <v>401.001.003.007</v>
          </cell>
          <cell r="D2375" t="str">
            <v>CLT24183</v>
          </cell>
          <cell r="E2375" t="str">
            <v>INTERCEPTOR DERECHO NORTE</v>
          </cell>
          <cell r="H2375">
            <v>13.996564999999999</v>
          </cell>
          <cell r="J2375">
            <v>7084487.343834999</v>
          </cell>
        </row>
        <row r="2376">
          <cell r="C2376" t="str">
            <v>401.001.003.008</v>
          </cell>
          <cell r="D2376" t="str">
            <v>CLT24183</v>
          </cell>
          <cell r="E2376" t="str">
            <v>INTERCEPTOR DERECHO NORTE</v>
          </cell>
          <cell r="H2376">
            <v>0</v>
          </cell>
          <cell r="J2376">
            <v>0</v>
          </cell>
        </row>
        <row r="2377">
          <cell r="C2377" t="str">
            <v>401.002.001</v>
          </cell>
          <cell r="D2377" t="str">
            <v>CLT24183</v>
          </cell>
          <cell r="E2377" t="str">
            <v>INTERCEPTOR DERECHO NORTE</v>
          </cell>
          <cell r="H2377">
            <v>0</v>
          </cell>
          <cell r="J2377">
            <v>0</v>
          </cell>
        </row>
        <row r="2378">
          <cell r="C2378" t="str">
            <v>401.002.005.009</v>
          </cell>
          <cell r="D2378" t="str">
            <v>CLT24183</v>
          </cell>
          <cell r="E2378" t="str">
            <v>INTERCEPTOR DERECHO NORTE</v>
          </cell>
          <cell r="H2378">
            <v>0</v>
          </cell>
          <cell r="J2378">
            <v>0</v>
          </cell>
        </row>
        <row r="2379">
          <cell r="C2379" t="str">
            <v>401.002.006</v>
          </cell>
          <cell r="D2379" t="str">
            <v>CLT24183</v>
          </cell>
          <cell r="E2379" t="str">
            <v>INTERCEPTOR DERECHO NORTE</v>
          </cell>
          <cell r="H2379">
            <v>0</v>
          </cell>
          <cell r="J2379">
            <v>0</v>
          </cell>
        </row>
        <row r="2380">
          <cell r="C2380" t="str">
            <v>401.002.008</v>
          </cell>
          <cell r="D2380" t="str">
            <v>CLT24183</v>
          </cell>
          <cell r="E2380" t="str">
            <v>INTERCEPTOR DERECHO NORTE</v>
          </cell>
          <cell r="H2380">
            <v>0</v>
          </cell>
          <cell r="J2380">
            <v>0</v>
          </cell>
        </row>
        <row r="2381">
          <cell r="C2381" t="str">
            <v>401.003.001</v>
          </cell>
          <cell r="D2381" t="str">
            <v>CLT24183</v>
          </cell>
          <cell r="E2381" t="str">
            <v>INTERCEPTOR DERECHO NORTE</v>
          </cell>
          <cell r="H2381">
            <v>0</v>
          </cell>
          <cell r="J2381">
            <v>0</v>
          </cell>
        </row>
        <row r="2382">
          <cell r="C2382" t="str">
            <v>401.003.003</v>
          </cell>
          <cell r="D2382" t="str">
            <v>CLT24183</v>
          </cell>
          <cell r="E2382" t="str">
            <v>INTERCEPTOR DERECHO NORTE</v>
          </cell>
          <cell r="H2382">
            <v>0</v>
          </cell>
          <cell r="J2382">
            <v>0</v>
          </cell>
        </row>
        <row r="2383">
          <cell r="C2383" t="str">
            <v>401.004.001</v>
          </cell>
          <cell r="D2383" t="str">
            <v>CLT24183</v>
          </cell>
          <cell r="E2383" t="str">
            <v>INTERCEPTOR DERECHO NORTE</v>
          </cell>
          <cell r="H2383">
            <v>0</v>
          </cell>
          <cell r="J2383">
            <v>0</v>
          </cell>
        </row>
        <row r="2384">
          <cell r="C2384" t="str">
            <v>401.004.006</v>
          </cell>
          <cell r="D2384" t="str">
            <v>CLT24183</v>
          </cell>
          <cell r="E2384" t="str">
            <v>INTERCEPTOR DERECHO NORTE</v>
          </cell>
          <cell r="H2384">
            <v>0</v>
          </cell>
          <cell r="J2384">
            <v>0</v>
          </cell>
        </row>
        <row r="2385">
          <cell r="C2385" t="str">
            <v>601.011.002</v>
          </cell>
          <cell r="D2385" t="str">
            <v>CLT24183</v>
          </cell>
          <cell r="E2385" t="str">
            <v>INTERCEPTOR DERECHO NORTE</v>
          </cell>
          <cell r="H2385">
            <v>0</v>
          </cell>
          <cell r="J2385">
            <v>0</v>
          </cell>
        </row>
        <row r="2386">
          <cell r="C2386" t="str">
            <v>606.001.002.003</v>
          </cell>
          <cell r="D2386" t="str">
            <v>CLT24183</v>
          </cell>
          <cell r="E2386" t="str">
            <v>INTERCEPTOR DERECHO NORTE</v>
          </cell>
          <cell r="H2386">
            <v>36</v>
          </cell>
          <cell r="J2386">
            <v>363820.32</v>
          </cell>
        </row>
        <row r="2387">
          <cell r="C2387" t="str">
            <v>606.001.002.005</v>
          </cell>
          <cell r="D2387" t="str">
            <v>CLT24183</v>
          </cell>
          <cell r="E2387" t="str">
            <v>INTERCEPTOR DERECHO NORTE</v>
          </cell>
          <cell r="H2387">
            <v>108</v>
          </cell>
          <cell r="J2387">
            <v>2182920.84</v>
          </cell>
        </row>
        <row r="2388">
          <cell r="C2388" t="str">
            <v>902.001.003</v>
          </cell>
          <cell r="D2388" t="str">
            <v>CLT24183</v>
          </cell>
          <cell r="E2388" t="str">
            <v>INTERCEPTOR DERECHO NORTE</v>
          </cell>
          <cell r="H2388">
            <v>4.8</v>
          </cell>
          <cell r="J2388">
            <v>1688174.4</v>
          </cell>
        </row>
        <row r="2389">
          <cell r="C2389" t="str">
            <v>902.001.007</v>
          </cell>
          <cell r="D2389" t="str">
            <v>CLT24183</v>
          </cell>
          <cell r="E2389" t="str">
            <v>INTERCEPTOR DERECHO NORTE</v>
          </cell>
          <cell r="H2389">
            <v>0.48066367599923832</v>
          </cell>
          <cell r="J2389">
            <v>191942.94507309984</v>
          </cell>
        </row>
        <row r="2390">
          <cell r="C2390" t="str">
            <v>903.003.003.013</v>
          </cell>
          <cell r="D2390" t="str">
            <v>CLT24183</v>
          </cell>
          <cell r="E2390" t="str">
            <v>INTERCEPTOR DERECHO NORTE</v>
          </cell>
          <cell r="H2390">
            <v>0</v>
          </cell>
          <cell r="J2390">
            <v>0</v>
          </cell>
        </row>
        <row r="2391">
          <cell r="C2391" t="str">
            <v>903.003.003.014</v>
          </cell>
          <cell r="D2391" t="str">
            <v>CLT24183</v>
          </cell>
          <cell r="E2391" t="str">
            <v>INTERCEPTOR DERECHO NORTE</v>
          </cell>
          <cell r="H2391">
            <v>0</v>
          </cell>
          <cell r="J2391">
            <v>0</v>
          </cell>
        </row>
        <row r="2392">
          <cell r="C2392" t="str">
            <v>903.003.003.015</v>
          </cell>
          <cell r="D2392" t="str">
            <v>CLT24183</v>
          </cell>
          <cell r="E2392" t="str">
            <v>INTERCEPTOR DERECHO NORTE</v>
          </cell>
          <cell r="H2392">
            <v>0</v>
          </cell>
          <cell r="J2392">
            <v>0</v>
          </cell>
        </row>
        <row r="2393">
          <cell r="C2393" t="str">
            <v>903.003.006.001</v>
          </cell>
          <cell r="D2393" t="str">
            <v>CLT24183</v>
          </cell>
          <cell r="E2393" t="str">
            <v>INTERCEPTOR DERECHO NORTE</v>
          </cell>
          <cell r="H2393">
            <v>13.920000000000002</v>
          </cell>
          <cell r="J2393">
            <v>209593.44000000003</v>
          </cell>
        </row>
        <row r="2394">
          <cell r="C2394" t="str">
            <v>903.003.006.002</v>
          </cell>
          <cell r="D2394" t="str">
            <v>CLT24183</v>
          </cell>
          <cell r="E2394" t="str">
            <v>INTERCEPTOR DERECHO NORTE</v>
          </cell>
          <cell r="H2394">
            <v>0</v>
          </cell>
          <cell r="J2394">
            <v>0</v>
          </cell>
        </row>
        <row r="2395">
          <cell r="C2395" t="str">
            <v>903.003.006.003</v>
          </cell>
          <cell r="D2395" t="str">
            <v>CLT24183</v>
          </cell>
          <cell r="E2395" t="str">
            <v>INTERCEPTOR DERECHO NORTE</v>
          </cell>
          <cell r="H2395">
            <v>0</v>
          </cell>
          <cell r="J2395">
            <v>0</v>
          </cell>
        </row>
        <row r="2396">
          <cell r="C2396" t="str">
            <v>903.003.006.005</v>
          </cell>
          <cell r="D2396" t="str">
            <v>CLT24183</v>
          </cell>
          <cell r="E2396" t="str">
            <v>INTERCEPTOR DERECHO NORTE</v>
          </cell>
          <cell r="H2396">
            <v>0</v>
          </cell>
          <cell r="J2396">
            <v>0</v>
          </cell>
        </row>
        <row r="2397">
          <cell r="C2397" t="str">
            <v>903.003.006.006</v>
          </cell>
          <cell r="D2397" t="str">
            <v>CLT24183</v>
          </cell>
          <cell r="E2397" t="str">
            <v>INTERCEPTOR DERECHO NORTE</v>
          </cell>
          <cell r="H2397">
            <v>0</v>
          </cell>
          <cell r="J2397">
            <v>0</v>
          </cell>
        </row>
        <row r="2398">
          <cell r="C2398" t="str">
            <v>903.003.006.007</v>
          </cell>
          <cell r="D2398" t="str">
            <v>CLT24183</v>
          </cell>
          <cell r="E2398" t="str">
            <v>INTERCEPTOR DERECHO NORTE</v>
          </cell>
          <cell r="H2398">
            <v>0</v>
          </cell>
          <cell r="J2398">
            <v>0</v>
          </cell>
        </row>
        <row r="2399">
          <cell r="C2399" t="str">
            <v>903.003.006.008</v>
          </cell>
          <cell r="D2399" t="str">
            <v>CLT24183</v>
          </cell>
          <cell r="E2399" t="str">
            <v>INTERCEPTOR DERECHO NORTE</v>
          </cell>
          <cell r="H2399">
            <v>0</v>
          </cell>
          <cell r="J2399">
            <v>0</v>
          </cell>
        </row>
        <row r="2400">
          <cell r="C2400" t="str">
            <v>903.003.006.009</v>
          </cell>
          <cell r="D2400" t="str">
            <v>CLT24183</v>
          </cell>
          <cell r="E2400" t="str">
            <v>INTERCEPTOR DERECHO NORTE</v>
          </cell>
          <cell r="H2400">
            <v>0</v>
          </cell>
          <cell r="J2400">
            <v>0</v>
          </cell>
        </row>
        <row r="2401">
          <cell r="C2401" t="str">
            <v>903.003.006.010</v>
          </cell>
          <cell r="D2401" t="str">
            <v>CLT24183</v>
          </cell>
          <cell r="E2401" t="str">
            <v>INTERCEPTOR DERECHO NORTE</v>
          </cell>
          <cell r="H2401">
            <v>34.630000000000003</v>
          </cell>
          <cell r="J2401">
            <v>7408188.1200000001</v>
          </cell>
        </row>
        <row r="2402">
          <cell r="C2402" t="str">
            <v>903.003.006.011</v>
          </cell>
          <cell r="D2402" t="str">
            <v>CLT24183</v>
          </cell>
          <cell r="E2402" t="str">
            <v>INTERCEPTOR DERECHO NORTE</v>
          </cell>
          <cell r="H2402">
            <v>0</v>
          </cell>
          <cell r="J2402">
            <v>0</v>
          </cell>
        </row>
        <row r="2403">
          <cell r="C2403" t="str">
            <v>903.003.006.012</v>
          </cell>
          <cell r="D2403" t="str">
            <v>CLT24183</v>
          </cell>
          <cell r="E2403" t="str">
            <v>INTERCEPTOR DERECHO NORTE</v>
          </cell>
          <cell r="H2403">
            <v>0</v>
          </cell>
          <cell r="J2403">
            <v>0</v>
          </cell>
        </row>
        <row r="2404">
          <cell r="C2404" t="str">
            <v>903.003.006.013</v>
          </cell>
          <cell r="D2404" t="str">
            <v>CLT24183</v>
          </cell>
          <cell r="E2404" t="str">
            <v>INTERCEPTOR DERECHO NORTE</v>
          </cell>
          <cell r="H2404">
            <v>0</v>
          </cell>
          <cell r="J2404">
            <v>0</v>
          </cell>
        </row>
        <row r="2405">
          <cell r="C2405" t="str">
            <v>903.003.006.014</v>
          </cell>
          <cell r="D2405" t="str">
            <v>CLT24183</v>
          </cell>
          <cell r="E2405" t="str">
            <v>INTERCEPTOR DERECHO NORTE</v>
          </cell>
          <cell r="H2405">
            <v>0</v>
          </cell>
          <cell r="J2405">
            <v>0</v>
          </cell>
        </row>
        <row r="2406">
          <cell r="C2406" t="str">
            <v>904.001.001.010</v>
          </cell>
          <cell r="D2406" t="str">
            <v>CLT24183</v>
          </cell>
          <cell r="E2406" t="str">
            <v>INTERCEPTOR DERECHO NORTE</v>
          </cell>
          <cell r="H2406">
            <v>0</v>
          </cell>
          <cell r="J2406">
            <v>0</v>
          </cell>
        </row>
        <row r="2407">
          <cell r="C2407" t="str">
            <v>904.001.001.011</v>
          </cell>
          <cell r="D2407" t="str">
            <v>CLT24183</v>
          </cell>
          <cell r="E2407" t="str">
            <v>INTERCEPTOR DERECHO NORTE</v>
          </cell>
          <cell r="H2407">
            <v>0</v>
          </cell>
          <cell r="J2407">
            <v>0</v>
          </cell>
        </row>
        <row r="2408">
          <cell r="C2408" t="str">
            <v>904.001.001.012</v>
          </cell>
          <cell r="D2408" t="str">
            <v>CLT24183</v>
          </cell>
          <cell r="E2408" t="str">
            <v>INTERCEPTOR DERECHO NORTE</v>
          </cell>
          <cell r="H2408">
            <v>0</v>
          </cell>
          <cell r="J2408">
            <v>0</v>
          </cell>
        </row>
        <row r="2409">
          <cell r="C2409" t="str">
            <v>904.002.002.002</v>
          </cell>
          <cell r="D2409" t="str">
            <v>CLT24183</v>
          </cell>
          <cell r="E2409" t="str">
            <v>INTERCEPTOR DERECHO NORTE</v>
          </cell>
          <cell r="H2409">
            <v>3</v>
          </cell>
          <cell r="J2409">
            <v>88344</v>
          </cell>
        </row>
        <row r="2410">
          <cell r="C2410" t="str">
            <v>904.002.005.002</v>
          </cell>
          <cell r="D2410" t="str">
            <v>CLT24183</v>
          </cell>
          <cell r="E2410" t="str">
            <v>INTERCEPTOR DERECHO NORTE</v>
          </cell>
          <cell r="H2410">
            <v>3</v>
          </cell>
          <cell r="J2410">
            <v>166836</v>
          </cell>
        </row>
        <row r="2411">
          <cell r="C2411" t="str">
            <v>904.003.003.001.005</v>
          </cell>
          <cell r="D2411" t="str">
            <v>CLT24183</v>
          </cell>
          <cell r="E2411" t="str">
            <v>INTERCEPTOR DERECHO NORTE</v>
          </cell>
          <cell r="H2411">
            <v>0</v>
          </cell>
          <cell r="J2411">
            <v>0</v>
          </cell>
        </row>
        <row r="2412">
          <cell r="C2412" t="str">
            <v>904.003.003.001.007</v>
          </cell>
          <cell r="D2412" t="str">
            <v>CLT24183</v>
          </cell>
          <cell r="E2412" t="str">
            <v>INTERCEPTOR DERECHO NORTE</v>
          </cell>
          <cell r="H2412">
            <v>0</v>
          </cell>
          <cell r="J2412">
            <v>0</v>
          </cell>
        </row>
        <row r="2413">
          <cell r="C2413" t="str">
            <v>904.003.003.001.009</v>
          </cell>
          <cell r="D2413" t="str">
            <v>CLT24183</v>
          </cell>
          <cell r="E2413" t="str">
            <v>INTERCEPTOR DERECHO NORTE</v>
          </cell>
          <cell r="H2413">
            <v>0</v>
          </cell>
          <cell r="J2413">
            <v>0</v>
          </cell>
        </row>
        <row r="2414">
          <cell r="C2414" t="str">
            <v>904.003.003.001.012</v>
          </cell>
          <cell r="D2414" t="str">
            <v>CLT24183</v>
          </cell>
          <cell r="E2414" t="str">
            <v>INTERCEPTOR DERECHO NORTE</v>
          </cell>
          <cell r="H2414">
            <v>3</v>
          </cell>
          <cell r="J2414">
            <v>1004037</v>
          </cell>
        </row>
        <row r="2415">
          <cell r="C2415" t="str">
            <v>904.004.001.002.009</v>
          </cell>
          <cell r="D2415" t="str">
            <v>CLT24183</v>
          </cell>
          <cell r="E2415" t="str">
            <v>INTERCEPTOR DERECHO NORTE</v>
          </cell>
          <cell r="H2415">
            <v>3</v>
          </cell>
          <cell r="J2415">
            <v>72618</v>
          </cell>
        </row>
        <row r="2416">
          <cell r="C2416" t="str">
            <v>904.005.004.002</v>
          </cell>
          <cell r="D2416" t="str">
            <v>CLT24183</v>
          </cell>
          <cell r="E2416" t="str">
            <v>INTERCEPTOR DERECHO NORTE</v>
          </cell>
          <cell r="H2416">
            <v>0</v>
          </cell>
          <cell r="J2416">
            <v>0</v>
          </cell>
        </row>
        <row r="2417">
          <cell r="C2417" t="str">
            <v>904.005.004.003</v>
          </cell>
          <cell r="D2417" t="str">
            <v>CLT24183</v>
          </cell>
          <cell r="E2417" t="str">
            <v>INTERCEPTOR DERECHO NORTE</v>
          </cell>
          <cell r="H2417">
            <v>0</v>
          </cell>
          <cell r="J2417">
            <v>0</v>
          </cell>
        </row>
        <row r="2418">
          <cell r="C2418" t="str">
            <v>904.006.001.003.002</v>
          </cell>
          <cell r="D2418" t="str">
            <v>CLT24183</v>
          </cell>
          <cell r="E2418" t="str">
            <v>INTERCEPTOR DERECHO NORTE</v>
          </cell>
          <cell r="H2418">
            <v>1</v>
          </cell>
          <cell r="J2418">
            <v>275471</v>
          </cell>
        </row>
        <row r="2419">
          <cell r="C2419" t="str">
            <v>904.008.002</v>
          </cell>
          <cell r="D2419" t="str">
            <v>CLT24183</v>
          </cell>
          <cell r="E2419" t="str">
            <v>INTERCEPTOR DERECHO NORTE</v>
          </cell>
          <cell r="H2419">
            <v>0</v>
          </cell>
          <cell r="J2419">
            <v>0</v>
          </cell>
        </row>
        <row r="2420">
          <cell r="C2420" t="str">
            <v>904.010.001</v>
          </cell>
          <cell r="D2420" t="str">
            <v>CLT24183</v>
          </cell>
          <cell r="E2420" t="str">
            <v>INTERCEPTOR DERECHO NORTE</v>
          </cell>
          <cell r="H2420">
            <v>0</v>
          </cell>
          <cell r="J2420">
            <v>0</v>
          </cell>
        </row>
        <row r="2421">
          <cell r="C2421" t="str">
            <v>904.015.001</v>
          </cell>
          <cell r="D2421" t="str">
            <v>CLT24183</v>
          </cell>
          <cell r="E2421" t="str">
            <v>INTERCEPTOR DERECHO NORTE</v>
          </cell>
          <cell r="H2421">
            <v>4</v>
          </cell>
          <cell r="J2421">
            <v>3239612</v>
          </cell>
        </row>
        <row r="2422">
          <cell r="C2422" t="str">
            <v>904.015.002</v>
          </cell>
          <cell r="D2422" t="str">
            <v>CLT24183</v>
          </cell>
          <cell r="E2422" t="str">
            <v>INTERCEPTOR DERECHO NORTE</v>
          </cell>
          <cell r="H2422">
            <v>0</v>
          </cell>
          <cell r="J2422">
            <v>0</v>
          </cell>
        </row>
        <row r="2423">
          <cell r="C2423" t="str">
            <v>904.015.003</v>
          </cell>
          <cell r="D2423" t="str">
            <v>CLT24183</v>
          </cell>
          <cell r="E2423" t="str">
            <v>INTERCEPTOR DERECHO NORTE</v>
          </cell>
          <cell r="H2423">
            <v>2</v>
          </cell>
          <cell r="J2423">
            <v>629782</v>
          </cell>
        </row>
        <row r="2424">
          <cell r="C2424" t="str">
            <v>103.001</v>
          </cell>
          <cell r="D2424" t="str">
            <v>CLT24372</v>
          </cell>
          <cell r="E2424" t="str">
            <v>INTERCEPTOR DERECHO NORTE</v>
          </cell>
          <cell r="H2424">
            <v>5.5466489449474121</v>
          </cell>
          <cell r="J2424">
            <v>5546648.9449474122</v>
          </cell>
        </row>
        <row r="2425">
          <cell r="C2425" t="str">
            <v>104.001.001</v>
          </cell>
          <cell r="D2425" t="str">
            <v>CLT24372</v>
          </cell>
          <cell r="E2425" t="str">
            <v>INTERCEPTOR DERECHO NORTE</v>
          </cell>
          <cell r="H2425">
            <v>0</v>
          </cell>
          <cell r="J2425">
            <v>0</v>
          </cell>
        </row>
        <row r="2426">
          <cell r="C2426" t="str">
            <v>104.001.002</v>
          </cell>
          <cell r="D2426" t="str">
            <v>CLT24372</v>
          </cell>
          <cell r="E2426" t="str">
            <v>INTERCEPTOR DERECHO NORTE</v>
          </cell>
          <cell r="H2426">
            <v>0</v>
          </cell>
          <cell r="J2426">
            <v>0</v>
          </cell>
        </row>
        <row r="2427">
          <cell r="C2427" t="str">
            <v>104.001.009</v>
          </cell>
          <cell r="D2427" t="str">
            <v>CLT24372</v>
          </cell>
          <cell r="E2427" t="str">
            <v>INTERCEPTOR DERECHO NORTE</v>
          </cell>
          <cell r="H2427">
            <v>0</v>
          </cell>
          <cell r="J2427">
            <v>0</v>
          </cell>
        </row>
        <row r="2428">
          <cell r="C2428" t="str">
            <v>104.001.014</v>
          </cell>
          <cell r="D2428" t="str">
            <v>CLT24372</v>
          </cell>
          <cell r="E2428" t="str">
            <v>INTERCEPTOR DERECHO NORTE</v>
          </cell>
          <cell r="H2428">
            <v>121.23461250000216</v>
          </cell>
          <cell r="J2428">
            <v>14571309.310987759</v>
          </cell>
        </row>
        <row r="2429">
          <cell r="C2429" t="str">
            <v>104.001.015</v>
          </cell>
          <cell r="D2429" t="str">
            <v>CLT24372</v>
          </cell>
          <cell r="E2429" t="str">
            <v>INTERCEPTOR DERECHO NORTE</v>
          </cell>
          <cell r="H2429">
            <v>0</v>
          </cell>
          <cell r="J2429">
            <v>0</v>
          </cell>
        </row>
        <row r="2430">
          <cell r="C2430" t="str">
            <v>104.001.020</v>
          </cell>
          <cell r="D2430" t="str">
            <v>CLT24372</v>
          </cell>
          <cell r="E2430" t="str">
            <v>INTERCEPTOR DERECHO NORTE</v>
          </cell>
          <cell r="H2430">
            <v>0</v>
          </cell>
          <cell r="J2430">
            <v>0</v>
          </cell>
        </row>
        <row r="2431">
          <cell r="C2431" t="str">
            <v>104.001.021</v>
          </cell>
          <cell r="D2431" t="str">
            <v>CLT24372</v>
          </cell>
          <cell r="E2431" t="str">
            <v>INTERCEPTOR DERECHO NORTE</v>
          </cell>
          <cell r="H2431">
            <v>0</v>
          </cell>
          <cell r="J2431">
            <v>0</v>
          </cell>
        </row>
        <row r="2432">
          <cell r="C2432" t="str">
            <v>104.001.022</v>
          </cell>
          <cell r="D2432" t="str">
            <v>CLT24372</v>
          </cell>
          <cell r="E2432" t="str">
            <v>INTERCEPTOR DERECHO NORTE</v>
          </cell>
          <cell r="H2432">
            <v>0</v>
          </cell>
          <cell r="J2432">
            <v>0</v>
          </cell>
        </row>
        <row r="2433">
          <cell r="C2433" t="str">
            <v>104.002.001</v>
          </cell>
          <cell r="D2433" t="str">
            <v>CLT24372</v>
          </cell>
          <cell r="E2433" t="str">
            <v>INTERCEPTOR DERECHO NORTE</v>
          </cell>
          <cell r="H2433">
            <v>3.21</v>
          </cell>
          <cell r="J2433">
            <v>102591.47159999999</v>
          </cell>
        </row>
        <row r="2434">
          <cell r="C2434" t="str">
            <v>106.001</v>
          </cell>
          <cell r="D2434" t="str">
            <v>CLT24372</v>
          </cell>
          <cell r="E2434" t="str">
            <v>INTERCEPTOR DERECHO NORTE</v>
          </cell>
          <cell r="H2434">
            <v>96.02913234868339</v>
          </cell>
          <cell r="J2434">
            <v>6416729.0424750503</v>
          </cell>
        </row>
        <row r="2435">
          <cell r="C2435" t="str">
            <v>106.006.001</v>
          </cell>
          <cell r="D2435" t="str">
            <v>CLT24372</v>
          </cell>
          <cell r="E2435" t="str">
            <v>INTERCEPTOR DERECHO NORTE</v>
          </cell>
          <cell r="H2435">
            <v>2.9715000000000007</v>
          </cell>
          <cell r="J2435">
            <v>167056.92769500005</v>
          </cell>
        </row>
        <row r="2436">
          <cell r="C2436" t="str">
            <v>106.014</v>
          </cell>
          <cell r="D2436" t="str">
            <v>CLT24372</v>
          </cell>
          <cell r="E2436" t="str">
            <v>INTERCEPTOR DERECHO NORTE</v>
          </cell>
          <cell r="H2436">
            <v>11.884</v>
          </cell>
          <cell r="J2436">
            <v>1421041.4216800001</v>
          </cell>
        </row>
        <row r="2437">
          <cell r="C2437" t="str">
            <v>106.015</v>
          </cell>
          <cell r="D2437" t="str">
            <v>CLT24372</v>
          </cell>
          <cell r="E2437" t="str">
            <v>INTERCEPTOR DERECHO NORTE</v>
          </cell>
          <cell r="H2437">
            <v>11.884</v>
          </cell>
          <cell r="J2437">
            <v>1631969.3492800002</v>
          </cell>
        </row>
        <row r="2438">
          <cell r="C2438" t="str">
            <v>107.001</v>
          </cell>
          <cell r="D2438" t="str">
            <v>CLT24372</v>
          </cell>
          <cell r="E2438" t="str">
            <v>INTERCEPTOR DERECHO NORTE</v>
          </cell>
          <cell r="H2438">
            <v>124.44461250000215</v>
          </cell>
          <cell r="J2438">
            <v>2709466.592317922</v>
          </cell>
        </row>
        <row r="2439">
          <cell r="C2439" t="str">
            <v>108.001</v>
          </cell>
          <cell r="D2439" t="str">
            <v>CLT24372</v>
          </cell>
          <cell r="E2439" t="str">
            <v>INTERCEPTOR DERECHO NORTE</v>
          </cell>
          <cell r="H2439">
            <v>0</v>
          </cell>
          <cell r="J2439">
            <v>0</v>
          </cell>
        </row>
        <row r="2440">
          <cell r="C2440" t="str">
            <v>108.002.004</v>
          </cell>
          <cell r="D2440" t="str">
            <v>CLT24372</v>
          </cell>
          <cell r="E2440" t="str">
            <v>INTERCEPTOR DERECHO NORTE</v>
          </cell>
          <cell r="H2440">
            <v>0.48066367599923832</v>
          </cell>
          <cell r="J2440">
            <v>71392.648944867193</v>
          </cell>
        </row>
        <row r="2441">
          <cell r="C2441" t="str">
            <v>108.006.001.002</v>
          </cell>
          <cell r="D2441" t="str">
            <v>CLT24372</v>
          </cell>
          <cell r="E2441" t="str">
            <v>INTERCEPTOR DERECHO NORTE</v>
          </cell>
          <cell r="H2441">
            <v>35.979999999999997</v>
          </cell>
          <cell r="J2441">
            <v>106790.439</v>
          </cell>
        </row>
        <row r="2442">
          <cell r="C2442" t="str">
            <v>109.001.001.001</v>
          </cell>
          <cell r="D2442" t="str">
            <v>CLT24372</v>
          </cell>
          <cell r="E2442" t="str">
            <v>INTERCEPTOR DERECHO NORTE</v>
          </cell>
          <cell r="H2442">
            <v>0</v>
          </cell>
          <cell r="J2442">
            <v>0</v>
          </cell>
        </row>
        <row r="2443">
          <cell r="C2443" t="str">
            <v>109.001.001.002</v>
          </cell>
          <cell r="D2443" t="str">
            <v>CLT24372</v>
          </cell>
          <cell r="E2443" t="str">
            <v>INTERCEPTOR DERECHO NORTE</v>
          </cell>
          <cell r="H2443">
            <v>0</v>
          </cell>
          <cell r="J2443">
            <v>0</v>
          </cell>
        </row>
        <row r="2444">
          <cell r="C2444" t="str">
            <v>109.001.001.003</v>
          </cell>
          <cell r="D2444" t="str">
            <v>CLT24372</v>
          </cell>
          <cell r="E2444" t="str">
            <v>INTERCEPTOR DERECHO NORTE</v>
          </cell>
          <cell r="H2444">
            <v>27.1</v>
          </cell>
          <cell r="J2444">
            <v>509949.37200000003</v>
          </cell>
        </row>
        <row r="2445">
          <cell r="C2445" t="str">
            <v>109.001.001.004</v>
          </cell>
          <cell r="D2445" t="str">
            <v>CLT24372</v>
          </cell>
          <cell r="E2445" t="str">
            <v>INTERCEPTOR DERECHO NORTE</v>
          </cell>
          <cell r="H2445">
            <v>0</v>
          </cell>
          <cell r="J2445">
            <v>0</v>
          </cell>
        </row>
        <row r="2446">
          <cell r="C2446" t="str">
            <v>109.001.001.005</v>
          </cell>
          <cell r="D2446" t="str">
            <v>CLT24372</v>
          </cell>
          <cell r="E2446" t="str">
            <v>INTERCEPTOR DERECHO NORTE</v>
          </cell>
          <cell r="H2446">
            <v>0</v>
          </cell>
          <cell r="J2446">
            <v>0</v>
          </cell>
        </row>
        <row r="2447">
          <cell r="C2447" t="str">
            <v>109.001.001.006</v>
          </cell>
          <cell r="D2447" t="str">
            <v>CLT24372</v>
          </cell>
          <cell r="E2447" t="str">
            <v>INTERCEPTOR DERECHO NORTE</v>
          </cell>
          <cell r="H2447">
            <v>0</v>
          </cell>
          <cell r="J2447">
            <v>0</v>
          </cell>
        </row>
        <row r="2448">
          <cell r="C2448" t="str">
            <v>301.001.001</v>
          </cell>
          <cell r="D2448" t="str">
            <v>CLT24372</v>
          </cell>
          <cell r="E2448" t="str">
            <v>INTERCEPTOR DERECHO NORTE</v>
          </cell>
          <cell r="H2448">
            <v>1</v>
          </cell>
          <cell r="J2448">
            <v>26159.599999999999</v>
          </cell>
        </row>
        <row r="2449">
          <cell r="C2449" t="str">
            <v>301.001.002</v>
          </cell>
          <cell r="D2449" t="str">
            <v>CLT24372</v>
          </cell>
          <cell r="E2449" t="str">
            <v>INTERCEPTOR DERECHO NORTE</v>
          </cell>
          <cell r="H2449">
            <v>0</v>
          </cell>
          <cell r="J2449">
            <v>0</v>
          </cell>
        </row>
        <row r="2450">
          <cell r="C2450" t="str">
            <v>301.001.004</v>
          </cell>
          <cell r="D2450" t="str">
            <v>CLT24372</v>
          </cell>
          <cell r="E2450" t="str">
            <v>INTERCEPTOR DERECHO NORTE</v>
          </cell>
          <cell r="H2450">
            <v>1</v>
          </cell>
          <cell r="J2450">
            <v>365230.25</v>
          </cell>
        </row>
        <row r="2451">
          <cell r="C2451" t="str">
            <v>301.002.001</v>
          </cell>
          <cell r="D2451" t="str">
            <v>CLT24372</v>
          </cell>
          <cell r="E2451" t="str">
            <v>INTERCEPTOR DERECHO NORTE</v>
          </cell>
          <cell r="H2451">
            <v>0</v>
          </cell>
          <cell r="J2451">
            <v>0</v>
          </cell>
        </row>
        <row r="2452">
          <cell r="C2452" t="str">
            <v>301.002.002</v>
          </cell>
          <cell r="D2452" t="str">
            <v>CLT24372</v>
          </cell>
          <cell r="E2452" t="str">
            <v>INTERCEPTOR DERECHO NORTE</v>
          </cell>
          <cell r="H2452">
            <v>0</v>
          </cell>
          <cell r="J2452">
            <v>0</v>
          </cell>
        </row>
        <row r="2453">
          <cell r="C2453" t="str">
            <v>301.003.003.002</v>
          </cell>
          <cell r="D2453" t="str">
            <v>CLT24372</v>
          </cell>
          <cell r="E2453" t="str">
            <v>INTERCEPTOR DERECHO NORTE</v>
          </cell>
          <cell r="H2453">
            <v>0</v>
          </cell>
          <cell r="J2453">
            <v>0</v>
          </cell>
        </row>
        <row r="2454">
          <cell r="C2454" t="str">
            <v>301.003.003.003</v>
          </cell>
          <cell r="D2454" t="str">
            <v>CLT24372</v>
          </cell>
          <cell r="E2454" t="str">
            <v>INTERCEPTOR DERECHO NORTE</v>
          </cell>
          <cell r="H2454">
            <v>0</v>
          </cell>
          <cell r="J2454">
            <v>0</v>
          </cell>
        </row>
        <row r="2455">
          <cell r="C2455" t="str">
            <v>301.004</v>
          </cell>
          <cell r="D2455" t="str">
            <v>CLT24372</v>
          </cell>
          <cell r="E2455" t="str">
            <v>INTERCEPTOR DERECHO NORTE</v>
          </cell>
          <cell r="H2455">
            <v>1</v>
          </cell>
          <cell r="J2455">
            <v>618909.79</v>
          </cell>
        </row>
        <row r="2456">
          <cell r="C2456" t="str">
            <v>301.005.001</v>
          </cell>
          <cell r="D2456" t="str">
            <v>CLT24372</v>
          </cell>
          <cell r="E2456" t="str">
            <v>INTERCEPTOR DERECHO NORTE</v>
          </cell>
          <cell r="H2456">
            <v>0</v>
          </cell>
          <cell r="J2456">
            <v>0</v>
          </cell>
        </row>
        <row r="2457">
          <cell r="C2457" t="str">
            <v>301.007.001</v>
          </cell>
          <cell r="D2457" t="str">
            <v>CLT24372</v>
          </cell>
          <cell r="E2457" t="str">
            <v>INTERCEPTOR DERECHO NORTE</v>
          </cell>
          <cell r="H2457">
            <v>0</v>
          </cell>
          <cell r="J2457">
            <v>0</v>
          </cell>
        </row>
        <row r="2458">
          <cell r="C2458" t="str">
            <v>301.007.002</v>
          </cell>
          <cell r="D2458" t="str">
            <v>CLT24372</v>
          </cell>
          <cell r="E2458" t="str">
            <v>INTERCEPTOR DERECHO NORTE</v>
          </cell>
          <cell r="H2458">
            <v>0</v>
          </cell>
          <cell r="J2458">
            <v>0</v>
          </cell>
        </row>
        <row r="2459">
          <cell r="C2459" t="str">
            <v>301.007.003</v>
          </cell>
          <cell r="D2459" t="str">
            <v>CLT24372</v>
          </cell>
          <cell r="E2459" t="str">
            <v>INTERCEPTOR DERECHO NORTE</v>
          </cell>
          <cell r="H2459">
            <v>0</v>
          </cell>
          <cell r="J2459">
            <v>0</v>
          </cell>
        </row>
        <row r="2460">
          <cell r="C2460" t="str">
            <v>301.007.004</v>
          </cell>
          <cell r="D2460" t="str">
            <v>CLT24372</v>
          </cell>
          <cell r="E2460" t="str">
            <v>INTERCEPTOR DERECHO NORTE</v>
          </cell>
          <cell r="H2460">
            <v>0.7533333333333303</v>
          </cell>
          <cell r="J2460">
            <v>600485.01333333086</v>
          </cell>
        </row>
        <row r="2461">
          <cell r="C2461" t="str">
            <v>301.009.001</v>
          </cell>
          <cell r="D2461" t="str">
            <v>CLT24372</v>
          </cell>
          <cell r="E2461" t="str">
            <v>INTERCEPTOR DERECHO NORTE</v>
          </cell>
          <cell r="H2461">
            <v>0</v>
          </cell>
          <cell r="J2461">
            <v>0</v>
          </cell>
        </row>
        <row r="2462">
          <cell r="C2462" t="str">
            <v>301.009.002</v>
          </cell>
          <cell r="D2462" t="str">
            <v>CLT24372</v>
          </cell>
          <cell r="E2462" t="str">
            <v>INTERCEPTOR DERECHO NORTE</v>
          </cell>
          <cell r="H2462">
            <v>0</v>
          </cell>
          <cell r="J2462">
            <v>0</v>
          </cell>
        </row>
        <row r="2463">
          <cell r="C2463" t="str">
            <v>303.001</v>
          </cell>
          <cell r="D2463" t="str">
            <v>CLT24372</v>
          </cell>
          <cell r="E2463" t="str">
            <v>INTERCEPTOR DERECHO NORTE</v>
          </cell>
          <cell r="H2463">
            <v>0</v>
          </cell>
          <cell r="J2463">
            <v>0</v>
          </cell>
        </row>
        <row r="2464">
          <cell r="C2464" t="str">
            <v>304.001.002.002</v>
          </cell>
          <cell r="D2464" t="str">
            <v>CLT24372</v>
          </cell>
          <cell r="E2464" t="str">
            <v>INTERCEPTOR DERECHO NORTE</v>
          </cell>
          <cell r="H2464">
            <v>0</v>
          </cell>
          <cell r="J2464">
            <v>0</v>
          </cell>
        </row>
        <row r="2465">
          <cell r="C2465" t="str">
            <v>304.001.003.002</v>
          </cell>
          <cell r="D2465" t="str">
            <v>CLT24372</v>
          </cell>
          <cell r="E2465" t="str">
            <v>INTERCEPTOR DERECHO NORTE</v>
          </cell>
          <cell r="H2465">
            <v>0</v>
          </cell>
          <cell r="J2465">
            <v>0</v>
          </cell>
        </row>
        <row r="2466">
          <cell r="C2466" t="str">
            <v>304.001.004.002</v>
          </cell>
          <cell r="D2466" t="str">
            <v>CLT24372</v>
          </cell>
          <cell r="E2466" t="str">
            <v>INTERCEPTOR DERECHO NORTE</v>
          </cell>
          <cell r="H2466">
            <v>0</v>
          </cell>
          <cell r="J2466">
            <v>0</v>
          </cell>
        </row>
        <row r="2467">
          <cell r="C2467" t="str">
            <v>401.001.001</v>
          </cell>
          <cell r="D2467" t="str">
            <v>CLT24372</v>
          </cell>
          <cell r="E2467" t="str">
            <v>INTERCEPTOR DERECHO NORTE</v>
          </cell>
          <cell r="H2467">
            <v>9.8048500000000001</v>
          </cell>
          <cell r="J2467">
            <v>460319.86267300003</v>
          </cell>
        </row>
        <row r="2468">
          <cell r="C2468" t="str">
            <v>401.001.003.007</v>
          </cell>
          <cell r="D2468" t="str">
            <v>CLT24372</v>
          </cell>
          <cell r="E2468" t="str">
            <v>INTERCEPTOR DERECHO NORTE</v>
          </cell>
          <cell r="H2468">
            <v>9.8048500000000001</v>
          </cell>
          <cell r="J2468">
            <v>4962813.0711500002</v>
          </cell>
        </row>
        <row r="2469">
          <cell r="C2469" t="str">
            <v>401.001.003.008</v>
          </cell>
          <cell r="D2469" t="str">
            <v>CLT24372</v>
          </cell>
          <cell r="E2469" t="str">
            <v>INTERCEPTOR DERECHO NORTE</v>
          </cell>
          <cell r="H2469">
            <v>0</v>
          </cell>
          <cell r="J2469">
            <v>0</v>
          </cell>
        </row>
        <row r="2470">
          <cell r="C2470" t="str">
            <v>401.002.001</v>
          </cell>
          <cell r="D2470" t="str">
            <v>CLT24372</v>
          </cell>
          <cell r="E2470" t="str">
            <v>INTERCEPTOR DERECHO NORTE</v>
          </cell>
          <cell r="H2470">
            <v>0</v>
          </cell>
          <cell r="J2470">
            <v>0</v>
          </cell>
        </row>
        <row r="2471">
          <cell r="C2471" t="str">
            <v>401.002.005.009</v>
          </cell>
          <cell r="D2471" t="str">
            <v>CLT24372</v>
          </cell>
          <cell r="E2471" t="str">
            <v>INTERCEPTOR DERECHO NORTE</v>
          </cell>
          <cell r="H2471">
            <v>0</v>
          </cell>
          <cell r="J2471">
            <v>0</v>
          </cell>
        </row>
        <row r="2472">
          <cell r="C2472" t="str">
            <v>401.002.006</v>
          </cell>
          <cell r="D2472" t="str">
            <v>CLT24372</v>
          </cell>
          <cell r="E2472" t="str">
            <v>INTERCEPTOR DERECHO NORTE</v>
          </cell>
          <cell r="H2472">
            <v>0</v>
          </cell>
          <cell r="J2472">
            <v>0</v>
          </cell>
        </row>
        <row r="2473">
          <cell r="C2473" t="str">
            <v>401.002.008</v>
          </cell>
          <cell r="D2473" t="str">
            <v>CLT24372</v>
          </cell>
          <cell r="E2473" t="str">
            <v>INTERCEPTOR DERECHO NORTE</v>
          </cell>
          <cell r="H2473">
            <v>0</v>
          </cell>
          <cell r="J2473">
            <v>0</v>
          </cell>
        </row>
        <row r="2474">
          <cell r="C2474" t="str">
            <v>401.003.001</v>
          </cell>
          <cell r="D2474" t="str">
            <v>CLT24372</v>
          </cell>
          <cell r="E2474" t="str">
            <v>INTERCEPTOR DERECHO NORTE</v>
          </cell>
          <cell r="H2474">
            <v>0</v>
          </cell>
          <cell r="J2474">
            <v>0</v>
          </cell>
        </row>
        <row r="2475">
          <cell r="C2475" t="str">
            <v>401.003.003</v>
          </cell>
          <cell r="D2475" t="str">
            <v>CLT24372</v>
          </cell>
          <cell r="E2475" t="str">
            <v>INTERCEPTOR DERECHO NORTE</v>
          </cell>
          <cell r="H2475">
            <v>0</v>
          </cell>
          <cell r="J2475">
            <v>0</v>
          </cell>
        </row>
        <row r="2476">
          <cell r="C2476" t="str">
            <v>401.004.001</v>
          </cell>
          <cell r="D2476" t="str">
            <v>CLT24372</v>
          </cell>
          <cell r="E2476" t="str">
            <v>INTERCEPTOR DERECHO NORTE</v>
          </cell>
          <cell r="H2476">
            <v>0</v>
          </cell>
          <cell r="J2476">
            <v>0</v>
          </cell>
        </row>
        <row r="2477">
          <cell r="C2477" t="str">
            <v>401.004.006</v>
          </cell>
          <cell r="D2477" t="str">
            <v>CLT24372</v>
          </cell>
          <cell r="E2477" t="str">
            <v>INTERCEPTOR DERECHO NORTE</v>
          </cell>
          <cell r="H2477">
            <v>0</v>
          </cell>
          <cell r="J2477">
            <v>0</v>
          </cell>
        </row>
        <row r="2478">
          <cell r="C2478" t="str">
            <v>601.011.002</v>
          </cell>
          <cell r="D2478" t="str">
            <v>CLT24372</v>
          </cell>
          <cell r="E2478" t="str">
            <v>INTERCEPTOR DERECHO NORTE</v>
          </cell>
          <cell r="H2478">
            <v>0</v>
          </cell>
          <cell r="J2478">
            <v>0</v>
          </cell>
        </row>
        <row r="2479">
          <cell r="C2479" t="str">
            <v>606.001.002.003</v>
          </cell>
          <cell r="D2479" t="str">
            <v>CLT24372</v>
          </cell>
          <cell r="E2479" t="str">
            <v>INTERCEPTOR DERECHO NORTE</v>
          </cell>
          <cell r="H2479">
            <v>24</v>
          </cell>
          <cell r="J2479">
            <v>242546.88</v>
          </cell>
        </row>
        <row r="2480">
          <cell r="C2480" t="str">
            <v>606.001.002.005</v>
          </cell>
          <cell r="D2480" t="str">
            <v>CLT24372</v>
          </cell>
          <cell r="E2480" t="str">
            <v>INTERCEPTOR DERECHO NORTE</v>
          </cell>
          <cell r="H2480">
            <v>72</v>
          </cell>
          <cell r="J2480">
            <v>1455280.56</v>
          </cell>
        </row>
        <row r="2481">
          <cell r="C2481" t="str">
            <v>902.001.003</v>
          </cell>
          <cell r="D2481" t="str">
            <v>CLT24372</v>
          </cell>
          <cell r="E2481" t="str">
            <v>INTERCEPTOR DERECHO NORTE</v>
          </cell>
          <cell r="H2481">
            <v>0</v>
          </cell>
          <cell r="J2481">
            <v>0</v>
          </cell>
        </row>
        <row r="2482">
          <cell r="C2482" t="str">
            <v>902.001.007</v>
          </cell>
          <cell r="D2482" t="str">
            <v>CLT24372</v>
          </cell>
          <cell r="E2482" t="str">
            <v>INTERCEPTOR DERECHO NORTE</v>
          </cell>
          <cell r="H2482">
            <v>0.48066367599923832</v>
          </cell>
          <cell r="J2482">
            <v>191942.94507309984</v>
          </cell>
        </row>
        <row r="2483">
          <cell r="C2483" t="str">
            <v>903.003.003.013</v>
          </cell>
          <cell r="D2483" t="str">
            <v>CLT24372</v>
          </cell>
          <cell r="E2483" t="str">
            <v>INTERCEPTOR DERECHO NORTE</v>
          </cell>
          <cell r="H2483">
            <v>0</v>
          </cell>
          <cell r="J2483">
            <v>0</v>
          </cell>
        </row>
        <row r="2484">
          <cell r="C2484" t="str">
            <v>903.003.003.014</v>
          </cell>
          <cell r="D2484" t="str">
            <v>CLT24372</v>
          </cell>
          <cell r="E2484" t="str">
            <v>INTERCEPTOR DERECHO NORTE</v>
          </cell>
          <cell r="H2484">
            <v>0</v>
          </cell>
          <cell r="J2484">
            <v>0</v>
          </cell>
        </row>
        <row r="2485">
          <cell r="C2485" t="str">
            <v>903.003.003.015</v>
          </cell>
          <cell r="D2485" t="str">
            <v>CLT24372</v>
          </cell>
          <cell r="E2485" t="str">
            <v>INTERCEPTOR DERECHO NORTE</v>
          </cell>
          <cell r="H2485">
            <v>0</v>
          </cell>
          <cell r="J2485">
            <v>0</v>
          </cell>
        </row>
        <row r="2486">
          <cell r="C2486" t="str">
            <v>903.003.006.001</v>
          </cell>
          <cell r="D2486" t="str">
            <v>CLT24372</v>
          </cell>
          <cell r="E2486" t="str">
            <v>INTERCEPTOR DERECHO NORTE</v>
          </cell>
          <cell r="H2486">
            <v>0</v>
          </cell>
          <cell r="J2486">
            <v>0</v>
          </cell>
        </row>
        <row r="2487">
          <cell r="C2487" t="str">
            <v>903.003.006.002</v>
          </cell>
          <cell r="D2487" t="str">
            <v>CLT24372</v>
          </cell>
          <cell r="E2487" t="str">
            <v>INTERCEPTOR DERECHO NORTE</v>
          </cell>
          <cell r="H2487">
            <v>0</v>
          </cell>
          <cell r="J2487">
            <v>0</v>
          </cell>
        </row>
        <row r="2488">
          <cell r="C2488" t="str">
            <v>903.003.006.003</v>
          </cell>
          <cell r="D2488" t="str">
            <v>CLT24372</v>
          </cell>
          <cell r="E2488" t="str">
            <v>INTERCEPTOR DERECHO NORTE</v>
          </cell>
          <cell r="H2488">
            <v>0</v>
          </cell>
          <cell r="J2488">
            <v>0</v>
          </cell>
        </row>
        <row r="2489">
          <cell r="C2489" t="str">
            <v>903.003.006.005</v>
          </cell>
          <cell r="D2489" t="str">
            <v>CLT24372</v>
          </cell>
          <cell r="E2489" t="str">
            <v>INTERCEPTOR DERECHO NORTE</v>
          </cell>
          <cell r="H2489">
            <v>0</v>
          </cell>
          <cell r="J2489">
            <v>0</v>
          </cell>
        </row>
        <row r="2490">
          <cell r="C2490" t="str">
            <v>903.003.006.006</v>
          </cell>
          <cell r="D2490" t="str">
            <v>CLT24372</v>
          </cell>
          <cell r="E2490" t="str">
            <v>INTERCEPTOR DERECHO NORTE</v>
          </cell>
          <cell r="H2490">
            <v>0</v>
          </cell>
          <cell r="J2490">
            <v>0</v>
          </cell>
        </row>
        <row r="2491">
          <cell r="C2491" t="str">
            <v>903.003.006.007</v>
          </cell>
          <cell r="D2491" t="str">
            <v>CLT24372</v>
          </cell>
          <cell r="E2491" t="str">
            <v>INTERCEPTOR DERECHO NORTE</v>
          </cell>
          <cell r="H2491">
            <v>0</v>
          </cell>
          <cell r="J2491">
            <v>0</v>
          </cell>
        </row>
        <row r="2492">
          <cell r="C2492" t="str">
            <v>903.003.006.008</v>
          </cell>
          <cell r="D2492" t="str">
            <v>CLT24372</v>
          </cell>
          <cell r="E2492" t="str">
            <v>INTERCEPTOR DERECHO NORTE</v>
          </cell>
          <cell r="H2492">
            <v>0</v>
          </cell>
          <cell r="J2492">
            <v>0</v>
          </cell>
        </row>
        <row r="2493">
          <cell r="C2493" t="str">
            <v>903.003.006.009</v>
          </cell>
          <cell r="D2493" t="str">
            <v>CLT24372</v>
          </cell>
          <cell r="E2493" t="str">
            <v>INTERCEPTOR DERECHO NORTE</v>
          </cell>
          <cell r="H2493">
            <v>0</v>
          </cell>
          <cell r="J2493">
            <v>0</v>
          </cell>
        </row>
        <row r="2494">
          <cell r="C2494" t="str">
            <v>903.003.006.010</v>
          </cell>
          <cell r="D2494" t="str">
            <v>CLT24372</v>
          </cell>
          <cell r="E2494" t="str">
            <v>INTERCEPTOR DERECHO NORTE</v>
          </cell>
          <cell r="H2494">
            <v>27.1</v>
          </cell>
          <cell r="J2494">
            <v>5797340.4000000004</v>
          </cell>
        </row>
        <row r="2495">
          <cell r="C2495" t="str">
            <v>903.003.006.011</v>
          </cell>
          <cell r="D2495" t="str">
            <v>CLT24372</v>
          </cell>
          <cell r="E2495" t="str">
            <v>INTERCEPTOR DERECHO NORTE</v>
          </cell>
          <cell r="H2495">
            <v>0</v>
          </cell>
          <cell r="J2495">
            <v>0</v>
          </cell>
        </row>
        <row r="2496">
          <cell r="C2496" t="str">
            <v>903.003.006.012</v>
          </cell>
          <cell r="D2496" t="str">
            <v>CLT24372</v>
          </cell>
          <cell r="E2496" t="str">
            <v>INTERCEPTOR DERECHO NORTE</v>
          </cell>
          <cell r="H2496">
            <v>0</v>
          </cell>
          <cell r="J2496">
            <v>0</v>
          </cell>
        </row>
        <row r="2497">
          <cell r="C2497" t="str">
            <v>903.003.006.013</v>
          </cell>
          <cell r="D2497" t="str">
            <v>CLT24372</v>
          </cell>
          <cell r="E2497" t="str">
            <v>INTERCEPTOR DERECHO NORTE</v>
          </cell>
          <cell r="H2497">
            <v>0</v>
          </cell>
          <cell r="J2497">
            <v>0</v>
          </cell>
        </row>
        <row r="2498">
          <cell r="C2498" t="str">
            <v>903.003.006.014</v>
          </cell>
          <cell r="D2498" t="str">
            <v>CLT24372</v>
          </cell>
          <cell r="E2498" t="str">
            <v>INTERCEPTOR DERECHO NORTE</v>
          </cell>
          <cell r="H2498">
            <v>0</v>
          </cell>
          <cell r="J2498">
            <v>0</v>
          </cell>
        </row>
        <row r="2499">
          <cell r="C2499" t="str">
            <v>904.001.001.010</v>
          </cell>
          <cell r="D2499" t="str">
            <v>CLT24372</v>
          </cell>
          <cell r="E2499" t="str">
            <v>INTERCEPTOR DERECHO NORTE</v>
          </cell>
          <cell r="H2499">
            <v>0</v>
          </cell>
          <cell r="J2499">
            <v>0</v>
          </cell>
        </row>
        <row r="2500">
          <cell r="C2500" t="str">
            <v>904.001.001.011</v>
          </cell>
          <cell r="D2500" t="str">
            <v>CLT24372</v>
          </cell>
          <cell r="E2500" t="str">
            <v>INTERCEPTOR DERECHO NORTE</v>
          </cell>
          <cell r="H2500">
            <v>0</v>
          </cell>
          <cell r="J2500">
            <v>0</v>
          </cell>
        </row>
        <row r="2501">
          <cell r="C2501" t="str">
            <v>904.001.001.012</v>
          </cell>
          <cell r="D2501" t="str">
            <v>CLT24372</v>
          </cell>
          <cell r="E2501" t="str">
            <v>INTERCEPTOR DERECHO NORTE</v>
          </cell>
          <cell r="H2501">
            <v>0</v>
          </cell>
          <cell r="J2501">
            <v>0</v>
          </cell>
        </row>
        <row r="2502">
          <cell r="C2502" t="str">
            <v>904.002.002.002</v>
          </cell>
          <cell r="D2502" t="str">
            <v>CLT24372</v>
          </cell>
          <cell r="E2502" t="str">
            <v>INTERCEPTOR DERECHO NORTE</v>
          </cell>
          <cell r="H2502">
            <v>0</v>
          </cell>
          <cell r="J2502">
            <v>0</v>
          </cell>
        </row>
        <row r="2503">
          <cell r="C2503" t="str">
            <v>904.002.005.002</v>
          </cell>
          <cell r="D2503" t="str">
            <v>CLT24372</v>
          </cell>
          <cell r="E2503" t="str">
            <v>INTERCEPTOR DERECHO NORTE</v>
          </cell>
          <cell r="H2503">
            <v>0</v>
          </cell>
          <cell r="J2503">
            <v>0</v>
          </cell>
        </row>
        <row r="2504">
          <cell r="C2504" t="str">
            <v>904.003.003.001.005</v>
          </cell>
          <cell r="D2504" t="str">
            <v>CLT24372</v>
          </cell>
          <cell r="E2504" t="str">
            <v>INTERCEPTOR DERECHO NORTE</v>
          </cell>
          <cell r="H2504">
            <v>0</v>
          </cell>
          <cell r="J2504">
            <v>0</v>
          </cell>
        </row>
        <row r="2505">
          <cell r="C2505" t="str">
            <v>904.003.003.001.007</v>
          </cell>
          <cell r="D2505" t="str">
            <v>CLT24372</v>
          </cell>
          <cell r="E2505" t="str">
            <v>INTERCEPTOR DERECHO NORTE</v>
          </cell>
          <cell r="H2505">
            <v>0</v>
          </cell>
          <cell r="J2505">
            <v>0</v>
          </cell>
        </row>
        <row r="2506">
          <cell r="C2506" t="str">
            <v>904.003.003.001.009</v>
          </cell>
          <cell r="D2506" t="str">
            <v>CLT24372</v>
          </cell>
          <cell r="E2506" t="str">
            <v>INTERCEPTOR DERECHO NORTE</v>
          </cell>
          <cell r="H2506">
            <v>0</v>
          </cell>
          <cell r="J2506">
            <v>0</v>
          </cell>
        </row>
        <row r="2507">
          <cell r="C2507" t="str">
            <v>904.003.003.001.012</v>
          </cell>
          <cell r="D2507" t="str">
            <v>CLT24372</v>
          </cell>
          <cell r="E2507" t="str">
            <v>INTERCEPTOR DERECHO NORTE</v>
          </cell>
          <cell r="H2507">
            <v>0</v>
          </cell>
          <cell r="J2507">
            <v>0</v>
          </cell>
        </row>
        <row r="2508">
          <cell r="C2508" t="str">
            <v>904.004.001.002.009</v>
          </cell>
          <cell r="D2508" t="str">
            <v>CLT24372</v>
          </cell>
          <cell r="E2508" t="str">
            <v>INTERCEPTOR DERECHO NORTE</v>
          </cell>
          <cell r="H2508">
            <v>0</v>
          </cell>
          <cell r="J2508">
            <v>0</v>
          </cell>
        </row>
        <row r="2509">
          <cell r="C2509" t="str">
            <v>904.005.004.002</v>
          </cell>
          <cell r="D2509" t="str">
            <v>CLT24372</v>
          </cell>
          <cell r="E2509" t="str">
            <v>INTERCEPTOR DERECHO NORTE</v>
          </cell>
          <cell r="H2509">
            <v>0</v>
          </cell>
          <cell r="J2509">
            <v>0</v>
          </cell>
        </row>
        <row r="2510">
          <cell r="C2510" t="str">
            <v>904.005.004.003</v>
          </cell>
          <cell r="D2510" t="str">
            <v>CLT24372</v>
          </cell>
          <cell r="E2510" t="str">
            <v>INTERCEPTOR DERECHO NORTE</v>
          </cell>
          <cell r="H2510">
            <v>0</v>
          </cell>
          <cell r="J2510">
            <v>0</v>
          </cell>
        </row>
        <row r="2511">
          <cell r="C2511" t="str">
            <v>904.006.001.003.002</v>
          </cell>
          <cell r="D2511" t="str">
            <v>CLT24372</v>
          </cell>
          <cell r="E2511" t="str">
            <v>INTERCEPTOR DERECHO NORTE</v>
          </cell>
          <cell r="H2511">
            <v>1</v>
          </cell>
          <cell r="J2511">
            <v>275471</v>
          </cell>
        </row>
        <row r="2512">
          <cell r="C2512" t="str">
            <v>904.008.002</v>
          </cell>
          <cell r="D2512" t="str">
            <v>CLT24372</v>
          </cell>
          <cell r="E2512" t="str">
            <v>INTERCEPTOR DERECHO NORTE</v>
          </cell>
          <cell r="H2512">
            <v>0</v>
          </cell>
          <cell r="J2512">
            <v>0</v>
          </cell>
        </row>
        <row r="2513">
          <cell r="C2513" t="str">
            <v>904.010.001</v>
          </cell>
          <cell r="D2513" t="str">
            <v>CLT24372</v>
          </cell>
          <cell r="E2513" t="str">
            <v>INTERCEPTOR DERECHO NORTE</v>
          </cell>
          <cell r="H2513">
            <v>0</v>
          </cell>
          <cell r="J2513">
            <v>0</v>
          </cell>
        </row>
        <row r="2514">
          <cell r="C2514" t="str">
            <v>904.015.001</v>
          </cell>
          <cell r="D2514" t="str">
            <v>CLT24372</v>
          </cell>
          <cell r="E2514" t="str">
            <v>INTERCEPTOR DERECHO NORTE</v>
          </cell>
          <cell r="H2514">
            <v>4</v>
          </cell>
          <cell r="J2514">
            <v>3239612</v>
          </cell>
        </row>
        <row r="2515">
          <cell r="C2515" t="str">
            <v>904.015.002</v>
          </cell>
          <cell r="D2515" t="str">
            <v>CLT24372</v>
          </cell>
          <cell r="E2515" t="str">
            <v>INTERCEPTOR DERECHO NORTE</v>
          </cell>
          <cell r="H2515">
            <v>0</v>
          </cell>
          <cell r="J2515">
            <v>0</v>
          </cell>
        </row>
        <row r="2516">
          <cell r="C2516" t="str">
            <v>904.015.003</v>
          </cell>
          <cell r="D2516" t="str">
            <v>CLT24372</v>
          </cell>
          <cell r="E2516" t="str">
            <v>INTERCEPTOR DERECHO NORTE</v>
          </cell>
          <cell r="H2516">
            <v>1</v>
          </cell>
          <cell r="J2516">
            <v>314891</v>
          </cell>
        </row>
        <row r="2517">
          <cell r="C2517" t="str">
            <v>103.001</v>
          </cell>
          <cell r="D2517" t="str">
            <v>CLT24373</v>
          </cell>
          <cell r="E2517" t="str">
            <v>INTERCEPTOR DERECHO NORTE</v>
          </cell>
          <cell r="H2517">
            <v>5.5511719228166427</v>
          </cell>
          <cell r="J2517">
            <v>5551171.9228166426</v>
          </cell>
        </row>
        <row r="2518">
          <cell r="C2518" t="str">
            <v>104.001.001</v>
          </cell>
          <cell r="D2518" t="str">
            <v>CLT24373</v>
          </cell>
          <cell r="E2518" t="str">
            <v>INTERCEPTOR DERECHO NORTE</v>
          </cell>
          <cell r="H2518">
            <v>0</v>
          </cell>
          <cell r="J2518">
            <v>0</v>
          </cell>
        </row>
        <row r="2519">
          <cell r="C2519" t="str">
            <v>104.001.002</v>
          </cell>
          <cell r="D2519" t="str">
            <v>CLT24373</v>
          </cell>
          <cell r="E2519" t="str">
            <v>INTERCEPTOR DERECHO NORTE</v>
          </cell>
          <cell r="H2519">
            <v>0</v>
          </cell>
          <cell r="J2519">
            <v>0</v>
          </cell>
        </row>
        <row r="2520">
          <cell r="C2520" t="str">
            <v>104.001.009</v>
          </cell>
          <cell r="D2520" t="str">
            <v>CLT24373</v>
          </cell>
          <cell r="E2520" t="str">
            <v>INTERCEPTOR DERECHO NORTE</v>
          </cell>
          <cell r="H2520">
            <v>0</v>
          </cell>
          <cell r="J2520">
            <v>0</v>
          </cell>
        </row>
        <row r="2521">
          <cell r="C2521" t="str">
            <v>104.001.014</v>
          </cell>
          <cell r="D2521" t="str">
            <v>CLT24373</v>
          </cell>
          <cell r="E2521" t="str">
            <v>INTERCEPTOR DERECHO NORTE</v>
          </cell>
          <cell r="H2521">
            <v>127.21336500000338</v>
          </cell>
          <cell r="J2521">
            <v>15289901.552715406</v>
          </cell>
        </row>
        <row r="2522">
          <cell r="C2522" t="str">
            <v>104.001.015</v>
          </cell>
          <cell r="D2522" t="str">
            <v>CLT24373</v>
          </cell>
          <cell r="E2522" t="str">
            <v>INTERCEPTOR DERECHO NORTE</v>
          </cell>
          <cell r="H2522">
            <v>0</v>
          </cell>
          <cell r="J2522">
            <v>0</v>
          </cell>
        </row>
        <row r="2523">
          <cell r="C2523" t="str">
            <v>104.001.020</v>
          </cell>
          <cell r="D2523" t="str">
            <v>CLT24373</v>
          </cell>
          <cell r="E2523" t="str">
            <v>INTERCEPTOR DERECHO NORTE</v>
          </cell>
          <cell r="H2523">
            <v>0</v>
          </cell>
          <cell r="J2523">
            <v>0</v>
          </cell>
        </row>
        <row r="2524">
          <cell r="C2524" t="str">
            <v>104.001.021</v>
          </cell>
          <cell r="D2524" t="str">
            <v>CLT24373</v>
          </cell>
          <cell r="E2524" t="str">
            <v>INTERCEPTOR DERECHO NORTE</v>
          </cell>
          <cell r="H2524">
            <v>0</v>
          </cell>
          <cell r="J2524">
            <v>0</v>
          </cell>
        </row>
        <row r="2525">
          <cell r="C2525" t="str">
            <v>104.001.022</v>
          </cell>
          <cell r="D2525" t="str">
            <v>CLT24373</v>
          </cell>
          <cell r="E2525" t="str">
            <v>INTERCEPTOR DERECHO NORTE</v>
          </cell>
          <cell r="H2525">
            <v>0</v>
          </cell>
          <cell r="J2525">
            <v>0</v>
          </cell>
        </row>
        <row r="2526">
          <cell r="C2526" t="str">
            <v>104.002.001</v>
          </cell>
          <cell r="D2526" t="str">
            <v>CLT24373</v>
          </cell>
          <cell r="E2526" t="str">
            <v>INTERCEPTOR DERECHO NORTE</v>
          </cell>
          <cell r="H2526">
            <v>21.450000000000003</v>
          </cell>
          <cell r="J2526">
            <v>685541.14200000011</v>
          </cell>
        </row>
        <row r="2527">
          <cell r="C2527" t="str">
            <v>106.001</v>
          </cell>
          <cell r="D2527" t="str">
            <v>CLT24373</v>
          </cell>
          <cell r="E2527" t="str">
            <v>INTERCEPTOR DERECHO NORTE</v>
          </cell>
          <cell r="H2527">
            <v>116.41108858797656</v>
          </cell>
          <cell r="J2527">
            <v>7778664.6066561751</v>
          </cell>
        </row>
        <row r="2528">
          <cell r="C2528" t="str">
            <v>106.006.001</v>
          </cell>
          <cell r="D2528" t="str">
            <v>CLT24373</v>
          </cell>
          <cell r="E2528" t="str">
            <v>INTERCEPTOR DERECHO NORTE</v>
          </cell>
          <cell r="H2528">
            <v>3.3726000000000003</v>
          </cell>
          <cell r="J2528">
            <v>189606.66139800003</v>
          </cell>
        </row>
        <row r="2529">
          <cell r="C2529" t="str">
            <v>106.014</v>
          </cell>
          <cell r="D2529" t="str">
            <v>CLT24373</v>
          </cell>
          <cell r="E2529" t="str">
            <v>INTERCEPTOR DERECHO NORTE</v>
          </cell>
          <cell r="H2529">
            <v>13.490059071872651</v>
          </cell>
          <cell r="J2529">
            <v>1613087.5733794256</v>
          </cell>
        </row>
        <row r="2530">
          <cell r="C2530" t="str">
            <v>106.015</v>
          </cell>
          <cell r="D2530" t="str">
            <v>CLT24373</v>
          </cell>
          <cell r="E2530" t="str">
            <v>INTERCEPTOR DERECHO NORTE</v>
          </cell>
          <cell r="H2530">
            <v>13.490059071872651</v>
          </cell>
          <cell r="J2530">
            <v>1852521.2828401863</v>
          </cell>
        </row>
        <row r="2531">
          <cell r="C2531" t="str">
            <v>107.001</v>
          </cell>
          <cell r="D2531" t="str">
            <v>CLT24373</v>
          </cell>
          <cell r="E2531" t="str">
            <v>INTERCEPTOR DERECHO NORTE</v>
          </cell>
          <cell r="H2531">
            <v>148.66336500000338</v>
          </cell>
          <cell r="J2531">
            <v>3236768.6545616239</v>
          </cell>
        </row>
        <row r="2532">
          <cell r="C2532" t="str">
            <v>108.001</v>
          </cell>
          <cell r="D2532" t="str">
            <v>CLT24373</v>
          </cell>
          <cell r="E2532" t="str">
            <v>INTERCEPTOR DERECHO NORTE</v>
          </cell>
          <cell r="H2532">
            <v>0</v>
          </cell>
          <cell r="J2532">
            <v>0</v>
          </cell>
        </row>
        <row r="2533">
          <cell r="C2533" t="str">
            <v>108.002.004</v>
          </cell>
          <cell r="D2533" t="str">
            <v>CLT24373</v>
          </cell>
          <cell r="E2533" t="str">
            <v>INTERCEPTOR DERECHO NORTE</v>
          </cell>
          <cell r="H2533">
            <v>0</v>
          </cell>
          <cell r="J2533">
            <v>0</v>
          </cell>
        </row>
        <row r="2534">
          <cell r="C2534" t="str">
            <v>108.006.001.002</v>
          </cell>
          <cell r="D2534" t="str">
            <v>CLT24373</v>
          </cell>
          <cell r="E2534" t="str">
            <v>INTERCEPTOR DERECHO NORTE</v>
          </cell>
          <cell r="H2534">
            <v>0</v>
          </cell>
          <cell r="J2534">
            <v>0</v>
          </cell>
        </row>
        <row r="2535">
          <cell r="C2535" t="str">
            <v>109.001.001.001</v>
          </cell>
          <cell r="D2535" t="str">
            <v>CLT24373</v>
          </cell>
          <cell r="E2535" t="str">
            <v>INTERCEPTOR DERECHO NORTE</v>
          </cell>
          <cell r="H2535">
            <v>0</v>
          </cell>
          <cell r="J2535">
            <v>0</v>
          </cell>
        </row>
        <row r="2536">
          <cell r="C2536" t="str">
            <v>109.001.001.002</v>
          </cell>
          <cell r="D2536" t="str">
            <v>CLT24373</v>
          </cell>
          <cell r="E2536" t="str">
            <v>INTERCEPTOR DERECHO NORTE</v>
          </cell>
          <cell r="H2536">
            <v>0</v>
          </cell>
          <cell r="J2536">
            <v>0</v>
          </cell>
        </row>
        <row r="2537">
          <cell r="C2537" t="str">
            <v>109.001.001.003</v>
          </cell>
          <cell r="D2537" t="str">
            <v>CLT24373</v>
          </cell>
          <cell r="E2537" t="str">
            <v>INTERCEPTOR DERECHO NORTE</v>
          </cell>
          <cell r="H2537">
            <v>30.92</v>
          </cell>
          <cell r="J2537">
            <v>581831.5344</v>
          </cell>
        </row>
        <row r="2538">
          <cell r="C2538" t="str">
            <v>109.001.001.004</v>
          </cell>
          <cell r="D2538" t="str">
            <v>CLT24373</v>
          </cell>
          <cell r="E2538" t="str">
            <v>INTERCEPTOR DERECHO NORTE</v>
          </cell>
          <cell r="H2538">
            <v>0</v>
          </cell>
          <cell r="J2538">
            <v>0</v>
          </cell>
        </row>
        <row r="2539">
          <cell r="C2539" t="str">
            <v>109.001.001.005</v>
          </cell>
          <cell r="D2539" t="str">
            <v>CLT24373</v>
          </cell>
          <cell r="E2539" t="str">
            <v>INTERCEPTOR DERECHO NORTE</v>
          </cell>
          <cell r="H2539">
            <v>0</v>
          </cell>
          <cell r="J2539">
            <v>0</v>
          </cell>
        </row>
        <row r="2540">
          <cell r="C2540" t="str">
            <v>109.001.001.006</v>
          </cell>
          <cell r="D2540" t="str">
            <v>CLT24373</v>
          </cell>
          <cell r="E2540" t="str">
            <v>INTERCEPTOR DERECHO NORTE</v>
          </cell>
          <cell r="H2540">
            <v>0</v>
          </cell>
          <cell r="J2540">
            <v>0</v>
          </cell>
        </row>
        <row r="2541">
          <cell r="C2541" t="str">
            <v>301.001.001</v>
          </cell>
          <cell r="D2541" t="str">
            <v>CLT24373</v>
          </cell>
          <cell r="E2541" t="str">
            <v>INTERCEPTOR DERECHO NORTE</v>
          </cell>
          <cell r="H2541">
            <v>0</v>
          </cell>
          <cell r="J2541">
            <v>0</v>
          </cell>
        </row>
        <row r="2542">
          <cell r="C2542" t="str">
            <v>301.001.002</v>
          </cell>
          <cell r="D2542" t="str">
            <v>CLT24373</v>
          </cell>
          <cell r="E2542" t="str">
            <v>INTERCEPTOR DERECHO NORTE</v>
          </cell>
          <cell r="H2542">
            <v>0</v>
          </cell>
          <cell r="J2542">
            <v>0</v>
          </cell>
        </row>
        <row r="2543">
          <cell r="C2543" t="str">
            <v>301.001.004</v>
          </cell>
          <cell r="D2543" t="str">
            <v>CLT24373</v>
          </cell>
          <cell r="E2543" t="str">
            <v>INTERCEPTOR DERECHO NORTE</v>
          </cell>
          <cell r="H2543">
            <v>0</v>
          </cell>
          <cell r="J2543">
            <v>0</v>
          </cell>
        </row>
        <row r="2544">
          <cell r="C2544" t="str">
            <v>301.002.001</v>
          </cell>
          <cell r="D2544" t="str">
            <v>CLT24373</v>
          </cell>
          <cell r="E2544" t="str">
            <v>INTERCEPTOR DERECHO NORTE</v>
          </cell>
          <cell r="H2544">
            <v>0</v>
          </cell>
          <cell r="J2544">
            <v>0</v>
          </cell>
        </row>
        <row r="2545">
          <cell r="C2545" t="str">
            <v>301.002.002</v>
          </cell>
          <cell r="D2545" t="str">
            <v>CLT24373</v>
          </cell>
          <cell r="E2545" t="str">
            <v>INTERCEPTOR DERECHO NORTE</v>
          </cell>
          <cell r="H2545">
            <v>0</v>
          </cell>
          <cell r="J2545">
            <v>0</v>
          </cell>
        </row>
        <row r="2546">
          <cell r="C2546" t="str">
            <v>301.003.003.002</v>
          </cell>
          <cell r="D2546" t="str">
            <v>CLT24373</v>
          </cell>
          <cell r="E2546" t="str">
            <v>INTERCEPTOR DERECHO NORTE</v>
          </cell>
          <cell r="H2546">
            <v>0.80999999999994543</v>
          </cell>
          <cell r="J2546">
            <v>375011.36189997476</v>
          </cell>
        </row>
        <row r="2547">
          <cell r="C2547" t="str">
            <v>301.003.003.003</v>
          </cell>
          <cell r="D2547" t="str">
            <v>CLT24373</v>
          </cell>
          <cell r="E2547" t="str">
            <v>INTERCEPTOR DERECHO NORTE</v>
          </cell>
          <cell r="H2547">
            <v>0</v>
          </cell>
          <cell r="J2547">
            <v>0</v>
          </cell>
        </row>
        <row r="2548">
          <cell r="C2548" t="str">
            <v>301.004</v>
          </cell>
          <cell r="D2548" t="str">
            <v>CLT24373</v>
          </cell>
          <cell r="E2548" t="str">
            <v>INTERCEPTOR DERECHO NORTE</v>
          </cell>
          <cell r="H2548">
            <v>0</v>
          </cell>
          <cell r="J2548">
            <v>0</v>
          </cell>
        </row>
        <row r="2549">
          <cell r="C2549" t="str">
            <v>301.005.001</v>
          </cell>
          <cell r="D2549" t="str">
            <v>CLT24373</v>
          </cell>
          <cell r="E2549" t="str">
            <v>INTERCEPTOR DERECHO NORTE</v>
          </cell>
          <cell r="H2549">
            <v>0</v>
          </cell>
          <cell r="J2549">
            <v>0</v>
          </cell>
        </row>
        <row r="2550">
          <cell r="C2550" t="str">
            <v>301.007.001</v>
          </cell>
          <cell r="D2550" t="str">
            <v>CLT24373</v>
          </cell>
          <cell r="E2550" t="str">
            <v>INTERCEPTOR DERECHO NORTE</v>
          </cell>
          <cell r="H2550">
            <v>0</v>
          </cell>
          <cell r="J2550">
            <v>0</v>
          </cell>
        </row>
        <row r="2551">
          <cell r="C2551" t="str">
            <v>301.007.002</v>
          </cell>
          <cell r="D2551" t="str">
            <v>CLT24373</v>
          </cell>
          <cell r="E2551" t="str">
            <v>INTERCEPTOR DERECHO NORTE</v>
          </cell>
          <cell r="H2551">
            <v>0</v>
          </cell>
          <cell r="J2551">
            <v>0</v>
          </cell>
        </row>
        <row r="2552">
          <cell r="C2552" t="str">
            <v>301.007.003</v>
          </cell>
          <cell r="D2552" t="str">
            <v>CLT24373</v>
          </cell>
          <cell r="E2552" t="str">
            <v>INTERCEPTOR DERECHO NORTE</v>
          </cell>
          <cell r="H2552">
            <v>0</v>
          </cell>
          <cell r="J2552">
            <v>0</v>
          </cell>
        </row>
        <row r="2553">
          <cell r="C2553" t="str">
            <v>301.007.004</v>
          </cell>
          <cell r="D2553" t="str">
            <v>CLT24373</v>
          </cell>
          <cell r="E2553" t="str">
            <v>INTERCEPTOR DERECHO NORTE</v>
          </cell>
          <cell r="H2553">
            <v>0</v>
          </cell>
          <cell r="J2553">
            <v>0</v>
          </cell>
        </row>
        <row r="2554">
          <cell r="C2554" t="str">
            <v>301.009.001</v>
          </cell>
          <cell r="D2554" t="str">
            <v>CLT24373</v>
          </cell>
          <cell r="E2554" t="str">
            <v>INTERCEPTOR DERECHO NORTE</v>
          </cell>
          <cell r="H2554">
            <v>2</v>
          </cell>
          <cell r="J2554">
            <v>115900</v>
          </cell>
        </row>
        <row r="2555">
          <cell r="C2555" t="str">
            <v>301.009.002</v>
          </cell>
          <cell r="D2555" t="str">
            <v>CLT24373</v>
          </cell>
          <cell r="E2555" t="str">
            <v>INTERCEPTOR DERECHO NORTE</v>
          </cell>
          <cell r="H2555">
            <v>1</v>
          </cell>
          <cell r="J2555">
            <v>110082</v>
          </cell>
        </row>
        <row r="2556">
          <cell r="C2556" t="str">
            <v>303.001</v>
          </cell>
          <cell r="D2556" t="str">
            <v>CLT24373</v>
          </cell>
          <cell r="E2556" t="str">
            <v>INTERCEPTOR DERECHO NORTE</v>
          </cell>
          <cell r="H2556">
            <v>0</v>
          </cell>
          <cell r="J2556">
            <v>0</v>
          </cell>
        </row>
        <row r="2557">
          <cell r="C2557" t="str">
            <v>304.001.002.002</v>
          </cell>
          <cell r="D2557" t="str">
            <v>CLT24373</v>
          </cell>
          <cell r="E2557" t="str">
            <v>INTERCEPTOR DERECHO NORTE</v>
          </cell>
          <cell r="H2557">
            <v>0</v>
          </cell>
          <cell r="J2557">
            <v>0</v>
          </cell>
        </row>
        <row r="2558">
          <cell r="C2558" t="str">
            <v>304.001.003.002</v>
          </cell>
          <cell r="D2558" t="str">
            <v>CLT24373</v>
          </cell>
          <cell r="E2558" t="str">
            <v>INTERCEPTOR DERECHO NORTE</v>
          </cell>
          <cell r="H2558">
            <v>0</v>
          </cell>
          <cell r="J2558">
            <v>0</v>
          </cell>
        </row>
        <row r="2559">
          <cell r="C2559" t="str">
            <v>304.001.004.002</v>
          </cell>
          <cell r="D2559" t="str">
            <v>CLT24373</v>
          </cell>
          <cell r="E2559" t="str">
            <v>INTERCEPTOR DERECHO NORTE</v>
          </cell>
          <cell r="H2559">
            <v>0</v>
          </cell>
          <cell r="J2559">
            <v>0</v>
          </cell>
        </row>
        <row r="2560">
          <cell r="C2560" t="str">
            <v>401.001.001</v>
          </cell>
          <cell r="D2560" t="str">
            <v>CLT24373</v>
          </cell>
          <cell r="E2560" t="str">
            <v>INTERCEPTOR DERECHO NORTE</v>
          </cell>
          <cell r="H2560">
            <v>11.129392489529957</v>
          </cell>
          <cell r="J2560">
            <v>522504.72188910056</v>
          </cell>
        </row>
        <row r="2561">
          <cell r="C2561" t="str">
            <v>401.001.003.007</v>
          </cell>
          <cell r="D2561" t="str">
            <v>CLT24373</v>
          </cell>
          <cell r="E2561" t="str">
            <v>INTERCEPTOR DERECHO NORTE</v>
          </cell>
          <cell r="H2561">
            <v>11.129392489529957</v>
          </cell>
          <cell r="J2561">
            <v>5633242.1731079938</v>
          </cell>
        </row>
        <row r="2562">
          <cell r="C2562" t="str">
            <v>401.001.003.008</v>
          </cell>
          <cell r="D2562" t="str">
            <v>CLT24373</v>
          </cell>
          <cell r="E2562" t="str">
            <v>INTERCEPTOR DERECHO NORTE</v>
          </cell>
          <cell r="H2562">
            <v>0</v>
          </cell>
          <cell r="J2562">
            <v>0</v>
          </cell>
        </row>
        <row r="2563">
          <cell r="C2563" t="str">
            <v>401.002.001</v>
          </cell>
          <cell r="D2563" t="str">
            <v>CLT24373</v>
          </cell>
          <cell r="E2563" t="str">
            <v>INTERCEPTOR DERECHO NORTE</v>
          </cell>
          <cell r="H2563">
            <v>0</v>
          </cell>
          <cell r="J2563">
            <v>0</v>
          </cell>
        </row>
        <row r="2564">
          <cell r="C2564" t="str">
            <v>401.002.005.009</v>
          </cell>
          <cell r="D2564" t="str">
            <v>CLT24373</v>
          </cell>
          <cell r="E2564" t="str">
            <v>INTERCEPTOR DERECHO NORTE</v>
          </cell>
          <cell r="H2564">
            <v>0</v>
          </cell>
          <cell r="J2564">
            <v>0</v>
          </cell>
        </row>
        <row r="2565">
          <cell r="C2565" t="str">
            <v>401.002.006</v>
          </cell>
          <cell r="D2565" t="str">
            <v>CLT24373</v>
          </cell>
          <cell r="E2565" t="str">
            <v>INTERCEPTOR DERECHO NORTE</v>
          </cell>
          <cell r="H2565">
            <v>0</v>
          </cell>
          <cell r="J2565">
            <v>0</v>
          </cell>
        </row>
        <row r="2566">
          <cell r="C2566" t="str">
            <v>401.002.008</v>
          </cell>
          <cell r="D2566" t="str">
            <v>CLT24373</v>
          </cell>
          <cell r="E2566" t="str">
            <v>INTERCEPTOR DERECHO NORTE</v>
          </cell>
          <cell r="H2566">
            <v>0</v>
          </cell>
          <cell r="J2566">
            <v>0</v>
          </cell>
        </row>
        <row r="2567">
          <cell r="C2567" t="str">
            <v>401.003.001</v>
          </cell>
          <cell r="D2567" t="str">
            <v>CLT24373</v>
          </cell>
          <cell r="E2567" t="str">
            <v>INTERCEPTOR DERECHO NORTE</v>
          </cell>
          <cell r="H2567">
            <v>0</v>
          </cell>
          <cell r="J2567">
            <v>0</v>
          </cell>
        </row>
        <row r="2568">
          <cell r="C2568" t="str">
            <v>401.003.003</v>
          </cell>
          <cell r="D2568" t="str">
            <v>CLT24373</v>
          </cell>
          <cell r="E2568" t="str">
            <v>INTERCEPTOR DERECHO NORTE</v>
          </cell>
          <cell r="H2568">
            <v>0</v>
          </cell>
          <cell r="J2568">
            <v>0</v>
          </cell>
        </row>
        <row r="2569">
          <cell r="C2569" t="str">
            <v>401.004.001</v>
          </cell>
          <cell r="D2569" t="str">
            <v>CLT24373</v>
          </cell>
          <cell r="E2569" t="str">
            <v>INTERCEPTOR DERECHO NORTE</v>
          </cell>
          <cell r="H2569">
            <v>0</v>
          </cell>
          <cell r="J2569">
            <v>0</v>
          </cell>
        </row>
        <row r="2570">
          <cell r="C2570" t="str">
            <v>401.004.006</v>
          </cell>
          <cell r="D2570" t="str">
            <v>CLT24373</v>
          </cell>
          <cell r="E2570" t="str">
            <v>INTERCEPTOR DERECHO NORTE</v>
          </cell>
          <cell r="H2570">
            <v>0</v>
          </cell>
          <cell r="J2570">
            <v>0</v>
          </cell>
        </row>
        <row r="2571">
          <cell r="C2571" t="str">
            <v>601.011.002</v>
          </cell>
          <cell r="D2571" t="str">
            <v>CLT24373</v>
          </cell>
          <cell r="E2571" t="str">
            <v>INTERCEPTOR DERECHO NORTE</v>
          </cell>
          <cell r="H2571">
            <v>0</v>
          </cell>
          <cell r="J2571">
            <v>0</v>
          </cell>
        </row>
        <row r="2572">
          <cell r="C2572" t="str">
            <v>606.001.002.003</v>
          </cell>
          <cell r="D2572" t="str">
            <v>CLT24373</v>
          </cell>
          <cell r="E2572" t="str">
            <v>INTERCEPTOR DERECHO NORTE</v>
          </cell>
          <cell r="H2572">
            <v>24</v>
          </cell>
          <cell r="J2572">
            <v>242546.88</v>
          </cell>
        </row>
        <row r="2573">
          <cell r="C2573" t="str">
            <v>606.001.002.005</v>
          </cell>
          <cell r="D2573" t="str">
            <v>CLT24373</v>
          </cell>
          <cell r="E2573" t="str">
            <v>INTERCEPTOR DERECHO NORTE</v>
          </cell>
          <cell r="H2573">
            <v>72</v>
          </cell>
          <cell r="J2573">
            <v>1455280.56</v>
          </cell>
        </row>
        <row r="2574">
          <cell r="C2574" t="str">
            <v>902.001.003</v>
          </cell>
          <cell r="D2574" t="str">
            <v>CLT24373</v>
          </cell>
          <cell r="E2574" t="str">
            <v>INTERCEPTOR DERECHO NORTE</v>
          </cell>
          <cell r="H2574">
            <v>0</v>
          </cell>
          <cell r="J2574">
            <v>0</v>
          </cell>
        </row>
        <row r="2575">
          <cell r="C2575" t="str">
            <v>902.001.007</v>
          </cell>
          <cell r="D2575" t="str">
            <v>CLT24373</v>
          </cell>
          <cell r="E2575" t="str">
            <v>INTERCEPTOR DERECHO NORTE</v>
          </cell>
          <cell r="H2575">
            <v>0</v>
          </cell>
          <cell r="J2575">
            <v>0</v>
          </cell>
        </row>
        <row r="2576">
          <cell r="C2576" t="str">
            <v>903.003.003.013</v>
          </cell>
          <cell r="D2576" t="str">
            <v>CLT24373</v>
          </cell>
          <cell r="E2576" t="str">
            <v>INTERCEPTOR DERECHO NORTE</v>
          </cell>
          <cell r="H2576">
            <v>0</v>
          </cell>
          <cell r="J2576">
            <v>0</v>
          </cell>
        </row>
        <row r="2577">
          <cell r="C2577" t="str">
            <v>903.003.003.014</v>
          </cell>
          <cell r="D2577" t="str">
            <v>CLT24373</v>
          </cell>
          <cell r="E2577" t="str">
            <v>INTERCEPTOR DERECHO NORTE</v>
          </cell>
          <cell r="H2577">
            <v>0</v>
          </cell>
          <cell r="J2577">
            <v>0</v>
          </cell>
        </row>
        <row r="2578">
          <cell r="C2578" t="str">
            <v>903.003.003.015</v>
          </cell>
          <cell r="D2578" t="str">
            <v>CLT24373</v>
          </cell>
          <cell r="E2578" t="str">
            <v>INTERCEPTOR DERECHO NORTE</v>
          </cell>
          <cell r="H2578">
            <v>0</v>
          </cell>
          <cell r="J2578">
            <v>0</v>
          </cell>
        </row>
        <row r="2579">
          <cell r="C2579" t="str">
            <v>903.003.006.001</v>
          </cell>
          <cell r="D2579" t="str">
            <v>CLT24373</v>
          </cell>
          <cell r="E2579" t="str">
            <v>INTERCEPTOR DERECHO NORTE</v>
          </cell>
          <cell r="H2579">
            <v>0</v>
          </cell>
          <cell r="J2579">
            <v>0</v>
          </cell>
        </row>
        <row r="2580">
          <cell r="C2580" t="str">
            <v>903.003.006.002</v>
          </cell>
          <cell r="D2580" t="str">
            <v>CLT24373</v>
          </cell>
          <cell r="E2580" t="str">
            <v>INTERCEPTOR DERECHO NORTE</v>
          </cell>
          <cell r="H2580">
            <v>0</v>
          </cell>
          <cell r="J2580">
            <v>0</v>
          </cell>
        </row>
        <row r="2581">
          <cell r="C2581" t="str">
            <v>903.003.006.003</v>
          </cell>
          <cell r="D2581" t="str">
            <v>CLT24373</v>
          </cell>
          <cell r="E2581" t="str">
            <v>INTERCEPTOR DERECHO NORTE</v>
          </cell>
          <cell r="H2581">
            <v>0</v>
          </cell>
          <cell r="J2581">
            <v>0</v>
          </cell>
        </row>
        <row r="2582">
          <cell r="C2582" t="str">
            <v>903.003.006.005</v>
          </cell>
          <cell r="D2582" t="str">
            <v>CLT24373</v>
          </cell>
          <cell r="E2582" t="str">
            <v>INTERCEPTOR DERECHO NORTE</v>
          </cell>
          <cell r="H2582">
            <v>0</v>
          </cell>
          <cell r="J2582">
            <v>0</v>
          </cell>
        </row>
        <row r="2583">
          <cell r="C2583" t="str">
            <v>903.003.006.006</v>
          </cell>
          <cell r="D2583" t="str">
            <v>CLT24373</v>
          </cell>
          <cell r="E2583" t="str">
            <v>INTERCEPTOR DERECHO NORTE</v>
          </cell>
          <cell r="H2583">
            <v>0</v>
          </cell>
          <cell r="J2583">
            <v>0</v>
          </cell>
        </row>
        <row r="2584">
          <cell r="C2584" t="str">
            <v>903.003.006.007</v>
          </cell>
          <cell r="D2584" t="str">
            <v>CLT24373</v>
          </cell>
          <cell r="E2584" t="str">
            <v>INTERCEPTOR DERECHO NORTE</v>
          </cell>
          <cell r="H2584">
            <v>0</v>
          </cell>
          <cell r="J2584">
            <v>0</v>
          </cell>
        </row>
        <row r="2585">
          <cell r="C2585" t="str">
            <v>903.003.006.008</v>
          </cell>
          <cell r="D2585" t="str">
            <v>CLT24373</v>
          </cell>
          <cell r="E2585" t="str">
            <v>INTERCEPTOR DERECHO NORTE</v>
          </cell>
          <cell r="H2585">
            <v>0</v>
          </cell>
          <cell r="J2585">
            <v>0</v>
          </cell>
        </row>
        <row r="2586">
          <cell r="C2586" t="str">
            <v>903.003.006.009</v>
          </cell>
          <cell r="D2586" t="str">
            <v>CLT24373</v>
          </cell>
          <cell r="E2586" t="str">
            <v>INTERCEPTOR DERECHO NORTE</v>
          </cell>
          <cell r="H2586">
            <v>0</v>
          </cell>
          <cell r="J2586">
            <v>0</v>
          </cell>
        </row>
        <row r="2587">
          <cell r="C2587" t="str">
            <v>903.003.006.010</v>
          </cell>
          <cell r="D2587" t="str">
            <v>CLT24373</v>
          </cell>
          <cell r="E2587" t="str">
            <v>INTERCEPTOR DERECHO NORTE</v>
          </cell>
          <cell r="H2587">
            <v>30.92</v>
          </cell>
          <cell r="J2587">
            <v>6614530.0800000001</v>
          </cell>
        </row>
        <row r="2588">
          <cell r="C2588" t="str">
            <v>903.003.006.011</v>
          </cell>
          <cell r="D2588" t="str">
            <v>CLT24373</v>
          </cell>
          <cell r="E2588" t="str">
            <v>INTERCEPTOR DERECHO NORTE</v>
          </cell>
          <cell r="H2588">
            <v>0</v>
          </cell>
          <cell r="J2588">
            <v>0</v>
          </cell>
        </row>
        <row r="2589">
          <cell r="C2589" t="str">
            <v>903.003.006.012</v>
          </cell>
          <cell r="D2589" t="str">
            <v>CLT24373</v>
          </cell>
          <cell r="E2589" t="str">
            <v>INTERCEPTOR DERECHO NORTE</v>
          </cell>
          <cell r="H2589">
            <v>0</v>
          </cell>
          <cell r="J2589">
            <v>0</v>
          </cell>
        </row>
        <row r="2590">
          <cell r="C2590" t="str">
            <v>903.003.006.013</v>
          </cell>
          <cell r="D2590" t="str">
            <v>CLT24373</v>
          </cell>
          <cell r="E2590" t="str">
            <v>INTERCEPTOR DERECHO NORTE</v>
          </cell>
          <cell r="H2590">
            <v>0</v>
          </cell>
          <cell r="J2590">
            <v>0</v>
          </cell>
        </row>
        <row r="2591">
          <cell r="C2591" t="str">
            <v>903.003.006.014</v>
          </cell>
          <cell r="D2591" t="str">
            <v>CLT24373</v>
          </cell>
          <cell r="E2591" t="str">
            <v>INTERCEPTOR DERECHO NORTE</v>
          </cell>
          <cell r="H2591">
            <v>0</v>
          </cell>
          <cell r="J2591">
            <v>0</v>
          </cell>
        </row>
        <row r="2592">
          <cell r="C2592" t="str">
            <v>904.001.001.010</v>
          </cell>
          <cell r="D2592" t="str">
            <v>CLT24373</v>
          </cell>
          <cell r="E2592" t="str">
            <v>INTERCEPTOR DERECHO NORTE</v>
          </cell>
          <cell r="H2592">
            <v>0</v>
          </cell>
          <cell r="J2592">
            <v>0</v>
          </cell>
        </row>
        <row r="2593">
          <cell r="C2593" t="str">
            <v>904.001.001.011</v>
          </cell>
          <cell r="D2593" t="str">
            <v>CLT24373</v>
          </cell>
          <cell r="E2593" t="str">
            <v>INTERCEPTOR DERECHO NORTE</v>
          </cell>
          <cell r="H2593">
            <v>0</v>
          </cell>
          <cell r="J2593">
            <v>0</v>
          </cell>
        </row>
        <row r="2594">
          <cell r="C2594" t="str">
            <v>904.001.001.012</v>
          </cell>
          <cell r="D2594" t="str">
            <v>CLT24373</v>
          </cell>
          <cell r="E2594" t="str">
            <v>INTERCEPTOR DERECHO NORTE</v>
          </cell>
          <cell r="H2594">
            <v>0</v>
          </cell>
          <cell r="J2594">
            <v>0</v>
          </cell>
        </row>
        <row r="2595">
          <cell r="C2595" t="str">
            <v>904.002.002.002</v>
          </cell>
          <cell r="D2595" t="str">
            <v>CLT24373</v>
          </cell>
          <cell r="E2595" t="str">
            <v>INTERCEPTOR DERECHO NORTE</v>
          </cell>
          <cell r="H2595">
            <v>0</v>
          </cell>
          <cell r="J2595">
            <v>0</v>
          </cell>
        </row>
        <row r="2596">
          <cell r="C2596" t="str">
            <v>904.002.005.002</v>
          </cell>
          <cell r="D2596" t="str">
            <v>CLT24373</v>
          </cell>
          <cell r="E2596" t="str">
            <v>INTERCEPTOR DERECHO NORTE</v>
          </cell>
          <cell r="H2596">
            <v>0</v>
          </cell>
          <cell r="J2596">
            <v>0</v>
          </cell>
        </row>
        <row r="2597">
          <cell r="C2597" t="str">
            <v>904.003.003.001.005</v>
          </cell>
          <cell r="D2597" t="str">
            <v>CLT24373</v>
          </cell>
          <cell r="E2597" t="str">
            <v>INTERCEPTOR DERECHO NORTE</v>
          </cell>
          <cell r="H2597">
            <v>0</v>
          </cell>
          <cell r="J2597">
            <v>0</v>
          </cell>
        </row>
        <row r="2598">
          <cell r="C2598" t="str">
            <v>904.003.003.001.007</v>
          </cell>
          <cell r="D2598" t="str">
            <v>CLT24373</v>
          </cell>
          <cell r="E2598" t="str">
            <v>INTERCEPTOR DERECHO NORTE</v>
          </cell>
          <cell r="H2598">
            <v>0</v>
          </cell>
          <cell r="J2598">
            <v>0</v>
          </cell>
        </row>
        <row r="2599">
          <cell r="C2599" t="str">
            <v>904.003.003.001.009</v>
          </cell>
          <cell r="D2599" t="str">
            <v>CLT24373</v>
          </cell>
          <cell r="E2599" t="str">
            <v>INTERCEPTOR DERECHO NORTE</v>
          </cell>
          <cell r="H2599">
            <v>0</v>
          </cell>
          <cell r="J2599">
            <v>0</v>
          </cell>
        </row>
        <row r="2600">
          <cell r="C2600" t="str">
            <v>904.003.003.001.012</v>
          </cell>
          <cell r="D2600" t="str">
            <v>CLT24373</v>
          </cell>
          <cell r="E2600" t="str">
            <v>INTERCEPTOR DERECHO NORTE</v>
          </cell>
          <cell r="H2600">
            <v>0</v>
          </cell>
          <cell r="J2600">
            <v>0</v>
          </cell>
        </row>
        <row r="2601">
          <cell r="C2601" t="str">
            <v>904.004.001.002.009</v>
          </cell>
          <cell r="D2601" t="str">
            <v>CLT24373</v>
          </cell>
          <cell r="E2601" t="str">
            <v>INTERCEPTOR DERECHO NORTE</v>
          </cell>
          <cell r="H2601">
            <v>0</v>
          </cell>
          <cell r="J2601">
            <v>0</v>
          </cell>
        </row>
        <row r="2602">
          <cell r="C2602" t="str">
            <v>904.005.004.002</v>
          </cell>
          <cell r="D2602" t="str">
            <v>CLT24373</v>
          </cell>
          <cell r="E2602" t="str">
            <v>INTERCEPTOR DERECHO NORTE</v>
          </cell>
          <cell r="H2602">
            <v>0</v>
          </cell>
          <cell r="J2602">
            <v>0</v>
          </cell>
        </row>
        <row r="2603">
          <cell r="C2603" t="str">
            <v>904.005.004.003</v>
          </cell>
          <cell r="D2603" t="str">
            <v>CLT24373</v>
          </cell>
          <cell r="E2603" t="str">
            <v>INTERCEPTOR DERECHO NORTE</v>
          </cell>
          <cell r="H2603">
            <v>0</v>
          </cell>
          <cell r="J2603">
            <v>0</v>
          </cell>
        </row>
        <row r="2604">
          <cell r="C2604" t="str">
            <v>904.006.001.003.002</v>
          </cell>
          <cell r="D2604" t="str">
            <v>CLT24373</v>
          </cell>
          <cell r="E2604" t="str">
            <v>INTERCEPTOR DERECHO NORTE</v>
          </cell>
          <cell r="H2604">
            <v>0</v>
          </cell>
          <cell r="J2604">
            <v>0</v>
          </cell>
        </row>
        <row r="2605">
          <cell r="C2605" t="str">
            <v>904.008.002</v>
          </cell>
          <cell r="D2605" t="str">
            <v>CLT24373</v>
          </cell>
          <cell r="E2605" t="str">
            <v>INTERCEPTOR DERECHO NORTE</v>
          </cell>
          <cell r="H2605">
            <v>0</v>
          </cell>
          <cell r="J2605">
            <v>0</v>
          </cell>
        </row>
        <row r="2606">
          <cell r="C2606" t="str">
            <v>904.010.001</v>
          </cell>
          <cell r="D2606" t="str">
            <v>CLT24373</v>
          </cell>
          <cell r="E2606" t="str">
            <v>INTERCEPTOR DERECHO NORTE</v>
          </cell>
          <cell r="H2606">
            <v>0</v>
          </cell>
          <cell r="J2606">
            <v>0</v>
          </cell>
        </row>
        <row r="2607">
          <cell r="C2607" t="str">
            <v>904.015.001</v>
          </cell>
          <cell r="D2607" t="str">
            <v>CLT24373</v>
          </cell>
          <cell r="E2607" t="str">
            <v>INTERCEPTOR DERECHO NORTE</v>
          </cell>
          <cell r="H2607">
            <v>0</v>
          </cell>
          <cell r="J2607">
            <v>0</v>
          </cell>
        </row>
        <row r="2608">
          <cell r="C2608" t="str">
            <v>904.015.002</v>
          </cell>
          <cell r="D2608" t="str">
            <v>CLT24373</v>
          </cell>
          <cell r="E2608" t="str">
            <v>INTERCEPTOR DERECHO NORTE</v>
          </cell>
          <cell r="H2608">
            <v>0</v>
          </cell>
          <cell r="J2608">
            <v>0</v>
          </cell>
        </row>
        <row r="2609">
          <cell r="C2609" t="str">
            <v>904.015.003</v>
          </cell>
          <cell r="D2609" t="str">
            <v>CLT24373</v>
          </cell>
          <cell r="E2609" t="str">
            <v>INTERCEPTOR DERECHO NORTE</v>
          </cell>
          <cell r="H2609">
            <v>0</v>
          </cell>
          <cell r="J2609">
            <v>0</v>
          </cell>
        </row>
        <row r="2610">
          <cell r="C2610" t="str">
            <v>103.001</v>
          </cell>
          <cell r="D2610" t="str">
            <v>CLT24647</v>
          </cell>
          <cell r="E2610" t="str">
            <v>INTERCEPTOR DERECHO NORTE</v>
          </cell>
          <cell r="H2610">
            <v>18.234180097485286</v>
          </cell>
          <cell r="J2610">
            <v>18234180.097485285</v>
          </cell>
        </row>
        <row r="2611">
          <cell r="C2611" t="str">
            <v>104.001.001</v>
          </cell>
          <cell r="D2611" t="str">
            <v>CLT24647</v>
          </cell>
          <cell r="E2611" t="str">
            <v>INTERCEPTOR DERECHO NORTE</v>
          </cell>
          <cell r="H2611">
            <v>0</v>
          </cell>
          <cell r="J2611">
            <v>0</v>
          </cell>
        </row>
        <row r="2612">
          <cell r="C2612" t="str">
            <v>104.001.002</v>
          </cell>
          <cell r="D2612" t="str">
            <v>CLT24647</v>
          </cell>
          <cell r="E2612" t="str">
            <v>INTERCEPTOR DERECHO NORTE</v>
          </cell>
          <cell r="H2612">
            <v>0</v>
          </cell>
          <cell r="J2612">
            <v>0</v>
          </cell>
        </row>
        <row r="2613">
          <cell r="C2613" t="str">
            <v>104.001.009</v>
          </cell>
          <cell r="D2613" t="str">
            <v>CLT24647</v>
          </cell>
          <cell r="E2613" t="str">
            <v>INTERCEPTOR DERECHO NORTE</v>
          </cell>
          <cell r="H2613">
            <v>0</v>
          </cell>
          <cell r="J2613">
            <v>0</v>
          </cell>
        </row>
        <row r="2614">
          <cell r="C2614" t="str">
            <v>104.001.014</v>
          </cell>
          <cell r="D2614" t="str">
            <v>CLT24647</v>
          </cell>
          <cell r="E2614" t="str">
            <v>INTERCEPTOR DERECHO NORTE</v>
          </cell>
          <cell r="H2614">
            <v>454.30262124998518</v>
          </cell>
          <cell r="J2614">
            <v>54603086.350656971</v>
          </cell>
        </row>
        <row r="2615">
          <cell r="C2615" t="str">
            <v>104.001.015</v>
          </cell>
          <cell r="D2615" t="str">
            <v>CLT24647</v>
          </cell>
          <cell r="E2615" t="str">
            <v>INTERCEPTOR DERECHO NORTE</v>
          </cell>
          <cell r="H2615">
            <v>0</v>
          </cell>
          <cell r="J2615">
            <v>0</v>
          </cell>
        </row>
        <row r="2616">
          <cell r="C2616" t="str">
            <v>104.001.020</v>
          </cell>
          <cell r="D2616" t="str">
            <v>CLT24647</v>
          </cell>
          <cell r="E2616" t="str">
            <v>INTERCEPTOR DERECHO NORTE</v>
          </cell>
          <cell r="H2616">
            <v>0</v>
          </cell>
          <cell r="J2616">
            <v>0</v>
          </cell>
        </row>
        <row r="2617">
          <cell r="C2617" t="str">
            <v>104.001.021</v>
          </cell>
          <cell r="D2617" t="str">
            <v>CLT24647</v>
          </cell>
          <cell r="E2617" t="str">
            <v>INTERCEPTOR DERECHO NORTE</v>
          </cell>
          <cell r="H2617">
            <v>0</v>
          </cell>
          <cell r="J2617">
            <v>0</v>
          </cell>
        </row>
        <row r="2618">
          <cell r="C2618" t="str">
            <v>104.001.022</v>
          </cell>
          <cell r="D2618" t="str">
            <v>CLT24647</v>
          </cell>
          <cell r="E2618" t="str">
            <v>INTERCEPTOR DERECHO NORTE</v>
          </cell>
          <cell r="H2618">
            <v>0</v>
          </cell>
          <cell r="J2618">
            <v>0</v>
          </cell>
        </row>
        <row r="2619">
          <cell r="C2619" t="str">
            <v>104.002.001</v>
          </cell>
          <cell r="D2619" t="str">
            <v>CLT24647</v>
          </cell>
          <cell r="E2619" t="str">
            <v>INTERCEPTOR DERECHO NORTE</v>
          </cell>
          <cell r="H2619">
            <v>11.02</v>
          </cell>
          <cell r="J2619">
            <v>352198.75919999997</v>
          </cell>
        </row>
        <row r="2620">
          <cell r="C2620" t="str">
            <v>106.001</v>
          </cell>
          <cell r="D2620" t="str">
            <v>CLT24647</v>
          </cell>
          <cell r="E2620" t="str">
            <v>INTERCEPTOR DERECHO NORTE</v>
          </cell>
          <cell r="H2620">
            <v>366.03433865714112</v>
          </cell>
          <cell r="J2620">
            <v>24458652.431390293</v>
          </cell>
        </row>
        <row r="2621">
          <cell r="C2621" t="str">
            <v>106.006.001</v>
          </cell>
          <cell r="D2621" t="str">
            <v>CLT24647</v>
          </cell>
          <cell r="E2621" t="str">
            <v>INTERCEPTOR DERECHO NORTE</v>
          </cell>
          <cell r="H2621">
            <v>11.752597499986988</v>
          </cell>
          <cell r="J2621">
            <v>660727.85824794357</v>
          </cell>
        </row>
        <row r="2622">
          <cell r="C2622" t="str">
            <v>106.014</v>
          </cell>
          <cell r="D2622" t="str">
            <v>CLT24647</v>
          </cell>
          <cell r="E2622" t="str">
            <v>INTERCEPTOR DERECHO NORTE</v>
          </cell>
          <cell r="H2622">
            <v>40.880000000000003</v>
          </cell>
          <cell r="J2622">
            <v>4888267.6976000005</v>
          </cell>
        </row>
        <row r="2623">
          <cell r="C2623" t="str">
            <v>106.015</v>
          </cell>
          <cell r="D2623" t="str">
            <v>CLT24647</v>
          </cell>
          <cell r="E2623" t="str">
            <v>INTERCEPTOR DERECHO NORTE</v>
          </cell>
          <cell r="H2623">
            <v>40.880000000000003</v>
          </cell>
          <cell r="J2623">
            <v>5613842.7296000011</v>
          </cell>
        </row>
        <row r="2624">
          <cell r="C2624" t="str">
            <v>107.001</v>
          </cell>
          <cell r="D2624" t="str">
            <v>CLT24647</v>
          </cell>
          <cell r="E2624" t="str">
            <v>INTERCEPTOR DERECHO NORTE</v>
          </cell>
          <cell r="H2624">
            <v>465.32262124998516</v>
          </cell>
          <cell r="J2624">
            <v>10131222.811486665</v>
          </cell>
        </row>
        <row r="2625">
          <cell r="C2625" t="str">
            <v>108.001</v>
          </cell>
          <cell r="D2625" t="str">
            <v>CLT24647</v>
          </cell>
          <cell r="E2625" t="str">
            <v>INTERCEPTOR DERECHO NORTE</v>
          </cell>
          <cell r="H2625">
            <v>0</v>
          </cell>
          <cell r="J2625">
            <v>0</v>
          </cell>
        </row>
        <row r="2626">
          <cell r="C2626" t="str">
            <v>108.002.004</v>
          </cell>
          <cell r="D2626" t="str">
            <v>CLT24647</v>
          </cell>
          <cell r="E2626" t="str">
            <v>INTERCEPTOR DERECHO NORTE</v>
          </cell>
          <cell r="H2626">
            <v>0.48066367599923832</v>
          </cell>
          <cell r="J2626">
            <v>71392.648944867193</v>
          </cell>
        </row>
        <row r="2627">
          <cell r="C2627" t="str">
            <v>108.006.001.002</v>
          </cell>
          <cell r="D2627" t="str">
            <v>CLT24647</v>
          </cell>
          <cell r="E2627" t="str">
            <v>INTERCEPTOR DERECHO NORTE</v>
          </cell>
          <cell r="H2627">
            <v>35.979999999999997</v>
          </cell>
          <cell r="J2627">
            <v>106790.439</v>
          </cell>
        </row>
        <row r="2628">
          <cell r="C2628" t="str">
            <v>109.001.001.001</v>
          </cell>
          <cell r="D2628" t="str">
            <v>CLT24647</v>
          </cell>
          <cell r="E2628" t="str">
            <v>INTERCEPTOR DERECHO NORTE</v>
          </cell>
          <cell r="H2628">
            <v>0</v>
          </cell>
          <cell r="J2628">
            <v>0</v>
          </cell>
        </row>
        <row r="2629">
          <cell r="C2629" t="str">
            <v>109.001.001.002</v>
          </cell>
          <cell r="D2629" t="str">
            <v>CLT24647</v>
          </cell>
          <cell r="E2629" t="str">
            <v>INTERCEPTOR DERECHO NORTE</v>
          </cell>
          <cell r="H2629">
            <v>0</v>
          </cell>
          <cell r="J2629">
            <v>0</v>
          </cell>
        </row>
        <row r="2630">
          <cell r="C2630" t="str">
            <v>109.001.001.003</v>
          </cell>
          <cell r="D2630" t="str">
            <v>CLT24647</v>
          </cell>
          <cell r="E2630" t="str">
            <v>INTERCEPTOR DERECHO NORTE</v>
          </cell>
          <cell r="H2630">
            <v>96.13</v>
          </cell>
          <cell r="J2630">
            <v>1808908.9715999998</v>
          </cell>
        </row>
        <row r="2631">
          <cell r="C2631" t="str">
            <v>109.001.001.004</v>
          </cell>
          <cell r="D2631" t="str">
            <v>CLT24647</v>
          </cell>
          <cell r="E2631" t="str">
            <v>INTERCEPTOR DERECHO NORTE</v>
          </cell>
          <cell r="H2631">
            <v>0</v>
          </cell>
          <cell r="J2631">
            <v>0</v>
          </cell>
        </row>
        <row r="2632">
          <cell r="C2632" t="str">
            <v>109.001.001.005</v>
          </cell>
          <cell r="D2632" t="str">
            <v>CLT24647</v>
          </cell>
          <cell r="E2632" t="str">
            <v>INTERCEPTOR DERECHO NORTE</v>
          </cell>
          <cell r="H2632">
            <v>0</v>
          </cell>
          <cell r="J2632">
            <v>0</v>
          </cell>
        </row>
        <row r="2633">
          <cell r="C2633" t="str">
            <v>109.001.001.006</v>
          </cell>
          <cell r="D2633" t="str">
            <v>CLT24647</v>
          </cell>
          <cell r="E2633" t="str">
            <v>INTERCEPTOR DERECHO NORTE</v>
          </cell>
          <cell r="H2633">
            <v>0</v>
          </cell>
          <cell r="J2633">
            <v>0</v>
          </cell>
        </row>
        <row r="2634">
          <cell r="C2634" t="str">
            <v>301.001.001</v>
          </cell>
          <cell r="D2634" t="str">
            <v>CLT24647</v>
          </cell>
          <cell r="E2634" t="str">
            <v>INTERCEPTOR DERECHO NORTE</v>
          </cell>
          <cell r="H2634">
            <v>1</v>
          </cell>
          <cell r="J2634">
            <v>26159.599999999999</v>
          </cell>
        </row>
        <row r="2635">
          <cell r="C2635" t="str">
            <v>301.001.002</v>
          </cell>
          <cell r="D2635" t="str">
            <v>CLT24647</v>
          </cell>
          <cell r="E2635" t="str">
            <v>INTERCEPTOR DERECHO NORTE</v>
          </cell>
          <cell r="H2635">
            <v>0</v>
          </cell>
          <cell r="J2635">
            <v>0</v>
          </cell>
        </row>
        <row r="2636">
          <cell r="C2636" t="str">
            <v>301.001.004</v>
          </cell>
          <cell r="D2636" t="str">
            <v>CLT24647</v>
          </cell>
          <cell r="E2636" t="str">
            <v>INTERCEPTOR DERECHO NORTE</v>
          </cell>
          <cell r="H2636">
            <v>1</v>
          </cell>
          <cell r="J2636">
            <v>365230.25</v>
          </cell>
        </row>
        <row r="2637">
          <cell r="C2637" t="str">
            <v>301.002.001</v>
          </cell>
          <cell r="D2637" t="str">
            <v>CLT24647</v>
          </cell>
          <cell r="E2637" t="str">
            <v>INTERCEPTOR DERECHO NORTE</v>
          </cell>
          <cell r="H2637">
            <v>0</v>
          </cell>
          <cell r="J2637">
            <v>0</v>
          </cell>
        </row>
        <row r="2638">
          <cell r="C2638" t="str">
            <v>301.002.002</v>
          </cell>
          <cell r="D2638" t="str">
            <v>CLT24647</v>
          </cell>
          <cell r="E2638" t="str">
            <v>INTERCEPTOR DERECHO NORTE</v>
          </cell>
          <cell r="H2638">
            <v>0</v>
          </cell>
          <cell r="J2638">
            <v>0</v>
          </cell>
        </row>
        <row r="2639">
          <cell r="C2639" t="str">
            <v>301.003.003.002</v>
          </cell>
          <cell r="D2639" t="str">
            <v>CLT24647</v>
          </cell>
          <cell r="E2639" t="str">
            <v>INTERCEPTOR DERECHO NORTE</v>
          </cell>
          <cell r="H2639">
            <v>0</v>
          </cell>
          <cell r="J2639">
            <v>0</v>
          </cell>
        </row>
        <row r="2640">
          <cell r="C2640" t="str">
            <v>301.003.003.003</v>
          </cell>
          <cell r="D2640" t="str">
            <v>CLT24647</v>
          </cell>
          <cell r="E2640" t="str">
            <v>INTERCEPTOR DERECHO NORTE</v>
          </cell>
          <cell r="H2640">
            <v>0</v>
          </cell>
          <cell r="J2640">
            <v>0</v>
          </cell>
        </row>
        <row r="2641">
          <cell r="C2641" t="str">
            <v>301.004</v>
          </cell>
          <cell r="D2641" t="str">
            <v>CLT24647</v>
          </cell>
          <cell r="E2641" t="str">
            <v>INTERCEPTOR DERECHO NORTE</v>
          </cell>
          <cell r="H2641">
            <v>1</v>
          </cell>
          <cell r="J2641">
            <v>618909.79</v>
          </cell>
        </row>
        <row r="2642">
          <cell r="C2642" t="str">
            <v>301.005.001</v>
          </cell>
          <cell r="D2642" t="str">
            <v>CLT24647</v>
          </cell>
          <cell r="E2642" t="str">
            <v>INTERCEPTOR DERECHO NORTE</v>
          </cell>
          <cell r="H2642">
            <v>0</v>
          </cell>
          <cell r="J2642">
            <v>0</v>
          </cell>
        </row>
        <row r="2643">
          <cell r="C2643" t="str">
            <v>301.007.001</v>
          </cell>
          <cell r="D2643" t="str">
            <v>CLT24647</v>
          </cell>
          <cell r="E2643" t="str">
            <v>INTERCEPTOR DERECHO NORTE</v>
          </cell>
          <cell r="H2643">
            <v>0</v>
          </cell>
          <cell r="J2643">
            <v>0</v>
          </cell>
        </row>
        <row r="2644">
          <cell r="C2644" t="str">
            <v>301.007.002</v>
          </cell>
          <cell r="D2644" t="str">
            <v>CLT24647</v>
          </cell>
          <cell r="E2644" t="str">
            <v>INTERCEPTOR DERECHO NORTE</v>
          </cell>
          <cell r="H2644">
            <v>0</v>
          </cell>
          <cell r="J2644">
            <v>0</v>
          </cell>
        </row>
        <row r="2645">
          <cell r="C2645" t="str">
            <v>301.007.003</v>
          </cell>
          <cell r="D2645" t="str">
            <v>CLT24647</v>
          </cell>
          <cell r="E2645" t="str">
            <v>INTERCEPTOR DERECHO NORTE</v>
          </cell>
          <cell r="H2645">
            <v>0</v>
          </cell>
          <cell r="J2645">
            <v>0</v>
          </cell>
        </row>
        <row r="2646">
          <cell r="C2646" t="str">
            <v>301.007.004</v>
          </cell>
          <cell r="D2646" t="str">
            <v>CLT24647</v>
          </cell>
          <cell r="E2646" t="str">
            <v>INTERCEPTOR DERECHO NORTE</v>
          </cell>
          <cell r="H2646">
            <v>0.80666666666661513</v>
          </cell>
          <cell r="J2646">
            <v>642997.22666662559</v>
          </cell>
        </row>
        <row r="2647">
          <cell r="C2647" t="str">
            <v>301.009.001</v>
          </cell>
          <cell r="D2647" t="str">
            <v>CLT24647</v>
          </cell>
          <cell r="E2647" t="str">
            <v>INTERCEPTOR DERECHO NORTE</v>
          </cell>
          <cell r="H2647">
            <v>2</v>
          </cell>
          <cell r="J2647">
            <v>115900</v>
          </cell>
        </row>
        <row r="2648">
          <cell r="C2648" t="str">
            <v>301.009.002</v>
          </cell>
          <cell r="D2648" t="str">
            <v>CLT24647</v>
          </cell>
          <cell r="E2648" t="str">
            <v>INTERCEPTOR DERECHO NORTE</v>
          </cell>
          <cell r="H2648">
            <v>1</v>
          </cell>
          <cell r="J2648">
            <v>110082</v>
          </cell>
        </row>
        <row r="2649">
          <cell r="C2649" t="str">
            <v>303.001</v>
          </cell>
          <cell r="D2649" t="str">
            <v>CLT24647</v>
          </cell>
          <cell r="E2649" t="str">
            <v>INTERCEPTOR DERECHO NORTE</v>
          </cell>
          <cell r="H2649">
            <v>0</v>
          </cell>
          <cell r="J2649">
            <v>0</v>
          </cell>
        </row>
        <row r="2650">
          <cell r="C2650" t="str">
            <v>304.001.002.002</v>
          </cell>
          <cell r="D2650" t="str">
            <v>CLT24647</v>
          </cell>
          <cell r="E2650" t="str">
            <v>INTERCEPTOR DERECHO NORTE</v>
          </cell>
          <cell r="H2650">
            <v>0</v>
          </cell>
          <cell r="J2650">
            <v>0</v>
          </cell>
        </row>
        <row r="2651">
          <cell r="C2651" t="str">
            <v>304.001.003.002</v>
          </cell>
          <cell r="D2651" t="str">
            <v>CLT24647</v>
          </cell>
          <cell r="E2651" t="str">
            <v>INTERCEPTOR DERECHO NORTE</v>
          </cell>
          <cell r="H2651">
            <v>0</v>
          </cell>
          <cell r="J2651">
            <v>0</v>
          </cell>
        </row>
        <row r="2652">
          <cell r="C2652" t="str">
            <v>304.001.004.002</v>
          </cell>
          <cell r="D2652" t="str">
            <v>CLT24647</v>
          </cell>
          <cell r="E2652" t="str">
            <v>INTERCEPTOR DERECHO NORTE</v>
          </cell>
          <cell r="H2652">
            <v>0</v>
          </cell>
          <cell r="J2652">
            <v>0</v>
          </cell>
        </row>
        <row r="2653">
          <cell r="C2653" t="str">
            <v>401.001.001</v>
          </cell>
          <cell r="D2653" t="str">
            <v>CLT24647</v>
          </cell>
          <cell r="E2653" t="str">
            <v>INTERCEPTOR DERECHO NORTE</v>
          </cell>
          <cell r="H2653">
            <v>33.725614999999998</v>
          </cell>
          <cell r="J2653">
            <v>1583356.2436306998</v>
          </cell>
        </row>
        <row r="2654">
          <cell r="C2654" t="str">
            <v>401.001.003.007</v>
          </cell>
          <cell r="D2654" t="str">
            <v>CLT24647</v>
          </cell>
          <cell r="E2654" t="str">
            <v>INTERCEPTOR DERECHO NORTE</v>
          </cell>
          <cell r="H2654">
            <v>33.725614999999998</v>
          </cell>
          <cell r="J2654">
            <v>17070523.562785</v>
          </cell>
        </row>
        <row r="2655">
          <cell r="C2655" t="str">
            <v>401.001.003.008</v>
          </cell>
          <cell r="D2655" t="str">
            <v>CLT24647</v>
          </cell>
          <cell r="E2655" t="str">
            <v>INTERCEPTOR DERECHO NORTE</v>
          </cell>
          <cell r="H2655">
            <v>0</v>
          </cell>
          <cell r="J2655">
            <v>0</v>
          </cell>
        </row>
        <row r="2656">
          <cell r="C2656" t="str">
            <v>401.002.001</v>
          </cell>
          <cell r="D2656" t="str">
            <v>CLT24647</v>
          </cell>
          <cell r="E2656" t="str">
            <v>INTERCEPTOR DERECHO NORTE</v>
          </cell>
          <cell r="H2656">
            <v>0</v>
          </cell>
          <cell r="J2656">
            <v>0</v>
          </cell>
        </row>
        <row r="2657">
          <cell r="C2657" t="str">
            <v>401.002.005.009</v>
          </cell>
          <cell r="D2657" t="str">
            <v>CLT24647</v>
          </cell>
          <cell r="E2657" t="str">
            <v>INTERCEPTOR DERECHO NORTE</v>
          </cell>
          <cell r="H2657">
            <v>0</v>
          </cell>
          <cell r="J2657">
            <v>0</v>
          </cell>
        </row>
        <row r="2658">
          <cell r="C2658" t="str">
            <v>401.002.006</v>
          </cell>
          <cell r="D2658" t="str">
            <v>CLT24647</v>
          </cell>
          <cell r="E2658" t="str">
            <v>INTERCEPTOR DERECHO NORTE</v>
          </cell>
          <cell r="H2658">
            <v>0</v>
          </cell>
          <cell r="J2658">
            <v>0</v>
          </cell>
        </row>
        <row r="2659">
          <cell r="C2659" t="str">
            <v>401.002.008</v>
          </cell>
          <cell r="D2659" t="str">
            <v>CLT24647</v>
          </cell>
          <cell r="E2659" t="str">
            <v>INTERCEPTOR DERECHO NORTE</v>
          </cell>
          <cell r="H2659">
            <v>0</v>
          </cell>
          <cell r="J2659">
            <v>0</v>
          </cell>
        </row>
        <row r="2660">
          <cell r="C2660" t="str">
            <v>401.003.001</v>
          </cell>
          <cell r="D2660" t="str">
            <v>CLT24647</v>
          </cell>
          <cell r="E2660" t="str">
            <v>INTERCEPTOR DERECHO NORTE</v>
          </cell>
          <cell r="H2660">
            <v>0</v>
          </cell>
          <cell r="J2660">
            <v>0</v>
          </cell>
        </row>
        <row r="2661">
          <cell r="C2661" t="str">
            <v>401.003.003</v>
          </cell>
          <cell r="D2661" t="str">
            <v>CLT24647</v>
          </cell>
          <cell r="E2661" t="str">
            <v>INTERCEPTOR DERECHO NORTE</v>
          </cell>
          <cell r="H2661">
            <v>0</v>
          </cell>
          <cell r="J2661">
            <v>0</v>
          </cell>
        </row>
        <row r="2662">
          <cell r="C2662" t="str">
            <v>401.004.001</v>
          </cell>
          <cell r="D2662" t="str">
            <v>CLT24647</v>
          </cell>
          <cell r="E2662" t="str">
            <v>INTERCEPTOR DERECHO NORTE</v>
          </cell>
          <cell r="H2662">
            <v>0</v>
          </cell>
          <cell r="J2662">
            <v>0</v>
          </cell>
        </row>
        <row r="2663">
          <cell r="C2663" t="str">
            <v>401.004.006</v>
          </cell>
          <cell r="D2663" t="str">
            <v>CLT24647</v>
          </cell>
          <cell r="E2663" t="str">
            <v>INTERCEPTOR DERECHO NORTE</v>
          </cell>
          <cell r="H2663">
            <v>0</v>
          </cell>
          <cell r="J2663">
            <v>0</v>
          </cell>
        </row>
        <row r="2664">
          <cell r="C2664" t="str">
            <v>601.011.002</v>
          </cell>
          <cell r="D2664" t="str">
            <v>CLT24647</v>
          </cell>
          <cell r="E2664" t="str">
            <v>INTERCEPTOR DERECHO NORTE</v>
          </cell>
          <cell r="H2664">
            <v>0</v>
          </cell>
          <cell r="J2664">
            <v>0</v>
          </cell>
        </row>
        <row r="2665">
          <cell r="C2665" t="str">
            <v>606.001.002.003</v>
          </cell>
          <cell r="D2665" t="str">
            <v>CLT24647</v>
          </cell>
          <cell r="E2665" t="str">
            <v>INTERCEPTOR DERECHO NORTE</v>
          </cell>
          <cell r="H2665">
            <v>54</v>
          </cell>
          <cell r="J2665">
            <v>545730.4800000001</v>
          </cell>
        </row>
        <row r="2666">
          <cell r="C2666" t="str">
            <v>606.001.002.005</v>
          </cell>
          <cell r="D2666" t="str">
            <v>CLT24647</v>
          </cell>
          <cell r="E2666" t="str">
            <v>INTERCEPTOR DERECHO NORTE</v>
          </cell>
          <cell r="H2666">
            <v>162</v>
          </cell>
          <cell r="J2666">
            <v>3274381.26</v>
          </cell>
        </row>
        <row r="2667">
          <cell r="C2667" t="str">
            <v>902.001.003</v>
          </cell>
          <cell r="D2667" t="str">
            <v>CLT24647</v>
          </cell>
          <cell r="E2667" t="str">
            <v>INTERCEPTOR DERECHO NORTE</v>
          </cell>
          <cell r="H2667">
            <v>0</v>
          </cell>
          <cell r="J2667">
            <v>0</v>
          </cell>
        </row>
        <row r="2668">
          <cell r="C2668" t="str">
            <v>902.001.007</v>
          </cell>
          <cell r="D2668" t="str">
            <v>CLT24647</v>
          </cell>
          <cell r="E2668" t="str">
            <v>INTERCEPTOR DERECHO NORTE</v>
          </cell>
          <cell r="H2668">
            <v>0.48066367599923832</v>
          </cell>
          <cell r="J2668">
            <v>191942.94507309984</v>
          </cell>
        </row>
        <row r="2669">
          <cell r="C2669" t="str">
            <v>903.003.003.013</v>
          </cell>
          <cell r="D2669" t="str">
            <v>CLT24647</v>
          </cell>
          <cell r="E2669" t="str">
            <v>INTERCEPTOR DERECHO NORTE</v>
          </cell>
          <cell r="H2669">
            <v>0</v>
          </cell>
          <cell r="J2669">
            <v>0</v>
          </cell>
        </row>
        <row r="2670">
          <cell r="C2670" t="str">
            <v>903.003.003.014</v>
          </cell>
          <cell r="D2670" t="str">
            <v>CLT24647</v>
          </cell>
          <cell r="E2670" t="str">
            <v>INTERCEPTOR DERECHO NORTE</v>
          </cell>
          <cell r="H2670">
            <v>0</v>
          </cell>
          <cell r="J2670">
            <v>0</v>
          </cell>
        </row>
        <row r="2671">
          <cell r="C2671" t="str">
            <v>903.003.003.015</v>
          </cell>
          <cell r="D2671" t="str">
            <v>CLT24647</v>
          </cell>
          <cell r="E2671" t="str">
            <v>INTERCEPTOR DERECHO NORTE</v>
          </cell>
          <cell r="H2671">
            <v>0</v>
          </cell>
          <cell r="J2671">
            <v>0</v>
          </cell>
        </row>
        <row r="2672">
          <cell r="C2672" t="str">
            <v>903.003.006.001</v>
          </cell>
          <cell r="D2672" t="str">
            <v>CLT24647</v>
          </cell>
          <cell r="E2672" t="str">
            <v>INTERCEPTOR DERECHO NORTE</v>
          </cell>
          <cell r="H2672">
            <v>0</v>
          </cell>
          <cell r="J2672">
            <v>0</v>
          </cell>
        </row>
        <row r="2673">
          <cell r="C2673" t="str">
            <v>903.003.006.002</v>
          </cell>
          <cell r="D2673" t="str">
            <v>CLT24647</v>
          </cell>
          <cell r="E2673" t="str">
            <v>INTERCEPTOR DERECHO NORTE</v>
          </cell>
          <cell r="H2673">
            <v>0</v>
          </cell>
          <cell r="J2673">
            <v>0</v>
          </cell>
        </row>
        <row r="2674">
          <cell r="C2674" t="str">
            <v>903.003.006.003</v>
          </cell>
          <cell r="D2674" t="str">
            <v>CLT24647</v>
          </cell>
          <cell r="E2674" t="str">
            <v>INTERCEPTOR DERECHO NORTE</v>
          </cell>
          <cell r="H2674">
            <v>0</v>
          </cell>
          <cell r="J2674">
            <v>0</v>
          </cell>
        </row>
        <row r="2675">
          <cell r="C2675" t="str">
            <v>903.003.006.005</v>
          </cell>
          <cell r="D2675" t="str">
            <v>CLT24647</v>
          </cell>
          <cell r="E2675" t="str">
            <v>INTERCEPTOR DERECHO NORTE</v>
          </cell>
          <cell r="H2675">
            <v>0</v>
          </cell>
          <cell r="J2675">
            <v>0</v>
          </cell>
        </row>
        <row r="2676">
          <cell r="C2676" t="str">
            <v>903.003.006.006</v>
          </cell>
          <cell r="D2676" t="str">
            <v>CLT24647</v>
          </cell>
          <cell r="E2676" t="str">
            <v>INTERCEPTOR DERECHO NORTE</v>
          </cell>
          <cell r="H2676">
            <v>0</v>
          </cell>
          <cell r="J2676">
            <v>0</v>
          </cell>
        </row>
        <row r="2677">
          <cell r="C2677" t="str">
            <v>903.003.006.007</v>
          </cell>
          <cell r="D2677" t="str">
            <v>CLT24647</v>
          </cell>
          <cell r="E2677" t="str">
            <v>INTERCEPTOR DERECHO NORTE</v>
          </cell>
          <cell r="H2677">
            <v>0</v>
          </cell>
          <cell r="J2677">
            <v>0</v>
          </cell>
        </row>
        <row r="2678">
          <cell r="C2678" t="str">
            <v>903.003.006.008</v>
          </cell>
          <cell r="D2678" t="str">
            <v>CLT24647</v>
          </cell>
          <cell r="E2678" t="str">
            <v>INTERCEPTOR DERECHO NORTE</v>
          </cell>
          <cell r="H2678">
            <v>0</v>
          </cell>
          <cell r="J2678">
            <v>0</v>
          </cell>
        </row>
        <row r="2679">
          <cell r="C2679" t="str">
            <v>903.003.006.009</v>
          </cell>
          <cell r="D2679" t="str">
            <v>CLT24647</v>
          </cell>
          <cell r="E2679" t="str">
            <v>INTERCEPTOR DERECHO NORTE</v>
          </cell>
          <cell r="H2679">
            <v>0</v>
          </cell>
          <cell r="J2679">
            <v>0</v>
          </cell>
        </row>
        <row r="2680">
          <cell r="C2680" t="str">
            <v>903.003.006.010</v>
          </cell>
          <cell r="D2680" t="str">
            <v>CLT24647</v>
          </cell>
          <cell r="E2680" t="str">
            <v>INTERCEPTOR DERECHO NORTE</v>
          </cell>
          <cell r="H2680">
            <v>96.13</v>
          </cell>
          <cell r="J2680">
            <v>20564514.119999997</v>
          </cell>
        </row>
        <row r="2681">
          <cell r="C2681" t="str">
            <v>903.003.006.011</v>
          </cell>
          <cell r="D2681" t="str">
            <v>CLT24647</v>
          </cell>
          <cell r="E2681" t="str">
            <v>INTERCEPTOR DERECHO NORTE</v>
          </cell>
          <cell r="H2681">
            <v>0</v>
          </cell>
          <cell r="J2681">
            <v>0</v>
          </cell>
        </row>
        <row r="2682">
          <cell r="C2682" t="str">
            <v>903.003.006.012</v>
          </cell>
          <cell r="D2682" t="str">
            <v>CLT24647</v>
          </cell>
          <cell r="E2682" t="str">
            <v>INTERCEPTOR DERECHO NORTE</v>
          </cell>
          <cell r="H2682">
            <v>0</v>
          </cell>
          <cell r="J2682">
            <v>0</v>
          </cell>
        </row>
        <row r="2683">
          <cell r="C2683" t="str">
            <v>903.003.006.013</v>
          </cell>
          <cell r="D2683" t="str">
            <v>CLT24647</v>
          </cell>
          <cell r="E2683" t="str">
            <v>INTERCEPTOR DERECHO NORTE</v>
          </cell>
          <cell r="H2683">
            <v>0</v>
          </cell>
          <cell r="J2683">
            <v>0</v>
          </cell>
        </row>
        <row r="2684">
          <cell r="C2684" t="str">
            <v>903.003.006.014</v>
          </cell>
          <cell r="D2684" t="str">
            <v>CLT24647</v>
          </cell>
          <cell r="E2684" t="str">
            <v>INTERCEPTOR DERECHO NORTE</v>
          </cell>
          <cell r="H2684">
            <v>0</v>
          </cell>
          <cell r="J2684">
            <v>0</v>
          </cell>
        </row>
        <row r="2685">
          <cell r="C2685" t="str">
            <v>904.001.001.010</v>
          </cell>
          <cell r="D2685" t="str">
            <v>CLT24647</v>
          </cell>
          <cell r="E2685" t="str">
            <v>INTERCEPTOR DERECHO NORTE</v>
          </cell>
          <cell r="H2685">
            <v>0</v>
          </cell>
          <cell r="J2685">
            <v>0</v>
          </cell>
        </row>
        <row r="2686">
          <cell r="C2686" t="str">
            <v>904.001.001.011</v>
          </cell>
          <cell r="D2686" t="str">
            <v>CLT24647</v>
          </cell>
          <cell r="E2686" t="str">
            <v>INTERCEPTOR DERECHO NORTE</v>
          </cell>
          <cell r="H2686">
            <v>0</v>
          </cell>
          <cell r="J2686">
            <v>0</v>
          </cell>
        </row>
        <row r="2687">
          <cell r="C2687" t="str">
            <v>904.001.001.012</v>
          </cell>
          <cell r="D2687" t="str">
            <v>CLT24647</v>
          </cell>
          <cell r="E2687" t="str">
            <v>INTERCEPTOR DERECHO NORTE</v>
          </cell>
          <cell r="H2687">
            <v>0</v>
          </cell>
          <cell r="J2687">
            <v>0</v>
          </cell>
        </row>
        <row r="2688">
          <cell r="C2688" t="str">
            <v>904.002.002.002</v>
          </cell>
          <cell r="D2688" t="str">
            <v>CLT24647</v>
          </cell>
          <cell r="E2688" t="str">
            <v>INTERCEPTOR DERECHO NORTE</v>
          </cell>
          <cell r="H2688">
            <v>0</v>
          </cell>
          <cell r="J2688">
            <v>0</v>
          </cell>
        </row>
        <row r="2689">
          <cell r="C2689" t="str">
            <v>904.002.005.002</v>
          </cell>
          <cell r="D2689" t="str">
            <v>CLT24647</v>
          </cell>
          <cell r="E2689" t="str">
            <v>INTERCEPTOR DERECHO NORTE</v>
          </cell>
          <cell r="H2689">
            <v>0</v>
          </cell>
          <cell r="J2689">
            <v>0</v>
          </cell>
        </row>
        <row r="2690">
          <cell r="C2690" t="str">
            <v>904.003.003.001.005</v>
          </cell>
          <cell r="D2690" t="str">
            <v>CLT24647</v>
          </cell>
          <cell r="E2690" t="str">
            <v>INTERCEPTOR DERECHO NORTE</v>
          </cell>
          <cell r="H2690">
            <v>0</v>
          </cell>
          <cell r="J2690">
            <v>0</v>
          </cell>
        </row>
        <row r="2691">
          <cell r="C2691" t="str">
            <v>904.003.003.001.007</v>
          </cell>
          <cell r="D2691" t="str">
            <v>CLT24647</v>
          </cell>
          <cell r="E2691" t="str">
            <v>INTERCEPTOR DERECHO NORTE</v>
          </cell>
          <cell r="H2691">
            <v>0</v>
          </cell>
          <cell r="J2691">
            <v>0</v>
          </cell>
        </row>
        <row r="2692">
          <cell r="C2692" t="str">
            <v>904.003.003.001.009</v>
          </cell>
          <cell r="D2692" t="str">
            <v>CLT24647</v>
          </cell>
          <cell r="E2692" t="str">
            <v>INTERCEPTOR DERECHO NORTE</v>
          </cell>
          <cell r="H2692">
            <v>0</v>
          </cell>
          <cell r="J2692">
            <v>0</v>
          </cell>
        </row>
        <row r="2693">
          <cell r="C2693" t="str">
            <v>904.003.003.001.012</v>
          </cell>
          <cell r="D2693" t="str">
            <v>CLT24647</v>
          </cell>
          <cell r="E2693" t="str">
            <v>INTERCEPTOR DERECHO NORTE</v>
          </cell>
          <cell r="H2693">
            <v>0</v>
          </cell>
          <cell r="J2693">
            <v>0</v>
          </cell>
        </row>
        <row r="2694">
          <cell r="C2694" t="str">
            <v>904.004.001.002.009</v>
          </cell>
          <cell r="D2694" t="str">
            <v>CLT24647</v>
          </cell>
          <cell r="E2694" t="str">
            <v>INTERCEPTOR DERECHO NORTE</v>
          </cell>
          <cell r="H2694">
            <v>0</v>
          </cell>
          <cell r="J2694">
            <v>0</v>
          </cell>
        </row>
        <row r="2695">
          <cell r="C2695" t="str">
            <v>904.005.004.002</v>
          </cell>
          <cell r="D2695" t="str">
            <v>CLT24647</v>
          </cell>
          <cell r="E2695" t="str">
            <v>INTERCEPTOR DERECHO NORTE</v>
          </cell>
          <cell r="H2695">
            <v>0</v>
          </cell>
          <cell r="J2695">
            <v>0</v>
          </cell>
        </row>
        <row r="2696">
          <cell r="C2696" t="str">
            <v>904.005.004.003</v>
          </cell>
          <cell r="D2696" t="str">
            <v>CLT24647</v>
          </cell>
          <cell r="E2696" t="str">
            <v>INTERCEPTOR DERECHO NORTE</v>
          </cell>
          <cell r="H2696">
            <v>0</v>
          </cell>
          <cell r="J2696">
            <v>0</v>
          </cell>
        </row>
        <row r="2697">
          <cell r="C2697" t="str">
            <v>904.006.001.003.002</v>
          </cell>
          <cell r="D2697" t="str">
            <v>CLT24647</v>
          </cell>
          <cell r="E2697" t="str">
            <v>INTERCEPTOR DERECHO NORTE</v>
          </cell>
          <cell r="H2697">
            <v>1</v>
          </cell>
          <cell r="J2697">
            <v>275471</v>
          </cell>
        </row>
        <row r="2698">
          <cell r="C2698" t="str">
            <v>904.008.002</v>
          </cell>
          <cell r="D2698" t="str">
            <v>CLT24647</v>
          </cell>
          <cell r="E2698" t="str">
            <v>INTERCEPTOR DERECHO NORTE</v>
          </cell>
          <cell r="H2698">
            <v>0</v>
          </cell>
          <cell r="J2698">
            <v>0</v>
          </cell>
        </row>
        <row r="2699">
          <cell r="C2699" t="str">
            <v>904.010.001</v>
          </cell>
          <cell r="D2699" t="str">
            <v>CLT24647</v>
          </cell>
          <cell r="E2699" t="str">
            <v>INTERCEPTOR DERECHO NORTE</v>
          </cell>
          <cell r="H2699">
            <v>0</v>
          </cell>
          <cell r="J2699">
            <v>0</v>
          </cell>
        </row>
        <row r="2700">
          <cell r="C2700" t="str">
            <v>904.015.001</v>
          </cell>
          <cell r="D2700" t="str">
            <v>CLT24647</v>
          </cell>
          <cell r="E2700" t="str">
            <v>INTERCEPTOR DERECHO NORTE</v>
          </cell>
          <cell r="H2700">
            <v>4</v>
          </cell>
          <cell r="J2700">
            <v>3239612</v>
          </cell>
        </row>
        <row r="2701">
          <cell r="C2701" t="str">
            <v>904.015.002</v>
          </cell>
          <cell r="D2701" t="str">
            <v>CLT24647</v>
          </cell>
          <cell r="E2701" t="str">
            <v>INTERCEPTOR DERECHO NORTE</v>
          </cell>
          <cell r="H2701">
            <v>1</v>
          </cell>
          <cell r="J2701">
            <v>439081</v>
          </cell>
        </row>
        <row r="2702">
          <cell r="C2702" t="str">
            <v>904.015.003</v>
          </cell>
          <cell r="D2702" t="str">
            <v>CLT24647</v>
          </cell>
          <cell r="E2702" t="str">
            <v>INTERCEPTOR DERECHO NORTE</v>
          </cell>
          <cell r="H2702">
            <v>1</v>
          </cell>
          <cell r="J2702">
            <v>314891</v>
          </cell>
        </row>
        <row r="2703">
          <cell r="C2703" t="str">
            <v>103.001</v>
          </cell>
          <cell r="D2703" t="str">
            <v>CLT24363</v>
          </cell>
          <cell r="E2703" t="str">
            <v>INTERCEPTOR DERECHO NORTE</v>
          </cell>
          <cell r="H2703">
            <v>9.6640627708189406</v>
          </cell>
          <cell r="J2703">
            <v>9664062.7708189413</v>
          </cell>
        </row>
        <row r="2704">
          <cell r="C2704" t="str">
            <v>104.001.001</v>
          </cell>
          <cell r="D2704" t="str">
            <v>CLT24363</v>
          </cell>
          <cell r="E2704" t="str">
            <v>INTERCEPTOR DERECHO NORTE</v>
          </cell>
          <cell r="H2704">
            <v>0</v>
          </cell>
          <cell r="J2704">
            <v>0</v>
          </cell>
        </row>
        <row r="2705">
          <cell r="C2705" t="str">
            <v>104.001.002</v>
          </cell>
          <cell r="D2705" t="str">
            <v>CLT24363</v>
          </cell>
          <cell r="E2705" t="str">
            <v>INTERCEPTOR DERECHO NORTE</v>
          </cell>
          <cell r="H2705">
            <v>0</v>
          </cell>
          <cell r="J2705">
            <v>0</v>
          </cell>
        </row>
        <row r="2706">
          <cell r="C2706" t="str">
            <v>104.001.009</v>
          </cell>
          <cell r="D2706" t="str">
            <v>CLT24363</v>
          </cell>
          <cell r="E2706" t="str">
            <v>INTERCEPTOR DERECHO NORTE</v>
          </cell>
          <cell r="H2706">
            <v>0</v>
          </cell>
          <cell r="J2706">
            <v>0</v>
          </cell>
        </row>
        <row r="2707">
          <cell r="C2707" t="str">
            <v>104.001.014</v>
          </cell>
          <cell r="D2707" t="str">
            <v>CLT24363</v>
          </cell>
          <cell r="E2707" t="str">
            <v>INTERCEPTOR DERECHO NORTE</v>
          </cell>
          <cell r="H2707">
            <v>223.53892000000414</v>
          </cell>
          <cell r="J2707">
            <v>26867366.333720498</v>
          </cell>
        </row>
        <row r="2708">
          <cell r="C2708" t="str">
            <v>104.001.015</v>
          </cell>
          <cell r="D2708" t="str">
            <v>CLT24363</v>
          </cell>
          <cell r="E2708" t="str">
            <v>INTERCEPTOR DERECHO NORTE</v>
          </cell>
          <cell r="H2708">
            <v>0</v>
          </cell>
          <cell r="J2708">
            <v>0</v>
          </cell>
        </row>
        <row r="2709">
          <cell r="C2709" t="str">
            <v>104.001.020</v>
          </cell>
          <cell r="D2709" t="str">
            <v>CLT24363</v>
          </cell>
          <cell r="E2709" t="str">
            <v>INTERCEPTOR DERECHO NORTE</v>
          </cell>
          <cell r="H2709">
            <v>0</v>
          </cell>
          <cell r="J2709">
            <v>0</v>
          </cell>
        </row>
        <row r="2710">
          <cell r="C2710" t="str">
            <v>104.001.021</v>
          </cell>
          <cell r="D2710" t="str">
            <v>CLT24363</v>
          </cell>
          <cell r="E2710" t="str">
            <v>INTERCEPTOR DERECHO NORTE</v>
          </cell>
          <cell r="H2710">
            <v>0</v>
          </cell>
          <cell r="J2710">
            <v>0</v>
          </cell>
        </row>
        <row r="2711">
          <cell r="C2711" t="str">
            <v>104.001.022</v>
          </cell>
          <cell r="D2711" t="str">
            <v>CLT24363</v>
          </cell>
          <cell r="E2711" t="str">
            <v>INTERCEPTOR DERECHO NORTE</v>
          </cell>
          <cell r="H2711">
            <v>0</v>
          </cell>
          <cell r="J2711">
            <v>0</v>
          </cell>
        </row>
        <row r="2712">
          <cell r="C2712" t="str">
            <v>104.002.001</v>
          </cell>
          <cell r="D2712" t="str">
            <v>CLT24363</v>
          </cell>
          <cell r="E2712" t="str">
            <v>INTERCEPTOR DERECHO NORTE</v>
          </cell>
          <cell r="H2712">
            <v>9.73</v>
          </cell>
          <cell r="J2712">
            <v>310970.41080000001</v>
          </cell>
        </row>
        <row r="2713">
          <cell r="C2713" t="str">
            <v>106.001</v>
          </cell>
          <cell r="D2713" t="str">
            <v>CLT24363</v>
          </cell>
          <cell r="E2713" t="str">
            <v>INTERCEPTOR DERECHO NORTE</v>
          </cell>
          <cell r="H2713">
            <v>180.90763120647719</v>
          </cell>
          <cell r="J2713">
            <v>12088365.507177088</v>
          </cell>
        </row>
        <row r="2714">
          <cell r="C2714" t="str">
            <v>106.006.001</v>
          </cell>
          <cell r="D2714" t="str">
            <v>CLT24363</v>
          </cell>
          <cell r="E2714" t="str">
            <v>INTERCEPTOR DERECHO NORTE</v>
          </cell>
          <cell r="H2714">
            <v>5.6424000000000021</v>
          </cell>
          <cell r="J2714">
            <v>317214.20455200016</v>
          </cell>
        </row>
        <row r="2715">
          <cell r="C2715" t="str">
            <v>106.014</v>
          </cell>
          <cell r="D2715" t="str">
            <v>CLT24363</v>
          </cell>
          <cell r="E2715" t="str">
            <v>INTERCEPTOR DERECHO NORTE</v>
          </cell>
          <cell r="H2715">
            <v>22.570332705402453</v>
          </cell>
          <cell r="J2715">
            <v>2698870.554987858</v>
          </cell>
        </row>
        <row r="2716">
          <cell r="C2716" t="str">
            <v>106.015</v>
          </cell>
          <cell r="D2716" t="str">
            <v>CLT24363</v>
          </cell>
          <cell r="E2716" t="str">
            <v>INTERCEPTOR DERECHO NORTE</v>
          </cell>
          <cell r="H2716">
            <v>22.570332705402453</v>
          </cell>
          <cell r="J2716">
            <v>3099469.1331427759</v>
          </cell>
        </row>
        <row r="2717">
          <cell r="C2717" t="str">
            <v>107.001</v>
          </cell>
          <cell r="D2717" t="str">
            <v>CLT24363</v>
          </cell>
          <cell r="E2717" t="str">
            <v>INTERCEPTOR DERECHO NORTE</v>
          </cell>
          <cell r="H2717">
            <v>233.26892000000413</v>
          </cell>
          <cell r="J2717">
            <v>5078840.5626324899</v>
          </cell>
        </row>
        <row r="2718">
          <cell r="C2718" t="str">
            <v>108.001</v>
          </cell>
          <cell r="D2718" t="str">
            <v>CLT24363</v>
          </cell>
          <cell r="E2718" t="str">
            <v>INTERCEPTOR DERECHO NORTE</v>
          </cell>
          <cell r="H2718">
            <v>0</v>
          </cell>
          <cell r="J2718">
            <v>0</v>
          </cell>
        </row>
        <row r="2719">
          <cell r="C2719" t="str">
            <v>108.002.004</v>
          </cell>
          <cell r="D2719" t="str">
            <v>CLT24363</v>
          </cell>
          <cell r="E2719" t="str">
            <v>INTERCEPTOR DERECHO NORTE</v>
          </cell>
          <cell r="H2719">
            <v>0.48066367599923832</v>
          </cell>
          <cell r="J2719">
            <v>71392.648944867193</v>
          </cell>
        </row>
        <row r="2720">
          <cell r="C2720" t="str">
            <v>108.006.001.002</v>
          </cell>
          <cell r="D2720" t="str">
            <v>CLT24363</v>
          </cell>
          <cell r="E2720" t="str">
            <v>INTERCEPTOR DERECHO NORTE</v>
          </cell>
          <cell r="H2720">
            <v>35.979999999999997</v>
          </cell>
          <cell r="J2720">
            <v>106790.439</v>
          </cell>
        </row>
        <row r="2721">
          <cell r="C2721" t="str">
            <v>109.001.001.001</v>
          </cell>
          <cell r="D2721" t="str">
            <v>CLT24363</v>
          </cell>
          <cell r="E2721" t="str">
            <v>INTERCEPTOR DERECHO NORTE</v>
          </cell>
          <cell r="H2721">
            <v>0</v>
          </cell>
          <cell r="J2721">
            <v>0</v>
          </cell>
        </row>
        <row r="2722">
          <cell r="C2722" t="str">
            <v>109.001.001.002</v>
          </cell>
          <cell r="D2722" t="str">
            <v>CLT24363</v>
          </cell>
          <cell r="E2722" t="str">
            <v>INTERCEPTOR DERECHO NORTE</v>
          </cell>
          <cell r="H2722">
            <v>0</v>
          </cell>
          <cell r="J2722">
            <v>0</v>
          </cell>
        </row>
        <row r="2723">
          <cell r="C2723" t="str">
            <v>109.001.001.003</v>
          </cell>
          <cell r="D2723" t="str">
            <v>CLT24363</v>
          </cell>
          <cell r="E2723" t="str">
            <v>INTERCEPTOR DERECHO NORTE</v>
          </cell>
          <cell r="H2723">
            <v>0</v>
          </cell>
          <cell r="J2723">
            <v>0</v>
          </cell>
        </row>
        <row r="2724">
          <cell r="C2724" t="str">
            <v>109.001.001.004</v>
          </cell>
          <cell r="D2724" t="str">
            <v>CLT24363</v>
          </cell>
          <cell r="E2724" t="str">
            <v>INTERCEPTOR DERECHO NORTE</v>
          </cell>
          <cell r="H2724">
            <v>45.82</v>
          </cell>
          <cell r="J2724">
            <v>1120850.2146000001</v>
          </cell>
        </row>
        <row r="2725">
          <cell r="C2725" t="str">
            <v>109.001.001.005</v>
          </cell>
          <cell r="D2725" t="str">
            <v>CLT24363</v>
          </cell>
          <cell r="E2725" t="str">
            <v>INTERCEPTOR DERECHO NORTE</v>
          </cell>
          <cell r="H2725">
            <v>0</v>
          </cell>
          <cell r="J2725">
            <v>0</v>
          </cell>
        </row>
        <row r="2726">
          <cell r="C2726" t="str">
            <v>109.001.001.006</v>
          </cell>
          <cell r="D2726" t="str">
            <v>CLT24363</v>
          </cell>
          <cell r="E2726" t="str">
            <v>INTERCEPTOR DERECHO NORTE</v>
          </cell>
          <cell r="H2726">
            <v>0</v>
          </cell>
          <cell r="J2726">
            <v>0</v>
          </cell>
        </row>
        <row r="2727">
          <cell r="C2727" t="str">
            <v>301.001.001</v>
          </cell>
          <cell r="D2727" t="str">
            <v>CLT24363</v>
          </cell>
          <cell r="E2727" t="str">
            <v>INTERCEPTOR DERECHO NORTE</v>
          </cell>
          <cell r="H2727">
            <v>1</v>
          </cell>
          <cell r="J2727">
            <v>26159.599999999999</v>
          </cell>
        </row>
        <row r="2728">
          <cell r="C2728" t="str">
            <v>301.001.002</v>
          </cell>
          <cell r="D2728" t="str">
            <v>CLT24363</v>
          </cell>
          <cell r="E2728" t="str">
            <v>INTERCEPTOR DERECHO NORTE</v>
          </cell>
          <cell r="H2728">
            <v>0</v>
          </cell>
          <cell r="J2728">
            <v>0</v>
          </cell>
        </row>
        <row r="2729">
          <cell r="C2729" t="str">
            <v>301.001.004</v>
          </cell>
          <cell r="D2729" t="str">
            <v>CLT24363</v>
          </cell>
          <cell r="E2729" t="str">
            <v>INTERCEPTOR DERECHO NORTE</v>
          </cell>
          <cell r="H2729">
            <v>1</v>
          </cell>
          <cell r="J2729">
            <v>365230.25</v>
          </cell>
        </row>
        <row r="2730">
          <cell r="C2730" t="str">
            <v>301.002.001</v>
          </cell>
          <cell r="D2730" t="str">
            <v>CLT24363</v>
          </cell>
          <cell r="E2730" t="str">
            <v>INTERCEPTOR DERECHO NORTE</v>
          </cell>
          <cell r="H2730">
            <v>0</v>
          </cell>
          <cell r="J2730">
            <v>0</v>
          </cell>
        </row>
        <row r="2731">
          <cell r="C2731" t="str">
            <v>301.002.002</v>
          </cell>
          <cell r="D2731" t="str">
            <v>CLT24363</v>
          </cell>
          <cell r="E2731" t="str">
            <v>INTERCEPTOR DERECHO NORTE</v>
          </cell>
          <cell r="H2731">
            <v>0</v>
          </cell>
          <cell r="J2731">
            <v>0</v>
          </cell>
        </row>
        <row r="2732">
          <cell r="C2732" t="str">
            <v>301.003.003.002</v>
          </cell>
          <cell r="D2732" t="str">
            <v>CLT24363</v>
          </cell>
          <cell r="E2732" t="str">
            <v>INTERCEPTOR DERECHO NORTE</v>
          </cell>
          <cell r="H2732">
            <v>0</v>
          </cell>
          <cell r="J2732">
            <v>0</v>
          </cell>
        </row>
        <row r="2733">
          <cell r="C2733" t="str">
            <v>301.003.003.003</v>
          </cell>
          <cell r="D2733" t="str">
            <v>CLT24363</v>
          </cell>
          <cell r="E2733" t="str">
            <v>INTERCEPTOR DERECHO NORTE</v>
          </cell>
          <cell r="H2733">
            <v>0</v>
          </cell>
          <cell r="J2733">
            <v>0</v>
          </cell>
        </row>
        <row r="2734">
          <cell r="C2734" t="str">
            <v>301.004</v>
          </cell>
          <cell r="D2734" t="str">
            <v>CLT24363</v>
          </cell>
          <cell r="E2734" t="str">
            <v>INTERCEPTOR DERECHO NORTE</v>
          </cell>
          <cell r="H2734">
            <v>1</v>
          </cell>
          <cell r="J2734">
            <v>618909.79</v>
          </cell>
        </row>
        <row r="2735">
          <cell r="C2735" t="str">
            <v>301.005.001</v>
          </cell>
          <cell r="D2735" t="str">
            <v>CLT24363</v>
          </cell>
          <cell r="E2735" t="str">
            <v>INTERCEPTOR DERECHO NORTE</v>
          </cell>
          <cell r="H2735">
            <v>0</v>
          </cell>
          <cell r="J2735">
            <v>0</v>
          </cell>
        </row>
        <row r="2736">
          <cell r="C2736" t="str">
            <v>301.007.001</v>
          </cell>
          <cell r="D2736" t="str">
            <v>CLT24363</v>
          </cell>
          <cell r="E2736" t="str">
            <v>INTERCEPTOR DERECHO NORTE</v>
          </cell>
          <cell r="H2736">
            <v>0</v>
          </cell>
          <cell r="J2736">
            <v>0</v>
          </cell>
        </row>
        <row r="2737">
          <cell r="C2737" t="str">
            <v>301.007.002</v>
          </cell>
          <cell r="D2737" t="str">
            <v>CLT24363</v>
          </cell>
          <cell r="E2737" t="str">
            <v>INTERCEPTOR DERECHO NORTE</v>
          </cell>
          <cell r="H2737">
            <v>0</v>
          </cell>
          <cell r="J2737">
            <v>0</v>
          </cell>
        </row>
        <row r="2738">
          <cell r="C2738" t="str">
            <v>301.007.003</v>
          </cell>
          <cell r="D2738" t="str">
            <v>CLT24363</v>
          </cell>
          <cell r="E2738" t="str">
            <v>INTERCEPTOR DERECHO NORTE</v>
          </cell>
          <cell r="H2738">
            <v>0</v>
          </cell>
          <cell r="J2738">
            <v>0</v>
          </cell>
        </row>
        <row r="2739">
          <cell r="C2739" t="str">
            <v>301.007.004</v>
          </cell>
          <cell r="D2739" t="str">
            <v>CLT24363</v>
          </cell>
          <cell r="E2739" t="str">
            <v>INTERCEPTOR DERECHO NORTE</v>
          </cell>
          <cell r="H2739">
            <v>0.76500000000002422</v>
          </cell>
          <cell r="J2739">
            <v>609784.56000001926</v>
          </cell>
        </row>
        <row r="2740">
          <cell r="C2740" t="str">
            <v>301.009.001</v>
          </cell>
          <cell r="D2740" t="str">
            <v>CLT24363</v>
          </cell>
          <cell r="E2740" t="str">
            <v>INTERCEPTOR DERECHO NORTE</v>
          </cell>
          <cell r="H2740">
            <v>0</v>
          </cell>
          <cell r="J2740">
            <v>0</v>
          </cell>
        </row>
        <row r="2741">
          <cell r="C2741" t="str">
            <v>301.009.002</v>
          </cell>
          <cell r="D2741" t="str">
            <v>CLT24363</v>
          </cell>
          <cell r="E2741" t="str">
            <v>INTERCEPTOR DERECHO NORTE</v>
          </cell>
          <cell r="H2741">
            <v>0</v>
          </cell>
          <cell r="J2741">
            <v>0</v>
          </cell>
        </row>
        <row r="2742">
          <cell r="C2742" t="str">
            <v>303.001</v>
          </cell>
          <cell r="D2742" t="str">
            <v>CLT24363</v>
          </cell>
          <cell r="E2742" t="str">
            <v>INTERCEPTOR DERECHO NORTE</v>
          </cell>
          <cell r="H2742">
            <v>0</v>
          </cell>
          <cell r="J2742">
            <v>0</v>
          </cell>
        </row>
        <row r="2743">
          <cell r="C2743" t="str">
            <v>304.001.002.002</v>
          </cell>
          <cell r="D2743" t="str">
            <v>CLT24363</v>
          </cell>
          <cell r="E2743" t="str">
            <v>INTERCEPTOR DERECHO NORTE</v>
          </cell>
          <cell r="H2743">
            <v>0</v>
          </cell>
          <cell r="J2743">
            <v>0</v>
          </cell>
        </row>
        <row r="2744">
          <cell r="C2744" t="str">
            <v>304.001.003.002</v>
          </cell>
          <cell r="D2744" t="str">
            <v>CLT24363</v>
          </cell>
          <cell r="E2744" t="str">
            <v>INTERCEPTOR DERECHO NORTE</v>
          </cell>
          <cell r="H2744">
            <v>0</v>
          </cell>
          <cell r="J2744">
            <v>0</v>
          </cell>
        </row>
        <row r="2745">
          <cell r="C2745" t="str">
            <v>304.001.004.002</v>
          </cell>
          <cell r="D2745" t="str">
            <v>CLT24363</v>
          </cell>
          <cell r="E2745" t="str">
            <v>INTERCEPTOR DERECHO NORTE</v>
          </cell>
          <cell r="H2745">
            <v>0</v>
          </cell>
          <cell r="J2745">
            <v>0</v>
          </cell>
        </row>
        <row r="2746">
          <cell r="C2746" t="str">
            <v>401.001.001</v>
          </cell>
          <cell r="D2746" t="str">
            <v>CLT24363</v>
          </cell>
          <cell r="E2746" t="str">
            <v>INTERCEPTOR DERECHO NORTE</v>
          </cell>
          <cell r="H2746">
            <v>17.81578298797135</v>
          </cell>
          <cell r="J2746">
            <v>836418.58656021673</v>
          </cell>
        </row>
        <row r="2747">
          <cell r="C2747" t="str">
            <v>401.001.003.007</v>
          </cell>
          <cell r="D2747" t="str">
            <v>CLT24363</v>
          </cell>
          <cell r="E2747" t="str">
            <v>INTERCEPTOR DERECHO NORTE</v>
          </cell>
          <cell r="H2747">
            <v>17.81578298797135</v>
          </cell>
          <cell r="J2747">
            <v>9017618.9014085904</v>
          </cell>
        </row>
        <row r="2748">
          <cell r="C2748" t="str">
            <v>401.001.003.008</v>
          </cell>
          <cell r="D2748" t="str">
            <v>CLT24363</v>
          </cell>
          <cell r="E2748" t="str">
            <v>INTERCEPTOR DERECHO NORTE</v>
          </cell>
          <cell r="H2748">
            <v>0</v>
          </cell>
          <cell r="J2748">
            <v>0</v>
          </cell>
        </row>
        <row r="2749">
          <cell r="C2749" t="str">
            <v>401.002.001</v>
          </cell>
          <cell r="D2749" t="str">
            <v>CLT24363</v>
          </cell>
          <cell r="E2749" t="str">
            <v>INTERCEPTOR DERECHO NORTE</v>
          </cell>
          <cell r="H2749">
            <v>0</v>
          </cell>
          <cell r="J2749">
            <v>0</v>
          </cell>
        </row>
        <row r="2750">
          <cell r="C2750" t="str">
            <v>401.002.005.009</v>
          </cell>
          <cell r="D2750" t="str">
            <v>CLT24363</v>
          </cell>
          <cell r="E2750" t="str">
            <v>INTERCEPTOR DERECHO NORTE</v>
          </cell>
          <cell r="H2750">
            <v>0</v>
          </cell>
          <cell r="J2750">
            <v>0</v>
          </cell>
        </row>
        <row r="2751">
          <cell r="C2751" t="str">
            <v>401.002.006</v>
          </cell>
          <cell r="D2751" t="str">
            <v>CLT24363</v>
          </cell>
          <cell r="E2751" t="str">
            <v>INTERCEPTOR DERECHO NORTE</v>
          </cell>
          <cell r="H2751">
            <v>0</v>
          </cell>
          <cell r="J2751">
            <v>0</v>
          </cell>
        </row>
        <row r="2752">
          <cell r="C2752" t="str">
            <v>401.002.008</v>
          </cell>
          <cell r="D2752" t="str">
            <v>CLT24363</v>
          </cell>
          <cell r="E2752" t="str">
            <v>INTERCEPTOR DERECHO NORTE</v>
          </cell>
          <cell r="H2752">
            <v>0</v>
          </cell>
          <cell r="J2752">
            <v>0</v>
          </cell>
        </row>
        <row r="2753">
          <cell r="C2753" t="str">
            <v>401.003.001</v>
          </cell>
          <cell r="D2753" t="str">
            <v>CLT24363</v>
          </cell>
          <cell r="E2753" t="str">
            <v>INTERCEPTOR DERECHO NORTE</v>
          </cell>
          <cell r="H2753">
            <v>0</v>
          </cell>
          <cell r="J2753">
            <v>0</v>
          </cell>
        </row>
        <row r="2754">
          <cell r="C2754" t="str">
            <v>401.003.003</v>
          </cell>
          <cell r="D2754" t="str">
            <v>CLT24363</v>
          </cell>
          <cell r="E2754" t="str">
            <v>INTERCEPTOR DERECHO NORTE</v>
          </cell>
          <cell r="H2754">
            <v>0</v>
          </cell>
          <cell r="J2754">
            <v>0</v>
          </cell>
        </row>
        <row r="2755">
          <cell r="C2755" t="str">
            <v>401.004.001</v>
          </cell>
          <cell r="D2755" t="str">
            <v>CLT24363</v>
          </cell>
          <cell r="E2755" t="str">
            <v>INTERCEPTOR DERECHO NORTE</v>
          </cell>
          <cell r="H2755">
            <v>0</v>
          </cell>
          <cell r="J2755">
            <v>0</v>
          </cell>
        </row>
        <row r="2756">
          <cell r="C2756" t="str">
            <v>401.004.006</v>
          </cell>
          <cell r="D2756" t="str">
            <v>CLT24363</v>
          </cell>
          <cell r="E2756" t="str">
            <v>INTERCEPTOR DERECHO NORTE</v>
          </cell>
          <cell r="H2756">
            <v>0</v>
          </cell>
          <cell r="J2756">
            <v>0</v>
          </cell>
        </row>
        <row r="2757">
          <cell r="C2757" t="str">
            <v>601.011.002</v>
          </cell>
          <cell r="D2757" t="str">
            <v>CLT24363</v>
          </cell>
          <cell r="E2757" t="str">
            <v>INTERCEPTOR DERECHO NORTE</v>
          </cell>
          <cell r="H2757">
            <v>0</v>
          </cell>
          <cell r="J2757">
            <v>0</v>
          </cell>
        </row>
        <row r="2758">
          <cell r="C2758" t="str">
            <v>606.001.002.003</v>
          </cell>
          <cell r="D2758" t="str">
            <v>CLT24363</v>
          </cell>
          <cell r="E2758" t="str">
            <v>INTERCEPTOR DERECHO NORTE</v>
          </cell>
          <cell r="H2758">
            <v>36</v>
          </cell>
          <cell r="J2758">
            <v>363820.32</v>
          </cell>
        </row>
        <row r="2759">
          <cell r="C2759" t="str">
            <v>606.001.002.005</v>
          </cell>
          <cell r="D2759" t="str">
            <v>CLT24363</v>
          </cell>
          <cell r="E2759" t="str">
            <v>INTERCEPTOR DERECHO NORTE</v>
          </cell>
          <cell r="H2759">
            <v>108</v>
          </cell>
          <cell r="J2759">
            <v>2182920.84</v>
          </cell>
        </row>
        <row r="2760">
          <cell r="C2760" t="str">
            <v>902.001.003</v>
          </cell>
          <cell r="D2760" t="str">
            <v>CLT24363</v>
          </cell>
          <cell r="E2760" t="str">
            <v>INTERCEPTOR DERECHO NORTE</v>
          </cell>
          <cell r="H2760">
            <v>0</v>
          </cell>
          <cell r="J2760">
            <v>0</v>
          </cell>
        </row>
        <row r="2761">
          <cell r="C2761" t="str">
            <v>902.001.007</v>
          </cell>
          <cell r="D2761" t="str">
            <v>CLT24363</v>
          </cell>
          <cell r="E2761" t="str">
            <v>INTERCEPTOR DERECHO NORTE</v>
          </cell>
          <cell r="H2761">
            <v>0.48066367599923832</v>
          </cell>
          <cell r="J2761">
            <v>191942.94507309984</v>
          </cell>
        </row>
        <row r="2762">
          <cell r="C2762" t="str">
            <v>903.003.003.013</v>
          </cell>
          <cell r="D2762" t="str">
            <v>CLT24363</v>
          </cell>
          <cell r="E2762" t="str">
            <v>INTERCEPTOR DERECHO NORTE</v>
          </cell>
          <cell r="H2762">
            <v>0</v>
          </cell>
          <cell r="J2762">
            <v>0</v>
          </cell>
        </row>
        <row r="2763">
          <cell r="C2763" t="str">
            <v>903.003.003.014</v>
          </cell>
          <cell r="D2763" t="str">
            <v>CLT24363</v>
          </cell>
          <cell r="E2763" t="str">
            <v>INTERCEPTOR DERECHO NORTE</v>
          </cell>
          <cell r="H2763">
            <v>0</v>
          </cell>
          <cell r="J2763">
            <v>0</v>
          </cell>
        </row>
        <row r="2764">
          <cell r="C2764" t="str">
            <v>903.003.003.015</v>
          </cell>
          <cell r="D2764" t="str">
            <v>CLT24363</v>
          </cell>
          <cell r="E2764" t="str">
            <v>INTERCEPTOR DERECHO NORTE</v>
          </cell>
          <cell r="H2764">
            <v>0</v>
          </cell>
          <cell r="J2764">
            <v>0</v>
          </cell>
        </row>
        <row r="2765">
          <cell r="C2765" t="str">
            <v>903.003.006.001</v>
          </cell>
          <cell r="D2765" t="str">
            <v>CLT24363</v>
          </cell>
          <cell r="E2765" t="str">
            <v>INTERCEPTOR DERECHO NORTE</v>
          </cell>
          <cell r="H2765">
            <v>0</v>
          </cell>
          <cell r="J2765">
            <v>0</v>
          </cell>
        </row>
        <row r="2766">
          <cell r="C2766" t="str">
            <v>903.003.006.002</v>
          </cell>
          <cell r="D2766" t="str">
            <v>CLT24363</v>
          </cell>
          <cell r="E2766" t="str">
            <v>INTERCEPTOR DERECHO NORTE</v>
          </cell>
          <cell r="H2766">
            <v>0</v>
          </cell>
          <cell r="J2766">
            <v>0</v>
          </cell>
        </row>
        <row r="2767">
          <cell r="C2767" t="str">
            <v>903.003.006.003</v>
          </cell>
          <cell r="D2767" t="str">
            <v>CLT24363</v>
          </cell>
          <cell r="E2767" t="str">
            <v>INTERCEPTOR DERECHO NORTE</v>
          </cell>
          <cell r="H2767">
            <v>0</v>
          </cell>
          <cell r="J2767">
            <v>0</v>
          </cell>
        </row>
        <row r="2768">
          <cell r="C2768" t="str">
            <v>903.003.006.005</v>
          </cell>
          <cell r="D2768" t="str">
            <v>CLT24363</v>
          </cell>
          <cell r="E2768" t="str">
            <v>INTERCEPTOR DERECHO NORTE</v>
          </cell>
          <cell r="H2768">
            <v>0</v>
          </cell>
          <cell r="J2768">
            <v>0</v>
          </cell>
        </row>
        <row r="2769">
          <cell r="C2769" t="str">
            <v>903.003.006.006</v>
          </cell>
          <cell r="D2769" t="str">
            <v>CLT24363</v>
          </cell>
          <cell r="E2769" t="str">
            <v>INTERCEPTOR DERECHO NORTE</v>
          </cell>
          <cell r="H2769">
            <v>0</v>
          </cell>
          <cell r="J2769">
            <v>0</v>
          </cell>
        </row>
        <row r="2770">
          <cell r="C2770" t="str">
            <v>903.003.006.007</v>
          </cell>
          <cell r="D2770" t="str">
            <v>CLT24363</v>
          </cell>
          <cell r="E2770" t="str">
            <v>INTERCEPTOR DERECHO NORTE</v>
          </cell>
          <cell r="H2770">
            <v>0</v>
          </cell>
          <cell r="J2770">
            <v>0</v>
          </cell>
        </row>
        <row r="2771">
          <cell r="C2771" t="str">
            <v>903.003.006.008</v>
          </cell>
          <cell r="D2771" t="str">
            <v>CLT24363</v>
          </cell>
          <cell r="E2771" t="str">
            <v>INTERCEPTOR DERECHO NORTE</v>
          </cell>
          <cell r="H2771">
            <v>0</v>
          </cell>
          <cell r="J2771">
            <v>0</v>
          </cell>
        </row>
        <row r="2772">
          <cell r="C2772" t="str">
            <v>903.003.006.009</v>
          </cell>
          <cell r="D2772" t="str">
            <v>CLT24363</v>
          </cell>
          <cell r="E2772" t="str">
            <v>INTERCEPTOR DERECHO NORTE</v>
          </cell>
          <cell r="H2772">
            <v>0</v>
          </cell>
          <cell r="J2772">
            <v>0</v>
          </cell>
        </row>
        <row r="2773">
          <cell r="C2773" t="str">
            <v>903.003.006.010</v>
          </cell>
          <cell r="D2773" t="str">
            <v>CLT24363</v>
          </cell>
          <cell r="E2773" t="str">
            <v>INTERCEPTOR DERECHO NORTE</v>
          </cell>
          <cell r="H2773">
            <v>0</v>
          </cell>
          <cell r="J2773">
            <v>0</v>
          </cell>
        </row>
        <row r="2774">
          <cell r="C2774" t="str">
            <v>903.003.006.011</v>
          </cell>
          <cell r="D2774" t="str">
            <v>CLT24363</v>
          </cell>
          <cell r="E2774" t="str">
            <v>INTERCEPTOR DERECHO NORTE</v>
          </cell>
          <cell r="H2774">
            <v>45.82</v>
          </cell>
          <cell r="J2774">
            <v>10480912.619999999</v>
          </cell>
        </row>
        <row r="2775">
          <cell r="C2775" t="str">
            <v>903.003.006.012</v>
          </cell>
          <cell r="D2775" t="str">
            <v>CLT24363</v>
          </cell>
          <cell r="E2775" t="str">
            <v>INTERCEPTOR DERECHO NORTE</v>
          </cell>
          <cell r="H2775">
            <v>0</v>
          </cell>
          <cell r="J2775">
            <v>0</v>
          </cell>
        </row>
        <row r="2776">
          <cell r="C2776" t="str">
            <v>903.003.006.013</v>
          </cell>
          <cell r="D2776" t="str">
            <v>CLT24363</v>
          </cell>
          <cell r="E2776" t="str">
            <v>INTERCEPTOR DERECHO NORTE</v>
          </cell>
          <cell r="H2776">
            <v>0</v>
          </cell>
          <cell r="J2776">
            <v>0</v>
          </cell>
        </row>
        <row r="2777">
          <cell r="C2777" t="str">
            <v>903.003.006.014</v>
          </cell>
          <cell r="D2777" t="str">
            <v>CLT24363</v>
          </cell>
          <cell r="E2777" t="str">
            <v>INTERCEPTOR DERECHO NORTE</v>
          </cell>
          <cell r="H2777">
            <v>0</v>
          </cell>
          <cell r="J2777">
            <v>0</v>
          </cell>
        </row>
        <row r="2778">
          <cell r="C2778" t="str">
            <v>904.001.001.010</v>
          </cell>
          <cell r="D2778" t="str">
            <v>CLT24363</v>
          </cell>
          <cell r="E2778" t="str">
            <v>INTERCEPTOR DERECHO NORTE</v>
          </cell>
          <cell r="H2778">
            <v>0</v>
          </cell>
          <cell r="J2778">
            <v>0</v>
          </cell>
        </row>
        <row r="2779">
          <cell r="C2779" t="str">
            <v>904.001.001.011</v>
          </cell>
          <cell r="D2779" t="str">
            <v>CLT24363</v>
          </cell>
          <cell r="E2779" t="str">
            <v>INTERCEPTOR DERECHO NORTE</v>
          </cell>
          <cell r="H2779">
            <v>0</v>
          </cell>
          <cell r="J2779">
            <v>0</v>
          </cell>
        </row>
        <row r="2780">
          <cell r="C2780" t="str">
            <v>904.001.001.012</v>
          </cell>
          <cell r="D2780" t="str">
            <v>CLT24363</v>
          </cell>
          <cell r="E2780" t="str">
            <v>INTERCEPTOR DERECHO NORTE</v>
          </cell>
          <cell r="H2780">
            <v>0</v>
          </cell>
          <cell r="J2780">
            <v>0</v>
          </cell>
        </row>
        <row r="2781">
          <cell r="C2781" t="str">
            <v>904.002.002.002</v>
          </cell>
          <cell r="D2781" t="str">
            <v>CLT24363</v>
          </cell>
          <cell r="E2781" t="str">
            <v>INTERCEPTOR DERECHO NORTE</v>
          </cell>
          <cell r="H2781">
            <v>0</v>
          </cell>
          <cell r="J2781">
            <v>0</v>
          </cell>
        </row>
        <row r="2782">
          <cell r="C2782" t="str">
            <v>904.002.005.002</v>
          </cell>
          <cell r="D2782" t="str">
            <v>CLT24363</v>
          </cell>
          <cell r="E2782" t="str">
            <v>INTERCEPTOR DERECHO NORTE</v>
          </cell>
          <cell r="H2782">
            <v>0</v>
          </cell>
          <cell r="J2782">
            <v>0</v>
          </cell>
        </row>
        <row r="2783">
          <cell r="C2783" t="str">
            <v>904.003.003.001.005</v>
          </cell>
          <cell r="D2783" t="str">
            <v>CLT24363</v>
          </cell>
          <cell r="E2783" t="str">
            <v>INTERCEPTOR DERECHO NORTE</v>
          </cell>
          <cell r="H2783">
            <v>0</v>
          </cell>
          <cell r="J2783">
            <v>0</v>
          </cell>
        </row>
        <row r="2784">
          <cell r="C2784" t="str">
            <v>904.003.003.001.007</v>
          </cell>
          <cell r="D2784" t="str">
            <v>CLT24363</v>
          </cell>
          <cell r="E2784" t="str">
            <v>INTERCEPTOR DERECHO NORTE</v>
          </cell>
          <cell r="H2784">
            <v>0</v>
          </cell>
          <cell r="J2784">
            <v>0</v>
          </cell>
        </row>
        <row r="2785">
          <cell r="C2785" t="str">
            <v>904.003.003.001.009</v>
          </cell>
          <cell r="D2785" t="str">
            <v>CLT24363</v>
          </cell>
          <cell r="E2785" t="str">
            <v>INTERCEPTOR DERECHO NORTE</v>
          </cell>
          <cell r="H2785">
            <v>0</v>
          </cell>
          <cell r="J2785">
            <v>0</v>
          </cell>
        </row>
        <row r="2786">
          <cell r="C2786" t="str">
            <v>904.003.003.001.012</v>
          </cell>
          <cell r="D2786" t="str">
            <v>CLT24363</v>
          </cell>
          <cell r="E2786" t="str">
            <v>INTERCEPTOR DERECHO NORTE</v>
          </cell>
          <cell r="H2786">
            <v>0</v>
          </cell>
          <cell r="J2786">
            <v>0</v>
          </cell>
        </row>
        <row r="2787">
          <cell r="C2787" t="str">
            <v>904.004.001.002.009</v>
          </cell>
          <cell r="D2787" t="str">
            <v>CLT24363</v>
          </cell>
          <cell r="E2787" t="str">
            <v>INTERCEPTOR DERECHO NORTE</v>
          </cell>
          <cell r="H2787">
            <v>0</v>
          </cell>
          <cell r="J2787">
            <v>0</v>
          </cell>
        </row>
        <row r="2788">
          <cell r="C2788" t="str">
            <v>904.005.004.002</v>
          </cell>
          <cell r="D2788" t="str">
            <v>CLT24363</v>
          </cell>
          <cell r="E2788" t="str">
            <v>INTERCEPTOR DERECHO NORTE</v>
          </cell>
          <cell r="H2788">
            <v>0</v>
          </cell>
          <cell r="J2788">
            <v>0</v>
          </cell>
        </row>
        <row r="2789">
          <cell r="C2789" t="str">
            <v>904.005.004.003</v>
          </cell>
          <cell r="D2789" t="str">
            <v>CLT24363</v>
          </cell>
          <cell r="E2789" t="str">
            <v>INTERCEPTOR DERECHO NORTE</v>
          </cell>
          <cell r="H2789">
            <v>0</v>
          </cell>
          <cell r="J2789">
            <v>0</v>
          </cell>
        </row>
        <row r="2790">
          <cell r="C2790" t="str">
            <v>904.006.001.003.002</v>
          </cell>
          <cell r="D2790" t="str">
            <v>CLT24363</v>
          </cell>
          <cell r="E2790" t="str">
            <v>INTERCEPTOR DERECHO NORTE</v>
          </cell>
          <cell r="H2790">
            <v>1</v>
          </cell>
          <cell r="J2790">
            <v>275471</v>
          </cell>
        </row>
        <row r="2791">
          <cell r="C2791" t="str">
            <v>904.008.002</v>
          </cell>
          <cell r="D2791" t="str">
            <v>CLT24363</v>
          </cell>
          <cell r="E2791" t="str">
            <v>INTERCEPTOR DERECHO NORTE</v>
          </cell>
          <cell r="H2791">
            <v>0</v>
          </cell>
          <cell r="J2791">
            <v>0</v>
          </cell>
        </row>
        <row r="2792">
          <cell r="C2792" t="str">
            <v>904.010.001</v>
          </cell>
          <cell r="D2792" t="str">
            <v>CLT24363</v>
          </cell>
          <cell r="E2792" t="str">
            <v>INTERCEPTOR DERECHO NORTE</v>
          </cell>
          <cell r="H2792">
            <v>0</v>
          </cell>
          <cell r="J2792">
            <v>0</v>
          </cell>
        </row>
        <row r="2793">
          <cell r="C2793" t="str">
            <v>904.015.001</v>
          </cell>
          <cell r="D2793" t="str">
            <v>CLT24363</v>
          </cell>
          <cell r="E2793" t="str">
            <v>INTERCEPTOR DERECHO NORTE</v>
          </cell>
          <cell r="H2793">
            <v>4</v>
          </cell>
          <cell r="J2793">
            <v>3239612</v>
          </cell>
        </row>
        <row r="2794">
          <cell r="C2794" t="str">
            <v>904.015.002</v>
          </cell>
          <cell r="D2794" t="str">
            <v>CLT24363</v>
          </cell>
          <cell r="E2794" t="str">
            <v>INTERCEPTOR DERECHO NORTE</v>
          </cell>
          <cell r="H2794">
            <v>0</v>
          </cell>
          <cell r="J2794">
            <v>0</v>
          </cell>
        </row>
        <row r="2795">
          <cell r="C2795" t="str">
            <v>904.015.003</v>
          </cell>
          <cell r="D2795" t="str">
            <v>CLT24363</v>
          </cell>
          <cell r="E2795" t="str">
            <v>INTERCEPTOR DERECHO NORTE</v>
          </cell>
          <cell r="H2795">
            <v>2</v>
          </cell>
          <cell r="J2795">
            <v>629782</v>
          </cell>
        </row>
        <row r="2796">
          <cell r="C2796" t="str">
            <v>103.001</v>
          </cell>
          <cell r="D2796" t="str">
            <v>CLT24364</v>
          </cell>
          <cell r="E2796" t="str">
            <v>INTERCEPTOR DERECHO NORTE</v>
          </cell>
          <cell r="H2796">
            <v>10.023802445839531</v>
          </cell>
          <cell r="J2796">
            <v>10023802.44583953</v>
          </cell>
        </row>
        <row r="2797">
          <cell r="C2797" t="str">
            <v>104.001.001</v>
          </cell>
          <cell r="D2797" t="str">
            <v>CLT24364</v>
          </cell>
          <cell r="E2797" t="str">
            <v>INTERCEPTOR DERECHO NORTE</v>
          </cell>
          <cell r="H2797">
            <v>0</v>
          </cell>
          <cell r="J2797">
            <v>0</v>
          </cell>
        </row>
        <row r="2798">
          <cell r="C2798" t="str">
            <v>104.001.002</v>
          </cell>
          <cell r="D2798" t="str">
            <v>CLT24364</v>
          </cell>
          <cell r="E2798" t="str">
            <v>INTERCEPTOR DERECHO NORTE</v>
          </cell>
          <cell r="H2798">
            <v>0</v>
          </cell>
          <cell r="J2798">
            <v>0</v>
          </cell>
        </row>
        <row r="2799">
          <cell r="C2799" t="str">
            <v>104.001.009</v>
          </cell>
          <cell r="D2799" t="str">
            <v>CLT24364</v>
          </cell>
          <cell r="E2799" t="str">
            <v>INTERCEPTOR DERECHO NORTE</v>
          </cell>
          <cell r="H2799">
            <v>0</v>
          </cell>
          <cell r="J2799">
            <v>0</v>
          </cell>
        </row>
        <row r="2800">
          <cell r="C2800" t="str">
            <v>104.001.014</v>
          </cell>
          <cell r="D2800" t="str">
            <v>CLT24364</v>
          </cell>
          <cell r="E2800" t="str">
            <v>INTERCEPTOR DERECHO NORTE</v>
          </cell>
          <cell r="H2800">
            <v>247.98219999999429</v>
          </cell>
          <cell r="J2800">
            <v>29805228.600199316</v>
          </cell>
        </row>
        <row r="2801">
          <cell r="C2801" t="str">
            <v>104.001.015</v>
          </cell>
          <cell r="D2801" t="str">
            <v>CLT24364</v>
          </cell>
          <cell r="E2801" t="str">
            <v>INTERCEPTOR DERECHO NORTE</v>
          </cell>
          <cell r="H2801">
            <v>0</v>
          </cell>
          <cell r="J2801">
            <v>0</v>
          </cell>
        </row>
        <row r="2802">
          <cell r="C2802" t="str">
            <v>104.001.020</v>
          </cell>
          <cell r="D2802" t="str">
            <v>CLT24364</v>
          </cell>
          <cell r="E2802" t="str">
            <v>INTERCEPTOR DERECHO NORTE</v>
          </cell>
          <cell r="H2802">
            <v>0</v>
          </cell>
          <cell r="J2802">
            <v>0</v>
          </cell>
        </row>
        <row r="2803">
          <cell r="C2803" t="str">
            <v>104.001.021</v>
          </cell>
          <cell r="D2803" t="str">
            <v>CLT24364</v>
          </cell>
          <cell r="E2803" t="str">
            <v>INTERCEPTOR DERECHO NORTE</v>
          </cell>
          <cell r="H2803">
            <v>0</v>
          </cell>
          <cell r="J2803">
            <v>0</v>
          </cell>
        </row>
        <row r="2804">
          <cell r="C2804" t="str">
            <v>104.001.022</v>
          </cell>
          <cell r="D2804" t="str">
            <v>CLT24364</v>
          </cell>
          <cell r="E2804" t="str">
            <v>INTERCEPTOR DERECHO NORTE</v>
          </cell>
          <cell r="H2804">
            <v>0</v>
          </cell>
          <cell r="J2804">
            <v>0</v>
          </cell>
        </row>
        <row r="2805">
          <cell r="C2805" t="str">
            <v>104.002.001</v>
          </cell>
          <cell r="D2805" t="str">
            <v>CLT24364</v>
          </cell>
          <cell r="E2805" t="str">
            <v>INTERCEPTOR DERECHO NORTE</v>
          </cell>
          <cell r="H2805">
            <v>10.99</v>
          </cell>
          <cell r="J2805">
            <v>351239.96039999998</v>
          </cell>
        </row>
        <row r="2806">
          <cell r="C2806" t="str">
            <v>106.001</v>
          </cell>
          <cell r="D2806" t="str">
            <v>CLT24364</v>
          </cell>
          <cell r="E2806" t="str">
            <v>INTERCEPTOR DERECHO NORTE</v>
          </cell>
          <cell r="H2806">
            <v>199.83979602431833</v>
          </cell>
          <cell r="J2806">
            <v>13353425.066212365</v>
          </cell>
        </row>
        <row r="2807">
          <cell r="C2807" t="str">
            <v>106.006.001</v>
          </cell>
          <cell r="D2807" t="str">
            <v>CLT24364</v>
          </cell>
          <cell r="E2807" t="str">
            <v>INTERCEPTOR DERECHO NORTE</v>
          </cell>
          <cell r="H2807">
            <v>6.3720000000000017</v>
          </cell>
          <cell r="J2807">
            <v>358232.11956000014</v>
          </cell>
        </row>
        <row r="2808">
          <cell r="C2808" t="str">
            <v>106.014</v>
          </cell>
          <cell r="D2808" t="str">
            <v>CLT24364</v>
          </cell>
          <cell r="E2808" t="str">
            <v>INTERCEPTOR DERECHO NORTE</v>
          </cell>
          <cell r="H2808">
            <v>25.488</v>
          </cell>
          <cell r="J2808">
            <v>3047753.5977600003</v>
          </cell>
        </row>
        <row r="2809">
          <cell r="C2809" t="str">
            <v>106.015</v>
          </cell>
          <cell r="D2809" t="str">
            <v>CLT24364</v>
          </cell>
          <cell r="E2809" t="str">
            <v>INTERCEPTOR DERECHO NORTE</v>
          </cell>
          <cell r="H2809">
            <v>25.488</v>
          </cell>
          <cell r="J2809">
            <v>3500137.5609600004</v>
          </cell>
        </row>
        <row r="2810">
          <cell r="C2810" t="str">
            <v>107.001</v>
          </cell>
          <cell r="D2810" t="str">
            <v>CLT24364</v>
          </cell>
          <cell r="E2810" t="str">
            <v>INTERCEPTOR DERECHO NORTE</v>
          </cell>
          <cell r="H2810">
            <v>258.9721999999943</v>
          </cell>
          <cell r="J2810">
            <v>5638464.4553338764</v>
          </cell>
        </row>
        <row r="2811">
          <cell r="C2811" t="str">
            <v>108.001</v>
          </cell>
          <cell r="D2811" t="str">
            <v>CLT24364</v>
          </cell>
          <cell r="E2811" t="str">
            <v>INTERCEPTOR DERECHO NORTE</v>
          </cell>
          <cell r="H2811">
            <v>0</v>
          </cell>
          <cell r="J2811">
            <v>0</v>
          </cell>
        </row>
        <row r="2812">
          <cell r="C2812" t="str">
            <v>108.002.004</v>
          </cell>
          <cell r="D2812" t="str">
            <v>CLT24364</v>
          </cell>
          <cell r="E2812" t="str">
            <v>INTERCEPTOR DERECHO NORTE</v>
          </cell>
          <cell r="H2812">
            <v>0</v>
          </cell>
          <cell r="J2812">
            <v>0</v>
          </cell>
        </row>
        <row r="2813">
          <cell r="C2813" t="str">
            <v>108.006.001.002</v>
          </cell>
          <cell r="D2813" t="str">
            <v>CLT24364</v>
          </cell>
          <cell r="E2813" t="str">
            <v>INTERCEPTOR DERECHO NORTE</v>
          </cell>
          <cell r="H2813">
            <v>0</v>
          </cell>
          <cell r="J2813">
            <v>0</v>
          </cell>
        </row>
        <row r="2814">
          <cell r="C2814" t="str">
            <v>109.001.001.001</v>
          </cell>
          <cell r="D2814" t="str">
            <v>CLT24364</v>
          </cell>
          <cell r="E2814" t="str">
            <v>INTERCEPTOR DERECHO NORTE</v>
          </cell>
          <cell r="H2814">
            <v>0</v>
          </cell>
          <cell r="J2814">
            <v>0</v>
          </cell>
        </row>
        <row r="2815">
          <cell r="C2815" t="str">
            <v>109.001.001.002</v>
          </cell>
          <cell r="D2815" t="str">
            <v>CLT24364</v>
          </cell>
          <cell r="E2815" t="str">
            <v>INTERCEPTOR DERECHO NORTE</v>
          </cell>
          <cell r="H2815">
            <v>0</v>
          </cell>
          <cell r="J2815">
            <v>0</v>
          </cell>
        </row>
        <row r="2816">
          <cell r="C2816" t="str">
            <v>109.001.001.003</v>
          </cell>
          <cell r="D2816" t="str">
            <v>CLT24364</v>
          </cell>
          <cell r="E2816" t="str">
            <v>INTERCEPTOR DERECHO NORTE</v>
          </cell>
          <cell r="H2816">
            <v>0</v>
          </cell>
          <cell r="J2816">
            <v>0</v>
          </cell>
        </row>
        <row r="2817">
          <cell r="C2817" t="str">
            <v>109.001.001.004</v>
          </cell>
          <cell r="D2817" t="str">
            <v>CLT24364</v>
          </cell>
          <cell r="E2817" t="str">
            <v>INTERCEPTOR DERECHO NORTE</v>
          </cell>
          <cell r="H2817">
            <v>51.9</v>
          </cell>
          <cell r="J2817">
            <v>1269579.3569999998</v>
          </cell>
        </row>
        <row r="2818">
          <cell r="C2818" t="str">
            <v>109.001.001.005</v>
          </cell>
          <cell r="D2818" t="str">
            <v>CLT24364</v>
          </cell>
          <cell r="E2818" t="str">
            <v>INTERCEPTOR DERECHO NORTE</v>
          </cell>
          <cell r="H2818">
            <v>0</v>
          </cell>
          <cell r="J2818">
            <v>0</v>
          </cell>
        </row>
        <row r="2819">
          <cell r="C2819" t="str">
            <v>109.001.001.006</v>
          </cell>
          <cell r="D2819" t="str">
            <v>CLT24364</v>
          </cell>
          <cell r="E2819" t="str">
            <v>INTERCEPTOR DERECHO NORTE</v>
          </cell>
          <cell r="H2819">
            <v>0</v>
          </cell>
          <cell r="J2819">
            <v>0</v>
          </cell>
        </row>
        <row r="2820">
          <cell r="C2820" t="str">
            <v>301.001.001</v>
          </cell>
          <cell r="D2820" t="str">
            <v>CLT24364</v>
          </cell>
          <cell r="E2820" t="str">
            <v>INTERCEPTOR DERECHO NORTE</v>
          </cell>
          <cell r="H2820">
            <v>0</v>
          </cell>
          <cell r="J2820">
            <v>0</v>
          </cell>
        </row>
        <row r="2821">
          <cell r="C2821" t="str">
            <v>301.001.002</v>
          </cell>
          <cell r="D2821" t="str">
            <v>CLT24364</v>
          </cell>
          <cell r="E2821" t="str">
            <v>INTERCEPTOR DERECHO NORTE</v>
          </cell>
          <cell r="H2821">
            <v>0</v>
          </cell>
          <cell r="J2821">
            <v>0</v>
          </cell>
        </row>
        <row r="2822">
          <cell r="C2822" t="str">
            <v>301.001.004</v>
          </cell>
          <cell r="D2822" t="str">
            <v>CLT24364</v>
          </cell>
          <cell r="E2822" t="str">
            <v>INTERCEPTOR DERECHO NORTE</v>
          </cell>
          <cell r="H2822">
            <v>0</v>
          </cell>
          <cell r="J2822">
            <v>0</v>
          </cell>
        </row>
        <row r="2823">
          <cell r="C2823" t="str">
            <v>301.002.001</v>
          </cell>
          <cell r="D2823" t="str">
            <v>CLT24364</v>
          </cell>
          <cell r="E2823" t="str">
            <v>INTERCEPTOR DERECHO NORTE</v>
          </cell>
          <cell r="H2823">
            <v>0</v>
          </cell>
          <cell r="J2823">
            <v>0</v>
          </cell>
        </row>
        <row r="2824">
          <cell r="C2824" t="str">
            <v>301.002.002</v>
          </cell>
          <cell r="D2824" t="str">
            <v>CLT24364</v>
          </cell>
          <cell r="E2824" t="str">
            <v>INTERCEPTOR DERECHO NORTE</v>
          </cell>
          <cell r="H2824">
            <v>0</v>
          </cell>
          <cell r="J2824">
            <v>0</v>
          </cell>
        </row>
        <row r="2825">
          <cell r="C2825" t="str">
            <v>301.003.003.002</v>
          </cell>
          <cell r="D2825" t="str">
            <v>CLT24364</v>
          </cell>
          <cell r="E2825" t="str">
            <v>INTERCEPTOR DERECHO NORTE</v>
          </cell>
          <cell r="H2825">
            <v>0</v>
          </cell>
          <cell r="J2825">
            <v>0</v>
          </cell>
        </row>
        <row r="2826">
          <cell r="C2826" t="str">
            <v>301.003.003.003</v>
          </cell>
          <cell r="D2826" t="str">
            <v>CLT24364</v>
          </cell>
          <cell r="E2826" t="str">
            <v>INTERCEPTOR DERECHO NORTE</v>
          </cell>
          <cell r="H2826">
            <v>0</v>
          </cell>
          <cell r="J2826">
            <v>0</v>
          </cell>
        </row>
        <row r="2827">
          <cell r="C2827" t="str">
            <v>301.004</v>
          </cell>
          <cell r="D2827" t="str">
            <v>CLT24364</v>
          </cell>
          <cell r="E2827" t="str">
            <v>INTERCEPTOR DERECHO NORTE</v>
          </cell>
          <cell r="H2827">
            <v>0</v>
          </cell>
          <cell r="J2827">
            <v>0</v>
          </cell>
        </row>
        <row r="2828">
          <cell r="C2828" t="str">
            <v>301.005.001</v>
          </cell>
          <cell r="D2828" t="str">
            <v>CLT24364</v>
          </cell>
          <cell r="E2828" t="str">
            <v>INTERCEPTOR DERECHO NORTE</v>
          </cell>
          <cell r="H2828">
            <v>0</v>
          </cell>
          <cell r="J2828">
            <v>0</v>
          </cell>
        </row>
        <row r="2829">
          <cell r="C2829" t="str">
            <v>301.007.001</v>
          </cell>
          <cell r="D2829" t="str">
            <v>CLT24364</v>
          </cell>
          <cell r="E2829" t="str">
            <v>INTERCEPTOR DERECHO NORTE</v>
          </cell>
          <cell r="H2829">
            <v>0</v>
          </cell>
          <cell r="J2829">
            <v>0</v>
          </cell>
        </row>
        <row r="2830">
          <cell r="C2830" t="str">
            <v>301.007.002</v>
          </cell>
          <cell r="D2830" t="str">
            <v>CLT24364</v>
          </cell>
          <cell r="E2830" t="str">
            <v>INTERCEPTOR DERECHO NORTE</v>
          </cell>
          <cell r="H2830">
            <v>0</v>
          </cell>
          <cell r="J2830">
            <v>0</v>
          </cell>
        </row>
        <row r="2831">
          <cell r="C2831" t="str">
            <v>301.007.003</v>
          </cell>
          <cell r="D2831" t="str">
            <v>CLT24364</v>
          </cell>
          <cell r="E2831" t="str">
            <v>INTERCEPTOR DERECHO NORTE</v>
          </cell>
          <cell r="H2831">
            <v>0</v>
          </cell>
          <cell r="J2831">
            <v>0</v>
          </cell>
        </row>
        <row r="2832">
          <cell r="C2832" t="str">
            <v>301.007.004</v>
          </cell>
          <cell r="D2832" t="str">
            <v>CLT24364</v>
          </cell>
          <cell r="E2832" t="str">
            <v>INTERCEPTOR DERECHO NORTE</v>
          </cell>
          <cell r="H2832">
            <v>0</v>
          </cell>
          <cell r="J2832">
            <v>0</v>
          </cell>
        </row>
        <row r="2833">
          <cell r="C2833" t="str">
            <v>301.009.001</v>
          </cell>
          <cell r="D2833" t="str">
            <v>CLT24364</v>
          </cell>
          <cell r="E2833" t="str">
            <v>INTERCEPTOR DERECHO NORTE</v>
          </cell>
          <cell r="H2833">
            <v>2</v>
          </cell>
          <cell r="J2833">
            <v>115900</v>
          </cell>
        </row>
        <row r="2834">
          <cell r="C2834" t="str">
            <v>301.009.002</v>
          </cell>
          <cell r="D2834" t="str">
            <v>CLT24364</v>
          </cell>
          <cell r="E2834" t="str">
            <v>INTERCEPTOR DERECHO NORTE</v>
          </cell>
          <cell r="H2834">
            <v>1</v>
          </cell>
          <cell r="J2834">
            <v>110082</v>
          </cell>
        </row>
        <row r="2835">
          <cell r="C2835" t="str">
            <v>303.001</v>
          </cell>
          <cell r="D2835" t="str">
            <v>CLT24364</v>
          </cell>
          <cell r="E2835" t="str">
            <v>INTERCEPTOR DERECHO NORTE</v>
          </cell>
          <cell r="H2835">
            <v>0</v>
          </cell>
          <cell r="J2835">
            <v>0</v>
          </cell>
        </row>
        <row r="2836">
          <cell r="C2836" t="str">
            <v>304.001.002.002</v>
          </cell>
          <cell r="D2836" t="str">
            <v>CLT24364</v>
          </cell>
          <cell r="E2836" t="str">
            <v>INTERCEPTOR DERECHO NORTE</v>
          </cell>
          <cell r="H2836">
            <v>0</v>
          </cell>
          <cell r="J2836">
            <v>0</v>
          </cell>
        </row>
        <row r="2837">
          <cell r="C2837" t="str">
            <v>304.001.003.002</v>
          </cell>
          <cell r="D2837" t="str">
            <v>CLT24364</v>
          </cell>
          <cell r="E2837" t="str">
            <v>INTERCEPTOR DERECHO NORTE</v>
          </cell>
          <cell r="H2837">
            <v>0</v>
          </cell>
          <cell r="J2837">
            <v>0</v>
          </cell>
        </row>
        <row r="2838">
          <cell r="C2838" t="str">
            <v>304.001.004.002</v>
          </cell>
          <cell r="D2838" t="str">
            <v>CLT24364</v>
          </cell>
          <cell r="E2838" t="str">
            <v>INTERCEPTOR DERECHO NORTE</v>
          </cell>
          <cell r="H2838">
            <v>0</v>
          </cell>
          <cell r="J2838">
            <v>0</v>
          </cell>
        </row>
        <row r="2839">
          <cell r="C2839" t="str">
            <v>401.001.001</v>
          </cell>
          <cell r="D2839" t="str">
            <v>CLT24364</v>
          </cell>
          <cell r="E2839" t="str">
            <v>INTERCEPTOR DERECHO NORTE</v>
          </cell>
          <cell r="H2839">
            <v>21.027600000000003</v>
          </cell>
          <cell r="J2839">
            <v>987207.54976800014</v>
          </cell>
        </row>
        <row r="2840">
          <cell r="C2840" t="str">
            <v>401.001.003.007</v>
          </cell>
          <cell r="D2840" t="str">
            <v>CLT24364</v>
          </cell>
          <cell r="E2840" t="str">
            <v>INTERCEPTOR DERECHO NORTE</v>
          </cell>
          <cell r="H2840">
            <v>21.027600000000003</v>
          </cell>
          <cell r="J2840">
            <v>10643308.988400001</v>
          </cell>
        </row>
        <row r="2841">
          <cell r="C2841" t="str">
            <v>401.001.003.008</v>
          </cell>
          <cell r="D2841" t="str">
            <v>CLT24364</v>
          </cell>
          <cell r="E2841" t="str">
            <v>INTERCEPTOR DERECHO NORTE</v>
          </cell>
          <cell r="H2841">
            <v>0</v>
          </cell>
          <cell r="J2841">
            <v>0</v>
          </cell>
        </row>
        <row r="2842">
          <cell r="C2842" t="str">
            <v>401.002.001</v>
          </cell>
          <cell r="D2842" t="str">
            <v>CLT24364</v>
          </cell>
          <cell r="E2842" t="str">
            <v>INTERCEPTOR DERECHO NORTE</v>
          </cell>
          <cell r="H2842">
            <v>0</v>
          </cell>
          <cell r="J2842">
            <v>0</v>
          </cell>
        </row>
        <row r="2843">
          <cell r="C2843" t="str">
            <v>401.002.005.009</v>
          </cell>
          <cell r="D2843" t="str">
            <v>CLT24364</v>
          </cell>
          <cell r="E2843" t="str">
            <v>INTERCEPTOR DERECHO NORTE</v>
          </cell>
          <cell r="H2843">
            <v>0</v>
          </cell>
          <cell r="J2843">
            <v>0</v>
          </cell>
        </row>
        <row r="2844">
          <cell r="C2844" t="str">
            <v>401.002.006</v>
          </cell>
          <cell r="D2844" t="str">
            <v>CLT24364</v>
          </cell>
          <cell r="E2844" t="str">
            <v>INTERCEPTOR DERECHO NORTE</v>
          </cell>
          <cell r="H2844">
            <v>0</v>
          </cell>
          <cell r="J2844">
            <v>0</v>
          </cell>
        </row>
        <row r="2845">
          <cell r="C2845" t="str">
            <v>401.002.008</v>
          </cell>
          <cell r="D2845" t="str">
            <v>CLT24364</v>
          </cell>
          <cell r="E2845" t="str">
            <v>INTERCEPTOR DERECHO NORTE</v>
          </cell>
          <cell r="H2845">
            <v>0</v>
          </cell>
          <cell r="J2845">
            <v>0</v>
          </cell>
        </row>
        <row r="2846">
          <cell r="C2846" t="str">
            <v>401.003.001</v>
          </cell>
          <cell r="D2846" t="str">
            <v>CLT24364</v>
          </cell>
          <cell r="E2846" t="str">
            <v>INTERCEPTOR DERECHO NORTE</v>
          </cell>
          <cell r="H2846">
            <v>0</v>
          </cell>
          <cell r="J2846">
            <v>0</v>
          </cell>
        </row>
        <row r="2847">
          <cell r="C2847" t="str">
            <v>401.003.003</v>
          </cell>
          <cell r="D2847" t="str">
            <v>CLT24364</v>
          </cell>
          <cell r="E2847" t="str">
            <v>INTERCEPTOR DERECHO NORTE</v>
          </cell>
          <cell r="H2847">
            <v>0</v>
          </cell>
          <cell r="J2847">
            <v>0</v>
          </cell>
        </row>
        <row r="2848">
          <cell r="C2848" t="str">
            <v>401.004.001</v>
          </cell>
          <cell r="D2848" t="str">
            <v>CLT24364</v>
          </cell>
          <cell r="E2848" t="str">
            <v>INTERCEPTOR DERECHO NORTE</v>
          </cell>
          <cell r="H2848">
            <v>0</v>
          </cell>
          <cell r="J2848">
            <v>0</v>
          </cell>
        </row>
        <row r="2849">
          <cell r="C2849" t="str">
            <v>401.004.006</v>
          </cell>
          <cell r="D2849" t="str">
            <v>CLT24364</v>
          </cell>
          <cell r="E2849" t="str">
            <v>INTERCEPTOR DERECHO NORTE</v>
          </cell>
          <cell r="H2849">
            <v>0</v>
          </cell>
          <cell r="J2849">
            <v>0</v>
          </cell>
        </row>
        <row r="2850">
          <cell r="C2850" t="str">
            <v>601.011.002</v>
          </cell>
          <cell r="D2850" t="str">
            <v>CLT24364</v>
          </cell>
          <cell r="E2850" t="str">
            <v>INTERCEPTOR DERECHO NORTE</v>
          </cell>
          <cell r="H2850">
            <v>0</v>
          </cell>
          <cell r="J2850">
            <v>0</v>
          </cell>
        </row>
        <row r="2851">
          <cell r="C2851" t="str">
            <v>606.001.002.003</v>
          </cell>
          <cell r="D2851" t="str">
            <v>CLT24364</v>
          </cell>
          <cell r="E2851" t="str">
            <v>INTERCEPTOR DERECHO NORTE</v>
          </cell>
          <cell r="H2851">
            <v>36</v>
          </cell>
          <cell r="J2851">
            <v>363820.32</v>
          </cell>
        </row>
        <row r="2852">
          <cell r="C2852" t="str">
            <v>606.001.002.005</v>
          </cell>
          <cell r="D2852" t="str">
            <v>CLT24364</v>
          </cell>
          <cell r="E2852" t="str">
            <v>INTERCEPTOR DERECHO NORTE</v>
          </cell>
          <cell r="H2852">
            <v>108</v>
          </cell>
          <cell r="J2852">
            <v>2182920.84</v>
          </cell>
        </row>
        <row r="2853">
          <cell r="C2853" t="str">
            <v>902.001.003</v>
          </cell>
          <cell r="D2853" t="str">
            <v>CLT24364</v>
          </cell>
          <cell r="E2853" t="str">
            <v>INTERCEPTOR DERECHO NORTE</v>
          </cell>
          <cell r="H2853">
            <v>0</v>
          </cell>
          <cell r="J2853">
            <v>0</v>
          </cell>
        </row>
        <row r="2854">
          <cell r="C2854" t="str">
            <v>902.001.007</v>
          </cell>
          <cell r="D2854" t="str">
            <v>CLT24364</v>
          </cell>
          <cell r="E2854" t="str">
            <v>INTERCEPTOR DERECHO NORTE</v>
          </cell>
          <cell r="H2854">
            <v>0</v>
          </cell>
          <cell r="J2854">
            <v>0</v>
          </cell>
        </row>
        <row r="2855">
          <cell r="C2855" t="str">
            <v>903.003.003.013</v>
          </cell>
          <cell r="D2855" t="str">
            <v>CLT24364</v>
          </cell>
          <cell r="E2855" t="str">
            <v>INTERCEPTOR DERECHO NORTE</v>
          </cell>
          <cell r="H2855">
            <v>0</v>
          </cell>
          <cell r="J2855">
            <v>0</v>
          </cell>
        </row>
        <row r="2856">
          <cell r="C2856" t="str">
            <v>903.003.003.014</v>
          </cell>
          <cell r="D2856" t="str">
            <v>CLT24364</v>
          </cell>
          <cell r="E2856" t="str">
            <v>INTERCEPTOR DERECHO NORTE</v>
          </cell>
          <cell r="H2856">
            <v>0</v>
          </cell>
          <cell r="J2856">
            <v>0</v>
          </cell>
        </row>
        <row r="2857">
          <cell r="C2857" t="str">
            <v>903.003.003.015</v>
          </cell>
          <cell r="D2857" t="str">
            <v>CLT24364</v>
          </cell>
          <cell r="E2857" t="str">
            <v>INTERCEPTOR DERECHO NORTE</v>
          </cell>
          <cell r="H2857">
            <v>0</v>
          </cell>
          <cell r="J2857">
            <v>0</v>
          </cell>
        </row>
        <row r="2858">
          <cell r="C2858" t="str">
            <v>903.003.006.001</v>
          </cell>
          <cell r="D2858" t="str">
            <v>CLT24364</v>
          </cell>
          <cell r="E2858" t="str">
            <v>INTERCEPTOR DERECHO NORTE</v>
          </cell>
          <cell r="H2858">
            <v>0</v>
          </cell>
          <cell r="J2858">
            <v>0</v>
          </cell>
        </row>
        <row r="2859">
          <cell r="C2859" t="str">
            <v>903.003.006.002</v>
          </cell>
          <cell r="D2859" t="str">
            <v>CLT24364</v>
          </cell>
          <cell r="E2859" t="str">
            <v>INTERCEPTOR DERECHO NORTE</v>
          </cell>
          <cell r="H2859">
            <v>0</v>
          </cell>
          <cell r="J2859">
            <v>0</v>
          </cell>
        </row>
        <row r="2860">
          <cell r="C2860" t="str">
            <v>903.003.006.003</v>
          </cell>
          <cell r="D2860" t="str">
            <v>CLT24364</v>
          </cell>
          <cell r="E2860" t="str">
            <v>INTERCEPTOR DERECHO NORTE</v>
          </cell>
          <cell r="H2860">
            <v>0</v>
          </cell>
          <cell r="J2860">
            <v>0</v>
          </cell>
        </row>
        <row r="2861">
          <cell r="C2861" t="str">
            <v>903.003.006.005</v>
          </cell>
          <cell r="D2861" t="str">
            <v>CLT24364</v>
          </cell>
          <cell r="E2861" t="str">
            <v>INTERCEPTOR DERECHO NORTE</v>
          </cell>
          <cell r="H2861">
            <v>0</v>
          </cell>
          <cell r="J2861">
            <v>0</v>
          </cell>
        </row>
        <row r="2862">
          <cell r="C2862" t="str">
            <v>903.003.006.006</v>
          </cell>
          <cell r="D2862" t="str">
            <v>CLT24364</v>
          </cell>
          <cell r="E2862" t="str">
            <v>INTERCEPTOR DERECHO NORTE</v>
          </cell>
          <cell r="H2862">
            <v>0</v>
          </cell>
          <cell r="J2862">
            <v>0</v>
          </cell>
        </row>
        <row r="2863">
          <cell r="C2863" t="str">
            <v>903.003.006.007</v>
          </cell>
          <cell r="D2863" t="str">
            <v>CLT24364</v>
          </cell>
          <cell r="E2863" t="str">
            <v>INTERCEPTOR DERECHO NORTE</v>
          </cell>
          <cell r="H2863">
            <v>0</v>
          </cell>
          <cell r="J2863">
            <v>0</v>
          </cell>
        </row>
        <row r="2864">
          <cell r="C2864" t="str">
            <v>903.003.006.008</v>
          </cell>
          <cell r="D2864" t="str">
            <v>CLT24364</v>
          </cell>
          <cell r="E2864" t="str">
            <v>INTERCEPTOR DERECHO NORTE</v>
          </cell>
          <cell r="H2864">
            <v>0</v>
          </cell>
          <cell r="J2864">
            <v>0</v>
          </cell>
        </row>
        <row r="2865">
          <cell r="C2865" t="str">
            <v>903.003.006.009</v>
          </cell>
          <cell r="D2865" t="str">
            <v>CLT24364</v>
          </cell>
          <cell r="E2865" t="str">
            <v>INTERCEPTOR DERECHO NORTE</v>
          </cell>
          <cell r="H2865">
            <v>0</v>
          </cell>
          <cell r="J2865">
            <v>0</v>
          </cell>
        </row>
        <row r="2866">
          <cell r="C2866" t="str">
            <v>903.003.006.010</v>
          </cell>
          <cell r="D2866" t="str">
            <v>CLT24364</v>
          </cell>
          <cell r="E2866" t="str">
            <v>INTERCEPTOR DERECHO NORTE</v>
          </cell>
          <cell r="H2866">
            <v>0</v>
          </cell>
          <cell r="J2866">
            <v>0</v>
          </cell>
        </row>
        <row r="2867">
          <cell r="C2867" t="str">
            <v>903.003.006.011</v>
          </cell>
          <cell r="D2867" t="str">
            <v>CLT24364</v>
          </cell>
          <cell r="E2867" t="str">
            <v>INTERCEPTOR DERECHO NORTE</v>
          </cell>
          <cell r="H2867">
            <v>51.9</v>
          </cell>
          <cell r="J2867">
            <v>11871657.9</v>
          </cell>
        </row>
        <row r="2868">
          <cell r="C2868" t="str">
            <v>903.003.006.012</v>
          </cell>
          <cell r="D2868" t="str">
            <v>CLT24364</v>
          </cell>
          <cell r="E2868" t="str">
            <v>INTERCEPTOR DERECHO NORTE</v>
          </cell>
          <cell r="H2868">
            <v>0</v>
          </cell>
          <cell r="J2868">
            <v>0</v>
          </cell>
        </row>
        <row r="2869">
          <cell r="C2869" t="str">
            <v>903.003.006.013</v>
          </cell>
          <cell r="D2869" t="str">
            <v>CLT24364</v>
          </cell>
          <cell r="E2869" t="str">
            <v>INTERCEPTOR DERECHO NORTE</v>
          </cell>
          <cell r="H2869">
            <v>0</v>
          </cell>
          <cell r="J2869">
            <v>0</v>
          </cell>
        </row>
        <row r="2870">
          <cell r="C2870" t="str">
            <v>903.003.006.014</v>
          </cell>
          <cell r="D2870" t="str">
            <v>CLT24364</v>
          </cell>
          <cell r="E2870" t="str">
            <v>INTERCEPTOR DERECHO NORTE</v>
          </cell>
          <cell r="H2870">
            <v>0</v>
          </cell>
          <cell r="J2870">
            <v>0</v>
          </cell>
        </row>
        <row r="2871">
          <cell r="C2871" t="str">
            <v>904.001.001.010</v>
          </cell>
          <cell r="D2871" t="str">
            <v>CLT24364</v>
          </cell>
          <cell r="E2871" t="str">
            <v>INTERCEPTOR DERECHO NORTE</v>
          </cell>
          <cell r="H2871">
            <v>0</v>
          </cell>
          <cell r="J2871">
            <v>0</v>
          </cell>
        </row>
        <row r="2872">
          <cell r="C2872" t="str">
            <v>904.001.001.011</v>
          </cell>
          <cell r="D2872" t="str">
            <v>CLT24364</v>
          </cell>
          <cell r="E2872" t="str">
            <v>INTERCEPTOR DERECHO NORTE</v>
          </cell>
          <cell r="H2872">
            <v>0</v>
          </cell>
          <cell r="J2872">
            <v>0</v>
          </cell>
        </row>
        <row r="2873">
          <cell r="C2873" t="str">
            <v>904.001.001.012</v>
          </cell>
          <cell r="D2873" t="str">
            <v>CLT24364</v>
          </cell>
          <cell r="E2873" t="str">
            <v>INTERCEPTOR DERECHO NORTE</v>
          </cell>
          <cell r="H2873">
            <v>0</v>
          </cell>
          <cell r="J2873">
            <v>0</v>
          </cell>
        </row>
        <row r="2874">
          <cell r="C2874" t="str">
            <v>904.002.002.002</v>
          </cell>
          <cell r="D2874" t="str">
            <v>CLT24364</v>
          </cell>
          <cell r="E2874" t="str">
            <v>INTERCEPTOR DERECHO NORTE</v>
          </cell>
          <cell r="H2874">
            <v>0</v>
          </cell>
          <cell r="J2874">
            <v>0</v>
          </cell>
        </row>
        <row r="2875">
          <cell r="C2875" t="str">
            <v>904.002.005.002</v>
          </cell>
          <cell r="D2875" t="str">
            <v>CLT24364</v>
          </cell>
          <cell r="E2875" t="str">
            <v>INTERCEPTOR DERECHO NORTE</v>
          </cell>
          <cell r="H2875">
            <v>0</v>
          </cell>
          <cell r="J2875">
            <v>0</v>
          </cell>
        </row>
        <row r="2876">
          <cell r="C2876" t="str">
            <v>904.003.003.001.005</v>
          </cell>
          <cell r="D2876" t="str">
            <v>CLT24364</v>
          </cell>
          <cell r="E2876" t="str">
            <v>INTERCEPTOR DERECHO NORTE</v>
          </cell>
          <cell r="H2876">
            <v>0</v>
          </cell>
          <cell r="J2876">
            <v>0</v>
          </cell>
        </row>
        <row r="2877">
          <cell r="C2877" t="str">
            <v>904.003.003.001.007</v>
          </cell>
          <cell r="D2877" t="str">
            <v>CLT24364</v>
          </cell>
          <cell r="E2877" t="str">
            <v>INTERCEPTOR DERECHO NORTE</v>
          </cell>
          <cell r="H2877">
            <v>0</v>
          </cell>
          <cell r="J2877">
            <v>0</v>
          </cell>
        </row>
        <row r="2878">
          <cell r="C2878" t="str">
            <v>904.003.003.001.009</v>
          </cell>
          <cell r="D2878" t="str">
            <v>CLT24364</v>
          </cell>
          <cell r="E2878" t="str">
            <v>INTERCEPTOR DERECHO NORTE</v>
          </cell>
          <cell r="H2878">
            <v>0</v>
          </cell>
          <cell r="J2878">
            <v>0</v>
          </cell>
        </row>
        <row r="2879">
          <cell r="C2879" t="str">
            <v>904.003.003.001.012</v>
          </cell>
          <cell r="D2879" t="str">
            <v>CLT24364</v>
          </cell>
          <cell r="E2879" t="str">
            <v>INTERCEPTOR DERECHO NORTE</v>
          </cell>
          <cell r="H2879">
            <v>0</v>
          </cell>
          <cell r="J2879">
            <v>0</v>
          </cell>
        </row>
        <row r="2880">
          <cell r="C2880" t="str">
            <v>904.004.001.002.009</v>
          </cell>
          <cell r="D2880" t="str">
            <v>CLT24364</v>
          </cell>
          <cell r="E2880" t="str">
            <v>INTERCEPTOR DERECHO NORTE</v>
          </cell>
          <cell r="H2880">
            <v>0</v>
          </cell>
          <cell r="J2880">
            <v>0</v>
          </cell>
        </row>
        <row r="2881">
          <cell r="C2881" t="str">
            <v>904.005.004.002</v>
          </cell>
          <cell r="D2881" t="str">
            <v>CLT24364</v>
          </cell>
          <cell r="E2881" t="str">
            <v>INTERCEPTOR DERECHO NORTE</v>
          </cell>
          <cell r="H2881">
            <v>0</v>
          </cell>
          <cell r="J2881">
            <v>0</v>
          </cell>
        </row>
        <row r="2882">
          <cell r="C2882" t="str">
            <v>904.005.004.003</v>
          </cell>
          <cell r="D2882" t="str">
            <v>CLT24364</v>
          </cell>
          <cell r="E2882" t="str">
            <v>INTERCEPTOR DERECHO NORTE</v>
          </cell>
          <cell r="H2882">
            <v>0</v>
          </cell>
          <cell r="J2882">
            <v>0</v>
          </cell>
        </row>
        <row r="2883">
          <cell r="C2883" t="str">
            <v>904.006.001.003.002</v>
          </cell>
          <cell r="D2883" t="str">
            <v>CLT24364</v>
          </cell>
          <cell r="E2883" t="str">
            <v>INTERCEPTOR DERECHO NORTE</v>
          </cell>
          <cell r="H2883">
            <v>0</v>
          </cell>
          <cell r="J2883">
            <v>0</v>
          </cell>
        </row>
        <row r="2884">
          <cell r="C2884" t="str">
            <v>904.008.002</v>
          </cell>
          <cell r="D2884" t="str">
            <v>CLT24364</v>
          </cell>
          <cell r="E2884" t="str">
            <v>INTERCEPTOR DERECHO NORTE</v>
          </cell>
          <cell r="H2884">
            <v>0</v>
          </cell>
          <cell r="J2884">
            <v>0</v>
          </cell>
        </row>
        <row r="2885">
          <cell r="C2885" t="str">
            <v>904.010.001</v>
          </cell>
          <cell r="D2885" t="str">
            <v>CLT24364</v>
          </cell>
          <cell r="E2885" t="str">
            <v>INTERCEPTOR DERECHO NORTE</v>
          </cell>
          <cell r="H2885">
            <v>0</v>
          </cell>
          <cell r="J2885">
            <v>0</v>
          </cell>
        </row>
        <row r="2886">
          <cell r="C2886" t="str">
            <v>904.015.001</v>
          </cell>
          <cell r="D2886" t="str">
            <v>CLT24364</v>
          </cell>
          <cell r="E2886" t="str">
            <v>INTERCEPTOR DERECHO NORTE</v>
          </cell>
          <cell r="H2886">
            <v>0</v>
          </cell>
          <cell r="J2886">
            <v>0</v>
          </cell>
        </row>
        <row r="2887">
          <cell r="C2887" t="str">
            <v>904.015.002</v>
          </cell>
          <cell r="D2887" t="str">
            <v>CLT24364</v>
          </cell>
          <cell r="E2887" t="str">
            <v>INTERCEPTOR DERECHO NORTE</v>
          </cell>
          <cell r="H2887">
            <v>0</v>
          </cell>
          <cell r="J2887">
            <v>0</v>
          </cell>
        </row>
        <row r="2888">
          <cell r="C2888" t="str">
            <v>904.015.003</v>
          </cell>
          <cell r="D2888" t="str">
            <v>CLT24364</v>
          </cell>
          <cell r="E2888" t="str">
            <v>INTERCEPTOR DERECHO NORTE</v>
          </cell>
          <cell r="H2888">
            <v>0</v>
          </cell>
          <cell r="J2888">
            <v>0</v>
          </cell>
        </row>
        <row r="2889">
          <cell r="C2889" t="str">
            <v>103.001</v>
          </cell>
          <cell r="D2889" t="str">
            <v>CLT24365</v>
          </cell>
          <cell r="E2889" t="str">
            <v>INTERCEPTOR DERECHO NORTE</v>
          </cell>
          <cell r="H2889">
            <v>17.281018350505573</v>
          </cell>
          <cell r="J2889">
            <v>17281018.350505572</v>
          </cell>
        </row>
        <row r="2890">
          <cell r="C2890" t="str">
            <v>104.001.001</v>
          </cell>
          <cell r="D2890" t="str">
            <v>CLT24365</v>
          </cell>
          <cell r="E2890" t="str">
            <v>INTERCEPTOR DERECHO NORTE</v>
          </cell>
          <cell r="H2890">
            <v>0</v>
          </cell>
          <cell r="J2890">
            <v>0</v>
          </cell>
        </row>
        <row r="2891">
          <cell r="C2891" t="str">
            <v>104.001.002</v>
          </cell>
          <cell r="D2891" t="str">
            <v>CLT24365</v>
          </cell>
          <cell r="E2891" t="str">
            <v>INTERCEPTOR DERECHO NORTE</v>
          </cell>
          <cell r="H2891">
            <v>0</v>
          </cell>
          <cell r="J2891">
            <v>0</v>
          </cell>
        </row>
        <row r="2892">
          <cell r="C2892" t="str">
            <v>104.001.009</v>
          </cell>
          <cell r="D2892" t="str">
            <v>CLT24365</v>
          </cell>
          <cell r="E2892" t="str">
            <v>INTERCEPTOR DERECHO NORTE</v>
          </cell>
          <cell r="H2892">
            <v>0</v>
          </cell>
          <cell r="J2892">
            <v>0</v>
          </cell>
        </row>
        <row r="2893">
          <cell r="C2893" t="str">
            <v>104.001.014</v>
          </cell>
          <cell r="D2893" t="str">
            <v>CLT24365</v>
          </cell>
          <cell r="E2893" t="str">
            <v>INTERCEPTOR DERECHO NORTE</v>
          </cell>
          <cell r="H2893">
            <v>430.28392000002913</v>
          </cell>
          <cell r="J2893">
            <v>51716254.628723502</v>
          </cell>
        </row>
        <row r="2894">
          <cell r="C2894" t="str">
            <v>104.001.015</v>
          </cell>
          <cell r="D2894" t="str">
            <v>CLT24365</v>
          </cell>
          <cell r="E2894" t="str">
            <v>INTERCEPTOR DERECHO NORTE</v>
          </cell>
          <cell r="H2894">
            <v>0</v>
          </cell>
          <cell r="J2894">
            <v>0</v>
          </cell>
        </row>
        <row r="2895">
          <cell r="C2895" t="str">
            <v>104.001.020</v>
          </cell>
          <cell r="D2895" t="str">
            <v>CLT24365</v>
          </cell>
          <cell r="E2895" t="str">
            <v>INTERCEPTOR DERECHO NORTE</v>
          </cell>
          <cell r="H2895">
            <v>0</v>
          </cell>
          <cell r="J2895">
            <v>0</v>
          </cell>
        </row>
        <row r="2896">
          <cell r="C2896" t="str">
            <v>104.001.021</v>
          </cell>
          <cell r="D2896" t="str">
            <v>CLT24365</v>
          </cell>
          <cell r="E2896" t="str">
            <v>INTERCEPTOR DERECHO NORTE</v>
          </cell>
          <cell r="H2896">
            <v>0</v>
          </cell>
          <cell r="J2896">
            <v>0</v>
          </cell>
        </row>
        <row r="2897">
          <cell r="C2897" t="str">
            <v>104.001.022</v>
          </cell>
          <cell r="D2897" t="str">
            <v>CLT24365</v>
          </cell>
          <cell r="E2897" t="str">
            <v>INTERCEPTOR DERECHO NORTE</v>
          </cell>
          <cell r="H2897">
            <v>0</v>
          </cell>
          <cell r="J2897">
            <v>0</v>
          </cell>
        </row>
        <row r="2898">
          <cell r="C2898" t="str">
            <v>104.002.001</v>
          </cell>
          <cell r="D2898" t="str">
            <v>CLT24365</v>
          </cell>
          <cell r="E2898" t="str">
            <v>INTERCEPTOR DERECHO NORTE</v>
          </cell>
          <cell r="H2898">
            <v>19.73</v>
          </cell>
          <cell r="J2898">
            <v>630570.01080000005</v>
          </cell>
        </row>
        <row r="2899">
          <cell r="C2899" t="str">
            <v>106.001</v>
          </cell>
          <cell r="D2899" t="str">
            <v>CLT24365</v>
          </cell>
          <cell r="E2899" t="str">
            <v>INTERCEPTOR DERECHO NORTE</v>
          </cell>
          <cell r="H2899">
            <v>366.47901290094381</v>
          </cell>
          <cell r="J2899">
            <v>24488365.853399448</v>
          </cell>
        </row>
        <row r="2900">
          <cell r="C2900" t="str">
            <v>106.006.001</v>
          </cell>
          <cell r="D2900" t="str">
            <v>CLT24365</v>
          </cell>
          <cell r="E2900" t="str">
            <v>INTERCEPTOR DERECHO NORTE</v>
          </cell>
          <cell r="H2900">
            <v>11.438400000000001</v>
          </cell>
          <cell r="J2900">
            <v>643063.75963200012</v>
          </cell>
        </row>
        <row r="2901">
          <cell r="C2901" t="str">
            <v>106.014</v>
          </cell>
          <cell r="D2901" t="str">
            <v>CLT24365</v>
          </cell>
          <cell r="E2901" t="str">
            <v>INTERCEPTOR DERECHO NORTE</v>
          </cell>
          <cell r="H2901">
            <v>35.15765919125564</v>
          </cell>
          <cell r="J2901">
            <v>4204012.9586067684</v>
          </cell>
        </row>
        <row r="2902">
          <cell r="C2902" t="str">
            <v>106.015</v>
          </cell>
          <cell r="D2902" t="str">
            <v>CLT24365</v>
          </cell>
          <cell r="E2902" t="str">
            <v>INTERCEPTOR DERECHO NORTE</v>
          </cell>
          <cell r="H2902">
            <v>36.912659191255642</v>
          </cell>
          <cell r="J2902">
            <v>5069027.9704264458</v>
          </cell>
        </row>
        <row r="2903">
          <cell r="C2903" t="str">
            <v>107.001</v>
          </cell>
          <cell r="D2903" t="str">
            <v>CLT24365</v>
          </cell>
          <cell r="E2903" t="str">
            <v>INTERCEPTOR DERECHO NORTE</v>
          </cell>
          <cell r="H2903">
            <v>450.01392000002915</v>
          </cell>
          <cell r="J2903">
            <v>9797914.5727830343</v>
          </cell>
        </row>
        <row r="2904">
          <cell r="C2904" t="str">
            <v>108.001</v>
          </cell>
          <cell r="D2904" t="str">
            <v>CLT24365</v>
          </cell>
          <cell r="E2904" t="str">
            <v>INTERCEPTOR DERECHO NORTE</v>
          </cell>
          <cell r="H2904">
            <v>0</v>
          </cell>
          <cell r="J2904">
            <v>0</v>
          </cell>
        </row>
        <row r="2905">
          <cell r="C2905" t="str">
            <v>108.002.004</v>
          </cell>
          <cell r="D2905" t="str">
            <v>CLT24365</v>
          </cell>
          <cell r="E2905" t="str">
            <v>INTERCEPTOR DERECHO NORTE</v>
          </cell>
          <cell r="H2905">
            <v>0</v>
          </cell>
          <cell r="J2905">
            <v>0</v>
          </cell>
        </row>
        <row r="2906">
          <cell r="C2906" t="str">
            <v>108.006.001.002</v>
          </cell>
          <cell r="D2906" t="str">
            <v>CLT24365</v>
          </cell>
          <cell r="E2906" t="str">
            <v>INTERCEPTOR DERECHO NORTE</v>
          </cell>
          <cell r="H2906">
            <v>0</v>
          </cell>
          <cell r="J2906">
            <v>0</v>
          </cell>
        </row>
        <row r="2907">
          <cell r="C2907" t="str">
            <v>109.001.001.001</v>
          </cell>
          <cell r="D2907" t="str">
            <v>CLT24365</v>
          </cell>
          <cell r="E2907" t="str">
            <v>INTERCEPTOR DERECHO NORTE</v>
          </cell>
          <cell r="H2907">
            <v>0</v>
          </cell>
          <cell r="J2907">
            <v>0</v>
          </cell>
        </row>
        <row r="2908">
          <cell r="C2908" t="str">
            <v>109.001.001.002</v>
          </cell>
          <cell r="D2908" t="str">
            <v>CLT24365</v>
          </cell>
          <cell r="E2908" t="str">
            <v>INTERCEPTOR DERECHO NORTE</v>
          </cell>
          <cell r="H2908">
            <v>0</v>
          </cell>
          <cell r="J2908">
            <v>0</v>
          </cell>
        </row>
        <row r="2909">
          <cell r="C2909" t="str">
            <v>109.001.001.003</v>
          </cell>
          <cell r="D2909" t="str">
            <v>CLT24365</v>
          </cell>
          <cell r="E2909" t="str">
            <v>INTERCEPTOR DERECHO NORTE</v>
          </cell>
          <cell r="H2909">
            <v>0</v>
          </cell>
          <cell r="J2909">
            <v>0</v>
          </cell>
        </row>
        <row r="2910">
          <cell r="C2910" t="str">
            <v>109.001.001.004</v>
          </cell>
          <cell r="D2910" t="str">
            <v>CLT24365</v>
          </cell>
          <cell r="E2910" t="str">
            <v>INTERCEPTOR DERECHO NORTE</v>
          </cell>
          <cell r="H2910">
            <v>94.12</v>
          </cell>
          <cell r="J2910">
            <v>2302366.2636000002</v>
          </cell>
        </row>
        <row r="2911">
          <cell r="C2911" t="str">
            <v>109.001.001.005</v>
          </cell>
          <cell r="D2911" t="str">
            <v>CLT24365</v>
          </cell>
          <cell r="E2911" t="str">
            <v>INTERCEPTOR DERECHO NORTE</v>
          </cell>
          <cell r="H2911">
            <v>0</v>
          </cell>
          <cell r="J2911">
            <v>0</v>
          </cell>
        </row>
        <row r="2912">
          <cell r="C2912" t="str">
            <v>109.001.001.006</v>
          </cell>
          <cell r="D2912" t="str">
            <v>CLT24365</v>
          </cell>
          <cell r="E2912" t="str">
            <v>INTERCEPTOR DERECHO NORTE</v>
          </cell>
          <cell r="H2912">
            <v>0</v>
          </cell>
          <cell r="J2912">
            <v>0</v>
          </cell>
        </row>
        <row r="2913">
          <cell r="C2913" t="str">
            <v>301.001.001</v>
          </cell>
          <cell r="D2913" t="str">
            <v>CLT24365</v>
          </cell>
          <cell r="E2913" t="str">
            <v>INTERCEPTOR DERECHO NORTE</v>
          </cell>
          <cell r="H2913">
            <v>0</v>
          </cell>
          <cell r="J2913">
            <v>0</v>
          </cell>
        </row>
        <row r="2914">
          <cell r="C2914" t="str">
            <v>301.001.002</v>
          </cell>
          <cell r="D2914" t="str">
            <v>CLT24365</v>
          </cell>
          <cell r="E2914" t="str">
            <v>INTERCEPTOR DERECHO NORTE</v>
          </cell>
          <cell r="H2914">
            <v>0</v>
          </cell>
          <cell r="J2914">
            <v>0</v>
          </cell>
        </row>
        <row r="2915">
          <cell r="C2915" t="str">
            <v>301.001.004</v>
          </cell>
          <cell r="D2915" t="str">
            <v>CLT24365</v>
          </cell>
          <cell r="E2915" t="str">
            <v>INTERCEPTOR DERECHO NORTE</v>
          </cell>
          <cell r="H2915">
            <v>0</v>
          </cell>
          <cell r="J2915">
            <v>0</v>
          </cell>
        </row>
        <row r="2916">
          <cell r="C2916" t="str">
            <v>301.002.001</v>
          </cell>
          <cell r="D2916" t="str">
            <v>CLT24365</v>
          </cell>
          <cell r="E2916" t="str">
            <v>INTERCEPTOR DERECHO NORTE</v>
          </cell>
          <cell r="H2916">
            <v>0</v>
          </cell>
          <cell r="J2916">
            <v>0</v>
          </cell>
        </row>
        <row r="2917">
          <cell r="C2917" t="str">
            <v>301.002.002</v>
          </cell>
          <cell r="D2917" t="str">
            <v>CLT24365</v>
          </cell>
          <cell r="E2917" t="str">
            <v>INTERCEPTOR DERECHO NORTE</v>
          </cell>
          <cell r="H2917">
            <v>0</v>
          </cell>
          <cell r="J2917">
            <v>0</v>
          </cell>
        </row>
        <row r="2918">
          <cell r="C2918" t="str">
            <v>301.003.003.002</v>
          </cell>
          <cell r="D2918" t="str">
            <v>CLT24365</v>
          </cell>
          <cell r="E2918" t="str">
            <v>INTERCEPTOR DERECHO NORTE</v>
          </cell>
          <cell r="H2918">
            <v>0</v>
          </cell>
          <cell r="J2918">
            <v>0</v>
          </cell>
        </row>
        <row r="2919">
          <cell r="C2919" t="str">
            <v>301.003.003.003</v>
          </cell>
          <cell r="D2919" t="str">
            <v>CLT24365</v>
          </cell>
          <cell r="E2919" t="str">
            <v>INTERCEPTOR DERECHO NORTE</v>
          </cell>
          <cell r="H2919">
            <v>0</v>
          </cell>
          <cell r="J2919">
            <v>0</v>
          </cell>
        </row>
        <row r="2920">
          <cell r="C2920" t="str">
            <v>301.004</v>
          </cell>
          <cell r="D2920" t="str">
            <v>CLT24365</v>
          </cell>
          <cell r="E2920" t="str">
            <v>INTERCEPTOR DERECHO NORTE</v>
          </cell>
          <cell r="H2920">
            <v>0</v>
          </cell>
          <cell r="J2920">
            <v>0</v>
          </cell>
        </row>
        <row r="2921">
          <cell r="C2921" t="str">
            <v>301.005.001</v>
          </cell>
          <cell r="D2921" t="str">
            <v>CLT24365</v>
          </cell>
          <cell r="E2921" t="str">
            <v>INTERCEPTOR DERECHO NORTE</v>
          </cell>
          <cell r="H2921">
            <v>0</v>
          </cell>
          <cell r="J2921">
            <v>0</v>
          </cell>
        </row>
        <row r="2922">
          <cell r="C2922" t="str">
            <v>301.007.001</v>
          </cell>
          <cell r="D2922" t="str">
            <v>CLT24365</v>
          </cell>
          <cell r="E2922" t="str">
            <v>INTERCEPTOR DERECHO NORTE</v>
          </cell>
          <cell r="H2922">
            <v>0</v>
          </cell>
          <cell r="J2922">
            <v>0</v>
          </cell>
        </row>
        <row r="2923">
          <cell r="C2923" t="str">
            <v>301.007.002</v>
          </cell>
          <cell r="D2923" t="str">
            <v>CLT24365</v>
          </cell>
          <cell r="E2923" t="str">
            <v>INTERCEPTOR DERECHO NORTE</v>
          </cell>
          <cell r="H2923">
            <v>0</v>
          </cell>
          <cell r="J2923">
            <v>0</v>
          </cell>
        </row>
        <row r="2924">
          <cell r="C2924" t="str">
            <v>301.007.003</v>
          </cell>
          <cell r="D2924" t="str">
            <v>CLT24365</v>
          </cell>
          <cell r="E2924" t="str">
            <v>INTERCEPTOR DERECHO NORTE</v>
          </cell>
          <cell r="H2924">
            <v>0</v>
          </cell>
          <cell r="J2924">
            <v>0</v>
          </cell>
        </row>
        <row r="2925">
          <cell r="C2925" t="str">
            <v>301.007.004</v>
          </cell>
          <cell r="D2925" t="str">
            <v>CLT24365</v>
          </cell>
          <cell r="E2925" t="str">
            <v>INTERCEPTOR DERECHO NORTE</v>
          </cell>
          <cell r="H2925">
            <v>0</v>
          </cell>
          <cell r="J2925">
            <v>0</v>
          </cell>
        </row>
        <row r="2926">
          <cell r="C2926" t="str">
            <v>301.009.001</v>
          </cell>
          <cell r="D2926" t="str">
            <v>CLT24365</v>
          </cell>
          <cell r="E2926" t="str">
            <v>INTERCEPTOR DERECHO NORTE</v>
          </cell>
          <cell r="H2926">
            <v>2</v>
          </cell>
          <cell r="J2926">
            <v>115900</v>
          </cell>
        </row>
        <row r="2927">
          <cell r="C2927" t="str">
            <v>301.009.002</v>
          </cell>
          <cell r="D2927" t="str">
            <v>CLT24365</v>
          </cell>
          <cell r="E2927" t="str">
            <v>INTERCEPTOR DERECHO NORTE</v>
          </cell>
          <cell r="H2927">
            <v>1</v>
          </cell>
          <cell r="J2927">
            <v>110082</v>
          </cell>
        </row>
        <row r="2928">
          <cell r="C2928" t="str">
            <v>303.001</v>
          </cell>
          <cell r="D2928" t="str">
            <v>CLT24365</v>
          </cell>
          <cell r="E2928" t="str">
            <v>INTERCEPTOR DERECHO NORTE</v>
          </cell>
          <cell r="H2928">
            <v>0</v>
          </cell>
          <cell r="J2928">
            <v>0</v>
          </cell>
        </row>
        <row r="2929">
          <cell r="C2929" t="str">
            <v>304.001.002.002</v>
          </cell>
          <cell r="D2929" t="str">
            <v>CLT24365</v>
          </cell>
          <cell r="E2929" t="str">
            <v>INTERCEPTOR DERECHO NORTE</v>
          </cell>
          <cell r="H2929">
            <v>0</v>
          </cell>
          <cell r="J2929">
            <v>0</v>
          </cell>
        </row>
        <row r="2930">
          <cell r="C2930" t="str">
            <v>304.001.003.002</v>
          </cell>
          <cell r="D2930" t="str">
            <v>CLT24365</v>
          </cell>
          <cell r="E2930" t="str">
            <v>INTERCEPTOR DERECHO NORTE</v>
          </cell>
          <cell r="H2930">
            <v>0</v>
          </cell>
          <cell r="J2930">
            <v>0</v>
          </cell>
        </row>
        <row r="2931">
          <cell r="C2931" t="str">
            <v>304.001.004.002</v>
          </cell>
          <cell r="D2931" t="str">
            <v>CLT24365</v>
          </cell>
          <cell r="E2931" t="str">
            <v>INTERCEPTOR DERECHO NORTE</v>
          </cell>
          <cell r="H2931">
            <v>0</v>
          </cell>
          <cell r="J2931">
            <v>0</v>
          </cell>
        </row>
        <row r="2932">
          <cell r="C2932" t="str">
            <v>401.001.001</v>
          </cell>
          <cell r="D2932" t="str">
            <v>CLT24365</v>
          </cell>
          <cell r="E2932" t="str">
            <v>INTERCEPTOR DERECHO NORTE</v>
          </cell>
          <cell r="H2932">
            <v>26.4508525551906</v>
          </cell>
          <cell r="J2932">
            <v>1241819.3869145482</v>
          </cell>
        </row>
        <row r="2933">
          <cell r="C2933" t="str">
            <v>401.001.003.007</v>
          </cell>
          <cell r="D2933" t="str">
            <v>CLT24365</v>
          </cell>
          <cell r="E2933" t="str">
            <v>INTERCEPTOR DERECHO NORTE</v>
          </cell>
          <cell r="H2933">
            <v>26.4508525551906</v>
          </cell>
          <cell r="J2933">
            <v>13388337.078482719</v>
          </cell>
        </row>
        <row r="2934">
          <cell r="C2934" t="str">
            <v>401.001.003.008</v>
          </cell>
          <cell r="D2934" t="str">
            <v>CLT24365</v>
          </cell>
          <cell r="E2934" t="str">
            <v>INTERCEPTOR DERECHO NORTE</v>
          </cell>
          <cell r="H2934">
            <v>0</v>
          </cell>
          <cell r="J2934">
            <v>0</v>
          </cell>
        </row>
        <row r="2935">
          <cell r="C2935" t="str">
            <v>401.002.001</v>
          </cell>
          <cell r="D2935" t="str">
            <v>CLT24365</v>
          </cell>
          <cell r="E2935" t="str">
            <v>INTERCEPTOR DERECHO NORTE</v>
          </cell>
          <cell r="H2935">
            <v>5.85</v>
          </cell>
          <cell r="J2935">
            <v>70065.97649999999</v>
          </cell>
        </row>
        <row r="2936">
          <cell r="C2936" t="str">
            <v>401.002.005.009</v>
          </cell>
          <cell r="D2936" t="str">
            <v>CLT24365</v>
          </cell>
          <cell r="E2936" t="str">
            <v>INTERCEPTOR DERECHO NORTE</v>
          </cell>
          <cell r="H2936">
            <v>5.85</v>
          </cell>
          <cell r="J2936">
            <v>403771.44599999994</v>
          </cell>
        </row>
        <row r="2937">
          <cell r="C2937" t="str">
            <v>401.002.006</v>
          </cell>
          <cell r="D2937" t="str">
            <v>CLT24365</v>
          </cell>
          <cell r="E2937" t="str">
            <v>INTERCEPTOR DERECHO NORTE</v>
          </cell>
          <cell r="H2937">
            <v>0</v>
          </cell>
          <cell r="J2937">
            <v>0</v>
          </cell>
        </row>
        <row r="2938">
          <cell r="C2938" t="str">
            <v>401.002.008</v>
          </cell>
          <cell r="D2938" t="str">
            <v>CLT24365</v>
          </cell>
          <cell r="E2938" t="str">
            <v>INTERCEPTOR DERECHO NORTE</v>
          </cell>
          <cell r="H2938">
            <v>0</v>
          </cell>
          <cell r="J2938">
            <v>0</v>
          </cell>
        </row>
        <row r="2939">
          <cell r="C2939" t="str">
            <v>401.003.001</v>
          </cell>
          <cell r="D2939" t="str">
            <v>CLT24365</v>
          </cell>
          <cell r="E2939" t="str">
            <v>INTERCEPTOR DERECHO NORTE</v>
          </cell>
          <cell r="H2939">
            <v>66.27</v>
          </cell>
          <cell r="J2939">
            <v>580910.22869999998</v>
          </cell>
        </row>
        <row r="2940">
          <cell r="C2940" t="str">
            <v>401.003.003</v>
          </cell>
          <cell r="D2940" t="str">
            <v>CLT24365</v>
          </cell>
          <cell r="E2940" t="str">
            <v>INTERCEPTOR DERECHO NORTE</v>
          </cell>
          <cell r="H2940">
            <v>66.27</v>
          </cell>
          <cell r="J2940">
            <v>3707058.3116999995</v>
          </cell>
        </row>
        <row r="2941">
          <cell r="C2941" t="str">
            <v>401.004.001</v>
          </cell>
          <cell r="D2941" t="str">
            <v>CLT24365</v>
          </cell>
          <cell r="E2941" t="str">
            <v>INTERCEPTOR DERECHO NORTE</v>
          </cell>
          <cell r="H2941">
            <v>0</v>
          </cell>
          <cell r="J2941">
            <v>0</v>
          </cell>
        </row>
        <row r="2942">
          <cell r="C2942" t="str">
            <v>401.004.006</v>
          </cell>
          <cell r="D2942" t="str">
            <v>CLT24365</v>
          </cell>
          <cell r="E2942" t="str">
            <v>INTERCEPTOR DERECHO NORTE</v>
          </cell>
          <cell r="H2942">
            <v>0</v>
          </cell>
          <cell r="J2942">
            <v>0</v>
          </cell>
        </row>
        <row r="2943">
          <cell r="C2943" t="str">
            <v>601.011.002</v>
          </cell>
          <cell r="D2943" t="str">
            <v>CLT24365</v>
          </cell>
          <cell r="E2943" t="str">
            <v>INTERCEPTOR DERECHO NORTE</v>
          </cell>
          <cell r="H2943">
            <v>20.64</v>
          </cell>
          <cell r="J2943">
            <v>305726.69760000001</v>
          </cell>
        </row>
        <row r="2944">
          <cell r="C2944" t="str">
            <v>606.001.002.003</v>
          </cell>
          <cell r="D2944" t="str">
            <v>CLT24365</v>
          </cell>
          <cell r="E2944" t="str">
            <v>INTERCEPTOR DERECHO NORTE</v>
          </cell>
          <cell r="H2944">
            <v>54</v>
          </cell>
          <cell r="J2944">
            <v>545730.4800000001</v>
          </cell>
        </row>
        <row r="2945">
          <cell r="C2945" t="str">
            <v>606.001.002.005</v>
          </cell>
          <cell r="D2945" t="str">
            <v>CLT24365</v>
          </cell>
          <cell r="E2945" t="str">
            <v>INTERCEPTOR DERECHO NORTE</v>
          </cell>
          <cell r="H2945">
            <v>162</v>
          </cell>
          <cell r="J2945">
            <v>3274381.26</v>
          </cell>
        </row>
        <row r="2946">
          <cell r="C2946" t="str">
            <v>902.001.003</v>
          </cell>
          <cell r="D2946" t="str">
            <v>CLT24365</v>
          </cell>
          <cell r="E2946" t="str">
            <v>INTERCEPTOR DERECHO NORTE</v>
          </cell>
          <cell r="H2946">
            <v>0</v>
          </cell>
          <cell r="J2946">
            <v>0</v>
          </cell>
        </row>
        <row r="2947">
          <cell r="C2947" t="str">
            <v>902.001.007</v>
          </cell>
          <cell r="D2947" t="str">
            <v>CLT24365</v>
          </cell>
          <cell r="E2947" t="str">
            <v>INTERCEPTOR DERECHO NORTE</v>
          </cell>
          <cell r="H2947">
            <v>0</v>
          </cell>
          <cell r="J2947">
            <v>0</v>
          </cell>
        </row>
        <row r="2948">
          <cell r="C2948" t="str">
            <v>903.003.003.013</v>
          </cell>
          <cell r="D2948" t="str">
            <v>CLT24365</v>
          </cell>
          <cell r="E2948" t="str">
            <v>INTERCEPTOR DERECHO NORTE</v>
          </cell>
          <cell r="H2948">
            <v>0</v>
          </cell>
          <cell r="J2948">
            <v>0</v>
          </cell>
        </row>
        <row r="2949">
          <cell r="C2949" t="str">
            <v>903.003.003.014</v>
          </cell>
          <cell r="D2949" t="str">
            <v>CLT24365</v>
          </cell>
          <cell r="E2949" t="str">
            <v>INTERCEPTOR DERECHO NORTE</v>
          </cell>
          <cell r="H2949">
            <v>0</v>
          </cell>
          <cell r="J2949">
            <v>0</v>
          </cell>
        </row>
        <row r="2950">
          <cell r="C2950" t="str">
            <v>903.003.003.015</v>
          </cell>
          <cell r="D2950" t="str">
            <v>CLT24365</v>
          </cell>
          <cell r="E2950" t="str">
            <v>INTERCEPTOR DERECHO NORTE</v>
          </cell>
          <cell r="H2950">
            <v>0</v>
          </cell>
          <cell r="J2950">
            <v>0</v>
          </cell>
        </row>
        <row r="2951">
          <cell r="C2951" t="str">
            <v>903.003.006.001</v>
          </cell>
          <cell r="D2951" t="str">
            <v>CLT24365</v>
          </cell>
          <cell r="E2951" t="str">
            <v>INTERCEPTOR DERECHO NORTE</v>
          </cell>
          <cell r="H2951">
            <v>0</v>
          </cell>
          <cell r="J2951">
            <v>0</v>
          </cell>
        </row>
        <row r="2952">
          <cell r="C2952" t="str">
            <v>903.003.006.002</v>
          </cell>
          <cell r="D2952" t="str">
            <v>CLT24365</v>
          </cell>
          <cell r="E2952" t="str">
            <v>INTERCEPTOR DERECHO NORTE</v>
          </cell>
          <cell r="H2952">
            <v>0</v>
          </cell>
          <cell r="J2952">
            <v>0</v>
          </cell>
        </row>
        <row r="2953">
          <cell r="C2953" t="str">
            <v>903.003.006.003</v>
          </cell>
          <cell r="D2953" t="str">
            <v>CLT24365</v>
          </cell>
          <cell r="E2953" t="str">
            <v>INTERCEPTOR DERECHO NORTE</v>
          </cell>
          <cell r="H2953">
            <v>0</v>
          </cell>
          <cell r="J2953">
            <v>0</v>
          </cell>
        </row>
        <row r="2954">
          <cell r="C2954" t="str">
            <v>903.003.006.005</v>
          </cell>
          <cell r="D2954" t="str">
            <v>CLT24365</v>
          </cell>
          <cell r="E2954" t="str">
            <v>INTERCEPTOR DERECHO NORTE</v>
          </cell>
          <cell r="H2954">
            <v>0</v>
          </cell>
          <cell r="J2954">
            <v>0</v>
          </cell>
        </row>
        <row r="2955">
          <cell r="C2955" t="str">
            <v>903.003.006.006</v>
          </cell>
          <cell r="D2955" t="str">
            <v>CLT24365</v>
          </cell>
          <cell r="E2955" t="str">
            <v>INTERCEPTOR DERECHO NORTE</v>
          </cell>
          <cell r="H2955">
            <v>0</v>
          </cell>
          <cell r="J2955">
            <v>0</v>
          </cell>
        </row>
        <row r="2956">
          <cell r="C2956" t="str">
            <v>903.003.006.007</v>
          </cell>
          <cell r="D2956" t="str">
            <v>CLT24365</v>
          </cell>
          <cell r="E2956" t="str">
            <v>INTERCEPTOR DERECHO NORTE</v>
          </cell>
          <cell r="H2956">
            <v>0</v>
          </cell>
          <cell r="J2956">
            <v>0</v>
          </cell>
        </row>
        <row r="2957">
          <cell r="C2957" t="str">
            <v>903.003.006.008</v>
          </cell>
          <cell r="D2957" t="str">
            <v>CLT24365</v>
          </cell>
          <cell r="E2957" t="str">
            <v>INTERCEPTOR DERECHO NORTE</v>
          </cell>
          <cell r="H2957">
            <v>0</v>
          </cell>
          <cell r="J2957">
            <v>0</v>
          </cell>
        </row>
        <row r="2958">
          <cell r="C2958" t="str">
            <v>903.003.006.009</v>
          </cell>
          <cell r="D2958" t="str">
            <v>CLT24365</v>
          </cell>
          <cell r="E2958" t="str">
            <v>INTERCEPTOR DERECHO NORTE</v>
          </cell>
          <cell r="H2958">
            <v>0</v>
          </cell>
          <cell r="J2958">
            <v>0</v>
          </cell>
        </row>
        <row r="2959">
          <cell r="C2959" t="str">
            <v>903.003.006.010</v>
          </cell>
          <cell r="D2959" t="str">
            <v>CLT24365</v>
          </cell>
          <cell r="E2959" t="str">
            <v>INTERCEPTOR DERECHO NORTE</v>
          </cell>
          <cell r="H2959">
            <v>0</v>
          </cell>
          <cell r="J2959">
            <v>0</v>
          </cell>
        </row>
        <row r="2960">
          <cell r="C2960" t="str">
            <v>903.003.006.011</v>
          </cell>
          <cell r="D2960" t="str">
            <v>CLT24365</v>
          </cell>
          <cell r="E2960" t="str">
            <v>INTERCEPTOR DERECHO NORTE</v>
          </cell>
          <cell r="H2960">
            <v>94.12</v>
          </cell>
          <cell r="J2960">
            <v>21529102.920000002</v>
          </cell>
        </row>
        <row r="2961">
          <cell r="C2961" t="str">
            <v>903.003.006.012</v>
          </cell>
          <cell r="D2961" t="str">
            <v>CLT24365</v>
          </cell>
          <cell r="E2961" t="str">
            <v>INTERCEPTOR DERECHO NORTE</v>
          </cell>
          <cell r="H2961">
            <v>0</v>
          </cell>
          <cell r="J2961">
            <v>0</v>
          </cell>
        </row>
        <row r="2962">
          <cell r="C2962" t="str">
            <v>903.003.006.013</v>
          </cell>
          <cell r="D2962" t="str">
            <v>CLT24365</v>
          </cell>
          <cell r="E2962" t="str">
            <v>INTERCEPTOR DERECHO NORTE</v>
          </cell>
          <cell r="H2962">
            <v>0</v>
          </cell>
          <cell r="J2962">
            <v>0</v>
          </cell>
        </row>
        <row r="2963">
          <cell r="C2963" t="str">
            <v>903.003.006.014</v>
          </cell>
          <cell r="D2963" t="str">
            <v>CLT24365</v>
          </cell>
          <cell r="E2963" t="str">
            <v>INTERCEPTOR DERECHO NORTE</v>
          </cell>
          <cell r="H2963">
            <v>0</v>
          </cell>
          <cell r="J2963">
            <v>0</v>
          </cell>
        </row>
        <row r="2964">
          <cell r="C2964" t="str">
            <v>904.001.001.010</v>
          </cell>
          <cell r="D2964" t="str">
            <v>CLT24365</v>
          </cell>
          <cell r="E2964" t="str">
            <v>INTERCEPTOR DERECHO NORTE</v>
          </cell>
          <cell r="H2964">
            <v>0</v>
          </cell>
          <cell r="J2964">
            <v>0</v>
          </cell>
        </row>
        <row r="2965">
          <cell r="C2965" t="str">
            <v>904.001.001.011</v>
          </cell>
          <cell r="D2965" t="str">
            <v>CLT24365</v>
          </cell>
          <cell r="E2965" t="str">
            <v>INTERCEPTOR DERECHO NORTE</v>
          </cell>
          <cell r="H2965">
            <v>0</v>
          </cell>
          <cell r="J2965">
            <v>0</v>
          </cell>
        </row>
        <row r="2966">
          <cell r="C2966" t="str">
            <v>904.001.001.012</v>
          </cell>
          <cell r="D2966" t="str">
            <v>CLT24365</v>
          </cell>
          <cell r="E2966" t="str">
            <v>INTERCEPTOR DERECHO NORTE</v>
          </cell>
          <cell r="H2966">
            <v>0</v>
          </cell>
          <cell r="J2966">
            <v>0</v>
          </cell>
        </row>
        <row r="2967">
          <cell r="C2967" t="str">
            <v>904.002.002.002</v>
          </cell>
          <cell r="D2967" t="str">
            <v>CLT24365</v>
          </cell>
          <cell r="E2967" t="str">
            <v>INTERCEPTOR DERECHO NORTE</v>
          </cell>
          <cell r="H2967">
            <v>0</v>
          </cell>
          <cell r="J2967">
            <v>0</v>
          </cell>
        </row>
        <row r="2968">
          <cell r="C2968" t="str">
            <v>904.002.005.002</v>
          </cell>
          <cell r="D2968" t="str">
            <v>CLT24365</v>
          </cell>
          <cell r="E2968" t="str">
            <v>INTERCEPTOR DERECHO NORTE</v>
          </cell>
          <cell r="H2968">
            <v>0</v>
          </cell>
          <cell r="J2968">
            <v>0</v>
          </cell>
        </row>
        <row r="2969">
          <cell r="C2969" t="str">
            <v>904.003.003.001.005</v>
          </cell>
          <cell r="D2969" t="str">
            <v>CLT24365</v>
          </cell>
          <cell r="E2969" t="str">
            <v>INTERCEPTOR DERECHO NORTE</v>
          </cell>
          <cell r="H2969">
            <v>0</v>
          </cell>
          <cell r="J2969">
            <v>0</v>
          </cell>
        </row>
        <row r="2970">
          <cell r="C2970" t="str">
            <v>904.003.003.001.007</v>
          </cell>
          <cell r="D2970" t="str">
            <v>CLT24365</v>
          </cell>
          <cell r="E2970" t="str">
            <v>INTERCEPTOR DERECHO NORTE</v>
          </cell>
          <cell r="H2970">
            <v>0</v>
          </cell>
          <cell r="J2970">
            <v>0</v>
          </cell>
        </row>
        <row r="2971">
          <cell r="C2971" t="str">
            <v>904.003.003.001.009</v>
          </cell>
          <cell r="D2971" t="str">
            <v>CLT24365</v>
          </cell>
          <cell r="E2971" t="str">
            <v>INTERCEPTOR DERECHO NORTE</v>
          </cell>
          <cell r="H2971">
            <v>0</v>
          </cell>
          <cell r="J2971">
            <v>0</v>
          </cell>
        </row>
        <row r="2972">
          <cell r="C2972" t="str">
            <v>904.003.003.001.012</v>
          </cell>
          <cell r="D2972" t="str">
            <v>CLT24365</v>
          </cell>
          <cell r="E2972" t="str">
            <v>INTERCEPTOR DERECHO NORTE</v>
          </cell>
          <cell r="H2972">
            <v>0</v>
          </cell>
          <cell r="J2972">
            <v>0</v>
          </cell>
        </row>
        <row r="2973">
          <cell r="C2973" t="str">
            <v>904.004.001.002.009</v>
          </cell>
          <cell r="D2973" t="str">
            <v>CLT24365</v>
          </cell>
          <cell r="E2973" t="str">
            <v>INTERCEPTOR DERECHO NORTE</v>
          </cell>
          <cell r="H2973">
            <v>0</v>
          </cell>
          <cell r="J2973">
            <v>0</v>
          </cell>
        </row>
        <row r="2974">
          <cell r="C2974" t="str">
            <v>904.005.004.002</v>
          </cell>
          <cell r="D2974" t="str">
            <v>CLT24365</v>
          </cell>
          <cell r="E2974" t="str">
            <v>INTERCEPTOR DERECHO NORTE</v>
          </cell>
          <cell r="H2974">
            <v>0</v>
          </cell>
          <cell r="J2974">
            <v>0</v>
          </cell>
        </row>
        <row r="2975">
          <cell r="C2975" t="str">
            <v>904.005.004.003</v>
          </cell>
          <cell r="D2975" t="str">
            <v>CLT24365</v>
          </cell>
          <cell r="E2975" t="str">
            <v>INTERCEPTOR DERECHO NORTE</v>
          </cell>
          <cell r="H2975">
            <v>0</v>
          </cell>
          <cell r="J2975">
            <v>0</v>
          </cell>
        </row>
        <row r="2976">
          <cell r="C2976" t="str">
            <v>904.006.001.003.002</v>
          </cell>
          <cell r="D2976" t="str">
            <v>CLT24365</v>
          </cell>
          <cell r="E2976" t="str">
            <v>INTERCEPTOR DERECHO NORTE</v>
          </cell>
          <cell r="H2976">
            <v>0</v>
          </cell>
          <cell r="J2976">
            <v>0</v>
          </cell>
        </row>
        <row r="2977">
          <cell r="C2977" t="str">
            <v>904.008.002</v>
          </cell>
          <cell r="D2977" t="str">
            <v>CLT24365</v>
          </cell>
          <cell r="E2977" t="str">
            <v>INTERCEPTOR DERECHO NORTE</v>
          </cell>
          <cell r="H2977">
            <v>0</v>
          </cell>
          <cell r="J2977">
            <v>0</v>
          </cell>
        </row>
        <row r="2978">
          <cell r="C2978" t="str">
            <v>904.010.001</v>
          </cell>
          <cell r="D2978" t="str">
            <v>CLT24365</v>
          </cell>
          <cell r="E2978" t="str">
            <v>INTERCEPTOR DERECHO NORTE</v>
          </cell>
          <cell r="H2978">
            <v>0</v>
          </cell>
          <cell r="J2978">
            <v>0</v>
          </cell>
        </row>
        <row r="2979">
          <cell r="C2979" t="str">
            <v>904.015.001</v>
          </cell>
          <cell r="D2979" t="str">
            <v>CLT24365</v>
          </cell>
          <cell r="E2979" t="str">
            <v>INTERCEPTOR DERECHO NORTE</v>
          </cell>
          <cell r="H2979">
            <v>0</v>
          </cell>
          <cell r="J2979">
            <v>0</v>
          </cell>
        </row>
        <row r="2980">
          <cell r="C2980" t="str">
            <v>904.015.002</v>
          </cell>
          <cell r="D2980" t="str">
            <v>CLT24365</v>
          </cell>
          <cell r="E2980" t="str">
            <v>INTERCEPTOR DERECHO NORTE</v>
          </cell>
          <cell r="H2980">
            <v>0</v>
          </cell>
          <cell r="J2980">
            <v>0</v>
          </cell>
        </row>
        <row r="2981">
          <cell r="C2981" t="str">
            <v>904.015.003</v>
          </cell>
          <cell r="D2981" t="str">
            <v>CLT24365</v>
          </cell>
          <cell r="E2981" t="str">
            <v>INTERCEPTOR DERECHO NORTE</v>
          </cell>
          <cell r="H2981">
            <v>0</v>
          </cell>
          <cell r="J2981">
            <v>0</v>
          </cell>
        </row>
        <row r="2982">
          <cell r="C2982" t="str">
            <v>103.001</v>
          </cell>
          <cell r="D2982" t="str">
            <v>CLT36439</v>
          </cell>
          <cell r="E2982" t="str">
            <v>INTERCEPTOR DERECHO NORTE</v>
          </cell>
          <cell r="H2982">
            <v>18.59988807476957</v>
          </cell>
          <cell r="J2982">
            <v>18599888.074769571</v>
          </cell>
        </row>
        <row r="2983">
          <cell r="C2983" t="str">
            <v>104.001.001</v>
          </cell>
          <cell r="D2983" t="str">
            <v>CLT36439</v>
          </cell>
          <cell r="E2983" t="str">
            <v>INTERCEPTOR DERECHO NORTE</v>
          </cell>
          <cell r="H2983">
            <v>0</v>
          </cell>
          <cell r="J2983">
            <v>0</v>
          </cell>
        </row>
        <row r="2984">
          <cell r="C2984" t="str">
            <v>104.001.002</v>
          </cell>
          <cell r="D2984" t="str">
            <v>CLT36439</v>
          </cell>
          <cell r="E2984" t="str">
            <v>INTERCEPTOR DERECHO NORTE</v>
          </cell>
          <cell r="H2984">
            <v>0</v>
          </cell>
          <cell r="J2984">
            <v>0</v>
          </cell>
        </row>
        <row r="2985">
          <cell r="C2985" t="str">
            <v>104.001.009</v>
          </cell>
          <cell r="D2985" t="str">
            <v>CLT36439</v>
          </cell>
          <cell r="E2985" t="str">
            <v>INTERCEPTOR DERECHO NORTE</v>
          </cell>
          <cell r="H2985">
            <v>0</v>
          </cell>
          <cell r="J2985">
            <v>0</v>
          </cell>
        </row>
        <row r="2986">
          <cell r="C2986" t="str">
            <v>104.001.014</v>
          </cell>
          <cell r="D2986" t="str">
            <v>CLT36439</v>
          </cell>
          <cell r="E2986" t="str">
            <v>INTERCEPTOR DERECHO NORTE</v>
          </cell>
          <cell r="H2986">
            <v>475.38079999999582</v>
          </cell>
          <cell r="J2986">
            <v>57136493.7327995</v>
          </cell>
        </row>
        <row r="2987">
          <cell r="C2987" t="str">
            <v>104.001.015</v>
          </cell>
          <cell r="D2987" t="str">
            <v>CLT36439</v>
          </cell>
          <cell r="E2987" t="str">
            <v>INTERCEPTOR DERECHO NORTE</v>
          </cell>
          <cell r="H2987">
            <v>0</v>
          </cell>
          <cell r="J2987">
            <v>0</v>
          </cell>
        </row>
        <row r="2988">
          <cell r="C2988" t="str">
            <v>104.001.020</v>
          </cell>
          <cell r="D2988" t="str">
            <v>CLT36439</v>
          </cell>
          <cell r="E2988" t="str">
            <v>INTERCEPTOR DERECHO NORTE</v>
          </cell>
          <cell r="H2988">
            <v>0</v>
          </cell>
          <cell r="J2988">
            <v>0</v>
          </cell>
        </row>
        <row r="2989">
          <cell r="C2989" t="str">
            <v>104.001.021</v>
          </cell>
          <cell r="D2989" t="str">
            <v>CLT36439</v>
          </cell>
          <cell r="E2989" t="str">
            <v>INTERCEPTOR DERECHO NORTE</v>
          </cell>
          <cell r="H2989">
            <v>0</v>
          </cell>
          <cell r="J2989">
            <v>0</v>
          </cell>
        </row>
        <row r="2990">
          <cell r="C2990" t="str">
            <v>104.001.022</v>
          </cell>
          <cell r="D2990" t="str">
            <v>CLT36439</v>
          </cell>
          <cell r="E2990" t="str">
            <v>INTERCEPTOR DERECHO NORTE</v>
          </cell>
          <cell r="H2990">
            <v>0</v>
          </cell>
          <cell r="J2990">
            <v>0</v>
          </cell>
        </row>
        <row r="2991">
          <cell r="C2991" t="str">
            <v>104.002.001</v>
          </cell>
          <cell r="D2991" t="str">
            <v>CLT36439</v>
          </cell>
          <cell r="E2991" t="str">
            <v>INTERCEPTOR DERECHO NORTE</v>
          </cell>
          <cell r="H2991">
            <v>20.720000000000002</v>
          </cell>
          <cell r="J2991">
            <v>662210.37120000005</v>
          </cell>
        </row>
        <row r="2992">
          <cell r="C2992" t="str">
            <v>106.001</v>
          </cell>
          <cell r="D2992" t="str">
            <v>CLT36439</v>
          </cell>
          <cell r="E2992" t="str">
            <v>INTERCEPTOR DERECHO NORTE</v>
          </cell>
          <cell r="H2992">
            <v>447.72254723078623</v>
          </cell>
          <cell r="J2992">
            <v>29917111.625616834</v>
          </cell>
        </row>
        <row r="2993">
          <cell r="C2993" t="str">
            <v>106.006.001</v>
          </cell>
          <cell r="D2993" t="str">
            <v>CLT36439</v>
          </cell>
          <cell r="E2993" t="str">
            <v>INTERCEPTOR DERECHO NORTE</v>
          </cell>
          <cell r="H2993">
            <v>19.823760000006558</v>
          </cell>
          <cell r="J2993">
            <v>1114486.4347851689</v>
          </cell>
        </row>
        <row r="2994">
          <cell r="C2994" t="str">
            <v>106.014</v>
          </cell>
          <cell r="D2994" t="str">
            <v>CLT36439</v>
          </cell>
          <cell r="E2994" t="str">
            <v>INTERCEPTOR DERECHO NORTE</v>
          </cell>
          <cell r="H2994">
            <v>16.462144900009235</v>
          </cell>
          <cell r="J2994">
            <v>1968477.7678064024</v>
          </cell>
        </row>
        <row r="2995">
          <cell r="C2995" t="str">
            <v>106.015</v>
          </cell>
          <cell r="D2995" t="str">
            <v>CLT36439</v>
          </cell>
          <cell r="E2995" t="str">
            <v>INTERCEPTOR DERECHO NORTE</v>
          </cell>
          <cell r="H2995">
            <v>18.208144900009234</v>
          </cell>
          <cell r="J2995">
            <v>2500432.0417421763</v>
          </cell>
        </row>
        <row r="2996">
          <cell r="C2996" t="str">
            <v>107.001</v>
          </cell>
          <cell r="D2996" t="str">
            <v>CLT36439</v>
          </cell>
          <cell r="E2996" t="str">
            <v>INTERCEPTOR DERECHO NORTE</v>
          </cell>
          <cell r="H2996">
            <v>496.10079999999584</v>
          </cell>
          <cell r="J2996">
            <v>10801339.784975911</v>
          </cell>
        </row>
        <row r="2997">
          <cell r="C2997" t="str">
            <v>108.001</v>
          </cell>
          <cell r="D2997" t="str">
            <v>CLT36439</v>
          </cell>
          <cell r="E2997" t="str">
            <v>INTERCEPTOR DERECHO NORTE</v>
          </cell>
          <cell r="H2997">
            <v>0</v>
          </cell>
          <cell r="J2997">
            <v>0</v>
          </cell>
        </row>
        <row r="2998">
          <cell r="C2998" t="str">
            <v>108.002.004</v>
          </cell>
          <cell r="D2998" t="str">
            <v>CLT36439</v>
          </cell>
          <cell r="E2998" t="str">
            <v>INTERCEPTOR DERECHO NORTE</v>
          </cell>
          <cell r="H2998">
            <v>0.48066367599923832</v>
          </cell>
          <cell r="J2998">
            <v>71392.648944867193</v>
          </cell>
        </row>
        <row r="2999">
          <cell r="C2999" t="str">
            <v>108.006.001.002</v>
          </cell>
          <cell r="D2999" t="str">
            <v>CLT36439</v>
          </cell>
          <cell r="E2999" t="str">
            <v>INTERCEPTOR DERECHO NORTE</v>
          </cell>
          <cell r="H2999">
            <v>35.979999999999997</v>
          </cell>
          <cell r="J2999">
            <v>106790.439</v>
          </cell>
        </row>
        <row r="3000">
          <cell r="C3000" t="str">
            <v>109.001.001.001</v>
          </cell>
          <cell r="D3000" t="str">
            <v>CLT36439</v>
          </cell>
          <cell r="E3000" t="str">
            <v>INTERCEPTOR DERECHO NORTE</v>
          </cell>
          <cell r="H3000">
            <v>0</v>
          </cell>
          <cell r="J3000">
            <v>0</v>
          </cell>
        </row>
        <row r="3001">
          <cell r="C3001" t="str">
            <v>109.001.001.002</v>
          </cell>
          <cell r="D3001" t="str">
            <v>CLT36439</v>
          </cell>
          <cell r="E3001" t="str">
            <v>INTERCEPTOR DERECHO NORTE</v>
          </cell>
          <cell r="H3001">
            <v>0</v>
          </cell>
          <cell r="J3001">
            <v>0</v>
          </cell>
        </row>
        <row r="3002">
          <cell r="C3002" t="str">
            <v>109.001.001.003</v>
          </cell>
          <cell r="D3002" t="str">
            <v>CLT36439</v>
          </cell>
          <cell r="E3002" t="str">
            <v>INTERCEPTOR DERECHO NORTE</v>
          </cell>
          <cell r="H3002">
            <v>0</v>
          </cell>
          <cell r="J3002">
            <v>0</v>
          </cell>
        </row>
        <row r="3003">
          <cell r="C3003" t="str">
            <v>109.001.001.004</v>
          </cell>
          <cell r="D3003" t="str">
            <v>CLT36439</v>
          </cell>
          <cell r="E3003" t="str">
            <v>INTERCEPTOR DERECHO NORTE</v>
          </cell>
          <cell r="H3003">
            <v>98.92</v>
          </cell>
          <cell r="J3003">
            <v>2419784.0076000001</v>
          </cell>
        </row>
        <row r="3004">
          <cell r="C3004" t="str">
            <v>109.001.001.005</v>
          </cell>
          <cell r="D3004" t="str">
            <v>CLT36439</v>
          </cell>
          <cell r="E3004" t="str">
            <v>INTERCEPTOR DERECHO NORTE</v>
          </cell>
          <cell r="H3004">
            <v>0</v>
          </cell>
          <cell r="J3004">
            <v>0</v>
          </cell>
        </row>
        <row r="3005">
          <cell r="C3005" t="str">
            <v>109.001.001.006</v>
          </cell>
          <cell r="D3005" t="str">
            <v>CLT36439</v>
          </cell>
          <cell r="E3005" t="str">
            <v>INTERCEPTOR DERECHO NORTE</v>
          </cell>
          <cell r="H3005">
            <v>0</v>
          </cell>
          <cell r="J3005">
            <v>0</v>
          </cell>
        </row>
        <row r="3006">
          <cell r="C3006" t="str">
            <v>301.001.001</v>
          </cell>
          <cell r="D3006" t="str">
            <v>CLT36439</v>
          </cell>
          <cell r="E3006" t="str">
            <v>INTERCEPTOR DERECHO NORTE</v>
          </cell>
          <cell r="H3006">
            <v>1</v>
          </cell>
          <cell r="J3006">
            <v>26159.599999999999</v>
          </cell>
        </row>
        <row r="3007">
          <cell r="C3007" t="str">
            <v>301.001.002</v>
          </cell>
          <cell r="D3007" t="str">
            <v>CLT36439</v>
          </cell>
          <cell r="E3007" t="str">
            <v>INTERCEPTOR DERECHO NORTE</v>
          </cell>
          <cell r="H3007">
            <v>0</v>
          </cell>
          <cell r="J3007">
            <v>0</v>
          </cell>
        </row>
        <row r="3008">
          <cell r="C3008" t="str">
            <v>301.001.004</v>
          </cell>
          <cell r="D3008" t="str">
            <v>CLT36439</v>
          </cell>
          <cell r="E3008" t="str">
            <v>INTERCEPTOR DERECHO NORTE</v>
          </cell>
          <cell r="H3008">
            <v>1</v>
          </cell>
          <cell r="J3008">
            <v>365230.25</v>
          </cell>
        </row>
        <row r="3009">
          <cell r="C3009" t="str">
            <v>301.002.001</v>
          </cell>
          <cell r="D3009" t="str">
            <v>CLT36439</v>
          </cell>
          <cell r="E3009" t="str">
            <v>INTERCEPTOR DERECHO NORTE</v>
          </cell>
          <cell r="H3009">
            <v>0</v>
          </cell>
          <cell r="J3009">
            <v>0</v>
          </cell>
        </row>
        <row r="3010">
          <cell r="C3010" t="str">
            <v>301.002.002</v>
          </cell>
          <cell r="D3010" t="str">
            <v>CLT36439</v>
          </cell>
          <cell r="E3010" t="str">
            <v>INTERCEPTOR DERECHO NORTE</v>
          </cell>
          <cell r="H3010">
            <v>0</v>
          </cell>
          <cell r="J3010">
            <v>0</v>
          </cell>
        </row>
        <row r="3011">
          <cell r="C3011" t="str">
            <v>301.003.003.002</v>
          </cell>
          <cell r="D3011" t="str">
            <v>CLT36439</v>
          </cell>
          <cell r="E3011" t="str">
            <v>INTERCEPTOR DERECHO NORTE</v>
          </cell>
          <cell r="H3011">
            <v>0</v>
          </cell>
          <cell r="J3011">
            <v>0</v>
          </cell>
        </row>
        <row r="3012">
          <cell r="C3012" t="str">
            <v>301.003.003.003</v>
          </cell>
          <cell r="D3012" t="str">
            <v>CLT36439</v>
          </cell>
          <cell r="E3012" t="str">
            <v>INTERCEPTOR DERECHO NORTE</v>
          </cell>
          <cell r="H3012">
            <v>0</v>
          </cell>
          <cell r="J3012">
            <v>0</v>
          </cell>
        </row>
        <row r="3013">
          <cell r="C3013" t="str">
            <v>301.004</v>
          </cell>
          <cell r="D3013" t="str">
            <v>CLT36439</v>
          </cell>
          <cell r="E3013" t="str">
            <v>INTERCEPTOR DERECHO NORTE</v>
          </cell>
          <cell r="H3013">
            <v>1</v>
          </cell>
          <cell r="J3013">
            <v>618909.79</v>
          </cell>
        </row>
        <row r="3014">
          <cell r="C3014" t="str">
            <v>301.005.001</v>
          </cell>
          <cell r="D3014" t="str">
            <v>CLT36439</v>
          </cell>
          <cell r="E3014" t="str">
            <v>INTERCEPTOR DERECHO NORTE</v>
          </cell>
          <cell r="H3014">
            <v>0</v>
          </cell>
          <cell r="J3014">
            <v>0</v>
          </cell>
        </row>
        <row r="3015">
          <cell r="C3015" t="str">
            <v>301.007.001</v>
          </cell>
          <cell r="D3015" t="str">
            <v>CLT36439</v>
          </cell>
          <cell r="E3015" t="str">
            <v>INTERCEPTOR DERECHO NORTE</v>
          </cell>
          <cell r="H3015">
            <v>0</v>
          </cell>
          <cell r="J3015">
            <v>0</v>
          </cell>
        </row>
        <row r="3016">
          <cell r="C3016" t="str">
            <v>301.007.002</v>
          </cell>
          <cell r="D3016" t="str">
            <v>CLT36439</v>
          </cell>
          <cell r="E3016" t="str">
            <v>INTERCEPTOR DERECHO NORTE</v>
          </cell>
          <cell r="H3016">
            <v>0</v>
          </cell>
          <cell r="J3016">
            <v>0</v>
          </cell>
        </row>
        <row r="3017">
          <cell r="C3017" t="str">
            <v>301.007.003</v>
          </cell>
          <cell r="D3017" t="str">
            <v>CLT36439</v>
          </cell>
          <cell r="E3017" t="str">
            <v>INTERCEPTOR DERECHO NORTE</v>
          </cell>
          <cell r="H3017">
            <v>0</v>
          </cell>
          <cell r="J3017">
            <v>0</v>
          </cell>
        </row>
        <row r="3018">
          <cell r="C3018" t="str">
            <v>301.007.004</v>
          </cell>
          <cell r="D3018" t="str">
            <v>CLT36439</v>
          </cell>
          <cell r="E3018" t="str">
            <v>INTERCEPTOR DERECHO NORTE</v>
          </cell>
          <cell r="H3018">
            <v>0.70833333333333337</v>
          </cell>
          <cell r="J3018">
            <v>564615.33333333337</v>
          </cell>
        </row>
        <row r="3019">
          <cell r="C3019" t="str">
            <v>301.009.001</v>
          </cell>
          <cell r="D3019" t="str">
            <v>CLT36439</v>
          </cell>
          <cell r="E3019" t="str">
            <v>INTERCEPTOR DERECHO NORTE</v>
          </cell>
          <cell r="H3019">
            <v>0</v>
          </cell>
          <cell r="J3019">
            <v>0</v>
          </cell>
        </row>
        <row r="3020">
          <cell r="C3020" t="str">
            <v>301.009.002</v>
          </cell>
          <cell r="D3020" t="str">
            <v>CLT36439</v>
          </cell>
          <cell r="E3020" t="str">
            <v>INTERCEPTOR DERECHO NORTE</v>
          </cell>
          <cell r="H3020">
            <v>0</v>
          </cell>
          <cell r="J3020">
            <v>0</v>
          </cell>
        </row>
        <row r="3021">
          <cell r="C3021" t="str">
            <v>303.001</v>
          </cell>
          <cell r="D3021" t="str">
            <v>CLT36439</v>
          </cell>
          <cell r="E3021" t="str">
            <v>INTERCEPTOR DERECHO NORTE</v>
          </cell>
          <cell r="H3021">
            <v>0</v>
          </cell>
          <cell r="J3021">
            <v>0</v>
          </cell>
        </row>
        <row r="3022">
          <cell r="C3022" t="str">
            <v>304.001.002.002</v>
          </cell>
          <cell r="D3022" t="str">
            <v>CLT36439</v>
          </cell>
          <cell r="E3022" t="str">
            <v>INTERCEPTOR DERECHO NORTE</v>
          </cell>
          <cell r="H3022">
            <v>0</v>
          </cell>
          <cell r="J3022">
            <v>0</v>
          </cell>
        </row>
        <row r="3023">
          <cell r="C3023" t="str">
            <v>304.001.003.002</v>
          </cell>
          <cell r="D3023" t="str">
            <v>CLT36439</v>
          </cell>
          <cell r="E3023" t="str">
            <v>INTERCEPTOR DERECHO NORTE</v>
          </cell>
          <cell r="H3023">
            <v>0</v>
          </cell>
          <cell r="J3023">
            <v>0</v>
          </cell>
        </row>
        <row r="3024">
          <cell r="C3024" t="str">
            <v>304.001.004.002</v>
          </cell>
          <cell r="D3024" t="str">
            <v>CLT36439</v>
          </cell>
          <cell r="E3024" t="str">
            <v>INTERCEPTOR DERECHO NORTE</v>
          </cell>
          <cell r="H3024">
            <v>0</v>
          </cell>
          <cell r="J3024">
            <v>0</v>
          </cell>
        </row>
        <row r="3025">
          <cell r="C3025" t="str">
            <v>401.001.001</v>
          </cell>
          <cell r="D3025" t="str">
            <v>CLT36439</v>
          </cell>
          <cell r="E3025" t="str">
            <v>INTERCEPTOR DERECHO NORTE</v>
          </cell>
          <cell r="H3025">
            <v>15.662099695005079</v>
          </cell>
          <cell r="J3025">
            <v>735307.0756590435</v>
          </cell>
        </row>
        <row r="3026">
          <cell r="C3026" t="str">
            <v>401.001.003.007</v>
          </cell>
          <cell r="D3026" t="str">
            <v>CLT36439</v>
          </cell>
          <cell r="E3026" t="str">
            <v>INTERCEPTOR DERECHO NORTE</v>
          </cell>
          <cell r="H3026">
            <v>15.662099695005079</v>
          </cell>
          <cell r="J3026">
            <v>7927512.7195240753</v>
          </cell>
        </row>
        <row r="3027">
          <cell r="C3027" t="str">
            <v>401.001.003.008</v>
          </cell>
          <cell r="D3027" t="str">
            <v>CLT36439</v>
          </cell>
          <cell r="E3027" t="str">
            <v>INTERCEPTOR DERECHO NORTE</v>
          </cell>
          <cell r="H3027">
            <v>0</v>
          </cell>
          <cell r="J3027">
            <v>0</v>
          </cell>
        </row>
        <row r="3028">
          <cell r="C3028" t="str">
            <v>401.002.001</v>
          </cell>
          <cell r="D3028" t="str">
            <v>CLT36439</v>
          </cell>
          <cell r="E3028" t="str">
            <v>INTERCEPTOR DERECHO NORTE</v>
          </cell>
          <cell r="H3028">
            <v>5.82</v>
          </cell>
          <cell r="J3028">
            <v>69706.663800000009</v>
          </cell>
        </row>
        <row r="3029">
          <cell r="C3029" t="str">
            <v>401.002.005.009</v>
          </cell>
          <cell r="D3029" t="str">
            <v>CLT36439</v>
          </cell>
          <cell r="E3029" t="str">
            <v>INTERCEPTOR DERECHO NORTE</v>
          </cell>
          <cell r="H3029">
            <v>5.82</v>
          </cell>
          <cell r="J3029">
            <v>401700.82319999998</v>
          </cell>
        </row>
        <row r="3030">
          <cell r="C3030" t="str">
            <v>401.002.006</v>
          </cell>
          <cell r="D3030" t="str">
            <v>CLT36439</v>
          </cell>
          <cell r="E3030" t="str">
            <v>INTERCEPTOR DERECHO NORTE</v>
          </cell>
          <cell r="H3030">
            <v>0</v>
          </cell>
          <cell r="J3030">
            <v>0</v>
          </cell>
        </row>
        <row r="3031">
          <cell r="C3031" t="str">
            <v>401.002.008</v>
          </cell>
          <cell r="D3031" t="str">
            <v>CLT36439</v>
          </cell>
          <cell r="E3031" t="str">
            <v>INTERCEPTOR DERECHO NORTE</v>
          </cell>
          <cell r="H3031">
            <v>0</v>
          </cell>
          <cell r="J3031">
            <v>0</v>
          </cell>
        </row>
        <row r="3032">
          <cell r="C3032" t="str">
            <v>401.003.001</v>
          </cell>
          <cell r="D3032" t="str">
            <v>CLT36439</v>
          </cell>
          <cell r="E3032" t="str">
            <v>INTERCEPTOR DERECHO NORTE</v>
          </cell>
          <cell r="H3032">
            <v>100.12</v>
          </cell>
          <cell r="J3032">
            <v>877632.89720000001</v>
          </cell>
        </row>
        <row r="3033">
          <cell r="C3033" t="str">
            <v>401.003.003</v>
          </cell>
          <cell r="D3033" t="str">
            <v>CLT36439</v>
          </cell>
          <cell r="E3033" t="str">
            <v>INTERCEPTOR DERECHO NORTE</v>
          </cell>
          <cell r="H3033">
            <v>100.12</v>
          </cell>
          <cell r="J3033">
            <v>5600583.6452000001</v>
          </cell>
        </row>
        <row r="3034">
          <cell r="C3034" t="str">
            <v>401.004.001</v>
          </cell>
          <cell r="D3034" t="str">
            <v>CLT36439</v>
          </cell>
          <cell r="E3034" t="str">
            <v>INTERCEPTOR DERECHO NORTE</v>
          </cell>
          <cell r="H3034">
            <v>0</v>
          </cell>
          <cell r="J3034">
            <v>0</v>
          </cell>
        </row>
        <row r="3035">
          <cell r="C3035" t="str">
            <v>401.004.006</v>
          </cell>
          <cell r="D3035" t="str">
            <v>CLT36439</v>
          </cell>
          <cell r="E3035" t="str">
            <v>INTERCEPTOR DERECHO NORTE</v>
          </cell>
          <cell r="H3035">
            <v>0</v>
          </cell>
          <cell r="J3035">
            <v>0</v>
          </cell>
        </row>
        <row r="3036">
          <cell r="C3036" t="str">
            <v>601.011.002</v>
          </cell>
          <cell r="D3036" t="str">
            <v>CLT36439</v>
          </cell>
          <cell r="E3036" t="str">
            <v>INTERCEPTOR DERECHO NORTE</v>
          </cell>
          <cell r="H3036">
            <v>73.17</v>
          </cell>
          <cell r="J3036">
            <v>1083818.9177999999</v>
          </cell>
        </row>
        <row r="3037">
          <cell r="C3037" t="str">
            <v>606.001.002.003</v>
          </cell>
          <cell r="D3037" t="str">
            <v>CLT36439</v>
          </cell>
          <cell r="E3037" t="str">
            <v>INTERCEPTOR DERECHO NORTE</v>
          </cell>
          <cell r="H3037">
            <v>54</v>
          </cell>
          <cell r="J3037">
            <v>545730.4800000001</v>
          </cell>
        </row>
        <row r="3038">
          <cell r="C3038" t="str">
            <v>606.001.002.005</v>
          </cell>
          <cell r="D3038" t="str">
            <v>CLT36439</v>
          </cell>
          <cell r="E3038" t="str">
            <v>INTERCEPTOR DERECHO NORTE</v>
          </cell>
          <cell r="H3038">
            <v>162</v>
          </cell>
          <cell r="J3038">
            <v>3274381.26</v>
          </cell>
        </row>
        <row r="3039">
          <cell r="C3039" t="str">
            <v>902.001.003</v>
          </cell>
          <cell r="D3039" t="str">
            <v>CLT36439</v>
          </cell>
          <cell r="E3039" t="str">
            <v>INTERCEPTOR DERECHO NORTE</v>
          </cell>
          <cell r="H3039">
            <v>0</v>
          </cell>
          <cell r="J3039">
            <v>0</v>
          </cell>
        </row>
        <row r="3040">
          <cell r="C3040" t="str">
            <v>902.001.007</v>
          </cell>
          <cell r="D3040" t="str">
            <v>CLT36439</v>
          </cell>
          <cell r="E3040" t="str">
            <v>INTERCEPTOR DERECHO NORTE</v>
          </cell>
          <cell r="H3040">
            <v>0.48066367599923832</v>
          </cell>
          <cell r="J3040">
            <v>191942.94507309984</v>
          </cell>
        </row>
        <row r="3041">
          <cell r="C3041" t="str">
            <v>903.003.003.013</v>
          </cell>
          <cell r="D3041" t="str">
            <v>CLT36439</v>
          </cell>
          <cell r="E3041" t="str">
            <v>INTERCEPTOR DERECHO NORTE</v>
          </cell>
          <cell r="H3041">
            <v>0</v>
          </cell>
          <cell r="J3041">
            <v>0</v>
          </cell>
        </row>
        <row r="3042">
          <cell r="C3042" t="str">
            <v>903.003.003.014</v>
          </cell>
          <cell r="D3042" t="str">
            <v>CLT36439</v>
          </cell>
          <cell r="E3042" t="str">
            <v>INTERCEPTOR DERECHO NORTE</v>
          </cell>
          <cell r="H3042">
            <v>0</v>
          </cell>
          <cell r="J3042">
            <v>0</v>
          </cell>
        </row>
        <row r="3043">
          <cell r="C3043" t="str">
            <v>903.003.003.015</v>
          </cell>
          <cell r="D3043" t="str">
            <v>CLT36439</v>
          </cell>
          <cell r="E3043" t="str">
            <v>INTERCEPTOR DERECHO NORTE</v>
          </cell>
          <cell r="H3043">
            <v>0</v>
          </cell>
          <cell r="J3043">
            <v>0</v>
          </cell>
        </row>
        <row r="3044">
          <cell r="C3044" t="str">
            <v>903.003.006.001</v>
          </cell>
          <cell r="D3044" t="str">
            <v>CLT36439</v>
          </cell>
          <cell r="E3044" t="str">
            <v>INTERCEPTOR DERECHO NORTE</v>
          </cell>
          <cell r="H3044">
            <v>0</v>
          </cell>
          <cell r="J3044">
            <v>0</v>
          </cell>
        </row>
        <row r="3045">
          <cell r="C3045" t="str">
            <v>903.003.006.002</v>
          </cell>
          <cell r="D3045" t="str">
            <v>CLT36439</v>
          </cell>
          <cell r="E3045" t="str">
            <v>INTERCEPTOR DERECHO NORTE</v>
          </cell>
          <cell r="H3045">
            <v>0</v>
          </cell>
          <cell r="J3045">
            <v>0</v>
          </cell>
        </row>
        <row r="3046">
          <cell r="C3046" t="str">
            <v>903.003.006.003</v>
          </cell>
          <cell r="D3046" t="str">
            <v>CLT36439</v>
          </cell>
          <cell r="E3046" t="str">
            <v>INTERCEPTOR DERECHO NORTE</v>
          </cell>
          <cell r="H3046">
            <v>0</v>
          </cell>
          <cell r="J3046">
            <v>0</v>
          </cell>
        </row>
        <row r="3047">
          <cell r="C3047" t="str">
            <v>903.003.006.005</v>
          </cell>
          <cell r="D3047" t="str">
            <v>CLT36439</v>
          </cell>
          <cell r="E3047" t="str">
            <v>INTERCEPTOR DERECHO NORTE</v>
          </cell>
          <cell r="H3047">
            <v>0</v>
          </cell>
          <cell r="J3047">
            <v>0</v>
          </cell>
        </row>
        <row r="3048">
          <cell r="C3048" t="str">
            <v>903.003.006.006</v>
          </cell>
          <cell r="D3048" t="str">
            <v>CLT36439</v>
          </cell>
          <cell r="E3048" t="str">
            <v>INTERCEPTOR DERECHO NORTE</v>
          </cell>
          <cell r="H3048">
            <v>0</v>
          </cell>
          <cell r="J3048">
            <v>0</v>
          </cell>
        </row>
        <row r="3049">
          <cell r="C3049" t="str">
            <v>903.003.006.007</v>
          </cell>
          <cell r="D3049" t="str">
            <v>CLT36439</v>
          </cell>
          <cell r="E3049" t="str">
            <v>INTERCEPTOR DERECHO NORTE</v>
          </cell>
          <cell r="H3049">
            <v>0</v>
          </cell>
          <cell r="J3049">
            <v>0</v>
          </cell>
        </row>
        <row r="3050">
          <cell r="C3050" t="str">
            <v>903.003.006.008</v>
          </cell>
          <cell r="D3050" t="str">
            <v>CLT36439</v>
          </cell>
          <cell r="E3050" t="str">
            <v>INTERCEPTOR DERECHO NORTE</v>
          </cell>
          <cell r="H3050">
            <v>0</v>
          </cell>
          <cell r="J3050">
            <v>0</v>
          </cell>
        </row>
        <row r="3051">
          <cell r="C3051" t="str">
            <v>903.003.006.009</v>
          </cell>
          <cell r="D3051" t="str">
            <v>CLT36439</v>
          </cell>
          <cell r="E3051" t="str">
            <v>INTERCEPTOR DERECHO NORTE</v>
          </cell>
          <cell r="H3051">
            <v>0</v>
          </cell>
          <cell r="J3051">
            <v>0</v>
          </cell>
        </row>
        <row r="3052">
          <cell r="C3052" t="str">
            <v>903.003.006.010</v>
          </cell>
          <cell r="D3052" t="str">
            <v>CLT36439</v>
          </cell>
          <cell r="E3052" t="str">
            <v>INTERCEPTOR DERECHO NORTE</v>
          </cell>
          <cell r="H3052">
            <v>0</v>
          </cell>
          <cell r="J3052">
            <v>0</v>
          </cell>
        </row>
        <row r="3053">
          <cell r="C3053" t="str">
            <v>903.003.006.011</v>
          </cell>
          <cell r="D3053" t="str">
            <v>CLT36439</v>
          </cell>
          <cell r="E3053" t="str">
            <v>INTERCEPTOR DERECHO NORTE</v>
          </cell>
          <cell r="H3053">
            <v>98.92</v>
          </cell>
          <cell r="J3053">
            <v>22627059.719999999</v>
          </cell>
        </row>
        <row r="3054">
          <cell r="C3054" t="str">
            <v>903.003.006.012</v>
          </cell>
          <cell r="D3054" t="str">
            <v>CLT36439</v>
          </cell>
          <cell r="E3054" t="str">
            <v>INTERCEPTOR DERECHO NORTE</v>
          </cell>
          <cell r="H3054">
            <v>0</v>
          </cell>
          <cell r="J3054">
            <v>0</v>
          </cell>
        </row>
        <row r="3055">
          <cell r="C3055" t="str">
            <v>903.003.006.013</v>
          </cell>
          <cell r="D3055" t="str">
            <v>CLT36439</v>
          </cell>
          <cell r="E3055" t="str">
            <v>INTERCEPTOR DERECHO NORTE</v>
          </cell>
          <cell r="H3055">
            <v>0</v>
          </cell>
          <cell r="J3055">
            <v>0</v>
          </cell>
        </row>
        <row r="3056">
          <cell r="C3056" t="str">
            <v>903.003.006.014</v>
          </cell>
          <cell r="D3056" t="str">
            <v>CLT36439</v>
          </cell>
          <cell r="E3056" t="str">
            <v>INTERCEPTOR DERECHO NORTE</v>
          </cell>
          <cell r="H3056">
            <v>0</v>
          </cell>
          <cell r="J3056">
            <v>0</v>
          </cell>
        </row>
        <row r="3057">
          <cell r="C3057" t="str">
            <v>904.001.001.010</v>
          </cell>
          <cell r="D3057" t="str">
            <v>CLT36439</v>
          </cell>
          <cell r="E3057" t="str">
            <v>INTERCEPTOR DERECHO NORTE</v>
          </cell>
          <cell r="H3057">
            <v>0</v>
          </cell>
          <cell r="J3057">
            <v>0</v>
          </cell>
        </row>
        <row r="3058">
          <cell r="C3058" t="str">
            <v>904.001.001.011</v>
          </cell>
          <cell r="D3058" t="str">
            <v>CLT36439</v>
          </cell>
          <cell r="E3058" t="str">
            <v>INTERCEPTOR DERECHO NORTE</v>
          </cell>
          <cell r="H3058">
            <v>0</v>
          </cell>
          <cell r="J3058">
            <v>0</v>
          </cell>
        </row>
        <row r="3059">
          <cell r="C3059" t="str">
            <v>904.001.001.012</v>
          </cell>
          <cell r="D3059" t="str">
            <v>CLT36439</v>
          </cell>
          <cell r="E3059" t="str">
            <v>INTERCEPTOR DERECHO NORTE</v>
          </cell>
          <cell r="H3059">
            <v>0</v>
          </cell>
          <cell r="J3059">
            <v>0</v>
          </cell>
        </row>
        <row r="3060">
          <cell r="C3060" t="str">
            <v>904.002.002.002</v>
          </cell>
          <cell r="D3060" t="str">
            <v>CLT36439</v>
          </cell>
          <cell r="E3060" t="str">
            <v>INTERCEPTOR DERECHO NORTE</v>
          </cell>
          <cell r="H3060">
            <v>0</v>
          </cell>
          <cell r="J3060">
            <v>0</v>
          </cell>
        </row>
        <row r="3061">
          <cell r="C3061" t="str">
            <v>904.002.005.002</v>
          </cell>
          <cell r="D3061" t="str">
            <v>CLT36439</v>
          </cell>
          <cell r="E3061" t="str">
            <v>INTERCEPTOR DERECHO NORTE</v>
          </cell>
          <cell r="H3061">
            <v>0</v>
          </cell>
          <cell r="J3061">
            <v>0</v>
          </cell>
        </row>
        <row r="3062">
          <cell r="C3062" t="str">
            <v>904.003.003.001.005</v>
          </cell>
          <cell r="D3062" t="str">
            <v>CLT36439</v>
          </cell>
          <cell r="E3062" t="str">
            <v>INTERCEPTOR DERECHO NORTE</v>
          </cell>
          <cell r="H3062">
            <v>0</v>
          </cell>
          <cell r="J3062">
            <v>0</v>
          </cell>
        </row>
        <row r="3063">
          <cell r="C3063" t="str">
            <v>904.003.003.001.007</v>
          </cell>
          <cell r="D3063" t="str">
            <v>CLT36439</v>
          </cell>
          <cell r="E3063" t="str">
            <v>INTERCEPTOR DERECHO NORTE</v>
          </cell>
          <cell r="H3063">
            <v>0</v>
          </cell>
          <cell r="J3063">
            <v>0</v>
          </cell>
        </row>
        <row r="3064">
          <cell r="C3064" t="str">
            <v>904.003.003.001.009</v>
          </cell>
          <cell r="D3064" t="str">
            <v>CLT36439</v>
          </cell>
          <cell r="E3064" t="str">
            <v>INTERCEPTOR DERECHO NORTE</v>
          </cell>
          <cell r="H3064">
            <v>0</v>
          </cell>
          <cell r="J3064">
            <v>0</v>
          </cell>
        </row>
        <row r="3065">
          <cell r="C3065" t="str">
            <v>904.003.003.001.012</v>
          </cell>
          <cell r="D3065" t="str">
            <v>CLT36439</v>
          </cell>
          <cell r="E3065" t="str">
            <v>INTERCEPTOR DERECHO NORTE</v>
          </cell>
          <cell r="H3065">
            <v>0</v>
          </cell>
          <cell r="J3065">
            <v>0</v>
          </cell>
        </row>
        <row r="3066">
          <cell r="C3066" t="str">
            <v>904.004.001.002.009</v>
          </cell>
          <cell r="D3066" t="str">
            <v>CLT36439</v>
          </cell>
          <cell r="E3066" t="str">
            <v>INTERCEPTOR DERECHO NORTE</v>
          </cell>
          <cell r="H3066">
            <v>0</v>
          </cell>
          <cell r="J3066">
            <v>0</v>
          </cell>
        </row>
        <row r="3067">
          <cell r="C3067" t="str">
            <v>904.005.004.002</v>
          </cell>
          <cell r="D3067" t="str">
            <v>CLT36439</v>
          </cell>
          <cell r="E3067" t="str">
            <v>INTERCEPTOR DERECHO NORTE</v>
          </cell>
          <cell r="H3067">
            <v>0</v>
          </cell>
          <cell r="J3067">
            <v>0</v>
          </cell>
        </row>
        <row r="3068">
          <cell r="C3068" t="str">
            <v>904.005.004.003</v>
          </cell>
          <cell r="D3068" t="str">
            <v>CLT36439</v>
          </cell>
          <cell r="E3068" t="str">
            <v>INTERCEPTOR DERECHO NORTE</v>
          </cell>
          <cell r="H3068">
            <v>0</v>
          </cell>
          <cell r="J3068">
            <v>0</v>
          </cell>
        </row>
        <row r="3069">
          <cell r="C3069" t="str">
            <v>904.006.001.003.002</v>
          </cell>
          <cell r="D3069" t="str">
            <v>CLT36439</v>
          </cell>
          <cell r="E3069" t="str">
            <v>INTERCEPTOR DERECHO NORTE</v>
          </cell>
          <cell r="H3069">
            <v>1</v>
          </cell>
          <cell r="J3069">
            <v>275471</v>
          </cell>
        </row>
        <row r="3070">
          <cell r="C3070" t="str">
            <v>904.008.002</v>
          </cell>
          <cell r="D3070" t="str">
            <v>CLT36439</v>
          </cell>
          <cell r="E3070" t="str">
            <v>INTERCEPTOR DERECHO NORTE</v>
          </cell>
          <cell r="H3070">
            <v>0</v>
          </cell>
          <cell r="J3070">
            <v>0</v>
          </cell>
        </row>
        <row r="3071">
          <cell r="C3071" t="str">
            <v>904.010.001</v>
          </cell>
          <cell r="D3071" t="str">
            <v>CLT36439</v>
          </cell>
          <cell r="E3071" t="str">
            <v>INTERCEPTOR DERECHO NORTE</v>
          </cell>
          <cell r="H3071">
            <v>0</v>
          </cell>
          <cell r="J3071">
            <v>0</v>
          </cell>
        </row>
        <row r="3072">
          <cell r="C3072" t="str">
            <v>904.015.001</v>
          </cell>
          <cell r="D3072" t="str">
            <v>CLT36439</v>
          </cell>
          <cell r="E3072" t="str">
            <v>INTERCEPTOR DERECHO NORTE</v>
          </cell>
          <cell r="H3072">
            <v>4</v>
          </cell>
          <cell r="J3072">
            <v>3239612</v>
          </cell>
        </row>
        <row r="3073">
          <cell r="C3073" t="str">
            <v>904.015.002</v>
          </cell>
          <cell r="D3073" t="str">
            <v>CLT36439</v>
          </cell>
          <cell r="E3073" t="str">
            <v>INTERCEPTOR DERECHO NORTE</v>
          </cell>
          <cell r="H3073">
            <v>0</v>
          </cell>
          <cell r="J3073">
            <v>0</v>
          </cell>
        </row>
        <row r="3074">
          <cell r="C3074" t="str">
            <v>904.015.003</v>
          </cell>
          <cell r="D3074" t="str">
            <v>CLT36439</v>
          </cell>
          <cell r="E3074" t="str">
            <v>INTERCEPTOR DERECHO NORTE</v>
          </cell>
          <cell r="H3074">
            <v>0</v>
          </cell>
          <cell r="J3074">
            <v>0</v>
          </cell>
        </row>
        <row r="3075">
          <cell r="C3075" t="str">
            <v>103.001</v>
          </cell>
          <cell r="D3075" t="str">
            <v>CLT36441</v>
          </cell>
          <cell r="E3075" t="str">
            <v>INTERCEPTOR DERECHO NORTE</v>
          </cell>
          <cell r="H3075">
            <v>7.1680960370857543</v>
          </cell>
          <cell r="J3075">
            <v>7168096.0370857539</v>
          </cell>
        </row>
        <row r="3076">
          <cell r="C3076" t="str">
            <v>104.001.001</v>
          </cell>
          <cell r="D3076" t="str">
            <v>CLT36441</v>
          </cell>
          <cell r="E3076" t="str">
            <v>INTERCEPTOR DERECHO NORTE</v>
          </cell>
          <cell r="H3076">
            <v>0</v>
          </cell>
          <cell r="J3076">
            <v>0</v>
          </cell>
        </row>
        <row r="3077">
          <cell r="C3077" t="str">
            <v>104.001.002</v>
          </cell>
          <cell r="D3077" t="str">
            <v>CLT36441</v>
          </cell>
          <cell r="E3077" t="str">
            <v>INTERCEPTOR DERECHO NORTE</v>
          </cell>
          <cell r="H3077">
            <v>0</v>
          </cell>
          <cell r="J3077">
            <v>0</v>
          </cell>
        </row>
        <row r="3078">
          <cell r="C3078" t="str">
            <v>104.001.009</v>
          </cell>
          <cell r="D3078" t="str">
            <v>CLT36441</v>
          </cell>
          <cell r="E3078" t="str">
            <v>INTERCEPTOR DERECHO NORTE</v>
          </cell>
          <cell r="H3078">
            <v>0</v>
          </cell>
          <cell r="J3078">
            <v>0</v>
          </cell>
        </row>
        <row r="3079">
          <cell r="C3079" t="str">
            <v>104.001.014</v>
          </cell>
          <cell r="D3079" t="str">
            <v>CLT36441</v>
          </cell>
          <cell r="E3079" t="str">
            <v>INTERCEPTOR DERECHO NORTE</v>
          </cell>
          <cell r="H3079">
            <v>190.38863999999955</v>
          </cell>
          <cell r="J3079">
            <v>22883001.030239947</v>
          </cell>
        </row>
        <row r="3080">
          <cell r="C3080" t="str">
            <v>104.001.015</v>
          </cell>
          <cell r="D3080" t="str">
            <v>CLT36441</v>
          </cell>
          <cell r="E3080" t="str">
            <v>INTERCEPTOR DERECHO NORTE</v>
          </cell>
          <cell r="H3080">
            <v>0</v>
          </cell>
          <cell r="J3080">
            <v>0</v>
          </cell>
        </row>
        <row r="3081">
          <cell r="C3081" t="str">
            <v>104.001.020</v>
          </cell>
          <cell r="D3081" t="str">
            <v>CLT36441</v>
          </cell>
          <cell r="E3081" t="str">
            <v>INTERCEPTOR DERECHO NORTE</v>
          </cell>
          <cell r="H3081">
            <v>0</v>
          </cell>
          <cell r="J3081">
            <v>0</v>
          </cell>
        </row>
        <row r="3082">
          <cell r="C3082" t="str">
            <v>104.001.021</v>
          </cell>
          <cell r="D3082" t="str">
            <v>CLT36441</v>
          </cell>
          <cell r="E3082" t="str">
            <v>INTERCEPTOR DERECHO NORTE</v>
          </cell>
          <cell r="H3082">
            <v>0</v>
          </cell>
          <cell r="J3082">
            <v>0</v>
          </cell>
        </row>
        <row r="3083">
          <cell r="C3083" t="str">
            <v>104.001.022</v>
          </cell>
          <cell r="D3083" t="str">
            <v>CLT36441</v>
          </cell>
          <cell r="E3083" t="str">
            <v>INTERCEPTOR DERECHO NORTE</v>
          </cell>
          <cell r="H3083">
            <v>0</v>
          </cell>
          <cell r="J3083">
            <v>0</v>
          </cell>
        </row>
        <row r="3084">
          <cell r="C3084" t="str">
            <v>104.002.001</v>
          </cell>
          <cell r="D3084" t="str">
            <v>CLT36441</v>
          </cell>
          <cell r="E3084" t="str">
            <v>INTERCEPTOR DERECHO NORTE</v>
          </cell>
          <cell r="H3084">
            <v>8.11</v>
          </cell>
          <cell r="J3084">
            <v>259195.27559999996</v>
          </cell>
        </row>
        <row r="3085">
          <cell r="C3085" t="str">
            <v>106.001</v>
          </cell>
          <cell r="D3085" t="str">
            <v>CLT36441</v>
          </cell>
          <cell r="E3085" t="str">
            <v>INTERCEPTOR DERECHO NORTE</v>
          </cell>
          <cell r="H3085">
            <v>182.56530524129781</v>
          </cell>
          <cell r="J3085">
            <v>12199132.363671925</v>
          </cell>
        </row>
        <row r="3086">
          <cell r="C3086" t="str">
            <v>106.006.001</v>
          </cell>
          <cell r="D3086" t="str">
            <v>CLT36441</v>
          </cell>
          <cell r="E3086" t="str">
            <v>INTERCEPTOR DERECHO NORTE</v>
          </cell>
          <cell r="H3086">
            <v>7.2837599999923075</v>
          </cell>
          <cell r="J3086">
            <v>409491.02058436756</v>
          </cell>
        </row>
        <row r="3087">
          <cell r="C3087" t="str">
            <v>106.014</v>
          </cell>
          <cell r="D3087" t="str">
            <v>CLT36441</v>
          </cell>
          <cell r="E3087" t="str">
            <v>INTERCEPTOR DERECHO NORTE</v>
          </cell>
          <cell r="H3087">
            <v>5.1959948014481343</v>
          </cell>
          <cell r="J3087">
            <v>621316.37829785817</v>
          </cell>
        </row>
        <row r="3088">
          <cell r="C3088" t="str">
            <v>106.015</v>
          </cell>
          <cell r="D3088" t="str">
            <v>CLT36441</v>
          </cell>
          <cell r="E3088" t="str">
            <v>INTERCEPTOR DERECHO NORTE</v>
          </cell>
          <cell r="H3088">
            <v>6.2219948014481341</v>
          </cell>
          <cell r="J3088">
            <v>854434.93834928097</v>
          </cell>
        </row>
        <row r="3089">
          <cell r="C3089" t="str">
            <v>107.001</v>
          </cell>
          <cell r="D3089" t="str">
            <v>CLT36441</v>
          </cell>
          <cell r="E3089" t="str">
            <v>INTERCEPTOR DERECHO NORTE</v>
          </cell>
          <cell r="H3089">
            <v>198.49863999999957</v>
          </cell>
          <cell r="J3089">
            <v>4321805.6844407907</v>
          </cell>
        </row>
        <row r="3090">
          <cell r="C3090" t="str">
            <v>108.001</v>
          </cell>
          <cell r="D3090" t="str">
            <v>CLT36441</v>
          </cell>
          <cell r="E3090" t="str">
            <v>INTERCEPTOR DERECHO NORTE</v>
          </cell>
          <cell r="H3090">
            <v>0</v>
          </cell>
          <cell r="J3090">
            <v>0</v>
          </cell>
        </row>
        <row r="3091">
          <cell r="C3091" t="str">
            <v>108.002.004</v>
          </cell>
          <cell r="D3091" t="str">
            <v>CLT36441</v>
          </cell>
          <cell r="E3091" t="str">
            <v>INTERCEPTOR DERECHO NORTE</v>
          </cell>
          <cell r="H3091">
            <v>0</v>
          </cell>
          <cell r="J3091">
            <v>0</v>
          </cell>
        </row>
        <row r="3092">
          <cell r="C3092" t="str">
            <v>108.006.001.002</v>
          </cell>
          <cell r="D3092" t="str">
            <v>CLT36441</v>
          </cell>
          <cell r="E3092" t="str">
            <v>INTERCEPTOR DERECHO NORTE</v>
          </cell>
          <cell r="H3092">
            <v>0</v>
          </cell>
          <cell r="J3092">
            <v>0</v>
          </cell>
        </row>
        <row r="3093">
          <cell r="C3093" t="str">
            <v>109.001.001.001</v>
          </cell>
          <cell r="D3093" t="str">
            <v>CLT36441</v>
          </cell>
          <cell r="E3093" t="str">
            <v>INTERCEPTOR DERECHO NORTE</v>
          </cell>
          <cell r="H3093">
            <v>0</v>
          </cell>
          <cell r="J3093">
            <v>0</v>
          </cell>
        </row>
        <row r="3094">
          <cell r="C3094" t="str">
            <v>109.001.001.002</v>
          </cell>
          <cell r="D3094" t="str">
            <v>CLT36441</v>
          </cell>
          <cell r="E3094" t="str">
            <v>INTERCEPTOR DERECHO NORTE</v>
          </cell>
          <cell r="H3094">
            <v>0</v>
          </cell>
          <cell r="J3094">
            <v>0</v>
          </cell>
        </row>
        <row r="3095">
          <cell r="C3095" t="str">
            <v>109.001.001.003</v>
          </cell>
          <cell r="D3095" t="str">
            <v>CLT36441</v>
          </cell>
          <cell r="E3095" t="str">
            <v>INTERCEPTOR DERECHO NORTE</v>
          </cell>
          <cell r="H3095">
            <v>0</v>
          </cell>
          <cell r="J3095">
            <v>0</v>
          </cell>
        </row>
        <row r="3096">
          <cell r="C3096" t="str">
            <v>109.001.001.004</v>
          </cell>
          <cell r="D3096" t="str">
            <v>CLT36441</v>
          </cell>
          <cell r="E3096" t="str">
            <v>INTERCEPTOR DERECHO NORTE</v>
          </cell>
          <cell r="H3096">
            <v>37.96</v>
          </cell>
          <cell r="J3096">
            <v>928578.65879999998</v>
          </cell>
        </row>
        <row r="3097">
          <cell r="C3097" t="str">
            <v>109.001.001.005</v>
          </cell>
          <cell r="D3097" t="str">
            <v>CLT36441</v>
          </cell>
          <cell r="E3097" t="str">
            <v>INTERCEPTOR DERECHO NORTE</v>
          </cell>
          <cell r="H3097">
            <v>0</v>
          </cell>
          <cell r="J3097">
            <v>0</v>
          </cell>
        </row>
        <row r="3098">
          <cell r="C3098" t="str">
            <v>109.001.001.006</v>
          </cell>
          <cell r="D3098" t="str">
            <v>CLT36441</v>
          </cell>
          <cell r="E3098" t="str">
            <v>INTERCEPTOR DERECHO NORTE</v>
          </cell>
          <cell r="H3098">
            <v>0</v>
          </cell>
          <cell r="J3098">
            <v>0</v>
          </cell>
        </row>
        <row r="3099">
          <cell r="C3099" t="str">
            <v>301.001.001</v>
          </cell>
          <cell r="D3099" t="str">
            <v>CLT36441</v>
          </cell>
          <cell r="E3099" t="str">
            <v>INTERCEPTOR DERECHO NORTE</v>
          </cell>
          <cell r="H3099">
            <v>0</v>
          </cell>
          <cell r="J3099">
            <v>0</v>
          </cell>
        </row>
        <row r="3100">
          <cell r="C3100" t="str">
            <v>301.001.002</v>
          </cell>
          <cell r="D3100" t="str">
            <v>CLT36441</v>
          </cell>
          <cell r="E3100" t="str">
            <v>INTERCEPTOR DERECHO NORTE</v>
          </cell>
          <cell r="H3100">
            <v>0</v>
          </cell>
          <cell r="J3100">
            <v>0</v>
          </cell>
        </row>
        <row r="3101">
          <cell r="C3101" t="str">
            <v>301.001.004</v>
          </cell>
          <cell r="D3101" t="str">
            <v>CLT36441</v>
          </cell>
          <cell r="E3101" t="str">
            <v>INTERCEPTOR DERECHO NORTE</v>
          </cell>
          <cell r="H3101">
            <v>0</v>
          </cell>
          <cell r="J3101">
            <v>0</v>
          </cell>
        </row>
        <row r="3102">
          <cell r="C3102" t="str">
            <v>301.002.001</v>
          </cell>
          <cell r="D3102" t="str">
            <v>CLT36441</v>
          </cell>
          <cell r="E3102" t="str">
            <v>INTERCEPTOR DERECHO NORTE</v>
          </cell>
          <cell r="H3102">
            <v>0</v>
          </cell>
          <cell r="J3102">
            <v>0</v>
          </cell>
        </row>
        <row r="3103">
          <cell r="C3103" t="str">
            <v>301.002.002</v>
          </cell>
          <cell r="D3103" t="str">
            <v>CLT36441</v>
          </cell>
          <cell r="E3103" t="str">
            <v>INTERCEPTOR DERECHO NORTE</v>
          </cell>
          <cell r="H3103">
            <v>0</v>
          </cell>
          <cell r="J3103">
            <v>0</v>
          </cell>
        </row>
        <row r="3104">
          <cell r="C3104" t="str">
            <v>301.003.003.002</v>
          </cell>
          <cell r="D3104" t="str">
            <v>CLT36441</v>
          </cell>
          <cell r="E3104" t="str">
            <v>INTERCEPTOR DERECHO NORTE</v>
          </cell>
          <cell r="H3104">
            <v>0</v>
          </cell>
          <cell r="J3104">
            <v>0</v>
          </cell>
        </row>
        <row r="3105">
          <cell r="C3105" t="str">
            <v>301.003.003.003</v>
          </cell>
          <cell r="D3105" t="str">
            <v>CLT36441</v>
          </cell>
          <cell r="E3105" t="str">
            <v>INTERCEPTOR DERECHO NORTE</v>
          </cell>
          <cell r="H3105">
            <v>0</v>
          </cell>
          <cell r="J3105">
            <v>0</v>
          </cell>
        </row>
        <row r="3106">
          <cell r="C3106" t="str">
            <v>301.004</v>
          </cell>
          <cell r="D3106" t="str">
            <v>CLT36441</v>
          </cell>
          <cell r="E3106" t="str">
            <v>INTERCEPTOR DERECHO NORTE</v>
          </cell>
          <cell r="H3106">
            <v>0</v>
          </cell>
          <cell r="J3106">
            <v>0</v>
          </cell>
        </row>
        <row r="3107">
          <cell r="C3107" t="str">
            <v>301.005.001</v>
          </cell>
          <cell r="D3107" t="str">
            <v>CLT36441</v>
          </cell>
          <cell r="E3107" t="str">
            <v>INTERCEPTOR DERECHO NORTE</v>
          </cell>
          <cell r="H3107">
            <v>0</v>
          </cell>
          <cell r="J3107">
            <v>0</v>
          </cell>
        </row>
        <row r="3108">
          <cell r="C3108" t="str">
            <v>301.007.001</v>
          </cell>
          <cell r="D3108" t="str">
            <v>CLT36441</v>
          </cell>
          <cell r="E3108" t="str">
            <v>INTERCEPTOR DERECHO NORTE</v>
          </cell>
          <cell r="H3108">
            <v>0</v>
          </cell>
          <cell r="J3108">
            <v>0</v>
          </cell>
        </row>
        <row r="3109">
          <cell r="C3109" t="str">
            <v>301.007.002</v>
          </cell>
          <cell r="D3109" t="str">
            <v>CLT36441</v>
          </cell>
          <cell r="E3109" t="str">
            <v>INTERCEPTOR DERECHO NORTE</v>
          </cell>
          <cell r="H3109">
            <v>0</v>
          </cell>
          <cell r="J3109">
            <v>0</v>
          </cell>
        </row>
        <row r="3110">
          <cell r="C3110" t="str">
            <v>301.007.003</v>
          </cell>
          <cell r="D3110" t="str">
            <v>CLT36441</v>
          </cell>
          <cell r="E3110" t="str">
            <v>INTERCEPTOR DERECHO NORTE</v>
          </cell>
          <cell r="H3110">
            <v>0</v>
          </cell>
          <cell r="J3110">
            <v>0</v>
          </cell>
        </row>
        <row r="3111">
          <cell r="C3111" t="str">
            <v>301.007.004</v>
          </cell>
          <cell r="D3111" t="str">
            <v>CLT36441</v>
          </cell>
          <cell r="E3111" t="str">
            <v>INTERCEPTOR DERECHO NORTE</v>
          </cell>
          <cell r="H3111">
            <v>0</v>
          </cell>
          <cell r="J3111">
            <v>0</v>
          </cell>
        </row>
        <row r="3112">
          <cell r="C3112" t="str">
            <v>301.009.001</v>
          </cell>
          <cell r="D3112" t="str">
            <v>CLT36441</v>
          </cell>
          <cell r="E3112" t="str">
            <v>INTERCEPTOR DERECHO NORTE</v>
          </cell>
          <cell r="H3112">
            <v>2</v>
          </cell>
          <cell r="J3112">
            <v>115900</v>
          </cell>
        </row>
        <row r="3113">
          <cell r="C3113" t="str">
            <v>301.009.002</v>
          </cell>
          <cell r="D3113" t="str">
            <v>CLT36441</v>
          </cell>
          <cell r="E3113" t="str">
            <v>INTERCEPTOR DERECHO NORTE</v>
          </cell>
          <cell r="H3113">
            <v>1</v>
          </cell>
          <cell r="J3113">
            <v>110082</v>
          </cell>
        </row>
        <row r="3114">
          <cell r="C3114" t="str">
            <v>303.001</v>
          </cell>
          <cell r="D3114" t="str">
            <v>CLT36441</v>
          </cell>
          <cell r="E3114" t="str">
            <v>INTERCEPTOR DERECHO NORTE</v>
          </cell>
          <cell r="H3114">
            <v>0</v>
          </cell>
          <cell r="J3114">
            <v>0</v>
          </cell>
        </row>
        <row r="3115">
          <cell r="C3115" t="str">
            <v>304.001.002.002</v>
          </cell>
          <cell r="D3115" t="str">
            <v>CLT36441</v>
          </cell>
          <cell r="E3115" t="str">
            <v>INTERCEPTOR DERECHO NORTE</v>
          </cell>
          <cell r="H3115">
            <v>0</v>
          </cell>
          <cell r="J3115">
            <v>0</v>
          </cell>
        </row>
        <row r="3116">
          <cell r="C3116" t="str">
            <v>304.001.003.002</v>
          </cell>
          <cell r="D3116" t="str">
            <v>CLT36441</v>
          </cell>
          <cell r="E3116" t="str">
            <v>INTERCEPTOR DERECHO NORTE</v>
          </cell>
          <cell r="H3116">
            <v>0</v>
          </cell>
          <cell r="J3116">
            <v>0</v>
          </cell>
        </row>
        <row r="3117">
          <cell r="C3117" t="str">
            <v>304.001.004.002</v>
          </cell>
          <cell r="D3117" t="str">
            <v>CLT36441</v>
          </cell>
          <cell r="E3117" t="str">
            <v>INTERCEPTOR DERECHO NORTE</v>
          </cell>
          <cell r="H3117">
            <v>0</v>
          </cell>
          <cell r="J3117">
            <v>0</v>
          </cell>
        </row>
        <row r="3118">
          <cell r="C3118" t="str">
            <v>401.001.001</v>
          </cell>
          <cell r="D3118" t="str">
            <v>CLT36441</v>
          </cell>
          <cell r="E3118" t="str">
            <v>INTERCEPTOR DERECHO NORTE</v>
          </cell>
          <cell r="H3118">
            <v>5.4423571407964744</v>
          </cell>
          <cell r="J3118">
            <v>255508.76267039822</v>
          </cell>
        </row>
        <row r="3119">
          <cell r="C3119" t="str">
            <v>401.001.003.007</v>
          </cell>
          <cell r="D3119" t="str">
            <v>CLT36441</v>
          </cell>
          <cell r="E3119" t="str">
            <v>INTERCEPTOR DERECHO NORTE</v>
          </cell>
          <cell r="H3119">
            <v>5.4423571407964744</v>
          </cell>
          <cell r="J3119">
            <v>2754698.0480284025</v>
          </cell>
        </row>
        <row r="3120">
          <cell r="C3120" t="str">
            <v>401.001.003.008</v>
          </cell>
          <cell r="D3120" t="str">
            <v>CLT36441</v>
          </cell>
          <cell r="E3120" t="str">
            <v>INTERCEPTOR DERECHO NORTE</v>
          </cell>
          <cell r="H3120">
            <v>0</v>
          </cell>
          <cell r="J3120">
            <v>0</v>
          </cell>
        </row>
        <row r="3121">
          <cell r="C3121" t="str">
            <v>401.002.001</v>
          </cell>
          <cell r="D3121" t="str">
            <v>CLT36441</v>
          </cell>
          <cell r="E3121" t="str">
            <v>INTERCEPTOR DERECHO NORTE</v>
          </cell>
          <cell r="H3121">
            <v>3.42</v>
          </cell>
          <cell r="J3121">
            <v>40961.647799999999</v>
          </cell>
        </row>
        <row r="3122">
          <cell r="C3122" t="str">
            <v>401.002.005.009</v>
          </cell>
          <cell r="D3122" t="str">
            <v>CLT36441</v>
          </cell>
          <cell r="E3122" t="str">
            <v>INTERCEPTOR DERECHO NORTE</v>
          </cell>
          <cell r="H3122">
            <v>3.42</v>
          </cell>
          <cell r="J3122">
            <v>236050.99919999999</v>
          </cell>
        </row>
        <row r="3123">
          <cell r="C3123" t="str">
            <v>401.002.006</v>
          </cell>
          <cell r="D3123" t="str">
            <v>CLT36441</v>
          </cell>
          <cell r="E3123" t="str">
            <v>INTERCEPTOR DERECHO NORTE</v>
          </cell>
          <cell r="H3123">
            <v>0</v>
          </cell>
          <cell r="J3123">
            <v>0</v>
          </cell>
        </row>
        <row r="3124">
          <cell r="C3124" t="str">
            <v>401.002.008</v>
          </cell>
          <cell r="D3124" t="str">
            <v>CLT36441</v>
          </cell>
          <cell r="E3124" t="str">
            <v>INTERCEPTOR DERECHO NORTE</v>
          </cell>
          <cell r="H3124">
            <v>0</v>
          </cell>
          <cell r="J3124">
            <v>0</v>
          </cell>
        </row>
        <row r="3125">
          <cell r="C3125" t="str">
            <v>401.003.001</v>
          </cell>
          <cell r="D3125" t="str">
            <v>CLT36441</v>
          </cell>
          <cell r="E3125" t="str">
            <v>INTERCEPTOR DERECHO NORTE</v>
          </cell>
          <cell r="H3125">
            <v>39.159999999999997</v>
          </cell>
          <cell r="J3125">
            <v>343269.11959999998</v>
          </cell>
        </row>
        <row r="3126">
          <cell r="C3126" t="str">
            <v>401.003.003</v>
          </cell>
          <cell r="D3126" t="str">
            <v>CLT36441</v>
          </cell>
          <cell r="E3126" t="str">
            <v>INTERCEPTOR DERECHO NORTE</v>
          </cell>
          <cell r="H3126">
            <v>39.159999999999997</v>
          </cell>
          <cell r="J3126">
            <v>2190559.8835999998</v>
          </cell>
        </row>
        <row r="3127">
          <cell r="C3127" t="str">
            <v>401.004.001</v>
          </cell>
          <cell r="D3127" t="str">
            <v>CLT36441</v>
          </cell>
          <cell r="E3127" t="str">
            <v>INTERCEPTOR DERECHO NORTE</v>
          </cell>
          <cell r="H3127">
            <v>0</v>
          </cell>
          <cell r="J3127">
            <v>0</v>
          </cell>
        </row>
        <row r="3128">
          <cell r="C3128" t="str">
            <v>401.004.006</v>
          </cell>
          <cell r="D3128" t="str">
            <v>CLT36441</v>
          </cell>
          <cell r="E3128" t="str">
            <v>INTERCEPTOR DERECHO NORTE</v>
          </cell>
          <cell r="H3128">
            <v>0</v>
          </cell>
          <cell r="J3128">
            <v>0</v>
          </cell>
        </row>
        <row r="3129">
          <cell r="C3129" t="str">
            <v>601.011.002</v>
          </cell>
          <cell r="D3129" t="str">
            <v>CLT36441</v>
          </cell>
          <cell r="E3129" t="str">
            <v>INTERCEPTOR DERECHO NORTE</v>
          </cell>
          <cell r="H3129">
            <v>30.58</v>
          </cell>
          <cell r="J3129">
            <v>452961.35719999997</v>
          </cell>
        </row>
        <row r="3130">
          <cell r="C3130" t="str">
            <v>606.001.002.003</v>
          </cell>
          <cell r="D3130" t="str">
            <v>CLT36441</v>
          </cell>
          <cell r="E3130" t="str">
            <v>INTERCEPTOR DERECHO NORTE</v>
          </cell>
          <cell r="H3130">
            <v>30</v>
          </cell>
          <cell r="J3130">
            <v>303183.60000000003</v>
          </cell>
        </row>
        <row r="3131">
          <cell r="C3131" t="str">
            <v>606.001.002.005</v>
          </cell>
          <cell r="D3131" t="str">
            <v>CLT36441</v>
          </cell>
          <cell r="E3131" t="str">
            <v>INTERCEPTOR DERECHO NORTE</v>
          </cell>
          <cell r="H3131">
            <v>90</v>
          </cell>
          <cell r="J3131">
            <v>1819100.7</v>
          </cell>
        </row>
        <row r="3132">
          <cell r="C3132" t="str">
            <v>902.001.003</v>
          </cell>
          <cell r="D3132" t="str">
            <v>CLT36441</v>
          </cell>
          <cell r="E3132" t="str">
            <v>INTERCEPTOR DERECHO NORTE</v>
          </cell>
          <cell r="H3132">
            <v>0</v>
          </cell>
          <cell r="J3132">
            <v>0</v>
          </cell>
        </row>
        <row r="3133">
          <cell r="C3133" t="str">
            <v>902.001.007</v>
          </cell>
          <cell r="D3133" t="str">
            <v>CLT36441</v>
          </cell>
          <cell r="E3133" t="str">
            <v>INTERCEPTOR DERECHO NORTE</v>
          </cell>
          <cell r="H3133">
            <v>0</v>
          </cell>
          <cell r="J3133">
            <v>0</v>
          </cell>
        </row>
        <row r="3134">
          <cell r="C3134" t="str">
            <v>903.003.003.013</v>
          </cell>
          <cell r="D3134" t="str">
            <v>CLT36441</v>
          </cell>
          <cell r="E3134" t="str">
            <v>INTERCEPTOR DERECHO NORTE</v>
          </cell>
          <cell r="H3134">
            <v>0</v>
          </cell>
          <cell r="J3134">
            <v>0</v>
          </cell>
        </row>
        <row r="3135">
          <cell r="C3135" t="str">
            <v>903.003.003.014</v>
          </cell>
          <cell r="D3135" t="str">
            <v>CLT36441</v>
          </cell>
          <cell r="E3135" t="str">
            <v>INTERCEPTOR DERECHO NORTE</v>
          </cell>
          <cell r="H3135">
            <v>0</v>
          </cell>
          <cell r="J3135">
            <v>0</v>
          </cell>
        </row>
        <row r="3136">
          <cell r="C3136" t="str">
            <v>903.003.003.015</v>
          </cell>
          <cell r="D3136" t="str">
            <v>CLT36441</v>
          </cell>
          <cell r="E3136" t="str">
            <v>INTERCEPTOR DERECHO NORTE</v>
          </cell>
          <cell r="H3136">
            <v>0</v>
          </cell>
          <cell r="J3136">
            <v>0</v>
          </cell>
        </row>
        <row r="3137">
          <cell r="C3137" t="str">
            <v>903.003.006.001</v>
          </cell>
          <cell r="D3137" t="str">
            <v>CLT36441</v>
          </cell>
          <cell r="E3137" t="str">
            <v>INTERCEPTOR DERECHO NORTE</v>
          </cell>
          <cell r="H3137">
            <v>0</v>
          </cell>
          <cell r="J3137">
            <v>0</v>
          </cell>
        </row>
        <row r="3138">
          <cell r="C3138" t="str">
            <v>903.003.006.002</v>
          </cell>
          <cell r="D3138" t="str">
            <v>CLT36441</v>
          </cell>
          <cell r="E3138" t="str">
            <v>INTERCEPTOR DERECHO NORTE</v>
          </cell>
          <cell r="H3138">
            <v>0</v>
          </cell>
          <cell r="J3138">
            <v>0</v>
          </cell>
        </row>
        <row r="3139">
          <cell r="C3139" t="str">
            <v>903.003.006.003</v>
          </cell>
          <cell r="D3139" t="str">
            <v>CLT36441</v>
          </cell>
          <cell r="E3139" t="str">
            <v>INTERCEPTOR DERECHO NORTE</v>
          </cell>
          <cell r="H3139">
            <v>0</v>
          </cell>
          <cell r="J3139">
            <v>0</v>
          </cell>
        </row>
        <row r="3140">
          <cell r="C3140" t="str">
            <v>903.003.006.005</v>
          </cell>
          <cell r="D3140" t="str">
            <v>CLT36441</v>
          </cell>
          <cell r="E3140" t="str">
            <v>INTERCEPTOR DERECHO NORTE</v>
          </cell>
          <cell r="H3140">
            <v>0</v>
          </cell>
          <cell r="J3140">
            <v>0</v>
          </cell>
        </row>
        <row r="3141">
          <cell r="C3141" t="str">
            <v>903.003.006.006</v>
          </cell>
          <cell r="D3141" t="str">
            <v>CLT36441</v>
          </cell>
          <cell r="E3141" t="str">
            <v>INTERCEPTOR DERECHO NORTE</v>
          </cell>
          <cell r="H3141">
            <v>0</v>
          </cell>
          <cell r="J3141">
            <v>0</v>
          </cell>
        </row>
        <row r="3142">
          <cell r="C3142" t="str">
            <v>903.003.006.007</v>
          </cell>
          <cell r="D3142" t="str">
            <v>CLT36441</v>
          </cell>
          <cell r="E3142" t="str">
            <v>INTERCEPTOR DERECHO NORTE</v>
          </cell>
          <cell r="H3142">
            <v>0</v>
          </cell>
          <cell r="J3142">
            <v>0</v>
          </cell>
        </row>
        <row r="3143">
          <cell r="C3143" t="str">
            <v>903.003.006.008</v>
          </cell>
          <cell r="D3143" t="str">
            <v>CLT36441</v>
          </cell>
          <cell r="E3143" t="str">
            <v>INTERCEPTOR DERECHO NORTE</v>
          </cell>
          <cell r="H3143">
            <v>0</v>
          </cell>
          <cell r="J3143">
            <v>0</v>
          </cell>
        </row>
        <row r="3144">
          <cell r="C3144" t="str">
            <v>903.003.006.009</v>
          </cell>
          <cell r="D3144" t="str">
            <v>CLT36441</v>
          </cell>
          <cell r="E3144" t="str">
            <v>INTERCEPTOR DERECHO NORTE</v>
          </cell>
          <cell r="H3144">
            <v>0</v>
          </cell>
          <cell r="J3144">
            <v>0</v>
          </cell>
        </row>
        <row r="3145">
          <cell r="C3145" t="str">
            <v>903.003.006.010</v>
          </cell>
          <cell r="D3145" t="str">
            <v>CLT36441</v>
          </cell>
          <cell r="E3145" t="str">
            <v>INTERCEPTOR DERECHO NORTE</v>
          </cell>
          <cell r="H3145">
            <v>0</v>
          </cell>
          <cell r="J3145">
            <v>0</v>
          </cell>
        </row>
        <row r="3146">
          <cell r="C3146" t="str">
            <v>903.003.006.011</v>
          </cell>
          <cell r="D3146" t="str">
            <v>CLT36441</v>
          </cell>
          <cell r="E3146" t="str">
            <v>INTERCEPTOR DERECHO NORTE</v>
          </cell>
          <cell r="H3146">
            <v>37.96</v>
          </cell>
          <cell r="J3146">
            <v>8683008.3599999994</v>
          </cell>
        </row>
        <row r="3147">
          <cell r="C3147" t="str">
            <v>903.003.006.012</v>
          </cell>
          <cell r="D3147" t="str">
            <v>CLT36441</v>
          </cell>
          <cell r="E3147" t="str">
            <v>INTERCEPTOR DERECHO NORTE</v>
          </cell>
          <cell r="H3147">
            <v>0</v>
          </cell>
          <cell r="J3147">
            <v>0</v>
          </cell>
        </row>
        <row r="3148">
          <cell r="C3148" t="str">
            <v>903.003.006.013</v>
          </cell>
          <cell r="D3148" t="str">
            <v>CLT36441</v>
          </cell>
          <cell r="E3148" t="str">
            <v>INTERCEPTOR DERECHO NORTE</v>
          </cell>
          <cell r="H3148">
            <v>0</v>
          </cell>
          <cell r="J3148">
            <v>0</v>
          </cell>
        </row>
        <row r="3149">
          <cell r="C3149" t="str">
            <v>903.003.006.014</v>
          </cell>
          <cell r="D3149" t="str">
            <v>CLT36441</v>
          </cell>
          <cell r="E3149" t="str">
            <v>INTERCEPTOR DERECHO NORTE</v>
          </cell>
          <cell r="H3149">
            <v>0</v>
          </cell>
          <cell r="J3149">
            <v>0</v>
          </cell>
        </row>
        <row r="3150">
          <cell r="C3150" t="str">
            <v>904.001.001.010</v>
          </cell>
          <cell r="D3150" t="str">
            <v>CLT36441</v>
          </cell>
          <cell r="E3150" t="str">
            <v>INTERCEPTOR DERECHO NORTE</v>
          </cell>
          <cell r="H3150">
            <v>0</v>
          </cell>
          <cell r="J3150">
            <v>0</v>
          </cell>
        </row>
        <row r="3151">
          <cell r="C3151" t="str">
            <v>904.001.001.011</v>
          </cell>
          <cell r="D3151" t="str">
            <v>CLT36441</v>
          </cell>
          <cell r="E3151" t="str">
            <v>INTERCEPTOR DERECHO NORTE</v>
          </cell>
          <cell r="H3151">
            <v>0</v>
          </cell>
          <cell r="J3151">
            <v>0</v>
          </cell>
        </row>
        <row r="3152">
          <cell r="C3152" t="str">
            <v>904.001.001.012</v>
          </cell>
          <cell r="D3152" t="str">
            <v>CLT36441</v>
          </cell>
          <cell r="E3152" t="str">
            <v>INTERCEPTOR DERECHO NORTE</v>
          </cell>
          <cell r="H3152">
            <v>0</v>
          </cell>
          <cell r="J3152">
            <v>0</v>
          </cell>
        </row>
        <row r="3153">
          <cell r="C3153" t="str">
            <v>904.002.002.002</v>
          </cell>
          <cell r="D3153" t="str">
            <v>CLT36441</v>
          </cell>
          <cell r="E3153" t="str">
            <v>INTERCEPTOR DERECHO NORTE</v>
          </cell>
          <cell r="H3153">
            <v>0</v>
          </cell>
          <cell r="J3153">
            <v>0</v>
          </cell>
        </row>
        <row r="3154">
          <cell r="C3154" t="str">
            <v>904.002.005.002</v>
          </cell>
          <cell r="D3154" t="str">
            <v>CLT36441</v>
          </cell>
          <cell r="E3154" t="str">
            <v>INTERCEPTOR DERECHO NORTE</v>
          </cell>
          <cell r="H3154">
            <v>0</v>
          </cell>
          <cell r="J3154">
            <v>0</v>
          </cell>
        </row>
        <row r="3155">
          <cell r="C3155" t="str">
            <v>904.003.003.001.005</v>
          </cell>
          <cell r="D3155" t="str">
            <v>CLT36441</v>
          </cell>
          <cell r="E3155" t="str">
            <v>INTERCEPTOR DERECHO NORTE</v>
          </cell>
          <cell r="H3155">
            <v>0</v>
          </cell>
          <cell r="J3155">
            <v>0</v>
          </cell>
        </row>
        <row r="3156">
          <cell r="C3156" t="str">
            <v>904.003.003.001.007</v>
          </cell>
          <cell r="D3156" t="str">
            <v>CLT36441</v>
          </cell>
          <cell r="E3156" t="str">
            <v>INTERCEPTOR DERECHO NORTE</v>
          </cell>
          <cell r="H3156">
            <v>0</v>
          </cell>
          <cell r="J3156">
            <v>0</v>
          </cell>
        </row>
        <row r="3157">
          <cell r="C3157" t="str">
            <v>904.003.003.001.009</v>
          </cell>
          <cell r="D3157" t="str">
            <v>CLT36441</v>
          </cell>
          <cell r="E3157" t="str">
            <v>INTERCEPTOR DERECHO NORTE</v>
          </cell>
          <cell r="H3157">
            <v>0</v>
          </cell>
          <cell r="J3157">
            <v>0</v>
          </cell>
        </row>
        <row r="3158">
          <cell r="C3158" t="str">
            <v>904.003.003.001.012</v>
          </cell>
          <cell r="D3158" t="str">
            <v>CLT36441</v>
          </cell>
          <cell r="E3158" t="str">
            <v>INTERCEPTOR DERECHO NORTE</v>
          </cell>
          <cell r="H3158">
            <v>0</v>
          </cell>
          <cell r="J3158">
            <v>0</v>
          </cell>
        </row>
        <row r="3159">
          <cell r="C3159" t="str">
            <v>904.004.001.002.009</v>
          </cell>
          <cell r="D3159" t="str">
            <v>CLT36441</v>
          </cell>
          <cell r="E3159" t="str">
            <v>INTERCEPTOR DERECHO NORTE</v>
          </cell>
          <cell r="H3159">
            <v>0</v>
          </cell>
          <cell r="J3159">
            <v>0</v>
          </cell>
        </row>
        <row r="3160">
          <cell r="C3160" t="str">
            <v>904.005.004.002</v>
          </cell>
          <cell r="D3160" t="str">
            <v>CLT36441</v>
          </cell>
          <cell r="E3160" t="str">
            <v>INTERCEPTOR DERECHO NORTE</v>
          </cell>
          <cell r="H3160">
            <v>0</v>
          </cell>
          <cell r="J3160">
            <v>0</v>
          </cell>
        </row>
        <row r="3161">
          <cell r="C3161" t="str">
            <v>904.005.004.003</v>
          </cell>
          <cell r="D3161" t="str">
            <v>CLT36441</v>
          </cell>
          <cell r="E3161" t="str">
            <v>INTERCEPTOR DERECHO NORTE</v>
          </cell>
          <cell r="H3161">
            <v>0</v>
          </cell>
          <cell r="J3161">
            <v>0</v>
          </cell>
        </row>
        <row r="3162">
          <cell r="C3162" t="str">
            <v>904.006.001.003.002</v>
          </cell>
          <cell r="D3162" t="str">
            <v>CLT36441</v>
          </cell>
          <cell r="E3162" t="str">
            <v>INTERCEPTOR DERECHO NORTE</v>
          </cell>
          <cell r="H3162">
            <v>0</v>
          </cell>
          <cell r="J3162">
            <v>0</v>
          </cell>
        </row>
        <row r="3163">
          <cell r="C3163" t="str">
            <v>904.008.002</v>
          </cell>
          <cell r="D3163" t="str">
            <v>CLT36441</v>
          </cell>
          <cell r="E3163" t="str">
            <v>INTERCEPTOR DERECHO NORTE</v>
          </cell>
          <cell r="H3163">
            <v>0</v>
          </cell>
          <cell r="J3163">
            <v>0</v>
          </cell>
        </row>
        <row r="3164">
          <cell r="C3164" t="str">
            <v>904.010.001</v>
          </cell>
          <cell r="D3164" t="str">
            <v>CLT36441</v>
          </cell>
          <cell r="E3164" t="str">
            <v>INTERCEPTOR DERECHO NORTE</v>
          </cell>
          <cell r="H3164">
            <v>0</v>
          </cell>
          <cell r="J3164">
            <v>0</v>
          </cell>
        </row>
        <row r="3165">
          <cell r="C3165" t="str">
            <v>904.015.001</v>
          </cell>
          <cell r="D3165" t="str">
            <v>CLT36441</v>
          </cell>
          <cell r="E3165" t="str">
            <v>INTERCEPTOR DERECHO NORTE</v>
          </cell>
          <cell r="H3165">
            <v>0</v>
          </cell>
          <cell r="J3165">
            <v>0</v>
          </cell>
        </row>
        <row r="3166">
          <cell r="C3166" t="str">
            <v>904.015.002</v>
          </cell>
          <cell r="D3166" t="str">
            <v>CLT36441</v>
          </cell>
          <cell r="E3166" t="str">
            <v>INTERCEPTOR DERECHO NORTE</v>
          </cell>
          <cell r="H3166">
            <v>0</v>
          </cell>
          <cell r="J3166">
            <v>0</v>
          </cell>
        </row>
        <row r="3167">
          <cell r="C3167" t="str">
            <v>904.015.003</v>
          </cell>
          <cell r="D3167" t="str">
            <v>CLT36441</v>
          </cell>
          <cell r="E3167" t="str">
            <v>INTERCEPTOR DERECHO NORTE</v>
          </cell>
          <cell r="H3167">
            <v>0</v>
          </cell>
          <cell r="J3167">
            <v>0</v>
          </cell>
        </row>
        <row r="3168">
          <cell r="C3168" t="str">
            <v>103.001</v>
          </cell>
          <cell r="D3168" t="str">
            <v>CLT36119</v>
          </cell>
          <cell r="E3168" t="str">
            <v>INTERCEPTOR DERECHO NORTE</v>
          </cell>
          <cell r="H3168">
            <v>12.164131222593287</v>
          </cell>
          <cell r="J3168">
            <v>12164131.222593287</v>
          </cell>
        </row>
        <row r="3169">
          <cell r="C3169" t="str">
            <v>104.001.001</v>
          </cell>
          <cell r="D3169" t="str">
            <v>CLT36119</v>
          </cell>
          <cell r="E3169" t="str">
            <v>INTERCEPTOR DERECHO NORTE</v>
          </cell>
          <cell r="H3169">
            <v>0</v>
          </cell>
          <cell r="J3169">
            <v>0</v>
          </cell>
        </row>
        <row r="3170">
          <cell r="C3170" t="str">
            <v>104.001.002</v>
          </cell>
          <cell r="D3170" t="str">
            <v>CLT36119</v>
          </cell>
          <cell r="E3170" t="str">
            <v>INTERCEPTOR DERECHO NORTE</v>
          </cell>
          <cell r="H3170">
            <v>0</v>
          </cell>
          <cell r="J3170">
            <v>0</v>
          </cell>
        </row>
        <row r="3171">
          <cell r="C3171" t="str">
            <v>104.001.009</v>
          </cell>
          <cell r="D3171" t="str">
            <v>CLT36119</v>
          </cell>
          <cell r="E3171" t="str">
            <v>INTERCEPTOR DERECHO NORTE</v>
          </cell>
          <cell r="H3171">
            <v>0</v>
          </cell>
          <cell r="J3171">
            <v>0</v>
          </cell>
        </row>
        <row r="3172">
          <cell r="C3172" t="str">
            <v>104.001.014</v>
          </cell>
          <cell r="D3172" t="str">
            <v>CLT36119</v>
          </cell>
          <cell r="E3172" t="str">
            <v>INTERCEPTOR DERECHO NORTE</v>
          </cell>
          <cell r="H3172">
            <v>293.69297999998992</v>
          </cell>
          <cell r="J3172">
            <v>35299252.95917879</v>
          </cell>
        </row>
        <row r="3173">
          <cell r="C3173" t="str">
            <v>104.001.015</v>
          </cell>
          <cell r="D3173" t="str">
            <v>CLT36119</v>
          </cell>
          <cell r="E3173" t="str">
            <v>INTERCEPTOR DERECHO NORTE</v>
          </cell>
          <cell r="H3173">
            <v>0</v>
          </cell>
          <cell r="J3173">
            <v>0</v>
          </cell>
        </row>
        <row r="3174">
          <cell r="C3174" t="str">
            <v>104.001.020</v>
          </cell>
          <cell r="D3174" t="str">
            <v>CLT36119</v>
          </cell>
          <cell r="E3174" t="str">
            <v>INTERCEPTOR DERECHO NORTE</v>
          </cell>
          <cell r="H3174">
            <v>0</v>
          </cell>
          <cell r="J3174">
            <v>0</v>
          </cell>
        </row>
        <row r="3175">
          <cell r="C3175" t="str">
            <v>104.001.021</v>
          </cell>
          <cell r="D3175" t="str">
            <v>CLT36119</v>
          </cell>
          <cell r="E3175" t="str">
            <v>INTERCEPTOR DERECHO NORTE</v>
          </cell>
          <cell r="H3175">
            <v>0</v>
          </cell>
          <cell r="J3175">
            <v>0</v>
          </cell>
        </row>
        <row r="3176">
          <cell r="C3176" t="str">
            <v>104.001.022</v>
          </cell>
          <cell r="D3176" t="str">
            <v>CLT36119</v>
          </cell>
          <cell r="E3176" t="str">
            <v>INTERCEPTOR DERECHO NORTE</v>
          </cell>
          <cell r="H3176">
            <v>0</v>
          </cell>
          <cell r="J3176">
            <v>0</v>
          </cell>
        </row>
        <row r="3177">
          <cell r="C3177" t="str">
            <v>104.002.001</v>
          </cell>
          <cell r="D3177" t="str">
            <v>CLT36119</v>
          </cell>
          <cell r="E3177" t="str">
            <v>INTERCEPTOR DERECHO NORTE</v>
          </cell>
          <cell r="H3177">
            <v>12.85</v>
          </cell>
          <cell r="J3177">
            <v>410685.48599999998</v>
          </cell>
        </row>
        <row r="3178">
          <cell r="C3178" t="str">
            <v>106.001</v>
          </cell>
          <cell r="D3178" t="str">
            <v>CLT36119</v>
          </cell>
          <cell r="E3178" t="str">
            <v>INTERCEPTOR DERECHO NORTE</v>
          </cell>
          <cell r="H3178">
            <v>267.29919327965894</v>
          </cell>
          <cell r="J3178">
            <v>17861105.839422442</v>
          </cell>
        </row>
        <row r="3179">
          <cell r="C3179" t="str">
            <v>106.006.001</v>
          </cell>
          <cell r="D3179" t="str">
            <v>CLT36119</v>
          </cell>
          <cell r="E3179" t="str">
            <v>INTERCEPTOR DERECHO NORTE</v>
          </cell>
          <cell r="H3179">
            <v>10.431119999997291</v>
          </cell>
          <cell r="J3179">
            <v>586434.74999744771</v>
          </cell>
        </row>
        <row r="3180">
          <cell r="C3180" t="str">
            <v>106.014</v>
          </cell>
          <cell r="D3180" t="str">
            <v>CLT36119</v>
          </cell>
          <cell r="E3180" t="str">
            <v>INTERCEPTOR DERECHO NORTE</v>
          </cell>
          <cell r="H3180">
            <v>14.845597434780235</v>
          </cell>
          <cell r="J3180">
            <v>1775177.4557732302</v>
          </cell>
        </row>
        <row r="3181">
          <cell r="C3181" t="str">
            <v>106.015</v>
          </cell>
          <cell r="D3181" t="str">
            <v>CLT36119</v>
          </cell>
          <cell r="E3181" t="str">
            <v>INTERCEPTOR DERECHO NORTE</v>
          </cell>
          <cell r="H3181">
            <v>16.363597434780235</v>
          </cell>
          <cell r="J3181">
            <v>2247129.708643401</v>
          </cell>
        </row>
        <row r="3182">
          <cell r="C3182" t="str">
            <v>107.001</v>
          </cell>
          <cell r="D3182" t="str">
            <v>CLT36119</v>
          </cell>
          <cell r="E3182" t="str">
            <v>INTERCEPTOR DERECHO NORTE</v>
          </cell>
          <cell r="H3182">
            <v>306.54297999998994</v>
          </cell>
          <cell r="J3182">
            <v>6674197.8357603811</v>
          </cell>
        </row>
        <row r="3183">
          <cell r="C3183" t="str">
            <v>108.001</v>
          </cell>
          <cell r="D3183" t="str">
            <v>CLT36119</v>
          </cell>
          <cell r="E3183" t="str">
            <v>INTERCEPTOR DERECHO NORTE</v>
          </cell>
          <cell r="H3183">
            <v>0</v>
          </cell>
          <cell r="J3183">
            <v>0</v>
          </cell>
        </row>
        <row r="3184">
          <cell r="C3184" t="str">
            <v>108.002.004</v>
          </cell>
          <cell r="D3184" t="str">
            <v>CLT36119</v>
          </cell>
          <cell r="E3184" t="str">
            <v>INTERCEPTOR DERECHO NORTE</v>
          </cell>
          <cell r="H3184">
            <v>0.48066367599923832</v>
          </cell>
          <cell r="J3184">
            <v>71392.648944867193</v>
          </cell>
        </row>
        <row r="3185">
          <cell r="C3185" t="str">
            <v>108.006.001.002</v>
          </cell>
          <cell r="D3185" t="str">
            <v>CLT36119</v>
          </cell>
          <cell r="E3185" t="str">
            <v>INTERCEPTOR DERECHO NORTE</v>
          </cell>
          <cell r="H3185">
            <v>35.979999999999997</v>
          </cell>
          <cell r="J3185">
            <v>106790.439</v>
          </cell>
        </row>
        <row r="3186">
          <cell r="C3186" t="str">
            <v>109.001.001.001</v>
          </cell>
          <cell r="D3186" t="str">
            <v>CLT36119</v>
          </cell>
          <cell r="E3186" t="str">
            <v>INTERCEPTOR DERECHO NORTE</v>
          </cell>
          <cell r="H3186">
            <v>0</v>
          </cell>
          <cell r="J3186">
            <v>0</v>
          </cell>
        </row>
        <row r="3187">
          <cell r="C3187" t="str">
            <v>109.001.001.002</v>
          </cell>
          <cell r="D3187" t="str">
            <v>CLT36119</v>
          </cell>
          <cell r="E3187" t="str">
            <v>INTERCEPTOR DERECHO NORTE</v>
          </cell>
          <cell r="H3187">
            <v>0</v>
          </cell>
          <cell r="J3187">
            <v>0</v>
          </cell>
        </row>
        <row r="3188">
          <cell r="C3188" t="str">
            <v>109.001.001.003</v>
          </cell>
          <cell r="D3188" t="str">
            <v>CLT36119</v>
          </cell>
          <cell r="E3188" t="str">
            <v>INTERCEPTOR DERECHO NORTE</v>
          </cell>
          <cell r="H3188">
            <v>0</v>
          </cell>
          <cell r="J3188">
            <v>0</v>
          </cell>
        </row>
        <row r="3189">
          <cell r="C3189" t="str">
            <v>109.001.001.004</v>
          </cell>
          <cell r="D3189" t="str">
            <v>CLT36119</v>
          </cell>
          <cell r="E3189" t="str">
            <v>INTERCEPTOR DERECHO NORTE</v>
          </cell>
          <cell r="H3189">
            <v>60.89</v>
          </cell>
          <cell r="J3189">
            <v>1489493.0067</v>
          </cell>
        </row>
        <row r="3190">
          <cell r="C3190" t="str">
            <v>109.001.001.005</v>
          </cell>
          <cell r="D3190" t="str">
            <v>CLT36119</v>
          </cell>
          <cell r="E3190" t="str">
            <v>INTERCEPTOR DERECHO NORTE</v>
          </cell>
          <cell r="H3190">
            <v>0</v>
          </cell>
          <cell r="J3190">
            <v>0</v>
          </cell>
        </row>
        <row r="3191">
          <cell r="C3191" t="str">
            <v>109.001.001.006</v>
          </cell>
          <cell r="D3191" t="str">
            <v>CLT36119</v>
          </cell>
          <cell r="E3191" t="str">
            <v>INTERCEPTOR DERECHO NORTE</v>
          </cell>
          <cell r="H3191">
            <v>0</v>
          </cell>
          <cell r="J3191">
            <v>0</v>
          </cell>
        </row>
        <row r="3192">
          <cell r="C3192" t="str">
            <v>301.001.001</v>
          </cell>
          <cell r="D3192" t="str">
            <v>CLT36119</v>
          </cell>
          <cell r="E3192" t="str">
            <v>INTERCEPTOR DERECHO NORTE</v>
          </cell>
          <cell r="H3192">
            <v>1</v>
          </cell>
          <cell r="J3192">
            <v>26159.599999999999</v>
          </cell>
        </row>
        <row r="3193">
          <cell r="C3193" t="str">
            <v>301.001.002</v>
          </cell>
          <cell r="D3193" t="str">
            <v>CLT36119</v>
          </cell>
          <cell r="E3193" t="str">
            <v>INTERCEPTOR DERECHO NORTE</v>
          </cell>
          <cell r="H3193">
            <v>0</v>
          </cell>
          <cell r="J3193">
            <v>0</v>
          </cell>
        </row>
        <row r="3194">
          <cell r="C3194" t="str">
            <v>301.001.004</v>
          </cell>
          <cell r="D3194" t="str">
            <v>CLT36119</v>
          </cell>
          <cell r="E3194" t="str">
            <v>INTERCEPTOR DERECHO NORTE</v>
          </cell>
          <cell r="H3194">
            <v>1</v>
          </cell>
          <cell r="J3194">
            <v>365230.25</v>
          </cell>
        </row>
        <row r="3195">
          <cell r="C3195" t="str">
            <v>301.002.001</v>
          </cell>
          <cell r="D3195" t="str">
            <v>CLT36119</v>
          </cell>
          <cell r="E3195" t="str">
            <v>INTERCEPTOR DERECHO NORTE</v>
          </cell>
          <cell r="H3195">
            <v>0</v>
          </cell>
          <cell r="J3195">
            <v>0</v>
          </cell>
        </row>
        <row r="3196">
          <cell r="C3196" t="str">
            <v>301.002.002</v>
          </cell>
          <cell r="D3196" t="str">
            <v>CLT36119</v>
          </cell>
          <cell r="E3196" t="str">
            <v>INTERCEPTOR DERECHO NORTE</v>
          </cell>
          <cell r="H3196">
            <v>0</v>
          </cell>
          <cell r="J3196">
            <v>0</v>
          </cell>
        </row>
        <row r="3197">
          <cell r="C3197" t="str">
            <v>301.003.003.002</v>
          </cell>
          <cell r="D3197" t="str">
            <v>CLT36119</v>
          </cell>
          <cell r="E3197" t="str">
            <v>INTERCEPTOR DERECHO NORTE</v>
          </cell>
          <cell r="H3197">
            <v>0</v>
          </cell>
          <cell r="J3197">
            <v>0</v>
          </cell>
        </row>
        <row r="3198">
          <cell r="C3198" t="str">
            <v>301.003.003.003</v>
          </cell>
          <cell r="D3198" t="str">
            <v>CLT36119</v>
          </cell>
          <cell r="E3198" t="str">
            <v>INTERCEPTOR DERECHO NORTE</v>
          </cell>
          <cell r="H3198">
            <v>0.88999999999987267</v>
          </cell>
          <cell r="J3198">
            <v>714767.98009989772</v>
          </cell>
        </row>
        <row r="3199">
          <cell r="C3199" t="str">
            <v>301.004</v>
          </cell>
          <cell r="D3199" t="str">
            <v>CLT36119</v>
          </cell>
          <cell r="E3199" t="str">
            <v>INTERCEPTOR DERECHO NORTE</v>
          </cell>
          <cell r="H3199">
            <v>1</v>
          </cell>
          <cell r="J3199">
            <v>618909.79</v>
          </cell>
        </row>
        <row r="3200">
          <cell r="C3200" t="str">
            <v>301.005.001</v>
          </cell>
          <cell r="D3200" t="str">
            <v>CLT36119</v>
          </cell>
          <cell r="E3200" t="str">
            <v>INTERCEPTOR DERECHO NORTE</v>
          </cell>
          <cell r="H3200">
            <v>0</v>
          </cell>
          <cell r="J3200">
            <v>0</v>
          </cell>
        </row>
        <row r="3201">
          <cell r="C3201" t="str">
            <v>301.007.001</v>
          </cell>
          <cell r="D3201" t="str">
            <v>CLT36119</v>
          </cell>
          <cell r="E3201" t="str">
            <v>INTERCEPTOR DERECHO NORTE</v>
          </cell>
          <cell r="H3201">
            <v>0</v>
          </cell>
          <cell r="J3201">
            <v>0</v>
          </cell>
        </row>
        <row r="3202">
          <cell r="C3202" t="str">
            <v>301.007.002</v>
          </cell>
          <cell r="D3202" t="str">
            <v>CLT36119</v>
          </cell>
          <cell r="E3202" t="str">
            <v>INTERCEPTOR DERECHO NORTE</v>
          </cell>
          <cell r="H3202">
            <v>0</v>
          </cell>
          <cell r="J3202">
            <v>0</v>
          </cell>
        </row>
        <row r="3203">
          <cell r="C3203" t="str">
            <v>301.007.003</v>
          </cell>
          <cell r="D3203" t="str">
            <v>CLT36119</v>
          </cell>
          <cell r="E3203" t="str">
            <v>INTERCEPTOR DERECHO NORTE</v>
          </cell>
          <cell r="H3203">
            <v>0</v>
          </cell>
          <cell r="J3203">
            <v>0</v>
          </cell>
        </row>
        <row r="3204">
          <cell r="C3204" t="str">
            <v>301.007.004</v>
          </cell>
          <cell r="D3204" t="str">
            <v>CLT36119</v>
          </cell>
          <cell r="E3204" t="str">
            <v>INTERCEPTOR DERECHO NORTE</v>
          </cell>
          <cell r="H3204">
            <v>0.7433333333333394</v>
          </cell>
          <cell r="J3204">
            <v>592513.97333333816</v>
          </cell>
        </row>
        <row r="3205">
          <cell r="C3205" t="str">
            <v>301.009.001</v>
          </cell>
          <cell r="D3205" t="str">
            <v>CLT36119</v>
          </cell>
          <cell r="E3205" t="str">
            <v>INTERCEPTOR DERECHO NORTE</v>
          </cell>
          <cell r="H3205">
            <v>0</v>
          </cell>
          <cell r="J3205">
            <v>0</v>
          </cell>
        </row>
        <row r="3206">
          <cell r="C3206" t="str">
            <v>301.009.002</v>
          </cell>
          <cell r="D3206" t="str">
            <v>CLT36119</v>
          </cell>
          <cell r="E3206" t="str">
            <v>INTERCEPTOR DERECHO NORTE</v>
          </cell>
          <cell r="H3206">
            <v>0</v>
          </cell>
          <cell r="J3206">
            <v>0</v>
          </cell>
        </row>
        <row r="3207">
          <cell r="C3207" t="str">
            <v>303.001</v>
          </cell>
          <cell r="D3207" t="str">
            <v>CLT36119</v>
          </cell>
          <cell r="E3207" t="str">
            <v>INTERCEPTOR DERECHO NORTE</v>
          </cell>
          <cell r="H3207">
            <v>0</v>
          </cell>
          <cell r="J3207">
            <v>0</v>
          </cell>
        </row>
        <row r="3208">
          <cell r="C3208" t="str">
            <v>304.001.002.002</v>
          </cell>
          <cell r="D3208" t="str">
            <v>CLT36119</v>
          </cell>
          <cell r="E3208" t="str">
            <v>INTERCEPTOR DERECHO NORTE</v>
          </cell>
          <cell r="H3208">
            <v>0</v>
          </cell>
          <cell r="J3208">
            <v>0</v>
          </cell>
        </row>
        <row r="3209">
          <cell r="C3209" t="str">
            <v>304.001.003.002</v>
          </cell>
          <cell r="D3209" t="str">
            <v>CLT36119</v>
          </cell>
          <cell r="E3209" t="str">
            <v>INTERCEPTOR DERECHO NORTE</v>
          </cell>
          <cell r="H3209">
            <v>0</v>
          </cell>
          <cell r="J3209">
            <v>0</v>
          </cell>
        </row>
        <row r="3210">
          <cell r="C3210" t="str">
            <v>304.001.004.002</v>
          </cell>
          <cell r="D3210" t="str">
            <v>CLT36119</v>
          </cell>
          <cell r="E3210" t="str">
            <v>INTERCEPTOR DERECHO NORTE</v>
          </cell>
          <cell r="H3210">
            <v>0</v>
          </cell>
          <cell r="J3210">
            <v>0</v>
          </cell>
        </row>
        <row r="3211">
          <cell r="C3211" t="str">
            <v>401.001.001</v>
          </cell>
          <cell r="D3211" t="str">
            <v>CLT36119</v>
          </cell>
          <cell r="E3211" t="str">
            <v>INTERCEPTOR DERECHO NORTE</v>
          </cell>
          <cell r="H3211">
            <v>12.263018589129128</v>
          </cell>
          <cell r="J3211">
            <v>575726.40406578034</v>
          </cell>
        </row>
        <row r="3212">
          <cell r="C3212" t="str">
            <v>401.001.003.007</v>
          </cell>
          <cell r="D3212" t="str">
            <v>CLT36119</v>
          </cell>
          <cell r="E3212" t="str">
            <v>INTERCEPTOR DERECHO NORTE</v>
          </cell>
          <cell r="H3212">
            <v>12.263018589129128</v>
          </cell>
          <cell r="J3212">
            <v>6207037.2260550102</v>
          </cell>
        </row>
        <row r="3213">
          <cell r="C3213" t="str">
            <v>401.001.003.008</v>
          </cell>
          <cell r="D3213" t="str">
            <v>CLT36119</v>
          </cell>
          <cell r="E3213" t="str">
            <v>INTERCEPTOR DERECHO NORTE</v>
          </cell>
          <cell r="H3213">
            <v>0</v>
          </cell>
          <cell r="J3213">
            <v>0</v>
          </cell>
        </row>
        <row r="3214">
          <cell r="C3214" t="str">
            <v>401.002.001</v>
          </cell>
          <cell r="D3214" t="str">
            <v>CLT36119</v>
          </cell>
          <cell r="E3214" t="str">
            <v>INTERCEPTOR DERECHO NORTE</v>
          </cell>
          <cell r="H3214">
            <v>5.0599999999999996</v>
          </cell>
          <cell r="J3214">
            <v>60604.075399999994</v>
          </cell>
        </row>
        <row r="3215">
          <cell r="C3215" t="str">
            <v>401.002.005.009</v>
          </cell>
          <cell r="D3215" t="str">
            <v>CLT36119</v>
          </cell>
          <cell r="E3215" t="str">
            <v>INTERCEPTOR DERECHO NORTE</v>
          </cell>
          <cell r="H3215">
            <v>5.0599999999999996</v>
          </cell>
          <cell r="J3215">
            <v>349245.04559999995</v>
          </cell>
        </row>
        <row r="3216">
          <cell r="C3216" t="str">
            <v>401.002.006</v>
          </cell>
          <cell r="D3216" t="str">
            <v>CLT36119</v>
          </cell>
          <cell r="E3216" t="str">
            <v>INTERCEPTOR DERECHO NORTE</v>
          </cell>
          <cell r="H3216">
            <v>0</v>
          </cell>
          <cell r="J3216">
            <v>0</v>
          </cell>
        </row>
        <row r="3217">
          <cell r="C3217" t="str">
            <v>401.002.008</v>
          </cell>
          <cell r="D3217" t="str">
            <v>CLT36119</v>
          </cell>
          <cell r="E3217" t="str">
            <v>INTERCEPTOR DERECHO NORTE</v>
          </cell>
          <cell r="H3217">
            <v>0</v>
          </cell>
          <cell r="J3217">
            <v>0</v>
          </cell>
        </row>
        <row r="3218">
          <cell r="C3218" t="str">
            <v>401.003.001</v>
          </cell>
          <cell r="D3218" t="str">
            <v>CLT36119</v>
          </cell>
          <cell r="E3218" t="str">
            <v>INTERCEPTOR DERECHO NORTE</v>
          </cell>
          <cell r="H3218">
            <v>62.09</v>
          </cell>
          <cell r="J3218">
            <v>544269.14289999998</v>
          </cell>
        </row>
        <row r="3219">
          <cell r="C3219" t="str">
            <v>401.003.003</v>
          </cell>
          <cell r="D3219" t="str">
            <v>CLT36119</v>
          </cell>
          <cell r="E3219" t="str">
            <v>INTERCEPTOR DERECHO NORTE</v>
          </cell>
          <cell r="H3219">
            <v>62.09</v>
          </cell>
          <cell r="J3219">
            <v>3473234.5039000004</v>
          </cell>
        </row>
        <row r="3220">
          <cell r="C3220" t="str">
            <v>401.004.001</v>
          </cell>
          <cell r="D3220" t="str">
            <v>CLT36119</v>
          </cell>
          <cell r="E3220" t="str">
            <v>INTERCEPTOR DERECHO NORTE</v>
          </cell>
          <cell r="H3220">
            <v>0</v>
          </cell>
          <cell r="J3220">
            <v>0</v>
          </cell>
        </row>
        <row r="3221">
          <cell r="C3221" t="str">
            <v>401.004.006</v>
          </cell>
          <cell r="D3221" t="str">
            <v>CLT36119</v>
          </cell>
          <cell r="E3221" t="str">
            <v>INTERCEPTOR DERECHO NORTE</v>
          </cell>
          <cell r="H3221">
            <v>0</v>
          </cell>
          <cell r="J3221">
            <v>0</v>
          </cell>
        </row>
        <row r="3222">
          <cell r="C3222" t="str">
            <v>601.011.002</v>
          </cell>
          <cell r="D3222" t="str">
            <v>CLT36119</v>
          </cell>
          <cell r="E3222" t="str">
            <v>INTERCEPTOR DERECHO NORTE</v>
          </cell>
          <cell r="H3222">
            <v>32.33</v>
          </cell>
          <cell r="J3222">
            <v>478882.9522</v>
          </cell>
        </row>
        <row r="3223">
          <cell r="C3223" t="str">
            <v>606.001.002.003</v>
          </cell>
          <cell r="D3223" t="str">
            <v>CLT36119</v>
          </cell>
          <cell r="E3223" t="str">
            <v>INTERCEPTOR DERECHO NORTE</v>
          </cell>
          <cell r="H3223">
            <v>42</v>
          </cell>
          <cell r="J3223">
            <v>424457.04000000004</v>
          </cell>
        </row>
        <row r="3224">
          <cell r="C3224" t="str">
            <v>606.001.002.005</v>
          </cell>
          <cell r="D3224" t="str">
            <v>CLT36119</v>
          </cell>
          <cell r="E3224" t="str">
            <v>INTERCEPTOR DERECHO NORTE</v>
          </cell>
          <cell r="H3224">
            <v>126</v>
          </cell>
          <cell r="J3224">
            <v>2546740.98</v>
          </cell>
        </row>
        <row r="3225">
          <cell r="C3225" t="str">
            <v>902.001.003</v>
          </cell>
          <cell r="D3225" t="str">
            <v>CLT36119</v>
          </cell>
          <cell r="E3225" t="str">
            <v>INTERCEPTOR DERECHO NORTE</v>
          </cell>
          <cell r="H3225">
            <v>0</v>
          </cell>
          <cell r="J3225">
            <v>0</v>
          </cell>
        </row>
        <row r="3226">
          <cell r="C3226" t="str">
            <v>902.001.007</v>
          </cell>
          <cell r="D3226" t="str">
            <v>CLT36119</v>
          </cell>
          <cell r="E3226" t="str">
            <v>INTERCEPTOR DERECHO NORTE</v>
          </cell>
          <cell r="H3226">
            <v>0.48066367599923832</v>
          </cell>
          <cell r="J3226">
            <v>191942.94507309984</v>
          </cell>
        </row>
        <row r="3227">
          <cell r="C3227" t="str">
            <v>903.003.003.013</v>
          </cell>
          <cell r="D3227" t="str">
            <v>CLT36119</v>
          </cell>
          <cell r="E3227" t="str">
            <v>INTERCEPTOR DERECHO NORTE</v>
          </cell>
          <cell r="H3227">
            <v>0</v>
          </cell>
          <cell r="J3227">
            <v>0</v>
          </cell>
        </row>
        <row r="3228">
          <cell r="C3228" t="str">
            <v>903.003.003.014</v>
          </cell>
          <cell r="D3228" t="str">
            <v>CLT36119</v>
          </cell>
          <cell r="E3228" t="str">
            <v>INTERCEPTOR DERECHO NORTE</v>
          </cell>
          <cell r="H3228">
            <v>0</v>
          </cell>
          <cell r="J3228">
            <v>0</v>
          </cell>
        </row>
        <row r="3229">
          <cell r="C3229" t="str">
            <v>903.003.003.015</v>
          </cell>
          <cell r="D3229" t="str">
            <v>CLT36119</v>
          </cell>
          <cell r="E3229" t="str">
            <v>INTERCEPTOR DERECHO NORTE</v>
          </cell>
          <cell r="H3229">
            <v>0</v>
          </cell>
          <cell r="J3229">
            <v>0</v>
          </cell>
        </row>
        <row r="3230">
          <cell r="C3230" t="str">
            <v>903.003.006.001</v>
          </cell>
          <cell r="D3230" t="str">
            <v>CLT36119</v>
          </cell>
          <cell r="E3230" t="str">
            <v>INTERCEPTOR DERECHO NORTE</v>
          </cell>
          <cell r="H3230">
            <v>0</v>
          </cell>
          <cell r="J3230">
            <v>0</v>
          </cell>
        </row>
        <row r="3231">
          <cell r="C3231" t="str">
            <v>903.003.006.002</v>
          </cell>
          <cell r="D3231" t="str">
            <v>CLT36119</v>
          </cell>
          <cell r="E3231" t="str">
            <v>INTERCEPTOR DERECHO NORTE</v>
          </cell>
          <cell r="H3231">
            <v>0</v>
          </cell>
          <cell r="J3231">
            <v>0</v>
          </cell>
        </row>
        <row r="3232">
          <cell r="C3232" t="str">
            <v>903.003.006.003</v>
          </cell>
          <cell r="D3232" t="str">
            <v>CLT36119</v>
          </cell>
          <cell r="E3232" t="str">
            <v>INTERCEPTOR DERECHO NORTE</v>
          </cell>
          <cell r="H3232">
            <v>0</v>
          </cell>
          <cell r="J3232">
            <v>0</v>
          </cell>
        </row>
        <row r="3233">
          <cell r="C3233" t="str">
            <v>903.003.006.005</v>
          </cell>
          <cell r="D3233" t="str">
            <v>CLT36119</v>
          </cell>
          <cell r="E3233" t="str">
            <v>INTERCEPTOR DERECHO NORTE</v>
          </cell>
          <cell r="H3233">
            <v>0</v>
          </cell>
          <cell r="J3233">
            <v>0</v>
          </cell>
        </row>
        <row r="3234">
          <cell r="C3234" t="str">
            <v>903.003.006.006</v>
          </cell>
          <cell r="D3234" t="str">
            <v>CLT36119</v>
          </cell>
          <cell r="E3234" t="str">
            <v>INTERCEPTOR DERECHO NORTE</v>
          </cell>
          <cell r="H3234">
            <v>0</v>
          </cell>
          <cell r="J3234">
            <v>0</v>
          </cell>
        </row>
        <row r="3235">
          <cell r="C3235" t="str">
            <v>903.003.006.007</v>
          </cell>
          <cell r="D3235" t="str">
            <v>CLT36119</v>
          </cell>
          <cell r="E3235" t="str">
            <v>INTERCEPTOR DERECHO NORTE</v>
          </cell>
          <cell r="H3235">
            <v>0</v>
          </cell>
          <cell r="J3235">
            <v>0</v>
          </cell>
        </row>
        <row r="3236">
          <cell r="C3236" t="str">
            <v>903.003.006.008</v>
          </cell>
          <cell r="D3236" t="str">
            <v>CLT36119</v>
          </cell>
          <cell r="E3236" t="str">
            <v>INTERCEPTOR DERECHO NORTE</v>
          </cell>
          <cell r="H3236">
            <v>0</v>
          </cell>
          <cell r="J3236">
            <v>0</v>
          </cell>
        </row>
        <row r="3237">
          <cell r="C3237" t="str">
            <v>903.003.006.009</v>
          </cell>
          <cell r="D3237" t="str">
            <v>CLT36119</v>
          </cell>
          <cell r="E3237" t="str">
            <v>INTERCEPTOR DERECHO NORTE</v>
          </cell>
          <cell r="H3237">
            <v>0</v>
          </cell>
          <cell r="J3237">
            <v>0</v>
          </cell>
        </row>
        <row r="3238">
          <cell r="C3238" t="str">
            <v>903.003.006.010</v>
          </cell>
          <cell r="D3238" t="str">
            <v>CLT36119</v>
          </cell>
          <cell r="E3238" t="str">
            <v>INTERCEPTOR DERECHO NORTE</v>
          </cell>
          <cell r="H3238">
            <v>0</v>
          </cell>
          <cell r="J3238">
            <v>0</v>
          </cell>
        </row>
        <row r="3239">
          <cell r="C3239" t="str">
            <v>903.003.006.011</v>
          </cell>
          <cell r="D3239" t="str">
            <v>CLT36119</v>
          </cell>
          <cell r="E3239" t="str">
            <v>INTERCEPTOR DERECHO NORTE</v>
          </cell>
          <cell r="H3239">
            <v>60.89</v>
          </cell>
          <cell r="J3239">
            <v>13928039.49</v>
          </cell>
        </row>
        <row r="3240">
          <cell r="C3240" t="str">
            <v>903.003.006.012</v>
          </cell>
          <cell r="D3240" t="str">
            <v>CLT36119</v>
          </cell>
          <cell r="E3240" t="str">
            <v>INTERCEPTOR DERECHO NORTE</v>
          </cell>
          <cell r="H3240">
            <v>0</v>
          </cell>
          <cell r="J3240">
            <v>0</v>
          </cell>
        </row>
        <row r="3241">
          <cell r="C3241" t="str">
            <v>903.003.006.013</v>
          </cell>
          <cell r="D3241" t="str">
            <v>CLT36119</v>
          </cell>
          <cell r="E3241" t="str">
            <v>INTERCEPTOR DERECHO NORTE</v>
          </cell>
          <cell r="H3241">
            <v>0</v>
          </cell>
          <cell r="J3241">
            <v>0</v>
          </cell>
        </row>
        <row r="3242">
          <cell r="C3242" t="str">
            <v>903.003.006.014</v>
          </cell>
          <cell r="D3242" t="str">
            <v>CLT36119</v>
          </cell>
          <cell r="E3242" t="str">
            <v>INTERCEPTOR DERECHO NORTE</v>
          </cell>
          <cell r="H3242">
            <v>0</v>
          </cell>
          <cell r="J3242">
            <v>0</v>
          </cell>
        </row>
        <row r="3243">
          <cell r="C3243" t="str">
            <v>904.001.001.010</v>
          </cell>
          <cell r="D3243" t="str">
            <v>CLT36119</v>
          </cell>
          <cell r="E3243" t="str">
            <v>INTERCEPTOR DERECHO NORTE</v>
          </cell>
          <cell r="H3243">
            <v>0</v>
          </cell>
          <cell r="J3243">
            <v>0</v>
          </cell>
        </row>
        <row r="3244">
          <cell r="C3244" t="str">
            <v>904.001.001.011</v>
          </cell>
          <cell r="D3244" t="str">
            <v>CLT36119</v>
          </cell>
          <cell r="E3244" t="str">
            <v>INTERCEPTOR DERECHO NORTE</v>
          </cell>
          <cell r="H3244">
            <v>0</v>
          </cell>
          <cell r="J3244">
            <v>0</v>
          </cell>
        </row>
        <row r="3245">
          <cell r="C3245" t="str">
            <v>904.001.001.012</v>
          </cell>
          <cell r="D3245" t="str">
            <v>CLT36119</v>
          </cell>
          <cell r="E3245" t="str">
            <v>INTERCEPTOR DERECHO NORTE</v>
          </cell>
          <cell r="H3245">
            <v>0</v>
          </cell>
          <cell r="J3245">
            <v>0</v>
          </cell>
        </row>
        <row r="3246">
          <cell r="C3246" t="str">
            <v>904.002.002.002</v>
          </cell>
          <cell r="D3246" t="str">
            <v>CLT36119</v>
          </cell>
          <cell r="E3246" t="str">
            <v>INTERCEPTOR DERECHO NORTE</v>
          </cell>
          <cell r="H3246">
            <v>0</v>
          </cell>
          <cell r="J3246">
            <v>0</v>
          </cell>
        </row>
        <row r="3247">
          <cell r="C3247" t="str">
            <v>904.002.005.002</v>
          </cell>
          <cell r="D3247" t="str">
            <v>CLT36119</v>
          </cell>
          <cell r="E3247" t="str">
            <v>INTERCEPTOR DERECHO NORTE</v>
          </cell>
          <cell r="H3247">
            <v>0</v>
          </cell>
          <cell r="J3247">
            <v>0</v>
          </cell>
        </row>
        <row r="3248">
          <cell r="C3248" t="str">
            <v>904.003.003.001.005</v>
          </cell>
          <cell r="D3248" t="str">
            <v>CLT36119</v>
          </cell>
          <cell r="E3248" t="str">
            <v>INTERCEPTOR DERECHO NORTE</v>
          </cell>
          <cell r="H3248">
            <v>0</v>
          </cell>
          <cell r="J3248">
            <v>0</v>
          </cell>
        </row>
        <row r="3249">
          <cell r="C3249" t="str">
            <v>904.003.003.001.007</v>
          </cell>
          <cell r="D3249" t="str">
            <v>CLT36119</v>
          </cell>
          <cell r="E3249" t="str">
            <v>INTERCEPTOR DERECHO NORTE</v>
          </cell>
          <cell r="H3249">
            <v>0</v>
          </cell>
          <cell r="J3249">
            <v>0</v>
          </cell>
        </row>
        <row r="3250">
          <cell r="C3250" t="str">
            <v>904.003.003.001.009</v>
          </cell>
          <cell r="D3250" t="str">
            <v>CLT36119</v>
          </cell>
          <cell r="E3250" t="str">
            <v>INTERCEPTOR DERECHO NORTE</v>
          </cell>
          <cell r="H3250">
            <v>0</v>
          </cell>
          <cell r="J3250">
            <v>0</v>
          </cell>
        </row>
        <row r="3251">
          <cell r="C3251" t="str">
            <v>904.003.003.001.012</v>
          </cell>
          <cell r="D3251" t="str">
            <v>CLT36119</v>
          </cell>
          <cell r="E3251" t="str">
            <v>INTERCEPTOR DERECHO NORTE</v>
          </cell>
          <cell r="H3251">
            <v>0</v>
          </cell>
          <cell r="J3251">
            <v>0</v>
          </cell>
        </row>
        <row r="3252">
          <cell r="C3252" t="str">
            <v>904.004.001.002.009</v>
          </cell>
          <cell r="D3252" t="str">
            <v>CLT36119</v>
          </cell>
          <cell r="E3252" t="str">
            <v>INTERCEPTOR DERECHO NORTE</v>
          </cell>
          <cell r="H3252">
            <v>0</v>
          </cell>
          <cell r="J3252">
            <v>0</v>
          </cell>
        </row>
        <row r="3253">
          <cell r="C3253" t="str">
            <v>904.005.004.002</v>
          </cell>
          <cell r="D3253" t="str">
            <v>CLT36119</v>
          </cell>
          <cell r="E3253" t="str">
            <v>INTERCEPTOR DERECHO NORTE</v>
          </cell>
          <cell r="H3253">
            <v>0</v>
          </cell>
          <cell r="J3253">
            <v>0</v>
          </cell>
        </row>
        <row r="3254">
          <cell r="C3254" t="str">
            <v>904.005.004.003</v>
          </cell>
          <cell r="D3254" t="str">
            <v>CLT36119</v>
          </cell>
          <cell r="E3254" t="str">
            <v>INTERCEPTOR DERECHO NORTE</v>
          </cell>
          <cell r="H3254">
            <v>0</v>
          </cell>
          <cell r="J3254">
            <v>0</v>
          </cell>
        </row>
        <row r="3255">
          <cell r="C3255" t="str">
            <v>904.006.001.003.002</v>
          </cell>
          <cell r="D3255" t="str">
            <v>CLT36119</v>
          </cell>
          <cell r="E3255" t="str">
            <v>INTERCEPTOR DERECHO NORTE</v>
          </cell>
          <cell r="H3255">
            <v>1</v>
          </cell>
          <cell r="J3255">
            <v>275471</v>
          </cell>
        </row>
        <row r="3256">
          <cell r="C3256" t="str">
            <v>904.008.002</v>
          </cell>
          <cell r="D3256" t="str">
            <v>CLT36119</v>
          </cell>
          <cell r="E3256" t="str">
            <v>INTERCEPTOR DERECHO NORTE</v>
          </cell>
          <cell r="H3256">
            <v>0</v>
          </cell>
          <cell r="J3256">
            <v>0</v>
          </cell>
        </row>
        <row r="3257">
          <cell r="C3257" t="str">
            <v>904.010.001</v>
          </cell>
          <cell r="D3257" t="str">
            <v>CLT36119</v>
          </cell>
          <cell r="E3257" t="str">
            <v>INTERCEPTOR DERECHO NORTE</v>
          </cell>
          <cell r="H3257">
            <v>0</v>
          </cell>
          <cell r="J3257">
            <v>0</v>
          </cell>
        </row>
        <row r="3258">
          <cell r="C3258" t="str">
            <v>904.015.001</v>
          </cell>
          <cell r="D3258" t="str">
            <v>CLT36119</v>
          </cell>
          <cell r="E3258" t="str">
            <v>INTERCEPTOR DERECHO NORTE</v>
          </cell>
          <cell r="H3258">
            <v>4</v>
          </cell>
          <cell r="J3258">
            <v>3239612</v>
          </cell>
        </row>
        <row r="3259">
          <cell r="C3259" t="str">
            <v>904.015.002</v>
          </cell>
          <cell r="D3259" t="str">
            <v>CLT36119</v>
          </cell>
          <cell r="E3259" t="str">
            <v>INTERCEPTOR DERECHO NORTE</v>
          </cell>
          <cell r="H3259">
            <v>0</v>
          </cell>
          <cell r="J3259">
            <v>0</v>
          </cell>
        </row>
        <row r="3260">
          <cell r="C3260" t="str">
            <v>904.015.003</v>
          </cell>
          <cell r="D3260" t="str">
            <v>CLT36119</v>
          </cell>
          <cell r="E3260" t="str">
            <v>INTERCEPTOR DERECHO NORTE</v>
          </cell>
          <cell r="H3260">
            <v>1</v>
          </cell>
          <cell r="J3260">
            <v>314891</v>
          </cell>
        </row>
        <row r="3261">
          <cell r="C3261" t="str">
            <v>103.001</v>
          </cell>
          <cell r="D3261" t="str">
            <v>CLT36122</v>
          </cell>
          <cell r="E3261" t="str">
            <v>INTERCEPTOR DERECHO NORTE</v>
          </cell>
          <cell r="H3261">
            <v>19.700465284308066</v>
          </cell>
          <cell r="J3261">
            <v>19700465.284308065</v>
          </cell>
        </row>
        <row r="3262">
          <cell r="C3262" t="str">
            <v>104.001.001</v>
          </cell>
          <cell r="D3262" t="str">
            <v>CLT36122</v>
          </cell>
          <cell r="E3262" t="str">
            <v>INTERCEPTOR DERECHO NORTE</v>
          </cell>
          <cell r="H3262">
            <v>0</v>
          </cell>
          <cell r="J3262">
            <v>0</v>
          </cell>
        </row>
        <row r="3263">
          <cell r="C3263" t="str">
            <v>104.001.002</v>
          </cell>
          <cell r="D3263" t="str">
            <v>CLT36122</v>
          </cell>
          <cell r="E3263" t="str">
            <v>INTERCEPTOR DERECHO NORTE</v>
          </cell>
          <cell r="H3263">
            <v>0</v>
          </cell>
          <cell r="J3263">
            <v>0</v>
          </cell>
        </row>
        <row r="3264">
          <cell r="C3264" t="str">
            <v>104.001.009</v>
          </cell>
          <cell r="D3264" t="str">
            <v>CLT36122</v>
          </cell>
          <cell r="E3264" t="str">
            <v>INTERCEPTOR DERECHO NORTE</v>
          </cell>
          <cell r="H3264">
            <v>0</v>
          </cell>
          <cell r="J3264">
            <v>0</v>
          </cell>
        </row>
        <row r="3265">
          <cell r="C3265" t="str">
            <v>104.001.014</v>
          </cell>
          <cell r="D3265" t="str">
            <v>CLT36122</v>
          </cell>
          <cell r="E3265" t="str">
            <v>INTERCEPTOR DERECHO NORTE</v>
          </cell>
          <cell r="H3265">
            <v>473.57027999999673</v>
          </cell>
          <cell r="J3265">
            <v>56918885.523479603</v>
          </cell>
        </row>
        <row r="3266">
          <cell r="C3266" t="str">
            <v>104.001.015</v>
          </cell>
          <cell r="D3266" t="str">
            <v>CLT36122</v>
          </cell>
          <cell r="E3266" t="str">
            <v>INTERCEPTOR DERECHO NORTE</v>
          </cell>
          <cell r="H3266">
            <v>0</v>
          </cell>
          <cell r="J3266">
            <v>0</v>
          </cell>
        </row>
        <row r="3267">
          <cell r="C3267" t="str">
            <v>104.001.020</v>
          </cell>
          <cell r="D3267" t="str">
            <v>CLT36122</v>
          </cell>
          <cell r="E3267" t="str">
            <v>INTERCEPTOR DERECHO NORTE</v>
          </cell>
          <cell r="H3267">
            <v>0</v>
          </cell>
          <cell r="J3267">
            <v>0</v>
          </cell>
        </row>
        <row r="3268">
          <cell r="C3268" t="str">
            <v>104.001.021</v>
          </cell>
          <cell r="D3268" t="str">
            <v>CLT36122</v>
          </cell>
          <cell r="E3268" t="str">
            <v>INTERCEPTOR DERECHO NORTE</v>
          </cell>
          <cell r="H3268">
            <v>0</v>
          </cell>
          <cell r="J3268">
            <v>0</v>
          </cell>
        </row>
        <row r="3269">
          <cell r="C3269" t="str">
            <v>104.001.022</v>
          </cell>
          <cell r="D3269" t="str">
            <v>CLT36122</v>
          </cell>
          <cell r="E3269" t="str">
            <v>INTERCEPTOR DERECHO NORTE</v>
          </cell>
          <cell r="H3269">
            <v>0</v>
          </cell>
          <cell r="J3269">
            <v>0</v>
          </cell>
        </row>
        <row r="3270">
          <cell r="C3270" t="str">
            <v>104.002.001</v>
          </cell>
          <cell r="D3270" t="str">
            <v>CLT36122</v>
          </cell>
          <cell r="E3270" t="str">
            <v>INTERCEPTOR DERECHO NORTE</v>
          </cell>
          <cell r="H3270">
            <v>21.37</v>
          </cell>
          <cell r="J3270">
            <v>682984.34519999998</v>
          </cell>
        </row>
        <row r="3271">
          <cell r="C3271" t="str">
            <v>106.001</v>
          </cell>
          <cell r="D3271" t="str">
            <v>CLT36122</v>
          </cell>
          <cell r="E3271" t="str">
            <v>INTERCEPTOR DERECHO NORTE</v>
          </cell>
          <cell r="H3271">
            <v>381.41373577159408</v>
          </cell>
          <cell r="J3271">
            <v>25486313.743186165</v>
          </cell>
        </row>
        <row r="3272">
          <cell r="C3272" t="str">
            <v>106.006.001</v>
          </cell>
          <cell r="D3272" t="str">
            <v>CLT36122</v>
          </cell>
          <cell r="E3272" t="str">
            <v>INTERCEPTOR DERECHO NORTE</v>
          </cell>
          <cell r="H3272">
            <v>14.869439999997748</v>
          </cell>
          <cell r="J3272">
            <v>835955.9020510735</v>
          </cell>
        </row>
        <row r="3273">
          <cell r="C3273" t="str">
            <v>106.014</v>
          </cell>
          <cell r="D3273" t="str">
            <v>CLT36122</v>
          </cell>
          <cell r="E3273" t="str">
            <v>INTERCEPTOR DERECHO NORTE</v>
          </cell>
          <cell r="H3273">
            <v>47.590030248115653</v>
          </cell>
          <cell r="J3273">
            <v>5690626.4087492824</v>
          </cell>
        </row>
        <row r="3274">
          <cell r="C3274" t="str">
            <v>106.015</v>
          </cell>
          <cell r="D3274" t="str">
            <v>CLT36122</v>
          </cell>
          <cell r="E3274" t="str">
            <v>INTERCEPTOR DERECHO NORTE</v>
          </cell>
          <cell r="H3274">
            <v>48.184030248115654</v>
          </cell>
          <cell r="J3274">
            <v>6616868.0991000626</v>
          </cell>
        </row>
        <row r="3275">
          <cell r="C3275" t="str">
            <v>107.001</v>
          </cell>
          <cell r="D3275" t="str">
            <v>CLT36122</v>
          </cell>
          <cell r="E3275" t="str">
            <v>INTERCEPTOR DERECHO NORTE</v>
          </cell>
          <cell r="H3275">
            <v>494.94027999999673</v>
          </cell>
          <cell r="J3275">
            <v>10776072.398091529</v>
          </cell>
        </row>
        <row r="3276">
          <cell r="C3276" t="str">
            <v>108.001</v>
          </cell>
          <cell r="D3276" t="str">
            <v>CLT36122</v>
          </cell>
          <cell r="E3276" t="str">
            <v>INTERCEPTOR DERECHO NORTE</v>
          </cell>
          <cell r="H3276">
            <v>0</v>
          </cell>
          <cell r="J3276">
            <v>0</v>
          </cell>
        </row>
        <row r="3277">
          <cell r="C3277" t="str">
            <v>108.002.004</v>
          </cell>
          <cell r="D3277" t="str">
            <v>CLT36122</v>
          </cell>
          <cell r="E3277" t="str">
            <v>INTERCEPTOR DERECHO NORTE</v>
          </cell>
          <cell r="H3277">
            <v>0.48066367599923832</v>
          </cell>
          <cell r="J3277">
            <v>71392.648944867193</v>
          </cell>
        </row>
        <row r="3278">
          <cell r="C3278" t="str">
            <v>108.006.001.002</v>
          </cell>
          <cell r="D3278" t="str">
            <v>CLT36122</v>
          </cell>
          <cell r="E3278" t="str">
            <v>INTERCEPTOR DERECHO NORTE</v>
          </cell>
          <cell r="H3278">
            <v>35.979999999999997</v>
          </cell>
          <cell r="J3278">
            <v>106790.439</v>
          </cell>
        </row>
        <row r="3279">
          <cell r="C3279" t="str">
            <v>109.001.001.001</v>
          </cell>
          <cell r="D3279" t="str">
            <v>CLT36122</v>
          </cell>
          <cell r="E3279" t="str">
            <v>INTERCEPTOR DERECHO NORTE</v>
          </cell>
          <cell r="H3279">
            <v>0</v>
          </cell>
          <cell r="J3279">
            <v>0</v>
          </cell>
        </row>
        <row r="3280">
          <cell r="C3280" t="str">
            <v>109.001.001.002</v>
          </cell>
          <cell r="D3280" t="str">
            <v>CLT36122</v>
          </cell>
          <cell r="E3280" t="str">
            <v>INTERCEPTOR DERECHO NORTE</v>
          </cell>
          <cell r="H3280">
            <v>0</v>
          </cell>
          <cell r="J3280">
            <v>0</v>
          </cell>
        </row>
        <row r="3281">
          <cell r="C3281" t="str">
            <v>109.001.001.003</v>
          </cell>
          <cell r="D3281" t="str">
            <v>CLT36122</v>
          </cell>
          <cell r="E3281" t="str">
            <v>INTERCEPTOR DERECHO NORTE</v>
          </cell>
          <cell r="H3281">
            <v>0</v>
          </cell>
          <cell r="J3281">
            <v>0</v>
          </cell>
        </row>
        <row r="3282">
          <cell r="C3282" t="str">
            <v>109.001.001.004</v>
          </cell>
          <cell r="D3282" t="str">
            <v>CLT36122</v>
          </cell>
          <cell r="E3282" t="str">
            <v>INTERCEPTOR DERECHO NORTE</v>
          </cell>
          <cell r="H3282">
            <v>102.06</v>
          </cell>
          <cell r="J3282">
            <v>2496594.7818</v>
          </cell>
        </row>
        <row r="3283">
          <cell r="C3283" t="str">
            <v>109.001.001.005</v>
          </cell>
          <cell r="D3283" t="str">
            <v>CLT36122</v>
          </cell>
          <cell r="E3283" t="str">
            <v>INTERCEPTOR DERECHO NORTE</v>
          </cell>
          <cell r="H3283">
            <v>0</v>
          </cell>
          <cell r="J3283">
            <v>0</v>
          </cell>
        </row>
        <row r="3284">
          <cell r="C3284" t="str">
            <v>109.001.001.006</v>
          </cell>
          <cell r="D3284" t="str">
            <v>CLT36122</v>
          </cell>
          <cell r="E3284" t="str">
            <v>INTERCEPTOR DERECHO NORTE</v>
          </cell>
          <cell r="H3284">
            <v>0</v>
          </cell>
          <cell r="J3284">
            <v>0</v>
          </cell>
        </row>
        <row r="3285">
          <cell r="C3285" t="str">
            <v>301.001.001</v>
          </cell>
          <cell r="D3285" t="str">
            <v>CLT36122</v>
          </cell>
          <cell r="E3285" t="str">
            <v>INTERCEPTOR DERECHO NORTE</v>
          </cell>
          <cell r="H3285">
            <v>1</v>
          </cell>
          <cell r="J3285">
            <v>26159.599999999999</v>
          </cell>
        </row>
        <row r="3286">
          <cell r="C3286" t="str">
            <v>301.001.002</v>
          </cell>
          <cell r="D3286" t="str">
            <v>CLT36122</v>
          </cell>
          <cell r="E3286" t="str">
            <v>INTERCEPTOR DERECHO NORTE</v>
          </cell>
          <cell r="H3286">
            <v>0</v>
          </cell>
          <cell r="J3286">
            <v>0</v>
          </cell>
        </row>
        <row r="3287">
          <cell r="C3287" t="str">
            <v>301.001.004</v>
          </cell>
          <cell r="D3287" t="str">
            <v>CLT36122</v>
          </cell>
          <cell r="E3287" t="str">
            <v>INTERCEPTOR DERECHO NORTE</v>
          </cell>
          <cell r="H3287">
            <v>1</v>
          </cell>
          <cell r="J3287">
            <v>365230.25</v>
          </cell>
        </row>
        <row r="3288">
          <cell r="C3288" t="str">
            <v>301.002.001</v>
          </cell>
          <cell r="D3288" t="str">
            <v>CLT36122</v>
          </cell>
          <cell r="E3288" t="str">
            <v>INTERCEPTOR DERECHO NORTE</v>
          </cell>
          <cell r="H3288">
            <v>0</v>
          </cell>
          <cell r="J3288">
            <v>0</v>
          </cell>
        </row>
        <row r="3289">
          <cell r="C3289" t="str">
            <v>301.002.002</v>
          </cell>
          <cell r="D3289" t="str">
            <v>CLT36122</v>
          </cell>
          <cell r="E3289" t="str">
            <v>INTERCEPTOR DERECHO NORTE</v>
          </cell>
          <cell r="H3289">
            <v>0</v>
          </cell>
          <cell r="J3289">
            <v>0</v>
          </cell>
        </row>
        <row r="3290">
          <cell r="C3290" t="str">
            <v>301.003.003.002</v>
          </cell>
          <cell r="D3290" t="str">
            <v>CLT36122</v>
          </cell>
          <cell r="E3290" t="str">
            <v>INTERCEPTOR DERECHO NORTE</v>
          </cell>
          <cell r="H3290">
            <v>0</v>
          </cell>
          <cell r="J3290">
            <v>0</v>
          </cell>
        </row>
        <row r="3291">
          <cell r="C3291" t="str">
            <v>301.003.003.003</v>
          </cell>
          <cell r="D3291" t="str">
            <v>CLT36122</v>
          </cell>
          <cell r="E3291" t="str">
            <v>INTERCEPTOR DERECHO NORTE</v>
          </cell>
          <cell r="H3291">
            <v>0</v>
          </cell>
          <cell r="J3291">
            <v>0</v>
          </cell>
        </row>
        <row r="3292">
          <cell r="C3292" t="str">
            <v>301.004</v>
          </cell>
          <cell r="D3292" t="str">
            <v>CLT36122</v>
          </cell>
          <cell r="E3292" t="str">
            <v>INTERCEPTOR DERECHO NORTE</v>
          </cell>
          <cell r="H3292">
            <v>1</v>
          </cell>
          <cell r="J3292">
            <v>618909.79</v>
          </cell>
        </row>
        <row r="3293">
          <cell r="C3293" t="str">
            <v>301.005.001</v>
          </cell>
          <cell r="D3293" t="str">
            <v>CLT36122</v>
          </cell>
          <cell r="E3293" t="str">
            <v>INTERCEPTOR DERECHO NORTE</v>
          </cell>
          <cell r="H3293">
            <v>0</v>
          </cell>
          <cell r="J3293">
            <v>0</v>
          </cell>
        </row>
        <row r="3294">
          <cell r="C3294" t="str">
            <v>301.007.001</v>
          </cell>
          <cell r="D3294" t="str">
            <v>CLT36122</v>
          </cell>
          <cell r="E3294" t="str">
            <v>INTERCEPTOR DERECHO NORTE</v>
          </cell>
          <cell r="H3294">
            <v>0</v>
          </cell>
          <cell r="J3294">
            <v>0</v>
          </cell>
        </row>
        <row r="3295">
          <cell r="C3295" t="str">
            <v>301.007.002</v>
          </cell>
          <cell r="D3295" t="str">
            <v>CLT36122</v>
          </cell>
          <cell r="E3295" t="str">
            <v>INTERCEPTOR DERECHO NORTE</v>
          </cell>
          <cell r="H3295">
            <v>0</v>
          </cell>
          <cell r="J3295">
            <v>0</v>
          </cell>
        </row>
        <row r="3296">
          <cell r="C3296" t="str">
            <v>301.007.003</v>
          </cell>
          <cell r="D3296" t="str">
            <v>CLT36122</v>
          </cell>
          <cell r="E3296" t="str">
            <v>INTERCEPTOR DERECHO NORTE</v>
          </cell>
          <cell r="H3296">
            <v>0</v>
          </cell>
          <cell r="J3296">
            <v>0</v>
          </cell>
        </row>
        <row r="3297">
          <cell r="C3297" t="str">
            <v>301.007.004</v>
          </cell>
          <cell r="D3297" t="str">
            <v>CLT36122</v>
          </cell>
          <cell r="E3297" t="str">
            <v>INTERCEPTOR DERECHO NORTE</v>
          </cell>
          <cell r="H3297">
            <v>0.7533333333333303</v>
          </cell>
          <cell r="J3297">
            <v>600485.01333333086</v>
          </cell>
        </row>
        <row r="3298">
          <cell r="C3298" t="str">
            <v>301.009.001</v>
          </cell>
          <cell r="D3298" t="str">
            <v>CLT36122</v>
          </cell>
          <cell r="E3298" t="str">
            <v>INTERCEPTOR DERECHO NORTE</v>
          </cell>
          <cell r="H3298">
            <v>0</v>
          </cell>
          <cell r="J3298">
            <v>0</v>
          </cell>
        </row>
        <row r="3299">
          <cell r="C3299" t="str">
            <v>301.009.002</v>
          </cell>
          <cell r="D3299" t="str">
            <v>CLT36122</v>
          </cell>
          <cell r="E3299" t="str">
            <v>INTERCEPTOR DERECHO NORTE</v>
          </cell>
          <cell r="H3299">
            <v>0</v>
          </cell>
          <cell r="J3299">
            <v>0</v>
          </cell>
        </row>
        <row r="3300">
          <cell r="C3300" t="str">
            <v>303.001</v>
          </cell>
          <cell r="D3300" t="str">
            <v>CLT36122</v>
          </cell>
          <cell r="E3300" t="str">
            <v>INTERCEPTOR DERECHO NORTE</v>
          </cell>
          <cell r="H3300">
            <v>0</v>
          </cell>
          <cell r="J3300">
            <v>0</v>
          </cell>
        </row>
        <row r="3301">
          <cell r="C3301" t="str">
            <v>304.001.002.002</v>
          </cell>
          <cell r="D3301" t="str">
            <v>CLT36122</v>
          </cell>
          <cell r="E3301" t="str">
            <v>INTERCEPTOR DERECHO NORTE</v>
          </cell>
          <cell r="H3301">
            <v>0</v>
          </cell>
          <cell r="J3301">
            <v>0</v>
          </cell>
        </row>
        <row r="3302">
          <cell r="C3302" t="str">
            <v>304.001.003.002</v>
          </cell>
          <cell r="D3302" t="str">
            <v>CLT36122</v>
          </cell>
          <cell r="E3302" t="str">
            <v>INTERCEPTOR DERECHO NORTE</v>
          </cell>
          <cell r="H3302">
            <v>0</v>
          </cell>
          <cell r="J3302">
            <v>0</v>
          </cell>
        </row>
        <row r="3303">
          <cell r="C3303" t="str">
            <v>304.001.004.002</v>
          </cell>
          <cell r="D3303" t="str">
            <v>CLT36122</v>
          </cell>
          <cell r="E3303" t="str">
            <v>INTERCEPTOR DERECHO NORTE</v>
          </cell>
          <cell r="H3303">
            <v>0</v>
          </cell>
          <cell r="J3303">
            <v>0</v>
          </cell>
        </row>
        <row r="3304">
          <cell r="C3304" t="str">
            <v>401.001.001</v>
          </cell>
          <cell r="D3304" t="str">
            <v>CLT36122</v>
          </cell>
          <cell r="E3304" t="str">
            <v>INTERCEPTOR DERECHO NORTE</v>
          </cell>
          <cell r="H3304">
            <v>32.989676636463606</v>
          </cell>
          <cell r="J3304">
            <v>1548805.276870488</v>
          </cell>
        </row>
        <row r="3305">
          <cell r="C3305" t="str">
            <v>401.001.003.007</v>
          </cell>
          <cell r="D3305" t="str">
            <v>CLT36122</v>
          </cell>
          <cell r="E3305" t="str">
            <v>INTERCEPTOR DERECHO NORTE</v>
          </cell>
          <cell r="H3305">
            <v>32.989676636463606</v>
          </cell>
          <cell r="J3305">
            <v>16698021.736635782</v>
          </cell>
        </row>
        <row r="3306">
          <cell r="C3306" t="str">
            <v>401.001.003.008</v>
          </cell>
          <cell r="D3306" t="str">
            <v>CLT36122</v>
          </cell>
          <cell r="E3306" t="str">
            <v>INTERCEPTOR DERECHO NORTE</v>
          </cell>
          <cell r="H3306">
            <v>0</v>
          </cell>
          <cell r="J3306">
            <v>0</v>
          </cell>
        </row>
        <row r="3307">
          <cell r="C3307" t="str">
            <v>401.002.001</v>
          </cell>
          <cell r="D3307" t="str">
            <v>CLT36122</v>
          </cell>
          <cell r="E3307" t="str">
            <v>INTERCEPTOR DERECHO NORTE</v>
          </cell>
          <cell r="H3307">
            <v>1.98</v>
          </cell>
          <cell r="J3307">
            <v>23714.638200000001</v>
          </cell>
        </row>
        <row r="3308">
          <cell r="C3308" t="str">
            <v>401.002.005.009</v>
          </cell>
          <cell r="D3308" t="str">
            <v>CLT36122</v>
          </cell>
          <cell r="E3308" t="str">
            <v>INTERCEPTOR DERECHO NORTE</v>
          </cell>
          <cell r="H3308">
            <v>1.98</v>
          </cell>
          <cell r="J3308">
            <v>136661.1048</v>
          </cell>
        </row>
        <row r="3309">
          <cell r="C3309" t="str">
            <v>401.002.006</v>
          </cell>
          <cell r="D3309" t="str">
            <v>CLT36122</v>
          </cell>
          <cell r="E3309" t="str">
            <v>INTERCEPTOR DERECHO NORTE</v>
          </cell>
          <cell r="H3309">
            <v>0</v>
          </cell>
          <cell r="J3309">
            <v>0</v>
          </cell>
        </row>
        <row r="3310">
          <cell r="C3310" t="str">
            <v>401.002.008</v>
          </cell>
          <cell r="D3310" t="str">
            <v>CLT36122</v>
          </cell>
          <cell r="E3310" t="str">
            <v>INTERCEPTOR DERECHO NORTE</v>
          </cell>
          <cell r="H3310">
            <v>0</v>
          </cell>
          <cell r="J3310">
            <v>0</v>
          </cell>
        </row>
        <row r="3311">
          <cell r="C3311" t="str">
            <v>401.003.001</v>
          </cell>
          <cell r="D3311" t="str">
            <v>CLT36122</v>
          </cell>
          <cell r="E3311" t="str">
            <v>INTERCEPTOR DERECHO NORTE</v>
          </cell>
          <cell r="H3311">
            <v>52.1</v>
          </cell>
          <cell r="J3311">
            <v>456698.701</v>
          </cell>
        </row>
        <row r="3312">
          <cell r="C3312" t="str">
            <v>401.003.003</v>
          </cell>
          <cell r="D3312" t="str">
            <v>CLT36122</v>
          </cell>
          <cell r="E3312" t="str">
            <v>INTERCEPTOR DERECHO NORTE</v>
          </cell>
          <cell r="H3312">
            <v>52.1</v>
          </cell>
          <cell r="J3312">
            <v>2914406.7910000002</v>
          </cell>
        </row>
        <row r="3313">
          <cell r="C3313" t="str">
            <v>401.004.001</v>
          </cell>
          <cell r="D3313" t="str">
            <v>CLT36122</v>
          </cell>
          <cell r="E3313" t="str">
            <v>INTERCEPTOR DERECHO NORTE</v>
          </cell>
          <cell r="H3313">
            <v>0</v>
          </cell>
          <cell r="J3313">
            <v>0</v>
          </cell>
        </row>
        <row r="3314">
          <cell r="C3314" t="str">
            <v>401.004.006</v>
          </cell>
          <cell r="D3314" t="str">
            <v>CLT36122</v>
          </cell>
          <cell r="E3314" t="str">
            <v>INTERCEPTOR DERECHO NORTE</v>
          </cell>
          <cell r="H3314">
            <v>0</v>
          </cell>
          <cell r="J3314">
            <v>0</v>
          </cell>
        </row>
        <row r="3315">
          <cell r="C3315" t="str">
            <v>601.011.002</v>
          </cell>
          <cell r="D3315" t="str">
            <v>CLT36122</v>
          </cell>
          <cell r="E3315" t="str">
            <v>INTERCEPTOR DERECHO NORTE</v>
          </cell>
          <cell r="H3315">
            <v>2.96</v>
          </cell>
          <cell r="J3315">
            <v>43844.526400000002</v>
          </cell>
        </row>
        <row r="3316">
          <cell r="C3316" t="str">
            <v>606.001.002.003</v>
          </cell>
          <cell r="D3316" t="str">
            <v>CLT36122</v>
          </cell>
          <cell r="E3316" t="str">
            <v>INTERCEPTOR DERECHO NORTE</v>
          </cell>
          <cell r="H3316">
            <v>54</v>
          </cell>
          <cell r="J3316">
            <v>545730.4800000001</v>
          </cell>
        </row>
        <row r="3317">
          <cell r="C3317" t="str">
            <v>606.001.002.005</v>
          </cell>
          <cell r="D3317" t="str">
            <v>CLT36122</v>
          </cell>
          <cell r="E3317" t="str">
            <v>INTERCEPTOR DERECHO NORTE</v>
          </cell>
          <cell r="H3317">
            <v>162</v>
          </cell>
          <cell r="J3317">
            <v>3274381.26</v>
          </cell>
        </row>
        <row r="3318">
          <cell r="C3318" t="str">
            <v>902.001.003</v>
          </cell>
          <cell r="D3318" t="str">
            <v>CLT36122</v>
          </cell>
          <cell r="E3318" t="str">
            <v>INTERCEPTOR DERECHO NORTE</v>
          </cell>
          <cell r="H3318">
            <v>0</v>
          </cell>
          <cell r="J3318">
            <v>0</v>
          </cell>
        </row>
        <row r="3319">
          <cell r="C3319" t="str">
            <v>902.001.007</v>
          </cell>
          <cell r="D3319" t="str">
            <v>CLT36122</v>
          </cell>
          <cell r="E3319" t="str">
            <v>INTERCEPTOR DERECHO NORTE</v>
          </cell>
          <cell r="H3319">
            <v>0.48066367599923832</v>
          </cell>
          <cell r="J3319">
            <v>191942.94507309984</v>
          </cell>
        </row>
        <row r="3320">
          <cell r="C3320" t="str">
            <v>903.003.003.013</v>
          </cell>
          <cell r="D3320" t="str">
            <v>CLT36122</v>
          </cell>
          <cell r="E3320" t="str">
            <v>INTERCEPTOR DERECHO NORTE</v>
          </cell>
          <cell r="H3320">
            <v>0</v>
          </cell>
          <cell r="J3320">
            <v>0</v>
          </cell>
        </row>
        <row r="3321">
          <cell r="C3321" t="str">
            <v>903.003.003.014</v>
          </cell>
          <cell r="D3321" t="str">
            <v>CLT36122</v>
          </cell>
          <cell r="E3321" t="str">
            <v>INTERCEPTOR DERECHO NORTE</v>
          </cell>
          <cell r="H3321">
            <v>0</v>
          </cell>
          <cell r="J3321">
            <v>0</v>
          </cell>
        </row>
        <row r="3322">
          <cell r="C3322" t="str">
            <v>903.003.003.015</v>
          </cell>
          <cell r="D3322" t="str">
            <v>CLT36122</v>
          </cell>
          <cell r="E3322" t="str">
            <v>INTERCEPTOR DERECHO NORTE</v>
          </cell>
          <cell r="H3322">
            <v>0</v>
          </cell>
          <cell r="J3322">
            <v>0</v>
          </cell>
        </row>
        <row r="3323">
          <cell r="C3323" t="str">
            <v>903.003.006.001</v>
          </cell>
          <cell r="D3323" t="str">
            <v>CLT36122</v>
          </cell>
          <cell r="E3323" t="str">
            <v>INTERCEPTOR DERECHO NORTE</v>
          </cell>
          <cell r="H3323">
            <v>0</v>
          </cell>
          <cell r="J3323">
            <v>0</v>
          </cell>
        </row>
        <row r="3324">
          <cell r="C3324" t="str">
            <v>903.003.006.002</v>
          </cell>
          <cell r="D3324" t="str">
            <v>CLT36122</v>
          </cell>
          <cell r="E3324" t="str">
            <v>INTERCEPTOR DERECHO NORTE</v>
          </cell>
          <cell r="H3324">
            <v>0</v>
          </cell>
          <cell r="J3324">
            <v>0</v>
          </cell>
        </row>
        <row r="3325">
          <cell r="C3325" t="str">
            <v>903.003.006.003</v>
          </cell>
          <cell r="D3325" t="str">
            <v>CLT36122</v>
          </cell>
          <cell r="E3325" t="str">
            <v>INTERCEPTOR DERECHO NORTE</v>
          </cell>
          <cell r="H3325">
            <v>0</v>
          </cell>
          <cell r="J3325">
            <v>0</v>
          </cell>
        </row>
        <row r="3326">
          <cell r="C3326" t="str">
            <v>903.003.006.005</v>
          </cell>
          <cell r="D3326" t="str">
            <v>CLT36122</v>
          </cell>
          <cell r="E3326" t="str">
            <v>INTERCEPTOR DERECHO NORTE</v>
          </cell>
          <cell r="H3326">
            <v>0</v>
          </cell>
          <cell r="J3326">
            <v>0</v>
          </cell>
        </row>
        <row r="3327">
          <cell r="C3327" t="str">
            <v>903.003.006.006</v>
          </cell>
          <cell r="D3327" t="str">
            <v>CLT36122</v>
          </cell>
          <cell r="E3327" t="str">
            <v>INTERCEPTOR DERECHO NORTE</v>
          </cell>
          <cell r="H3327">
            <v>0</v>
          </cell>
          <cell r="J3327">
            <v>0</v>
          </cell>
        </row>
        <row r="3328">
          <cell r="C3328" t="str">
            <v>903.003.006.007</v>
          </cell>
          <cell r="D3328" t="str">
            <v>CLT36122</v>
          </cell>
          <cell r="E3328" t="str">
            <v>INTERCEPTOR DERECHO NORTE</v>
          </cell>
          <cell r="H3328">
            <v>0</v>
          </cell>
          <cell r="J3328">
            <v>0</v>
          </cell>
        </row>
        <row r="3329">
          <cell r="C3329" t="str">
            <v>903.003.006.008</v>
          </cell>
          <cell r="D3329" t="str">
            <v>CLT36122</v>
          </cell>
          <cell r="E3329" t="str">
            <v>INTERCEPTOR DERECHO NORTE</v>
          </cell>
          <cell r="H3329">
            <v>0</v>
          </cell>
          <cell r="J3329">
            <v>0</v>
          </cell>
        </row>
        <row r="3330">
          <cell r="C3330" t="str">
            <v>903.003.006.009</v>
          </cell>
          <cell r="D3330" t="str">
            <v>CLT36122</v>
          </cell>
          <cell r="E3330" t="str">
            <v>INTERCEPTOR DERECHO NORTE</v>
          </cell>
          <cell r="H3330">
            <v>0</v>
          </cell>
          <cell r="J3330">
            <v>0</v>
          </cell>
        </row>
        <row r="3331">
          <cell r="C3331" t="str">
            <v>903.003.006.010</v>
          </cell>
          <cell r="D3331" t="str">
            <v>CLT36122</v>
          </cell>
          <cell r="E3331" t="str">
            <v>INTERCEPTOR DERECHO NORTE</v>
          </cell>
          <cell r="H3331">
            <v>0</v>
          </cell>
          <cell r="J3331">
            <v>0</v>
          </cell>
        </row>
        <row r="3332">
          <cell r="C3332" t="str">
            <v>903.003.006.011</v>
          </cell>
          <cell r="D3332" t="str">
            <v>CLT36122</v>
          </cell>
          <cell r="E3332" t="str">
            <v>INTERCEPTOR DERECHO NORTE</v>
          </cell>
          <cell r="H3332">
            <v>102.06</v>
          </cell>
          <cell r="J3332">
            <v>23345306.460000001</v>
          </cell>
        </row>
        <row r="3333">
          <cell r="C3333" t="str">
            <v>903.003.006.012</v>
          </cell>
          <cell r="D3333" t="str">
            <v>CLT36122</v>
          </cell>
          <cell r="E3333" t="str">
            <v>INTERCEPTOR DERECHO NORTE</v>
          </cell>
          <cell r="H3333">
            <v>0</v>
          </cell>
          <cell r="J3333">
            <v>0</v>
          </cell>
        </row>
        <row r="3334">
          <cell r="C3334" t="str">
            <v>903.003.006.013</v>
          </cell>
          <cell r="D3334" t="str">
            <v>CLT36122</v>
          </cell>
          <cell r="E3334" t="str">
            <v>INTERCEPTOR DERECHO NORTE</v>
          </cell>
          <cell r="H3334">
            <v>0</v>
          </cell>
          <cell r="J3334">
            <v>0</v>
          </cell>
        </row>
        <row r="3335">
          <cell r="C3335" t="str">
            <v>903.003.006.014</v>
          </cell>
          <cell r="D3335" t="str">
            <v>CLT36122</v>
          </cell>
          <cell r="E3335" t="str">
            <v>INTERCEPTOR DERECHO NORTE</v>
          </cell>
          <cell r="H3335">
            <v>0</v>
          </cell>
          <cell r="J3335">
            <v>0</v>
          </cell>
        </row>
        <row r="3336">
          <cell r="C3336" t="str">
            <v>904.001.001.010</v>
          </cell>
          <cell r="D3336" t="str">
            <v>CLT36122</v>
          </cell>
          <cell r="E3336" t="str">
            <v>INTERCEPTOR DERECHO NORTE</v>
          </cell>
          <cell r="H3336">
            <v>0</v>
          </cell>
          <cell r="J3336">
            <v>0</v>
          </cell>
        </row>
        <row r="3337">
          <cell r="C3337" t="str">
            <v>904.001.001.011</v>
          </cell>
          <cell r="D3337" t="str">
            <v>CLT36122</v>
          </cell>
          <cell r="E3337" t="str">
            <v>INTERCEPTOR DERECHO NORTE</v>
          </cell>
          <cell r="H3337">
            <v>0</v>
          </cell>
          <cell r="J3337">
            <v>0</v>
          </cell>
        </row>
        <row r="3338">
          <cell r="C3338" t="str">
            <v>904.001.001.012</v>
          </cell>
          <cell r="D3338" t="str">
            <v>CLT36122</v>
          </cell>
          <cell r="E3338" t="str">
            <v>INTERCEPTOR DERECHO NORTE</v>
          </cell>
          <cell r="H3338">
            <v>0</v>
          </cell>
          <cell r="J3338">
            <v>0</v>
          </cell>
        </row>
        <row r="3339">
          <cell r="C3339" t="str">
            <v>904.002.002.002</v>
          </cell>
          <cell r="D3339" t="str">
            <v>CLT36122</v>
          </cell>
          <cell r="E3339" t="str">
            <v>INTERCEPTOR DERECHO NORTE</v>
          </cell>
          <cell r="H3339">
            <v>0</v>
          </cell>
          <cell r="J3339">
            <v>0</v>
          </cell>
        </row>
        <row r="3340">
          <cell r="C3340" t="str">
            <v>904.002.005.002</v>
          </cell>
          <cell r="D3340" t="str">
            <v>CLT36122</v>
          </cell>
          <cell r="E3340" t="str">
            <v>INTERCEPTOR DERECHO NORTE</v>
          </cell>
          <cell r="H3340">
            <v>0</v>
          </cell>
          <cell r="J3340">
            <v>0</v>
          </cell>
        </row>
        <row r="3341">
          <cell r="C3341" t="str">
            <v>904.003.003.001.005</v>
          </cell>
          <cell r="D3341" t="str">
            <v>CLT36122</v>
          </cell>
          <cell r="E3341" t="str">
            <v>INTERCEPTOR DERECHO NORTE</v>
          </cell>
          <cell r="H3341">
            <v>0</v>
          </cell>
          <cell r="J3341">
            <v>0</v>
          </cell>
        </row>
        <row r="3342">
          <cell r="C3342" t="str">
            <v>904.003.003.001.007</v>
          </cell>
          <cell r="D3342" t="str">
            <v>CLT36122</v>
          </cell>
          <cell r="E3342" t="str">
            <v>INTERCEPTOR DERECHO NORTE</v>
          </cell>
          <cell r="H3342">
            <v>0</v>
          </cell>
          <cell r="J3342">
            <v>0</v>
          </cell>
        </row>
        <row r="3343">
          <cell r="C3343" t="str">
            <v>904.003.003.001.009</v>
          </cell>
          <cell r="D3343" t="str">
            <v>CLT36122</v>
          </cell>
          <cell r="E3343" t="str">
            <v>INTERCEPTOR DERECHO NORTE</v>
          </cell>
          <cell r="H3343">
            <v>0</v>
          </cell>
          <cell r="J3343">
            <v>0</v>
          </cell>
        </row>
        <row r="3344">
          <cell r="C3344" t="str">
            <v>904.003.003.001.012</v>
          </cell>
          <cell r="D3344" t="str">
            <v>CLT36122</v>
          </cell>
          <cell r="E3344" t="str">
            <v>INTERCEPTOR DERECHO NORTE</v>
          </cell>
          <cell r="H3344">
            <v>0</v>
          </cell>
          <cell r="J3344">
            <v>0</v>
          </cell>
        </row>
        <row r="3345">
          <cell r="C3345" t="str">
            <v>904.004.001.002.009</v>
          </cell>
          <cell r="D3345" t="str">
            <v>CLT36122</v>
          </cell>
          <cell r="E3345" t="str">
            <v>INTERCEPTOR DERECHO NORTE</v>
          </cell>
          <cell r="H3345">
            <v>0</v>
          </cell>
          <cell r="J3345">
            <v>0</v>
          </cell>
        </row>
        <row r="3346">
          <cell r="C3346" t="str">
            <v>904.005.004.002</v>
          </cell>
          <cell r="D3346" t="str">
            <v>CLT36122</v>
          </cell>
          <cell r="E3346" t="str">
            <v>INTERCEPTOR DERECHO NORTE</v>
          </cell>
          <cell r="H3346">
            <v>0</v>
          </cell>
          <cell r="J3346">
            <v>0</v>
          </cell>
        </row>
        <row r="3347">
          <cell r="C3347" t="str">
            <v>904.005.004.003</v>
          </cell>
          <cell r="D3347" t="str">
            <v>CLT36122</v>
          </cell>
          <cell r="E3347" t="str">
            <v>INTERCEPTOR DERECHO NORTE</v>
          </cell>
          <cell r="H3347">
            <v>0</v>
          </cell>
          <cell r="J3347">
            <v>0</v>
          </cell>
        </row>
        <row r="3348">
          <cell r="C3348" t="str">
            <v>904.006.001.003.002</v>
          </cell>
          <cell r="D3348" t="str">
            <v>CLT36122</v>
          </cell>
          <cell r="E3348" t="str">
            <v>INTERCEPTOR DERECHO NORTE</v>
          </cell>
          <cell r="H3348">
            <v>1</v>
          </cell>
          <cell r="J3348">
            <v>275471</v>
          </cell>
        </row>
        <row r="3349">
          <cell r="C3349" t="str">
            <v>904.008.002</v>
          </cell>
          <cell r="D3349" t="str">
            <v>CLT36122</v>
          </cell>
          <cell r="E3349" t="str">
            <v>INTERCEPTOR DERECHO NORTE</v>
          </cell>
          <cell r="H3349">
            <v>0</v>
          </cell>
          <cell r="J3349">
            <v>0</v>
          </cell>
        </row>
        <row r="3350">
          <cell r="C3350" t="str">
            <v>904.010.001</v>
          </cell>
          <cell r="D3350" t="str">
            <v>CLT36122</v>
          </cell>
          <cell r="E3350" t="str">
            <v>INTERCEPTOR DERECHO NORTE</v>
          </cell>
          <cell r="H3350">
            <v>0</v>
          </cell>
          <cell r="J3350">
            <v>0</v>
          </cell>
        </row>
        <row r="3351">
          <cell r="C3351" t="str">
            <v>904.015.001</v>
          </cell>
          <cell r="D3351" t="str">
            <v>CLT36122</v>
          </cell>
          <cell r="E3351" t="str">
            <v>INTERCEPTOR DERECHO NORTE</v>
          </cell>
          <cell r="H3351">
            <v>4</v>
          </cell>
          <cell r="J3351">
            <v>3239612</v>
          </cell>
        </row>
        <row r="3352">
          <cell r="C3352" t="str">
            <v>904.015.002</v>
          </cell>
          <cell r="D3352" t="str">
            <v>CLT36122</v>
          </cell>
          <cell r="E3352" t="str">
            <v>INTERCEPTOR DERECHO NORTE</v>
          </cell>
          <cell r="H3352">
            <v>0</v>
          </cell>
          <cell r="J3352">
            <v>0</v>
          </cell>
        </row>
        <row r="3353">
          <cell r="C3353" t="str">
            <v>904.015.003</v>
          </cell>
          <cell r="D3353" t="str">
            <v>CLT36122</v>
          </cell>
          <cell r="E3353" t="str">
            <v>INTERCEPTOR DERECHO NORTE</v>
          </cell>
          <cell r="H3353">
            <v>1</v>
          </cell>
          <cell r="J3353">
            <v>314891</v>
          </cell>
        </row>
        <row r="3354">
          <cell r="C3354" t="str">
            <v>103.001</v>
          </cell>
          <cell r="D3354" t="str">
            <v>CLT36124</v>
          </cell>
          <cell r="E3354" t="str">
            <v>INTERCEPTOR DERECHO NORTE</v>
          </cell>
          <cell r="H3354">
            <v>13.863402816194172</v>
          </cell>
          <cell r="J3354">
            <v>13863402.816194173</v>
          </cell>
        </row>
        <row r="3355">
          <cell r="C3355" t="str">
            <v>104.001.001</v>
          </cell>
          <cell r="D3355" t="str">
            <v>CLT36124</v>
          </cell>
          <cell r="E3355" t="str">
            <v>INTERCEPTOR DERECHO NORTE</v>
          </cell>
          <cell r="H3355">
            <v>0</v>
          </cell>
          <cell r="J3355">
            <v>0</v>
          </cell>
        </row>
        <row r="3356">
          <cell r="C3356" t="str">
            <v>104.001.002</v>
          </cell>
          <cell r="D3356" t="str">
            <v>CLT36124</v>
          </cell>
          <cell r="E3356" t="str">
            <v>INTERCEPTOR DERECHO NORTE</v>
          </cell>
          <cell r="H3356">
            <v>0</v>
          </cell>
          <cell r="J3356">
            <v>0</v>
          </cell>
        </row>
        <row r="3357">
          <cell r="C3357" t="str">
            <v>104.001.009</v>
          </cell>
          <cell r="D3357" t="str">
            <v>CLT36124</v>
          </cell>
          <cell r="E3357" t="str">
            <v>INTERCEPTOR DERECHO NORTE</v>
          </cell>
          <cell r="H3357">
            <v>0</v>
          </cell>
          <cell r="J3357">
            <v>0</v>
          </cell>
        </row>
        <row r="3358">
          <cell r="C3358" t="str">
            <v>104.001.014</v>
          </cell>
          <cell r="D3358" t="str">
            <v>CLT36124</v>
          </cell>
          <cell r="E3358" t="str">
            <v>INTERCEPTOR DERECHO NORTE</v>
          </cell>
          <cell r="H3358">
            <v>343.49609449998616</v>
          </cell>
          <cell r="J3358">
            <v>41285139.094047837</v>
          </cell>
        </row>
        <row r="3359">
          <cell r="C3359" t="str">
            <v>104.001.015</v>
          </cell>
          <cell r="D3359" t="str">
            <v>CLT36124</v>
          </cell>
          <cell r="E3359" t="str">
            <v>INTERCEPTOR DERECHO NORTE</v>
          </cell>
          <cell r="H3359">
            <v>0</v>
          </cell>
          <cell r="J3359">
            <v>0</v>
          </cell>
        </row>
        <row r="3360">
          <cell r="C3360" t="str">
            <v>104.001.020</v>
          </cell>
          <cell r="D3360" t="str">
            <v>CLT36124</v>
          </cell>
          <cell r="E3360" t="str">
            <v>INTERCEPTOR DERECHO NORTE</v>
          </cell>
          <cell r="H3360">
            <v>0</v>
          </cell>
          <cell r="J3360">
            <v>0</v>
          </cell>
        </row>
        <row r="3361">
          <cell r="C3361" t="str">
            <v>104.001.021</v>
          </cell>
          <cell r="D3361" t="str">
            <v>CLT36124</v>
          </cell>
          <cell r="E3361" t="str">
            <v>INTERCEPTOR DERECHO NORTE</v>
          </cell>
          <cell r="H3361">
            <v>0</v>
          </cell>
          <cell r="J3361">
            <v>0</v>
          </cell>
        </row>
        <row r="3362">
          <cell r="C3362" t="str">
            <v>104.001.022</v>
          </cell>
          <cell r="D3362" t="str">
            <v>CLT36124</v>
          </cell>
          <cell r="E3362" t="str">
            <v>INTERCEPTOR DERECHO NORTE</v>
          </cell>
          <cell r="H3362">
            <v>0</v>
          </cell>
          <cell r="J3362">
            <v>0</v>
          </cell>
        </row>
        <row r="3363">
          <cell r="C3363" t="str">
            <v>104.002.001</v>
          </cell>
          <cell r="D3363" t="str">
            <v>CLT36124</v>
          </cell>
          <cell r="E3363" t="str">
            <v>INTERCEPTOR DERECHO NORTE</v>
          </cell>
          <cell r="H3363">
            <v>14.83</v>
          </cell>
          <cell r="J3363">
            <v>473966.20679999999</v>
          </cell>
        </row>
        <row r="3364">
          <cell r="C3364" t="str">
            <v>106.001</v>
          </cell>
          <cell r="D3364" t="str">
            <v>CLT36124</v>
          </cell>
          <cell r="E3364" t="str">
            <v>INTERCEPTOR DERECHO NORTE</v>
          </cell>
          <cell r="H3364">
            <v>268.22690170092693</v>
          </cell>
          <cell r="J3364">
            <v>17923095.919142041</v>
          </cell>
        </row>
        <row r="3365">
          <cell r="C3365" t="str">
            <v>106.006.001</v>
          </cell>
          <cell r="D3365" t="str">
            <v>CLT36124</v>
          </cell>
          <cell r="E3365" t="str">
            <v>INTERCEPTOR DERECHO NORTE</v>
          </cell>
          <cell r="H3365">
            <v>15.714737500004084</v>
          </cell>
          <cell r="J3365">
            <v>883478.29927110462</v>
          </cell>
        </row>
        <row r="3366">
          <cell r="C3366" t="str">
            <v>106.014</v>
          </cell>
          <cell r="D3366" t="str">
            <v>CLT36124</v>
          </cell>
          <cell r="E3366" t="str">
            <v>INTERCEPTOR DERECHO NORTE</v>
          </cell>
          <cell r="H3366">
            <v>33.50608740483267</v>
          </cell>
          <cell r="J3366">
            <v>4006524.5776420194</v>
          </cell>
        </row>
        <row r="3367">
          <cell r="C3367" t="str">
            <v>106.015</v>
          </cell>
          <cell r="D3367" t="str">
            <v>CLT36124</v>
          </cell>
          <cell r="E3367" t="str">
            <v>INTERCEPTOR DERECHO NORTE</v>
          </cell>
          <cell r="H3367">
            <v>33.50608740483267</v>
          </cell>
          <cell r="J3367">
            <v>4601220.772381654</v>
          </cell>
        </row>
        <row r="3368">
          <cell r="C3368" t="str">
            <v>107.001</v>
          </cell>
          <cell r="D3368" t="str">
            <v>CLT36124</v>
          </cell>
          <cell r="E3368" t="str">
            <v>INTERCEPTOR DERECHO NORTE</v>
          </cell>
          <cell r="H3368">
            <v>358.32609449998614</v>
          </cell>
          <cell r="J3368">
            <v>7801644.142718114</v>
          </cell>
        </row>
        <row r="3369">
          <cell r="C3369" t="str">
            <v>108.001</v>
          </cell>
          <cell r="D3369" t="str">
            <v>CLT36124</v>
          </cell>
          <cell r="E3369" t="str">
            <v>INTERCEPTOR DERECHO NORTE</v>
          </cell>
          <cell r="H3369">
            <v>0</v>
          </cell>
          <cell r="J3369">
            <v>0</v>
          </cell>
        </row>
        <row r="3370">
          <cell r="C3370" t="str">
            <v>108.002.004</v>
          </cell>
          <cell r="D3370" t="str">
            <v>CLT36124</v>
          </cell>
          <cell r="E3370" t="str">
            <v>INTERCEPTOR DERECHO NORTE</v>
          </cell>
          <cell r="H3370">
            <v>0</v>
          </cell>
          <cell r="J3370">
            <v>0</v>
          </cell>
        </row>
        <row r="3371">
          <cell r="C3371" t="str">
            <v>108.006.001.002</v>
          </cell>
          <cell r="D3371" t="str">
            <v>CLT36124</v>
          </cell>
          <cell r="E3371" t="str">
            <v>INTERCEPTOR DERECHO NORTE</v>
          </cell>
          <cell r="H3371">
            <v>0</v>
          </cell>
          <cell r="J3371">
            <v>0</v>
          </cell>
        </row>
        <row r="3372">
          <cell r="C3372" t="str">
            <v>109.001.001.001</v>
          </cell>
          <cell r="D3372" t="str">
            <v>CLT36124</v>
          </cell>
          <cell r="E3372" t="str">
            <v>INTERCEPTOR DERECHO NORTE</v>
          </cell>
          <cell r="H3372">
            <v>0</v>
          </cell>
          <cell r="J3372">
            <v>0</v>
          </cell>
        </row>
        <row r="3373">
          <cell r="C3373" t="str">
            <v>109.001.001.002</v>
          </cell>
          <cell r="D3373" t="str">
            <v>CLT36124</v>
          </cell>
          <cell r="E3373" t="str">
            <v>INTERCEPTOR DERECHO NORTE</v>
          </cell>
          <cell r="H3373">
            <v>0</v>
          </cell>
          <cell r="J3373">
            <v>0</v>
          </cell>
        </row>
        <row r="3374">
          <cell r="C3374" t="str">
            <v>109.001.001.003</v>
          </cell>
          <cell r="D3374" t="str">
            <v>CLT36124</v>
          </cell>
          <cell r="E3374" t="str">
            <v>INTERCEPTOR DERECHO NORTE</v>
          </cell>
          <cell r="H3374">
            <v>0</v>
          </cell>
          <cell r="J3374">
            <v>0</v>
          </cell>
        </row>
        <row r="3375">
          <cell r="C3375" t="str">
            <v>109.001.001.004</v>
          </cell>
          <cell r="D3375" t="str">
            <v>CLT36124</v>
          </cell>
          <cell r="E3375" t="str">
            <v>INTERCEPTOR DERECHO NORTE</v>
          </cell>
          <cell r="H3375">
            <v>0</v>
          </cell>
          <cell r="J3375">
            <v>0</v>
          </cell>
        </row>
        <row r="3376">
          <cell r="C3376" t="str">
            <v>109.001.001.005</v>
          </cell>
          <cell r="D3376" t="str">
            <v>CLT36124</v>
          </cell>
          <cell r="E3376" t="str">
            <v>INTERCEPTOR DERECHO NORTE</v>
          </cell>
          <cell r="H3376">
            <v>60.73</v>
          </cell>
          <cell r="J3376">
            <v>1936604.3947999999</v>
          </cell>
        </row>
        <row r="3377">
          <cell r="C3377" t="str">
            <v>109.001.001.006</v>
          </cell>
          <cell r="D3377" t="str">
            <v>CLT36124</v>
          </cell>
          <cell r="E3377" t="str">
            <v>INTERCEPTOR DERECHO NORTE</v>
          </cell>
          <cell r="H3377">
            <v>0</v>
          </cell>
          <cell r="J3377">
            <v>0</v>
          </cell>
        </row>
        <row r="3378">
          <cell r="C3378" t="str">
            <v>301.001.001</v>
          </cell>
          <cell r="D3378" t="str">
            <v>CLT36124</v>
          </cell>
          <cell r="E3378" t="str">
            <v>INTERCEPTOR DERECHO NORTE</v>
          </cell>
          <cell r="H3378">
            <v>0</v>
          </cell>
          <cell r="J3378">
            <v>0</v>
          </cell>
        </row>
        <row r="3379">
          <cell r="C3379" t="str">
            <v>301.001.002</v>
          </cell>
          <cell r="D3379" t="str">
            <v>CLT36124</v>
          </cell>
          <cell r="E3379" t="str">
            <v>INTERCEPTOR DERECHO NORTE</v>
          </cell>
          <cell r="H3379">
            <v>0</v>
          </cell>
          <cell r="J3379">
            <v>0</v>
          </cell>
        </row>
        <row r="3380">
          <cell r="C3380" t="str">
            <v>301.001.004</v>
          </cell>
          <cell r="D3380" t="str">
            <v>CLT36124</v>
          </cell>
          <cell r="E3380" t="str">
            <v>INTERCEPTOR DERECHO NORTE</v>
          </cell>
          <cell r="H3380">
            <v>0</v>
          </cell>
          <cell r="J3380">
            <v>0</v>
          </cell>
        </row>
        <row r="3381">
          <cell r="C3381" t="str">
            <v>301.002.001</v>
          </cell>
          <cell r="D3381" t="str">
            <v>CLT36124</v>
          </cell>
          <cell r="E3381" t="str">
            <v>INTERCEPTOR DERECHO NORTE</v>
          </cell>
          <cell r="H3381">
            <v>0</v>
          </cell>
          <cell r="J3381">
            <v>0</v>
          </cell>
        </row>
        <row r="3382">
          <cell r="C3382" t="str">
            <v>301.002.002</v>
          </cell>
          <cell r="D3382" t="str">
            <v>CLT36124</v>
          </cell>
          <cell r="E3382" t="str">
            <v>INTERCEPTOR DERECHO NORTE</v>
          </cell>
          <cell r="H3382">
            <v>0</v>
          </cell>
          <cell r="J3382">
            <v>0</v>
          </cell>
        </row>
        <row r="3383">
          <cell r="C3383" t="str">
            <v>301.003.003.002</v>
          </cell>
          <cell r="D3383" t="str">
            <v>CLT36124</v>
          </cell>
          <cell r="E3383" t="str">
            <v>INTERCEPTOR DERECHO NORTE</v>
          </cell>
          <cell r="H3383">
            <v>0</v>
          </cell>
          <cell r="J3383">
            <v>0</v>
          </cell>
        </row>
        <row r="3384">
          <cell r="C3384" t="str">
            <v>301.003.003.003</v>
          </cell>
          <cell r="D3384" t="str">
            <v>CLT36124</v>
          </cell>
          <cell r="E3384" t="str">
            <v>INTERCEPTOR DERECHO NORTE</v>
          </cell>
          <cell r="H3384">
            <v>0</v>
          </cell>
          <cell r="J3384">
            <v>0</v>
          </cell>
        </row>
        <row r="3385">
          <cell r="C3385" t="str">
            <v>301.004</v>
          </cell>
          <cell r="D3385" t="str">
            <v>CLT36124</v>
          </cell>
          <cell r="E3385" t="str">
            <v>INTERCEPTOR DERECHO NORTE</v>
          </cell>
          <cell r="H3385">
            <v>0</v>
          </cell>
          <cell r="J3385">
            <v>0</v>
          </cell>
        </row>
        <row r="3386">
          <cell r="C3386" t="str">
            <v>301.005.001</v>
          </cell>
          <cell r="D3386" t="str">
            <v>CLT36124</v>
          </cell>
          <cell r="E3386" t="str">
            <v>INTERCEPTOR DERECHO NORTE</v>
          </cell>
          <cell r="H3386">
            <v>0</v>
          </cell>
          <cell r="J3386">
            <v>0</v>
          </cell>
        </row>
        <row r="3387">
          <cell r="C3387" t="str">
            <v>301.007.001</v>
          </cell>
          <cell r="D3387" t="str">
            <v>CLT36124</v>
          </cell>
          <cell r="E3387" t="str">
            <v>INTERCEPTOR DERECHO NORTE</v>
          </cell>
          <cell r="H3387">
            <v>0</v>
          </cell>
          <cell r="J3387">
            <v>0</v>
          </cell>
        </row>
        <row r="3388">
          <cell r="C3388" t="str">
            <v>301.007.002</v>
          </cell>
          <cell r="D3388" t="str">
            <v>CLT36124</v>
          </cell>
          <cell r="E3388" t="str">
            <v>INTERCEPTOR DERECHO NORTE</v>
          </cell>
          <cell r="H3388">
            <v>0</v>
          </cell>
          <cell r="J3388">
            <v>0</v>
          </cell>
        </row>
        <row r="3389">
          <cell r="C3389" t="str">
            <v>301.007.003</v>
          </cell>
          <cell r="D3389" t="str">
            <v>CLT36124</v>
          </cell>
          <cell r="E3389" t="str">
            <v>INTERCEPTOR DERECHO NORTE</v>
          </cell>
          <cell r="H3389">
            <v>0</v>
          </cell>
          <cell r="J3389">
            <v>0</v>
          </cell>
        </row>
        <row r="3390">
          <cell r="C3390" t="str">
            <v>301.007.004</v>
          </cell>
          <cell r="D3390" t="str">
            <v>CLT36124</v>
          </cell>
          <cell r="E3390" t="str">
            <v>INTERCEPTOR DERECHO NORTE</v>
          </cell>
          <cell r="H3390">
            <v>0</v>
          </cell>
          <cell r="J3390">
            <v>0</v>
          </cell>
        </row>
        <row r="3391">
          <cell r="C3391" t="str">
            <v>301.009.001</v>
          </cell>
          <cell r="D3391" t="str">
            <v>CLT36124</v>
          </cell>
          <cell r="E3391" t="str">
            <v>INTERCEPTOR DERECHO NORTE</v>
          </cell>
          <cell r="H3391">
            <v>2</v>
          </cell>
          <cell r="J3391">
            <v>115900</v>
          </cell>
        </row>
        <row r="3392">
          <cell r="C3392" t="str">
            <v>301.009.002</v>
          </cell>
          <cell r="D3392" t="str">
            <v>CLT36124</v>
          </cell>
          <cell r="E3392" t="str">
            <v>INTERCEPTOR DERECHO NORTE</v>
          </cell>
          <cell r="H3392">
            <v>1</v>
          </cell>
          <cell r="J3392">
            <v>110082</v>
          </cell>
        </row>
        <row r="3393">
          <cell r="C3393" t="str">
            <v>303.001</v>
          </cell>
          <cell r="D3393" t="str">
            <v>CLT36124</v>
          </cell>
          <cell r="E3393" t="str">
            <v>INTERCEPTOR DERECHO NORTE</v>
          </cell>
          <cell r="H3393">
            <v>0</v>
          </cell>
          <cell r="J3393">
            <v>0</v>
          </cell>
        </row>
        <row r="3394">
          <cell r="C3394" t="str">
            <v>304.001.002.002</v>
          </cell>
          <cell r="D3394" t="str">
            <v>CLT36124</v>
          </cell>
          <cell r="E3394" t="str">
            <v>INTERCEPTOR DERECHO NORTE</v>
          </cell>
          <cell r="H3394">
            <v>0</v>
          </cell>
          <cell r="J3394">
            <v>0</v>
          </cell>
        </row>
        <row r="3395">
          <cell r="C3395" t="str">
            <v>304.001.003.002</v>
          </cell>
          <cell r="D3395" t="str">
            <v>CLT36124</v>
          </cell>
          <cell r="E3395" t="str">
            <v>INTERCEPTOR DERECHO NORTE</v>
          </cell>
          <cell r="H3395">
            <v>0</v>
          </cell>
          <cell r="J3395">
            <v>0</v>
          </cell>
        </row>
        <row r="3396">
          <cell r="C3396" t="str">
            <v>304.001.004.002</v>
          </cell>
          <cell r="D3396" t="str">
            <v>CLT36124</v>
          </cell>
          <cell r="E3396" t="str">
            <v>INTERCEPTOR DERECHO NORTE</v>
          </cell>
          <cell r="H3396">
            <v>0</v>
          </cell>
          <cell r="J3396">
            <v>0</v>
          </cell>
        </row>
        <row r="3397">
          <cell r="C3397" t="str">
            <v>401.001.001</v>
          </cell>
          <cell r="D3397" t="str">
            <v>CLT36124</v>
          </cell>
          <cell r="E3397" t="str">
            <v>INTERCEPTOR DERECHO NORTE</v>
          </cell>
          <cell r="H3397">
            <v>23.367265572657971</v>
          </cell>
          <cell r="J3397">
            <v>1097050.5902129496</v>
          </cell>
        </row>
        <row r="3398">
          <cell r="C3398" t="str">
            <v>401.001.003.007</v>
          </cell>
          <cell r="D3398" t="str">
            <v>CLT36124</v>
          </cell>
          <cell r="E3398" t="str">
            <v>INTERCEPTOR DERECHO NORTE</v>
          </cell>
          <cell r="H3398">
            <v>23.367265572657971</v>
          </cell>
          <cell r="J3398">
            <v>11827551.774990985</v>
          </cell>
        </row>
        <row r="3399">
          <cell r="C3399" t="str">
            <v>401.001.003.008</v>
          </cell>
          <cell r="D3399" t="str">
            <v>CLT36124</v>
          </cell>
          <cell r="E3399" t="str">
            <v>INTERCEPTOR DERECHO NORTE</v>
          </cell>
          <cell r="H3399">
            <v>0</v>
          </cell>
          <cell r="J3399">
            <v>0</v>
          </cell>
        </row>
        <row r="3400">
          <cell r="C3400" t="str">
            <v>401.002.001</v>
          </cell>
          <cell r="D3400" t="str">
            <v>CLT36124</v>
          </cell>
          <cell r="E3400" t="str">
            <v>INTERCEPTOR DERECHO NORTE</v>
          </cell>
          <cell r="H3400">
            <v>0</v>
          </cell>
          <cell r="J3400">
            <v>0</v>
          </cell>
        </row>
        <row r="3401">
          <cell r="C3401" t="str">
            <v>401.002.005.009</v>
          </cell>
          <cell r="D3401" t="str">
            <v>CLT36124</v>
          </cell>
          <cell r="E3401" t="str">
            <v>INTERCEPTOR DERECHO NORTE</v>
          </cell>
          <cell r="H3401">
            <v>0</v>
          </cell>
          <cell r="J3401">
            <v>0</v>
          </cell>
        </row>
        <row r="3402">
          <cell r="C3402" t="str">
            <v>401.002.006</v>
          </cell>
          <cell r="D3402" t="str">
            <v>CLT36124</v>
          </cell>
          <cell r="E3402" t="str">
            <v>INTERCEPTOR DERECHO NORTE</v>
          </cell>
          <cell r="H3402">
            <v>0</v>
          </cell>
          <cell r="J3402">
            <v>0</v>
          </cell>
        </row>
        <row r="3403">
          <cell r="C3403" t="str">
            <v>401.002.008</v>
          </cell>
          <cell r="D3403" t="str">
            <v>CLT36124</v>
          </cell>
          <cell r="E3403" t="str">
            <v>INTERCEPTOR DERECHO NORTE</v>
          </cell>
          <cell r="H3403">
            <v>0</v>
          </cell>
          <cell r="J3403">
            <v>0</v>
          </cell>
        </row>
        <row r="3404">
          <cell r="C3404" t="str">
            <v>401.003.001</v>
          </cell>
          <cell r="D3404" t="str">
            <v>CLT36124</v>
          </cell>
          <cell r="E3404" t="str">
            <v>INTERCEPTOR DERECHO NORTE</v>
          </cell>
          <cell r="H3404">
            <v>0</v>
          </cell>
          <cell r="J3404">
            <v>0</v>
          </cell>
        </row>
        <row r="3405">
          <cell r="C3405" t="str">
            <v>401.003.003</v>
          </cell>
          <cell r="D3405" t="str">
            <v>CLT36124</v>
          </cell>
          <cell r="E3405" t="str">
            <v>INTERCEPTOR DERECHO NORTE</v>
          </cell>
          <cell r="H3405">
            <v>0</v>
          </cell>
          <cell r="J3405">
            <v>0</v>
          </cell>
        </row>
        <row r="3406">
          <cell r="C3406" t="str">
            <v>401.004.001</v>
          </cell>
          <cell r="D3406" t="str">
            <v>CLT36124</v>
          </cell>
          <cell r="E3406" t="str">
            <v>INTERCEPTOR DERECHO NORTE</v>
          </cell>
          <cell r="H3406">
            <v>0</v>
          </cell>
          <cell r="J3406">
            <v>0</v>
          </cell>
        </row>
        <row r="3407">
          <cell r="C3407" t="str">
            <v>401.004.006</v>
          </cell>
          <cell r="D3407" t="str">
            <v>CLT36124</v>
          </cell>
          <cell r="E3407" t="str">
            <v>INTERCEPTOR DERECHO NORTE</v>
          </cell>
          <cell r="H3407">
            <v>0</v>
          </cell>
          <cell r="J3407">
            <v>0</v>
          </cell>
        </row>
        <row r="3408">
          <cell r="C3408" t="str">
            <v>601.011.002</v>
          </cell>
          <cell r="D3408" t="str">
            <v>CLT36124</v>
          </cell>
          <cell r="E3408" t="str">
            <v>INTERCEPTOR DERECHO NORTE</v>
          </cell>
          <cell r="H3408">
            <v>6.03</v>
          </cell>
          <cell r="J3408">
            <v>89318.410199999998</v>
          </cell>
        </row>
        <row r="3409">
          <cell r="C3409" t="str">
            <v>606.001.002.003</v>
          </cell>
          <cell r="D3409" t="str">
            <v>CLT36124</v>
          </cell>
          <cell r="E3409" t="str">
            <v>INTERCEPTOR DERECHO NORTE</v>
          </cell>
          <cell r="H3409">
            <v>42</v>
          </cell>
          <cell r="J3409">
            <v>424457.04000000004</v>
          </cell>
        </row>
        <row r="3410">
          <cell r="C3410" t="str">
            <v>606.001.002.005</v>
          </cell>
          <cell r="D3410" t="str">
            <v>CLT36124</v>
          </cell>
          <cell r="E3410" t="str">
            <v>INTERCEPTOR DERECHO NORTE</v>
          </cell>
          <cell r="H3410">
            <v>126</v>
          </cell>
          <cell r="J3410">
            <v>2546740.98</v>
          </cell>
        </row>
        <row r="3411">
          <cell r="C3411" t="str">
            <v>902.001.003</v>
          </cell>
          <cell r="D3411" t="str">
            <v>CLT36124</v>
          </cell>
          <cell r="E3411" t="str">
            <v>INTERCEPTOR DERECHO NORTE</v>
          </cell>
          <cell r="H3411">
            <v>0</v>
          </cell>
          <cell r="J3411">
            <v>0</v>
          </cell>
        </row>
        <row r="3412">
          <cell r="C3412" t="str">
            <v>902.001.007</v>
          </cell>
          <cell r="D3412" t="str">
            <v>CLT36124</v>
          </cell>
          <cell r="E3412" t="str">
            <v>INTERCEPTOR DERECHO NORTE</v>
          </cell>
          <cell r="H3412">
            <v>0</v>
          </cell>
          <cell r="J3412">
            <v>0</v>
          </cell>
        </row>
        <row r="3413">
          <cell r="C3413" t="str">
            <v>903.003.003.013</v>
          </cell>
          <cell r="D3413" t="str">
            <v>CLT36124</v>
          </cell>
          <cell r="E3413" t="str">
            <v>INTERCEPTOR DERECHO NORTE</v>
          </cell>
          <cell r="H3413">
            <v>0</v>
          </cell>
          <cell r="J3413">
            <v>0</v>
          </cell>
        </row>
        <row r="3414">
          <cell r="C3414" t="str">
            <v>903.003.003.014</v>
          </cell>
          <cell r="D3414" t="str">
            <v>CLT36124</v>
          </cell>
          <cell r="E3414" t="str">
            <v>INTERCEPTOR DERECHO NORTE</v>
          </cell>
          <cell r="H3414">
            <v>0</v>
          </cell>
          <cell r="J3414">
            <v>0</v>
          </cell>
        </row>
        <row r="3415">
          <cell r="C3415" t="str">
            <v>903.003.003.015</v>
          </cell>
          <cell r="D3415" t="str">
            <v>CLT36124</v>
          </cell>
          <cell r="E3415" t="str">
            <v>INTERCEPTOR DERECHO NORTE</v>
          </cell>
          <cell r="H3415">
            <v>0</v>
          </cell>
          <cell r="J3415">
            <v>0</v>
          </cell>
        </row>
        <row r="3416">
          <cell r="C3416" t="str">
            <v>903.003.006.001</v>
          </cell>
          <cell r="D3416" t="str">
            <v>CLT36124</v>
          </cell>
          <cell r="E3416" t="str">
            <v>INTERCEPTOR DERECHO NORTE</v>
          </cell>
          <cell r="H3416">
            <v>0</v>
          </cell>
          <cell r="J3416">
            <v>0</v>
          </cell>
        </row>
        <row r="3417">
          <cell r="C3417" t="str">
            <v>903.003.006.002</v>
          </cell>
          <cell r="D3417" t="str">
            <v>CLT36124</v>
          </cell>
          <cell r="E3417" t="str">
            <v>INTERCEPTOR DERECHO NORTE</v>
          </cell>
          <cell r="H3417">
            <v>0</v>
          </cell>
          <cell r="J3417">
            <v>0</v>
          </cell>
        </row>
        <row r="3418">
          <cell r="C3418" t="str">
            <v>903.003.006.003</v>
          </cell>
          <cell r="D3418" t="str">
            <v>CLT36124</v>
          </cell>
          <cell r="E3418" t="str">
            <v>INTERCEPTOR DERECHO NORTE</v>
          </cell>
          <cell r="H3418">
            <v>0</v>
          </cell>
          <cell r="J3418">
            <v>0</v>
          </cell>
        </row>
        <row r="3419">
          <cell r="C3419" t="str">
            <v>903.003.006.005</v>
          </cell>
          <cell r="D3419" t="str">
            <v>CLT36124</v>
          </cell>
          <cell r="E3419" t="str">
            <v>INTERCEPTOR DERECHO NORTE</v>
          </cell>
          <cell r="H3419">
            <v>0</v>
          </cell>
          <cell r="J3419">
            <v>0</v>
          </cell>
        </row>
        <row r="3420">
          <cell r="C3420" t="str">
            <v>903.003.006.006</v>
          </cell>
          <cell r="D3420" t="str">
            <v>CLT36124</v>
          </cell>
          <cell r="E3420" t="str">
            <v>INTERCEPTOR DERECHO NORTE</v>
          </cell>
          <cell r="H3420">
            <v>0</v>
          </cell>
          <cell r="J3420">
            <v>0</v>
          </cell>
        </row>
        <row r="3421">
          <cell r="C3421" t="str">
            <v>903.003.006.007</v>
          </cell>
          <cell r="D3421" t="str">
            <v>CLT36124</v>
          </cell>
          <cell r="E3421" t="str">
            <v>INTERCEPTOR DERECHO NORTE</v>
          </cell>
          <cell r="H3421">
            <v>0</v>
          </cell>
          <cell r="J3421">
            <v>0</v>
          </cell>
        </row>
        <row r="3422">
          <cell r="C3422" t="str">
            <v>903.003.006.008</v>
          </cell>
          <cell r="D3422" t="str">
            <v>CLT36124</v>
          </cell>
          <cell r="E3422" t="str">
            <v>INTERCEPTOR DERECHO NORTE</v>
          </cell>
          <cell r="H3422">
            <v>0</v>
          </cell>
          <cell r="J3422">
            <v>0</v>
          </cell>
        </row>
        <row r="3423">
          <cell r="C3423" t="str">
            <v>903.003.006.009</v>
          </cell>
          <cell r="D3423" t="str">
            <v>CLT36124</v>
          </cell>
          <cell r="E3423" t="str">
            <v>INTERCEPTOR DERECHO NORTE</v>
          </cell>
          <cell r="H3423">
            <v>0</v>
          </cell>
          <cell r="J3423">
            <v>0</v>
          </cell>
        </row>
        <row r="3424">
          <cell r="C3424" t="str">
            <v>903.003.006.010</v>
          </cell>
          <cell r="D3424" t="str">
            <v>CLT36124</v>
          </cell>
          <cell r="E3424" t="str">
            <v>INTERCEPTOR DERECHO NORTE</v>
          </cell>
          <cell r="H3424">
            <v>0</v>
          </cell>
          <cell r="J3424">
            <v>0</v>
          </cell>
        </row>
        <row r="3425">
          <cell r="C3425" t="str">
            <v>903.003.006.011</v>
          </cell>
          <cell r="D3425" t="str">
            <v>CLT36124</v>
          </cell>
          <cell r="E3425" t="str">
            <v>INTERCEPTOR DERECHO NORTE</v>
          </cell>
          <cell r="H3425">
            <v>0</v>
          </cell>
          <cell r="J3425">
            <v>0</v>
          </cell>
        </row>
        <row r="3426">
          <cell r="C3426" t="str">
            <v>903.003.006.012</v>
          </cell>
          <cell r="D3426" t="str">
            <v>CLT36124</v>
          </cell>
          <cell r="E3426" t="str">
            <v>INTERCEPTOR DERECHO NORTE</v>
          </cell>
          <cell r="H3426">
            <v>0</v>
          </cell>
          <cell r="J3426">
            <v>0</v>
          </cell>
        </row>
        <row r="3427">
          <cell r="C3427" t="str">
            <v>903.003.006.013</v>
          </cell>
          <cell r="D3427" t="str">
            <v>CLT36124</v>
          </cell>
          <cell r="E3427" t="str">
            <v>INTERCEPTOR DERECHO NORTE</v>
          </cell>
          <cell r="H3427">
            <v>60.73</v>
          </cell>
          <cell r="J3427">
            <v>20498622.009999998</v>
          </cell>
        </row>
        <row r="3428">
          <cell r="C3428" t="str">
            <v>903.003.006.014</v>
          </cell>
          <cell r="D3428" t="str">
            <v>CLT36124</v>
          </cell>
          <cell r="E3428" t="str">
            <v>INTERCEPTOR DERECHO NORTE</v>
          </cell>
          <cell r="H3428">
            <v>0</v>
          </cell>
          <cell r="J3428">
            <v>0</v>
          </cell>
        </row>
        <row r="3429">
          <cell r="C3429" t="str">
            <v>904.001.001.010</v>
          </cell>
          <cell r="D3429" t="str">
            <v>CLT36124</v>
          </cell>
          <cell r="E3429" t="str">
            <v>INTERCEPTOR DERECHO NORTE</v>
          </cell>
          <cell r="H3429">
            <v>0</v>
          </cell>
          <cell r="J3429">
            <v>0</v>
          </cell>
        </row>
        <row r="3430">
          <cell r="C3430" t="str">
            <v>904.001.001.011</v>
          </cell>
          <cell r="D3430" t="str">
            <v>CLT36124</v>
          </cell>
          <cell r="E3430" t="str">
            <v>INTERCEPTOR DERECHO NORTE</v>
          </cell>
          <cell r="H3430">
            <v>0</v>
          </cell>
          <cell r="J3430">
            <v>0</v>
          </cell>
        </row>
        <row r="3431">
          <cell r="C3431" t="str">
            <v>904.001.001.012</v>
          </cell>
          <cell r="D3431" t="str">
            <v>CLT36124</v>
          </cell>
          <cell r="E3431" t="str">
            <v>INTERCEPTOR DERECHO NORTE</v>
          </cell>
          <cell r="H3431">
            <v>0</v>
          </cell>
          <cell r="J3431">
            <v>0</v>
          </cell>
        </row>
        <row r="3432">
          <cell r="C3432" t="str">
            <v>904.002.002.002</v>
          </cell>
          <cell r="D3432" t="str">
            <v>CLT36124</v>
          </cell>
          <cell r="E3432" t="str">
            <v>INTERCEPTOR DERECHO NORTE</v>
          </cell>
          <cell r="H3432">
            <v>0</v>
          </cell>
          <cell r="J3432">
            <v>0</v>
          </cell>
        </row>
        <row r="3433">
          <cell r="C3433" t="str">
            <v>904.002.005.002</v>
          </cell>
          <cell r="D3433" t="str">
            <v>CLT36124</v>
          </cell>
          <cell r="E3433" t="str">
            <v>INTERCEPTOR DERECHO NORTE</v>
          </cell>
          <cell r="H3433">
            <v>0</v>
          </cell>
          <cell r="J3433">
            <v>0</v>
          </cell>
        </row>
        <row r="3434">
          <cell r="C3434" t="str">
            <v>904.003.003.001.005</v>
          </cell>
          <cell r="D3434" t="str">
            <v>CLT36124</v>
          </cell>
          <cell r="E3434" t="str">
            <v>INTERCEPTOR DERECHO NORTE</v>
          </cell>
          <cell r="H3434">
            <v>0</v>
          </cell>
          <cell r="J3434">
            <v>0</v>
          </cell>
        </row>
        <row r="3435">
          <cell r="C3435" t="str">
            <v>904.003.003.001.007</v>
          </cell>
          <cell r="D3435" t="str">
            <v>CLT36124</v>
          </cell>
          <cell r="E3435" t="str">
            <v>INTERCEPTOR DERECHO NORTE</v>
          </cell>
          <cell r="H3435">
            <v>0</v>
          </cell>
          <cell r="J3435">
            <v>0</v>
          </cell>
        </row>
        <row r="3436">
          <cell r="C3436" t="str">
            <v>904.003.003.001.009</v>
          </cell>
          <cell r="D3436" t="str">
            <v>CLT36124</v>
          </cell>
          <cell r="E3436" t="str">
            <v>INTERCEPTOR DERECHO NORTE</v>
          </cell>
          <cell r="H3436">
            <v>0</v>
          </cell>
          <cell r="J3436">
            <v>0</v>
          </cell>
        </row>
        <row r="3437">
          <cell r="C3437" t="str">
            <v>904.003.003.001.012</v>
          </cell>
          <cell r="D3437" t="str">
            <v>CLT36124</v>
          </cell>
          <cell r="E3437" t="str">
            <v>INTERCEPTOR DERECHO NORTE</v>
          </cell>
          <cell r="H3437">
            <v>0</v>
          </cell>
          <cell r="J3437">
            <v>0</v>
          </cell>
        </row>
        <row r="3438">
          <cell r="C3438" t="str">
            <v>904.004.001.002.009</v>
          </cell>
          <cell r="D3438" t="str">
            <v>CLT36124</v>
          </cell>
          <cell r="E3438" t="str">
            <v>INTERCEPTOR DERECHO NORTE</v>
          </cell>
          <cell r="H3438">
            <v>0</v>
          </cell>
          <cell r="J3438">
            <v>0</v>
          </cell>
        </row>
        <row r="3439">
          <cell r="C3439" t="str">
            <v>904.005.004.002</v>
          </cell>
          <cell r="D3439" t="str">
            <v>CLT36124</v>
          </cell>
          <cell r="E3439" t="str">
            <v>INTERCEPTOR DERECHO NORTE</v>
          </cell>
          <cell r="H3439">
            <v>0</v>
          </cell>
          <cell r="J3439">
            <v>0</v>
          </cell>
        </row>
        <row r="3440">
          <cell r="C3440" t="str">
            <v>904.005.004.003</v>
          </cell>
          <cell r="D3440" t="str">
            <v>CLT36124</v>
          </cell>
          <cell r="E3440" t="str">
            <v>INTERCEPTOR DERECHO NORTE</v>
          </cell>
          <cell r="H3440">
            <v>0</v>
          </cell>
          <cell r="J3440">
            <v>0</v>
          </cell>
        </row>
        <row r="3441">
          <cell r="C3441" t="str">
            <v>904.006.001.003.002</v>
          </cell>
          <cell r="D3441" t="str">
            <v>CLT36124</v>
          </cell>
          <cell r="E3441" t="str">
            <v>INTERCEPTOR DERECHO NORTE</v>
          </cell>
          <cell r="H3441">
            <v>0</v>
          </cell>
          <cell r="J3441">
            <v>0</v>
          </cell>
        </row>
        <row r="3442">
          <cell r="C3442" t="str">
            <v>904.008.002</v>
          </cell>
          <cell r="D3442" t="str">
            <v>CLT36124</v>
          </cell>
          <cell r="E3442" t="str">
            <v>INTERCEPTOR DERECHO NORTE</v>
          </cell>
          <cell r="H3442">
            <v>0</v>
          </cell>
          <cell r="J3442">
            <v>0</v>
          </cell>
        </row>
        <row r="3443">
          <cell r="C3443" t="str">
            <v>904.010.001</v>
          </cell>
          <cell r="D3443" t="str">
            <v>CLT36124</v>
          </cell>
          <cell r="E3443" t="str">
            <v>INTERCEPTOR DERECHO NORTE</v>
          </cell>
          <cell r="H3443">
            <v>0</v>
          </cell>
          <cell r="J3443">
            <v>0</v>
          </cell>
        </row>
        <row r="3444">
          <cell r="C3444" t="str">
            <v>904.015.001</v>
          </cell>
          <cell r="D3444" t="str">
            <v>CLT36124</v>
          </cell>
          <cell r="E3444" t="str">
            <v>INTERCEPTOR DERECHO NORTE</v>
          </cell>
          <cell r="H3444">
            <v>0</v>
          </cell>
          <cell r="J3444">
            <v>0</v>
          </cell>
        </row>
        <row r="3445">
          <cell r="C3445" t="str">
            <v>904.015.002</v>
          </cell>
          <cell r="D3445" t="str">
            <v>CLT36124</v>
          </cell>
          <cell r="E3445" t="str">
            <v>INTERCEPTOR DERECHO NORTE</v>
          </cell>
          <cell r="H3445">
            <v>0</v>
          </cell>
          <cell r="J3445">
            <v>0</v>
          </cell>
        </row>
        <row r="3446">
          <cell r="C3446" t="str">
            <v>904.015.003</v>
          </cell>
          <cell r="D3446" t="str">
            <v>CLT36124</v>
          </cell>
          <cell r="E3446" t="str">
            <v>INTERCEPTOR DERECHO NORTE</v>
          </cell>
          <cell r="H3446">
            <v>0</v>
          </cell>
          <cell r="J3446">
            <v>0</v>
          </cell>
        </row>
        <row r="3447">
          <cell r="C3447" t="str">
            <v>103.001</v>
          </cell>
          <cell r="D3447" t="str">
            <v>CLT36125</v>
          </cell>
          <cell r="E3447" t="str">
            <v>INTERCEPTOR DERECHO NORTE</v>
          </cell>
          <cell r="H3447">
            <v>9.3804384645398766</v>
          </cell>
          <cell r="J3447">
            <v>9380438.4645398762</v>
          </cell>
        </row>
        <row r="3448">
          <cell r="C3448" t="str">
            <v>104.001.001</v>
          </cell>
          <cell r="D3448" t="str">
            <v>CLT36125</v>
          </cell>
          <cell r="E3448" t="str">
            <v>INTERCEPTOR DERECHO NORTE</v>
          </cell>
          <cell r="H3448">
            <v>0</v>
          </cell>
          <cell r="J3448">
            <v>0</v>
          </cell>
        </row>
        <row r="3449">
          <cell r="C3449" t="str">
            <v>104.001.002</v>
          </cell>
          <cell r="D3449" t="str">
            <v>CLT36125</v>
          </cell>
          <cell r="E3449" t="str">
            <v>INTERCEPTOR DERECHO NORTE</v>
          </cell>
          <cell r="H3449">
            <v>0</v>
          </cell>
          <cell r="J3449">
            <v>0</v>
          </cell>
        </row>
        <row r="3450">
          <cell r="C3450" t="str">
            <v>104.001.009</v>
          </cell>
          <cell r="D3450" t="str">
            <v>CLT36125</v>
          </cell>
          <cell r="E3450" t="str">
            <v>INTERCEPTOR DERECHO NORTE</v>
          </cell>
          <cell r="H3450">
            <v>0</v>
          </cell>
          <cell r="J3450">
            <v>0</v>
          </cell>
        </row>
        <row r="3451">
          <cell r="C3451" t="str">
            <v>104.001.014</v>
          </cell>
          <cell r="D3451" t="str">
            <v>CLT36125</v>
          </cell>
          <cell r="E3451" t="str">
            <v>INTERCEPTOR DERECHO NORTE</v>
          </cell>
          <cell r="H3451">
            <v>215.68806499999255</v>
          </cell>
          <cell r="J3451">
            <v>25923764.220414106</v>
          </cell>
        </row>
        <row r="3452">
          <cell r="C3452" t="str">
            <v>104.001.015</v>
          </cell>
          <cell r="D3452" t="str">
            <v>CLT36125</v>
          </cell>
          <cell r="E3452" t="str">
            <v>INTERCEPTOR DERECHO NORTE</v>
          </cell>
          <cell r="H3452">
            <v>0</v>
          </cell>
          <cell r="J3452">
            <v>0</v>
          </cell>
        </row>
        <row r="3453">
          <cell r="C3453" t="str">
            <v>104.001.020</v>
          </cell>
          <cell r="D3453" t="str">
            <v>CLT36125</v>
          </cell>
          <cell r="E3453" t="str">
            <v>INTERCEPTOR DERECHO NORTE</v>
          </cell>
          <cell r="H3453">
            <v>0</v>
          </cell>
          <cell r="J3453">
            <v>0</v>
          </cell>
        </row>
        <row r="3454">
          <cell r="C3454" t="str">
            <v>104.001.021</v>
          </cell>
          <cell r="D3454" t="str">
            <v>CLT36125</v>
          </cell>
          <cell r="E3454" t="str">
            <v>INTERCEPTOR DERECHO NORTE</v>
          </cell>
          <cell r="H3454">
            <v>0</v>
          </cell>
          <cell r="J3454">
            <v>0</v>
          </cell>
        </row>
        <row r="3455">
          <cell r="C3455" t="str">
            <v>104.001.022</v>
          </cell>
          <cell r="D3455" t="str">
            <v>CLT36125</v>
          </cell>
          <cell r="E3455" t="str">
            <v>INTERCEPTOR DERECHO NORTE</v>
          </cell>
          <cell r="H3455">
            <v>0</v>
          </cell>
          <cell r="J3455">
            <v>0</v>
          </cell>
        </row>
        <row r="3456">
          <cell r="C3456" t="str">
            <v>104.002.001</v>
          </cell>
          <cell r="D3456" t="str">
            <v>CLT36125</v>
          </cell>
          <cell r="E3456" t="str">
            <v>INTERCEPTOR DERECHO NORTE</v>
          </cell>
          <cell r="H3456">
            <v>9.07</v>
          </cell>
          <cell r="J3456">
            <v>289876.83720000001</v>
          </cell>
        </row>
        <row r="3457">
          <cell r="C3457" t="str">
            <v>106.001</v>
          </cell>
          <cell r="D3457" t="str">
            <v>CLT36125</v>
          </cell>
          <cell r="E3457" t="str">
            <v>INTERCEPTOR DERECHO NORTE</v>
          </cell>
          <cell r="H3457">
            <v>166.57980985195044</v>
          </cell>
          <cell r="J3457">
            <v>11130971.171183731</v>
          </cell>
        </row>
        <row r="3458">
          <cell r="C3458" t="str">
            <v>106.006.001</v>
          </cell>
          <cell r="D3458" t="str">
            <v>CLT36125</v>
          </cell>
          <cell r="E3458" t="str">
            <v>INTERCEPTOR DERECHO NORTE</v>
          </cell>
          <cell r="H3458">
            <v>9.3300249999840297</v>
          </cell>
          <cell r="J3458">
            <v>524531.48639235215</v>
          </cell>
        </row>
        <row r="3459">
          <cell r="C3459" t="str">
            <v>106.014</v>
          </cell>
          <cell r="D3459" t="str">
            <v>CLT36125</v>
          </cell>
          <cell r="E3459" t="str">
            <v>INTERCEPTOR DERECHO NORTE</v>
          </cell>
          <cell r="H3459">
            <v>21.954418078714507</v>
          </cell>
          <cell r="J3459">
            <v>2625221.9352687276</v>
          </cell>
        </row>
        <row r="3460">
          <cell r="C3460" t="str">
            <v>106.015</v>
          </cell>
          <cell r="D3460" t="str">
            <v>CLT36125</v>
          </cell>
          <cell r="E3460" t="str">
            <v>INTERCEPTOR DERECHO NORTE</v>
          </cell>
          <cell r="H3460">
            <v>21.954418078714507</v>
          </cell>
          <cell r="J3460">
            <v>3014888.7063060235</v>
          </cell>
        </row>
        <row r="3461">
          <cell r="C3461" t="str">
            <v>107.001</v>
          </cell>
          <cell r="D3461" t="str">
            <v>CLT36125</v>
          </cell>
          <cell r="E3461" t="str">
            <v>INTERCEPTOR DERECHO NORTE</v>
          </cell>
          <cell r="H3461">
            <v>224.75806499999254</v>
          </cell>
          <cell r="J3461">
            <v>4893538.2274703877</v>
          </cell>
        </row>
        <row r="3462">
          <cell r="C3462" t="str">
            <v>108.001</v>
          </cell>
          <cell r="D3462" t="str">
            <v>CLT36125</v>
          </cell>
          <cell r="E3462" t="str">
            <v>INTERCEPTOR DERECHO NORTE</v>
          </cell>
          <cell r="H3462">
            <v>0</v>
          </cell>
          <cell r="J3462">
            <v>0</v>
          </cell>
        </row>
        <row r="3463">
          <cell r="C3463" t="str">
            <v>108.002.004</v>
          </cell>
          <cell r="D3463" t="str">
            <v>CLT36125</v>
          </cell>
          <cell r="E3463" t="str">
            <v>INTERCEPTOR DERECHO NORTE</v>
          </cell>
          <cell r="H3463">
            <v>0</v>
          </cell>
          <cell r="J3463">
            <v>0</v>
          </cell>
        </row>
        <row r="3464">
          <cell r="C3464" t="str">
            <v>108.006.001.002</v>
          </cell>
          <cell r="D3464" t="str">
            <v>CLT36125</v>
          </cell>
          <cell r="E3464" t="str">
            <v>INTERCEPTOR DERECHO NORTE</v>
          </cell>
          <cell r="H3464">
            <v>0</v>
          </cell>
          <cell r="J3464">
            <v>0</v>
          </cell>
        </row>
        <row r="3465">
          <cell r="C3465" t="str">
            <v>109.001.001.001</v>
          </cell>
          <cell r="D3465" t="str">
            <v>CLT36125</v>
          </cell>
          <cell r="E3465" t="str">
            <v>INTERCEPTOR DERECHO NORTE</v>
          </cell>
          <cell r="H3465">
            <v>0</v>
          </cell>
          <cell r="J3465">
            <v>0</v>
          </cell>
        </row>
        <row r="3466">
          <cell r="C3466" t="str">
            <v>109.001.001.002</v>
          </cell>
          <cell r="D3466" t="str">
            <v>CLT36125</v>
          </cell>
          <cell r="E3466" t="str">
            <v>INTERCEPTOR DERECHO NORTE</v>
          </cell>
          <cell r="H3466">
            <v>0</v>
          </cell>
          <cell r="J3466">
            <v>0</v>
          </cell>
        </row>
        <row r="3467">
          <cell r="C3467" t="str">
            <v>109.001.001.003</v>
          </cell>
          <cell r="D3467" t="str">
            <v>CLT36125</v>
          </cell>
          <cell r="E3467" t="str">
            <v>INTERCEPTOR DERECHO NORTE</v>
          </cell>
          <cell r="H3467">
            <v>0</v>
          </cell>
          <cell r="J3467">
            <v>0</v>
          </cell>
        </row>
        <row r="3468">
          <cell r="C3468" t="str">
            <v>109.001.001.004</v>
          </cell>
          <cell r="D3468" t="str">
            <v>CLT36125</v>
          </cell>
          <cell r="E3468" t="str">
            <v>INTERCEPTOR DERECHO NORTE</v>
          </cell>
          <cell r="H3468">
            <v>0</v>
          </cell>
          <cell r="J3468">
            <v>0</v>
          </cell>
        </row>
        <row r="3469">
          <cell r="C3469" t="str">
            <v>109.001.001.005</v>
          </cell>
          <cell r="D3469" t="str">
            <v>CLT36125</v>
          </cell>
          <cell r="E3469" t="str">
            <v>INTERCEPTOR DERECHO NORTE</v>
          </cell>
          <cell r="H3469">
            <v>36.65</v>
          </cell>
          <cell r="J3469">
            <v>1168723.054</v>
          </cell>
        </row>
        <row r="3470">
          <cell r="C3470" t="str">
            <v>109.001.001.006</v>
          </cell>
          <cell r="D3470" t="str">
            <v>CLT36125</v>
          </cell>
          <cell r="E3470" t="str">
            <v>INTERCEPTOR DERECHO NORTE</v>
          </cell>
          <cell r="H3470">
            <v>0</v>
          </cell>
          <cell r="J3470">
            <v>0</v>
          </cell>
        </row>
        <row r="3471">
          <cell r="C3471" t="str">
            <v>301.001.001</v>
          </cell>
          <cell r="D3471" t="str">
            <v>CLT36125</v>
          </cell>
          <cell r="E3471" t="str">
            <v>INTERCEPTOR DERECHO NORTE</v>
          </cell>
          <cell r="H3471">
            <v>0</v>
          </cell>
          <cell r="J3471">
            <v>0</v>
          </cell>
        </row>
        <row r="3472">
          <cell r="C3472" t="str">
            <v>301.001.002</v>
          </cell>
          <cell r="D3472" t="str">
            <v>CLT36125</v>
          </cell>
          <cell r="E3472" t="str">
            <v>INTERCEPTOR DERECHO NORTE</v>
          </cell>
          <cell r="H3472">
            <v>1</v>
          </cell>
          <cell r="J3472">
            <v>26159.599999999999</v>
          </cell>
        </row>
        <row r="3473">
          <cell r="C3473" t="str">
            <v>301.001.004</v>
          </cell>
          <cell r="D3473" t="str">
            <v>CLT36125</v>
          </cell>
          <cell r="E3473" t="str">
            <v>INTERCEPTOR DERECHO NORTE</v>
          </cell>
          <cell r="H3473">
            <v>0</v>
          </cell>
          <cell r="J3473">
            <v>0</v>
          </cell>
        </row>
        <row r="3474">
          <cell r="C3474" t="str">
            <v>301.002.001</v>
          </cell>
          <cell r="D3474" t="str">
            <v>CLT36125</v>
          </cell>
          <cell r="E3474" t="str">
            <v>INTERCEPTOR DERECHO NORTE</v>
          </cell>
          <cell r="H3474">
            <v>3.5600000000000547</v>
          </cell>
          <cell r="J3474">
            <v>1104542.082800017</v>
          </cell>
        </row>
        <row r="3475">
          <cell r="C3475" t="str">
            <v>301.002.002</v>
          </cell>
          <cell r="D3475" t="str">
            <v>CLT36125</v>
          </cell>
          <cell r="E3475" t="str">
            <v>INTERCEPTOR DERECHO NORTE</v>
          </cell>
          <cell r="H3475">
            <v>0</v>
          </cell>
          <cell r="J3475">
            <v>0</v>
          </cell>
        </row>
        <row r="3476">
          <cell r="C3476" t="str">
            <v>301.003.003.002</v>
          </cell>
          <cell r="D3476" t="str">
            <v>CLT36125</v>
          </cell>
          <cell r="E3476" t="str">
            <v>INTERCEPTOR DERECHO NORTE</v>
          </cell>
          <cell r="H3476">
            <v>0</v>
          </cell>
          <cell r="J3476">
            <v>0</v>
          </cell>
        </row>
        <row r="3477">
          <cell r="C3477" t="str">
            <v>301.003.003.003</v>
          </cell>
          <cell r="D3477" t="str">
            <v>CLT36125</v>
          </cell>
          <cell r="E3477" t="str">
            <v>INTERCEPTOR DERECHO NORTE</v>
          </cell>
          <cell r="H3477">
            <v>1.2399999999997817</v>
          </cell>
          <cell r="J3477">
            <v>995856.51159982465</v>
          </cell>
        </row>
        <row r="3478">
          <cell r="C3478" t="str">
            <v>301.004</v>
          </cell>
          <cell r="D3478" t="str">
            <v>CLT36125</v>
          </cell>
          <cell r="E3478" t="str">
            <v>INTERCEPTOR DERECHO NORTE</v>
          </cell>
          <cell r="H3478">
            <v>1</v>
          </cell>
          <cell r="J3478">
            <v>618909.79</v>
          </cell>
        </row>
        <row r="3479">
          <cell r="C3479" t="str">
            <v>301.005.001</v>
          </cell>
          <cell r="D3479" t="str">
            <v>CLT36125</v>
          </cell>
          <cell r="E3479" t="str">
            <v>INTERCEPTOR DERECHO NORTE</v>
          </cell>
          <cell r="H3479">
            <v>1</v>
          </cell>
          <cell r="J3479">
            <v>178651.18</v>
          </cell>
        </row>
        <row r="3480">
          <cell r="C3480" t="str">
            <v>301.007.001</v>
          </cell>
          <cell r="D3480" t="str">
            <v>CLT36125</v>
          </cell>
          <cell r="E3480" t="str">
            <v>INTERCEPTOR DERECHO NORTE</v>
          </cell>
          <cell r="H3480">
            <v>0</v>
          </cell>
          <cell r="J3480">
            <v>0</v>
          </cell>
        </row>
        <row r="3481">
          <cell r="C3481" t="str">
            <v>301.007.002</v>
          </cell>
          <cell r="D3481" t="str">
            <v>CLT36125</v>
          </cell>
          <cell r="E3481" t="str">
            <v>INTERCEPTOR DERECHO NORTE</v>
          </cell>
          <cell r="H3481">
            <v>0</v>
          </cell>
          <cell r="J3481">
            <v>0</v>
          </cell>
        </row>
        <row r="3482">
          <cell r="C3482" t="str">
            <v>301.007.003</v>
          </cell>
          <cell r="D3482" t="str">
            <v>CLT36125</v>
          </cell>
          <cell r="E3482" t="str">
            <v>INTERCEPTOR DERECHO NORTE</v>
          </cell>
          <cell r="H3482">
            <v>0</v>
          </cell>
          <cell r="J3482">
            <v>0</v>
          </cell>
        </row>
        <row r="3483">
          <cell r="C3483" t="str">
            <v>301.007.004</v>
          </cell>
          <cell r="D3483" t="str">
            <v>CLT36125</v>
          </cell>
          <cell r="E3483" t="str">
            <v>INTERCEPTOR DERECHO NORTE</v>
          </cell>
          <cell r="H3483">
            <v>0.74000000000000909</v>
          </cell>
          <cell r="J3483">
            <v>589856.9600000073</v>
          </cell>
        </row>
        <row r="3484">
          <cell r="C3484" t="str">
            <v>301.009.001</v>
          </cell>
          <cell r="D3484" t="str">
            <v>CLT36125</v>
          </cell>
          <cell r="E3484" t="str">
            <v>INTERCEPTOR DERECHO NORTE</v>
          </cell>
          <cell r="H3484">
            <v>0</v>
          </cell>
          <cell r="J3484">
            <v>0</v>
          </cell>
        </row>
        <row r="3485">
          <cell r="C3485" t="str">
            <v>301.009.002</v>
          </cell>
          <cell r="D3485" t="str">
            <v>CLT36125</v>
          </cell>
          <cell r="E3485" t="str">
            <v>INTERCEPTOR DERECHO NORTE</v>
          </cell>
          <cell r="H3485">
            <v>0</v>
          </cell>
          <cell r="J3485">
            <v>0</v>
          </cell>
        </row>
        <row r="3486">
          <cell r="C3486" t="str">
            <v>303.001</v>
          </cell>
          <cell r="D3486" t="str">
            <v>CLT36125</v>
          </cell>
          <cell r="E3486" t="str">
            <v>INTERCEPTOR DERECHO NORTE</v>
          </cell>
          <cell r="H3486">
            <v>0</v>
          </cell>
          <cell r="J3486">
            <v>0</v>
          </cell>
        </row>
        <row r="3487">
          <cell r="C3487" t="str">
            <v>304.001.002.002</v>
          </cell>
          <cell r="D3487" t="str">
            <v>CLT36125</v>
          </cell>
          <cell r="E3487" t="str">
            <v>INTERCEPTOR DERECHO NORTE</v>
          </cell>
          <cell r="H3487">
            <v>0</v>
          </cell>
          <cell r="J3487">
            <v>0</v>
          </cell>
        </row>
        <row r="3488">
          <cell r="C3488" t="str">
            <v>304.001.003.002</v>
          </cell>
          <cell r="D3488" t="str">
            <v>CLT36125</v>
          </cell>
          <cell r="E3488" t="str">
            <v>INTERCEPTOR DERECHO NORTE</v>
          </cell>
          <cell r="H3488">
            <v>0</v>
          </cell>
          <cell r="J3488">
            <v>0</v>
          </cell>
        </row>
        <row r="3489">
          <cell r="C3489" t="str">
            <v>304.001.004.002</v>
          </cell>
          <cell r="D3489" t="str">
            <v>CLT36125</v>
          </cell>
          <cell r="E3489" t="str">
            <v>INTERCEPTOR DERECHO NORTE</v>
          </cell>
          <cell r="H3489">
            <v>0</v>
          </cell>
          <cell r="J3489">
            <v>0</v>
          </cell>
        </row>
        <row r="3490">
          <cell r="C3490" t="str">
            <v>401.001.001</v>
          </cell>
          <cell r="D3490" t="str">
            <v>CLT36125</v>
          </cell>
          <cell r="E3490" t="str">
            <v>INTERCEPTOR DERECHO NORTE</v>
          </cell>
          <cell r="H3490">
            <v>18.11200494329298</v>
          </cell>
          <cell r="J3490">
            <v>850325.66823860863</v>
          </cell>
        </row>
        <row r="3491">
          <cell r="C3491" t="str">
            <v>401.001.003.007</v>
          </cell>
          <cell r="D3491" t="str">
            <v>CLT36125</v>
          </cell>
          <cell r="E3491" t="str">
            <v>INTERCEPTOR DERECHO NORTE</v>
          </cell>
          <cell r="H3491">
            <v>18.11200494329298</v>
          </cell>
          <cell r="J3491">
            <v>9167554.3100922313</v>
          </cell>
        </row>
        <row r="3492">
          <cell r="C3492" t="str">
            <v>401.001.003.008</v>
          </cell>
          <cell r="D3492" t="str">
            <v>CLT36125</v>
          </cell>
          <cell r="E3492" t="str">
            <v>INTERCEPTOR DERECHO NORTE</v>
          </cell>
          <cell r="H3492">
            <v>0</v>
          </cell>
          <cell r="J3492">
            <v>0</v>
          </cell>
        </row>
        <row r="3493">
          <cell r="C3493" t="str">
            <v>401.002.001</v>
          </cell>
          <cell r="D3493" t="str">
            <v>CLT36125</v>
          </cell>
          <cell r="E3493" t="str">
            <v>INTERCEPTOR DERECHO NORTE</v>
          </cell>
          <cell r="H3493">
            <v>0</v>
          </cell>
          <cell r="J3493">
            <v>0</v>
          </cell>
        </row>
        <row r="3494">
          <cell r="C3494" t="str">
            <v>401.002.005.009</v>
          </cell>
          <cell r="D3494" t="str">
            <v>CLT36125</v>
          </cell>
          <cell r="E3494" t="str">
            <v>INTERCEPTOR DERECHO NORTE</v>
          </cell>
          <cell r="H3494">
            <v>0</v>
          </cell>
          <cell r="J3494">
            <v>0</v>
          </cell>
        </row>
        <row r="3495">
          <cell r="C3495" t="str">
            <v>401.002.006</v>
          </cell>
          <cell r="D3495" t="str">
            <v>CLT36125</v>
          </cell>
          <cell r="E3495" t="str">
            <v>INTERCEPTOR DERECHO NORTE</v>
          </cell>
          <cell r="H3495">
            <v>0</v>
          </cell>
          <cell r="J3495">
            <v>0</v>
          </cell>
        </row>
        <row r="3496">
          <cell r="C3496" t="str">
            <v>401.002.008</v>
          </cell>
          <cell r="D3496" t="str">
            <v>CLT36125</v>
          </cell>
          <cell r="E3496" t="str">
            <v>INTERCEPTOR DERECHO NORTE</v>
          </cell>
          <cell r="H3496">
            <v>0</v>
          </cell>
          <cell r="J3496">
            <v>0</v>
          </cell>
        </row>
        <row r="3497">
          <cell r="C3497" t="str">
            <v>401.003.001</v>
          </cell>
          <cell r="D3497" t="str">
            <v>CLT36125</v>
          </cell>
          <cell r="E3497" t="str">
            <v>INTERCEPTOR DERECHO NORTE</v>
          </cell>
          <cell r="H3497">
            <v>0</v>
          </cell>
          <cell r="J3497">
            <v>0</v>
          </cell>
        </row>
        <row r="3498">
          <cell r="C3498" t="str">
            <v>401.003.003</v>
          </cell>
          <cell r="D3498" t="str">
            <v>CLT36125</v>
          </cell>
          <cell r="E3498" t="str">
            <v>INTERCEPTOR DERECHO NORTE</v>
          </cell>
          <cell r="H3498">
            <v>0</v>
          </cell>
          <cell r="J3498">
            <v>0</v>
          </cell>
        </row>
        <row r="3499">
          <cell r="C3499" t="str">
            <v>401.004.001</v>
          </cell>
          <cell r="D3499" t="str">
            <v>CLT36125</v>
          </cell>
          <cell r="E3499" t="str">
            <v>INTERCEPTOR DERECHO NORTE</v>
          </cell>
          <cell r="H3499">
            <v>0</v>
          </cell>
          <cell r="J3499">
            <v>0</v>
          </cell>
        </row>
        <row r="3500">
          <cell r="C3500" t="str">
            <v>401.004.006</v>
          </cell>
          <cell r="D3500" t="str">
            <v>CLT36125</v>
          </cell>
          <cell r="E3500" t="str">
            <v>INTERCEPTOR DERECHO NORTE</v>
          </cell>
          <cell r="H3500">
            <v>0</v>
          </cell>
          <cell r="J3500">
            <v>0</v>
          </cell>
        </row>
        <row r="3501">
          <cell r="C3501" t="str">
            <v>601.011.002</v>
          </cell>
          <cell r="D3501" t="str">
            <v>CLT36125</v>
          </cell>
          <cell r="E3501" t="str">
            <v>INTERCEPTOR DERECHO NORTE</v>
          </cell>
          <cell r="H3501">
            <v>0</v>
          </cell>
          <cell r="J3501">
            <v>0</v>
          </cell>
        </row>
        <row r="3502">
          <cell r="C3502" t="str">
            <v>606.001.002.003</v>
          </cell>
          <cell r="D3502" t="str">
            <v>CLT36125</v>
          </cell>
          <cell r="E3502" t="str">
            <v>INTERCEPTOR DERECHO NORTE</v>
          </cell>
          <cell r="H3502">
            <v>30</v>
          </cell>
          <cell r="J3502">
            <v>303183.60000000003</v>
          </cell>
        </row>
        <row r="3503">
          <cell r="C3503" t="str">
            <v>606.001.002.005</v>
          </cell>
          <cell r="D3503" t="str">
            <v>CLT36125</v>
          </cell>
          <cell r="E3503" t="str">
            <v>INTERCEPTOR DERECHO NORTE</v>
          </cell>
          <cell r="H3503">
            <v>90</v>
          </cell>
          <cell r="J3503">
            <v>1819100.7</v>
          </cell>
        </row>
        <row r="3504">
          <cell r="C3504" t="str">
            <v>902.001.003</v>
          </cell>
          <cell r="D3504" t="str">
            <v>CLT36125</v>
          </cell>
          <cell r="E3504" t="str">
            <v>INTERCEPTOR DERECHO NORTE</v>
          </cell>
          <cell r="H3504">
            <v>0</v>
          </cell>
          <cell r="J3504">
            <v>0</v>
          </cell>
        </row>
        <row r="3505">
          <cell r="C3505" t="str">
            <v>902.001.007</v>
          </cell>
          <cell r="D3505" t="str">
            <v>CLT36125</v>
          </cell>
          <cell r="E3505" t="str">
            <v>INTERCEPTOR DERECHO NORTE</v>
          </cell>
          <cell r="H3505">
            <v>0</v>
          </cell>
          <cell r="J3505">
            <v>0</v>
          </cell>
        </row>
        <row r="3506">
          <cell r="C3506" t="str">
            <v>903.003.003.013</v>
          </cell>
          <cell r="D3506" t="str">
            <v>CLT36125</v>
          </cell>
          <cell r="E3506" t="str">
            <v>INTERCEPTOR DERECHO NORTE</v>
          </cell>
          <cell r="H3506">
            <v>0</v>
          </cell>
          <cell r="J3506">
            <v>0</v>
          </cell>
        </row>
        <row r="3507">
          <cell r="C3507" t="str">
            <v>903.003.003.014</v>
          </cell>
          <cell r="D3507" t="str">
            <v>CLT36125</v>
          </cell>
          <cell r="E3507" t="str">
            <v>INTERCEPTOR DERECHO NORTE</v>
          </cell>
          <cell r="H3507">
            <v>0</v>
          </cell>
          <cell r="J3507">
            <v>0</v>
          </cell>
        </row>
        <row r="3508">
          <cell r="C3508" t="str">
            <v>903.003.003.015</v>
          </cell>
          <cell r="D3508" t="str">
            <v>CLT36125</v>
          </cell>
          <cell r="E3508" t="str">
            <v>INTERCEPTOR DERECHO NORTE</v>
          </cell>
          <cell r="H3508">
            <v>0</v>
          </cell>
          <cell r="J3508">
            <v>0</v>
          </cell>
        </row>
        <row r="3509">
          <cell r="C3509" t="str">
            <v>903.003.006.001</v>
          </cell>
          <cell r="D3509" t="str">
            <v>CLT36125</v>
          </cell>
          <cell r="E3509" t="str">
            <v>INTERCEPTOR DERECHO NORTE</v>
          </cell>
          <cell r="H3509">
            <v>0</v>
          </cell>
          <cell r="J3509">
            <v>0</v>
          </cell>
        </row>
        <row r="3510">
          <cell r="C3510" t="str">
            <v>903.003.006.002</v>
          </cell>
          <cell r="D3510" t="str">
            <v>CLT36125</v>
          </cell>
          <cell r="E3510" t="str">
            <v>INTERCEPTOR DERECHO NORTE</v>
          </cell>
          <cell r="H3510">
            <v>0</v>
          </cell>
          <cell r="J3510">
            <v>0</v>
          </cell>
        </row>
        <row r="3511">
          <cell r="C3511" t="str">
            <v>903.003.006.003</v>
          </cell>
          <cell r="D3511" t="str">
            <v>CLT36125</v>
          </cell>
          <cell r="E3511" t="str">
            <v>INTERCEPTOR DERECHO NORTE</v>
          </cell>
          <cell r="H3511">
            <v>0</v>
          </cell>
          <cell r="J3511">
            <v>0</v>
          </cell>
        </row>
        <row r="3512">
          <cell r="C3512" t="str">
            <v>903.003.006.005</v>
          </cell>
          <cell r="D3512" t="str">
            <v>CLT36125</v>
          </cell>
          <cell r="E3512" t="str">
            <v>INTERCEPTOR DERECHO NORTE</v>
          </cell>
          <cell r="H3512">
            <v>0</v>
          </cell>
          <cell r="J3512">
            <v>0</v>
          </cell>
        </row>
        <row r="3513">
          <cell r="C3513" t="str">
            <v>903.003.006.006</v>
          </cell>
          <cell r="D3513" t="str">
            <v>CLT36125</v>
          </cell>
          <cell r="E3513" t="str">
            <v>INTERCEPTOR DERECHO NORTE</v>
          </cell>
          <cell r="H3513">
            <v>0</v>
          </cell>
          <cell r="J3513">
            <v>0</v>
          </cell>
        </row>
        <row r="3514">
          <cell r="C3514" t="str">
            <v>903.003.006.007</v>
          </cell>
          <cell r="D3514" t="str">
            <v>CLT36125</v>
          </cell>
          <cell r="E3514" t="str">
            <v>INTERCEPTOR DERECHO NORTE</v>
          </cell>
          <cell r="H3514">
            <v>0</v>
          </cell>
          <cell r="J3514">
            <v>0</v>
          </cell>
        </row>
        <row r="3515">
          <cell r="C3515" t="str">
            <v>903.003.006.008</v>
          </cell>
          <cell r="D3515" t="str">
            <v>CLT36125</v>
          </cell>
          <cell r="E3515" t="str">
            <v>INTERCEPTOR DERECHO NORTE</v>
          </cell>
          <cell r="H3515">
            <v>0</v>
          </cell>
          <cell r="J3515">
            <v>0</v>
          </cell>
        </row>
        <row r="3516">
          <cell r="C3516" t="str">
            <v>903.003.006.009</v>
          </cell>
          <cell r="D3516" t="str">
            <v>CLT36125</v>
          </cell>
          <cell r="E3516" t="str">
            <v>INTERCEPTOR DERECHO NORTE</v>
          </cell>
          <cell r="H3516">
            <v>0</v>
          </cell>
          <cell r="J3516">
            <v>0</v>
          </cell>
        </row>
        <row r="3517">
          <cell r="C3517" t="str">
            <v>903.003.006.010</v>
          </cell>
          <cell r="D3517" t="str">
            <v>CLT36125</v>
          </cell>
          <cell r="E3517" t="str">
            <v>INTERCEPTOR DERECHO NORTE</v>
          </cell>
          <cell r="H3517">
            <v>0</v>
          </cell>
          <cell r="J3517">
            <v>0</v>
          </cell>
        </row>
        <row r="3518">
          <cell r="C3518" t="str">
            <v>903.003.006.011</v>
          </cell>
          <cell r="D3518" t="str">
            <v>CLT36125</v>
          </cell>
          <cell r="E3518" t="str">
            <v>INTERCEPTOR DERECHO NORTE</v>
          </cell>
          <cell r="H3518">
            <v>0</v>
          </cell>
          <cell r="J3518">
            <v>0</v>
          </cell>
        </row>
        <row r="3519">
          <cell r="C3519" t="str">
            <v>903.003.006.012</v>
          </cell>
          <cell r="D3519" t="str">
            <v>CLT36125</v>
          </cell>
          <cell r="E3519" t="str">
            <v>INTERCEPTOR DERECHO NORTE</v>
          </cell>
          <cell r="H3519">
            <v>0</v>
          </cell>
          <cell r="J3519">
            <v>0</v>
          </cell>
        </row>
        <row r="3520">
          <cell r="C3520" t="str">
            <v>903.003.006.013</v>
          </cell>
          <cell r="D3520" t="str">
            <v>CLT36125</v>
          </cell>
          <cell r="E3520" t="str">
            <v>INTERCEPTOR DERECHO NORTE</v>
          </cell>
          <cell r="H3520">
            <v>36.65</v>
          </cell>
          <cell r="J3520">
            <v>12370731.049999999</v>
          </cell>
        </row>
        <row r="3521">
          <cell r="C3521" t="str">
            <v>903.003.006.014</v>
          </cell>
          <cell r="D3521" t="str">
            <v>CLT36125</v>
          </cell>
          <cell r="E3521" t="str">
            <v>INTERCEPTOR DERECHO NORTE</v>
          </cell>
          <cell r="H3521">
            <v>0</v>
          </cell>
          <cell r="J3521">
            <v>0</v>
          </cell>
        </row>
        <row r="3522">
          <cell r="C3522" t="str">
            <v>904.001.001.010</v>
          </cell>
          <cell r="D3522" t="str">
            <v>CLT36125</v>
          </cell>
          <cell r="E3522" t="str">
            <v>INTERCEPTOR DERECHO NORTE</v>
          </cell>
          <cell r="H3522">
            <v>0</v>
          </cell>
          <cell r="J3522">
            <v>0</v>
          </cell>
        </row>
        <row r="3523">
          <cell r="C3523" t="str">
            <v>904.001.001.011</v>
          </cell>
          <cell r="D3523" t="str">
            <v>CLT36125</v>
          </cell>
          <cell r="E3523" t="str">
            <v>INTERCEPTOR DERECHO NORTE</v>
          </cell>
          <cell r="H3523">
            <v>0</v>
          </cell>
          <cell r="J3523">
            <v>0</v>
          </cell>
        </row>
        <row r="3524">
          <cell r="C3524" t="str">
            <v>904.001.001.012</v>
          </cell>
          <cell r="D3524" t="str">
            <v>CLT36125</v>
          </cell>
          <cell r="E3524" t="str">
            <v>INTERCEPTOR DERECHO NORTE</v>
          </cell>
          <cell r="H3524">
            <v>0</v>
          </cell>
          <cell r="J3524">
            <v>0</v>
          </cell>
        </row>
        <row r="3525">
          <cell r="C3525" t="str">
            <v>904.002.002.002</v>
          </cell>
          <cell r="D3525" t="str">
            <v>CLT36125</v>
          </cell>
          <cell r="E3525" t="str">
            <v>INTERCEPTOR DERECHO NORTE</v>
          </cell>
          <cell r="H3525">
            <v>0</v>
          </cell>
          <cell r="J3525">
            <v>0</v>
          </cell>
        </row>
        <row r="3526">
          <cell r="C3526" t="str">
            <v>904.002.005.002</v>
          </cell>
          <cell r="D3526" t="str">
            <v>CLT36125</v>
          </cell>
          <cell r="E3526" t="str">
            <v>INTERCEPTOR DERECHO NORTE</v>
          </cell>
          <cell r="H3526">
            <v>0</v>
          </cell>
          <cell r="J3526">
            <v>0</v>
          </cell>
        </row>
        <row r="3527">
          <cell r="C3527" t="str">
            <v>904.003.003.001.005</v>
          </cell>
          <cell r="D3527" t="str">
            <v>CLT36125</v>
          </cell>
          <cell r="E3527" t="str">
            <v>INTERCEPTOR DERECHO NORTE</v>
          </cell>
          <cell r="H3527">
            <v>0</v>
          </cell>
          <cell r="J3527">
            <v>0</v>
          </cell>
        </row>
        <row r="3528">
          <cell r="C3528" t="str">
            <v>904.003.003.001.007</v>
          </cell>
          <cell r="D3528" t="str">
            <v>CLT36125</v>
          </cell>
          <cell r="E3528" t="str">
            <v>INTERCEPTOR DERECHO NORTE</v>
          </cell>
          <cell r="H3528">
            <v>0</v>
          </cell>
          <cell r="J3528">
            <v>0</v>
          </cell>
        </row>
        <row r="3529">
          <cell r="C3529" t="str">
            <v>904.003.003.001.009</v>
          </cell>
          <cell r="D3529" t="str">
            <v>CLT36125</v>
          </cell>
          <cell r="E3529" t="str">
            <v>INTERCEPTOR DERECHO NORTE</v>
          </cell>
          <cell r="H3529">
            <v>0</v>
          </cell>
          <cell r="J3529">
            <v>0</v>
          </cell>
        </row>
        <row r="3530">
          <cell r="C3530" t="str">
            <v>904.003.003.001.012</v>
          </cell>
          <cell r="D3530" t="str">
            <v>CLT36125</v>
          </cell>
          <cell r="E3530" t="str">
            <v>INTERCEPTOR DERECHO NORTE</v>
          </cell>
          <cell r="H3530">
            <v>0</v>
          </cell>
          <cell r="J3530">
            <v>0</v>
          </cell>
        </row>
        <row r="3531">
          <cell r="C3531" t="str">
            <v>904.004.001.002.009</v>
          </cell>
          <cell r="D3531" t="str">
            <v>CLT36125</v>
          </cell>
          <cell r="E3531" t="str">
            <v>INTERCEPTOR DERECHO NORTE</v>
          </cell>
          <cell r="H3531">
            <v>0</v>
          </cell>
          <cell r="J3531">
            <v>0</v>
          </cell>
        </row>
        <row r="3532">
          <cell r="C3532" t="str">
            <v>904.005.004.002</v>
          </cell>
          <cell r="D3532" t="str">
            <v>CLT36125</v>
          </cell>
          <cell r="E3532" t="str">
            <v>INTERCEPTOR DERECHO NORTE</v>
          </cell>
          <cell r="H3532">
            <v>0</v>
          </cell>
          <cell r="J3532">
            <v>0</v>
          </cell>
        </row>
        <row r="3533">
          <cell r="C3533" t="str">
            <v>904.005.004.003</v>
          </cell>
          <cell r="D3533" t="str">
            <v>CLT36125</v>
          </cell>
          <cell r="E3533" t="str">
            <v>INTERCEPTOR DERECHO NORTE</v>
          </cell>
          <cell r="H3533">
            <v>0</v>
          </cell>
          <cell r="J3533">
            <v>0</v>
          </cell>
        </row>
        <row r="3534">
          <cell r="C3534" t="str">
            <v>904.006.001.003.002</v>
          </cell>
          <cell r="D3534" t="str">
            <v>CLT36125</v>
          </cell>
          <cell r="E3534" t="str">
            <v>INTERCEPTOR DERECHO NORTE</v>
          </cell>
          <cell r="H3534">
            <v>1</v>
          </cell>
          <cell r="J3534">
            <v>275471</v>
          </cell>
        </row>
        <row r="3535">
          <cell r="C3535" t="str">
            <v>904.008.002</v>
          </cell>
          <cell r="D3535" t="str">
            <v>CLT36125</v>
          </cell>
          <cell r="E3535" t="str">
            <v>INTERCEPTOR DERECHO NORTE</v>
          </cell>
          <cell r="H3535">
            <v>1</v>
          </cell>
          <cell r="J3535">
            <v>154292</v>
          </cell>
        </row>
        <row r="3536">
          <cell r="C3536" t="str">
            <v>904.010.001</v>
          </cell>
          <cell r="D3536" t="str">
            <v>CLT36125</v>
          </cell>
          <cell r="E3536" t="str">
            <v>INTERCEPTOR DERECHO NORTE</v>
          </cell>
          <cell r="H3536">
            <v>1</v>
          </cell>
          <cell r="J3536">
            <v>207124</v>
          </cell>
        </row>
        <row r="3537">
          <cell r="C3537" t="str">
            <v>904.015.001</v>
          </cell>
          <cell r="D3537" t="str">
            <v>CLT36125</v>
          </cell>
          <cell r="E3537" t="str">
            <v>INTERCEPTOR DERECHO NORTE</v>
          </cell>
          <cell r="H3537">
            <v>0</v>
          </cell>
          <cell r="J3537">
            <v>0</v>
          </cell>
        </row>
        <row r="3538">
          <cell r="C3538" t="str">
            <v>904.015.002</v>
          </cell>
          <cell r="D3538" t="str">
            <v>CLT36125</v>
          </cell>
          <cell r="E3538" t="str">
            <v>INTERCEPTOR DERECHO NORTE</v>
          </cell>
          <cell r="H3538">
            <v>0</v>
          </cell>
          <cell r="J3538">
            <v>0</v>
          </cell>
        </row>
        <row r="3539">
          <cell r="C3539" t="str">
            <v>904.015.003</v>
          </cell>
          <cell r="D3539" t="str">
            <v>CLT36125</v>
          </cell>
          <cell r="E3539" t="str">
            <v>INTERCEPTOR DERECHO NORTE</v>
          </cell>
          <cell r="H3539">
            <v>0</v>
          </cell>
          <cell r="J3539">
            <v>0</v>
          </cell>
        </row>
        <row r="3540">
          <cell r="C3540" t="str">
            <v>103.001</v>
          </cell>
          <cell r="D3540" t="str">
            <v>CLT36127</v>
          </cell>
          <cell r="E3540" t="str">
            <v>INTERCEPTOR DERECHO NORTE</v>
          </cell>
          <cell r="H3540">
            <v>20.203027774026683</v>
          </cell>
          <cell r="J3540">
            <v>20203027.774026684</v>
          </cell>
        </row>
        <row r="3541">
          <cell r="C3541" t="str">
            <v>104.001.001</v>
          </cell>
          <cell r="D3541" t="str">
            <v>CLT36127</v>
          </cell>
          <cell r="E3541" t="str">
            <v>INTERCEPTOR DERECHO NORTE</v>
          </cell>
          <cell r="H3541">
            <v>0</v>
          </cell>
          <cell r="J3541">
            <v>0</v>
          </cell>
        </row>
        <row r="3542">
          <cell r="C3542" t="str">
            <v>104.001.002</v>
          </cell>
          <cell r="D3542" t="str">
            <v>CLT36127</v>
          </cell>
          <cell r="E3542" t="str">
            <v>INTERCEPTOR DERECHO NORTE</v>
          </cell>
          <cell r="H3542">
            <v>0</v>
          </cell>
          <cell r="J3542">
            <v>0</v>
          </cell>
        </row>
        <row r="3543">
          <cell r="C3543" t="str">
            <v>104.001.009</v>
          </cell>
          <cell r="D3543" t="str">
            <v>CLT36127</v>
          </cell>
          <cell r="E3543" t="str">
            <v>INTERCEPTOR DERECHO NORTE</v>
          </cell>
          <cell r="H3543">
            <v>0</v>
          </cell>
          <cell r="J3543">
            <v>0</v>
          </cell>
        </row>
        <row r="3544">
          <cell r="C3544" t="str">
            <v>104.001.014</v>
          </cell>
          <cell r="D3544" t="str">
            <v>CLT36127</v>
          </cell>
          <cell r="E3544" t="str">
            <v>INTERCEPTOR DERECHO NORTE</v>
          </cell>
          <cell r="H3544">
            <v>505.74893550001622</v>
          </cell>
          <cell r="J3544">
            <v>60786470.306682453</v>
          </cell>
        </row>
        <row r="3545">
          <cell r="C3545" t="str">
            <v>104.001.015</v>
          </cell>
          <cell r="D3545" t="str">
            <v>CLT36127</v>
          </cell>
          <cell r="E3545" t="str">
            <v>INTERCEPTOR DERECHO NORTE</v>
          </cell>
          <cell r="H3545">
            <v>0</v>
          </cell>
          <cell r="J3545">
            <v>0</v>
          </cell>
        </row>
        <row r="3546">
          <cell r="C3546" t="str">
            <v>104.001.020</v>
          </cell>
          <cell r="D3546" t="str">
            <v>CLT36127</v>
          </cell>
          <cell r="E3546" t="str">
            <v>INTERCEPTOR DERECHO NORTE</v>
          </cell>
          <cell r="H3546">
            <v>0</v>
          </cell>
          <cell r="J3546">
            <v>0</v>
          </cell>
        </row>
        <row r="3547">
          <cell r="C3547" t="str">
            <v>104.001.021</v>
          </cell>
          <cell r="D3547" t="str">
            <v>CLT36127</v>
          </cell>
          <cell r="E3547" t="str">
            <v>INTERCEPTOR DERECHO NORTE</v>
          </cell>
          <cell r="H3547">
            <v>0</v>
          </cell>
          <cell r="J3547">
            <v>0</v>
          </cell>
        </row>
        <row r="3548">
          <cell r="C3548" t="str">
            <v>104.001.022</v>
          </cell>
          <cell r="D3548" t="str">
            <v>CLT36127</v>
          </cell>
          <cell r="E3548" t="str">
            <v>INTERCEPTOR DERECHO NORTE</v>
          </cell>
          <cell r="H3548">
            <v>0</v>
          </cell>
          <cell r="J3548">
            <v>0</v>
          </cell>
        </row>
        <row r="3549">
          <cell r="C3549" t="str">
            <v>104.002.001</v>
          </cell>
          <cell r="D3549" t="str">
            <v>CLT36127</v>
          </cell>
          <cell r="E3549" t="str">
            <v>INTERCEPTOR DERECHO NORTE</v>
          </cell>
          <cell r="H3549">
            <v>19.630000000000003</v>
          </cell>
          <cell r="J3549">
            <v>627374.01480000012</v>
          </cell>
        </row>
        <row r="3550">
          <cell r="C3550" t="str">
            <v>106.001</v>
          </cell>
          <cell r="D3550" t="str">
            <v>CLT36127</v>
          </cell>
          <cell r="E3550" t="str">
            <v>INTERCEPTOR DERECHO NORTE</v>
          </cell>
          <cell r="H3550">
            <v>401.75970686099015</v>
          </cell>
          <cell r="J3550">
            <v>26845844.75626082</v>
          </cell>
        </row>
        <row r="3551">
          <cell r="C3551" t="str">
            <v>106.006.001</v>
          </cell>
          <cell r="D3551" t="str">
            <v>CLT36127</v>
          </cell>
          <cell r="E3551" t="str">
            <v>INTERCEPTOR DERECHO NORTE</v>
          </cell>
          <cell r="H3551">
            <v>17.828475000021623</v>
          </cell>
          <cell r="J3551">
            <v>1002312.0508129657</v>
          </cell>
        </row>
        <row r="3552">
          <cell r="C3552" t="str">
            <v>106.014</v>
          </cell>
          <cell r="D3552" t="str">
            <v>CLT36127</v>
          </cell>
          <cell r="E3552" t="str">
            <v>INTERCEPTOR DERECHO NORTE</v>
          </cell>
          <cell r="H3552">
            <v>47.543802207268122</v>
          </cell>
          <cell r="J3552">
            <v>5685098.6436123373</v>
          </cell>
        </row>
        <row r="3553">
          <cell r="C3553" t="str">
            <v>106.015</v>
          </cell>
          <cell r="D3553" t="str">
            <v>CLT36127</v>
          </cell>
          <cell r="E3553" t="str">
            <v>INTERCEPTOR DERECHO NORTE</v>
          </cell>
          <cell r="H3553">
            <v>47.543802207268122</v>
          </cell>
          <cell r="J3553">
            <v>6528948.834608919</v>
          </cell>
        </row>
        <row r="3554">
          <cell r="C3554" t="str">
            <v>107.001</v>
          </cell>
          <cell r="D3554" t="str">
            <v>CLT36127</v>
          </cell>
          <cell r="E3554" t="str">
            <v>INTERCEPTOR DERECHO NORTE</v>
          </cell>
          <cell r="H3554">
            <v>525.37893550001627</v>
          </cell>
          <cell r="J3554">
            <v>11438797.111806041</v>
          </cell>
        </row>
        <row r="3555">
          <cell r="C3555" t="str">
            <v>108.001</v>
          </cell>
          <cell r="D3555" t="str">
            <v>CLT36127</v>
          </cell>
          <cell r="E3555" t="str">
            <v>INTERCEPTOR DERECHO NORTE</v>
          </cell>
          <cell r="H3555">
            <v>0</v>
          </cell>
          <cell r="J3555">
            <v>0</v>
          </cell>
        </row>
        <row r="3556">
          <cell r="C3556" t="str">
            <v>108.002.004</v>
          </cell>
          <cell r="D3556" t="str">
            <v>CLT36127</v>
          </cell>
          <cell r="E3556" t="str">
            <v>INTERCEPTOR DERECHO NORTE</v>
          </cell>
          <cell r="H3556">
            <v>0</v>
          </cell>
          <cell r="J3556">
            <v>0</v>
          </cell>
        </row>
        <row r="3557">
          <cell r="C3557" t="str">
            <v>108.006.001.002</v>
          </cell>
          <cell r="D3557" t="str">
            <v>CLT36127</v>
          </cell>
          <cell r="E3557" t="str">
            <v>INTERCEPTOR DERECHO NORTE</v>
          </cell>
          <cell r="H3557">
            <v>0</v>
          </cell>
          <cell r="J3557">
            <v>0</v>
          </cell>
        </row>
        <row r="3558">
          <cell r="C3558" t="str">
            <v>109.001.001.001</v>
          </cell>
          <cell r="D3558" t="str">
            <v>CLT36127</v>
          </cell>
          <cell r="E3558" t="str">
            <v>INTERCEPTOR DERECHO NORTE</v>
          </cell>
          <cell r="H3558">
            <v>0</v>
          </cell>
          <cell r="J3558">
            <v>0</v>
          </cell>
        </row>
        <row r="3559">
          <cell r="C3559" t="str">
            <v>109.001.001.002</v>
          </cell>
          <cell r="D3559" t="str">
            <v>CLT36127</v>
          </cell>
          <cell r="E3559" t="str">
            <v>INTERCEPTOR DERECHO NORTE</v>
          </cell>
          <cell r="H3559">
            <v>0</v>
          </cell>
          <cell r="J3559">
            <v>0</v>
          </cell>
        </row>
        <row r="3560">
          <cell r="C3560" t="str">
            <v>109.001.001.003</v>
          </cell>
          <cell r="D3560" t="str">
            <v>CLT36127</v>
          </cell>
          <cell r="E3560" t="str">
            <v>INTERCEPTOR DERECHO NORTE</v>
          </cell>
          <cell r="H3560">
            <v>0</v>
          </cell>
          <cell r="J3560">
            <v>0</v>
          </cell>
        </row>
        <row r="3561">
          <cell r="C3561" t="str">
            <v>109.001.001.004</v>
          </cell>
          <cell r="D3561" t="str">
            <v>CLT36127</v>
          </cell>
          <cell r="E3561" t="str">
            <v>INTERCEPTOR DERECHO NORTE</v>
          </cell>
          <cell r="H3561">
            <v>0</v>
          </cell>
          <cell r="J3561">
            <v>0</v>
          </cell>
        </row>
        <row r="3562">
          <cell r="C3562" t="str">
            <v>109.001.001.005</v>
          </cell>
          <cell r="D3562" t="str">
            <v>CLT36127</v>
          </cell>
          <cell r="E3562" t="str">
            <v>INTERCEPTOR DERECHO NORTE</v>
          </cell>
          <cell r="H3562">
            <v>80.77</v>
          </cell>
          <cell r="J3562">
            <v>2575655.1451999997</v>
          </cell>
        </row>
        <row r="3563">
          <cell r="C3563" t="str">
            <v>109.001.001.006</v>
          </cell>
          <cell r="D3563" t="str">
            <v>CLT36127</v>
          </cell>
          <cell r="E3563" t="str">
            <v>INTERCEPTOR DERECHO NORTE</v>
          </cell>
          <cell r="H3563">
            <v>0</v>
          </cell>
          <cell r="J3563">
            <v>0</v>
          </cell>
        </row>
        <row r="3564">
          <cell r="C3564" t="str">
            <v>301.001.001</v>
          </cell>
          <cell r="D3564" t="str">
            <v>CLT36127</v>
          </cell>
          <cell r="E3564" t="str">
            <v>INTERCEPTOR DERECHO NORTE</v>
          </cell>
          <cell r="H3564">
            <v>0</v>
          </cell>
          <cell r="J3564">
            <v>0</v>
          </cell>
        </row>
        <row r="3565">
          <cell r="C3565" t="str">
            <v>301.001.002</v>
          </cell>
          <cell r="D3565" t="str">
            <v>CLT36127</v>
          </cell>
          <cell r="E3565" t="str">
            <v>INTERCEPTOR DERECHO NORTE</v>
          </cell>
          <cell r="H3565">
            <v>0</v>
          </cell>
          <cell r="J3565">
            <v>0</v>
          </cell>
        </row>
        <row r="3566">
          <cell r="C3566" t="str">
            <v>301.001.004</v>
          </cell>
          <cell r="D3566" t="str">
            <v>CLT36127</v>
          </cell>
          <cell r="E3566" t="str">
            <v>INTERCEPTOR DERECHO NORTE</v>
          </cell>
          <cell r="H3566">
            <v>0</v>
          </cell>
          <cell r="J3566">
            <v>0</v>
          </cell>
        </row>
        <row r="3567">
          <cell r="C3567" t="str">
            <v>301.002.001</v>
          </cell>
          <cell r="D3567" t="str">
            <v>CLT36127</v>
          </cell>
          <cell r="E3567" t="str">
            <v>INTERCEPTOR DERECHO NORTE</v>
          </cell>
          <cell r="H3567">
            <v>0</v>
          </cell>
          <cell r="J3567">
            <v>0</v>
          </cell>
        </row>
        <row r="3568">
          <cell r="C3568" t="str">
            <v>301.002.002</v>
          </cell>
          <cell r="D3568" t="str">
            <v>CLT36127</v>
          </cell>
          <cell r="E3568" t="str">
            <v>INTERCEPTOR DERECHO NORTE</v>
          </cell>
          <cell r="H3568">
            <v>0</v>
          </cell>
          <cell r="J3568">
            <v>0</v>
          </cell>
        </row>
        <row r="3569">
          <cell r="C3569" t="str">
            <v>301.003.003.002</v>
          </cell>
          <cell r="D3569" t="str">
            <v>CLT36127</v>
          </cell>
          <cell r="E3569" t="str">
            <v>INTERCEPTOR DERECHO NORTE</v>
          </cell>
          <cell r="H3569">
            <v>0</v>
          </cell>
          <cell r="J3569">
            <v>0</v>
          </cell>
        </row>
        <row r="3570">
          <cell r="C3570" t="str">
            <v>301.003.003.003</v>
          </cell>
          <cell r="D3570" t="str">
            <v>CLT36127</v>
          </cell>
          <cell r="E3570" t="str">
            <v>INTERCEPTOR DERECHO NORTE</v>
          </cell>
          <cell r="H3570">
            <v>0</v>
          </cell>
          <cell r="J3570">
            <v>0</v>
          </cell>
        </row>
        <row r="3571">
          <cell r="C3571" t="str">
            <v>301.004</v>
          </cell>
          <cell r="D3571" t="str">
            <v>CLT36127</v>
          </cell>
          <cell r="E3571" t="str">
            <v>INTERCEPTOR DERECHO NORTE</v>
          </cell>
          <cell r="H3571">
            <v>0</v>
          </cell>
          <cell r="J3571">
            <v>0</v>
          </cell>
        </row>
        <row r="3572">
          <cell r="C3572" t="str">
            <v>301.005.001</v>
          </cell>
          <cell r="D3572" t="str">
            <v>CLT36127</v>
          </cell>
          <cell r="E3572" t="str">
            <v>INTERCEPTOR DERECHO NORTE</v>
          </cell>
          <cell r="H3572">
            <v>0</v>
          </cell>
          <cell r="J3572">
            <v>0</v>
          </cell>
        </row>
        <row r="3573">
          <cell r="C3573" t="str">
            <v>301.007.001</v>
          </cell>
          <cell r="D3573" t="str">
            <v>CLT36127</v>
          </cell>
          <cell r="E3573" t="str">
            <v>INTERCEPTOR DERECHO NORTE</v>
          </cell>
          <cell r="H3573">
            <v>0</v>
          </cell>
          <cell r="J3573">
            <v>0</v>
          </cell>
        </row>
        <row r="3574">
          <cell r="C3574" t="str">
            <v>301.007.002</v>
          </cell>
          <cell r="D3574" t="str">
            <v>CLT36127</v>
          </cell>
          <cell r="E3574" t="str">
            <v>INTERCEPTOR DERECHO NORTE</v>
          </cell>
          <cell r="H3574">
            <v>0</v>
          </cell>
          <cell r="J3574">
            <v>0</v>
          </cell>
        </row>
        <row r="3575">
          <cell r="C3575" t="str">
            <v>301.007.003</v>
          </cell>
          <cell r="D3575" t="str">
            <v>CLT36127</v>
          </cell>
          <cell r="E3575" t="str">
            <v>INTERCEPTOR DERECHO NORTE</v>
          </cell>
          <cell r="H3575">
            <v>0</v>
          </cell>
          <cell r="J3575">
            <v>0</v>
          </cell>
        </row>
        <row r="3576">
          <cell r="C3576" t="str">
            <v>301.007.004</v>
          </cell>
          <cell r="D3576" t="str">
            <v>CLT36127</v>
          </cell>
          <cell r="E3576" t="str">
            <v>INTERCEPTOR DERECHO NORTE</v>
          </cell>
          <cell r="H3576">
            <v>0</v>
          </cell>
          <cell r="J3576">
            <v>0</v>
          </cell>
        </row>
        <row r="3577">
          <cell r="C3577" t="str">
            <v>301.009.001</v>
          </cell>
          <cell r="D3577" t="str">
            <v>CLT36127</v>
          </cell>
          <cell r="E3577" t="str">
            <v>INTERCEPTOR DERECHO NORTE</v>
          </cell>
          <cell r="H3577">
            <v>2</v>
          </cell>
          <cell r="J3577">
            <v>115900</v>
          </cell>
        </row>
        <row r="3578">
          <cell r="C3578" t="str">
            <v>301.009.002</v>
          </cell>
          <cell r="D3578" t="str">
            <v>CLT36127</v>
          </cell>
          <cell r="E3578" t="str">
            <v>INTERCEPTOR DERECHO NORTE</v>
          </cell>
          <cell r="H3578">
            <v>1</v>
          </cell>
          <cell r="J3578">
            <v>110082</v>
          </cell>
        </row>
        <row r="3579">
          <cell r="C3579" t="str">
            <v>303.001</v>
          </cell>
          <cell r="D3579" t="str">
            <v>CLT36127</v>
          </cell>
          <cell r="E3579" t="str">
            <v>INTERCEPTOR DERECHO NORTE</v>
          </cell>
          <cell r="H3579">
            <v>0</v>
          </cell>
          <cell r="J3579">
            <v>0</v>
          </cell>
        </row>
        <row r="3580">
          <cell r="C3580" t="str">
            <v>304.001.002.002</v>
          </cell>
          <cell r="D3580" t="str">
            <v>CLT36127</v>
          </cell>
          <cell r="E3580" t="str">
            <v>INTERCEPTOR DERECHO NORTE</v>
          </cell>
          <cell r="H3580">
            <v>0</v>
          </cell>
          <cell r="J3580">
            <v>0</v>
          </cell>
        </row>
        <row r="3581">
          <cell r="C3581" t="str">
            <v>304.001.003.002</v>
          </cell>
          <cell r="D3581" t="str">
            <v>CLT36127</v>
          </cell>
          <cell r="E3581" t="str">
            <v>INTERCEPTOR DERECHO NORTE</v>
          </cell>
          <cell r="H3581">
            <v>0</v>
          </cell>
          <cell r="J3581">
            <v>0</v>
          </cell>
        </row>
        <row r="3582">
          <cell r="C3582" t="str">
            <v>304.001.004.002</v>
          </cell>
          <cell r="D3582" t="str">
            <v>CLT36127</v>
          </cell>
          <cell r="E3582" t="str">
            <v>INTERCEPTOR DERECHO NORTE</v>
          </cell>
          <cell r="H3582">
            <v>0</v>
          </cell>
          <cell r="J3582">
            <v>0</v>
          </cell>
        </row>
        <row r="3583">
          <cell r="C3583" t="str">
            <v>401.001.001</v>
          </cell>
          <cell r="D3583" t="str">
            <v>CLT36127</v>
          </cell>
          <cell r="E3583" t="str">
            <v>INTERCEPTOR DERECHO NORTE</v>
          </cell>
          <cell r="H3583">
            <v>39.223306213997461</v>
          </cell>
          <cell r="J3583">
            <v>1841462.8403298713</v>
          </cell>
        </row>
        <row r="3584">
          <cell r="C3584" t="str">
            <v>401.001.003.007</v>
          </cell>
          <cell r="D3584" t="str">
            <v>CLT36127</v>
          </cell>
          <cell r="E3584" t="str">
            <v>INTERCEPTOR DERECHO NORTE</v>
          </cell>
          <cell r="H3584">
            <v>39.223306213997461</v>
          </cell>
          <cell r="J3584">
            <v>19853229.449970741</v>
          </cell>
        </row>
        <row r="3585">
          <cell r="C3585" t="str">
            <v>401.001.003.008</v>
          </cell>
          <cell r="D3585" t="str">
            <v>CLT36127</v>
          </cell>
          <cell r="E3585" t="str">
            <v>INTERCEPTOR DERECHO NORTE</v>
          </cell>
          <cell r="H3585">
            <v>0</v>
          </cell>
          <cell r="J3585">
            <v>0</v>
          </cell>
        </row>
        <row r="3586">
          <cell r="C3586" t="str">
            <v>401.002.001</v>
          </cell>
          <cell r="D3586" t="str">
            <v>CLT36127</v>
          </cell>
          <cell r="E3586" t="str">
            <v>INTERCEPTOR DERECHO NORTE</v>
          </cell>
          <cell r="H3586">
            <v>0</v>
          </cell>
          <cell r="J3586">
            <v>0</v>
          </cell>
        </row>
        <row r="3587">
          <cell r="C3587" t="str">
            <v>401.002.005.009</v>
          </cell>
          <cell r="D3587" t="str">
            <v>CLT36127</v>
          </cell>
          <cell r="E3587" t="str">
            <v>INTERCEPTOR DERECHO NORTE</v>
          </cell>
          <cell r="H3587">
            <v>0</v>
          </cell>
          <cell r="J3587">
            <v>0</v>
          </cell>
        </row>
        <row r="3588">
          <cell r="C3588" t="str">
            <v>401.002.006</v>
          </cell>
          <cell r="D3588" t="str">
            <v>CLT36127</v>
          </cell>
          <cell r="E3588" t="str">
            <v>INTERCEPTOR DERECHO NORTE</v>
          </cell>
          <cell r="H3588">
            <v>0</v>
          </cell>
          <cell r="J3588">
            <v>0</v>
          </cell>
        </row>
        <row r="3589">
          <cell r="C3589" t="str">
            <v>401.002.008</v>
          </cell>
          <cell r="D3589" t="str">
            <v>CLT36127</v>
          </cell>
          <cell r="E3589" t="str">
            <v>INTERCEPTOR DERECHO NORTE</v>
          </cell>
          <cell r="H3589">
            <v>0</v>
          </cell>
          <cell r="J3589">
            <v>0</v>
          </cell>
        </row>
        <row r="3590">
          <cell r="C3590" t="str">
            <v>401.003.001</v>
          </cell>
          <cell r="D3590" t="str">
            <v>CLT36127</v>
          </cell>
          <cell r="E3590" t="str">
            <v>INTERCEPTOR DERECHO NORTE</v>
          </cell>
          <cell r="H3590">
            <v>0</v>
          </cell>
          <cell r="J3590">
            <v>0</v>
          </cell>
        </row>
        <row r="3591">
          <cell r="C3591" t="str">
            <v>401.003.003</v>
          </cell>
          <cell r="D3591" t="str">
            <v>CLT36127</v>
          </cell>
          <cell r="E3591" t="str">
            <v>INTERCEPTOR DERECHO NORTE</v>
          </cell>
          <cell r="H3591">
            <v>0</v>
          </cell>
          <cell r="J3591">
            <v>0</v>
          </cell>
        </row>
        <row r="3592">
          <cell r="C3592" t="str">
            <v>401.004.001</v>
          </cell>
          <cell r="D3592" t="str">
            <v>CLT36127</v>
          </cell>
          <cell r="E3592" t="str">
            <v>INTERCEPTOR DERECHO NORTE</v>
          </cell>
          <cell r="H3592">
            <v>0</v>
          </cell>
          <cell r="J3592">
            <v>0</v>
          </cell>
        </row>
        <row r="3593">
          <cell r="C3593" t="str">
            <v>401.004.006</v>
          </cell>
          <cell r="D3593" t="str">
            <v>CLT36127</v>
          </cell>
          <cell r="E3593" t="str">
            <v>INTERCEPTOR DERECHO NORTE</v>
          </cell>
          <cell r="H3593">
            <v>0</v>
          </cell>
          <cell r="J3593">
            <v>0</v>
          </cell>
        </row>
        <row r="3594">
          <cell r="C3594" t="str">
            <v>601.011.002</v>
          </cell>
          <cell r="D3594" t="str">
            <v>CLT36127</v>
          </cell>
          <cell r="E3594" t="str">
            <v>INTERCEPTOR DERECHO NORTE</v>
          </cell>
          <cell r="H3594">
            <v>0</v>
          </cell>
          <cell r="J3594">
            <v>0</v>
          </cell>
        </row>
        <row r="3595">
          <cell r="C3595" t="str">
            <v>606.001.002.003</v>
          </cell>
          <cell r="D3595" t="str">
            <v>CLT36127</v>
          </cell>
          <cell r="E3595" t="str">
            <v>INTERCEPTOR DERECHO NORTE</v>
          </cell>
          <cell r="H3595">
            <v>54</v>
          </cell>
          <cell r="J3595">
            <v>545730.4800000001</v>
          </cell>
        </row>
        <row r="3596">
          <cell r="C3596" t="str">
            <v>606.001.002.005</v>
          </cell>
          <cell r="D3596" t="str">
            <v>CLT36127</v>
          </cell>
          <cell r="E3596" t="str">
            <v>INTERCEPTOR DERECHO NORTE</v>
          </cell>
          <cell r="H3596">
            <v>162</v>
          </cell>
          <cell r="J3596">
            <v>3274381.26</v>
          </cell>
        </row>
        <row r="3597">
          <cell r="C3597" t="str">
            <v>902.001.003</v>
          </cell>
          <cell r="D3597" t="str">
            <v>CLT36127</v>
          </cell>
          <cell r="E3597" t="str">
            <v>INTERCEPTOR DERECHO NORTE</v>
          </cell>
          <cell r="H3597">
            <v>0</v>
          </cell>
          <cell r="J3597">
            <v>0</v>
          </cell>
        </row>
        <row r="3598">
          <cell r="C3598" t="str">
            <v>902.001.007</v>
          </cell>
          <cell r="D3598" t="str">
            <v>CLT36127</v>
          </cell>
          <cell r="E3598" t="str">
            <v>INTERCEPTOR DERECHO NORTE</v>
          </cell>
          <cell r="H3598">
            <v>0</v>
          </cell>
          <cell r="J3598">
            <v>0</v>
          </cell>
        </row>
        <row r="3599">
          <cell r="C3599" t="str">
            <v>903.003.003.013</v>
          </cell>
          <cell r="D3599" t="str">
            <v>CLT36127</v>
          </cell>
          <cell r="E3599" t="str">
            <v>INTERCEPTOR DERECHO NORTE</v>
          </cell>
          <cell r="H3599">
            <v>0</v>
          </cell>
          <cell r="J3599">
            <v>0</v>
          </cell>
        </row>
        <row r="3600">
          <cell r="C3600" t="str">
            <v>903.003.003.014</v>
          </cell>
          <cell r="D3600" t="str">
            <v>CLT36127</v>
          </cell>
          <cell r="E3600" t="str">
            <v>INTERCEPTOR DERECHO NORTE</v>
          </cell>
          <cell r="H3600">
            <v>0</v>
          </cell>
          <cell r="J3600">
            <v>0</v>
          </cell>
        </row>
        <row r="3601">
          <cell r="C3601" t="str">
            <v>903.003.003.015</v>
          </cell>
          <cell r="D3601" t="str">
            <v>CLT36127</v>
          </cell>
          <cell r="E3601" t="str">
            <v>INTERCEPTOR DERECHO NORTE</v>
          </cell>
          <cell r="H3601">
            <v>0</v>
          </cell>
          <cell r="J3601">
            <v>0</v>
          </cell>
        </row>
        <row r="3602">
          <cell r="C3602" t="str">
            <v>903.003.006.001</v>
          </cell>
          <cell r="D3602" t="str">
            <v>CLT36127</v>
          </cell>
          <cell r="E3602" t="str">
            <v>INTERCEPTOR DERECHO NORTE</v>
          </cell>
          <cell r="H3602">
            <v>0</v>
          </cell>
          <cell r="J3602">
            <v>0</v>
          </cell>
        </row>
        <row r="3603">
          <cell r="C3603" t="str">
            <v>903.003.006.002</v>
          </cell>
          <cell r="D3603" t="str">
            <v>CLT36127</v>
          </cell>
          <cell r="E3603" t="str">
            <v>INTERCEPTOR DERECHO NORTE</v>
          </cell>
          <cell r="H3603">
            <v>0</v>
          </cell>
          <cell r="J3603">
            <v>0</v>
          </cell>
        </row>
        <row r="3604">
          <cell r="C3604" t="str">
            <v>903.003.006.003</v>
          </cell>
          <cell r="D3604" t="str">
            <v>CLT36127</v>
          </cell>
          <cell r="E3604" t="str">
            <v>INTERCEPTOR DERECHO NORTE</v>
          </cell>
          <cell r="H3604">
            <v>0</v>
          </cell>
          <cell r="J3604">
            <v>0</v>
          </cell>
        </row>
        <row r="3605">
          <cell r="C3605" t="str">
            <v>903.003.006.005</v>
          </cell>
          <cell r="D3605" t="str">
            <v>CLT36127</v>
          </cell>
          <cell r="E3605" t="str">
            <v>INTERCEPTOR DERECHO NORTE</v>
          </cell>
          <cell r="H3605">
            <v>0</v>
          </cell>
          <cell r="J3605">
            <v>0</v>
          </cell>
        </row>
        <row r="3606">
          <cell r="C3606" t="str">
            <v>903.003.006.006</v>
          </cell>
          <cell r="D3606" t="str">
            <v>CLT36127</v>
          </cell>
          <cell r="E3606" t="str">
            <v>INTERCEPTOR DERECHO NORTE</v>
          </cell>
          <cell r="H3606">
            <v>0</v>
          </cell>
          <cell r="J3606">
            <v>0</v>
          </cell>
        </row>
        <row r="3607">
          <cell r="C3607" t="str">
            <v>903.003.006.007</v>
          </cell>
          <cell r="D3607" t="str">
            <v>CLT36127</v>
          </cell>
          <cell r="E3607" t="str">
            <v>INTERCEPTOR DERECHO NORTE</v>
          </cell>
          <cell r="H3607">
            <v>0</v>
          </cell>
          <cell r="J3607">
            <v>0</v>
          </cell>
        </row>
        <row r="3608">
          <cell r="C3608" t="str">
            <v>903.003.006.008</v>
          </cell>
          <cell r="D3608" t="str">
            <v>CLT36127</v>
          </cell>
          <cell r="E3608" t="str">
            <v>INTERCEPTOR DERECHO NORTE</v>
          </cell>
          <cell r="H3608">
            <v>0</v>
          </cell>
          <cell r="J3608">
            <v>0</v>
          </cell>
        </row>
        <row r="3609">
          <cell r="C3609" t="str">
            <v>903.003.006.009</v>
          </cell>
          <cell r="D3609" t="str">
            <v>CLT36127</v>
          </cell>
          <cell r="E3609" t="str">
            <v>INTERCEPTOR DERECHO NORTE</v>
          </cell>
          <cell r="H3609">
            <v>0</v>
          </cell>
          <cell r="J3609">
            <v>0</v>
          </cell>
        </row>
        <row r="3610">
          <cell r="C3610" t="str">
            <v>903.003.006.010</v>
          </cell>
          <cell r="D3610" t="str">
            <v>CLT36127</v>
          </cell>
          <cell r="E3610" t="str">
            <v>INTERCEPTOR DERECHO NORTE</v>
          </cell>
          <cell r="H3610">
            <v>0</v>
          </cell>
          <cell r="J3610">
            <v>0</v>
          </cell>
        </row>
        <row r="3611">
          <cell r="C3611" t="str">
            <v>903.003.006.011</v>
          </cell>
          <cell r="D3611" t="str">
            <v>CLT36127</v>
          </cell>
          <cell r="E3611" t="str">
            <v>INTERCEPTOR DERECHO NORTE</v>
          </cell>
          <cell r="H3611">
            <v>0</v>
          </cell>
          <cell r="J3611">
            <v>0</v>
          </cell>
        </row>
        <row r="3612">
          <cell r="C3612" t="str">
            <v>903.003.006.012</v>
          </cell>
          <cell r="D3612" t="str">
            <v>CLT36127</v>
          </cell>
          <cell r="E3612" t="str">
            <v>INTERCEPTOR DERECHO NORTE</v>
          </cell>
          <cell r="H3612">
            <v>0</v>
          </cell>
          <cell r="J3612">
            <v>0</v>
          </cell>
        </row>
        <row r="3613">
          <cell r="C3613" t="str">
            <v>903.003.006.013</v>
          </cell>
          <cell r="D3613" t="str">
            <v>CLT36127</v>
          </cell>
          <cell r="E3613" t="str">
            <v>INTERCEPTOR DERECHO NORTE</v>
          </cell>
          <cell r="H3613">
            <v>80.77</v>
          </cell>
          <cell r="J3613">
            <v>27262863.489999998</v>
          </cell>
        </row>
        <row r="3614">
          <cell r="C3614" t="str">
            <v>903.003.006.014</v>
          </cell>
          <cell r="D3614" t="str">
            <v>CLT36127</v>
          </cell>
          <cell r="E3614" t="str">
            <v>INTERCEPTOR DERECHO NORTE</v>
          </cell>
          <cell r="H3614">
            <v>0</v>
          </cell>
          <cell r="J3614">
            <v>0</v>
          </cell>
        </row>
        <row r="3615">
          <cell r="C3615" t="str">
            <v>904.001.001.010</v>
          </cell>
          <cell r="D3615" t="str">
            <v>CLT36127</v>
          </cell>
          <cell r="E3615" t="str">
            <v>INTERCEPTOR DERECHO NORTE</v>
          </cell>
          <cell r="H3615">
            <v>0</v>
          </cell>
          <cell r="J3615">
            <v>0</v>
          </cell>
        </row>
        <row r="3616">
          <cell r="C3616" t="str">
            <v>904.001.001.011</v>
          </cell>
          <cell r="D3616" t="str">
            <v>CLT36127</v>
          </cell>
          <cell r="E3616" t="str">
            <v>INTERCEPTOR DERECHO NORTE</v>
          </cell>
          <cell r="H3616">
            <v>0</v>
          </cell>
          <cell r="J3616">
            <v>0</v>
          </cell>
        </row>
        <row r="3617">
          <cell r="C3617" t="str">
            <v>904.001.001.012</v>
          </cell>
          <cell r="D3617" t="str">
            <v>CLT36127</v>
          </cell>
          <cell r="E3617" t="str">
            <v>INTERCEPTOR DERECHO NORTE</v>
          </cell>
          <cell r="H3617">
            <v>0</v>
          </cell>
          <cell r="J3617">
            <v>0</v>
          </cell>
        </row>
        <row r="3618">
          <cell r="C3618" t="str">
            <v>904.002.002.002</v>
          </cell>
          <cell r="D3618" t="str">
            <v>CLT36127</v>
          </cell>
          <cell r="E3618" t="str">
            <v>INTERCEPTOR DERECHO NORTE</v>
          </cell>
          <cell r="H3618">
            <v>0</v>
          </cell>
          <cell r="J3618">
            <v>0</v>
          </cell>
        </row>
        <row r="3619">
          <cell r="C3619" t="str">
            <v>904.002.005.002</v>
          </cell>
          <cell r="D3619" t="str">
            <v>CLT36127</v>
          </cell>
          <cell r="E3619" t="str">
            <v>INTERCEPTOR DERECHO NORTE</v>
          </cell>
          <cell r="H3619">
            <v>0</v>
          </cell>
          <cell r="J3619">
            <v>0</v>
          </cell>
        </row>
        <row r="3620">
          <cell r="C3620" t="str">
            <v>904.003.003.001.005</v>
          </cell>
          <cell r="D3620" t="str">
            <v>CLT36127</v>
          </cell>
          <cell r="E3620" t="str">
            <v>INTERCEPTOR DERECHO NORTE</v>
          </cell>
          <cell r="H3620">
            <v>0</v>
          </cell>
          <cell r="J3620">
            <v>0</v>
          </cell>
        </row>
        <row r="3621">
          <cell r="C3621" t="str">
            <v>904.003.003.001.007</v>
          </cell>
          <cell r="D3621" t="str">
            <v>CLT36127</v>
          </cell>
          <cell r="E3621" t="str">
            <v>INTERCEPTOR DERECHO NORTE</v>
          </cell>
          <cell r="H3621">
            <v>0</v>
          </cell>
          <cell r="J3621">
            <v>0</v>
          </cell>
        </row>
        <row r="3622">
          <cell r="C3622" t="str">
            <v>904.003.003.001.009</v>
          </cell>
          <cell r="D3622" t="str">
            <v>CLT36127</v>
          </cell>
          <cell r="E3622" t="str">
            <v>INTERCEPTOR DERECHO NORTE</v>
          </cell>
          <cell r="H3622">
            <v>0</v>
          </cell>
          <cell r="J3622">
            <v>0</v>
          </cell>
        </row>
        <row r="3623">
          <cell r="C3623" t="str">
            <v>904.003.003.001.012</v>
          </cell>
          <cell r="D3623" t="str">
            <v>CLT36127</v>
          </cell>
          <cell r="E3623" t="str">
            <v>INTERCEPTOR DERECHO NORTE</v>
          </cell>
          <cell r="H3623">
            <v>0</v>
          </cell>
          <cell r="J3623">
            <v>0</v>
          </cell>
        </row>
        <row r="3624">
          <cell r="C3624" t="str">
            <v>904.004.001.002.009</v>
          </cell>
          <cell r="D3624" t="str">
            <v>CLT36127</v>
          </cell>
          <cell r="E3624" t="str">
            <v>INTERCEPTOR DERECHO NORTE</v>
          </cell>
          <cell r="H3624">
            <v>0</v>
          </cell>
          <cell r="J3624">
            <v>0</v>
          </cell>
        </row>
        <row r="3625">
          <cell r="C3625" t="str">
            <v>904.005.004.002</v>
          </cell>
          <cell r="D3625" t="str">
            <v>CLT36127</v>
          </cell>
          <cell r="E3625" t="str">
            <v>INTERCEPTOR DERECHO NORTE</v>
          </cell>
          <cell r="H3625">
            <v>0</v>
          </cell>
          <cell r="J3625">
            <v>0</v>
          </cell>
        </row>
        <row r="3626">
          <cell r="C3626" t="str">
            <v>904.005.004.003</v>
          </cell>
          <cell r="D3626" t="str">
            <v>CLT36127</v>
          </cell>
          <cell r="E3626" t="str">
            <v>INTERCEPTOR DERECHO NORTE</v>
          </cell>
          <cell r="H3626">
            <v>0</v>
          </cell>
          <cell r="J3626">
            <v>0</v>
          </cell>
        </row>
        <row r="3627">
          <cell r="C3627" t="str">
            <v>904.006.001.003.002</v>
          </cell>
          <cell r="D3627" t="str">
            <v>CLT36127</v>
          </cell>
          <cell r="E3627" t="str">
            <v>INTERCEPTOR DERECHO NORTE</v>
          </cell>
          <cell r="H3627">
            <v>0</v>
          </cell>
          <cell r="J3627">
            <v>0</v>
          </cell>
        </row>
        <row r="3628">
          <cell r="C3628" t="str">
            <v>904.008.002</v>
          </cell>
          <cell r="D3628" t="str">
            <v>CLT36127</v>
          </cell>
          <cell r="E3628" t="str">
            <v>INTERCEPTOR DERECHO NORTE</v>
          </cell>
          <cell r="H3628">
            <v>0</v>
          </cell>
          <cell r="J3628">
            <v>0</v>
          </cell>
        </row>
        <row r="3629">
          <cell r="C3629" t="str">
            <v>904.010.001</v>
          </cell>
          <cell r="D3629" t="str">
            <v>CLT36127</v>
          </cell>
          <cell r="E3629" t="str">
            <v>INTERCEPTOR DERECHO NORTE</v>
          </cell>
          <cell r="H3629">
            <v>0</v>
          </cell>
          <cell r="J3629">
            <v>0</v>
          </cell>
        </row>
        <row r="3630">
          <cell r="C3630" t="str">
            <v>904.015.001</v>
          </cell>
          <cell r="D3630" t="str">
            <v>CLT36127</v>
          </cell>
          <cell r="E3630" t="str">
            <v>INTERCEPTOR DERECHO NORTE</v>
          </cell>
          <cell r="H3630">
            <v>0</v>
          </cell>
          <cell r="J3630">
            <v>0</v>
          </cell>
        </row>
        <row r="3631">
          <cell r="C3631" t="str">
            <v>904.015.002</v>
          </cell>
          <cell r="D3631" t="str">
            <v>CLT36127</v>
          </cell>
          <cell r="E3631" t="str">
            <v>INTERCEPTOR DERECHO NORTE</v>
          </cell>
          <cell r="H3631">
            <v>0</v>
          </cell>
          <cell r="J3631">
            <v>0</v>
          </cell>
        </row>
        <row r="3632">
          <cell r="C3632" t="str">
            <v>904.015.003</v>
          </cell>
          <cell r="D3632" t="str">
            <v>CLT36127</v>
          </cell>
          <cell r="E3632" t="str">
            <v>INTERCEPTOR DERECHO NORTE</v>
          </cell>
          <cell r="H3632">
            <v>0</v>
          </cell>
          <cell r="J3632">
            <v>0</v>
          </cell>
        </row>
        <row r="3633">
          <cell r="C3633" t="str">
            <v>103.001</v>
          </cell>
          <cell r="D3633" t="str">
            <v>CLT37192</v>
          </cell>
          <cell r="E3633" t="str">
            <v>INTERCEPTOR DERECHO NORTE</v>
          </cell>
          <cell r="H3633">
            <v>16.011306324805691</v>
          </cell>
          <cell r="J3633">
            <v>16011306.324805692</v>
          </cell>
        </row>
        <row r="3634">
          <cell r="C3634" t="str">
            <v>104.001.001</v>
          </cell>
          <cell r="D3634" t="str">
            <v>CLT37192</v>
          </cell>
          <cell r="E3634" t="str">
            <v>INTERCEPTOR DERECHO NORTE</v>
          </cell>
          <cell r="H3634">
            <v>0</v>
          </cell>
          <cell r="J3634">
            <v>0</v>
          </cell>
        </row>
        <row r="3635">
          <cell r="C3635" t="str">
            <v>104.001.002</v>
          </cell>
          <cell r="D3635" t="str">
            <v>CLT37192</v>
          </cell>
          <cell r="E3635" t="str">
            <v>INTERCEPTOR DERECHO NORTE</v>
          </cell>
          <cell r="H3635">
            <v>0</v>
          </cell>
          <cell r="J3635">
            <v>0</v>
          </cell>
        </row>
        <row r="3636">
          <cell r="C3636" t="str">
            <v>104.001.009</v>
          </cell>
          <cell r="D3636" t="str">
            <v>CLT37192</v>
          </cell>
          <cell r="E3636" t="str">
            <v>INTERCEPTOR DERECHO NORTE</v>
          </cell>
          <cell r="H3636">
            <v>0</v>
          </cell>
          <cell r="J3636">
            <v>0</v>
          </cell>
        </row>
        <row r="3637">
          <cell r="C3637" t="str">
            <v>104.001.014</v>
          </cell>
          <cell r="D3637" t="str">
            <v>CLT37192</v>
          </cell>
          <cell r="E3637" t="str">
            <v>INTERCEPTOR DERECHO NORTE</v>
          </cell>
          <cell r="H3637">
            <v>381.38707100002335</v>
          </cell>
          <cell r="J3637">
            <v>45839293.450563803</v>
          </cell>
        </row>
        <row r="3638">
          <cell r="C3638" t="str">
            <v>104.001.015</v>
          </cell>
          <cell r="D3638" t="str">
            <v>CLT37192</v>
          </cell>
          <cell r="E3638" t="str">
            <v>INTERCEPTOR DERECHO NORTE</v>
          </cell>
          <cell r="H3638">
            <v>0</v>
          </cell>
          <cell r="J3638">
            <v>0</v>
          </cell>
        </row>
        <row r="3639">
          <cell r="C3639" t="str">
            <v>104.001.020</v>
          </cell>
          <cell r="D3639" t="str">
            <v>CLT37192</v>
          </cell>
          <cell r="E3639" t="str">
            <v>INTERCEPTOR DERECHO NORTE</v>
          </cell>
          <cell r="H3639">
            <v>0</v>
          </cell>
          <cell r="J3639">
            <v>0</v>
          </cell>
        </row>
        <row r="3640">
          <cell r="C3640" t="str">
            <v>104.001.021</v>
          </cell>
          <cell r="D3640" t="str">
            <v>CLT37192</v>
          </cell>
          <cell r="E3640" t="str">
            <v>INTERCEPTOR DERECHO NORTE</v>
          </cell>
          <cell r="H3640">
            <v>0</v>
          </cell>
          <cell r="J3640">
            <v>0</v>
          </cell>
        </row>
        <row r="3641">
          <cell r="C3641" t="str">
            <v>104.001.022</v>
          </cell>
          <cell r="D3641" t="str">
            <v>CLT37192</v>
          </cell>
          <cell r="E3641" t="str">
            <v>INTERCEPTOR DERECHO NORTE</v>
          </cell>
          <cell r="H3641">
            <v>0</v>
          </cell>
          <cell r="J3641">
            <v>0</v>
          </cell>
        </row>
        <row r="3642">
          <cell r="C3642" t="str">
            <v>104.002.001</v>
          </cell>
          <cell r="D3642" t="str">
            <v>CLT37192</v>
          </cell>
          <cell r="E3642" t="str">
            <v>INTERCEPTOR DERECHO NORTE</v>
          </cell>
          <cell r="H3642">
            <v>15.709999999999999</v>
          </cell>
          <cell r="J3642">
            <v>502090.97159999993</v>
          </cell>
        </row>
        <row r="3643">
          <cell r="C3643" t="str">
            <v>106.001</v>
          </cell>
          <cell r="D3643" t="str">
            <v>CLT37192</v>
          </cell>
          <cell r="E3643" t="str">
            <v>INTERCEPTOR DERECHO NORTE</v>
          </cell>
          <cell r="H3643">
            <v>302.45528371370006</v>
          </cell>
          <cell r="J3643">
            <v>20210258.653683849</v>
          </cell>
        </row>
        <row r="3644">
          <cell r="C3644" t="str">
            <v>106.006.001</v>
          </cell>
          <cell r="D3644" t="str">
            <v>CLT37192</v>
          </cell>
          <cell r="E3644" t="str">
            <v>INTERCEPTOR DERECHO NORTE</v>
          </cell>
          <cell r="H3644">
            <v>9.9860775000320068</v>
          </cell>
          <cell r="J3644">
            <v>561414.58081087447</v>
          </cell>
        </row>
        <row r="3645">
          <cell r="C3645" t="str">
            <v>106.014</v>
          </cell>
          <cell r="D3645" t="str">
            <v>CLT37192</v>
          </cell>
          <cell r="E3645" t="str">
            <v>INTERCEPTOR DERECHO NORTE</v>
          </cell>
          <cell r="H3645">
            <v>38.042531682247244</v>
          </cell>
          <cell r="J3645">
            <v>4548974.52928703</v>
          </cell>
        </row>
        <row r="3646">
          <cell r="C3646" t="str">
            <v>106.015</v>
          </cell>
          <cell r="D3646" t="str">
            <v>CLT37192</v>
          </cell>
          <cell r="E3646" t="str">
            <v>INTERCEPTOR DERECHO NORTE</v>
          </cell>
          <cell r="H3646">
            <v>38.042531682247244</v>
          </cell>
          <cell r="J3646">
            <v>5224187.6198620684</v>
          </cell>
        </row>
        <row r="3647">
          <cell r="C3647" t="str">
            <v>107.001</v>
          </cell>
          <cell r="D3647" t="str">
            <v>CLT37192</v>
          </cell>
          <cell r="E3647" t="str">
            <v>INTERCEPTOR DERECHO NORTE</v>
          </cell>
          <cell r="H3647">
            <v>397.09707100002333</v>
          </cell>
          <cell r="J3647">
            <v>8645784.0654358789</v>
          </cell>
        </row>
        <row r="3648">
          <cell r="C3648" t="str">
            <v>108.001</v>
          </cell>
          <cell r="D3648" t="str">
            <v>CLT37192</v>
          </cell>
          <cell r="E3648" t="str">
            <v>INTERCEPTOR DERECHO NORTE</v>
          </cell>
          <cell r="H3648">
            <v>0</v>
          </cell>
          <cell r="J3648">
            <v>0</v>
          </cell>
        </row>
        <row r="3649">
          <cell r="C3649" t="str">
            <v>108.002.004</v>
          </cell>
          <cell r="D3649" t="str">
            <v>CLT37192</v>
          </cell>
          <cell r="E3649" t="str">
            <v>INTERCEPTOR DERECHO NORTE</v>
          </cell>
          <cell r="H3649">
            <v>0</v>
          </cell>
          <cell r="J3649">
            <v>0</v>
          </cell>
        </row>
        <row r="3650">
          <cell r="C3650" t="str">
            <v>108.006.001.002</v>
          </cell>
          <cell r="D3650" t="str">
            <v>CLT37192</v>
          </cell>
          <cell r="E3650" t="str">
            <v>INTERCEPTOR DERECHO NORTE</v>
          </cell>
          <cell r="H3650">
            <v>0</v>
          </cell>
          <cell r="J3650">
            <v>0</v>
          </cell>
        </row>
        <row r="3651">
          <cell r="C3651" t="str">
            <v>109.001.001.001</v>
          </cell>
          <cell r="D3651" t="str">
            <v>CLT37192</v>
          </cell>
          <cell r="E3651" t="str">
            <v>INTERCEPTOR DERECHO NORTE</v>
          </cell>
          <cell r="H3651">
            <v>0</v>
          </cell>
          <cell r="J3651">
            <v>0</v>
          </cell>
        </row>
        <row r="3652">
          <cell r="C3652" t="str">
            <v>109.001.001.002</v>
          </cell>
          <cell r="D3652" t="str">
            <v>CLT37192</v>
          </cell>
          <cell r="E3652" t="str">
            <v>INTERCEPTOR DERECHO NORTE</v>
          </cell>
          <cell r="H3652">
            <v>0</v>
          </cell>
          <cell r="J3652">
            <v>0</v>
          </cell>
        </row>
        <row r="3653">
          <cell r="C3653" t="str">
            <v>109.001.001.003</v>
          </cell>
          <cell r="D3653" t="str">
            <v>CLT37192</v>
          </cell>
          <cell r="E3653" t="str">
            <v>INTERCEPTOR DERECHO NORTE</v>
          </cell>
          <cell r="H3653">
            <v>0</v>
          </cell>
          <cell r="J3653">
            <v>0</v>
          </cell>
        </row>
        <row r="3654">
          <cell r="C3654" t="str">
            <v>109.001.001.004</v>
          </cell>
          <cell r="D3654" t="str">
            <v>CLT37192</v>
          </cell>
          <cell r="E3654" t="str">
            <v>INTERCEPTOR DERECHO NORTE</v>
          </cell>
          <cell r="H3654">
            <v>0</v>
          </cell>
          <cell r="J3654">
            <v>0</v>
          </cell>
        </row>
        <row r="3655">
          <cell r="C3655" t="str">
            <v>109.001.001.005</v>
          </cell>
          <cell r="D3655" t="str">
            <v>CLT37192</v>
          </cell>
          <cell r="E3655" t="str">
            <v>INTERCEPTOR DERECHO NORTE</v>
          </cell>
          <cell r="H3655">
            <v>64.39</v>
          </cell>
          <cell r="J3655">
            <v>2053317.2563999998</v>
          </cell>
        </row>
        <row r="3656">
          <cell r="C3656" t="str">
            <v>109.001.001.006</v>
          </cell>
          <cell r="D3656" t="str">
            <v>CLT37192</v>
          </cell>
          <cell r="E3656" t="str">
            <v>INTERCEPTOR DERECHO NORTE</v>
          </cell>
          <cell r="H3656">
            <v>0</v>
          </cell>
          <cell r="J3656">
            <v>0</v>
          </cell>
        </row>
        <row r="3657">
          <cell r="C3657" t="str">
            <v>301.001.001</v>
          </cell>
          <cell r="D3657" t="str">
            <v>CLT37192</v>
          </cell>
          <cell r="E3657" t="str">
            <v>INTERCEPTOR DERECHO NORTE</v>
          </cell>
          <cell r="H3657">
            <v>0</v>
          </cell>
          <cell r="J3657">
            <v>0</v>
          </cell>
        </row>
        <row r="3658">
          <cell r="C3658" t="str">
            <v>301.001.002</v>
          </cell>
          <cell r="D3658" t="str">
            <v>CLT37192</v>
          </cell>
          <cell r="E3658" t="str">
            <v>INTERCEPTOR DERECHO NORTE</v>
          </cell>
          <cell r="H3658">
            <v>1</v>
          </cell>
          <cell r="J3658">
            <v>26159.599999999999</v>
          </cell>
        </row>
        <row r="3659">
          <cell r="C3659" t="str">
            <v>301.001.004</v>
          </cell>
          <cell r="D3659" t="str">
            <v>CLT37192</v>
          </cell>
          <cell r="E3659" t="str">
            <v>INTERCEPTOR DERECHO NORTE</v>
          </cell>
          <cell r="H3659">
            <v>0</v>
          </cell>
          <cell r="J3659">
            <v>0</v>
          </cell>
        </row>
        <row r="3660">
          <cell r="C3660" t="str">
            <v>301.002.001</v>
          </cell>
          <cell r="D3660" t="str">
            <v>CLT37192</v>
          </cell>
          <cell r="E3660" t="str">
            <v>INTERCEPTOR DERECHO NORTE</v>
          </cell>
          <cell r="H3660">
            <v>4.2499999999996545</v>
          </cell>
          <cell r="J3660">
            <v>1318624.6774998929</v>
          </cell>
        </row>
        <row r="3661">
          <cell r="C3661" t="str">
            <v>301.002.002</v>
          </cell>
          <cell r="D3661" t="str">
            <v>CLT37192</v>
          </cell>
          <cell r="E3661" t="str">
            <v>INTERCEPTOR DERECHO NORTE</v>
          </cell>
          <cell r="H3661">
            <v>0</v>
          </cell>
          <cell r="J3661">
            <v>0</v>
          </cell>
        </row>
        <row r="3662">
          <cell r="C3662" t="str">
            <v>301.003.003.002</v>
          </cell>
          <cell r="D3662" t="str">
            <v>CLT37192</v>
          </cell>
          <cell r="E3662" t="str">
            <v>INTERCEPTOR DERECHO NORTE</v>
          </cell>
          <cell r="H3662">
            <v>0</v>
          </cell>
          <cell r="J3662">
            <v>0</v>
          </cell>
        </row>
        <row r="3663">
          <cell r="C3663" t="str">
            <v>301.003.003.003</v>
          </cell>
          <cell r="D3663" t="str">
            <v>CLT37192</v>
          </cell>
          <cell r="E3663" t="str">
            <v>INTERCEPTOR DERECHO NORTE</v>
          </cell>
          <cell r="H3663">
            <v>0</v>
          </cell>
          <cell r="J3663">
            <v>0</v>
          </cell>
        </row>
        <row r="3664">
          <cell r="C3664" t="str">
            <v>301.004</v>
          </cell>
          <cell r="D3664" t="str">
            <v>CLT37192</v>
          </cell>
          <cell r="E3664" t="str">
            <v>INTERCEPTOR DERECHO NORTE</v>
          </cell>
          <cell r="H3664">
            <v>1</v>
          </cell>
          <cell r="J3664">
            <v>618909.79</v>
          </cell>
        </row>
        <row r="3665">
          <cell r="C3665" t="str">
            <v>301.005.001</v>
          </cell>
          <cell r="D3665" t="str">
            <v>CLT37192</v>
          </cell>
          <cell r="E3665" t="str">
            <v>INTERCEPTOR DERECHO NORTE</v>
          </cell>
          <cell r="H3665">
            <v>1</v>
          </cell>
          <cell r="J3665">
            <v>178651.18</v>
          </cell>
        </row>
        <row r="3666">
          <cell r="C3666" t="str">
            <v>301.007.001</v>
          </cell>
          <cell r="D3666" t="str">
            <v>CLT37192</v>
          </cell>
          <cell r="E3666" t="str">
            <v>INTERCEPTOR DERECHO NORTE</v>
          </cell>
          <cell r="H3666">
            <v>0</v>
          </cell>
          <cell r="J3666">
            <v>0</v>
          </cell>
        </row>
        <row r="3667">
          <cell r="C3667" t="str">
            <v>301.007.002</v>
          </cell>
          <cell r="D3667" t="str">
            <v>CLT37192</v>
          </cell>
          <cell r="E3667" t="str">
            <v>INTERCEPTOR DERECHO NORTE</v>
          </cell>
          <cell r="H3667">
            <v>0</v>
          </cell>
          <cell r="J3667">
            <v>0</v>
          </cell>
        </row>
        <row r="3668">
          <cell r="C3668" t="str">
            <v>301.007.003</v>
          </cell>
          <cell r="D3668" t="str">
            <v>CLT37192</v>
          </cell>
          <cell r="E3668" t="str">
            <v>INTERCEPTOR DERECHO NORTE</v>
          </cell>
          <cell r="H3668">
            <v>0</v>
          </cell>
          <cell r="J3668">
            <v>0</v>
          </cell>
        </row>
        <row r="3669">
          <cell r="C3669" t="str">
            <v>301.007.004</v>
          </cell>
          <cell r="D3669" t="str">
            <v>CLT37192</v>
          </cell>
          <cell r="E3669" t="str">
            <v>INTERCEPTOR DERECHO NORTE</v>
          </cell>
          <cell r="H3669">
            <v>0.85499999999994236</v>
          </cell>
          <cell r="J3669">
            <v>681523.91999995406</v>
          </cell>
        </row>
        <row r="3670">
          <cell r="C3670" t="str">
            <v>301.009.001</v>
          </cell>
          <cell r="D3670" t="str">
            <v>CLT37192</v>
          </cell>
          <cell r="E3670" t="str">
            <v>INTERCEPTOR DERECHO NORTE</v>
          </cell>
          <cell r="H3670">
            <v>0</v>
          </cell>
          <cell r="J3670">
            <v>0</v>
          </cell>
        </row>
        <row r="3671">
          <cell r="C3671" t="str">
            <v>301.009.002</v>
          </cell>
          <cell r="D3671" t="str">
            <v>CLT37192</v>
          </cell>
          <cell r="E3671" t="str">
            <v>INTERCEPTOR DERECHO NORTE</v>
          </cell>
          <cell r="H3671">
            <v>0</v>
          </cell>
          <cell r="J3671">
            <v>0</v>
          </cell>
        </row>
        <row r="3672">
          <cell r="C3672" t="str">
            <v>303.001</v>
          </cell>
          <cell r="D3672" t="str">
            <v>CLT37192</v>
          </cell>
          <cell r="E3672" t="str">
            <v>INTERCEPTOR DERECHO NORTE</v>
          </cell>
          <cell r="H3672">
            <v>0</v>
          </cell>
          <cell r="J3672">
            <v>0</v>
          </cell>
        </row>
        <row r="3673">
          <cell r="C3673" t="str">
            <v>304.001.002.002</v>
          </cell>
          <cell r="D3673" t="str">
            <v>CLT37192</v>
          </cell>
          <cell r="E3673" t="str">
            <v>INTERCEPTOR DERECHO NORTE</v>
          </cell>
          <cell r="H3673">
            <v>0</v>
          </cell>
          <cell r="J3673">
            <v>0</v>
          </cell>
        </row>
        <row r="3674">
          <cell r="C3674" t="str">
            <v>304.001.003.002</v>
          </cell>
          <cell r="D3674" t="str">
            <v>CLT37192</v>
          </cell>
          <cell r="E3674" t="str">
            <v>INTERCEPTOR DERECHO NORTE</v>
          </cell>
          <cell r="H3674">
            <v>0</v>
          </cell>
          <cell r="J3674">
            <v>0</v>
          </cell>
        </row>
        <row r="3675">
          <cell r="C3675" t="str">
            <v>304.001.004.002</v>
          </cell>
          <cell r="D3675" t="str">
            <v>CLT37192</v>
          </cell>
          <cell r="E3675" t="str">
            <v>INTERCEPTOR DERECHO NORTE</v>
          </cell>
          <cell r="H3675">
            <v>0</v>
          </cell>
          <cell r="J3675">
            <v>0</v>
          </cell>
        </row>
        <row r="3676">
          <cell r="C3676" t="str">
            <v>401.001.001</v>
          </cell>
          <cell r="D3676" t="str">
            <v>CLT37192</v>
          </cell>
          <cell r="E3676" t="str">
            <v>INTERCEPTOR DERECHO NORTE</v>
          </cell>
          <cell r="H3676">
            <v>31.384997425235987</v>
          </cell>
          <cell r="J3676">
            <v>1473468.5084195156</v>
          </cell>
        </row>
        <row r="3677">
          <cell r="C3677" t="str">
            <v>401.001.003.007</v>
          </cell>
          <cell r="D3677" t="str">
            <v>CLT37192</v>
          </cell>
          <cell r="E3677" t="str">
            <v>INTERCEPTOR DERECHO NORTE</v>
          </cell>
          <cell r="H3677">
            <v>31.384997425235987</v>
          </cell>
          <cell r="J3677">
            <v>15885798.911760023</v>
          </cell>
        </row>
        <row r="3678">
          <cell r="C3678" t="str">
            <v>401.001.003.008</v>
          </cell>
          <cell r="D3678" t="str">
            <v>CLT37192</v>
          </cell>
          <cell r="E3678" t="str">
            <v>INTERCEPTOR DERECHO NORTE</v>
          </cell>
          <cell r="H3678">
            <v>0</v>
          </cell>
          <cell r="J3678">
            <v>0</v>
          </cell>
        </row>
        <row r="3679">
          <cell r="C3679" t="str">
            <v>401.002.001</v>
          </cell>
          <cell r="D3679" t="str">
            <v>CLT37192</v>
          </cell>
          <cell r="E3679" t="str">
            <v>INTERCEPTOR DERECHO NORTE</v>
          </cell>
          <cell r="H3679">
            <v>0</v>
          </cell>
          <cell r="J3679">
            <v>0</v>
          </cell>
        </row>
        <row r="3680">
          <cell r="C3680" t="str">
            <v>401.002.005.009</v>
          </cell>
          <cell r="D3680" t="str">
            <v>CLT37192</v>
          </cell>
          <cell r="E3680" t="str">
            <v>INTERCEPTOR DERECHO NORTE</v>
          </cell>
          <cell r="H3680">
            <v>0</v>
          </cell>
          <cell r="J3680">
            <v>0</v>
          </cell>
        </row>
        <row r="3681">
          <cell r="C3681" t="str">
            <v>401.002.006</v>
          </cell>
          <cell r="D3681" t="str">
            <v>CLT37192</v>
          </cell>
          <cell r="E3681" t="str">
            <v>INTERCEPTOR DERECHO NORTE</v>
          </cell>
          <cell r="H3681">
            <v>0</v>
          </cell>
          <cell r="J3681">
            <v>0</v>
          </cell>
        </row>
        <row r="3682">
          <cell r="C3682" t="str">
            <v>401.002.008</v>
          </cell>
          <cell r="D3682" t="str">
            <v>CLT37192</v>
          </cell>
          <cell r="E3682" t="str">
            <v>INTERCEPTOR DERECHO NORTE</v>
          </cell>
          <cell r="H3682">
            <v>0</v>
          </cell>
          <cell r="J3682">
            <v>0</v>
          </cell>
        </row>
        <row r="3683">
          <cell r="C3683" t="str">
            <v>401.003.001</v>
          </cell>
          <cell r="D3683" t="str">
            <v>CLT37192</v>
          </cell>
          <cell r="E3683" t="str">
            <v>INTERCEPTOR DERECHO NORTE</v>
          </cell>
          <cell r="H3683">
            <v>0</v>
          </cell>
          <cell r="J3683">
            <v>0</v>
          </cell>
        </row>
        <row r="3684">
          <cell r="C3684" t="str">
            <v>401.003.003</v>
          </cell>
          <cell r="D3684" t="str">
            <v>CLT37192</v>
          </cell>
          <cell r="E3684" t="str">
            <v>INTERCEPTOR DERECHO NORTE</v>
          </cell>
          <cell r="H3684">
            <v>0</v>
          </cell>
          <cell r="J3684">
            <v>0</v>
          </cell>
        </row>
        <row r="3685">
          <cell r="C3685" t="str">
            <v>401.004.001</v>
          </cell>
          <cell r="D3685" t="str">
            <v>CLT37192</v>
          </cell>
          <cell r="E3685" t="str">
            <v>INTERCEPTOR DERECHO NORTE</v>
          </cell>
          <cell r="H3685">
            <v>0</v>
          </cell>
          <cell r="J3685">
            <v>0</v>
          </cell>
        </row>
        <row r="3686">
          <cell r="C3686" t="str">
            <v>401.004.006</v>
          </cell>
          <cell r="D3686" t="str">
            <v>CLT37192</v>
          </cell>
          <cell r="E3686" t="str">
            <v>INTERCEPTOR DERECHO NORTE</v>
          </cell>
          <cell r="H3686">
            <v>0</v>
          </cell>
          <cell r="J3686">
            <v>0</v>
          </cell>
        </row>
        <row r="3687">
          <cell r="C3687" t="str">
            <v>601.011.002</v>
          </cell>
          <cell r="D3687" t="str">
            <v>CLT37192</v>
          </cell>
          <cell r="E3687" t="str">
            <v>INTERCEPTOR DERECHO NORTE</v>
          </cell>
          <cell r="H3687">
            <v>0</v>
          </cell>
          <cell r="J3687">
            <v>0</v>
          </cell>
        </row>
        <row r="3688">
          <cell r="C3688" t="str">
            <v>606.001.002.003</v>
          </cell>
          <cell r="D3688" t="str">
            <v>CLT37192</v>
          </cell>
          <cell r="E3688" t="str">
            <v>INTERCEPTOR DERECHO NORTE</v>
          </cell>
          <cell r="H3688">
            <v>48</v>
          </cell>
          <cell r="J3688">
            <v>485093.76</v>
          </cell>
        </row>
        <row r="3689">
          <cell r="C3689" t="str">
            <v>606.001.002.005</v>
          </cell>
          <cell r="D3689" t="str">
            <v>CLT37192</v>
          </cell>
          <cell r="E3689" t="str">
            <v>INTERCEPTOR DERECHO NORTE</v>
          </cell>
          <cell r="H3689">
            <v>144</v>
          </cell>
          <cell r="J3689">
            <v>2910561.12</v>
          </cell>
        </row>
        <row r="3690">
          <cell r="C3690" t="str">
            <v>902.001.003</v>
          </cell>
          <cell r="D3690" t="str">
            <v>CLT37192</v>
          </cell>
          <cell r="E3690" t="str">
            <v>INTERCEPTOR DERECHO NORTE</v>
          </cell>
          <cell r="H3690">
            <v>0</v>
          </cell>
          <cell r="J3690">
            <v>0</v>
          </cell>
        </row>
        <row r="3691">
          <cell r="C3691" t="str">
            <v>902.001.007</v>
          </cell>
          <cell r="D3691" t="str">
            <v>CLT37192</v>
          </cell>
          <cell r="E3691" t="str">
            <v>INTERCEPTOR DERECHO NORTE</v>
          </cell>
          <cell r="H3691">
            <v>0</v>
          </cell>
          <cell r="J3691">
            <v>0</v>
          </cell>
        </row>
        <row r="3692">
          <cell r="C3692" t="str">
            <v>903.003.003.013</v>
          </cell>
          <cell r="D3692" t="str">
            <v>CLT37192</v>
          </cell>
          <cell r="E3692" t="str">
            <v>INTERCEPTOR DERECHO NORTE</v>
          </cell>
          <cell r="H3692">
            <v>0</v>
          </cell>
          <cell r="J3692">
            <v>0</v>
          </cell>
        </row>
        <row r="3693">
          <cell r="C3693" t="str">
            <v>903.003.003.014</v>
          </cell>
          <cell r="D3693" t="str">
            <v>CLT37192</v>
          </cell>
          <cell r="E3693" t="str">
            <v>INTERCEPTOR DERECHO NORTE</v>
          </cell>
          <cell r="H3693">
            <v>0</v>
          </cell>
          <cell r="J3693">
            <v>0</v>
          </cell>
        </row>
        <row r="3694">
          <cell r="C3694" t="str">
            <v>903.003.003.015</v>
          </cell>
          <cell r="D3694" t="str">
            <v>CLT37192</v>
          </cell>
          <cell r="E3694" t="str">
            <v>INTERCEPTOR DERECHO NORTE</v>
          </cell>
          <cell r="H3694">
            <v>0</v>
          </cell>
          <cell r="J3694">
            <v>0</v>
          </cell>
        </row>
        <row r="3695">
          <cell r="C3695" t="str">
            <v>903.003.006.001</v>
          </cell>
          <cell r="D3695" t="str">
            <v>CLT37192</v>
          </cell>
          <cell r="E3695" t="str">
            <v>INTERCEPTOR DERECHO NORTE</v>
          </cell>
          <cell r="H3695">
            <v>0</v>
          </cell>
          <cell r="J3695">
            <v>0</v>
          </cell>
        </row>
        <row r="3696">
          <cell r="C3696" t="str">
            <v>903.003.006.002</v>
          </cell>
          <cell r="D3696" t="str">
            <v>CLT37192</v>
          </cell>
          <cell r="E3696" t="str">
            <v>INTERCEPTOR DERECHO NORTE</v>
          </cell>
          <cell r="H3696">
            <v>0</v>
          </cell>
          <cell r="J3696">
            <v>0</v>
          </cell>
        </row>
        <row r="3697">
          <cell r="C3697" t="str">
            <v>903.003.006.003</v>
          </cell>
          <cell r="D3697" t="str">
            <v>CLT37192</v>
          </cell>
          <cell r="E3697" t="str">
            <v>INTERCEPTOR DERECHO NORTE</v>
          </cell>
          <cell r="H3697">
            <v>0</v>
          </cell>
          <cell r="J3697">
            <v>0</v>
          </cell>
        </row>
        <row r="3698">
          <cell r="C3698" t="str">
            <v>903.003.006.005</v>
          </cell>
          <cell r="D3698" t="str">
            <v>CLT37192</v>
          </cell>
          <cell r="E3698" t="str">
            <v>INTERCEPTOR DERECHO NORTE</v>
          </cell>
          <cell r="H3698">
            <v>0</v>
          </cell>
          <cell r="J3698">
            <v>0</v>
          </cell>
        </row>
        <row r="3699">
          <cell r="C3699" t="str">
            <v>903.003.006.006</v>
          </cell>
          <cell r="D3699" t="str">
            <v>CLT37192</v>
          </cell>
          <cell r="E3699" t="str">
            <v>INTERCEPTOR DERECHO NORTE</v>
          </cell>
          <cell r="H3699">
            <v>0</v>
          </cell>
          <cell r="J3699">
            <v>0</v>
          </cell>
        </row>
        <row r="3700">
          <cell r="C3700" t="str">
            <v>903.003.006.007</v>
          </cell>
          <cell r="D3700" t="str">
            <v>CLT37192</v>
          </cell>
          <cell r="E3700" t="str">
            <v>INTERCEPTOR DERECHO NORTE</v>
          </cell>
          <cell r="H3700">
            <v>0</v>
          </cell>
          <cell r="J3700">
            <v>0</v>
          </cell>
        </row>
        <row r="3701">
          <cell r="C3701" t="str">
            <v>903.003.006.008</v>
          </cell>
          <cell r="D3701" t="str">
            <v>CLT37192</v>
          </cell>
          <cell r="E3701" t="str">
            <v>INTERCEPTOR DERECHO NORTE</v>
          </cell>
          <cell r="H3701">
            <v>0</v>
          </cell>
          <cell r="J3701">
            <v>0</v>
          </cell>
        </row>
        <row r="3702">
          <cell r="C3702" t="str">
            <v>903.003.006.009</v>
          </cell>
          <cell r="D3702" t="str">
            <v>CLT37192</v>
          </cell>
          <cell r="E3702" t="str">
            <v>INTERCEPTOR DERECHO NORTE</v>
          </cell>
          <cell r="H3702">
            <v>0</v>
          </cell>
          <cell r="J3702">
            <v>0</v>
          </cell>
        </row>
        <row r="3703">
          <cell r="C3703" t="str">
            <v>903.003.006.010</v>
          </cell>
          <cell r="D3703" t="str">
            <v>CLT37192</v>
          </cell>
          <cell r="E3703" t="str">
            <v>INTERCEPTOR DERECHO NORTE</v>
          </cell>
          <cell r="H3703">
            <v>0</v>
          </cell>
          <cell r="J3703">
            <v>0</v>
          </cell>
        </row>
        <row r="3704">
          <cell r="C3704" t="str">
            <v>903.003.006.011</v>
          </cell>
          <cell r="D3704" t="str">
            <v>CLT37192</v>
          </cell>
          <cell r="E3704" t="str">
            <v>INTERCEPTOR DERECHO NORTE</v>
          </cell>
          <cell r="H3704">
            <v>0</v>
          </cell>
          <cell r="J3704">
            <v>0</v>
          </cell>
        </row>
        <row r="3705">
          <cell r="C3705" t="str">
            <v>903.003.006.012</v>
          </cell>
          <cell r="D3705" t="str">
            <v>CLT37192</v>
          </cell>
          <cell r="E3705" t="str">
            <v>INTERCEPTOR DERECHO NORTE</v>
          </cell>
          <cell r="H3705">
            <v>0</v>
          </cell>
          <cell r="J3705">
            <v>0</v>
          </cell>
        </row>
        <row r="3706">
          <cell r="C3706" t="str">
            <v>903.003.006.013</v>
          </cell>
          <cell r="D3706" t="str">
            <v>CLT37192</v>
          </cell>
          <cell r="E3706" t="str">
            <v>INTERCEPTOR DERECHO NORTE</v>
          </cell>
          <cell r="H3706">
            <v>64.39</v>
          </cell>
          <cell r="J3706">
            <v>21734007.43</v>
          </cell>
        </row>
        <row r="3707">
          <cell r="C3707" t="str">
            <v>903.003.006.014</v>
          </cell>
          <cell r="D3707" t="str">
            <v>CLT37192</v>
          </cell>
          <cell r="E3707" t="str">
            <v>INTERCEPTOR DERECHO NORTE</v>
          </cell>
          <cell r="H3707">
            <v>0</v>
          </cell>
          <cell r="J3707">
            <v>0</v>
          </cell>
        </row>
        <row r="3708">
          <cell r="C3708" t="str">
            <v>904.001.001.010</v>
          </cell>
          <cell r="D3708" t="str">
            <v>CLT37192</v>
          </cell>
          <cell r="E3708" t="str">
            <v>INTERCEPTOR DERECHO NORTE</v>
          </cell>
          <cell r="H3708">
            <v>0</v>
          </cell>
          <cell r="J3708">
            <v>0</v>
          </cell>
        </row>
        <row r="3709">
          <cell r="C3709" t="str">
            <v>904.001.001.011</v>
          </cell>
          <cell r="D3709" t="str">
            <v>CLT37192</v>
          </cell>
          <cell r="E3709" t="str">
            <v>INTERCEPTOR DERECHO NORTE</v>
          </cell>
          <cell r="H3709">
            <v>0</v>
          </cell>
          <cell r="J3709">
            <v>0</v>
          </cell>
        </row>
        <row r="3710">
          <cell r="C3710" t="str">
            <v>904.001.001.012</v>
          </cell>
          <cell r="D3710" t="str">
            <v>CLT37192</v>
          </cell>
          <cell r="E3710" t="str">
            <v>INTERCEPTOR DERECHO NORTE</v>
          </cell>
          <cell r="H3710">
            <v>0</v>
          </cell>
          <cell r="J3710">
            <v>0</v>
          </cell>
        </row>
        <row r="3711">
          <cell r="C3711" t="str">
            <v>904.002.002.002</v>
          </cell>
          <cell r="D3711" t="str">
            <v>CLT37192</v>
          </cell>
          <cell r="E3711" t="str">
            <v>INTERCEPTOR DERECHO NORTE</v>
          </cell>
          <cell r="H3711">
            <v>0</v>
          </cell>
          <cell r="J3711">
            <v>0</v>
          </cell>
        </row>
        <row r="3712">
          <cell r="C3712" t="str">
            <v>904.002.005.002</v>
          </cell>
          <cell r="D3712" t="str">
            <v>CLT37192</v>
          </cell>
          <cell r="E3712" t="str">
            <v>INTERCEPTOR DERECHO NORTE</v>
          </cell>
          <cell r="H3712">
            <v>0</v>
          </cell>
          <cell r="J3712">
            <v>0</v>
          </cell>
        </row>
        <row r="3713">
          <cell r="C3713" t="str">
            <v>904.003.003.001.005</v>
          </cell>
          <cell r="D3713" t="str">
            <v>CLT37192</v>
          </cell>
          <cell r="E3713" t="str">
            <v>INTERCEPTOR DERECHO NORTE</v>
          </cell>
          <cell r="H3713">
            <v>0</v>
          </cell>
          <cell r="J3713">
            <v>0</v>
          </cell>
        </row>
        <row r="3714">
          <cell r="C3714" t="str">
            <v>904.003.003.001.007</v>
          </cell>
          <cell r="D3714" t="str">
            <v>CLT37192</v>
          </cell>
          <cell r="E3714" t="str">
            <v>INTERCEPTOR DERECHO NORTE</v>
          </cell>
          <cell r="H3714">
            <v>0</v>
          </cell>
          <cell r="J3714">
            <v>0</v>
          </cell>
        </row>
        <row r="3715">
          <cell r="C3715" t="str">
            <v>904.003.003.001.009</v>
          </cell>
          <cell r="D3715" t="str">
            <v>CLT37192</v>
          </cell>
          <cell r="E3715" t="str">
            <v>INTERCEPTOR DERECHO NORTE</v>
          </cell>
          <cell r="H3715">
            <v>0</v>
          </cell>
          <cell r="J3715">
            <v>0</v>
          </cell>
        </row>
        <row r="3716">
          <cell r="C3716" t="str">
            <v>904.003.003.001.012</v>
          </cell>
          <cell r="D3716" t="str">
            <v>CLT37192</v>
          </cell>
          <cell r="E3716" t="str">
            <v>INTERCEPTOR DERECHO NORTE</v>
          </cell>
          <cell r="H3716">
            <v>0</v>
          </cell>
          <cell r="J3716">
            <v>0</v>
          </cell>
        </row>
        <row r="3717">
          <cell r="C3717" t="str">
            <v>904.004.001.002.009</v>
          </cell>
          <cell r="D3717" t="str">
            <v>CLT37192</v>
          </cell>
          <cell r="E3717" t="str">
            <v>INTERCEPTOR DERECHO NORTE</v>
          </cell>
          <cell r="H3717">
            <v>0</v>
          </cell>
          <cell r="J3717">
            <v>0</v>
          </cell>
        </row>
        <row r="3718">
          <cell r="C3718" t="str">
            <v>904.005.004.002</v>
          </cell>
          <cell r="D3718" t="str">
            <v>CLT37192</v>
          </cell>
          <cell r="E3718" t="str">
            <v>INTERCEPTOR DERECHO NORTE</v>
          </cell>
          <cell r="H3718">
            <v>0</v>
          </cell>
          <cell r="J3718">
            <v>0</v>
          </cell>
        </row>
        <row r="3719">
          <cell r="C3719" t="str">
            <v>904.005.004.003</v>
          </cell>
          <cell r="D3719" t="str">
            <v>CLT37192</v>
          </cell>
          <cell r="E3719" t="str">
            <v>INTERCEPTOR DERECHO NORTE</v>
          </cell>
          <cell r="H3719">
            <v>0</v>
          </cell>
          <cell r="J3719">
            <v>0</v>
          </cell>
        </row>
        <row r="3720">
          <cell r="C3720" t="str">
            <v>904.006.001.003.002</v>
          </cell>
          <cell r="D3720" t="str">
            <v>CLT37192</v>
          </cell>
          <cell r="E3720" t="str">
            <v>INTERCEPTOR DERECHO NORTE</v>
          </cell>
          <cell r="H3720">
            <v>1</v>
          </cell>
          <cell r="J3720">
            <v>275471</v>
          </cell>
        </row>
        <row r="3721">
          <cell r="C3721" t="str">
            <v>904.008.002</v>
          </cell>
          <cell r="D3721" t="str">
            <v>CLT37192</v>
          </cell>
          <cell r="E3721" t="str">
            <v>INTERCEPTOR DERECHO NORTE</v>
          </cell>
          <cell r="H3721">
            <v>1</v>
          </cell>
          <cell r="J3721">
            <v>154292</v>
          </cell>
        </row>
        <row r="3722">
          <cell r="C3722" t="str">
            <v>904.010.001</v>
          </cell>
          <cell r="D3722" t="str">
            <v>CLT37192</v>
          </cell>
          <cell r="E3722" t="str">
            <v>INTERCEPTOR DERECHO NORTE</v>
          </cell>
          <cell r="H3722">
            <v>1</v>
          </cell>
          <cell r="J3722">
            <v>207124</v>
          </cell>
        </row>
        <row r="3723">
          <cell r="C3723" t="str">
            <v>904.015.001</v>
          </cell>
          <cell r="D3723" t="str">
            <v>CLT37192</v>
          </cell>
          <cell r="E3723" t="str">
            <v>INTERCEPTOR DERECHO NORTE</v>
          </cell>
          <cell r="H3723">
            <v>0</v>
          </cell>
          <cell r="J3723">
            <v>0</v>
          </cell>
        </row>
        <row r="3724">
          <cell r="C3724" t="str">
            <v>904.015.002</v>
          </cell>
          <cell r="D3724" t="str">
            <v>CLT37192</v>
          </cell>
          <cell r="E3724" t="str">
            <v>INTERCEPTOR DERECHO NORTE</v>
          </cell>
          <cell r="H3724">
            <v>0</v>
          </cell>
          <cell r="J3724">
            <v>0</v>
          </cell>
        </row>
        <row r="3725">
          <cell r="C3725" t="str">
            <v>904.015.003</v>
          </cell>
          <cell r="D3725" t="str">
            <v>CLT37192</v>
          </cell>
          <cell r="E3725" t="str">
            <v>INTERCEPTOR DERECHO NORTE</v>
          </cell>
          <cell r="H3725">
            <v>0</v>
          </cell>
          <cell r="J3725">
            <v>0</v>
          </cell>
        </row>
        <row r="3726">
          <cell r="C3726" t="str">
            <v>103.001</v>
          </cell>
          <cell r="D3726" t="str">
            <v>CLT36829</v>
          </cell>
          <cell r="E3726" t="str">
            <v>INTERCEPTOR DERECHO NORTE</v>
          </cell>
          <cell r="H3726">
            <v>28.180572163393258</v>
          </cell>
          <cell r="J3726">
            <v>28180572.163393259</v>
          </cell>
        </row>
        <row r="3727">
          <cell r="C3727" t="str">
            <v>104.001.001</v>
          </cell>
          <cell r="D3727" t="str">
            <v>CLT36829</v>
          </cell>
          <cell r="E3727" t="str">
            <v>INTERCEPTOR DERECHO NORTE</v>
          </cell>
          <cell r="H3727">
            <v>0</v>
          </cell>
          <cell r="J3727">
            <v>0</v>
          </cell>
        </row>
        <row r="3728">
          <cell r="C3728" t="str">
            <v>104.001.002</v>
          </cell>
          <cell r="D3728" t="str">
            <v>CLT36829</v>
          </cell>
          <cell r="E3728" t="str">
            <v>INTERCEPTOR DERECHO NORTE</v>
          </cell>
          <cell r="H3728">
            <v>0</v>
          </cell>
          <cell r="J3728">
            <v>0</v>
          </cell>
        </row>
        <row r="3729">
          <cell r="C3729" t="str">
            <v>104.001.009</v>
          </cell>
          <cell r="D3729" t="str">
            <v>CLT36829</v>
          </cell>
          <cell r="E3729" t="str">
            <v>INTERCEPTOR DERECHO NORTE</v>
          </cell>
          <cell r="H3729">
            <v>0</v>
          </cell>
          <cell r="J3729">
            <v>0</v>
          </cell>
        </row>
        <row r="3730">
          <cell r="C3730" t="str">
            <v>104.001.014</v>
          </cell>
          <cell r="D3730" t="str">
            <v>CLT36829</v>
          </cell>
          <cell r="E3730" t="str">
            <v>INTERCEPTOR DERECHO NORTE</v>
          </cell>
          <cell r="H3730">
            <v>504.53111999998919</v>
          </cell>
          <cell r="J3730">
            <v>60640099.843918703</v>
          </cell>
        </row>
        <row r="3731">
          <cell r="C3731" t="str">
            <v>104.001.015</v>
          </cell>
          <cell r="D3731" t="str">
            <v>CLT36829</v>
          </cell>
          <cell r="E3731" t="str">
            <v>INTERCEPTOR DERECHO NORTE</v>
          </cell>
          <cell r="H3731">
            <v>0</v>
          </cell>
          <cell r="J3731">
            <v>0</v>
          </cell>
        </row>
        <row r="3732">
          <cell r="C3732" t="str">
            <v>104.001.020</v>
          </cell>
          <cell r="D3732" t="str">
            <v>CLT36829</v>
          </cell>
          <cell r="E3732" t="str">
            <v>INTERCEPTOR DERECHO NORTE</v>
          </cell>
          <cell r="H3732">
            <v>171.28900000000002</v>
          </cell>
          <cell r="J3732">
            <v>3233422.4530000002</v>
          </cell>
        </row>
        <row r="3733">
          <cell r="C3733" t="str">
            <v>104.001.021</v>
          </cell>
          <cell r="D3733" t="str">
            <v>CLT36829</v>
          </cell>
          <cell r="E3733" t="str">
            <v>INTERCEPTOR DERECHO NORTE</v>
          </cell>
          <cell r="H3733">
            <v>0</v>
          </cell>
          <cell r="J3733">
            <v>0</v>
          </cell>
        </row>
        <row r="3734">
          <cell r="C3734" t="str">
            <v>104.001.022</v>
          </cell>
          <cell r="D3734" t="str">
            <v>CLT36829</v>
          </cell>
          <cell r="E3734" t="str">
            <v>INTERCEPTOR DERECHO NORTE</v>
          </cell>
          <cell r="H3734">
            <v>0</v>
          </cell>
          <cell r="J3734">
            <v>0</v>
          </cell>
        </row>
        <row r="3735">
          <cell r="C3735" t="str">
            <v>104.002.001</v>
          </cell>
          <cell r="D3735" t="str">
            <v>CLT36829</v>
          </cell>
          <cell r="E3735" t="str">
            <v>INTERCEPTOR DERECHO NORTE</v>
          </cell>
          <cell r="H3735">
            <v>24.790000000000003</v>
          </cell>
          <cell r="J3735">
            <v>792287.40840000007</v>
          </cell>
        </row>
        <row r="3736">
          <cell r="C3736" t="str">
            <v>106.001</v>
          </cell>
          <cell r="D3736" t="str">
            <v>CLT36829</v>
          </cell>
          <cell r="E3736" t="str">
            <v>INTERCEPTOR DERECHO NORTE</v>
          </cell>
          <cell r="H3736">
            <v>448.56440827914736</v>
          </cell>
          <cell r="J3736">
            <v>29973365.328078005</v>
          </cell>
        </row>
        <row r="3737">
          <cell r="C3737" t="str">
            <v>106.006.001</v>
          </cell>
          <cell r="D3737" t="str">
            <v>CLT36829</v>
          </cell>
          <cell r="E3737" t="str">
            <v>INTERCEPTOR DERECHO NORTE</v>
          </cell>
          <cell r="H3737">
            <v>27.471224999964498</v>
          </cell>
          <cell r="J3737">
            <v>1544424.8522672541</v>
          </cell>
        </row>
        <row r="3738">
          <cell r="C3738" t="str">
            <v>106.014</v>
          </cell>
          <cell r="D3738" t="str">
            <v>CLT36829</v>
          </cell>
          <cell r="E3738" t="str">
            <v>INTERCEPTOR DERECHO NORTE</v>
          </cell>
          <cell r="H3738">
            <v>103.87614697597149</v>
          </cell>
          <cell r="J3738">
            <v>12421096.228321707</v>
          </cell>
        </row>
        <row r="3739">
          <cell r="C3739" t="str">
            <v>106.015</v>
          </cell>
          <cell r="D3739" t="str">
            <v>CLT36829</v>
          </cell>
          <cell r="E3739" t="str">
            <v>INTERCEPTOR DERECHO NORTE</v>
          </cell>
          <cell r="H3739">
            <v>103.87614697597149</v>
          </cell>
          <cell r="J3739">
            <v>14264783.573383529</v>
          </cell>
        </row>
        <row r="3740">
          <cell r="C3740" t="str">
            <v>107.001</v>
          </cell>
          <cell r="D3740" t="str">
            <v>CLT36829</v>
          </cell>
          <cell r="E3740" t="str">
            <v>INTERCEPTOR DERECHO NORTE</v>
          </cell>
          <cell r="H3740">
            <v>700.61011999998914</v>
          </cell>
          <cell r="J3740">
            <v>15254012.819396164</v>
          </cell>
        </row>
        <row r="3741">
          <cell r="C3741" t="str">
            <v>108.001</v>
          </cell>
          <cell r="D3741" t="str">
            <v>CLT36829</v>
          </cell>
          <cell r="E3741" t="str">
            <v>INTERCEPTOR DERECHO NORTE</v>
          </cell>
          <cell r="H3741">
            <v>1.2</v>
          </cell>
          <cell r="J3741">
            <v>115188.57599999999</v>
          </cell>
        </row>
        <row r="3742">
          <cell r="C3742" t="str">
            <v>108.002.004</v>
          </cell>
          <cell r="D3742" t="str">
            <v>CLT36829</v>
          </cell>
          <cell r="E3742" t="str">
            <v>INTERCEPTOR DERECHO NORTE</v>
          </cell>
          <cell r="H3742">
            <v>0</v>
          </cell>
          <cell r="J3742">
            <v>0</v>
          </cell>
        </row>
        <row r="3743">
          <cell r="C3743" t="str">
            <v>108.006.001.002</v>
          </cell>
          <cell r="D3743" t="str">
            <v>CLT36829</v>
          </cell>
          <cell r="E3743" t="str">
            <v>INTERCEPTOR DERECHO NORTE</v>
          </cell>
          <cell r="H3743">
            <v>0</v>
          </cell>
          <cell r="J3743">
            <v>0</v>
          </cell>
        </row>
        <row r="3744">
          <cell r="C3744" t="str">
            <v>109.001.001.001</v>
          </cell>
          <cell r="D3744" t="str">
            <v>CLT36829</v>
          </cell>
          <cell r="E3744" t="str">
            <v>INTERCEPTOR DERECHO NORTE</v>
          </cell>
          <cell r="H3744">
            <v>102.35</v>
          </cell>
          <cell r="J3744">
            <v>530431.94549999991</v>
          </cell>
        </row>
        <row r="3745">
          <cell r="C3745" t="str">
            <v>109.001.001.002</v>
          </cell>
          <cell r="D3745" t="str">
            <v>CLT36829</v>
          </cell>
          <cell r="E3745" t="str">
            <v>INTERCEPTOR DERECHO NORTE</v>
          </cell>
          <cell r="H3745">
            <v>0</v>
          </cell>
          <cell r="J3745">
            <v>0</v>
          </cell>
        </row>
        <row r="3746">
          <cell r="C3746" t="str">
            <v>109.001.001.003</v>
          </cell>
          <cell r="D3746" t="str">
            <v>CLT36829</v>
          </cell>
          <cell r="E3746" t="str">
            <v>INTERCEPTOR DERECHO NORTE</v>
          </cell>
          <cell r="H3746">
            <v>0</v>
          </cell>
          <cell r="J3746">
            <v>0</v>
          </cell>
        </row>
        <row r="3747">
          <cell r="C3747" t="str">
            <v>109.001.001.004</v>
          </cell>
          <cell r="D3747" t="str">
            <v>CLT36829</v>
          </cell>
          <cell r="E3747" t="str">
            <v>INTERCEPTOR DERECHO NORTE</v>
          </cell>
          <cell r="H3747">
            <v>0</v>
          </cell>
          <cell r="J3747">
            <v>0</v>
          </cell>
        </row>
        <row r="3748">
          <cell r="C3748" t="str">
            <v>109.001.001.005</v>
          </cell>
          <cell r="D3748" t="str">
            <v>CLT36829</v>
          </cell>
          <cell r="E3748" t="str">
            <v>INTERCEPTOR DERECHO NORTE</v>
          </cell>
          <cell r="H3748">
            <v>102.35</v>
          </cell>
          <cell r="J3748">
            <v>3263814.5859999997</v>
          </cell>
        </row>
        <row r="3749">
          <cell r="C3749" t="str">
            <v>109.001.001.006</v>
          </cell>
          <cell r="D3749" t="str">
            <v>CLT36829</v>
          </cell>
          <cell r="E3749" t="str">
            <v>INTERCEPTOR DERECHO NORTE</v>
          </cell>
          <cell r="H3749">
            <v>0</v>
          </cell>
          <cell r="J3749">
            <v>0</v>
          </cell>
        </row>
        <row r="3750">
          <cell r="C3750" t="str">
            <v>301.001.001</v>
          </cell>
          <cell r="D3750" t="str">
            <v>CLT36829</v>
          </cell>
          <cell r="E3750" t="str">
            <v>INTERCEPTOR DERECHO NORTE</v>
          </cell>
          <cell r="H3750">
            <v>0</v>
          </cell>
          <cell r="J3750">
            <v>0</v>
          </cell>
        </row>
        <row r="3751">
          <cell r="C3751" t="str">
            <v>301.001.002</v>
          </cell>
          <cell r="D3751" t="str">
            <v>CLT36829</v>
          </cell>
          <cell r="E3751" t="str">
            <v>INTERCEPTOR DERECHO NORTE</v>
          </cell>
          <cell r="H3751">
            <v>1</v>
          </cell>
          <cell r="J3751">
            <v>26159.599999999999</v>
          </cell>
        </row>
        <row r="3752">
          <cell r="C3752" t="str">
            <v>301.001.004</v>
          </cell>
          <cell r="D3752" t="str">
            <v>CLT36829</v>
          </cell>
          <cell r="E3752" t="str">
            <v>INTERCEPTOR DERECHO NORTE</v>
          </cell>
          <cell r="H3752">
            <v>0</v>
          </cell>
          <cell r="J3752">
            <v>0</v>
          </cell>
        </row>
        <row r="3753">
          <cell r="C3753" t="str">
            <v>301.002.001</v>
          </cell>
          <cell r="D3753" t="str">
            <v>CLT36829</v>
          </cell>
          <cell r="E3753" t="str">
            <v>INTERCEPTOR DERECHO NORTE</v>
          </cell>
          <cell r="H3753">
            <v>0.62</v>
          </cell>
          <cell r="J3753">
            <v>192364.07060000001</v>
          </cell>
        </row>
        <row r="3754">
          <cell r="C3754" t="str">
            <v>301.002.002</v>
          </cell>
          <cell r="D3754" t="str">
            <v>CLT36829</v>
          </cell>
          <cell r="E3754" t="str">
            <v>INTERCEPTOR DERECHO NORTE</v>
          </cell>
          <cell r="H3754">
            <v>0</v>
          </cell>
          <cell r="J3754">
            <v>0</v>
          </cell>
        </row>
        <row r="3755">
          <cell r="C3755" t="str">
            <v>301.003.003.002</v>
          </cell>
          <cell r="D3755" t="str">
            <v>CLT36829</v>
          </cell>
          <cell r="E3755" t="str">
            <v>INTERCEPTOR DERECHO NORTE</v>
          </cell>
          <cell r="H3755">
            <v>0</v>
          </cell>
          <cell r="J3755">
            <v>0</v>
          </cell>
        </row>
        <row r="3756">
          <cell r="C3756" t="str">
            <v>301.003.003.003</v>
          </cell>
          <cell r="D3756" t="str">
            <v>CLT36829</v>
          </cell>
          <cell r="E3756" t="str">
            <v>INTERCEPTOR DERECHO NORTE</v>
          </cell>
          <cell r="H3756">
            <v>0</v>
          </cell>
          <cell r="J3756">
            <v>0</v>
          </cell>
        </row>
        <row r="3757">
          <cell r="C3757" t="str">
            <v>301.004</v>
          </cell>
          <cell r="D3757" t="str">
            <v>CLT36829</v>
          </cell>
          <cell r="E3757" t="str">
            <v>INTERCEPTOR DERECHO NORTE</v>
          </cell>
          <cell r="H3757">
            <v>1</v>
          </cell>
          <cell r="J3757">
            <v>618909.79</v>
          </cell>
        </row>
        <row r="3758">
          <cell r="C3758" t="str">
            <v>301.005.001</v>
          </cell>
          <cell r="D3758" t="str">
            <v>CLT36829</v>
          </cell>
          <cell r="E3758" t="str">
            <v>INTERCEPTOR DERECHO NORTE</v>
          </cell>
          <cell r="H3758">
            <v>1</v>
          </cell>
          <cell r="J3758">
            <v>178651.18</v>
          </cell>
        </row>
        <row r="3759">
          <cell r="C3759" t="str">
            <v>301.007.001</v>
          </cell>
          <cell r="D3759" t="str">
            <v>CLT36829</v>
          </cell>
          <cell r="E3759" t="str">
            <v>INTERCEPTOR DERECHO NORTE</v>
          </cell>
          <cell r="H3759">
            <v>0.75</v>
          </cell>
          <cell r="J3759">
            <v>199338</v>
          </cell>
        </row>
        <row r="3760">
          <cell r="C3760" t="str">
            <v>301.007.002</v>
          </cell>
          <cell r="D3760" t="str">
            <v>CLT36829</v>
          </cell>
          <cell r="E3760" t="str">
            <v>INTERCEPTOR DERECHO NORTE</v>
          </cell>
          <cell r="H3760">
            <v>0</v>
          </cell>
          <cell r="J3760">
            <v>0</v>
          </cell>
        </row>
        <row r="3761">
          <cell r="C3761" t="str">
            <v>301.007.003</v>
          </cell>
          <cell r="D3761" t="str">
            <v>CLT36829</v>
          </cell>
          <cell r="E3761" t="str">
            <v>INTERCEPTOR DERECHO NORTE</v>
          </cell>
          <cell r="H3761">
            <v>0</v>
          </cell>
          <cell r="J3761">
            <v>0</v>
          </cell>
        </row>
        <row r="3762">
          <cell r="C3762" t="str">
            <v>301.007.004</v>
          </cell>
          <cell r="D3762" t="str">
            <v>CLT36829</v>
          </cell>
          <cell r="E3762" t="str">
            <v>INTERCEPTOR DERECHO NORTE</v>
          </cell>
          <cell r="H3762">
            <v>0</v>
          </cell>
          <cell r="J3762">
            <v>0</v>
          </cell>
        </row>
        <row r="3763">
          <cell r="C3763" t="str">
            <v>301.009.001</v>
          </cell>
          <cell r="D3763" t="str">
            <v>CLT36829</v>
          </cell>
          <cell r="E3763" t="str">
            <v>INTERCEPTOR DERECHO NORTE</v>
          </cell>
          <cell r="H3763">
            <v>2</v>
          </cell>
          <cell r="J3763">
            <v>115900</v>
          </cell>
        </row>
        <row r="3764">
          <cell r="C3764" t="str">
            <v>301.009.002</v>
          </cell>
          <cell r="D3764" t="str">
            <v>CLT36829</v>
          </cell>
          <cell r="E3764" t="str">
            <v>INTERCEPTOR DERECHO NORTE</v>
          </cell>
          <cell r="H3764">
            <v>1</v>
          </cell>
          <cell r="J3764">
            <v>110082</v>
          </cell>
        </row>
        <row r="3765">
          <cell r="C3765" t="str">
            <v>303.001</v>
          </cell>
          <cell r="D3765" t="str">
            <v>CLT36829</v>
          </cell>
          <cell r="E3765" t="str">
            <v>INTERCEPTOR DERECHO NORTE</v>
          </cell>
          <cell r="H3765">
            <v>10</v>
          </cell>
          <cell r="J3765">
            <v>186808.30000000002</v>
          </cell>
        </row>
        <row r="3766">
          <cell r="C3766" t="str">
            <v>304.001.002.002</v>
          </cell>
          <cell r="D3766" t="str">
            <v>CLT36829</v>
          </cell>
          <cell r="E3766" t="str">
            <v>INTERCEPTOR DERECHO NORTE</v>
          </cell>
          <cell r="H3766">
            <v>0</v>
          </cell>
          <cell r="J3766">
            <v>0</v>
          </cell>
        </row>
        <row r="3767">
          <cell r="C3767" t="str">
            <v>304.001.003.002</v>
          </cell>
          <cell r="D3767" t="str">
            <v>CLT36829</v>
          </cell>
          <cell r="E3767" t="str">
            <v>INTERCEPTOR DERECHO NORTE</v>
          </cell>
          <cell r="H3767">
            <v>0</v>
          </cell>
          <cell r="J3767">
            <v>0</v>
          </cell>
        </row>
        <row r="3768">
          <cell r="C3768" t="str">
            <v>304.001.004.002</v>
          </cell>
          <cell r="D3768" t="str">
            <v>CLT36829</v>
          </cell>
          <cell r="E3768" t="str">
            <v>INTERCEPTOR DERECHO NORTE</v>
          </cell>
          <cell r="H3768">
            <v>0</v>
          </cell>
          <cell r="J3768">
            <v>0</v>
          </cell>
        </row>
        <row r="3769">
          <cell r="C3769" t="str">
            <v>401.001.001</v>
          </cell>
          <cell r="D3769" t="str">
            <v>CLT36829</v>
          </cell>
          <cell r="E3769" t="str">
            <v>INTERCEPTOR DERECHO NORTE</v>
          </cell>
          <cell r="H3769">
            <v>85.698605836784324</v>
          </cell>
          <cell r="J3769">
            <v>4023393.5725744013</v>
          </cell>
        </row>
        <row r="3770">
          <cell r="C3770" t="str">
            <v>401.001.003.007</v>
          </cell>
          <cell r="D3770" t="str">
            <v>CLT36829</v>
          </cell>
          <cell r="E3770" t="str">
            <v>INTERCEPTOR DERECHO NORTE</v>
          </cell>
          <cell r="H3770">
            <v>85.698605836784324</v>
          </cell>
          <cell r="J3770">
            <v>43377120.63174092</v>
          </cell>
        </row>
        <row r="3771">
          <cell r="C3771" t="str">
            <v>401.001.003.008</v>
          </cell>
          <cell r="D3771" t="str">
            <v>CLT36829</v>
          </cell>
          <cell r="E3771" t="str">
            <v>INTERCEPTOR DERECHO NORTE</v>
          </cell>
          <cell r="H3771">
            <v>0</v>
          </cell>
          <cell r="J3771">
            <v>0</v>
          </cell>
        </row>
        <row r="3772">
          <cell r="C3772" t="str">
            <v>401.002.001</v>
          </cell>
          <cell r="D3772" t="str">
            <v>CLT36829</v>
          </cell>
          <cell r="E3772" t="str">
            <v>INTERCEPTOR DERECHO NORTE</v>
          </cell>
          <cell r="H3772">
            <v>0</v>
          </cell>
          <cell r="J3772">
            <v>0</v>
          </cell>
        </row>
        <row r="3773">
          <cell r="C3773" t="str">
            <v>401.002.005.009</v>
          </cell>
          <cell r="D3773" t="str">
            <v>CLT36829</v>
          </cell>
          <cell r="E3773" t="str">
            <v>INTERCEPTOR DERECHO NORTE</v>
          </cell>
          <cell r="H3773">
            <v>0</v>
          </cell>
          <cell r="J3773">
            <v>0</v>
          </cell>
        </row>
        <row r="3774">
          <cell r="C3774" t="str">
            <v>401.002.006</v>
          </cell>
          <cell r="D3774" t="str">
            <v>CLT36829</v>
          </cell>
          <cell r="E3774" t="str">
            <v>INTERCEPTOR DERECHO NORTE</v>
          </cell>
          <cell r="H3774">
            <v>0</v>
          </cell>
          <cell r="J3774">
            <v>0</v>
          </cell>
        </row>
        <row r="3775">
          <cell r="C3775" t="str">
            <v>401.002.008</v>
          </cell>
          <cell r="D3775" t="str">
            <v>CLT36829</v>
          </cell>
          <cell r="E3775" t="str">
            <v>INTERCEPTOR DERECHO NORTE</v>
          </cell>
          <cell r="H3775">
            <v>0</v>
          </cell>
          <cell r="J3775">
            <v>0</v>
          </cell>
        </row>
        <row r="3776">
          <cell r="C3776" t="str">
            <v>401.003.001</v>
          </cell>
          <cell r="D3776" t="str">
            <v>CLT36829</v>
          </cell>
          <cell r="E3776" t="str">
            <v>INTERCEPTOR DERECHO NORTE</v>
          </cell>
          <cell r="H3776">
            <v>0</v>
          </cell>
          <cell r="J3776">
            <v>0</v>
          </cell>
        </row>
        <row r="3777">
          <cell r="C3777" t="str">
            <v>401.003.003</v>
          </cell>
          <cell r="D3777" t="str">
            <v>CLT36829</v>
          </cell>
          <cell r="E3777" t="str">
            <v>INTERCEPTOR DERECHO NORTE</v>
          </cell>
          <cell r="H3777">
            <v>0</v>
          </cell>
          <cell r="J3777">
            <v>0</v>
          </cell>
        </row>
        <row r="3778">
          <cell r="C3778" t="str">
            <v>401.004.001</v>
          </cell>
          <cell r="D3778" t="str">
            <v>CLT36829</v>
          </cell>
          <cell r="E3778" t="str">
            <v>INTERCEPTOR DERECHO NORTE</v>
          </cell>
          <cell r="H3778">
            <v>0</v>
          </cell>
          <cell r="J3778">
            <v>0</v>
          </cell>
        </row>
        <row r="3779">
          <cell r="C3779" t="str">
            <v>401.004.006</v>
          </cell>
          <cell r="D3779" t="str">
            <v>CLT36829</v>
          </cell>
          <cell r="E3779" t="str">
            <v>INTERCEPTOR DERECHO NORTE</v>
          </cell>
          <cell r="H3779">
            <v>0</v>
          </cell>
          <cell r="J3779">
            <v>0</v>
          </cell>
        </row>
        <row r="3780">
          <cell r="C3780" t="str">
            <v>601.011.002</v>
          </cell>
          <cell r="D3780" t="str">
            <v>CLT36829</v>
          </cell>
          <cell r="E3780" t="str">
            <v>INTERCEPTOR DERECHO NORTE</v>
          </cell>
          <cell r="H3780">
            <v>0</v>
          </cell>
          <cell r="J3780">
            <v>0</v>
          </cell>
        </row>
        <row r="3781">
          <cell r="C3781" t="str">
            <v>606.001.002.003</v>
          </cell>
          <cell r="D3781" t="str">
            <v>CLT36829</v>
          </cell>
          <cell r="E3781" t="str">
            <v>INTERCEPTOR DERECHO NORTE</v>
          </cell>
          <cell r="H3781">
            <v>72</v>
          </cell>
          <cell r="J3781">
            <v>727640.64</v>
          </cell>
        </row>
        <row r="3782">
          <cell r="C3782" t="str">
            <v>606.001.002.005</v>
          </cell>
          <cell r="D3782" t="str">
            <v>CLT36829</v>
          </cell>
          <cell r="E3782" t="str">
            <v>INTERCEPTOR DERECHO NORTE</v>
          </cell>
          <cell r="H3782">
            <v>216</v>
          </cell>
          <cell r="J3782">
            <v>4365841.68</v>
          </cell>
        </row>
        <row r="3783">
          <cell r="C3783" t="str">
            <v>902.001.003</v>
          </cell>
          <cell r="D3783" t="str">
            <v>CLT36829</v>
          </cell>
          <cell r="E3783" t="str">
            <v>INTERCEPTOR DERECHO NORTE</v>
          </cell>
          <cell r="H3783">
            <v>1.2</v>
          </cell>
          <cell r="J3783">
            <v>422043.6</v>
          </cell>
        </row>
        <row r="3784">
          <cell r="C3784" t="str">
            <v>902.001.007</v>
          </cell>
          <cell r="D3784" t="str">
            <v>CLT36829</v>
          </cell>
          <cell r="E3784" t="str">
            <v>INTERCEPTOR DERECHO NORTE</v>
          </cell>
          <cell r="H3784">
            <v>0</v>
          </cell>
          <cell r="J3784">
            <v>0</v>
          </cell>
        </row>
        <row r="3785">
          <cell r="C3785" t="str">
            <v>903.003.003.013</v>
          </cell>
          <cell r="D3785" t="str">
            <v>CLT36829</v>
          </cell>
          <cell r="E3785" t="str">
            <v>INTERCEPTOR DERECHO NORTE</v>
          </cell>
          <cell r="H3785">
            <v>0</v>
          </cell>
          <cell r="J3785">
            <v>0</v>
          </cell>
        </row>
        <row r="3786">
          <cell r="C3786" t="str">
            <v>903.003.003.014</v>
          </cell>
          <cell r="D3786" t="str">
            <v>CLT36829</v>
          </cell>
          <cell r="E3786" t="str">
            <v>INTERCEPTOR DERECHO NORTE</v>
          </cell>
          <cell r="H3786">
            <v>0</v>
          </cell>
          <cell r="J3786">
            <v>0</v>
          </cell>
        </row>
        <row r="3787">
          <cell r="C3787" t="str">
            <v>903.003.003.015</v>
          </cell>
          <cell r="D3787" t="str">
            <v>CLT36829</v>
          </cell>
          <cell r="E3787" t="str">
            <v>INTERCEPTOR DERECHO NORTE</v>
          </cell>
          <cell r="H3787">
            <v>0</v>
          </cell>
          <cell r="J3787">
            <v>0</v>
          </cell>
        </row>
        <row r="3788">
          <cell r="C3788" t="str">
            <v>903.003.006.001</v>
          </cell>
          <cell r="D3788" t="str">
            <v>CLT36829</v>
          </cell>
          <cell r="E3788" t="str">
            <v>INTERCEPTOR DERECHO NORTE</v>
          </cell>
          <cell r="H3788">
            <v>10</v>
          </cell>
          <cell r="J3788">
            <v>150570</v>
          </cell>
        </row>
        <row r="3789">
          <cell r="C3789" t="str">
            <v>903.003.006.002</v>
          </cell>
          <cell r="D3789" t="str">
            <v>CLT36829</v>
          </cell>
          <cell r="E3789" t="str">
            <v>INTERCEPTOR DERECHO NORTE</v>
          </cell>
          <cell r="H3789">
            <v>102.35</v>
          </cell>
          <cell r="J3789">
            <v>2252825.85</v>
          </cell>
        </row>
        <row r="3790">
          <cell r="C3790" t="str">
            <v>903.003.006.003</v>
          </cell>
          <cell r="D3790" t="str">
            <v>CLT36829</v>
          </cell>
          <cell r="E3790" t="str">
            <v>INTERCEPTOR DERECHO NORTE</v>
          </cell>
          <cell r="H3790">
            <v>0</v>
          </cell>
          <cell r="J3790">
            <v>0</v>
          </cell>
        </row>
        <row r="3791">
          <cell r="C3791" t="str">
            <v>903.003.006.005</v>
          </cell>
          <cell r="D3791" t="str">
            <v>CLT36829</v>
          </cell>
          <cell r="E3791" t="str">
            <v>INTERCEPTOR DERECHO NORTE</v>
          </cell>
          <cell r="H3791">
            <v>0</v>
          </cell>
          <cell r="J3791">
            <v>0</v>
          </cell>
        </row>
        <row r="3792">
          <cell r="C3792" t="str">
            <v>903.003.006.006</v>
          </cell>
          <cell r="D3792" t="str">
            <v>CLT36829</v>
          </cell>
          <cell r="E3792" t="str">
            <v>INTERCEPTOR DERECHO NORTE</v>
          </cell>
          <cell r="H3792">
            <v>0</v>
          </cell>
          <cell r="J3792">
            <v>0</v>
          </cell>
        </row>
        <row r="3793">
          <cell r="C3793" t="str">
            <v>903.003.006.007</v>
          </cell>
          <cell r="D3793" t="str">
            <v>CLT36829</v>
          </cell>
          <cell r="E3793" t="str">
            <v>INTERCEPTOR DERECHO NORTE</v>
          </cell>
          <cell r="H3793">
            <v>0</v>
          </cell>
          <cell r="J3793">
            <v>0</v>
          </cell>
        </row>
        <row r="3794">
          <cell r="C3794" t="str">
            <v>903.003.006.008</v>
          </cell>
          <cell r="D3794" t="str">
            <v>CLT36829</v>
          </cell>
          <cell r="E3794" t="str">
            <v>INTERCEPTOR DERECHO NORTE</v>
          </cell>
          <cell r="H3794">
            <v>0</v>
          </cell>
          <cell r="J3794">
            <v>0</v>
          </cell>
        </row>
        <row r="3795">
          <cell r="C3795" t="str">
            <v>903.003.006.009</v>
          </cell>
          <cell r="D3795" t="str">
            <v>CLT36829</v>
          </cell>
          <cell r="E3795" t="str">
            <v>INTERCEPTOR DERECHO NORTE</v>
          </cell>
          <cell r="H3795">
            <v>0</v>
          </cell>
          <cell r="J3795">
            <v>0</v>
          </cell>
        </row>
        <row r="3796">
          <cell r="C3796" t="str">
            <v>903.003.006.010</v>
          </cell>
          <cell r="D3796" t="str">
            <v>CLT36829</v>
          </cell>
          <cell r="E3796" t="str">
            <v>INTERCEPTOR DERECHO NORTE</v>
          </cell>
          <cell r="H3796">
            <v>0</v>
          </cell>
          <cell r="J3796">
            <v>0</v>
          </cell>
        </row>
        <row r="3797">
          <cell r="C3797" t="str">
            <v>903.003.006.011</v>
          </cell>
          <cell r="D3797" t="str">
            <v>CLT36829</v>
          </cell>
          <cell r="E3797" t="str">
            <v>INTERCEPTOR DERECHO NORTE</v>
          </cell>
          <cell r="H3797">
            <v>0</v>
          </cell>
          <cell r="J3797">
            <v>0</v>
          </cell>
        </row>
        <row r="3798">
          <cell r="C3798" t="str">
            <v>903.003.006.012</v>
          </cell>
          <cell r="D3798" t="str">
            <v>CLT36829</v>
          </cell>
          <cell r="E3798" t="str">
            <v>INTERCEPTOR DERECHO NORTE</v>
          </cell>
          <cell r="H3798">
            <v>0</v>
          </cell>
          <cell r="J3798">
            <v>0</v>
          </cell>
        </row>
        <row r="3799">
          <cell r="C3799" t="str">
            <v>903.003.006.013</v>
          </cell>
          <cell r="D3799" t="str">
            <v>CLT36829</v>
          </cell>
          <cell r="E3799" t="str">
            <v>INTERCEPTOR DERECHO NORTE</v>
          </cell>
          <cell r="H3799">
            <v>102.35</v>
          </cell>
          <cell r="J3799">
            <v>34546911.949999996</v>
          </cell>
        </row>
        <row r="3800">
          <cell r="C3800" t="str">
            <v>903.003.006.014</v>
          </cell>
          <cell r="D3800" t="str">
            <v>CLT36829</v>
          </cell>
          <cell r="E3800" t="str">
            <v>INTERCEPTOR DERECHO NORTE</v>
          </cell>
          <cell r="H3800">
            <v>0</v>
          </cell>
          <cell r="J3800">
            <v>0</v>
          </cell>
        </row>
        <row r="3801">
          <cell r="C3801" t="str">
            <v>904.001.001.010</v>
          </cell>
          <cell r="D3801" t="str">
            <v>CLT36829</v>
          </cell>
          <cell r="E3801" t="str">
            <v>INTERCEPTOR DERECHO NORTE</v>
          </cell>
          <cell r="H3801">
            <v>0</v>
          </cell>
          <cell r="J3801">
            <v>0</v>
          </cell>
        </row>
        <row r="3802">
          <cell r="C3802" t="str">
            <v>904.001.001.011</v>
          </cell>
          <cell r="D3802" t="str">
            <v>CLT36829</v>
          </cell>
          <cell r="E3802" t="str">
            <v>INTERCEPTOR DERECHO NORTE</v>
          </cell>
          <cell r="H3802">
            <v>0</v>
          </cell>
          <cell r="J3802">
            <v>0</v>
          </cell>
        </row>
        <row r="3803">
          <cell r="C3803" t="str">
            <v>904.001.001.012</v>
          </cell>
          <cell r="D3803" t="str">
            <v>CLT36829</v>
          </cell>
          <cell r="E3803" t="str">
            <v>INTERCEPTOR DERECHO NORTE</v>
          </cell>
          <cell r="H3803">
            <v>0</v>
          </cell>
          <cell r="J3803">
            <v>0</v>
          </cell>
        </row>
        <row r="3804">
          <cell r="C3804" t="str">
            <v>904.002.002.002</v>
          </cell>
          <cell r="D3804" t="str">
            <v>CLT36829</v>
          </cell>
          <cell r="E3804" t="str">
            <v>INTERCEPTOR DERECHO NORTE</v>
          </cell>
          <cell r="H3804">
            <v>5</v>
          </cell>
          <cell r="J3804">
            <v>147240</v>
          </cell>
        </row>
        <row r="3805">
          <cell r="C3805" t="str">
            <v>904.002.005.002</v>
          </cell>
          <cell r="D3805" t="str">
            <v>CLT36829</v>
          </cell>
          <cell r="E3805" t="str">
            <v>INTERCEPTOR DERECHO NORTE</v>
          </cell>
          <cell r="H3805">
            <v>0</v>
          </cell>
          <cell r="J3805">
            <v>0</v>
          </cell>
        </row>
        <row r="3806">
          <cell r="C3806" t="str">
            <v>904.003.003.001.005</v>
          </cell>
          <cell r="D3806" t="str">
            <v>CLT36829</v>
          </cell>
          <cell r="E3806" t="str">
            <v>INTERCEPTOR DERECHO NORTE</v>
          </cell>
          <cell r="H3806">
            <v>0</v>
          </cell>
          <cell r="J3806">
            <v>0</v>
          </cell>
        </row>
        <row r="3807">
          <cell r="C3807" t="str">
            <v>904.003.003.001.007</v>
          </cell>
          <cell r="D3807" t="str">
            <v>CLT36829</v>
          </cell>
          <cell r="E3807" t="str">
            <v>INTERCEPTOR DERECHO NORTE</v>
          </cell>
          <cell r="H3807">
            <v>0</v>
          </cell>
          <cell r="J3807">
            <v>0</v>
          </cell>
        </row>
        <row r="3808">
          <cell r="C3808" t="str">
            <v>904.003.003.001.009</v>
          </cell>
          <cell r="D3808" t="str">
            <v>CLT36829</v>
          </cell>
          <cell r="E3808" t="str">
            <v>INTERCEPTOR DERECHO NORTE</v>
          </cell>
          <cell r="H3808">
            <v>0</v>
          </cell>
          <cell r="J3808">
            <v>0</v>
          </cell>
        </row>
        <row r="3809">
          <cell r="C3809" t="str">
            <v>904.003.003.001.012</v>
          </cell>
          <cell r="D3809" t="str">
            <v>CLT36829</v>
          </cell>
          <cell r="E3809" t="str">
            <v>INTERCEPTOR DERECHO NORTE</v>
          </cell>
          <cell r="H3809">
            <v>0</v>
          </cell>
          <cell r="J3809">
            <v>0</v>
          </cell>
        </row>
        <row r="3810">
          <cell r="C3810" t="str">
            <v>904.004.001.002.009</v>
          </cell>
          <cell r="D3810" t="str">
            <v>CLT36829</v>
          </cell>
          <cell r="E3810" t="str">
            <v>INTERCEPTOR DERECHO NORTE</v>
          </cell>
          <cell r="H3810">
            <v>5</v>
          </cell>
          <cell r="J3810">
            <v>121030</v>
          </cell>
        </row>
        <row r="3811">
          <cell r="C3811" t="str">
            <v>904.005.004.002</v>
          </cell>
          <cell r="D3811" t="str">
            <v>CLT36829</v>
          </cell>
          <cell r="E3811" t="str">
            <v>INTERCEPTOR DERECHO NORTE</v>
          </cell>
          <cell r="H3811">
            <v>5</v>
          </cell>
          <cell r="J3811">
            <v>594580</v>
          </cell>
        </row>
        <row r="3812">
          <cell r="C3812" t="str">
            <v>904.005.004.003</v>
          </cell>
          <cell r="D3812" t="str">
            <v>CLT36829</v>
          </cell>
          <cell r="E3812" t="str">
            <v>INTERCEPTOR DERECHO NORTE</v>
          </cell>
          <cell r="H3812">
            <v>0</v>
          </cell>
          <cell r="J3812">
            <v>0</v>
          </cell>
        </row>
        <row r="3813">
          <cell r="C3813" t="str">
            <v>904.006.001.003.002</v>
          </cell>
          <cell r="D3813" t="str">
            <v>CLT36829</v>
          </cell>
          <cell r="E3813" t="str">
            <v>INTERCEPTOR DERECHO NORTE</v>
          </cell>
          <cell r="H3813">
            <v>1</v>
          </cell>
          <cell r="J3813">
            <v>275471</v>
          </cell>
        </row>
        <row r="3814">
          <cell r="C3814" t="str">
            <v>904.008.002</v>
          </cell>
          <cell r="D3814" t="str">
            <v>CLT36829</v>
          </cell>
          <cell r="E3814" t="str">
            <v>INTERCEPTOR DERECHO NORTE</v>
          </cell>
          <cell r="H3814">
            <v>1</v>
          </cell>
          <cell r="J3814">
            <v>154292</v>
          </cell>
        </row>
        <row r="3815">
          <cell r="C3815" t="str">
            <v>904.010.001</v>
          </cell>
          <cell r="D3815" t="str">
            <v>CLT36829</v>
          </cell>
          <cell r="E3815" t="str">
            <v>INTERCEPTOR DERECHO NORTE</v>
          </cell>
          <cell r="H3815">
            <v>1</v>
          </cell>
          <cell r="J3815">
            <v>207124</v>
          </cell>
        </row>
        <row r="3816">
          <cell r="C3816" t="str">
            <v>904.015.001</v>
          </cell>
          <cell r="D3816" t="str">
            <v>CLT36829</v>
          </cell>
          <cell r="E3816" t="str">
            <v>INTERCEPTOR DERECHO NORTE</v>
          </cell>
          <cell r="H3816">
            <v>0</v>
          </cell>
          <cell r="J3816">
            <v>0</v>
          </cell>
        </row>
        <row r="3817">
          <cell r="C3817" t="str">
            <v>904.015.002</v>
          </cell>
          <cell r="D3817" t="str">
            <v>CLT36829</v>
          </cell>
          <cell r="E3817" t="str">
            <v>INTERCEPTOR DERECHO NORTE</v>
          </cell>
          <cell r="H3817">
            <v>0</v>
          </cell>
          <cell r="J3817">
            <v>0</v>
          </cell>
        </row>
        <row r="3818">
          <cell r="C3818" t="str">
            <v>904.015.003</v>
          </cell>
          <cell r="D3818" t="str">
            <v>CLT36829</v>
          </cell>
          <cell r="E3818" t="str">
            <v>INTERCEPTOR DERECHO NORTE</v>
          </cell>
          <cell r="H3818">
            <v>0</v>
          </cell>
          <cell r="J3818">
            <v>0</v>
          </cell>
        </row>
        <row r="3819">
          <cell r="C3819" t="str">
            <v>103.001</v>
          </cell>
          <cell r="D3819" t="str">
            <v>CLT36830</v>
          </cell>
          <cell r="E3819" t="str">
            <v>INTERCEPTOR DERECHO NORTE</v>
          </cell>
          <cell r="H3819">
            <v>24.050798340024322</v>
          </cell>
          <cell r="J3819">
            <v>24050798.340024322</v>
          </cell>
        </row>
        <row r="3820">
          <cell r="C3820" t="str">
            <v>104.001.001</v>
          </cell>
          <cell r="D3820" t="str">
            <v>CLT36830</v>
          </cell>
          <cell r="E3820" t="str">
            <v>INTERCEPTOR DERECHO NORTE</v>
          </cell>
          <cell r="H3820">
            <v>0</v>
          </cell>
          <cell r="J3820">
            <v>0</v>
          </cell>
        </row>
        <row r="3821">
          <cell r="C3821" t="str">
            <v>104.001.002</v>
          </cell>
          <cell r="D3821" t="str">
            <v>CLT36830</v>
          </cell>
          <cell r="E3821" t="str">
            <v>INTERCEPTOR DERECHO NORTE</v>
          </cell>
          <cell r="H3821">
            <v>0</v>
          </cell>
          <cell r="J3821">
            <v>0</v>
          </cell>
        </row>
        <row r="3822">
          <cell r="C3822" t="str">
            <v>104.001.009</v>
          </cell>
          <cell r="D3822" t="str">
            <v>CLT36830</v>
          </cell>
          <cell r="E3822" t="str">
            <v>INTERCEPTOR DERECHO NORTE</v>
          </cell>
          <cell r="H3822">
            <v>0</v>
          </cell>
          <cell r="J3822">
            <v>0</v>
          </cell>
        </row>
        <row r="3823">
          <cell r="C3823" t="str">
            <v>104.001.014</v>
          </cell>
          <cell r="D3823" t="str">
            <v>CLT36830</v>
          </cell>
          <cell r="E3823" t="str">
            <v>INTERCEPTOR DERECHO NORTE</v>
          </cell>
          <cell r="H3823">
            <v>381.75564499998478</v>
          </cell>
          <cell r="J3823">
            <v>45883592.728193171</v>
          </cell>
        </row>
        <row r="3824">
          <cell r="C3824" t="str">
            <v>104.001.015</v>
          </cell>
          <cell r="D3824" t="str">
            <v>CLT36830</v>
          </cell>
          <cell r="E3824" t="str">
            <v>INTERCEPTOR DERECHO NORTE</v>
          </cell>
          <cell r="H3824">
            <v>0</v>
          </cell>
          <cell r="J3824">
            <v>0</v>
          </cell>
        </row>
        <row r="3825">
          <cell r="C3825" t="str">
            <v>104.001.020</v>
          </cell>
          <cell r="D3825" t="str">
            <v>CLT36830</v>
          </cell>
          <cell r="E3825" t="str">
            <v>INTERCEPTOR DERECHO NORTE</v>
          </cell>
          <cell r="H3825">
            <v>0</v>
          </cell>
          <cell r="J3825">
            <v>0</v>
          </cell>
        </row>
        <row r="3826">
          <cell r="C3826" t="str">
            <v>104.001.021</v>
          </cell>
          <cell r="D3826" t="str">
            <v>CLT36830</v>
          </cell>
          <cell r="E3826" t="str">
            <v>INTERCEPTOR DERECHO NORTE</v>
          </cell>
          <cell r="H3826">
            <v>0</v>
          </cell>
          <cell r="J3826">
            <v>0</v>
          </cell>
        </row>
        <row r="3827">
          <cell r="C3827" t="str">
            <v>104.001.022</v>
          </cell>
          <cell r="D3827" t="str">
            <v>CLT36830</v>
          </cell>
          <cell r="E3827" t="str">
            <v>INTERCEPTOR DERECHO NORTE</v>
          </cell>
          <cell r="H3827">
            <v>135.827</v>
          </cell>
          <cell r="J3827">
            <v>16697484.764</v>
          </cell>
        </row>
        <row r="3828">
          <cell r="C3828" t="str">
            <v>104.002.001</v>
          </cell>
          <cell r="D3828" t="str">
            <v>CLT36830</v>
          </cell>
          <cell r="E3828" t="str">
            <v>INTERCEPTOR DERECHO NORTE</v>
          </cell>
          <cell r="H3828">
            <v>19.89</v>
          </cell>
          <cell r="J3828">
            <v>635683.60439999995</v>
          </cell>
        </row>
        <row r="3829">
          <cell r="C3829" t="str">
            <v>106.001</v>
          </cell>
          <cell r="D3829" t="str">
            <v>CLT36830</v>
          </cell>
          <cell r="E3829" t="str">
            <v>INTERCEPTOR DERECHO NORTE</v>
          </cell>
          <cell r="H3829">
            <v>334.60801079448765</v>
          </cell>
          <cell r="J3829">
            <v>22358724.776494678</v>
          </cell>
        </row>
        <row r="3830">
          <cell r="C3830" t="str">
            <v>106.006.001</v>
          </cell>
          <cell r="D3830" t="str">
            <v>CLT36830</v>
          </cell>
          <cell r="E3830" t="str">
            <v>INTERCEPTOR DERECHO NORTE</v>
          </cell>
          <cell r="H3830">
            <v>23.717812500010954</v>
          </cell>
          <cell r="J3830">
            <v>1333409.0149412409</v>
          </cell>
        </row>
        <row r="3831">
          <cell r="C3831" t="str">
            <v>106.014</v>
          </cell>
          <cell r="D3831" t="str">
            <v>CLT36830</v>
          </cell>
          <cell r="E3831" t="str">
            <v>INTERCEPTOR DERECHO NORTE</v>
          </cell>
          <cell r="H3831">
            <v>82.82984080511477</v>
          </cell>
          <cell r="J3831">
            <v>9904462.70070922</v>
          </cell>
        </row>
        <row r="3832">
          <cell r="C3832" t="str">
            <v>106.015</v>
          </cell>
          <cell r="D3832" t="str">
            <v>CLT36830</v>
          </cell>
          <cell r="E3832" t="str">
            <v>INTERCEPTOR DERECHO NORTE</v>
          </cell>
          <cell r="H3832">
            <v>82.82984080511477</v>
          </cell>
          <cell r="J3832">
            <v>11374601.262175122</v>
          </cell>
        </row>
        <row r="3833">
          <cell r="C3833" t="str">
            <v>107.001</v>
          </cell>
          <cell r="D3833" t="str">
            <v>CLT36830</v>
          </cell>
          <cell r="E3833" t="str">
            <v>INTERCEPTOR DERECHO NORTE</v>
          </cell>
          <cell r="H3833">
            <v>537.47264499998471</v>
          </cell>
          <cell r="J3833">
            <v>11702107.039082818</v>
          </cell>
        </row>
        <row r="3834">
          <cell r="C3834" t="str">
            <v>108.001</v>
          </cell>
          <cell r="D3834" t="str">
            <v>CLT36830</v>
          </cell>
          <cell r="E3834" t="str">
            <v>INTERCEPTOR DERECHO NORTE</v>
          </cell>
          <cell r="H3834">
            <v>0.7</v>
          </cell>
          <cell r="J3834">
            <v>67193.335999999996</v>
          </cell>
        </row>
        <row r="3835">
          <cell r="C3835" t="str">
            <v>108.002.004</v>
          </cell>
          <cell r="D3835" t="str">
            <v>CLT36830</v>
          </cell>
          <cell r="E3835" t="str">
            <v>INTERCEPTOR DERECHO NORTE</v>
          </cell>
          <cell r="H3835">
            <v>0</v>
          </cell>
          <cell r="J3835">
            <v>0</v>
          </cell>
        </row>
        <row r="3836">
          <cell r="C3836" t="str">
            <v>108.006.001.002</v>
          </cell>
          <cell r="D3836" t="str">
            <v>CLT36830</v>
          </cell>
          <cell r="E3836" t="str">
            <v>INTERCEPTOR DERECHO NORTE</v>
          </cell>
          <cell r="H3836">
            <v>0</v>
          </cell>
          <cell r="J3836">
            <v>0</v>
          </cell>
        </row>
        <row r="3837">
          <cell r="C3837" t="str">
            <v>109.001.001.001</v>
          </cell>
          <cell r="D3837" t="str">
            <v>CLT36830</v>
          </cell>
          <cell r="E3837" t="str">
            <v>INTERCEPTOR DERECHO NORTE</v>
          </cell>
          <cell r="H3837">
            <v>81.849999999999994</v>
          </cell>
          <cell r="J3837">
            <v>424190.08049999992</v>
          </cell>
        </row>
        <row r="3838">
          <cell r="C3838" t="str">
            <v>109.001.001.002</v>
          </cell>
          <cell r="D3838" t="str">
            <v>CLT36830</v>
          </cell>
          <cell r="E3838" t="str">
            <v>INTERCEPTOR DERECHO NORTE</v>
          </cell>
          <cell r="H3838">
            <v>0</v>
          </cell>
          <cell r="J3838">
            <v>0</v>
          </cell>
        </row>
        <row r="3839">
          <cell r="C3839" t="str">
            <v>109.001.001.003</v>
          </cell>
          <cell r="D3839" t="str">
            <v>CLT36830</v>
          </cell>
          <cell r="E3839" t="str">
            <v>INTERCEPTOR DERECHO NORTE</v>
          </cell>
          <cell r="H3839">
            <v>0</v>
          </cell>
          <cell r="J3839">
            <v>0</v>
          </cell>
        </row>
        <row r="3840">
          <cell r="C3840" t="str">
            <v>109.001.001.004</v>
          </cell>
          <cell r="D3840" t="str">
            <v>CLT36830</v>
          </cell>
          <cell r="E3840" t="str">
            <v>INTERCEPTOR DERECHO NORTE</v>
          </cell>
          <cell r="H3840">
            <v>0</v>
          </cell>
          <cell r="J3840">
            <v>0</v>
          </cell>
        </row>
        <row r="3841">
          <cell r="C3841" t="str">
            <v>109.001.001.005</v>
          </cell>
          <cell r="D3841" t="str">
            <v>CLT36830</v>
          </cell>
          <cell r="E3841" t="str">
            <v>INTERCEPTOR DERECHO NORTE</v>
          </cell>
          <cell r="H3841">
            <v>81.849999999999994</v>
          </cell>
          <cell r="J3841">
            <v>2610095.0059999996</v>
          </cell>
        </row>
        <row r="3842">
          <cell r="C3842" t="str">
            <v>109.001.001.006</v>
          </cell>
          <cell r="D3842" t="str">
            <v>CLT36830</v>
          </cell>
          <cell r="E3842" t="str">
            <v>INTERCEPTOR DERECHO NORTE</v>
          </cell>
          <cell r="H3842">
            <v>0</v>
          </cell>
          <cell r="J3842">
            <v>0</v>
          </cell>
        </row>
        <row r="3843">
          <cell r="C3843" t="str">
            <v>301.001.001</v>
          </cell>
          <cell r="D3843" t="str">
            <v>CLT36830</v>
          </cell>
          <cell r="E3843" t="str">
            <v>INTERCEPTOR DERECHO NORTE</v>
          </cell>
          <cell r="H3843">
            <v>0</v>
          </cell>
          <cell r="J3843">
            <v>0</v>
          </cell>
        </row>
        <row r="3844">
          <cell r="C3844" t="str">
            <v>301.001.002</v>
          </cell>
          <cell r="D3844" t="str">
            <v>CLT36830</v>
          </cell>
          <cell r="E3844" t="str">
            <v>INTERCEPTOR DERECHO NORTE</v>
          </cell>
          <cell r="H3844">
            <v>2</v>
          </cell>
          <cell r="J3844">
            <v>52319.199999999997</v>
          </cell>
        </row>
        <row r="3845">
          <cell r="C3845" t="str">
            <v>301.001.004</v>
          </cell>
          <cell r="D3845" t="str">
            <v>CLT36830</v>
          </cell>
          <cell r="E3845" t="str">
            <v>INTERCEPTOR DERECHO NORTE</v>
          </cell>
          <cell r="H3845">
            <v>0</v>
          </cell>
          <cell r="J3845">
            <v>0</v>
          </cell>
        </row>
        <row r="3846">
          <cell r="C3846" t="str">
            <v>301.002.001</v>
          </cell>
          <cell r="D3846" t="str">
            <v>CLT36830</v>
          </cell>
          <cell r="E3846" t="str">
            <v>INTERCEPTOR DERECHO NORTE</v>
          </cell>
          <cell r="H3846">
            <v>3.5599999999997092</v>
          </cell>
          <cell r="J3846">
            <v>1104542.0827999099</v>
          </cell>
        </row>
        <row r="3847">
          <cell r="C3847" t="str">
            <v>301.002.002</v>
          </cell>
          <cell r="D3847" t="str">
            <v>CLT36830</v>
          </cell>
          <cell r="E3847" t="str">
            <v>INTERCEPTOR DERECHO NORTE</v>
          </cell>
          <cell r="H3847">
            <v>0</v>
          </cell>
          <cell r="J3847">
            <v>0</v>
          </cell>
        </row>
        <row r="3848">
          <cell r="C3848" t="str">
            <v>301.003.003.002</v>
          </cell>
          <cell r="D3848" t="str">
            <v>CLT36830</v>
          </cell>
          <cell r="E3848" t="str">
            <v>INTERCEPTOR DERECHO NORTE</v>
          </cell>
          <cell r="H3848">
            <v>0</v>
          </cell>
          <cell r="J3848">
            <v>0</v>
          </cell>
        </row>
        <row r="3849">
          <cell r="C3849" t="str">
            <v>301.003.003.003</v>
          </cell>
          <cell r="D3849" t="str">
            <v>CLT36830</v>
          </cell>
          <cell r="E3849" t="str">
            <v>INTERCEPTOR DERECHO NORTE</v>
          </cell>
          <cell r="H3849">
            <v>0</v>
          </cell>
          <cell r="J3849">
            <v>0</v>
          </cell>
        </row>
        <row r="3850">
          <cell r="C3850" t="str">
            <v>301.004</v>
          </cell>
          <cell r="D3850" t="str">
            <v>CLT36830</v>
          </cell>
          <cell r="E3850" t="str">
            <v>INTERCEPTOR DERECHO NORTE</v>
          </cell>
          <cell r="H3850">
            <v>2</v>
          </cell>
          <cell r="J3850">
            <v>1237819.58</v>
          </cell>
        </row>
        <row r="3851">
          <cell r="C3851" t="str">
            <v>301.005.001</v>
          </cell>
          <cell r="D3851" t="str">
            <v>CLT36830</v>
          </cell>
          <cell r="E3851" t="str">
            <v>INTERCEPTOR DERECHO NORTE</v>
          </cell>
          <cell r="H3851">
            <v>2</v>
          </cell>
          <cell r="J3851">
            <v>357302.36</v>
          </cell>
        </row>
        <row r="3852">
          <cell r="C3852" t="str">
            <v>301.007.001</v>
          </cell>
          <cell r="D3852" t="str">
            <v>CLT36830</v>
          </cell>
          <cell r="E3852" t="str">
            <v>INTERCEPTOR DERECHO NORTE</v>
          </cell>
          <cell r="H3852">
            <v>0.75</v>
          </cell>
          <cell r="J3852">
            <v>199338</v>
          </cell>
        </row>
        <row r="3853">
          <cell r="C3853" t="str">
            <v>301.007.002</v>
          </cell>
          <cell r="D3853" t="str">
            <v>CLT36830</v>
          </cell>
          <cell r="E3853" t="str">
            <v>INTERCEPTOR DERECHO NORTE</v>
          </cell>
          <cell r="H3853">
            <v>0</v>
          </cell>
          <cell r="J3853">
            <v>0</v>
          </cell>
        </row>
        <row r="3854">
          <cell r="C3854" t="str">
            <v>301.007.003</v>
          </cell>
          <cell r="D3854" t="str">
            <v>CLT36830</v>
          </cell>
          <cell r="E3854" t="str">
            <v>INTERCEPTOR DERECHO NORTE</v>
          </cell>
          <cell r="H3854">
            <v>0.95499999999992724</v>
          </cell>
          <cell r="J3854">
            <v>507489.86499996134</v>
          </cell>
        </row>
        <row r="3855">
          <cell r="C3855" t="str">
            <v>301.007.004</v>
          </cell>
          <cell r="D3855" t="str">
            <v>CLT36830</v>
          </cell>
          <cell r="E3855" t="str">
            <v>INTERCEPTOR DERECHO NORTE</v>
          </cell>
          <cell r="H3855">
            <v>0</v>
          </cell>
          <cell r="J3855">
            <v>0</v>
          </cell>
        </row>
        <row r="3856">
          <cell r="C3856" t="str">
            <v>301.009.001</v>
          </cell>
          <cell r="D3856" t="str">
            <v>CLT36830</v>
          </cell>
          <cell r="E3856" t="str">
            <v>INTERCEPTOR DERECHO NORTE</v>
          </cell>
          <cell r="H3856">
            <v>0</v>
          </cell>
          <cell r="J3856">
            <v>0</v>
          </cell>
        </row>
        <row r="3857">
          <cell r="C3857" t="str">
            <v>301.009.002</v>
          </cell>
          <cell r="D3857" t="str">
            <v>CLT36830</v>
          </cell>
          <cell r="E3857" t="str">
            <v>INTERCEPTOR DERECHO NORTE</v>
          </cell>
          <cell r="H3857">
            <v>0</v>
          </cell>
          <cell r="J3857">
            <v>0</v>
          </cell>
        </row>
        <row r="3858">
          <cell r="C3858" t="str">
            <v>303.001</v>
          </cell>
          <cell r="D3858" t="str">
            <v>CLT36830</v>
          </cell>
          <cell r="E3858" t="str">
            <v>INTERCEPTOR DERECHO NORTE</v>
          </cell>
          <cell r="H3858">
            <v>6</v>
          </cell>
          <cell r="J3858">
            <v>112084.98000000001</v>
          </cell>
        </row>
        <row r="3859">
          <cell r="C3859" t="str">
            <v>304.001.002.002</v>
          </cell>
          <cell r="D3859" t="str">
            <v>CLT36830</v>
          </cell>
          <cell r="E3859" t="str">
            <v>INTERCEPTOR DERECHO NORTE</v>
          </cell>
          <cell r="H3859">
            <v>0</v>
          </cell>
          <cell r="J3859">
            <v>0</v>
          </cell>
        </row>
        <row r="3860">
          <cell r="C3860" t="str">
            <v>304.001.003.002</v>
          </cell>
          <cell r="D3860" t="str">
            <v>CLT36830</v>
          </cell>
          <cell r="E3860" t="str">
            <v>INTERCEPTOR DERECHO NORTE</v>
          </cell>
          <cell r="H3860">
            <v>0</v>
          </cell>
          <cell r="J3860">
            <v>0</v>
          </cell>
        </row>
        <row r="3861">
          <cell r="C3861" t="str">
            <v>304.001.004.002</v>
          </cell>
          <cell r="D3861" t="str">
            <v>CLT36830</v>
          </cell>
          <cell r="E3861" t="str">
            <v>INTERCEPTOR DERECHO NORTE</v>
          </cell>
          <cell r="H3861">
            <v>0</v>
          </cell>
          <cell r="J3861">
            <v>0</v>
          </cell>
        </row>
        <row r="3862">
          <cell r="C3862" t="str">
            <v>401.001.001</v>
          </cell>
          <cell r="D3862" t="str">
            <v>CLT36830</v>
          </cell>
          <cell r="E3862" t="str">
            <v>INTERCEPTOR DERECHO NORTE</v>
          </cell>
          <cell r="H3862">
            <v>68.334387442813124</v>
          </cell>
          <cell r="J3862">
            <v>3208175.1218549302</v>
          </cell>
        </row>
        <row r="3863">
          <cell r="C3863" t="str">
            <v>401.001.003.007</v>
          </cell>
          <cell r="D3863" t="str">
            <v>CLT36830</v>
          </cell>
          <cell r="E3863" t="str">
            <v>INTERCEPTOR DERECHO NORTE</v>
          </cell>
          <cell r="H3863">
            <v>68.334387442813124</v>
          </cell>
          <cell r="J3863">
            <v>34588065.213666849</v>
          </cell>
        </row>
        <row r="3864">
          <cell r="C3864" t="str">
            <v>401.001.003.008</v>
          </cell>
          <cell r="D3864" t="str">
            <v>CLT36830</v>
          </cell>
          <cell r="E3864" t="str">
            <v>INTERCEPTOR DERECHO NORTE</v>
          </cell>
          <cell r="H3864">
            <v>0</v>
          </cell>
          <cell r="J3864">
            <v>0</v>
          </cell>
        </row>
        <row r="3865">
          <cell r="C3865" t="str">
            <v>401.002.001</v>
          </cell>
          <cell r="D3865" t="str">
            <v>CLT36830</v>
          </cell>
          <cell r="E3865" t="str">
            <v>INTERCEPTOR DERECHO NORTE</v>
          </cell>
          <cell r="H3865">
            <v>0</v>
          </cell>
          <cell r="J3865">
            <v>0</v>
          </cell>
        </row>
        <row r="3866">
          <cell r="C3866" t="str">
            <v>401.002.005.009</v>
          </cell>
          <cell r="D3866" t="str">
            <v>CLT36830</v>
          </cell>
          <cell r="E3866" t="str">
            <v>INTERCEPTOR DERECHO NORTE</v>
          </cell>
          <cell r="H3866">
            <v>0</v>
          </cell>
          <cell r="J3866">
            <v>0</v>
          </cell>
        </row>
        <row r="3867">
          <cell r="C3867" t="str">
            <v>401.002.006</v>
          </cell>
          <cell r="D3867" t="str">
            <v>CLT36830</v>
          </cell>
          <cell r="E3867" t="str">
            <v>INTERCEPTOR DERECHO NORTE</v>
          </cell>
          <cell r="H3867">
            <v>0</v>
          </cell>
          <cell r="J3867">
            <v>0</v>
          </cell>
        </row>
        <row r="3868">
          <cell r="C3868" t="str">
            <v>401.002.008</v>
          </cell>
          <cell r="D3868" t="str">
            <v>CLT36830</v>
          </cell>
          <cell r="E3868" t="str">
            <v>INTERCEPTOR DERECHO NORTE</v>
          </cell>
          <cell r="H3868">
            <v>0</v>
          </cell>
          <cell r="J3868">
            <v>0</v>
          </cell>
        </row>
        <row r="3869">
          <cell r="C3869" t="str">
            <v>401.003.001</v>
          </cell>
          <cell r="D3869" t="str">
            <v>CLT36830</v>
          </cell>
          <cell r="E3869" t="str">
            <v>INTERCEPTOR DERECHO NORTE</v>
          </cell>
          <cell r="H3869">
            <v>0</v>
          </cell>
          <cell r="J3869">
            <v>0</v>
          </cell>
        </row>
        <row r="3870">
          <cell r="C3870" t="str">
            <v>401.003.003</v>
          </cell>
          <cell r="D3870" t="str">
            <v>CLT36830</v>
          </cell>
          <cell r="E3870" t="str">
            <v>INTERCEPTOR DERECHO NORTE</v>
          </cell>
          <cell r="H3870">
            <v>0</v>
          </cell>
          <cell r="J3870">
            <v>0</v>
          </cell>
        </row>
        <row r="3871">
          <cell r="C3871" t="str">
            <v>401.004.001</v>
          </cell>
          <cell r="D3871" t="str">
            <v>CLT36830</v>
          </cell>
          <cell r="E3871" t="str">
            <v>INTERCEPTOR DERECHO NORTE</v>
          </cell>
          <cell r="H3871">
            <v>0</v>
          </cell>
          <cell r="J3871">
            <v>0</v>
          </cell>
        </row>
        <row r="3872">
          <cell r="C3872" t="str">
            <v>401.004.006</v>
          </cell>
          <cell r="D3872" t="str">
            <v>CLT36830</v>
          </cell>
          <cell r="E3872" t="str">
            <v>INTERCEPTOR DERECHO NORTE</v>
          </cell>
          <cell r="H3872">
            <v>0</v>
          </cell>
          <cell r="J3872">
            <v>0</v>
          </cell>
        </row>
        <row r="3873">
          <cell r="C3873" t="str">
            <v>601.011.002</v>
          </cell>
          <cell r="D3873" t="str">
            <v>CLT36830</v>
          </cell>
          <cell r="E3873" t="str">
            <v>INTERCEPTOR DERECHO NORTE</v>
          </cell>
          <cell r="H3873">
            <v>0</v>
          </cell>
          <cell r="J3873">
            <v>0</v>
          </cell>
        </row>
        <row r="3874">
          <cell r="C3874" t="str">
            <v>606.001.002.003</v>
          </cell>
          <cell r="D3874" t="str">
            <v>CLT36830</v>
          </cell>
          <cell r="E3874" t="str">
            <v>INTERCEPTOR DERECHO NORTE</v>
          </cell>
          <cell r="H3874">
            <v>66</v>
          </cell>
          <cell r="J3874">
            <v>667003.92000000004</v>
          </cell>
        </row>
        <row r="3875">
          <cell r="C3875" t="str">
            <v>606.001.002.005</v>
          </cell>
          <cell r="D3875" t="str">
            <v>CLT36830</v>
          </cell>
          <cell r="E3875" t="str">
            <v>INTERCEPTOR DERECHO NORTE</v>
          </cell>
          <cell r="H3875">
            <v>198</v>
          </cell>
          <cell r="J3875">
            <v>4002021.54</v>
          </cell>
        </row>
        <row r="3876">
          <cell r="C3876" t="str">
            <v>902.001.003</v>
          </cell>
          <cell r="D3876" t="str">
            <v>CLT36830</v>
          </cell>
          <cell r="E3876" t="str">
            <v>INTERCEPTOR DERECHO NORTE</v>
          </cell>
          <cell r="H3876">
            <v>0.7</v>
          </cell>
          <cell r="J3876">
            <v>246192.09999999998</v>
          </cell>
        </row>
        <row r="3877">
          <cell r="C3877" t="str">
            <v>902.001.007</v>
          </cell>
          <cell r="D3877" t="str">
            <v>CLT36830</v>
          </cell>
          <cell r="E3877" t="str">
            <v>INTERCEPTOR DERECHO NORTE</v>
          </cell>
          <cell r="H3877">
            <v>0</v>
          </cell>
          <cell r="J3877">
            <v>0</v>
          </cell>
        </row>
        <row r="3878">
          <cell r="C3878" t="str">
            <v>903.003.003.013</v>
          </cell>
          <cell r="D3878" t="str">
            <v>CLT36830</v>
          </cell>
          <cell r="E3878" t="str">
            <v>INTERCEPTOR DERECHO NORTE</v>
          </cell>
          <cell r="H3878">
            <v>0</v>
          </cell>
          <cell r="J3878">
            <v>0</v>
          </cell>
        </row>
        <row r="3879">
          <cell r="C3879" t="str">
            <v>903.003.003.014</v>
          </cell>
          <cell r="D3879" t="str">
            <v>CLT36830</v>
          </cell>
          <cell r="E3879" t="str">
            <v>INTERCEPTOR DERECHO NORTE</v>
          </cell>
          <cell r="H3879">
            <v>0</v>
          </cell>
          <cell r="J3879">
            <v>0</v>
          </cell>
        </row>
        <row r="3880">
          <cell r="C3880" t="str">
            <v>903.003.003.015</v>
          </cell>
          <cell r="D3880" t="str">
            <v>CLT36830</v>
          </cell>
          <cell r="E3880" t="str">
            <v>INTERCEPTOR DERECHO NORTE</v>
          </cell>
          <cell r="H3880">
            <v>0</v>
          </cell>
          <cell r="J3880">
            <v>0</v>
          </cell>
        </row>
        <row r="3881">
          <cell r="C3881" t="str">
            <v>903.003.006.001</v>
          </cell>
          <cell r="D3881" t="str">
            <v>CLT36830</v>
          </cell>
          <cell r="E3881" t="str">
            <v>INTERCEPTOR DERECHO NORTE</v>
          </cell>
          <cell r="H3881">
            <v>6</v>
          </cell>
          <cell r="J3881">
            <v>90342</v>
          </cell>
        </row>
        <row r="3882">
          <cell r="C3882" t="str">
            <v>903.003.006.002</v>
          </cell>
          <cell r="D3882" t="str">
            <v>CLT36830</v>
          </cell>
          <cell r="E3882" t="str">
            <v>INTERCEPTOR DERECHO NORTE</v>
          </cell>
          <cell r="H3882">
            <v>81.849999999999994</v>
          </cell>
          <cell r="J3882">
            <v>1801600.3499999999</v>
          </cell>
        </row>
        <row r="3883">
          <cell r="C3883" t="str">
            <v>903.003.006.003</v>
          </cell>
          <cell r="D3883" t="str">
            <v>CLT36830</v>
          </cell>
          <cell r="E3883" t="str">
            <v>INTERCEPTOR DERECHO NORTE</v>
          </cell>
          <cell r="H3883">
            <v>0</v>
          </cell>
          <cell r="J3883">
            <v>0</v>
          </cell>
        </row>
        <row r="3884">
          <cell r="C3884" t="str">
            <v>903.003.006.005</v>
          </cell>
          <cell r="D3884" t="str">
            <v>CLT36830</v>
          </cell>
          <cell r="E3884" t="str">
            <v>INTERCEPTOR DERECHO NORTE</v>
          </cell>
          <cell r="H3884">
            <v>0</v>
          </cell>
          <cell r="J3884">
            <v>0</v>
          </cell>
        </row>
        <row r="3885">
          <cell r="C3885" t="str">
            <v>903.003.006.006</v>
          </cell>
          <cell r="D3885" t="str">
            <v>CLT36830</v>
          </cell>
          <cell r="E3885" t="str">
            <v>INTERCEPTOR DERECHO NORTE</v>
          </cell>
          <cell r="H3885">
            <v>0</v>
          </cell>
          <cell r="J3885">
            <v>0</v>
          </cell>
        </row>
        <row r="3886">
          <cell r="C3886" t="str">
            <v>903.003.006.007</v>
          </cell>
          <cell r="D3886" t="str">
            <v>CLT36830</v>
          </cell>
          <cell r="E3886" t="str">
            <v>INTERCEPTOR DERECHO NORTE</v>
          </cell>
          <cell r="H3886">
            <v>0</v>
          </cell>
          <cell r="J3886">
            <v>0</v>
          </cell>
        </row>
        <row r="3887">
          <cell r="C3887" t="str">
            <v>903.003.006.008</v>
          </cell>
          <cell r="D3887" t="str">
            <v>CLT36830</v>
          </cell>
          <cell r="E3887" t="str">
            <v>INTERCEPTOR DERECHO NORTE</v>
          </cell>
          <cell r="H3887">
            <v>0</v>
          </cell>
          <cell r="J3887">
            <v>0</v>
          </cell>
        </row>
        <row r="3888">
          <cell r="C3888" t="str">
            <v>903.003.006.009</v>
          </cell>
          <cell r="D3888" t="str">
            <v>CLT36830</v>
          </cell>
          <cell r="E3888" t="str">
            <v>INTERCEPTOR DERECHO NORTE</v>
          </cell>
          <cell r="H3888">
            <v>0</v>
          </cell>
          <cell r="J3888">
            <v>0</v>
          </cell>
        </row>
        <row r="3889">
          <cell r="C3889" t="str">
            <v>903.003.006.010</v>
          </cell>
          <cell r="D3889" t="str">
            <v>CLT36830</v>
          </cell>
          <cell r="E3889" t="str">
            <v>INTERCEPTOR DERECHO NORTE</v>
          </cell>
          <cell r="H3889">
            <v>0</v>
          </cell>
          <cell r="J3889">
            <v>0</v>
          </cell>
        </row>
        <row r="3890">
          <cell r="C3890" t="str">
            <v>903.003.006.011</v>
          </cell>
          <cell r="D3890" t="str">
            <v>CLT36830</v>
          </cell>
          <cell r="E3890" t="str">
            <v>INTERCEPTOR DERECHO NORTE</v>
          </cell>
          <cell r="H3890">
            <v>0</v>
          </cell>
          <cell r="J3890">
            <v>0</v>
          </cell>
        </row>
        <row r="3891">
          <cell r="C3891" t="str">
            <v>903.003.006.012</v>
          </cell>
          <cell r="D3891" t="str">
            <v>CLT36830</v>
          </cell>
          <cell r="E3891" t="str">
            <v>INTERCEPTOR DERECHO NORTE</v>
          </cell>
          <cell r="H3891">
            <v>0</v>
          </cell>
          <cell r="J3891">
            <v>0</v>
          </cell>
        </row>
        <row r="3892">
          <cell r="C3892" t="str">
            <v>903.003.006.013</v>
          </cell>
          <cell r="D3892" t="str">
            <v>CLT36830</v>
          </cell>
          <cell r="E3892" t="str">
            <v>INTERCEPTOR DERECHO NORTE</v>
          </cell>
          <cell r="H3892">
            <v>81.849999999999994</v>
          </cell>
          <cell r="J3892">
            <v>27627403.449999999</v>
          </cell>
        </row>
        <row r="3893">
          <cell r="C3893" t="str">
            <v>903.003.006.014</v>
          </cell>
          <cell r="D3893" t="str">
            <v>CLT36830</v>
          </cell>
          <cell r="E3893" t="str">
            <v>INTERCEPTOR DERECHO NORTE</v>
          </cell>
          <cell r="H3893">
            <v>0</v>
          </cell>
          <cell r="J3893">
            <v>0</v>
          </cell>
        </row>
        <row r="3894">
          <cell r="C3894" t="str">
            <v>904.001.001.010</v>
          </cell>
          <cell r="D3894" t="str">
            <v>CLT36830</v>
          </cell>
          <cell r="E3894" t="str">
            <v>INTERCEPTOR DERECHO NORTE</v>
          </cell>
          <cell r="H3894">
            <v>0</v>
          </cell>
          <cell r="J3894">
            <v>0</v>
          </cell>
        </row>
        <row r="3895">
          <cell r="C3895" t="str">
            <v>904.001.001.011</v>
          </cell>
          <cell r="D3895" t="str">
            <v>CLT36830</v>
          </cell>
          <cell r="E3895" t="str">
            <v>INTERCEPTOR DERECHO NORTE</v>
          </cell>
          <cell r="H3895">
            <v>0</v>
          </cell>
          <cell r="J3895">
            <v>0</v>
          </cell>
        </row>
        <row r="3896">
          <cell r="C3896" t="str">
            <v>904.001.001.012</v>
          </cell>
          <cell r="D3896" t="str">
            <v>CLT36830</v>
          </cell>
          <cell r="E3896" t="str">
            <v>INTERCEPTOR DERECHO NORTE</v>
          </cell>
          <cell r="H3896">
            <v>0</v>
          </cell>
          <cell r="J3896">
            <v>0</v>
          </cell>
        </row>
        <row r="3897">
          <cell r="C3897" t="str">
            <v>904.002.002.002</v>
          </cell>
          <cell r="D3897" t="str">
            <v>CLT36830</v>
          </cell>
          <cell r="E3897" t="str">
            <v>INTERCEPTOR DERECHO NORTE</v>
          </cell>
          <cell r="H3897">
            <v>3</v>
          </cell>
          <cell r="J3897">
            <v>88344</v>
          </cell>
        </row>
        <row r="3898">
          <cell r="C3898" t="str">
            <v>904.002.005.002</v>
          </cell>
          <cell r="D3898" t="str">
            <v>CLT36830</v>
          </cell>
          <cell r="E3898" t="str">
            <v>INTERCEPTOR DERECHO NORTE</v>
          </cell>
          <cell r="H3898">
            <v>0</v>
          </cell>
          <cell r="J3898">
            <v>0</v>
          </cell>
        </row>
        <row r="3899">
          <cell r="C3899" t="str">
            <v>904.003.003.001.005</v>
          </cell>
          <cell r="D3899" t="str">
            <v>CLT36830</v>
          </cell>
          <cell r="E3899" t="str">
            <v>INTERCEPTOR DERECHO NORTE</v>
          </cell>
          <cell r="H3899">
            <v>0</v>
          </cell>
          <cell r="J3899">
            <v>0</v>
          </cell>
        </row>
        <row r="3900">
          <cell r="C3900" t="str">
            <v>904.003.003.001.007</v>
          </cell>
          <cell r="D3900" t="str">
            <v>CLT36830</v>
          </cell>
          <cell r="E3900" t="str">
            <v>INTERCEPTOR DERECHO NORTE</v>
          </cell>
          <cell r="H3900">
            <v>0</v>
          </cell>
          <cell r="J3900">
            <v>0</v>
          </cell>
        </row>
        <row r="3901">
          <cell r="C3901" t="str">
            <v>904.003.003.001.009</v>
          </cell>
          <cell r="D3901" t="str">
            <v>CLT36830</v>
          </cell>
          <cell r="E3901" t="str">
            <v>INTERCEPTOR DERECHO NORTE</v>
          </cell>
          <cell r="H3901">
            <v>0</v>
          </cell>
          <cell r="J3901">
            <v>0</v>
          </cell>
        </row>
        <row r="3902">
          <cell r="C3902" t="str">
            <v>904.003.003.001.012</v>
          </cell>
          <cell r="D3902" t="str">
            <v>CLT36830</v>
          </cell>
          <cell r="E3902" t="str">
            <v>INTERCEPTOR DERECHO NORTE</v>
          </cell>
          <cell r="H3902">
            <v>0</v>
          </cell>
          <cell r="J3902">
            <v>0</v>
          </cell>
        </row>
        <row r="3903">
          <cell r="C3903" t="str">
            <v>904.004.001.002.009</v>
          </cell>
          <cell r="D3903" t="str">
            <v>CLT36830</v>
          </cell>
          <cell r="E3903" t="str">
            <v>INTERCEPTOR DERECHO NORTE</v>
          </cell>
          <cell r="H3903">
            <v>3</v>
          </cell>
          <cell r="J3903">
            <v>72618</v>
          </cell>
        </row>
        <row r="3904">
          <cell r="C3904" t="str">
            <v>904.005.004.002</v>
          </cell>
          <cell r="D3904" t="str">
            <v>CLT36830</v>
          </cell>
          <cell r="E3904" t="str">
            <v>INTERCEPTOR DERECHO NORTE</v>
          </cell>
          <cell r="H3904">
            <v>3</v>
          </cell>
          <cell r="J3904">
            <v>356748</v>
          </cell>
        </row>
        <row r="3905">
          <cell r="C3905" t="str">
            <v>904.005.004.003</v>
          </cell>
          <cell r="D3905" t="str">
            <v>CLT36830</v>
          </cell>
          <cell r="E3905" t="str">
            <v>INTERCEPTOR DERECHO NORTE</v>
          </cell>
          <cell r="H3905">
            <v>0</v>
          </cell>
          <cell r="J3905">
            <v>0</v>
          </cell>
        </row>
        <row r="3906">
          <cell r="C3906" t="str">
            <v>904.006.001.003.002</v>
          </cell>
          <cell r="D3906" t="str">
            <v>CLT36830</v>
          </cell>
          <cell r="E3906" t="str">
            <v>INTERCEPTOR DERECHO NORTE</v>
          </cell>
          <cell r="H3906">
            <v>2</v>
          </cell>
          <cell r="J3906">
            <v>550942</v>
          </cell>
        </row>
        <row r="3907">
          <cell r="C3907" t="str">
            <v>904.008.002</v>
          </cell>
          <cell r="D3907" t="str">
            <v>CLT36830</v>
          </cell>
          <cell r="E3907" t="str">
            <v>INTERCEPTOR DERECHO NORTE</v>
          </cell>
          <cell r="H3907">
            <v>2</v>
          </cell>
          <cell r="J3907">
            <v>308584</v>
          </cell>
        </row>
        <row r="3908">
          <cell r="C3908" t="str">
            <v>904.010.001</v>
          </cell>
          <cell r="D3908" t="str">
            <v>CLT36830</v>
          </cell>
          <cell r="E3908" t="str">
            <v>INTERCEPTOR DERECHO NORTE</v>
          </cell>
          <cell r="H3908">
            <v>2</v>
          </cell>
          <cell r="J3908">
            <v>414248</v>
          </cell>
        </row>
        <row r="3909">
          <cell r="C3909" t="str">
            <v>904.015.001</v>
          </cell>
          <cell r="D3909" t="str">
            <v>CLT36830</v>
          </cell>
          <cell r="E3909" t="str">
            <v>INTERCEPTOR DERECHO NORTE</v>
          </cell>
          <cell r="H3909">
            <v>0</v>
          </cell>
          <cell r="J3909">
            <v>0</v>
          </cell>
        </row>
        <row r="3910">
          <cell r="C3910" t="str">
            <v>904.015.002</v>
          </cell>
          <cell r="D3910" t="str">
            <v>CLT36830</v>
          </cell>
          <cell r="E3910" t="str">
            <v>INTERCEPTOR DERECHO NORTE</v>
          </cell>
          <cell r="H3910">
            <v>0</v>
          </cell>
          <cell r="J3910">
            <v>0</v>
          </cell>
        </row>
        <row r="3911">
          <cell r="C3911" t="str">
            <v>904.015.003</v>
          </cell>
          <cell r="D3911" t="str">
            <v>CLT36830</v>
          </cell>
          <cell r="E3911" t="str">
            <v>INTERCEPTOR DERECHO NORTE</v>
          </cell>
          <cell r="H3911">
            <v>0</v>
          </cell>
          <cell r="J3911">
            <v>0</v>
          </cell>
        </row>
        <row r="3912">
          <cell r="C3912" t="str">
            <v>103.001</v>
          </cell>
          <cell r="D3912" t="str">
            <v>CLT36832</v>
          </cell>
          <cell r="E3912" t="str">
            <v>INTERCEPTOR DERECHO NORTE</v>
          </cell>
          <cell r="H3912">
            <v>28.747479137932661</v>
          </cell>
          <cell r="J3912">
            <v>28747479.137932662</v>
          </cell>
        </row>
        <row r="3913">
          <cell r="C3913" t="str">
            <v>104.001.001</v>
          </cell>
          <cell r="D3913" t="str">
            <v>CLT36832</v>
          </cell>
          <cell r="E3913" t="str">
            <v>INTERCEPTOR DERECHO NORTE</v>
          </cell>
          <cell r="H3913">
            <v>0</v>
          </cell>
          <cell r="J3913">
            <v>0</v>
          </cell>
        </row>
        <row r="3914">
          <cell r="C3914" t="str">
            <v>104.001.002</v>
          </cell>
          <cell r="D3914" t="str">
            <v>CLT36832</v>
          </cell>
          <cell r="E3914" t="str">
            <v>INTERCEPTOR DERECHO NORTE</v>
          </cell>
          <cell r="H3914">
            <v>0</v>
          </cell>
          <cell r="J3914">
            <v>0</v>
          </cell>
        </row>
        <row r="3915">
          <cell r="C3915" t="str">
            <v>104.001.009</v>
          </cell>
          <cell r="D3915" t="str">
            <v>CLT36832</v>
          </cell>
          <cell r="E3915" t="str">
            <v>INTERCEPTOR DERECHO NORTE</v>
          </cell>
          <cell r="H3915">
            <v>0</v>
          </cell>
          <cell r="J3915">
            <v>0</v>
          </cell>
        </row>
        <row r="3916">
          <cell r="C3916" t="str">
            <v>104.001.014</v>
          </cell>
          <cell r="D3916" t="str">
            <v>CLT36832</v>
          </cell>
          <cell r="E3916" t="str">
            <v>INTERCEPTOR DERECHO NORTE</v>
          </cell>
          <cell r="H3916">
            <v>442.06285599997562</v>
          </cell>
          <cell r="J3916">
            <v>53131976.725493073</v>
          </cell>
        </row>
        <row r="3917">
          <cell r="C3917" t="str">
            <v>104.001.015</v>
          </cell>
          <cell r="D3917" t="str">
            <v>CLT36832</v>
          </cell>
          <cell r="E3917" t="str">
            <v>INTERCEPTOR DERECHO NORTE</v>
          </cell>
          <cell r="H3917">
            <v>0</v>
          </cell>
          <cell r="J3917">
            <v>0</v>
          </cell>
        </row>
        <row r="3918">
          <cell r="C3918" t="str">
            <v>104.001.020</v>
          </cell>
          <cell r="D3918" t="str">
            <v>CLT36832</v>
          </cell>
          <cell r="E3918" t="str">
            <v>INTERCEPTOR DERECHO NORTE</v>
          </cell>
          <cell r="H3918">
            <v>0</v>
          </cell>
          <cell r="J3918">
            <v>0</v>
          </cell>
        </row>
        <row r="3919">
          <cell r="C3919" t="str">
            <v>104.001.021</v>
          </cell>
          <cell r="D3919" t="str">
            <v>CLT36832</v>
          </cell>
          <cell r="E3919" t="str">
            <v>INTERCEPTOR DERECHO NORTE</v>
          </cell>
          <cell r="H3919">
            <v>0</v>
          </cell>
          <cell r="J3919">
            <v>0</v>
          </cell>
        </row>
        <row r="3920">
          <cell r="C3920" t="str">
            <v>104.001.022</v>
          </cell>
          <cell r="D3920" t="str">
            <v>CLT36832</v>
          </cell>
          <cell r="E3920" t="str">
            <v>INTERCEPTOR DERECHO NORTE</v>
          </cell>
          <cell r="H3920">
            <v>167.3322</v>
          </cell>
          <cell r="J3920">
            <v>20570482.010400001</v>
          </cell>
        </row>
        <row r="3921">
          <cell r="C3921" t="str">
            <v>104.002.001</v>
          </cell>
          <cell r="D3921" t="str">
            <v>CLT36832</v>
          </cell>
          <cell r="E3921" t="str">
            <v>INTERCEPTOR DERECHO NORTE</v>
          </cell>
          <cell r="H3921">
            <v>24.66</v>
          </cell>
          <cell r="J3921">
            <v>788132.61360000004</v>
          </cell>
        </row>
        <row r="3922">
          <cell r="C3922" t="str">
            <v>106.001</v>
          </cell>
          <cell r="D3922" t="str">
            <v>CLT36832</v>
          </cell>
          <cell r="E3922" t="str">
            <v>INTERCEPTOR DERECHO NORTE</v>
          </cell>
          <cell r="H3922">
            <v>385.5045322015053</v>
          </cell>
          <cell r="J3922">
            <v>25759663.419650514</v>
          </cell>
        </row>
        <row r="3923">
          <cell r="C3923" t="str">
            <v>106.006.001</v>
          </cell>
          <cell r="D3923" t="str">
            <v>CLT36832</v>
          </cell>
          <cell r="E3923" t="str">
            <v>INTERCEPTOR DERECHO NORTE</v>
          </cell>
          <cell r="H3923">
            <v>27.08590499996469</v>
          </cell>
          <cell r="J3923">
            <v>1522762.265903665</v>
          </cell>
        </row>
        <row r="3924">
          <cell r="C3924" t="str">
            <v>106.014</v>
          </cell>
          <cell r="D3924" t="str">
            <v>CLT36832</v>
          </cell>
          <cell r="E3924" t="str">
            <v>INTERCEPTOR DERECHO NORTE</v>
          </cell>
          <cell r="H3924">
            <v>102.37090586129085</v>
          </cell>
          <cell r="J3924">
            <v>12241105.486687832</v>
          </cell>
        </row>
        <row r="3925">
          <cell r="C3925" t="str">
            <v>106.015</v>
          </cell>
          <cell r="D3925" t="str">
            <v>CLT36832</v>
          </cell>
          <cell r="E3925" t="str">
            <v>INTERCEPTOR DERECHO NORTE</v>
          </cell>
          <cell r="H3925">
            <v>102.37090586129085</v>
          </cell>
          <cell r="J3925">
            <v>14058076.457729299</v>
          </cell>
        </row>
        <row r="3926">
          <cell r="C3926" t="str">
            <v>107.001</v>
          </cell>
          <cell r="D3926" t="str">
            <v>CLT36832</v>
          </cell>
          <cell r="E3926" t="str">
            <v>INTERCEPTOR DERECHO NORTE</v>
          </cell>
          <cell r="H3926">
            <v>634.05505599997559</v>
          </cell>
          <cell r="J3926">
            <v>13804944.68510779</v>
          </cell>
        </row>
        <row r="3927">
          <cell r="C3927" t="str">
            <v>108.001</v>
          </cell>
          <cell r="D3927" t="str">
            <v>CLT36832</v>
          </cell>
          <cell r="E3927" t="str">
            <v>INTERCEPTOR DERECHO NORTE</v>
          </cell>
          <cell r="H3927">
            <v>0.7</v>
          </cell>
          <cell r="J3927">
            <v>67193.335999999996</v>
          </cell>
        </row>
        <row r="3928">
          <cell r="C3928" t="str">
            <v>108.002.004</v>
          </cell>
          <cell r="D3928" t="str">
            <v>CLT36832</v>
          </cell>
          <cell r="E3928" t="str">
            <v>INTERCEPTOR DERECHO NORTE</v>
          </cell>
          <cell r="H3928">
            <v>0</v>
          </cell>
          <cell r="J3928">
            <v>0</v>
          </cell>
        </row>
        <row r="3929">
          <cell r="C3929" t="str">
            <v>108.006.001.002</v>
          </cell>
          <cell r="D3929" t="str">
            <v>CLT36832</v>
          </cell>
          <cell r="E3929" t="str">
            <v>INTERCEPTOR DERECHO NORTE</v>
          </cell>
          <cell r="H3929">
            <v>0</v>
          </cell>
          <cell r="J3929">
            <v>0</v>
          </cell>
        </row>
        <row r="3930">
          <cell r="C3930" t="str">
            <v>109.001.001.001</v>
          </cell>
          <cell r="D3930" t="str">
            <v>CLT36832</v>
          </cell>
          <cell r="E3930" t="str">
            <v>INTERCEPTOR DERECHO NORTE</v>
          </cell>
          <cell r="H3930">
            <v>101.78999999999999</v>
          </cell>
          <cell r="J3930">
            <v>527529.72869999998</v>
          </cell>
        </row>
        <row r="3931">
          <cell r="C3931" t="str">
            <v>109.001.001.002</v>
          </cell>
          <cell r="D3931" t="str">
            <v>CLT36832</v>
          </cell>
          <cell r="E3931" t="str">
            <v>INTERCEPTOR DERECHO NORTE</v>
          </cell>
          <cell r="H3931">
            <v>0</v>
          </cell>
          <cell r="J3931">
            <v>0</v>
          </cell>
        </row>
        <row r="3932">
          <cell r="C3932" t="str">
            <v>109.001.001.003</v>
          </cell>
          <cell r="D3932" t="str">
            <v>CLT36832</v>
          </cell>
          <cell r="E3932" t="str">
            <v>INTERCEPTOR DERECHO NORTE</v>
          </cell>
          <cell r="H3932">
            <v>0</v>
          </cell>
          <cell r="J3932">
            <v>0</v>
          </cell>
        </row>
        <row r="3933">
          <cell r="C3933" t="str">
            <v>109.001.001.004</v>
          </cell>
          <cell r="D3933" t="str">
            <v>CLT36832</v>
          </cell>
          <cell r="E3933" t="str">
            <v>INTERCEPTOR DERECHO NORTE</v>
          </cell>
          <cell r="H3933">
            <v>0</v>
          </cell>
          <cell r="J3933">
            <v>0</v>
          </cell>
        </row>
        <row r="3934">
          <cell r="C3934" t="str">
            <v>109.001.001.005</v>
          </cell>
          <cell r="D3934" t="str">
            <v>CLT36832</v>
          </cell>
          <cell r="E3934" t="str">
            <v>INTERCEPTOR DERECHO NORTE</v>
          </cell>
          <cell r="H3934">
            <v>101.79</v>
          </cell>
          <cell r="J3934">
            <v>3245956.8804000001</v>
          </cell>
        </row>
        <row r="3935">
          <cell r="C3935" t="str">
            <v>109.001.001.006</v>
          </cell>
          <cell r="D3935" t="str">
            <v>CLT36832</v>
          </cell>
          <cell r="E3935" t="str">
            <v>INTERCEPTOR DERECHO NORTE</v>
          </cell>
          <cell r="H3935">
            <v>0</v>
          </cell>
          <cell r="J3935">
            <v>0</v>
          </cell>
        </row>
        <row r="3936">
          <cell r="C3936" t="str">
            <v>301.001.001</v>
          </cell>
          <cell r="D3936" t="str">
            <v>CLT36832</v>
          </cell>
          <cell r="E3936" t="str">
            <v>INTERCEPTOR DERECHO NORTE</v>
          </cell>
          <cell r="H3936">
            <v>0</v>
          </cell>
          <cell r="J3936">
            <v>0</v>
          </cell>
        </row>
        <row r="3937">
          <cell r="C3937" t="str">
            <v>301.001.002</v>
          </cell>
          <cell r="D3937" t="str">
            <v>CLT36832</v>
          </cell>
          <cell r="E3937" t="str">
            <v>INTERCEPTOR DERECHO NORTE</v>
          </cell>
          <cell r="H3937">
            <v>2</v>
          </cell>
          <cell r="J3937">
            <v>52319.199999999997</v>
          </cell>
        </row>
        <row r="3938">
          <cell r="C3938" t="str">
            <v>301.001.004</v>
          </cell>
          <cell r="D3938" t="str">
            <v>CLT36832</v>
          </cell>
          <cell r="E3938" t="str">
            <v>INTERCEPTOR DERECHO NORTE</v>
          </cell>
          <cell r="H3938">
            <v>0</v>
          </cell>
          <cell r="J3938">
            <v>0</v>
          </cell>
        </row>
        <row r="3939">
          <cell r="C3939" t="str">
            <v>301.002.001</v>
          </cell>
          <cell r="D3939" t="str">
            <v>CLT36832</v>
          </cell>
          <cell r="E3939" t="str">
            <v>INTERCEPTOR DERECHO NORTE</v>
          </cell>
          <cell r="H3939">
            <v>3.410000000000073</v>
          </cell>
          <cell r="J3939">
            <v>1058002.3883000226</v>
          </cell>
        </row>
        <row r="3940">
          <cell r="C3940" t="str">
            <v>301.002.002</v>
          </cell>
          <cell r="D3940" t="str">
            <v>CLT36832</v>
          </cell>
          <cell r="E3940" t="str">
            <v>INTERCEPTOR DERECHO NORTE</v>
          </cell>
          <cell r="H3940">
            <v>0</v>
          </cell>
          <cell r="J3940">
            <v>0</v>
          </cell>
        </row>
        <row r="3941">
          <cell r="C3941" t="str">
            <v>301.003.003.002</v>
          </cell>
          <cell r="D3941" t="str">
            <v>CLT36832</v>
          </cell>
          <cell r="E3941" t="str">
            <v>INTERCEPTOR DERECHO NORTE</v>
          </cell>
          <cell r="H3941">
            <v>0</v>
          </cell>
          <cell r="J3941">
            <v>0</v>
          </cell>
        </row>
        <row r="3942">
          <cell r="C3942" t="str">
            <v>301.003.003.003</v>
          </cell>
          <cell r="D3942" t="str">
            <v>CLT36832</v>
          </cell>
          <cell r="E3942" t="str">
            <v>INTERCEPTOR DERECHO NORTE</v>
          </cell>
          <cell r="H3942">
            <v>0</v>
          </cell>
          <cell r="J3942">
            <v>0</v>
          </cell>
        </row>
        <row r="3943">
          <cell r="C3943" t="str">
            <v>301.004</v>
          </cell>
          <cell r="D3943" t="str">
            <v>CLT36832</v>
          </cell>
          <cell r="E3943" t="str">
            <v>INTERCEPTOR DERECHO NORTE</v>
          </cell>
          <cell r="H3943">
            <v>2</v>
          </cell>
          <cell r="J3943">
            <v>1237819.58</v>
          </cell>
        </row>
        <row r="3944">
          <cell r="C3944" t="str">
            <v>301.005.001</v>
          </cell>
          <cell r="D3944" t="str">
            <v>CLT36832</v>
          </cell>
          <cell r="E3944" t="str">
            <v>INTERCEPTOR DERECHO NORTE</v>
          </cell>
          <cell r="H3944">
            <v>2</v>
          </cell>
          <cell r="J3944">
            <v>357302.36</v>
          </cell>
        </row>
        <row r="3945">
          <cell r="C3945" t="str">
            <v>301.007.001</v>
          </cell>
          <cell r="D3945" t="str">
            <v>CLT36832</v>
          </cell>
          <cell r="E3945" t="str">
            <v>INTERCEPTOR DERECHO NORTE</v>
          </cell>
          <cell r="H3945">
            <v>0.75</v>
          </cell>
          <cell r="J3945">
            <v>199338</v>
          </cell>
        </row>
        <row r="3946">
          <cell r="C3946" t="str">
            <v>301.007.002</v>
          </cell>
          <cell r="D3946" t="str">
            <v>CLT36832</v>
          </cell>
          <cell r="E3946" t="str">
            <v>INTERCEPTOR DERECHO NORTE</v>
          </cell>
          <cell r="H3946">
            <v>0</v>
          </cell>
          <cell r="J3946">
            <v>0</v>
          </cell>
        </row>
        <row r="3947">
          <cell r="C3947" t="str">
            <v>301.007.003</v>
          </cell>
          <cell r="D3947" t="str">
            <v>CLT36832</v>
          </cell>
          <cell r="E3947" t="str">
            <v>INTERCEPTOR DERECHO NORTE</v>
          </cell>
          <cell r="H3947">
            <v>0.91750000000001819</v>
          </cell>
          <cell r="J3947">
            <v>487562.25250000966</v>
          </cell>
        </row>
        <row r="3948">
          <cell r="C3948" t="str">
            <v>301.007.004</v>
          </cell>
          <cell r="D3948" t="str">
            <v>CLT36832</v>
          </cell>
          <cell r="E3948" t="str">
            <v>INTERCEPTOR DERECHO NORTE</v>
          </cell>
          <cell r="H3948">
            <v>0</v>
          </cell>
          <cell r="J3948">
            <v>0</v>
          </cell>
        </row>
        <row r="3949">
          <cell r="C3949" t="str">
            <v>301.009.001</v>
          </cell>
          <cell r="D3949" t="str">
            <v>CLT36832</v>
          </cell>
          <cell r="E3949" t="str">
            <v>INTERCEPTOR DERECHO NORTE</v>
          </cell>
          <cell r="H3949">
            <v>0</v>
          </cell>
          <cell r="J3949">
            <v>0</v>
          </cell>
        </row>
        <row r="3950">
          <cell r="C3950" t="str">
            <v>301.009.002</v>
          </cell>
          <cell r="D3950" t="str">
            <v>CLT36832</v>
          </cell>
          <cell r="E3950" t="str">
            <v>INTERCEPTOR DERECHO NORTE</v>
          </cell>
          <cell r="H3950">
            <v>0</v>
          </cell>
          <cell r="J3950">
            <v>0</v>
          </cell>
        </row>
        <row r="3951">
          <cell r="C3951" t="str">
            <v>303.001</v>
          </cell>
          <cell r="D3951" t="str">
            <v>CLT36832</v>
          </cell>
          <cell r="E3951" t="str">
            <v>INTERCEPTOR DERECHO NORTE</v>
          </cell>
          <cell r="H3951">
            <v>6</v>
          </cell>
          <cell r="J3951">
            <v>112084.98000000001</v>
          </cell>
        </row>
        <row r="3952">
          <cell r="C3952" t="str">
            <v>304.001.002.002</v>
          </cell>
          <cell r="D3952" t="str">
            <v>CLT36832</v>
          </cell>
          <cell r="E3952" t="str">
            <v>INTERCEPTOR DERECHO NORTE</v>
          </cell>
          <cell r="H3952">
            <v>0</v>
          </cell>
          <cell r="J3952">
            <v>0</v>
          </cell>
        </row>
        <row r="3953">
          <cell r="C3953" t="str">
            <v>304.001.003.002</v>
          </cell>
          <cell r="D3953" t="str">
            <v>CLT36832</v>
          </cell>
          <cell r="E3953" t="str">
            <v>INTERCEPTOR DERECHO NORTE</v>
          </cell>
          <cell r="H3953">
            <v>0</v>
          </cell>
          <cell r="J3953">
            <v>0</v>
          </cell>
        </row>
        <row r="3954">
          <cell r="C3954" t="str">
            <v>304.001.004.002</v>
          </cell>
          <cell r="D3954" t="str">
            <v>CLT36832</v>
          </cell>
          <cell r="E3954" t="str">
            <v>INTERCEPTOR DERECHO NORTE</v>
          </cell>
          <cell r="H3954">
            <v>0</v>
          </cell>
          <cell r="J3954">
            <v>0</v>
          </cell>
        </row>
        <row r="3955">
          <cell r="C3955" t="str">
            <v>401.001.001</v>
          </cell>
          <cell r="D3955" t="str">
            <v>CLT36832</v>
          </cell>
          <cell r="E3955" t="str">
            <v>INTERCEPTOR DERECHO NORTE</v>
          </cell>
          <cell r="H3955">
            <v>84.455803223709978</v>
          </cell>
          <cell r="J3955">
            <v>3965046.2517913166</v>
          </cell>
        </row>
        <row r="3956">
          <cell r="C3956" t="str">
            <v>401.001.003.007</v>
          </cell>
          <cell r="D3956" t="str">
            <v>CLT36832</v>
          </cell>
          <cell r="E3956" t="str">
            <v>INTERCEPTOR DERECHO NORTE</v>
          </cell>
          <cell r="H3956">
            <v>84.455803223709978</v>
          </cell>
          <cell r="J3956">
            <v>42748064.903909817</v>
          </cell>
        </row>
        <row r="3957">
          <cell r="C3957" t="str">
            <v>401.001.003.008</v>
          </cell>
          <cell r="D3957" t="str">
            <v>CLT36832</v>
          </cell>
          <cell r="E3957" t="str">
            <v>INTERCEPTOR DERECHO NORTE</v>
          </cell>
          <cell r="H3957">
            <v>0</v>
          </cell>
          <cell r="J3957">
            <v>0</v>
          </cell>
        </row>
        <row r="3958">
          <cell r="C3958" t="str">
            <v>401.002.001</v>
          </cell>
          <cell r="D3958" t="str">
            <v>CLT36832</v>
          </cell>
          <cell r="E3958" t="str">
            <v>INTERCEPTOR DERECHO NORTE</v>
          </cell>
          <cell r="H3958">
            <v>0</v>
          </cell>
          <cell r="J3958">
            <v>0</v>
          </cell>
        </row>
        <row r="3959">
          <cell r="C3959" t="str">
            <v>401.002.005.009</v>
          </cell>
          <cell r="D3959" t="str">
            <v>CLT36832</v>
          </cell>
          <cell r="E3959" t="str">
            <v>INTERCEPTOR DERECHO NORTE</v>
          </cell>
          <cell r="H3959">
            <v>0</v>
          </cell>
          <cell r="J3959">
            <v>0</v>
          </cell>
        </row>
        <row r="3960">
          <cell r="C3960" t="str">
            <v>401.002.006</v>
          </cell>
          <cell r="D3960" t="str">
            <v>CLT36832</v>
          </cell>
          <cell r="E3960" t="str">
            <v>INTERCEPTOR DERECHO NORTE</v>
          </cell>
          <cell r="H3960">
            <v>0</v>
          </cell>
          <cell r="J3960">
            <v>0</v>
          </cell>
        </row>
        <row r="3961">
          <cell r="C3961" t="str">
            <v>401.002.008</v>
          </cell>
          <cell r="D3961" t="str">
            <v>CLT36832</v>
          </cell>
          <cell r="E3961" t="str">
            <v>INTERCEPTOR DERECHO NORTE</v>
          </cell>
          <cell r="H3961">
            <v>0</v>
          </cell>
          <cell r="J3961">
            <v>0</v>
          </cell>
        </row>
        <row r="3962">
          <cell r="C3962" t="str">
            <v>401.003.001</v>
          </cell>
          <cell r="D3962" t="str">
            <v>CLT36832</v>
          </cell>
          <cell r="E3962" t="str">
            <v>INTERCEPTOR DERECHO NORTE</v>
          </cell>
          <cell r="H3962">
            <v>0</v>
          </cell>
          <cell r="J3962">
            <v>0</v>
          </cell>
        </row>
        <row r="3963">
          <cell r="C3963" t="str">
            <v>401.003.003</v>
          </cell>
          <cell r="D3963" t="str">
            <v>CLT36832</v>
          </cell>
          <cell r="E3963" t="str">
            <v>INTERCEPTOR DERECHO NORTE</v>
          </cell>
          <cell r="H3963">
            <v>0</v>
          </cell>
          <cell r="J3963">
            <v>0</v>
          </cell>
        </row>
        <row r="3964">
          <cell r="C3964" t="str">
            <v>401.004.001</v>
          </cell>
          <cell r="D3964" t="str">
            <v>CLT36832</v>
          </cell>
          <cell r="E3964" t="str">
            <v>INTERCEPTOR DERECHO NORTE</v>
          </cell>
          <cell r="H3964">
            <v>0</v>
          </cell>
          <cell r="J3964">
            <v>0</v>
          </cell>
        </row>
        <row r="3965">
          <cell r="C3965" t="str">
            <v>401.004.006</v>
          </cell>
          <cell r="D3965" t="str">
            <v>CLT36832</v>
          </cell>
          <cell r="E3965" t="str">
            <v>INTERCEPTOR DERECHO NORTE</v>
          </cell>
          <cell r="H3965">
            <v>0</v>
          </cell>
          <cell r="J3965">
            <v>0</v>
          </cell>
        </row>
        <row r="3966">
          <cell r="C3966" t="str">
            <v>601.011.002</v>
          </cell>
          <cell r="D3966" t="str">
            <v>CLT36832</v>
          </cell>
          <cell r="E3966" t="str">
            <v>INTERCEPTOR DERECHO NORTE</v>
          </cell>
          <cell r="H3966">
            <v>0</v>
          </cell>
          <cell r="J3966">
            <v>0</v>
          </cell>
        </row>
        <row r="3967">
          <cell r="C3967" t="str">
            <v>606.001.002.003</v>
          </cell>
          <cell r="D3967" t="str">
            <v>CLT36832</v>
          </cell>
          <cell r="E3967" t="str">
            <v>INTERCEPTOR DERECHO NORTE</v>
          </cell>
          <cell r="H3967">
            <v>72</v>
          </cell>
          <cell r="J3967">
            <v>727640.64</v>
          </cell>
        </row>
        <row r="3968">
          <cell r="C3968" t="str">
            <v>606.001.002.005</v>
          </cell>
          <cell r="D3968" t="str">
            <v>CLT36832</v>
          </cell>
          <cell r="E3968" t="str">
            <v>INTERCEPTOR DERECHO NORTE</v>
          </cell>
          <cell r="H3968">
            <v>216</v>
          </cell>
          <cell r="J3968">
            <v>4365841.68</v>
          </cell>
        </row>
        <row r="3969">
          <cell r="C3969" t="str">
            <v>902.001.003</v>
          </cell>
          <cell r="D3969" t="str">
            <v>CLT36832</v>
          </cell>
          <cell r="E3969" t="str">
            <v>INTERCEPTOR DERECHO NORTE</v>
          </cell>
          <cell r="H3969">
            <v>0.7</v>
          </cell>
          <cell r="J3969">
            <v>246192.09999999998</v>
          </cell>
        </row>
        <row r="3970">
          <cell r="C3970" t="str">
            <v>902.001.007</v>
          </cell>
          <cell r="D3970" t="str">
            <v>CLT36832</v>
          </cell>
          <cell r="E3970" t="str">
            <v>INTERCEPTOR DERECHO NORTE</v>
          </cell>
          <cell r="H3970">
            <v>0</v>
          </cell>
          <cell r="J3970">
            <v>0</v>
          </cell>
        </row>
        <row r="3971">
          <cell r="C3971" t="str">
            <v>903.003.003.013</v>
          </cell>
          <cell r="D3971" t="str">
            <v>CLT36832</v>
          </cell>
          <cell r="E3971" t="str">
            <v>INTERCEPTOR DERECHO NORTE</v>
          </cell>
          <cell r="H3971">
            <v>0</v>
          </cell>
          <cell r="J3971">
            <v>0</v>
          </cell>
        </row>
        <row r="3972">
          <cell r="C3972" t="str">
            <v>903.003.003.014</v>
          </cell>
          <cell r="D3972" t="str">
            <v>CLT36832</v>
          </cell>
          <cell r="E3972" t="str">
            <v>INTERCEPTOR DERECHO NORTE</v>
          </cell>
          <cell r="H3972">
            <v>0</v>
          </cell>
          <cell r="J3972">
            <v>0</v>
          </cell>
        </row>
        <row r="3973">
          <cell r="C3973" t="str">
            <v>903.003.003.015</v>
          </cell>
          <cell r="D3973" t="str">
            <v>CLT36832</v>
          </cell>
          <cell r="E3973" t="str">
            <v>INTERCEPTOR DERECHO NORTE</v>
          </cell>
          <cell r="H3973">
            <v>0</v>
          </cell>
          <cell r="J3973">
            <v>0</v>
          </cell>
        </row>
        <row r="3974">
          <cell r="C3974" t="str">
            <v>903.003.006.001</v>
          </cell>
          <cell r="D3974" t="str">
            <v>CLT36832</v>
          </cell>
          <cell r="E3974" t="str">
            <v>INTERCEPTOR DERECHO NORTE</v>
          </cell>
          <cell r="H3974">
            <v>6</v>
          </cell>
          <cell r="J3974">
            <v>90342</v>
          </cell>
        </row>
        <row r="3975">
          <cell r="C3975" t="str">
            <v>903.003.006.002</v>
          </cell>
          <cell r="D3975" t="str">
            <v>CLT36832</v>
          </cell>
          <cell r="E3975" t="str">
            <v>INTERCEPTOR DERECHO NORTE</v>
          </cell>
          <cell r="H3975">
            <v>101.78999999999999</v>
          </cell>
          <cell r="J3975">
            <v>2240499.69</v>
          </cell>
        </row>
        <row r="3976">
          <cell r="C3976" t="str">
            <v>903.003.006.003</v>
          </cell>
          <cell r="D3976" t="str">
            <v>CLT36832</v>
          </cell>
          <cell r="E3976" t="str">
            <v>INTERCEPTOR DERECHO NORTE</v>
          </cell>
          <cell r="H3976">
            <v>0</v>
          </cell>
          <cell r="J3976">
            <v>0</v>
          </cell>
        </row>
        <row r="3977">
          <cell r="C3977" t="str">
            <v>903.003.006.005</v>
          </cell>
          <cell r="D3977" t="str">
            <v>CLT36832</v>
          </cell>
          <cell r="E3977" t="str">
            <v>INTERCEPTOR DERECHO NORTE</v>
          </cell>
          <cell r="H3977">
            <v>0</v>
          </cell>
          <cell r="J3977">
            <v>0</v>
          </cell>
        </row>
        <row r="3978">
          <cell r="C3978" t="str">
            <v>903.003.006.006</v>
          </cell>
          <cell r="D3978" t="str">
            <v>CLT36832</v>
          </cell>
          <cell r="E3978" t="str">
            <v>INTERCEPTOR DERECHO NORTE</v>
          </cell>
          <cell r="H3978">
            <v>0</v>
          </cell>
          <cell r="J3978">
            <v>0</v>
          </cell>
        </row>
        <row r="3979">
          <cell r="C3979" t="str">
            <v>903.003.006.007</v>
          </cell>
          <cell r="D3979" t="str">
            <v>CLT36832</v>
          </cell>
          <cell r="E3979" t="str">
            <v>INTERCEPTOR DERECHO NORTE</v>
          </cell>
          <cell r="H3979">
            <v>0</v>
          </cell>
          <cell r="J3979">
            <v>0</v>
          </cell>
        </row>
        <row r="3980">
          <cell r="C3980" t="str">
            <v>903.003.006.008</v>
          </cell>
          <cell r="D3980" t="str">
            <v>CLT36832</v>
          </cell>
          <cell r="E3980" t="str">
            <v>INTERCEPTOR DERECHO NORTE</v>
          </cell>
          <cell r="H3980">
            <v>0</v>
          </cell>
          <cell r="J3980">
            <v>0</v>
          </cell>
        </row>
        <row r="3981">
          <cell r="C3981" t="str">
            <v>903.003.006.009</v>
          </cell>
          <cell r="D3981" t="str">
            <v>CLT36832</v>
          </cell>
          <cell r="E3981" t="str">
            <v>INTERCEPTOR DERECHO NORTE</v>
          </cell>
          <cell r="H3981">
            <v>0</v>
          </cell>
          <cell r="J3981">
            <v>0</v>
          </cell>
        </row>
        <row r="3982">
          <cell r="C3982" t="str">
            <v>903.003.006.010</v>
          </cell>
          <cell r="D3982" t="str">
            <v>CLT36832</v>
          </cell>
          <cell r="E3982" t="str">
            <v>INTERCEPTOR DERECHO NORTE</v>
          </cell>
          <cell r="H3982">
            <v>0</v>
          </cell>
          <cell r="J3982">
            <v>0</v>
          </cell>
        </row>
        <row r="3983">
          <cell r="C3983" t="str">
            <v>903.003.006.011</v>
          </cell>
          <cell r="D3983" t="str">
            <v>CLT36832</v>
          </cell>
          <cell r="E3983" t="str">
            <v>INTERCEPTOR DERECHO NORTE</v>
          </cell>
          <cell r="H3983">
            <v>0</v>
          </cell>
          <cell r="J3983">
            <v>0</v>
          </cell>
        </row>
        <row r="3984">
          <cell r="C3984" t="str">
            <v>903.003.006.012</v>
          </cell>
          <cell r="D3984" t="str">
            <v>CLT36832</v>
          </cell>
          <cell r="E3984" t="str">
            <v>INTERCEPTOR DERECHO NORTE</v>
          </cell>
          <cell r="H3984">
            <v>0</v>
          </cell>
          <cell r="J3984">
            <v>0</v>
          </cell>
        </row>
        <row r="3985">
          <cell r="C3985" t="str">
            <v>903.003.006.013</v>
          </cell>
          <cell r="D3985" t="str">
            <v>CLT36832</v>
          </cell>
          <cell r="E3985" t="str">
            <v>INTERCEPTOR DERECHO NORTE</v>
          </cell>
          <cell r="H3985">
            <v>101.79</v>
          </cell>
          <cell r="J3985">
            <v>34357891.230000004</v>
          </cell>
        </row>
        <row r="3986">
          <cell r="C3986" t="str">
            <v>903.003.006.014</v>
          </cell>
          <cell r="D3986" t="str">
            <v>CLT36832</v>
          </cell>
          <cell r="E3986" t="str">
            <v>INTERCEPTOR DERECHO NORTE</v>
          </cell>
          <cell r="H3986">
            <v>0</v>
          </cell>
          <cell r="J3986">
            <v>0</v>
          </cell>
        </row>
        <row r="3987">
          <cell r="C3987" t="str">
            <v>904.001.001.010</v>
          </cell>
          <cell r="D3987" t="str">
            <v>CLT36832</v>
          </cell>
          <cell r="E3987" t="str">
            <v>INTERCEPTOR DERECHO NORTE</v>
          </cell>
          <cell r="H3987">
            <v>0</v>
          </cell>
          <cell r="J3987">
            <v>0</v>
          </cell>
        </row>
        <row r="3988">
          <cell r="C3988" t="str">
            <v>904.001.001.011</v>
          </cell>
          <cell r="D3988" t="str">
            <v>CLT36832</v>
          </cell>
          <cell r="E3988" t="str">
            <v>INTERCEPTOR DERECHO NORTE</v>
          </cell>
          <cell r="H3988">
            <v>0</v>
          </cell>
          <cell r="J3988">
            <v>0</v>
          </cell>
        </row>
        <row r="3989">
          <cell r="C3989" t="str">
            <v>904.001.001.012</v>
          </cell>
          <cell r="D3989" t="str">
            <v>CLT36832</v>
          </cell>
          <cell r="E3989" t="str">
            <v>INTERCEPTOR DERECHO NORTE</v>
          </cell>
          <cell r="H3989">
            <v>0</v>
          </cell>
          <cell r="J3989">
            <v>0</v>
          </cell>
        </row>
        <row r="3990">
          <cell r="C3990" t="str">
            <v>904.002.002.002</v>
          </cell>
          <cell r="D3990" t="str">
            <v>CLT36832</v>
          </cell>
          <cell r="E3990" t="str">
            <v>INTERCEPTOR DERECHO NORTE</v>
          </cell>
          <cell r="H3990">
            <v>3</v>
          </cell>
          <cell r="J3990">
            <v>88344</v>
          </cell>
        </row>
        <row r="3991">
          <cell r="C3991" t="str">
            <v>904.002.005.002</v>
          </cell>
          <cell r="D3991" t="str">
            <v>CLT36832</v>
          </cell>
          <cell r="E3991" t="str">
            <v>INTERCEPTOR DERECHO NORTE</v>
          </cell>
          <cell r="H3991">
            <v>0</v>
          </cell>
          <cell r="J3991">
            <v>0</v>
          </cell>
        </row>
        <row r="3992">
          <cell r="C3992" t="str">
            <v>904.003.003.001.005</v>
          </cell>
          <cell r="D3992" t="str">
            <v>CLT36832</v>
          </cell>
          <cell r="E3992" t="str">
            <v>INTERCEPTOR DERECHO NORTE</v>
          </cell>
          <cell r="H3992">
            <v>0</v>
          </cell>
          <cell r="J3992">
            <v>0</v>
          </cell>
        </row>
        <row r="3993">
          <cell r="C3993" t="str">
            <v>904.003.003.001.007</v>
          </cell>
          <cell r="D3993" t="str">
            <v>CLT36832</v>
          </cell>
          <cell r="E3993" t="str">
            <v>INTERCEPTOR DERECHO NORTE</v>
          </cell>
          <cell r="H3993">
            <v>0</v>
          </cell>
          <cell r="J3993">
            <v>0</v>
          </cell>
        </row>
        <row r="3994">
          <cell r="C3994" t="str">
            <v>904.003.003.001.009</v>
          </cell>
          <cell r="D3994" t="str">
            <v>CLT36832</v>
          </cell>
          <cell r="E3994" t="str">
            <v>INTERCEPTOR DERECHO NORTE</v>
          </cell>
          <cell r="H3994">
            <v>0</v>
          </cell>
          <cell r="J3994">
            <v>0</v>
          </cell>
        </row>
        <row r="3995">
          <cell r="C3995" t="str">
            <v>904.003.003.001.012</v>
          </cell>
          <cell r="D3995" t="str">
            <v>CLT36832</v>
          </cell>
          <cell r="E3995" t="str">
            <v>INTERCEPTOR DERECHO NORTE</v>
          </cell>
          <cell r="H3995">
            <v>0</v>
          </cell>
          <cell r="J3995">
            <v>0</v>
          </cell>
        </row>
        <row r="3996">
          <cell r="C3996" t="str">
            <v>904.004.001.002.009</v>
          </cell>
          <cell r="D3996" t="str">
            <v>CLT36832</v>
          </cell>
          <cell r="E3996" t="str">
            <v>INTERCEPTOR DERECHO NORTE</v>
          </cell>
          <cell r="H3996">
            <v>3</v>
          </cell>
          <cell r="J3996">
            <v>72618</v>
          </cell>
        </row>
        <row r="3997">
          <cell r="C3997" t="str">
            <v>904.005.004.002</v>
          </cell>
          <cell r="D3997" t="str">
            <v>CLT36832</v>
          </cell>
          <cell r="E3997" t="str">
            <v>INTERCEPTOR DERECHO NORTE</v>
          </cell>
          <cell r="H3997">
            <v>3</v>
          </cell>
          <cell r="J3997">
            <v>356748</v>
          </cell>
        </row>
        <row r="3998">
          <cell r="C3998" t="str">
            <v>904.005.004.003</v>
          </cell>
          <cell r="D3998" t="str">
            <v>CLT36832</v>
          </cell>
          <cell r="E3998" t="str">
            <v>INTERCEPTOR DERECHO NORTE</v>
          </cell>
          <cell r="H3998">
            <v>0</v>
          </cell>
          <cell r="J3998">
            <v>0</v>
          </cell>
        </row>
        <row r="3999">
          <cell r="C3999" t="str">
            <v>904.006.001.003.002</v>
          </cell>
          <cell r="D3999" t="str">
            <v>CLT36832</v>
          </cell>
          <cell r="E3999" t="str">
            <v>INTERCEPTOR DERECHO NORTE</v>
          </cell>
          <cell r="H3999">
            <v>2</v>
          </cell>
          <cell r="J3999">
            <v>550942</v>
          </cell>
        </row>
        <row r="4000">
          <cell r="C4000" t="str">
            <v>904.008.002</v>
          </cell>
          <cell r="D4000" t="str">
            <v>CLT36832</v>
          </cell>
          <cell r="E4000" t="str">
            <v>INTERCEPTOR DERECHO NORTE</v>
          </cell>
          <cell r="H4000">
            <v>2</v>
          </cell>
          <cell r="J4000">
            <v>308584</v>
          </cell>
        </row>
        <row r="4001">
          <cell r="C4001" t="str">
            <v>904.010.001</v>
          </cell>
          <cell r="D4001" t="str">
            <v>CLT36832</v>
          </cell>
          <cell r="E4001" t="str">
            <v>INTERCEPTOR DERECHO NORTE</v>
          </cell>
          <cell r="H4001">
            <v>2</v>
          </cell>
          <cell r="J4001">
            <v>414248</v>
          </cell>
        </row>
        <row r="4002">
          <cell r="C4002" t="str">
            <v>904.015.001</v>
          </cell>
          <cell r="D4002" t="str">
            <v>CLT36832</v>
          </cell>
          <cell r="E4002" t="str">
            <v>INTERCEPTOR DERECHO NORTE</v>
          </cell>
          <cell r="H4002">
            <v>0</v>
          </cell>
          <cell r="J4002">
            <v>0</v>
          </cell>
        </row>
        <row r="4003">
          <cell r="C4003" t="str">
            <v>904.015.002</v>
          </cell>
          <cell r="D4003" t="str">
            <v>CLT36832</v>
          </cell>
          <cell r="E4003" t="str">
            <v>INTERCEPTOR DERECHO NORTE</v>
          </cell>
          <cell r="H4003">
            <v>0</v>
          </cell>
          <cell r="J4003">
            <v>0</v>
          </cell>
        </row>
        <row r="4004">
          <cell r="C4004" t="str">
            <v>904.015.003</v>
          </cell>
          <cell r="D4004" t="str">
            <v>CLT36832</v>
          </cell>
          <cell r="E4004" t="str">
            <v>INTERCEPTOR DERECHO NORTE</v>
          </cell>
          <cell r="H4004">
            <v>0</v>
          </cell>
          <cell r="J4004">
            <v>0</v>
          </cell>
        </row>
        <row r="4005">
          <cell r="C4005" t="str">
            <v>103.001</v>
          </cell>
          <cell r="D4005" t="str">
            <v>CLT36724</v>
          </cell>
          <cell r="E4005" t="str">
            <v>INTERCEPTOR DERECHO NORTE</v>
          </cell>
          <cell r="H4005">
            <v>28.825469908048017</v>
          </cell>
          <cell r="J4005">
            <v>28825469.908048019</v>
          </cell>
        </row>
        <row r="4006">
          <cell r="C4006" t="str">
            <v>104.001.001</v>
          </cell>
          <cell r="D4006" t="str">
            <v>CLT36724</v>
          </cell>
          <cell r="E4006" t="str">
            <v>INTERCEPTOR DERECHO NORTE</v>
          </cell>
          <cell r="H4006">
            <v>0</v>
          </cell>
          <cell r="J4006">
            <v>0</v>
          </cell>
        </row>
        <row r="4007">
          <cell r="C4007" t="str">
            <v>104.001.002</v>
          </cell>
          <cell r="D4007" t="str">
            <v>CLT36724</v>
          </cell>
          <cell r="E4007" t="str">
            <v>INTERCEPTOR DERECHO NORTE</v>
          </cell>
          <cell r="H4007">
            <v>0</v>
          </cell>
          <cell r="J4007">
            <v>0</v>
          </cell>
        </row>
        <row r="4008">
          <cell r="C4008" t="str">
            <v>104.001.009</v>
          </cell>
          <cell r="D4008" t="str">
            <v>CLT36724</v>
          </cell>
          <cell r="E4008" t="str">
            <v>INTERCEPTOR DERECHO NORTE</v>
          </cell>
          <cell r="H4008">
            <v>0</v>
          </cell>
          <cell r="J4008">
            <v>0</v>
          </cell>
        </row>
        <row r="4009">
          <cell r="C4009" t="str">
            <v>104.001.014</v>
          </cell>
          <cell r="D4009" t="str">
            <v>CLT36724</v>
          </cell>
          <cell r="E4009" t="str">
            <v>INTERCEPTOR DERECHO NORTE</v>
          </cell>
          <cell r="H4009">
            <v>462.15471199998927</v>
          </cell>
          <cell r="J4009">
            <v>55546836.989990711</v>
          </cell>
        </row>
        <row r="4010">
          <cell r="C4010" t="str">
            <v>104.001.015</v>
          </cell>
          <cell r="D4010" t="str">
            <v>CLT36724</v>
          </cell>
          <cell r="E4010" t="str">
            <v>INTERCEPTOR DERECHO NORTE</v>
          </cell>
          <cell r="H4010">
            <v>0</v>
          </cell>
          <cell r="J4010">
            <v>0</v>
          </cell>
        </row>
        <row r="4011">
          <cell r="C4011" t="str">
            <v>104.001.020</v>
          </cell>
          <cell r="D4011" t="str">
            <v>CLT36724</v>
          </cell>
          <cell r="E4011" t="str">
            <v>INTERCEPTOR DERECHO NORTE</v>
          </cell>
          <cell r="H4011">
            <v>0</v>
          </cell>
          <cell r="J4011">
            <v>0</v>
          </cell>
        </row>
        <row r="4012">
          <cell r="C4012" t="str">
            <v>104.001.021</v>
          </cell>
          <cell r="D4012" t="str">
            <v>CLT36724</v>
          </cell>
          <cell r="E4012" t="str">
            <v>INTERCEPTOR DERECHO NORTE</v>
          </cell>
          <cell r="H4012">
            <v>0</v>
          </cell>
          <cell r="J4012">
            <v>0</v>
          </cell>
        </row>
        <row r="4013">
          <cell r="C4013" t="str">
            <v>104.001.022</v>
          </cell>
          <cell r="D4013" t="str">
            <v>CLT36724</v>
          </cell>
          <cell r="E4013" t="str">
            <v>INTERCEPTOR DERECHO NORTE</v>
          </cell>
          <cell r="H4013">
            <v>164.99040000000002</v>
          </cell>
          <cell r="J4013">
            <v>20282599.852800004</v>
          </cell>
        </row>
        <row r="4014">
          <cell r="C4014" t="str">
            <v>104.002.001</v>
          </cell>
          <cell r="D4014" t="str">
            <v>CLT36724</v>
          </cell>
          <cell r="E4014" t="str">
            <v>INTERCEPTOR DERECHO NORTE</v>
          </cell>
          <cell r="H4014">
            <v>24.540000000000003</v>
          </cell>
          <cell r="J4014">
            <v>784297.41840000008</v>
          </cell>
        </row>
        <row r="4015">
          <cell r="C4015" t="str">
            <v>106.001</v>
          </cell>
          <cell r="D4015" t="str">
            <v>CLT36724</v>
          </cell>
          <cell r="E4015" t="str">
            <v>INTERCEPTOR DERECHO NORTE</v>
          </cell>
          <cell r="H4015">
            <v>406.92152291650069</v>
          </cell>
          <cell r="J4015">
            <v>27190760.660270471</v>
          </cell>
        </row>
        <row r="4016">
          <cell r="C4016" t="str">
            <v>106.006.001</v>
          </cell>
          <cell r="D4016" t="str">
            <v>CLT36724</v>
          </cell>
          <cell r="E4016" t="str">
            <v>INTERCEPTOR DERECHO NORTE</v>
          </cell>
          <cell r="H4016">
            <v>25.347600000000007</v>
          </cell>
          <cell r="J4016">
            <v>1425035.2281480005</v>
          </cell>
        </row>
        <row r="4017">
          <cell r="C4017" t="str">
            <v>106.014</v>
          </cell>
          <cell r="D4017" t="str">
            <v>CLT36724</v>
          </cell>
          <cell r="E4017" t="str">
            <v>INTERCEPTOR DERECHO NORTE</v>
          </cell>
          <cell r="H4017">
            <v>101.3900516495801</v>
          </cell>
          <cell r="J4017">
            <v>12123818.843851224</v>
          </cell>
        </row>
        <row r="4018">
          <cell r="C4018" t="str">
            <v>106.015</v>
          </cell>
          <cell r="D4018" t="str">
            <v>CLT36724</v>
          </cell>
          <cell r="E4018" t="str">
            <v>INTERCEPTOR DERECHO NORTE</v>
          </cell>
          <cell r="H4018">
            <v>101.3900516495801</v>
          </cell>
          <cell r="J4018">
            <v>13923380.731574457</v>
          </cell>
        </row>
        <row r="4019">
          <cell r="C4019" t="str">
            <v>107.001</v>
          </cell>
          <cell r="D4019" t="str">
            <v>CLT36724</v>
          </cell>
          <cell r="E4019" t="str">
            <v>INTERCEPTOR DERECHO NORTE</v>
          </cell>
          <cell r="H4019">
            <v>651.6851119999892</v>
          </cell>
          <cell r="J4019">
            <v>14188794.550466405</v>
          </cell>
        </row>
        <row r="4020">
          <cell r="C4020" t="str">
            <v>108.001</v>
          </cell>
          <cell r="D4020" t="str">
            <v>CLT36724</v>
          </cell>
          <cell r="E4020" t="str">
            <v>INTERCEPTOR DERECHO NORTE</v>
          </cell>
          <cell r="H4020">
            <v>0.5</v>
          </cell>
          <cell r="J4020">
            <v>47995.24</v>
          </cell>
        </row>
        <row r="4021">
          <cell r="C4021" t="str">
            <v>108.002.004</v>
          </cell>
          <cell r="D4021" t="str">
            <v>CLT36724</v>
          </cell>
          <cell r="E4021" t="str">
            <v>INTERCEPTOR DERECHO NORTE</v>
          </cell>
          <cell r="H4021">
            <v>0</v>
          </cell>
          <cell r="J4021">
            <v>0</v>
          </cell>
        </row>
        <row r="4022">
          <cell r="C4022" t="str">
            <v>108.006.001.002</v>
          </cell>
          <cell r="D4022" t="str">
            <v>CLT36724</v>
          </cell>
          <cell r="E4022" t="str">
            <v>INTERCEPTOR DERECHO NORTE</v>
          </cell>
          <cell r="H4022">
            <v>0</v>
          </cell>
          <cell r="J4022">
            <v>0</v>
          </cell>
        </row>
        <row r="4023">
          <cell r="C4023" t="str">
            <v>109.001.001.001</v>
          </cell>
          <cell r="D4023" t="str">
            <v>CLT36724</v>
          </cell>
          <cell r="E4023" t="str">
            <v>INTERCEPTOR DERECHO NORTE</v>
          </cell>
          <cell r="H4023">
            <v>101.28</v>
          </cell>
          <cell r="J4023">
            <v>524886.63839999994</v>
          </cell>
        </row>
        <row r="4024">
          <cell r="C4024" t="str">
            <v>109.001.001.002</v>
          </cell>
          <cell r="D4024" t="str">
            <v>CLT36724</v>
          </cell>
          <cell r="E4024" t="str">
            <v>INTERCEPTOR DERECHO NORTE</v>
          </cell>
          <cell r="H4024">
            <v>0</v>
          </cell>
          <cell r="J4024">
            <v>0</v>
          </cell>
        </row>
        <row r="4025">
          <cell r="C4025" t="str">
            <v>109.001.001.003</v>
          </cell>
          <cell r="D4025" t="str">
            <v>CLT36724</v>
          </cell>
          <cell r="E4025" t="str">
            <v>INTERCEPTOR DERECHO NORTE</v>
          </cell>
          <cell r="H4025">
            <v>0</v>
          </cell>
          <cell r="J4025">
            <v>0</v>
          </cell>
        </row>
        <row r="4026">
          <cell r="C4026" t="str">
            <v>109.001.001.004</v>
          </cell>
          <cell r="D4026" t="str">
            <v>CLT36724</v>
          </cell>
          <cell r="E4026" t="str">
            <v>INTERCEPTOR DERECHO NORTE</v>
          </cell>
          <cell r="H4026">
            <v>0</v>
          </cell>
          <cell r="J4026">
            <v>0</v>
          </cell>
        </row>
        <row r="4027">
          <cell r="C4027" t="str">
            <v>109.001.001.005</v>
          </cell>
          <cell r="D4027" t="str">
            <v>CLT36724</v>
          </cell>
          <cell r="E4027" t="str">
            <v>INTERCEPTOR DERECHO NORTE</v>
          </cell>
          <cell r="H4027">
            <v>101.28</v>
          </cell>
          <cell r="J4027">
            <v>3229693.6127999998</v>
          </cell>
        </row>
        <row r="4028">
          <cell r="C4028" t="str">
            <v>109.001.001.006</v>
          </cell>
          <cell r="D4028" t="str">
            <v>CLT36724</v>
          </cell>
          <cell r="E4028" t="str">
            <v>INTERCEPTOR DERECHO NORTE</v>
          </cell>
          <cell r="H4028">
            <v>0</v>
          </cell>
          <cell r="J4028">
            <v>0</v>
          </cell>
        </row>
        <row r="4029">
          <cell r="C4029" t="str">
            <v>301.001.001</v>
          </cell>
          <cell r="D4029" t="str">
            <v>CLT36724</v>
          </cell>
          <cell r="E4029" t="str">
            <v>INTERCEPTOR DERECHO NORTE</v>
          </cell>
          <cell r="H4029">
            <v>0</v>
          </cell>
          <cell r="J4029">
            <v>0</v>
          </cell>
        </row>
        <row r="4030">
          <cell r="C4030" t="str">
            <v>301.001.002</v>
          </cell>
          <cell r="D4030" t="str">
            <v>CLT36724</v>
          </cell>
          <cell r="E4030" t="str">
            <v>INTERCEPTOR DERECHO NORTE</v>
          </cell>
          <cell r="H4030">
            <v>1</v>
          </cell>
          <cell r="J4030">
            <v>26159.599999999999</v>
          </cell>
        </row>
        <row r="4031">
          <cell r="C4031" t="str">
            <v>301.001.004</v>
          </cell>
          <cell r="D4031" t="str">
            <v>CLT36724</v>
          </cell>
          <cell r="E4031" t="str">
            <v>INTERCEPTOR DERECHO NORTE</v>
          </cell>
          <cell r="H4031">
            <v>0</v>
          </cell>
          <cell r="J4031">
            <v>0</v>
          </cell>
        </row>
        <row r="4032">
          <cell r="C4032" t="str">
            <v>301.002.001</v>
          </cell>
          <cell r="D4032" t="str">
            <v>CLT36724</v>
          </cell>
          <cell r="E4032" t="str">
            <v>INTERCEPTOR DERECHO NORTE</v>
          </cell>
          <cell r="H4032">
            <v>2.5499999999998364</v>
          </cell>
          <cell r="J4032">
            <v>791174.80649994931</v>
          </cell>
        </row>
        <row r="4033">
          <cell r="C4033" t="str">
            <v>301.002.002</v>
          </cell>
          <cell r="D4033" t="str">
            <v>CLT36724</v>
          </cell>
          <cell r="E4033" t="str">
            <v>INTERCEPTOR DERECHO NORTE</v>
          </cell>
          <cell r="H4033">
            <v>0</v>
          </cell>
          <cell r="J4033">
            <v>0</v>
          </cell>
        </row>
        <row r="4034">
          <cell r="C4034" t="str">
            <v>301.003.003.002</v>
          </cell>
          <cell r="D4034" t="str">
            <v>CLT36724</v>
          </cell>
          <cell r="E4034" t="str">
            <v>INTERCEPTOR DERECHO NORTE</v>
          </cell>
          <cell r="H4034">
            <v>0</v>
          </cell>
          <cell r="J4034">
            <v>0</v>
          </cell>
        </row>
        <row r="4035">
          <cell r="C4035" t="str">
            <v>301.003.003.003</v>
          </cell>
          <cell r="D4035" t="str">
            <v>CLT36724</v>
          </cell>
          <cell r="E4035" t="str">
            <v>INTERCEPTOR DERECHO NORTE</v>
          </cell>
          <cell r="H4035">
            <v>0</v>
          </cell>
          <cell r="J4035">
            <v>0</v>
          </cell>
        </row>
        <row r="4036">
          <cell r="C4036" t="str">
            <v>301.004</v>
          </cell>
          <cell r="D4036" t="str">
            <v>CLT36724</v>
          </cell>
          <cell r="E4036" t="str">
            <v>INTERCEPTOR DERECHO NORTE</v>
          </cell>
          <cell r="H4036">
            <v>1</v>
          </cell>
          <cell r="J4036">
            <v>618909.79</v>
          </cell>
        </row>
        <row r="4037">
          <cell r="C4037" t="str">
            <v>301.005.001</v>
          </cell>
          <cell r="D4037" t="str">
            <v>CLT36724</v>
          </cell>
          <cell r="E4037" t="str">
            <v>INTERCEPTOR DERECHO NORTE</v>
          </cell>
          <cell r="H4037">
            <v>1</v>
          </cell>
          <cell r="J4037">
            <v>178651.18</v>
          </cell>
        </row>
        <row r="4038">
          <cell r="C4038" t="str">
            <v>301.007.001</v>
          </cell>
          <cell r="D4038" t="str">
            <v>CLT36724</v>
          </cell>
          <cell r="E4038" t="str">
            <v>INTERCEPTOR DERECHO NORTE</v>
          </cell>
          <cell r="H4038">
            <v>0</v>
          </cell>
          <cell r="J4038">
            <v>0</v>
          </cell>
        </row>
        <row r="4039">
          <cell r="C4039" t="str">
            <v>301.007.002</v>
          </cell>
          <cell r="D4039" t="str">
            <v>CLT36724</v>
          </cell>
          <cell r="E4039" t="str">
            <v>INTERCEPTOR DERECHO NORTE</v>
          </cell>
          <cell r="H4039">
            <v>0</v>
          </cell>
          <cell r="J4039">
            <v>0</v>
          </cell>
        </row>
        <row r="4040">
          <cell r="C4040" t="str">
            <v>301.007.003</v>
          </cell>
          <cell r="D4040" t="str">
            <v>CLT36724</v>
          </cell>
          <cell r="E4040" t="str">
            <v>INTERCEPTOR DERECHO NORTE</v>
          </cell>
          <cell r="H4040">
            <v>0.85749999999995907</v>
          </cell>
          <cell r="J4040">
            <v>455678.07249997824</v>
          </cell>
        </row>
        <row r="4041">
          <cell r="C4041" t="str">
            <v>301.007.004</v>
          </cell>
          <cell r="D4041" t="str">
            <v>CLT36724</v>
          </cell>
          <cell r="E4041" t="str">
            <v>INTERCEPTOR DERECHO NORTE</v>
          </cell>
          <cell r="H4041">
            <v>0</v>
          </cell>
          <cell r="J4041">
            <v>0</v>
          </cell>
        </row>
        <row r="4042">
          <cell r="C4042" t="str">
            <v>301.009.001</v>
          </cell>
          <cell r="D4042" t="str">
            <v>CLT36724</v>
          </cell>
          <cell r="E4042" t="str">
            <v>INTERCEPTOR DERECHO NORTE</v>
          </cell>
          <cell r="H4042">
            <v>0</v>
          </cell>
          <cell r="J4042">
            <v>0</v>
          </cell>
        </row>
        <row r="4043">
          <cell r="C4043" t="str">
            <v>301.009.002</v>
          </cell>
          <cell r="D4043" t="str">
            <v>CLT36724</v>
          </cell>
          <cell r="E4043" t="str">
            <v>INTERCEPTOR DERECHO NORTE</v>
          </cell>
          <cell r="H4043">
            <v>0</v>
          </cell>
          <cell r="J4043">
            <v>0</v>
          </cell>
        </row>
        <row r="4044">
          <cell r="C4044" t="str">
            <v>303.001</v>
          </cell>
          <cell r="D4044" t="str">
            <v>CLT36724</v>
          </cell>
          <cell r="E4044" t="str">
            <v>INTERCEPTOR DERECHO NORTE</v>
          </cell>
          <cell r="H4044">
            <v>4</v>
          </cell>
          <cell r="J4044">
            <v>74723.320000000007</v>
          </cell>
        </row>
        <row r="4045">
          <cell r="C4045" t="str">
            <v>304.001.002.002</v>
          </cell>
          <cell r="D4045" t="str">
            <v>CLT36724</v>
          </cell>
          <cell r="E4045" t="str">
            <v>INTERCEPTOR DERECHO NORTE</v>
          </cell>
          <cell r="H4045">
            <v>0</v>
          </cell>
          <cell r="J4045">
            <v>0</v>
          </cell>
        </row>
        <row r="4046">
          <cell r="C4046" t="str">
            <v>304.001.003.002</v>
          </cell>
          <cell r="D4046" t="str">
            <v>CLT36724</v>
          </cell>
          <cell r="E4046" t="str">
            <v>INTERCEPTOR DERECHO NORTE</v>
          </cell>
          <cell r="H4046">
            <v>0</v>
          </cell>
          <cell r="J4046">
            <v>0</v>
          </cell>
        </row>
        <row r="4047">
          <cell r="C4047" t="str">
            <v>304.001.004.002</v>
          </cell>
          <cell r="D4047" t="str">
            <v>CLT36724</v>
          </cell>
          <cell r="E4047" t="str">
            <v>INTERCEPTOR DERECHO NORTE</v>
          </cell>
          <cell r="H4047">
            <v>0</v>
          </cell>
          <cell r="J4047">
            <v>0</v>
          </cell>
        </row>
        <row r="4048">
          <cell r="C4048" t="str">
            <v>401.001.001</v>
          </cell>
          <cell r="D4048" t="str">
            <v>CLT36724</v>
          </cell>
          <cell r="E4048" t="str">
            <v>INTERCEPTOR DERECHO NORTE</v>
          </cell>
          <cell r="H4048">
            <v>83.646888407269046</v>
          </cell>
          <cell r="J4048">
            <v>3927069.1733843805</v>
          </cell>
        </row>
        <row r="4049">
          <cell r="C4049" t="str">
            <v>401.001.003.007</v>
          </cell>
          <cell r="D4049" t="str">
            <v>CLT36724</v>
          </cell>
          <cell r="E4049" t="str">
            <v>INTERCEPTOR DERECHO NORTE</v>
          </cell>
          <cell r="H4049">
            <v>83.646888407269046</v>
          </cell>
          <cell r="J4049">
            <v>42338625.389334895</v>
          </cell>
        </row>
        <row r="4050">
          <cell r="C4050" t="str">
            <v>401.001.003.008</v>
          </cell>
          <cell r="D4050" t="str">
            <v>CLT36724</v>
          </cell>
          <cell r="E4050" t="str">
            <v>INTERCEPTOR DERECHO NORTE</v>
          </cell>
          <cell r="H4050">
            <v>0</v>
          </cell>
          <cell r="J4050">
            <v>0</v>
          </cell>
        </row>
        <row r="4051">
          <cell r="C4051" t="str">
            <v>401.002.001</v>
          </cell>
          <cell r="D4051" t="str">
            <v>CLT36724</v>
          </cell>
          <cell r="E4051" t="str">
            <v>INTERCEPTOR DERECHO NORTE</v>
          </cell>
          <cell r="H4051">
            <v>0</v>
          </cell>
          <cell r="J4051">
            <v>0</v>
          </cell>
        </row>
        <row r="4052">
          <cell r="C4052" t="str">
            <v>401.002.005.009</v>
          </cell>
          <cell r="D4052" t="str">
            <v>CLT36724</v>
          </cell>
          <cell r="E4052" t="str">
            <v>INTERCEPTOR DERECHO NORTE</v>
          </cell>
          <cell r="H4052">
            <v>0</v>
          </cell>
          <cell r="J4052">
            <v>0</v>
          </cell>
        </row>
        <row r="4053">
          <cell r="C4053" t="str">
            <v>401.002.006</v>
          </cell>
          <cell r="D4053" t="str">
            <v>CLT36724</v>
          </cell>
          <cell r="E4053" t="str">
            <v>INTERCEPTOR DERECHO NORTE</v>
          </cell>
          <cell r="H4053">
            <v>0</v>
          </cell>
          <cell r="J4053">
            <v>0</v>
          </cell>
        </row>
        <row r="4054">
          <cell r="C4054" t="str">
            <v>401.002.008</v>
          </cell>
          <cell r="D4054" t="str">
            <v>CLT36724</v>
          </cell>
          <cell r="E4054" t="str">
            <v>INTERCEPTOR DERECHO NORTE</v>
          </cell>
          <cell r="H4054">
            <v>0</v>
          </cell>
          <cell r="J4054">
            <v>0</v>
          </cell>
        </row>
        <row r="4055">
          <cell r="C4055" t="str">
            <v>401.003.001</v>
          </cell>
          <cell r="D4055" t="str">
            <v>CLT36724</v>
          </cell>
          <cell r="E4055" t="str">
            <v>INTERCEPTOR DERECHO NORTE</v>
          </cell>
          <cell r="H4055">
            <v>0</v>
          </cell>
          <cell r="J4055">
            <v>0</v>
          </cell>
        </row>
        <row r="4056">
          <cell r="C4056" t="str">
            <v>401.003.003</v>
          </cell>
          <cell r="D4056" t="str">
            <v>CLT36724</v>
          </cell>
          <cell r="E4056" t="str">
            <v>INTERCEPTOR DERECHO NORTE</v>
          </cell>
          <cell r="H4056">
            <v>0</v>
          </cell>
          <cell r="J4056">
            <v>0</v>
          </cell>
        </row>
        <row r="4057">
          <cell r="C4057" t="str">
            <v>401.004.001</v>
          </cell>
          <cell r="D4057" t="str">
            <v>CLT36724</v>
          </cell>
          <cell r="E4057" t="str">
            <v>INTERCEPTOR DERECHO NORTE</v>
          </cell>
          <cell r="H4057">
            <v>0</v>
          </cell>
          <cell r="J4057">
            <v>0</v>
          </cell>
        </row>
        <row r="4058">
          <cell r="C4058" t="str">
            <v>401.004.006</v>
          </cell>
          <cell r="D4058" t="str">
            <v>CLT36724</v>
          </cell>
          <cell r="E4058" t="str">
            <v>INTERCEPTOR DERECHO NORTE</v>
          </cell>
          <cell r="H4058">
            <v>0</v>
          </cell>
          <cell r="J4058">
            <v>0</v>
          </cell>
        </row>
        <row r="4059">
          <cell r="C4059" t="str">
            <v>601.011.002</v>
          </cell>
          <cell r="D4059" t="str">
            <v>CLT36724</v>
          </cell>
          <cell r="E4059" t="str">
            <v>INTERCEPTOR DERECHO NORTE</v>
          </cell>
          <cell r="H4059">
            <v>0</v>
          </cell>
          <cell r="J4059">
            <v>0</v>
          </cell>
        </row>
        <row r="4060">
          <cell r="C4060" t="str">
            <v>606.001.002.003</v>
          </cell>
          <cell r="D4060" t="str">
            <v>CLT36724</v>
          </cell>
          <cell r="E4060" t="str">
            <v>INTERCEPTOR DERECHO NORTE</v>
          </cell>
          <cell r="H4060">
            <v>72</v>
          </cell>
          <cell r="J4060">
            <v>727640.64</v>
          </cell>
        </row>
        <row r="4061">
          <cell r="C4061" t="str">
            <v>606.001.002.005</v>
          </cell>
          <cell r="D4061" t="str">
            <v>CLT36724</v>
          </cell>
          <cell r="E4061" t="str">
            <v>INTERCEPTOR DERECHO NORTE</v>
          </cell>
          <cell r="H4061">
            <v>216</v>
          </cell>
          <cell r="J4061">
            <v>4365841.68</v>
          </cell>
        </row>
        <row r="4062">
          <cell r="C4062" t="str">
            <v>902.001.003</v>
          </cell>
          <cell r="D4062" t="str">
            <v>CLT36724</v>
          </cell>
          <cell r="E4062" t="str">
            <v>INTERCEPTOR DERECHO NORTE</v>
          </cell>
          <cell r="H4062">
            <v>0.5</v>
          </cell>
          <cell r="J4062">
            <v>175851.5</v>
          </cell>
        </row>
        <row r="4063">
          <cell r="C4063" t="str">
            <v>902.001.007</v>
          </cell>
          <cell r="D4063" t="str">
            <v>CLT36724</v>
          </cell>
          <cell r="E4063" t="str">
            <v>INTERCEPTOR DERECHO NORTE</v>
          </cell>
          <cell r="H4063">
            <v>0</v>
          </cell>
          <cell r="J4063">
            <v>0</v>
          </cell>
        </row>
        <row r="4064">
          <cell r="C4064" t="str">
            <v>903.003.003.013</v>
          </cell>
          <cell r="D4064" t="str">
            <v>CLT36724</v>
          </cell>
          <cell r="E4064" t="str">
            <v>INTERCEPTOR DERECHO NORTE</v>
          </cell>
          <cell r="H4064">
            <v>0</v>
          </cell>
          <cell r="J4064">
            <v>0</v>
          </cell>
        </row>
        <row r="4065">
          <cell r="C4065" t="str">
            <v>903.003.003.014</v>
          </cell>
          <cell r="D4065" t="str">
            <v>CLT36724</v>
          </cell>
          <cell r="E4065" t="str">
            <v>INTERCEPTOR DERECHO NORTE</v>
          </cell>
          <cell r="H4065">
            <v>0</v>
          </cell>
          <cell r="J4065">
            <v>0</v>
          </cell>
        </row>
        <row r="4066">
          <cell r="C4066" t="str">
            <v>903.003.003.015</v>
          </cell>
          <cell r="D4066" t="str">
            <v>CLT36724</v>
          </cell>
          <cell r="E4066" t="str">
            <v>INTERCEPTOR DERECHO NORTE</v>
          </cell>
          <cell r="H4066">
            <v>0</v>
          </cell>
          <cell r="J4066">
            <v>0</v>
          </cell>
        </row>
        <row r="4067">
          <cell r="C4067" t="str">
            <v>903.003.006.001</v>
          </cell>
          <cell r="D4067" t="str">
            <v>CLT36724</v>
          </cell>
          <cell r="E4067" t="str">
            <v>INTERCEPTOR DERECHO NORTE</v>
          </cell>
          <cell r="H4067">
            <v>4</v>
          </cell>
          <cell r="J4067">
            <v>60228</v>
          </cell>
        </row>
        <row r="4068">
          <cell r="C4068" t="str">
            <v>903.003.006.002</v>
          </cell>
          <cell r="D4068" t="str">
            <v>CLT36724</v>
          </cell>
          <cell r="E4068" t="str">
            <v>INTERCEPTOR DERECHO NORTE</v>
          </cell>
          <cell r="H4068">
            <v>101.28</v>
          </cell>
          <cell r="J4068">
            <v>2229274.08</v>
          </cell>
        </row>
        <row r="4069">
          <cell r="C4069" t="str">
            <v>903.003.006.003</v>
          </cell>
          <cell r="D4069" t="str">
            <v>CLT36724</v>
          </cell>
          <cell r="E4069" t="str">
            <v>INTERCEPTOR DERECHO NORTE</v>
          </cell>
          <cell r="H4069">
            <v>0</v>
          </cell>
          <cell r="J4069">
            <v>0</v>
          </cell>
        </row>
        <row r="4070">
          <cell r="C4070" t="str">
            <v>903.003.006.005</v>
          </cell>
          <cell r="D4070" t="str">
            <v>CLT36724</v>
          </cell>
          <cell r="E4070" t="str">
            <v>INTERCEPTOR DERECHO NORTE</v>
          </cell>
          <cell r="H4070">
            <v>0</v>
          </cell>
          <cell r="J4070">
            <v>0</v>
          </cell>
        </row>
        <row r="4071">
          <cell r="C4071" t="str">
            <v>903.003.006.006</v>
          </cell>
          <cell r="D4071" t="str">
            <v>CLT36724</v>
          </cell>
          <cell r="E4071" t="str">
            <v>INTERCEPTOR DERECHO NORTE</v>
          </cell>
          <cell r="H4071">
            <v>0</v>
          </cell>
          <cell r="J4071">
            <v>0</v>
          </cell>
        </row>
        <row r="4072">
          <cell r="C4072" t="str">
            <v>903.003.006.007</v>
          </cell>
          <cell r="D4072" t="str">
            <v>CLT36724</v>
          </cell>
          <cell r="E4072" t="str">
            <v>INTERCEPTOR DERECHO NORTE</v>
          </cell>
          <cell r="H4072">
            <v>0</v>
          </cell>
          <cell r="J4072">
            <v>0</v>
          </cell>
        </row>
        <row r="4073">
          <cell r="C4073" t="str">
            <v>903.003.006.008</v>
          </cell>
          <cell r="D4073" t="str">
            <v>CLT36724</v>
          </cell>
          <cell r="E4073" t="str">
            <v>INTERCEPTOR DERECHO NORTE</v>
          </cell>
          <cell r="H4073">
            <v>0</v>
          </cell>
          <cell r="J4073">
            <v>0</v>
          </cell>
        </row>
        <row r="4074">
          <cell r="C4074" t="str">
            <v>903.003.006.009</v>
          </cell>
          <cell r="D4074" t="str">
            <v>CLT36724</v>
          </cell>
          <cell r="E4074" t="str">
            <v>INTERCEPTOR DERECHO NORTE</v>
          </cell>
          <cell r="H4074">
            <v>0</v>
          </cell>
          <cell r="J4074">
            <v>0</v>
          </cell>
        </row>
        <row r="4075">
          <cell r="C4075" t="str">
            <v>903.003.006.010</v>
          </cell>
          <cell r="D4075" t="str">
            <v>CLT36724</v>
          </cell>
          <cell r="E4075" t="str">
            <v>INTERCEPTOR DERECHO NORTE</v>
          </cell>
          <cell r="H4075">
            <v>0</v>
          </cell>
          <cell r="J4075">
            <v>0</v>
          </cell>
        </row>
        <row r="4076">
          <cell r="C4076" t="str">
            <v>903.003.006.011</v>
          </cell>
          <cell r="D4076" t="str">
            <v>CLT36724</v>
          </cell>
          <cell r="E4076" t="str">
            <v>INTERCEPTOR DERECHO NORTE</v>
          </cell>
          <cell r="H4076">
            <v>0</v>
          </cell>
          <cell r="J4076">
            <v>0</v>
          </cell>
        </row>
        <row r="4077">
          <cell r="C4077" t="str">
            <v>903.003.006.012</v>
          </cell>
          <cell r="D4077" t="str">
            <v>CLT36724</v>
          </cell>
          <cell r="E4077" t="str">
            <v>INTERCEPTOR DERECHO NORTE</v>
          </cell>
          <cell r="H4077">
            <v>0</v>
          </cell>
          <cell r="J4077">
            <v>0</v>
          </cell>
        </row>
        <row r="4078">
          <cell r="C4078" t="str">
            <v>903.003.006.013</v>
          </cell>
          <cell r="D4078" t="str">
            <v>CLT36724</v>
          </cell>
          <cell r="E4078" t="str">
            <v>INTERCEPTOR DERECHO NORTE</v>
          </cell>
          <cell r="H4078">
            <v>101.28</v>
          </cell>
          <cell r="J4078">
            <v>34185747.359999999</v>
          </cell>
        </row>
        <row r="4079">
          <cell r="C4079" t="str">
            <v>903.003.006.014</v>
          </cell>
          <cell r="D4079" t="str">
            <v>CLT36724</v>
          </cell>
          <cell r="E4079" t="str">
            <v>INTERCEPTOR DERECHO NORTE</v>
          </cell>
          <cell r="H4079">
            <v>0</v>
          </cell>
          <cell r="J4079">
            <v>0</v>
          </cell>
        </row>
        <row r="4080">
          <cell r="C4080" t="str">
            <v>904.001.001.010</v>
          </cell>
          <cell r="D4080" t="str">
            <v>CLT36724</v>
          </cell>
          <cell r="E4080" t="str">
            <v>INTERCEPTOR DERECHO NORTE</v>
          </cell>
          <cell r="H4080">
            <v>0</v>
          </cell>
          <cell r="J4080">
            <v>0</v>
          </cell>
        </row>
        <row r="4081">
          <cell r="C4081" t="str">
            <v>904.001.001.011</v>
          </cell>
          <cell r="D4081" t="str">
            <v>CLT36724</v>
          </cell>
          <cell r="E4081" t="str">
            <v>INTERCEPTOR DERECHO NORTE</v>
          </cell>
          <cell r="H4081">
            <v>0</v>
          </cell>
          <cell r="J4081">
            <v>0</v>
          </cell>
        </row>
        <row r="4082">
          <cell r="C4082" t="str">
            <v>904.001.001.012</v>
          </cell>
          <cell r="D4082" t="str">
            <v>CLT36724</v>
          </cell>
          <cell r="E4082" t="str">
            <v>INTERCEPTOR DERECHO NORTE</v>
          </cell>
          <cell r="H4082">
            <v>0</v>
          </cell>
          <cell r="J4082">
            <v>0</v>
          </cell>
        </row>
        <row r="4083">
          <cell r="C4083" t="str">
            <v>904.002.002.002</v>
          </cell>
          <cell r="D4083" t="str">
            <v>CLT36724</v>
          </cell>
          <cell r="E4083" t="str">
            <v>INTERCEPTOR DERECHO NORTE</v>
          </cell>
          <cell r="H4083">
            <v>2</v>
          </cell>
          <cell r="J4083">
            <v>58896</v>
          </cell>
        </row>
        <row r="4084">
          <cell r="C4084" t="str">
            <v>904.002.005.002</v>
          </cell>
          <cell r="D4084" t="str">
            <v>CLT36724</v>
          </cell>
          <cell r="E4084" t="str">
            <v>INTERCEPTOR DERECHO NORTE</v>
          </cell>
          <cell r="H4084">
            <v>0</v>
          </cell>
          <cell r="J4084">
            <v>0</v>
          </cell>
        </row>
        <row r="4085">
          <cell r="C4085" t="str">
            <v>904.003.003.001.005</v>
          </cell>
          <cell r="D4085" t="str">
            <v>CLT36724</v>
          </cell>
          <cell r="E4085" t="str">
            <v>INTERCEPTOR DERECHO NORTE</v>
          </cell>
          <cell r="H4085">
            <v>0</v>
          </cell>
          <cell r="J4085">
            <v>0</v>
          </cell>
        </row>
        <row r="4086">
          <cell r="C4086" t="str">
            <v>904.003.003.001.007</v>
          </cell>
          <cell r="D4086" t="str">
            <v>CLT36724</v>
          </cell>
          <cell r="E4086" t="str">
            <v>INTERCEPTOR DERECHO NORTE</v>
          </cell>
          <cell r="H4086">
            <v>0</v>
          </cell>
          <cell r="J4086">
            <v>0</v>
          </cell>
        </row>
        <row r="4087">
          <cell r="C4087" t="str">
            <v>904.003.003.001.009</v>
          </cell>
          <cell r="D4087" t="str">
            <v>CLT36724</v>
          </cell>
          <cell r="E4087" t="str">
            <v>INTERCEPTOR DERECHO NORTE</v>
          </cell>
          <cell r="H4087">
            <v>0</v>
          </cell>
          <cell r="J4087">
            <v>0</v>
          </cell>
        </row>
        <row r="4088">
          <cell r="C4088" t="str">
            <v>904.003.003.001.012</v>
          </cell>
          <cell r="D4088" t="str">
            <v>CLT36724</v>
          </cell>
          <cell r="E4088" t="str">
            <v>INTERCEPTOR DERECHO NORTE</v>
          </cell>
          <cell r="H4088">
            <v>0</v>
          </cell>
          <cell r="J4088">
            <v>0</v>
          </cell>
        </row>
        <row r="4089">
          <cell r="C4089" t="str">
            <v>904.004.001.002.009</v>
          </cell>
          <cell r="D4089" t="str">
            <v>CLT36724</v>
          </cell>
          <cell r="E4089" t="str">
            <v>INTERCEPTOR DERECHO NORTE</v>
          </cell>
          <cell r="H4089">
            <v>2</v>
          </cell>
          <cell r="J4089">
            <v>48412</v>
          </cell>
        </row>
        <row r="4090">
          <cell r="C4090" t="str">
            <v>904.005.004.002</v>
          </cell>
          <cell r="D4090" t="str">
            <v>CLT36724</v>
          </cell>
          <cell r="E4090" t="str">
            <v>INTERCEPTOR DERECHO NORTE</v>
          </cell>
          <cell r="H4090">
            <v>2</v>
          </cell>
          <cell r="J4090">
            <v>237832</v>
          </cell>
        </row>
        <row r="4091">
          <cell r="C4091" t="str">
            <v>904.005.004.003</v>
          </cell>
          <cell r="D4091" t="str">
            <v>CLT36724</v>
          </cell>
          <cell r="E4091" t="str">
            <v>INTERCEPTOR DERECHO NORTE</v>
          </cell>
          <cell r="H4091">
            <v>0</v>
          </cell>
          <cell r="J4091">
            <v>0</v>
          </cell>
        </row>
        <row r="4092">
          <cell r="C4092" t="str">
            <v>904.006.001.003.002</v>
          </cell>
          <cell r="D4092" t="str">
            <v>CLT36724</v>
          </cell>
          <cell r="E4092" t="str">
            <v>INTERCEPTOR DERECHO NORTE</v>
          </cell>
          <cell r="H4092">
            <v>1</v>
          </cell>
          <cell r="J4092">
            <v>275471</v>
          </cell>
        </row>
        <row r="4093">
          <cell r="C4093" t="str">
            <v>904.008.002</v>
          </cell>
          <cell r="D4093" t="str">
            <v>CLT36724</v>
          </cell>
          <cell r="E4093" t="str">
            <v>INTERCEPTOR DERECHO NORTE</v>
          </cell>
          <cell r="H4093">
            <v>1</v>
          </cell>
          <cell r="J4093">
            <v>154292</v>
          </cell>
        </row>
        <row r="4094">
          <cell r="C4094" t="str">
            <v>904.010.001</v>
          </cell>
          <cell r="D4094" t="str">
            <v>CLT36724</v>
          </cell>
          <cell r="E4094" t="str">
            <v>INTERCEPTOR DERECHO NORTE</v>
          </cell>
          <cell r="H4094">
            <v>1</v>
          </cell>
          <cell r="J4094">
            <v>207124</v>
          </cell>
        </row>
        <row r="4095">
          <cell r="C4095" t="str">
            <v>904.015.001</v>
          </cell>
          <cell r="D4095" t="str">
            <v>CLT36724</v>
          </cell>
          <cell r="E4095" t="str">
            <v>INTERCEPTOR DERECHO NORTE</v>
          </cell>
          <cell r="H4095">
            <v>0</v>
          </cell>
          <cell r="J4095">
            <v>0</v>
          </cell>
        </row>
        <row r="4096">
          <cell r="C4096" t="str">
            <v>904.015.002</v>
          </cell>
          <cell r="D4096" t="str">
            <v>CLT36724</v>
          </cell>
          <cell r="E4096" t="str">
            <v>INTERCEPTOR DERECHO NORTE</v>
          </cell>
          <cell r="H4096">
            <v>0</v>
          </cell>
          <cell r="J4096">
            <v>0</v>
          </cell>
        </row>
        <row r="4097">
          <cell r="C4097" t="str">
            <v>904.015.003</v>
          </cell>
          <cell r="D4097" t="str">
            <v>CLT36724</v>
          </cell>
          <cell r="E4097" t="str">
            <v>INTERCEPTOR DERECHO NORTE</v>
          </cell>
          <cell r="H4097">
            <v>0</v>
          </cell>
          <cell r="J4097">
            <v>0</v>
          </cell>
        </row>
        <row r="4098">
          <cell r="C4098" t="str">
            <v>103.001</v>
          </cell>
          <cell r="D4098" t="str">
            <v>CLT24354</v>
          </cell>
          <cell r="E4098" t="str">
            <v>INTERCEPTOR IZQUIERDO NORTE</v>
          </cell>
          <cell r="H4098">
            <v>6.2237393208926335</v>
          </cell>
          <cell r="J4098">
            <v>6223739.3208926339</v>
          </cell>
        </row>
        <row r="4099">
          <cell r="C4099" t="str">
            <v>104.001.001</v>
          </cell>
          <cell r="D4099" t="str">
            <v>CLT24354</v>
          </cell>
          <cell r="E4099" t="str">
            <v>INTERCEPTOR IZQUIERDO NORTE</v>
          </cell>
          <cell r="H4099">
            <v>98.159639999999996</v>
          </cell>
          <cell r="J4099">
            <v>12322274.088119999</v>
          </cell>
        </row>
        <row r="4100">
          <cell r="C4100" t="str">
            <v>104.001.002</v>
          </cell>
          <cell r="D4100" t="str">
            <v>CLT24354</v>
          </cell>
          <cell r="E4100" t="str">
            <v>INTERCEPTOR IZQUIERDO NORTE</v>
          </cell>
          <cell r="H4100">
            <v>0</v>
          </cell>
          <cell r="J4100">
            <v>0</v>
          </cell>
        </row>
        <row r="4101">
          <cell r="C4101" t="str">
            <v>104.001.009</v>
          </cell>
          <cell r="D4101" t="str">
            <v>CLT24354</v>
          </cell>
          <cell r="E4101" t="str">
            <v>INTERCEPTOR IZQUIERDO NORTE</v>
          </cell>
          <cell r="H4101">
            <v>0</v>
          </cell>
          <cell r="J4101">
            <v>0</v>
          </cell>
        </row>
        <row r="4102">
          <cell r="C4102" t="str">
            <v>104.001.014</v>
          </cell>
          <cell r="D4102" t="str">
            <v>CLT24354</v>
          </cell>
          <cell r="E4102" t="str">
            <v>INTERCEPTOR IZQUIERDO NORTE</v>
          </cell>
          <cell r="H4102">
            <v>0</v>
          </cell>
          <cell r="J4102">
            <v>0</v>
          </cell>
        </row>
        <row r="4103">
          <cell r="C4103" t="str">
            <v>104.001.015</v>
          </cell>
          <cell r="D4103" t="str">
            <v>CLT24354</v>
          </cell>
          <cell r="E4103" t="str">
            <v>INTERCEPTOR IZQUIERDO NORTE</v>
          </cell>
          <cell r="H4103">
            <v>0</v>
          </cell>
          <cell r="J4103">
            <v>0</v>
          </cell>
        </row>
        <row r="4104">
          <cell r="C4104" t="str">
            <v>104.001.020</v>
          </cell>
          <cell r="D4104" t="str">
            <v>CLT24354</v>
          </cell>
          <cell r="E4104" t="str">
            <v>INTERCEPTOR IZQUIERDO NORTE</v>
          </cell>
          <cell r="H4104">
            <v>6.144000000000001</v>
          </cell>
          <cell r="J4104">
            <v>115980.28800000002</v>
          </cell>
        </row>
        <row r="4105">
          <cell r="C4105" t="str">
            <v>104.001.021</v>
          </cell>
          <cell r="D4105" t="str">
            <v>CLT24354</v>
          </cell>
          <cell r="E4105" t="str">
            <v>INTERCEPTOR IZQUIERDO NORTE</v>
          </cell>
          <cell r="H4105">
            <v>0</v>
          </cell>
          <cell r="J4105">
            <v>0</v>
          </cell>
        </row>
        <row r="4106">
          <cell r="C4106" t="str">
            <v>104.001.022</v>
          </cell>
          <cell r="D4106" t="str">
            <v>CLT24354</v>
          </cell>
          <cell r="E4106" t="str">
            <v>INTERCEPTOR IZQUIERDO NORTE</v>
          </cell>
          <cell r="H4106">
            <v>0</v>
          </cell>
          <cell r="J4106">
            <v>0</v>
          </cell>
        </row>
        <row r="4107">
          <cell r="C4107" t="str">
            <v>104.002.001</v>
          </cell>
          <cell r="D4107" t="str">
            <v>CLT24354</v>
          </cell>
          <cell r="E4107" t="str">
            <v>INTERCEPTOR IZQUIERDO NORTE</v>
          </cell>
          <cell r="H4107">
            <v>2.63</v>
          </cell>
          <cell r="J4107">
            <v>84054.694799999997</v>
          </cell>
        </row>
        <row r="4108">
          <cell r="C4108" t="str">
            <v>106.001</v>
          </cell>
          <cell r="D4108" t="str">
            <v>CLT24354</v>
          </cell>
          <cell r="E4108" t="str">
            <v>INTERCEPTOR IZQUIERDO NORTE</v>
          </cell>
          <cell r="H4108">
            <v>33.552427033416492</v>
          </cell>
          <cell r="J4108">
            <v>2241994.9834504616</v>
          </cell>
        </row>
        <row r="4109">
          <cell r="C4109" t="str">
            <v>106.006.001</v>
          </cell>
          <cell r="D4109" t="str">
            <v>CLT24354</v>
          </cell>
          <cell r="E4109" t="str">
            <v>INTERCEPTOR IZQUIERDO NORTE</v>
          </cell>
          <cell r="H4109">
            <v>8.088000000000001</v>
          </cell>
          <cell r="J4109">
            <v>454705.17624000006</v>
          </cell>
        </row>
        <row r="4110">
          <cell r="C4110" t="str">
            <v>106.014</v>
          </cell>
          <cell r="D4110" t="str">
            <v>CLT24354</v>
          </cell>
          <cell r="E4110" t="str">
            <v>INTERCEPTOR IZQUIERDO NORTE</v>
          </cell>
          <cell r="H4110">
            <v>32.353539423336407</v>
          </cell>
          <cell r="J4110">
            <v>3868707.4771556626</v>
          </cell>
        </row>
        <row r="4111">
          <cell r="C4111" t="str">
            <v>106.015</v>
          </cell>
          <cell r="D4111" t="str">
            <v>CLT24354</v>
          </cell>
          <cell r="E4111" t="str">
            <v>INTERCEPTOR IZQUIERDO NORTE</v>
          </cell>
          <cell r="H4111">
            <v>32.353539423336407</v>
          </cell>
          <cell r="J4111">
            <v>4442947.2130265189</v>
          </cell>
        </row>
        <row r="4112">
          <cell r="C4112" t="str">
            <v>107.001</v>
          </cell>
          <cell r="D4112" t="str">
            <v>CLT24354</v>
          </cell>
          <cell r="E4112" t="str">
            <v>INTERCEPTOR IZQUIERDO NORTE</v>
          </cell>
          <cell r="H4112">
            <v>106.93364</v>
          </cell>
          <cell r="J4112">
            <v>2328209.4688908001</v>
          </cell>
        </row>
        <row r="4113">
          <cell r="C4113" t="str">
            <v>108.001</v>
          </cell>
          <cell r="D4113" t="str">
            <v>CLT24354</v>
          </cell>
          <cell r="E4113" t="str">
            <v>INTERCEPTOR IZQUIERDO NORTE</v>
          </cell>
          <cell r="H4113">
            <v>0.9</v>
          </cell>
          <cell r="J4113">
            <v>86391.432000000001</v>
          </cell>
        </row>
        <row r="4114">
          <cell r="C4114" t="str">
            <v>108.002.004</v>
          </cell>
          <cell r="D4114" t="str">
            <v>CLT24354</v>
          </cell>
          <cell r="E4114" t="str">
            <v>INTERCEPTOR IZQUIERDO NORTE</v>
          </cell>
          <cell r="H4114">
            <v>0.48066367599923832</v>
          </cell>
          <cell r="J4114">
            <v>71392.648944867193</v>
          </cell>
        </row>
        <row r="4115">
          <cell r="C4115" t="str">
            <v>108.006.001.002</v>
          </cell>
          <cell r="D4115" t="str">
            <v>CLT24354</v>
          </cell>
          <cell r="E4115" t="str">
            <v>INTERCEPTOR IZQUIERDO NORTE</v>
          </cell>
          <cell r="H4115">
            <v>35.979999999999997</v>
          </cell>
          <cell r="J4115">
            <v>106790.439</v>
          </cell>
        </row>
        <row r="4116">
          <cell r="C4116" t="str">
            <v>109.001.001.001</v>
          </cell>
          <cell r="D4116" t="str">
            <v>CLT24354</v>
          </cell>
          <cell r="E4116" t="str">
            <v>INTERCEPTOR IZQUIERDO NORTE</v>
          </cell>
          <cell r="H4116">
            <v>74.88</v>
          </cell>
          <cell r="J4116">
            <v>388067.84639999998</v>
          </cell>
        </row>
        <row r="4117">
          <cell r="C4117" t="str">
            <v>109.001.001.002</v>
          </cell>
          <cell r="D4117" t="str">
            <v>CLT24354</v>
          </cell>
          <cell r="E4117" t="str">
            <v>INTERCEPTOR IZQUIERDO NORTE</v>
          </cell>
          <cell r="H4117">
            <v>0</v>
          </cell>
          <cell r="J4117">
            <v>0</v>
          </cell>
        </row>
        <row r="4118">
          <cell r="C4118" t="str">
            <v>109.001.001.003</v>
          </cell>
          <cell r="D4118" t="str">
            <v>CLT24354</v>
          </cell>
          <cell r="E4118" t="str">
            <v>INTERCEPTOR IZQUIERDO NORTE</v>
          </cell>
          <cell r="H4118">
            <v>0</v>
          </cell>
          <cell r="J4118">
            <v>0</v>
          </cell>
        </row>
        <row r="4119">
          <cell r="C4119" t="str">
            <v>109.001.001.004</v>
          </cell>
          <cell r="D4119" t="str">
            <v>CLT24354</v>
          </cell>
          <cell r="E4119" t="str">
            <v>INTERCEPTOR IZQUIERDO NORTE</v>
          </cell>
          <cell r="H4119">
            <v>0</v>
          </cell>
          <cell r="J4119">
            <v>0</v>
          </cell>
        </row>
        <row r="4120">
          <cell r="C4120" t="str">
            <v>109.001.001.005</v>
          </cell>
          <cell r="D4120" t="str">
            <v>CLT24354</v>
          </cell>
          <cell r="E4120" t="str">
            <v>INTERCEPTOR IZQUIERDO NORTE</v>
          </cell>
          <cell r="H4120">
            <v>0</v>
          </cell>
          <cell r="J4120">
            <v>0</v>
          </cell>
        </row>
        <row r="4121">
          <cell r="C4121" t="str">
            <v>109.001.001.006</v>
          </cell>
          <cell r="D4121" t="str">
            <v>CLT24354</v>
          </cell>
          <cell r="E4121" t="str">
            <v>INTERCEPTOR IZQUIERDO NORTE</v>
          </cell>
          <cell r="H4121">
            <v>0</v>
          </cell>
          <cell r="J4121">
            <v>0</v>
          </cell>
        </row>
        <row r="4122">
          <cell r="C4122" t="str">
            <v>301.001.001</v>
          </cell>
          <cell r="D4122" t="str">
            <v>CLT24354</v>
          </cell>
          <cell r="E4122" t="str">
            <v>INTERCEPTOR IZQUIERDO NORTE</v>
          </cell>
          <cell r="H4122">
            <v>1</v>
          </cell>
          <cell r="J4122">
            <v>26159.599999999999</v>
          </cell>
        </row>
        <row r="4123">
          <cell r="C4123" t="str">
            <v>301.001.002</v>
          </cell>
          <cell r="D4123" t="str">
            <v>CLT24354</v>
          </cell>
          <cell r="E4123" t="str">
            <v>INTERCEPTOR IZQUIERDO NORTE</v>
          </cell>
          <cell r="H4123">
            <v>0</v>
          </cell>
          <cell r="J4123">
            <v>0</v>
          </cell>
        </row>
        <row r="4124">
          <cell r="C4124" t="str">
            <v>301.001.004</v>
          </cell>
          <cell r="D4124" t="str">
            <v>CLT24354</v>
          </cell>
          <cell r="E4124" t="str">
            <v>INTERCEPTOR IZQUIERDO NORTE</v>
          </cell>
          <cell r="H4124">
            <v>1</v>
          </cell>
          <cell r="J4124">
            <v>365230.25</v>
          </cell>
        </row>
        <row r="4125">
          <cell r="C4125" t="str">
            <v>301.002.001</v>
          </cell>
          <cell r="D4125" t="str">
            <v>CLT24354</v>
          </cell>
          <cell r="E4125" t="str">
            <v>INTERCEPTOR IZQUIERDO NORTE</v>
          </cell>
          <cell r="H4125">
            <v>0</v>
          </cell>
          <cell r="J4125">
            <v>0</v>
          </cell>
        </row>
        <row r="4126">
          <cell r="C4126" t="str">
            <v>301.002.002</v>
          </cell>
          <cell r="D4126" t="str">
            <v>CLT24354</v>
          </cell>
          <cell r="E4126" t="str">
            <v>INTERCEPTOR IZQUIERDO NORTE</v>
          </cell>
          <cell r="H4126">
            <v>0</v>
          </cell>
          <cell r="J4126">
            <v>0</v>
          </cell>
        </row>
        <row r="4127">
          <cell r="C4127" t="str">
            <v>301.003.003.002</v>
          </cell>
          <cell r="D4127" t="str">
            <v>CLT24354</v>
          </cell>
          <cell r="E4127" t="str">
            <v>INTERCEPTOR IZQUIERDO NORTE</v>
          </cell>
          <cell r="H4127">
            <v>0</v>
          </cell>
          <cell r="J4127">
            <v>0</v>
          </cell>
        </row>
        <row r="4128">
          <cell r="C4128" t="str">
            <v>301.003.003.003</v>
          </cell>
          <cell r="D4128" t="str">
            <v>CLT24354</v>
          </cell>
          <cell r="E4128" t="str">
            <v>INTERCEPTOR IZQUIERDO NORTE</v>
          </cell>
          <cell r="H4128">
            <v>0</v>
          </cell>
          <cell r="J4128">
            <v>0</v>
          </cell>
        </row>
        <row r="4129">
          <cell r="C4129" t="str">
            <v>301.004</v>
          </cell>
          <cell r="D4129" t="str">
            <v>CLT24354</v>
          </cell>
          <cell r="E4129" t="str">
            <v>INTERCEPTOR IZQUIERDO NORTE</v>
          </cell>
          <cell r="H4129">
            <v>1</v>
          </cell>
          <cell r="J4129">
            <v>618909.79</v>
          </cell>
        </row>
        <row r="4130">
          <cell r="C4130" t="str">
            <v>301.005.001</v>
          </cell>
          <cell r="D4130" t="str">
            <v>CLT24354</v>
          </cell>
          <cell r="E4130" t="str">
            <v>INTERCEPTOR IZQUIERDO NORTE</v>
          </cell>
          <cell r="H4130">
            <v>0</v>
          </cell>
          <cell r="J4130">
            <v>0</v>
          </cell>
        </row>
        <row r="4131">
          <cell r="C4131" t="str">
            <v>301.007.001</v>
          </cell>
          <cell r="D4131" t="str">
            <v>CLT24354</v>
          </cell>
          <cell r="E4131" t="str">
            <v>INTERCEPTOR IZQUIERDO NORTE</v>
          </cell>
          <cell r="H4131">
            <v>0.75500000000010914</v>
          </cell>
          <cell r="J4131">
            <v>200666.920000029</v>
          </cell>
        </row>
        <row r="4132">
          <cell r="C4132" t="str">
            <v>301.007.002</v>
          </cell>
          <cell r="D4132" t="str">
            <v>CLT24354</v>
          </cell>
          <cell r="E4132" t="str">
            <v>INTERCEPTOR IZQUIERDO NORTE</v>
          </cell>
          <cell r="H4132">
            <v>0</v>
          </cell>
          <cell r="J4132">
            <v>0</v>
          </cell>
        </row>
        <row r="4133">
          <cell r="C4133" t="str">
            <v>301.007.003</v>
          </cell>
          <cell r="D4133" t="str">
            <v>CLT24354</v>
          </cell>
          <cell r="E4133" t="str">
            <v>INTERCEPTOR IZQUIERDO NORTE</v>
          </cell>
          <cell r="H4133">
            <v>0</v>
          </cell>
          <cell r="J4133">
            <v>0</v>
          </cell>
        </row>
        <row r="4134">
          <cell r="C4134" t="str">
            <v>301.007.004</v>
          </cell>
          <cell r="D4134" t="str">
            <v>CLT24354</v>
          </cell>
          <cell r="E4134" t="str">
            <v>INTERCEPTOR IZQUIERDO NORTE</v>
          </cell>
          <cell r="H4134">
            <v>0</v>
          </cell>
          <cell r="J4134">
            <v>0</v>
          </cell>
        </row>
        <row r="4135">
          <cell r="C4135" t="str">
            <v>301.009.001</v>
          </cell>
          <cell r="D4135" t="str">
            <v>CLT24354</v>
          </cell>
          <cell r="E4135" t="str">
            <v>INTERCEPTOR IZQUIERDO NORTE</v>
          </cell>
          <cell r="H4135">
            <v>0</v>
          </cell>
          <cell r="J4135">
            <v>0</v>
          </cell>
        </row>
        <row r="4136">
          <cell r="C4136" t="str">
            <v>301.009.002</v>
          </cell>
          <cell r="D4136" t="str">
            <v>CLT24354</v>
          </cell>
          <cell r="E4136" t="str">
            <v>INTERCEPTOR IZQUIERDO NORTE</v>
          </cell>
          <cell r="H4136">
            <v>0</v>
          </cell>
          <cell r="J4136">
            <v>0</v>
          </cell>
        </row>
        <row r="4137">
          <cell r="C4137" t="str">
            <v>303.001</v>
          </cell>
          <cell r="D4137" t="str">
            <v>CLT24354</v>
          </cell>
          <cell r="E4137" t="str">
            <v>INTERCEPTOR IZQUIERDO NORTE</v>
          </cell>
          <cell r="H4137">
            <v>6</v>
          </cell>
          <cell r="J4137">
            <v>112084.98000000001</v>
          </cell>
        </row>
        <row r="4138">
          <cell r="C4138" t="str">
            <v>304.001.002.002</v>
          </cell>
          <cell r="D4138" t="str">
            <v>CLT24354</v>
          </cell>
          <cell r="E4138" t="str">
            <v>INTERCEPTOR IZQUIERDO NORTE</v>
          </cell>
          <cell r="H4138">
            <v>0</v>
          </cell>
          <cell r="J4138">
            <v>0</v>
          </cell>
        </row>
        <row r="4139">
          <cell r="C4139" t="str">
            <v>304.001.003.002</v>
          </cell>
          <cell r="D4139" t="str">
            <v>CLT24354</v>
          </cell>
          <cell r="E4139" t="str">
            <v>INTERCEPTOR IZQUIERDO NORTE</v>
          </cell>
          <cell r="H4139">
            <v>0</v>
          </cell>
          <cell r="J4139">
            <v>0</v>
          </cell>
        </row>
        <row r="4140">
          <cell r="C4140" t="str">
            <v>304.001.004.002</v>
          </cell>
          <cell r="D4140" t="str">
            <v>CLT24354</v>
          </cell>
          <cell r="E4140" t="str">
            <v>INTERCEPTOR IZQUIERDO NORTE</v>
          </cell>
          <cell r="H4140">
            <v>0</v>
          </cell>
          <cell r="J4140">
            <v>0</v>
          </cell>
        </row>
        <row r="4141">
          <cell r="C4141" t="str">
            <v>401.001.001</v>
          </cell>
          <cell r="D4141" t="str">
            <v>CLT24354</v>
          </cell>
          <cell r="E4141" t="str">
            <v>INTERCEPTOR IZQUIERDO NORTE</v>
          </cell>
          <cell r="H4141">
            <v>26.691246682835025</v>
          </cell>
          <cell r="J4141">
            <v>1253105.4536901417</v>
          </cell>
        </row>
        <row r="4142">
          <cell r="C4142" t="str">
            <v>401.001.003.007</v>
          </cell>
          <cell r="D4142" t="str">
            <v>CLT24354</v>
          </cell>
          <cell r="E4142" t="str">
            <v>INTERCEPTOR IZQUIERDO NORTE</v>
          </cell>
          <cell r="H4142">
            <v>26.691246682835025</v>
          </cell>
          <cell r="J4142">
            <v>13510014.729737094</v>
          </cell>
        </row>
        <row r="4143">
          <cell r="C4143" t="str">
            <v>401.001.003.008</v>
          </cell>
          <cell r="D4143" t="str">
            <v>CLT24354</v>
          </cell>
          <cell r="E4143" t="str">
            <v>INTERCEPTOR IZQUIERDO NORTE</v>
          </cell>
          <cell r="H4143">
            <v>0</v>
          </cell>
          <cell r="J4143">
            <v>0</v>
          </cell>
        </row>
        <row r="4144">
          <cell r="C4144" t="str">
            <v>401.002.001</v>
          </cell>
          <cell r="D4144" t="str">
            <v>CLT24354</v>
          </cell>
          <cell r="E4144" t="str">
            <v>INTERCEPTOR IZQUIERDO NORTE</v>
          </cell>
          <cell r="H4144">
            <v>0</v>
          </cell>
          <cell r="J4144">
            <v>0</v>
          </cell>
        </row>
        <row r="4145">
          <cell r="C4145" t="str">
            <v>401.002.005.009</v>
          </cell>
          <cell r="D4145" t="str">
            <v>CLT24354</v>
          </cell>
          <cell r="E4145" t="str">
            <v>INTERCEPTOR IZQUIERDO NORTE</v>
          </cell>
          <cell r="H4145">
            <v>0</v>
          </cell>
          <cell r="J4145">
            <v>0</v>
          </cell>
        </row>
        <row r="4146">
          <cell r="C4146" t="str">
            <v>401.002.006</v>
          </cell>
          <cell r="D4146" t="str">
            <v>CLT24354</v>
          </cell>
          <cell r="E4146" t="str">
            <v>INTERCEPTOR IZQUIERDO NORTE</v>
          </cell>
          <cell r="H4146">
            <v>0</v>
          </cell>
          <cell r="J4146">
            <v>0</v>
          </cell>
        </row>
        <row r="4147">
          <cell r="C4147" t="str">
            <v>401.002.008</v>
          </cell>
          <cell r="D4147" t="str">
            <v>CLT24354</v>
          </cell>
          <cell r="E4147" t="str">
            <v>INTERCEPTOR IZQUIERDO NORTE</v>
          </cell>
          <cell r="H4147">
            <v>0</v>
          </cell>
          <cell r="J4147">
            <v>0</v>
          </cell>
        </row>
        <row r="4148">
          <cell r="C4148" t="str">
            <v>401.003.001</v>
          </cell>
          <cell r="D4148" t="str">
            <v>CLT24354</v>
          </cell>
          <cell r="E4148" t="str">
            <v>INTERCEPTOR IZQUIERDO NORTE</v>
          </cell>
          <cell r="H4148">
            <v>0</v>
          </cell>
          <cell r="J4148">
            <v>0</v>
          </cell>
        </row>
        <row r="4149">
          <cell r="C4149" t="str">
            <v>401.003.003</v>
          </cell>
          <cell r="D4149" t="str">
            <v>CLT24354</v>
          </cell>
          <cell r="E4149" t="str">
            <v>INTERCEPTOR IZQUIERDO NORTE</v>
          </cell>
          <cell r="H4149">
            <v>0</v>
          </cell>
          <cell r="J4149">
            <v>0</v>
          </cell>
        </row>
        <row r="4150">
          <cell r="C4150" t="str">
            <v>401.004.001</v>
          </cell>
          <cell r="D4150" t="str">
            <v>CLT24354</v>
          </cell>
          <cell r="E4150" t="str">
            <v>INTERCEPTOR IZQUIERDO NORTE</v>
          </cell>
          <cell r="H4150">
            <v>0</v>
          </cell>
          <cell r="J4150">
            <v>0</v>
          </cell>
        </row>
        <row r="4151">
          <cell r="C4151" t="str">
            <v>401.004.006</v>
          </cell>
          <cell r="D4151" t="str">
            <v>CLT24354</v>
          </cell>
          <cell r="E4151" t="str">
            <v>INTERCEPTOR IZQUIERDO NORTE</v>
          </cell>
          <cell r="H4151">
            <v>0</v>
          </cell>
          <cell r="J4151">
            <v>0</v>
          </cell>
        </row>
        <row r="4152">
          <cell r="C4152" t="str">
            <v>601.011.002</v>
          </cell>
          <cell r="D4152" t="str">
            <v>CLT24354</v>
          </cell>
          <cell r="E4152" t="str">
            <v>INTERCEPTOR IZQUIERDO NORTE</v>
          </cell>
          <cell r="H4152">
            <v>0</v>
          </cell>
          <cell r="J4152">
            <v>0</v>
          </cell>
        </row>
        <row r="4153">
          <cell r="C4153" t="str">
            <v>606.001.002.003</v>
          </cell>
          <cell r="D4153" t="str">
            <v>CLT24354</v>
          </cell>
          <cell r="E4153" t="str">
            <v>INTERCEPTOR IZQUIERDO NORTE</v>
          </cell>
          <cell r="H4153">
            <v>48</v>
          </cell>
          <cell r="J4153">
            <v>485093.76</v>
          </cell>
        </row>
        <row r="4154">
          <cell r="C4154" t="str">
            <v>606.001.002.005</v>
          </cell>
          <cell r="D4154" t="str">
            <v>CLT24354</v>
          </cell>
          <cell r="E4154" t="str">
            <v>INTERCEPTOR IZQUIERDO NORTE</v>
          </cell>
          <cell r="H4154">
            <v>144</v>
          </cell>
          <cell r="J4154">
            <v>2910561.12</v>
          </cell>
        </row>
        <row r="4155">
          <cell r="C4155" t="str">
            <v>902.001.003</v>
          </cell>
          <cell r="D4155" t="str">
            <v>CLT24354</v>
          </cell>
          <cell r="E4155" t="str">
            <v>INTERCEPTOR IZQUIERDO NORTE</v>
          </cell>
          <cell r="H4155">
            <v>0.9</v>
          </cell>
          <cell r="J4155">
            <v>316532.7</v>
          </cell>
        </row>
        <row r="4156">
          <cell r="C4156" t="str">
            <v>902.001.007</v>
          </cell>
          <cell r="D4156" t="str">
            <v>CLT24354</v>
          </cell>
          <cell r="E4156" t="str">
            <v>INTERCEPTOR IZQUIERDO NORTE</v>
          </cell>
          <cell r="H4156">
            <v>0.48066367599923832</v>
          </cell>
          <cell r="J4156">
            <v>191942.94507309984</v>
          </cell>
        </row>
        <row r="4157">
          <cell r="C4157" t="str">
            <v>903.003.003.013</v>
          </cell>
          <cell r="D4157" t="str">
            <v>CLT24354</v>
          </cell>
          <cell r="E4157" t="str">
            <v>INTERCEPTOR IZQUIERDO NORTE</v>
          </cell>
          <cell r="H4157">
            <v>0</v>
          </cell>
          <cell r="J4157">
            <v>0</v>
          </cell>
        </row>
        <row r="4158">
          <cell r="C4158" t="str">
            <v>903.003.003.014</v>
          </cell>
          <cell r="D4158" t="str">
            <v>CLT24354</v>
          </cell>
          <cell r="E4158" t="str">
            <v>INTERCEPTOR IZQUIERDO NORTE</v>
          </cell>
          <cell r="H4158">
            <v>0</v>
          </cell>
          <cell r="J4158">
            <v>0</v>
          </cell>
        </row>
        <row r="4159">
          <cell r="C4159" t="str">
            <v>903.003.003.015</v>
          </cell>
          <cell r="D4159" t="str">
            <v>CLT24354</v>
          </cell>
          <cell r="E4159" t="str">
            <v>INTERCEPTOR IZQUIERDO NORTE</v>
          </cell>
          <cell r="H4159">
            <v>0</v>
          </cell>
          <cell r="J4159">
            <v>0</v>
          </cell>
        </row>
        <row r="4160">
          <cell r="C4160" t="str">
            <v>903.003.006.001</v>
          </cell>
          <cell r="D4160" t="str">
            <v>CLT24354</v>
          </cell>
          <cell r="E4160" t="str">
            <v>INTERCEPTOR IZQUIERDO NORTE</v>
          </cell>
          <cell r="H4160">
            <v>6</v>
          </cell>
          <cell r="J4160">
            <v>90342</v>
          </cell>
        </row>
        <row r="4161">
          <cell r="C4161" t="str">
            <v>903.003.006.002</v>
          </cell>
          <cell r="D4161" t="str">
            <v>CLT24354</v>
          </cell>
          <cell r="E4161" t="str">
            <v>INTERCEPTOR IZQUIERDO NORTE</v>
          </cell>
          <cell r="H4161">
            <v>0</v>
          </cell>
          <cell r="J4161">
            <v>0</v>
          </cell>
        </row>
        <row r="4162">
          <cell r="C4162" t="str">
            <v>903.003.006.003</v>
          </cell>
          <cell r="D4162" t="str">
            <v>CLT24354</v>
          </cell>
          <cell r="E4162" t="str">
            <v>INTERCEPTOR IZQUIERDO NORTE</v>
          </cell>
          <cell r="H4162">
            <v>0</v>
          </cell>
          <cell r="J4162">
            <v>0</v>
          </cell>
        </row>
        <row r="4163">
          <cell r="C4163" t="str">
            <v>903.003.006.005</v>
          </cell>
          <cell r="D4163" t="str">
            <v>CLT24354</v>
          </cell>
          <cell r="E4163" t="str">
            <v>INTERCEPTOR IZQUIERDO NORTE</v>
          </cell>
          <cell r="H4163">
            <v>74.88</v>
          </cell>
          <cell r="J4163">
            <v>3542572.8</v>
          </cell>
        </row>
        <row r="4164">
          <cell r="C4164" t="str">
            <v>903.003.006.006</v>
          </cell>
          <cell r="D4164" t="str">
            <v>CLT24354</v>
          </cell>
          <cell r="E4164" t="str">
            <v>INTERCEPTOR IZQUIERDO NORTE</v>
          </cell>
          <cell r="H4164">
            <v>0</v>
          </cell>
          <cell r="J4164">
            <v>0</v>
          </cell>
        </row>
        <row r="4165">
          <cell r="C4165" t="str">
            <v>903.003.006.007</v>
          </cell>
          <cell r="D4165" t="str">
            <v>CLT24354</v>
          </cell>
          <cell r="E4165" t="str">
            <v>INTERCEPTOR IZQUIERDO NORTE</v>
          </cell>
          <cell r="H4165">
            <v>0</v>
          </cell>
          <cell r="J4165">
            <v>0</v>
          </cell>
        </row>
        <row r="4166">
          <cell r="C4166" t="str">
            <v>903.003.006.008</v>
          </cell>
          <cell r="D4166" t="str">
            <v>CLT24354</v>
          </cell>
          <cell r="E4166" t="str">
            <v>INTERCEPTOR IZQUIERDO NORTE</v>
          </cell>
          <cell r="H4166">
            <v>0</v>
          </cell>
          <cell r="J4166">
            <v>0</v>
          </cell>
        </row>
        <row r="4167">
          <cell r="C4167" t="str">
            <v>903.003.006.009</v>
          </cell>
          <cell r="D4167" t="str">
            <v>CLT24354</v>
          </cell>
          <cell r="E4167" t="str">
            <v>INTERCEPTOR IZQUIERDO NORTE</v>
          </cell>
          <cell r="H4167">
            <v>0</v>
          </cell>
          <cell r="J4167">
            <v>0</v>
          </cell>
        </row>
        <row r="4168">
          <cell r="C4168" t="str">
            <v>903.003.006.010</v>
          </cell>
          <cell r="D4168" t="str">
            <v>CLT24354</v>
          </cell>
          <cell r="E4168" t="str">
            <v>INTERCEPTOR IZQUIERDO NORTE</v>
          </cell>
          <cell r="H4168">
            <v>0</v>
          </cell>
          <cell r="J4168">
            <v>0</v>
          </cell>
        </row>
        <row r="4169">
          <cell r="C4169" t="str">
            <v>903.003.006.011</v>
          </cell>
          <cell r="D4169" t="str">
            <v>CLT24354</v>
          </cell>
          <cell r="E4169" t="str">
            <v>INTERCEPTOR IZQUIERDO NORTE</v>
          </cell>
          <cell r="H4169">
            <v>0</v>
          </cell>
          <cell r="J4169">
            <v>0</v>
          </cell>
        </row>
        <row r="4170">
          <cell r="C4170" t="str">
            <v>903.003.006.012</v>
          </cell>
          <cell r="D4170" t="str">
            <v>CLT24354</v>
          </cell>
          <cell r="E4170" t="str">
            <v>INTERCEPTOR IZQUIERDO NORTE</v>
          </cell>
          <cell r="H4170">
            <v>0</v>
          </cell>
          <cell r="J4170">
            <v>0</v>
          </cell>
        </row>
        <row r="4171">
          <cell r="C4171" t="str">
            <v>903.003.006.013</v>
          </cell>
          <cell r="D4171" t="str">
            <v>CLT24354</v>
          </cell>
          <cell r="E4171" t="str">
            <v>INTERCEPTOR IZQUIERDO NORTE</v>
          </cell>
          <cell r="H4171">
            <v>0</v>
          </cell>
          <cell r="J4171">
            <v>0</v>
          </cell>
        </row>
        <row r="4172">
          <cell r="C4172" t="str">
            <v>903.003.006.014</v>
          </cell>
          <cell r="D4172" t="str">
            <v>CLT24354</v>
          </cell>
          <cell r="E4172" t="str">
            <v>INTERCEPTOR IZQUIERDO NORTE</v>
          </cell>
          <cell r="H4172">
            <v>0</v>
          </cell>
          <cell r="J4172">
            <v>0</v>
          </cell>
        </row>
        <row r="4173">
          <cell r="C4173" t="str">
            <v>904.001.001.010</v>
          </cell>
          <cell r="D4173" t="str">
            <v>CLT24354</v>
          </cell>
          <cell r="E4173" t="str">
            <v>INTERCEPTOR IZQUIERDO NORTE</v>
          </cell>
          <cell r="H4173">
            <v>0</v>
          </cell>
          <cell r="J4173">
            <v>0</v>
          </cell>
        </row>
        <row r="4174">
          <cell r="C4174" t="str">
            <v>904.001.001.011</v>
          </cell>
          <cell r="D4174" t="str">
            <v>CLT24354</v>
          </cell>
          <cell r="E4174" t="str">
            <v>INTERCEPTOR IZQUIERDO NORTE</v>
          </cell>
          <cell r="H4174">
            <v>0</v>
          </cell>
          <cell r="J4174">
            <v>0</v>
          </cell>
        </row>
        <row r="4175">
          <cell r="C4175" t="str">
            <v>904.001.001.012</v>
          </cell>
          <cell r="D4175" t="str">
            <v>CLT24354</v>
          </cell>
          <cell r="E4175" t="str">
            <v>INTERCEPTOR IZQUIERDO NORTE</v>
          </cell>
          <cell r="H4175">
            <v>0</v>
          </cell>
          <cell r="J4175">
            <v>0</v>
          </cell>
        </row>
        <row r="4176">
          <cell r="C4176" t="str">
            <v>904.002.002.002</v>
          </cell>
          <cell r="D4176" t="str">
            <v>CLT24354</v>
          </cell>
          <cell r="E4176" t="str">
            <v>INTERCEPTOR IZQUIERDO NORTE</v>
          </cell>
          <cell r="H4176">
            <v>3</v>
          </cell>
          <cell r="J4176">
            <v>88344</v>
          </cell>
        </row>
        <row r="4177">
          <cell r="C4177" t="str">
            <v>904.002.005.002</v>
          </cell>
          <cell r="D4177" t="str">
            <v>CLT24354</v>
          </cell>
          <cell r="E4177" t="str">
            <v>INTERCEPTOR IZQUIERDO NORTE</v>
          </cell>
          <cell r="H4177">
            <v>0</v>
          </cell>
          <cell r="J4177">
            <v>0</v>
          </cell>
        </row>
        <row r="4178">
          <cell r="C4178" t="str">
            <v>904.003.003.001.005</v>
          </cell>
          <cell r="D4178" t="str">
            <v>CLT24354</v>
          </cell>
          <cell r="E4178" t="str">
            <v>INTERCEPTOR IZQUIERDO NORTE</v>
          </cell>
          <cell r="H4178">
            <v>3</v>
          </cell>
          <cell r="J4178">
            <v>210303</v>
          </cell>
        </row>
        <row r="4179">
          <cell r="C4179" t="str">
            <v>904.003.003.001.007</v>
          </cell>
          <cell r="D4179" t="str">
            <v>CLT24354</v>
          </cell>
          <cell r="E4179" t="str">
            <v>INTERCEPTOR IZQUIERDO NORTE</v>
          </cell>
          <cell r="H4179">
            <v>0</v>
          </cell>
          <cell r="J4179">
            <v>0</v>
          </cell>
        </row>
        <row r="4180">
          <cell r="C4180" t="str">
            <v>904.003.003.001.009</v>
          </cell>
          <cell r="D4180" t="str">
            <v>CLT24354</v>
          </cell>
          <cell r="E4180" t="str">
            <v>INTERCEPTOR IZQUIERDO NORTE</v>
          </cell>
          <cell r="H4180">
            <v>0</v>
          </cell>
          <cell r="J4180">
            <v>0</v>
          </cell>
        </row>
        <row r="4181">
          <cell r="C4181" t="str">
            <v>904.003.003.001.012</v>
          </cell>
          <cell r="D4181" t="str">
            <v>CLT24354</v>
          </cell>
          <cell r="E4181" t="str">
            <v>INTERCEPTOR IZQUIERDO NORTE</v>
          </cell>
          <cell r="H4181">
            <v>0</v>
          </cell>
          <cell r="J4181">
            <v>0</v>
          </cell>
        </row>
        <row r="4182">
          <cell r="C4182" t="str">
            <v>904.004.001.002.009</v>
          </cell>
          <cell r="D4182" t="str">
            <v>CLT24354</v>
          </cell>
          <cell r="E4182" t="str">
            <v>INTERCEPTOR IZQUIERDO NORTE</v>
          </cell>
          <cell r="H4182">
            <v>3</v>
          </cell>
          <cell r="J4182">
            <v>72618</v>
          </cell>
        </row>
        <row r="4183">
          <cell r="C4183" t="str">
            <v>904.005.004.002</v>
          </cell>
          <cell r="D4183" t="str">
            <v>CLT24354</v>
          </cell>
          <cell r="E4183" t="str">
            <v>INTERCEPTOR IZQUIERDO NORTE</v>
          </cell>
          <cell r="H4183">
            <v>0</v>
          </cell>
          <cell r="J4183">
            <v>0</v>
          </cell>
        </row>
        <row r="4184">
          <cell r="C4184" t="str">
            <v>904.005.004.003</v>
          </cell>
          <cell r="D4184" t="str">
            <v>CLT24354</v>
          </cell>
          <cell r="E4184" t="str">
            <v>INTERCEPTOR IZQUIERDO NORTE</v>
          </cell>
          <cell r="H4184">
            <v>0</v>
          </cell>
          <cell r="J4184">
            <v>0</v>
          </cell>
        </row>
        <row r="4185">
          <cell r="C4185" t="str">
            <v>904.006.001.003.002</v>
          </cell>
          <cell r="D4185" t="str">
            <v>CLT24354</v>
          </cell>
          <cell r="E4185" t="str">
            <v>INTERCEPTOR IZQUIERDO NORTE</v>
          </cell>
          <cell r="H4185">
            <v>1</v>
          </cell>
          <cell r="J4185">
            <v>275471</v>
          </cell>
        </row>
        <row r="4186">
          <cell r="C4186" t="str">
            <v>904.008.002</v>
          </cell>
          <cell r="D4186" t="str">
            <v>CLT24354</v>
          </cell>
          <cell r="E4186" t="str">
            <v>INTERCEPTOR IZQUIERDO NORTE</v>
          </cell>
          <cell r="H4186">
            <v>0</v>
          </cell>
          <cell r="J4186">
            <v>0</v>
          </cell>
        </row>
        <row r="4187">
          <cell r="C4187" t="str">
            <v>904.010.001</v>
          </cell>
          <cell r="D4187" t="str">
            <v>CLT24354</v>
          </cell>
          <cell r="E4187" t="str">
            <v>INTERCEPTOR IZQUIERDO NORTE</v>
          </cell>
          <cell r="H4187">
            <v>0</v>
          </cell>
          <cell r="J4187">
            <v>0</v>
          </cell>
        </row>
        <row r="4188">
          <cell r="C4188" t="str">
            <v>904.015.001</v>
          </cell>
          <cell r="D4188" t="str">
            <v>CLT24354</v>
          </cell>
          <cell r="E4188" t="str">
            <v>INTERCEPTOR IZQUIERDO NORTE</v>
          </cell>
          <cell r="H4188">
            <v>1</v>
          </cell>
          <cell r="J4188">
            <v>809903</v>
          </cell>
        </row>
        <row r="4189">
          <cell r="C4189" t="str">
            <v>904.015.002</v>
          </cell>
          <cell r="D4189" t="str">
            <v>CLT24354</v>
          </cell>
          <cell r="E4189" t="str">
            <v>INTERCEPTOR IZQUIERDO NORTE</v>
          </cell>
          <cell r="H4189">
            <v>0</v>
          </cell>
          <cell r="J4189">
            <v>0</v>
          </cell>
        </row>
        <row r="4190">
          <cell r="C4190" t="str">
            <v>904.015.003</v>
          </cell>
          <cell r="D4190" t="str">
            <v>CLT24354</v>
          </cell>
          <cell r="E4190" t="str">
            <v>INTERCEPTOR IZQUIERDO NORTE</v>
          </cell>
          <cell r="H4190">
            <v>1</v>
          </cell>
          <cell r="J4190">
            <v>314891</v>
          </cell>
        </row>
        <row r="4191">
          <cell r="C4191" t="str">
            <v>103.001</v>
          </cell>
          <cell r="D4191" t="str">
            <v>CLT24355</v>
          </cell>
          <cell r="E4191" t="str">
            <v>INTERCEPTOR IZQUIERDO NORTE</v>
          </cell>
          <cell r="H4191">
            <v>0.49376980684987221</v>
          </cell>
          <cell r="J4191">
            <v>493769.80684987223</v>
          </cell>
        </row>
        <row r="4192">
          <cell r="C4192" t="str">
            <v>104.001.001</v>
          </cell>
          <cell r="D4192" t="str">
            <v>CLT24355</v>
          </cell>
          <cell r="E4192" t="str">
            <v>INTERCEPTOR IZQUIERDO NORTE</v>
          </cell>
          <cell r="H4192">
            <v>6.6479900000007701</v>
          </cell>
          <cell r="J4192">
            <v>834542.12867009663</v>
          </cell>
        </row>
        <row r="4193">
          <cell r="C4193" t="str">
            <v>104.001.002</v>
          </cell>
          <cell r="D4193" t="str">
            <v>CLT24355</v>
          </cell>
          <cell r="E4193" t="str">
            <v>INTERCEPTOR IZQUIERDO NORTE</v>
          </cell>
          <cell r="H4193">
            <v>0</v>
          </cell>
          <cell r="J4193">
            <v>0</v>
          </cell>
        </row>
        <row r="4194">
          <cell r="C4194" t="str">
            <v>104.001.009</v>
          </cell>
          <cell r="D4194" t="str">
            <v>CLT24355</v>
          </cell>
          <cell r="E4194" t="str">
            <v>INTERCEPTOR IZQUIERDO NORTE</v>
          </cell>
          <cell r="H4194">
            <v>0</v>
          </cell>
          <cell r="J4194">
            <v>0</v>
          </cell>
        </row>
        <row r="4195">
          <cell r="C4195" t="str">
            <v>104.001.014</v>
          </cell>
          <cell r="D4195" t="str">
            <v>CLT24355</v>
          </cell>
          <cell r="E4195" t="str">
            <v>INTERCEPTOR IZQUIERDO NORTE</v>
          </cell>
          <cell r="H4195">
            <v>0</v>
          </cell>
          <cell r="J4195">
            <v>0</v>
          </cell>
        </row>
        <row r="4196">
          <cell r="C4196" t="str">
            <v>104.001.015</v>
          </cell>
          <cell r="D4196" t="str">
            <v>CLT24355</v>
          </cell>
          <cell r="E4196" t="str">
            <v>INTERCEPTOR IZQUIERDO NORTE</v>
          </cell>
          <cell r="H4196">
            <v>0</v>
          </cell>
          <cell r="J4196">
            <v>0</v>
          </cell>
        </row>
        <row r="4197">
          <cell r="C4197" t="str">
            <v>104.001.020</v>
          </cell>
          <cell r="D4197" t="str">
            <v>CLT24355</v>
          </cell>
          <cell r="E4197" t="str">
            <v>INTERCEPTOR IZQUIERDO NORTE</v>
          </cell>
          <cell r="H4197">
            <v>0</v>
          </cell>
          <cell r="J4197">
            <v>0</v>
          </cell>
        </row>
        <row r="4198">
          <cell r="C4198" t="str">
            <v>104.001.021</v>
          </cell>
          <cell r="D4198" t="str">
            <v>CLT24355</v>
          </cell>
          <cell r="E4198" t="str">
            <v>INTERCEPTOR IZQUIERDO NORTE</v>
          </cell>
          <cell r="H4198">
            <v>0</v>
          </cell>
          <cell r="J4198">
            <v>0</v>
          </cell>
        </row>
        <row r="4199">
          <cell r="C4199" t="str">
            <v>104.001.022</v>
          </cell>
          <cell r="D4199" t="str">
            <v>CLT24355</v>
          </cell>
          <cell r="E4199" t="str">
            <v>INTERCEPTOR IZQUIERDO NORTE</v>
          </cell>
          <cell r="H4199">
            <v>0</v>
          </cell>
          <cell r="J4199">
            <v>0</v>
          </cell>
        </row>
        <row r="4200">
          <cell r="C4200" t="str">
            <v>104.002.001</v>
          </cell>
          <cell r="D4200" t="str">
            <v>CLT24355</v>
          </cell>
          <cell r="E4200" t="str">
            <v>INTERCEPTOR IZQUIERDO NORTE</v>
          </cell>
          <cell r="H4200">
            <v>0.22</v>
          </cell>
          <cell r="J4200">
            <v>7031.1912000000002</v>
          </cell>
        </row>
        <row r="4201">
          <cell r="C4201" t="str">
            <v>106.001</v>
          </cell>
          <cell r="D4201" t="str">
            <v>CLT24355</v>
          </cell>
          <cell r="E4201" t="str">
            <v>INTERCEPTOR IZQUIERDO NORTE</v>
          </cell>
          <cell r="H4201">
            <v>5.216892958839658</v>
          </cell>
          <cell r="J4201">
            <v>348596.17849008914</v>
          </cell>
        </row>
        <row r="4202">
          <cell r="C4202" t="str">
            <v>106.006.001</v>
          </cell>
          <cell r="D4202" t="str">
            <v>CLT24355</v>
          </cell>
          <cell r="E4202" t="str">
            <v>INTERCEPTOR IZQUIERDO NORTE</v>
          </cell>
          <cell r="H4202">
            <v>0.84660000000081537</v>
          </cell>
          <cell r="J4202">
            <v>47595.623418045841</v>
          </cell>
        </row>
        <row r="4203">
          <cell r="C4203" t="str">
            <v>106.014</v>
          </cell>
          <cell r="D4203" t="str">
            <v>CLT24355</v>
          </cell>
          <cell r="E4203" t="str">
            <v>INTERCEPTOR IZQUIERDO NORTE</v>
          </cell>
          <cell r="H4203">
            <v>0</v>
          </cell>
          <cell r="J4203">
            <v>0</v>
          </cell>
        </row>
        <row r="4204">
          <cell r="C4204" t="str">
            <v>106.015</v>
          </cell>
          <cell r="D4204" t="str">
            <v>CLT24355</v>
          </cell>
          <cell r="E4204" t="str">
            <v>INTERCEPTOR IZQUIERDO NORTE</v>
          </cell>
          <cell r="H4204">
            <v>1.494</v>
          </cell>
          <cell r="J4204">
            <v>205163.43048000001</v>
          </cell>
        </row>
        <row r="4205">
          <cell r="C4205" t="str">
            <v>107.001</v>
          </cell>
          <cell r="D4205" t="str">
            <v>CLT24355</v>
          </cell>
          <cell r="E4205" t="str">
            <v>INTERCEPTOR IZQUIERDO NORTE</v>
          </cell>
          <cell r="H4205">
            <v>6.8679900000007699</v>
          </cell>
          <cell r="J4205">
            <v>149533.10623531678</v>
          </cell>
        </row>
        <row r="4206">
          <cell r="C4206" t="str">
            <v>108.001</v>
          </cell>
          <cell r="D4206" t="str">
            <v>CLT24355</v>
          </cell>
          <cell r="E4206" t="str">
            <v>INTERCEPTOR IZQUIERDO NORTE</v>
          </cell>
          <cell r="H4206">
            <v>0</v>
          </cell>
          <cell r="J4206">
            <v>0</v>
          </cell>
        </row>
        <row r="4207">
          <cell r="C4207" t="str">
            <v>108.002.004</v>
          </cell>
          <cell r="D4207" t="str">
            <v>CLT24355</v>
          </cell>
          <cell r="E4207" t="str">
            <v>INTERCEPTOR IZQUIERDO NORTE</v>
          </cell>
          <cell r="H4207">
            <v>0</v>
          </cell>
          <cell r="J4207">
            <v>0</v>
          </cell>
        </row>
        <row r="4208">
          <cell r="C4208" t="str">
            <v>108.006.001.002</v>
          </cell>
          <cell r="D4208" t="str">
            <v>CLT24355</v>
          </cell>
          <cell r="E4208" t="str">
            <v>INTERCEPTOR IZQUIERDO NORTE</v>
          </cell>
          <cell r="H4208">
            <v>0</v>
          </cell>
          <cell r="J4208">
            <v>0</v>
          </cell>
        </row>
        <row r="4209">
          <cell r="C4209" t="str">
            <v>109.001.001.001</v>
          </cell>
          <cell r="D4209" t="str">
            <v>CLT24355</v>
          </cell>
          <cell r="E4209" t="str">
            <v>INTERCEPTOR IZQUIERDO NORTE</v>
          </cell>
          <cell r="H4209">
            <v>3.78</v>
          </cell>
          <cell r="J4209">
            <v>19589.963399999997</v>
          </cell>
        </row>
        <row r="4210">
          <cell r="C4210" t="str">
            <v>109.001.001.002</v>
          </cell>
          <cell r="D4210" t="str">
            <v>CLT24355</v>
          </cell>
          <cell r="E4210" t="str">
            <v>INTERCEPTOR IZQUIERDO NORTE</v>
          </cell>
          <cell r="H4210">
            <v>0</v>
          </cell>
          <cell r="J4210">
            <v>0</v>
          </cell>
        </row>
        <row r="4211">
          <cell r="C4211" t="str">
            <v>109.001.001.003</v>
          </cell>
          <cell r="D4211" t="str">
            <v>CLT24355</v>
          </cell>
          <cell r="E4211" t="str">
            <v>INTERCEPTOR IZQUIERDO NORTE</v>
          </cell>
          <cell r="H4211">
            <v>0</v>
          </cell>
          <cell r="J4211">
            <v>0</v>
          </cell>
        </row>
        <row r="4212">
          <cell r="C4212" t="str">
            <v>109.001.001.004</v>
          </cell>
          <cell r="D4212" t="str">
            <v>CLT24355</v>
          </cell>
          <cell r="E4212" t="str">
            <v>INTERCEPTOR IZQUIERDO NORTE</v>
          </cell>
          <cell r="H4212">
            <v>0</v>
          </cell>
          <cell r="J4212">
            <v>0</v>
          </cell>
        </row>
        <row r="4213">
          <cell r="C4213" t="str">
            <v>109.001.001.005</v>
          </cell>
          <cell r="D4213" t="str">
            <v>CLT24355</v>
          </cell>
          <cell r="E4213" t="str">
            <v>INTERCEPTOR IZQUIERDO NORTE</v>
          </cell>
          <cell r="H4213">
            <v>0</v>
          </cell>
          <cell r="J4213">
            <v>0</v>
          </cell>
        </row>
        <row r="4214">
          <cell r="C4214" t="str">
            <v>109.001.001.006</v>
          </cell>
          <cell r="D4214" t="str">
            <v>CLT24355</v>
          </cell>
          <cell r="E4214" t="str">
            <v>INTERCEPTOR IZQUIERDO NORTE</v>
          </cell>
          <cell r="H4214">
            <v>0</v>
          </cell>
          <cell r="J4214">
            <v>0</v>
          </cell>
        </row>
        <row r="4215">
          <cell r="C4215" t="str">
            <v>301.001.001</v>
          </cell>
          <cell r="D4215" t="str">
            <v>CLT24355</v>
          </cell>
          <cell r="E4215" t="str">
            <v>INTERCEPTOR IZQUIERDO NORTE</v>
          </cell>
          <cell r="H4215">
            <v>0</v>
          </cell>
          <cell r="J4215">
            <v>0</v>
          </cell>
        </row>
        <row r="4216">
          <cell r="C4216" t="str">
            <v>301.001.002</v>
          </cell>
          <cell r="D4216" t="str">
            <v>CLT24355</v>
          </cell>
          <cell r="E4216" t="str">
            <v>INTERCEPTOR IZQUIERDO NORTE</v>
          </cell>
          <cell r="H4216">
            <v>0</v>
          </cell>
          <cell r="J4216">
            <v>0</v>
          </cell>
        </row>
        <row r="4217">
          <cell r="C4217" t="str">
            <v>301.001.004</v>
          </cell>
          <cell r="D4217" t="str">
            <v>CLT24355</v>
          </cell>
          <cell r="E4217" t="str">
            <v>INTERCEPTOR IZQUIERDO NORTE</v>
          </cell>
          <cell r="H4217">
            <v>0</v>
          </cell>
          <cell r="J4217">
            <v>0</v>
          </cell>
        </row>
        <row r="4218">
          <cell r="C4218" t="str">
            <v>301.002.001</v>
          </cell>
          <cell r="D4218" t="str">
            <v>CLT24355</v>
          </cell>
          <cell r="E4218" t="str">
            <v>INTERCEPTOR IZQUIERDO NORTE</v>
          </cell>
          <cell r="H4218">
            <v>0</v>
          </cell>
          <cell r="J4218">
            <v>0</v>
          </cell>
        </row>
        <row r="4219">
          <cell r="C4219" t="str">
            <v>301.002.002</v>
          </cell>
          <cell r="D4219" t="str">
            <v>CLT24355</v>
          </cell>
          <cell r="E4219" t="str">
            <v>INTERCEPTOR IZQUIERDO NORTE</v>
          </cell>
          <cell r="H4219">
            <v>0</v>
          </cell>
          <cell r="J4219">
            <v>0</v>
          </cell>
        </row>
        <row r="4220">
          <cell r="C4220" t="str">
            <v>301.003.003.002</v>
          </cell>
          <cell r="D4220" t="str">
            <v>CLT24355</v>
          </cell>
          <cell r="E4220" t="str">
            <v>INTERCEPTOR IZQUIERDO NORTE</v>
          </cell>
          <cell r="H4220">
            <v>0</v>
          </cell>
          <cell r="J4220">
            <v>0</v>
          </cell>
        </row>
        <row r="4221">
          <cell r="C4221" t="str">
            <v>301.003.003.003</v>
          </cell>
          <cell r="D4221" t="str">
            <v>CLT24355</v>
          </cell>
          <cell r="E4221" t="str">
            <v>INTERCEPTOR IZQUIERDO NORTE</v>
          </cell>
          <cell r="H4221">
            <v>0</v>
          </cell>
          <cell r="J4221">
            <v>0</v>
          </cell>
        </row>
        <row r="4222">
          <cell r="C4222" t="str">
            <v>301.004</v>
          </cell>
          <cell r="D4222" t="str">
            <v>CLT24355</v>
          </cell>
          <cell r="E4222" t="str">
            <v>INTERCEPTOR IZQUIERDO NORTE</v>
          </cell>
          <cell r="H4222">
            <v>0</v>
          </cell>
          <cell r="J4222">
            <v>0</v>
          </cell>
        </row>
        <row r="4223">
          <cell r="C4223" t="str">
            <v>301.005.001</v>
          </cell>
          <cell r="D4223" t="str">
            <v>CLT24355</v>
          </cell>
          <cell r="E4223" t="str">
            <v>INTERCEPTOR IZQUIERDO NORTE</v>
          </cell>
          <cell r="H4223">
            <v>0</v>
          </cell>
          <cell r="J4223">
            <v>0</v>
          </cell>
        </row>
        <row r="4224">
          <cell r="C4224" t="str">
            <v>301.007.001</v>
          </cell>
          <cell r="D4224" t="str">
            <v>CLT24355</v>
          </cell>
          <cell r="E4224" t="str">
            <v>INTERCEPTOR IZQUIERDO NORTE</v>
          </cell>
          <cell r="H4224">
            <v>0</v>
          </cell>
          <cell r="J4224">
            <v>0</v>
          </cell>
        </row>
        <row r="4225">
          <cell r="C4225" t="str">
            <v>301.007.002</v>
          </cell>
          <cell r="D4225" t="str">
            <v>CLT24355</v>
          </cell>
          <cell r="E4225" t="str">
            <v>INTERCEPTOR IZQUIERDO NORTE</v>
          </cell>
          <cell r="H4225">
            <v>0</v>
          </cell>
          <cell r="J4225">
            <v>0</v>
          </cell>
        </row>
        <row r="4226">
          <cell r="C4226" t="str">
            <v>301.007.003</v>
          </cell>
          <cell r="D4226" t="str">
            <v>CLT24355</v>
          </cell>
          <cell r="E4226" t="str">
            <v>INTERCEPTOR IZQUIERDO NORTE</v>
          </cell>
          <cell r="H4226">
            <v>0</v>
          </cell>
          <cell r="J4226">
            <v>0</v>
          </cell>
        </row>
        <row r="4227">
          <cell r="C4227" t="str">
            <v>301.007.004</v>
          </cell>
          <cell r="D4227" t="str">
            <v>CLT24355</v>
          </cell>
          <cell r="E4227" t="str">
            <v>INTERCEPTOR IZQUIERDO NORTE</v>
          </cell>
          <cell r="H4227">
            <v>0</v>
          </cell>
          <cell r="J4227">
            <v>0</v>
          </cell>
        </row>
        <row r="4228">
          <cell r="C4228" t="str">
            <v>301.009.001</v>
          </cell>
          <cell r="D4228" t="str">
            <v>CLT24355</v>
          </cell>
          <cell r="E4228" t="str">
            <v>INTERCEPTOR IZQUIERDO NORTE</v>
          </cell>
          <cell r="H4228">
            <v>2</v>
          </cell>
          <cell r="J4228">
            <v>115900</v>
          </cell>
        </row>
        <row r="4229">
          <cell r="C4229" t="str">
            <v>301.009.002</v>
          </cell>
          <cell r="D4229" t="str">
            <v>CLT24355</v>
          </cell>
          <cell r="E4229" t="str">
            <v>INTERCEPTOR IZQUIERDO NORTE</v>
          </cell>
          <cell r="H4229">
            <v>1</v>
          </cell>
          <cell r="J4229">
            <v>110082</v>
          </cell>
        </row>
        <row r="4230">
          <cell r="C4230" t="str">
            <v>303.001</v>
          </cell>
          <cell r="D4230" t="str">
            <v>CLT24355</v>
          </cell>
          <cell r="E4230" t="str">
            <v>INTERCEPTOR IZQUIERDO NORTE</v>
          </cell>
          <cell r="H4230">
            <v>0</v>
          </cell>
          <cell r="J4230">
            <v>0</v>
          </cell>
        </row>
        <row r="4231">
          <cell r="C4231" t="str">
            <v>304.001.002.002</v>
          </cell>
          <cell r="D4231" t="str">
            <v>CLT24355</v>
          </cell>
          <cell r="E4231" t="str">
            <v>INTERCEPTOR IZQUIERDO NORTE</v>
          </cell>
          <cell r="H4231">
            <v>0</v>
          </cell>
          <cell r="J4231">
            <v>0</v>
          </cell>
        </row>
        <row r="4232">
          <cell r="C4232" t="str">
            <v>304.001.003.002</v>
          </cell>
          <cell r="D4232" t="str">
            <v>CLT24355</v>
          </cell>
          <cell r="E4232" t="str">
            <v>INTERCEPTOR IZQUIERDO NORTE</v>
          </cell>
          <cell r="H4232">
            <v>0</v>
          </cell>
          <cell r="J4232">
            <v>0</v>
          </cell>
        </row>
        <row r="4233">
          <cell r="C4233" t="str">
            <v>304.001.004.002</v>
          </cell>
          <cell r="D4233" t="str">
            <v>CLT24355</v>
          </cell>
          <cell r="E4233" t="str">
            <v>INTERCEPTOR IZQUIERDO NORTE</v>
          </cell>
          <cell r="H4233">
            <v>0</v>
          </cell>
          <cell r="J4233">
            <v>0</v>
          </cell>
        </row>
        <row r="4234">
          <cell r="C4234" t="str">
            <v>401.001.001</v>
          </cell>
          <cell r="D4234" t="str">
            <v>CLT24355</v>
          </cell>
          <cell r="E4234" t="str">
            <v>INTERCEPTOR IZQUIERDO NORTE</v>
          </cell>
          <cell r="H4234">
            <v>0</v>
          </cell>
          <cell r="J4234">
            <v>0</v>
          </cell>
        </row>
        <row r="4235">
          <cell r="C4235" t="str">
            <v>401.001.003.007</v>
          </cell>
          <cell r="D4235" t="str">
            <v>CLT24355</v>
          </cell>
          <cell r="E4235" t="str">
            <v>INTERCEPTOR IZQUIERDO NORTE</v>
          </cell>
          <cell r="H4235">
            <v>0</v>
          </cell>
          <cell r="J4235">
            <v>0</v>
          </cell>
        </row>
        <row r="4236">
          <cell r="C4236" t="str">
            <v>401.001.003.008</v>
          </cell>
          <cell r="D4236" t="str">
            <v>CLT24355</v>
          </cell>
          <cell r="E4236" t="str">
            <v>INTERCEPTOR IZQUIERDO NORTE</v>
          </cell>
          <cell r="H4236">
            <v>0</v>
          </cell>
          <cell r="J4236">
            <v>0</v>
          </cell>
        </row>
        <row r="4237">
          <cell r="C4237" t="str">
            <v>401.002.001</v>
          </cell>
          <cell r="D4237" t="str">
            <v>CLT24355</v>
          </cell>
          <cell r="E4237" t="str">
            <v>INTERCEPTOR IZQUIERDO NORTE</v>
          </cell>
          <cell r="H4237">
            <v>4.9800000000000004</v>
          </cell>
          <cell r="J4237">
            <v>59645.908200000005</v>
          </cell>
        </row>
        <row r="4238">
          <cell r="C4238" t="str">
            <v>401.002.005.009</v>
          </cell>
          <cell r="D4238" t="str">
            <v>CLT24355</v>
          </cell>
          <cell r="E4238" t="str">
            <v>INTERCEPTOR IZQUIERDO NORTE</v>
          </cell>
          <cell r="H4238">
            <v>4.9800000000000004</v>
          </cell>
          <cell r="J4238">
            <v>343723.3848</v>
          </cell>
        </row>
        <row r="4239">
          <cell r="C4239" t="str">
            <v>401.002.006</v>
          </cell>
          <cell r="D4239" t="str">
            <v>CLT24355</v>
          </cell>
          <cell r="E4239" t="str">
            <v>INTERCEPTOR IZQUIERDO NORTE</v>
          </cell>
          <cell r="H4239">
            <v>0</v>
          </cell>
          <cell r="J4239">
            <v>0</v>
          </cell>
        </row>
        <row r="4240">
          <cell r="C4240" t="str">
            <v>401.002.008</v>
          </cell>
          <cell r="D4240" t="str">
            <v>CLT24355</v>
          </cell>
          <cell r="E4240" t="str">
            <v>INTERCEPTOR IZQUIERDO NORTE</v>
          </cell>
          <cell r="H4240">
            <v>0</v>
          </cell>
          <cell r="J4240">
            <v>0</v>
          </cell>
        </row>
        <row r="4241">
          <cell r="C4241" t="str">
            <v>401.003.001</v>
          </cell>
          <cell r="D4241" t="str">
            <v>CLT24355</v>
          </cell>
          <cell r="E4241" t="str">
            <v>INTERCEPTOR IZQUIERDO NORTE</v>
          </cell>
          <cell r="H4241">
            <v>0</v>
          </cell>
          <cell r="J4241">
            <v>0</v>
          </cell>
        </row>
        <row r="4242">
          <cell r="C4242" t="str">
            <v>401.003.003</v>
          </cell>
          <cell r="D4242" t="str">
            <v>CLT24355</v>
          </cell>
          <cell r="E4242" t="str">
            <v>INTERCEPTOR IZQUIERDO NORTE</v>
          </cell>
          <cell r="H4242">
            <v>0</v>
          </cell>
          <cell r="J4242">
            <v>0</v>
          </cell>
        </row>
        <row r="4243">
          <cell r="C4243" t="str">
            <v>401.004.001</v>
          </cell>
          <cell r="D4243" t="str">
            <v>CLT24355</v>
          </cell>
          <cell r="E4243" t="str">
            <v>INTERCEPTOR IZQUIERDO NORTE</v>
          </cell>
          <cell r="H4243">
            <v>0</v>
          </cell>
          <cell r="J4243">
            <v>0</v>
          </cell>
        </row>
        <row r="4244">
          <cell r="C4244" t="str">
            <v>401.004.006</v>
          </cell>
          <cell r="D4244" t="str">
            <v>CLT24355</v>
          </cell>
          <cell r="E4244" t="str">
            <v>INTERCEPTOR IZQUIERDO NORTE</v>
          </cell>
          <cell r="H4244">
            <v>0</v>
          </cell>
          <cell r="J4244">
            <v>0</v>
          </cell>
        </row>
        <row r="4245">
          <cell r="C4245" t="str">
            <v>601.011.002</v>
          </cell>
          <cell r="D4245" t="str">
            <v>CLT24355</v>
          </cell>
          <cell r="E4245" t="str">
            <v>INTERCEPTOR IZQUIERDO NORTE</v>
          </cell>
          <cell r="H4245">
            <v>0</v>
          </cell>
          <cell r="J4245">
            <v>0</v>
          </cell>
        </row>
        <row r="4246">
          <cell r="C4246" t="str">
            <v>606.001.002.003</v>
          </cell>
          <cell r="D4246" t="str">
            <v>CLT24355</v>
          </cell>
          <cell r="E4246" t="str">
            <v>INTERCEPTOR IZQUIERDO NORTE</v>
          </cell>
          <cell r="H4246">
            <v>24</v>
          </cell>
          <cell r="J4246">
            <v>242546.88</v>
          </cell>
        </row>
        <row r="4247">
          <cell r="C4247" t="str">
            <v>606.001.002.005</v>
          </cell>
          <cell r="D4247" t="str">
            <v>CLT24355</v>
          </cell>
          <cell r="E4247" t="str">
            <v>INTERCEPTOR IZQUIERDO NORTE</v>
          </cell>
          <cell r="H4247">
            <v>72</v>
          </cell>
          <cell r="J4247">
            <v>1455280.56</v>
          </cell>
        </row>
        <row r="4248">
          <cell r="C4248" t="str">
            <v>902.001.003</v>
          </cell>
          <cell r="D4248" t="str">
            <v>CLT24355</v>
          </cell>
          <cell r="E4248" t="str">
            <v>INTERCEPTOR IZQUIERDO NORTE</v>
          </cell>
          <cell r="H4248">
            <v>0</v>
          </cell>
          <cell r="J4248">
            <v>0</v>
          </cell>
        </row>
        <row r="4249">
          <cell r="C4249" t="str">
            <v>902.001.007</v>
          </cell>
          <cell r="D4249" t="str">
            <v>CLT24355</v>
          </cell>
          <cell r="E4249" t="str">
            <v>INTERCEPTOR IZQUIERDO NORTE</v>
          </cell>
          <cell r="H4249">
            <v>0</v>
          </cell>
          <cell r="J4249">
            <v>0</v>
          </cell>
        </row>
        <row r="4250">
          <cell r="C4250" t="str">
            <v>903.003.003.013</v>
          </cell>
          <cell r="D4250" t="str">
            <v>CLT24355</v>
          </cell>
          <cell r="E4250" t="str">
            <v>INTERCEPTOR IZQUIERDO NORTE</v>
          </cell>
          <cell r="H4250">
            <v>0</v>
          </cell>
          <cell r="J4250">
            <v>0</v>
          </cell>
        </row>
        <row r="4251">
          <cell r="C4251" t="str">
            <v>903.003.003.014</v>
          </cell>
          <cell r="D4251" t="str">
            <v>CLT24355</v>
          </cell>
          <cell r="E4251" t="str">
            <v>INTERCEPTOR IZQUIERDO NORTE</v>
          </cell>
          <cell r="H4251">
            <v>0</v>
          </cell>
          <cell r="J4251">
            <v>0</v>
          </cell>
        </row>
        <row r="4252">
          <cell r="C4252" t="str">
            <v>903.003.003.015</v>
          </cell>
          <cell r="D4252" t="str">
            <v>CLT24355</v>
          </cell>
          <cell r="E4252" t="str">
            <v>INTERCEPTOR IZQUIERDO NORTE</v>
          </cell>
          <cell r="H4252">
            <v>0</v>
          </cell>
          <cell r="J4252">
            <v>0</v>
          </cell>
        </row>
        <row r="4253">
          <cell r="C4253" t="str">
            <v>903.003.006.001</v>
          </cell>
          <cell r="D4253" t="str">
            <v>CLT24355</v>
          </cell>
          <cell r="E4253" t="str">
            <v>INTERCEPTOR IZQUIERDO NORTE</v>
          </cell>
          <cell r="H4253">
            <v>0</v>
          </cell>
          <cell r="J4253">
            <v>0</v>
          </cell>
        </row>
        <row r="4254">
          <cell r="C4254" t="str">
            <v>903.003.006.002</v>
          </cell>
          <cell r="D4254" t="str">
            <v>CLT24355</v>
          </cell>
          <cell r="E4254" t="str">
            <v>INTERCEPTOR IZQUIERDO NORTE</v>
          </cell>
          <cell r="H4254">
            <v>0</v>
          </cell>
          <cell r="J4254">
            <v>0</v>
          </cell>
        </row>
        <row r="4255">
          <cell r="C4255" t="str">
            <v>903.003.006.003</v>
          </cell>
          <cell r="D4255" t="str">
            <v>CLT24355</v>
          </cell>
          <cell r="E4255" t="str">
            <v>INTERCEPTOR IZQUIERDO NORTE</v>
          </cell>
          <cell r="H4255">
            <v>0</v>
          </cell>
          <cell r="J4255">
            <v>0</v>
          </cell>
        </row>
        <row r="4256">
          <cell r="C4256" t="str">
            <v>903.003.006.005</v>
          </cell>
          <cell r="D4256" t="str">
            <v>CLT24355</v>
          </cell>
          <cell r="E4256" t="str">
            <v>INTERCEPTOR IZQUIERDO NORTE</v>
          </cell>
          <cell r="H4256">
            <v>3.78</v>
          </cell>
          <cell r="J4256">
            <v>178831.8</v>
          </cell>
        </row>
        <row r="4257">
          <cell r="C4257" t="str">
            <v>903.003.006.006</v>
          </cell>
          <cell r="D4257" t="str">
            <v>CLT24355</v>
          </cell>
          <cell r="E4257" t="str">
            <v>INTERCEPTOR IZQUIERDO NORTE</v>
          </cell>
          <cell r="H4257">
            <v>0</v>
          </cell>
          <cell r="J4257">
            <v>0</v>
          </cell>
        </row>
        <row r="4258">
          <cell r="C4258" t="str">
            <v>903.003.006.007</v>
          </cell>
          <cell r="D4258" t="str">
            <v>CLT24355</v>
          </cell>
          <cell r="E4258" t="str">
            <v>INTERCEPTOR IZQUIERDO NORTE</v>
          </cell>
          <cell r="H4258">
            <v>0</v>
          </cell>
          <cell r="J4258">
            <v>0</v>
          </cell>
        </row>
        <row r="4259">
          <cell r="C4259" t="str">
            <v>903.003.006.008</v>
          </cell>
          <cell r="D4259" t="str">
            <v>CLT24355</v>
          </cell>
          <cell r="E4259" t="str">
            <v>INTERCEPTOR IZQUIERDO NORTE</v>
          </cell>
          <cell r="H4259">
            <v>0</v>
          </cell>
          <cell r="J4259">
            <v>0</v>
          </cell>
        </row>
        <row r="4260">
          <cell r="C4260" t="str">
            <v>903.003.006.009</v>
          </cell>
          <cell r="D4260" t="str">
            <v>CLT24355</v>
          </cell>
          <cell r="E4260" t="str">
            <v>INTERCEPTOR IZQUIERDO NORTE</v>
          </cell>
          <cell r="H4260">
            <v>0</v>
          </cell>
          <cell r="J4260">
            <v>0</v>
          </cell>
        </row>
        <row r="4261">
          <cell r="C4261" t="str">
            <v>903.003.006.010</v>
          </cell>
          <cell r="D4261" t="str">
            <v>CLT24355</v>
          </cell>
          <cell r="E4261" t="str">
            <v>INTERCEPTOR IZQUIERDO NORTE</v>
          </cell>
          <cell r="H4261">
            <v>0</v>
          </cell>
          <cell r="J4261">
            <v>0</v>
          </cell>
        </row>
        <row r="4262">
          <cell r="C4262" t="str">
            <v>903.003.006.011</v>
          </cell>
          <cell r="D4262" t="str">
            <v>CLT24355</v>
          </cell>
          <cell r="E4262" t="str">
            <v>INTERCEPTOR IZQUIERDO NORTE</v>
          </cell>
          <cell r="H4262">
            <v>0</v>
          </cell>
          <cell r="J4262">
            <v>0</v>
          </cell>
        </row>
        <row r="4263">
          <cell r="C4263" t="str">
            <v>903.003.006.012</v>
          </cell>
          <cell r="D4263" t="str">
            <v>CLT24355</v>
          </cell>
          <cell r="E4263" t="str">
            <v>INTERCEPTOR IZQUIERDO NORTE</v>
          </cell>
          <cell r="H4263">
            <v>0</v>
          </cell>
          <cell r="J4263">
            <v>0</v>
          </cell>
        </row>
        <row r="4264">
          <cell r="C4264" t="str">
            <v>903.003.006.013</v>
          </cell>
          <cell r="D4264" t="str">
            <v>CLT24355</v>
          </cell>
          <cell r="E4264" t="str">
            <v>INTERCEPTOR IZQUIERDO NORTE</v>
          </cell>
          <cell r="H4264">
            <v>0</v>
          </cell>
          <cell r="J4264">
            <v>0</v>
          </cell>
        </row>
        <row r="4265">
          <cell r="C4265" t="str">
            <v>903.003.006.014</v>
          </cell>
          <cell r="D4265" t="str">
            <v>CLT24355</v>
          </cell>
          <cell r="E4265" t="str">
            <v>INTERCEPTOR IZQUIERDO NORTE</v>
          </cell>
          <cell r="H4265">
            <v>0</v>
          </cell>
          <cell r="J4265">
            <v>0</v>
          </cell>
        </row>
        <row r="4266">
          <cell r="C4266" t="str">
            <v>904.001.001.010</v>
          </cell>
          <cell r="D4266" t="str">
            <v>CLT24355</v>
          </cell>
          <cell r="E4266" t="str">
            <v>INTERCEPTOR IZQUIERDO NORTE</v>
          </cell>
          <cell r="H4266">
            <v>0</v>
          </cell>
          <cell r="J4266">
            <v>0</v>
          </cell>
        </row>
        <row r="4267">
          <cell r="C4267" t="str">
            <v>904.001.001.011</v>
          </cell>
          <cell r="D4267" t="str">
            <v>CLT24355</v>
          </cell>
          <cell r="E4267" t="str">
            <v>INTERCEPTOR IZQUIERDO NORTE</v>
          </cell>
          <cell r="H4267">
            <v>0</v>
          </cell>
          <cell r="J4267">
            <v>0</v>
          </cell>
        </row>
        <row r="4268">
          <cell r="C4268" t="str">
            <v>904.001.001.012</v>
          </cell>
          <cell r="D4268" t="str">
            <v>CLT24355</v>
          </cell>
          <cell r="E4268" t="str">
            <v>INTERCEPTOR IZQUIERDO NORTE</v>
          </cell>
          <cell r="H4268">
            <v>0</v>
          </cell>
          <cell r="J4268">
            <v>0</v>
          </cell>
        </row>
        <row r="4269">
          <cell r="C4269" t="str">
            <v>904.002.002.002</v>
          </cell>
          <cell r="D4269" t="str">
            <v>CLT24355</v>
          </cell>
          <cell r="E4269" t="str">
            <v>INTERCEPTOR IZQUIERDO NORTE</v>
          </cell>
          <cell r="H4269">
            <v>0</v>
          </cell>
          <cell r="J4269">
            <v>0</v>
          </cell>
        </row>
        <row r="4270">
          <cell r="C4270" t="str">
            <v>904.002.005.002</v>
          </cell>
          <cell r="D4270" t="str">
            <v>CLT24355</v>
          </cell>
          <cell r="E4270" t="str">
            <v>INTERCEPTOR IZQUIERDO NORTE</v>
          </cell>
          <cell r="H4270">
            <v>0</v>
          </cell>
          <cell r="J4270">
            <v>0</v>
          </cell>
        </row>
        <row r="4271">
          <cell r="C4271" t="str">
            <v>904.003.003.001.005</v>
          </cell>
          <cell r="D4271" t="str">
            <v>CLT24355</v>
          </cell>
          <cell r="E4271" t="str">
            <v>INTERCEPTOR IZQUIERDO NORTE</v>
          </cell>
          <cell r="H4271">
            <v>0</v>
          </cell>
          <cell r="J4271">
            <v>0</v>
          </cell>
        </row>
        <row r="4272">
          <cell r="C4272" t="str">
            <v>904.003.003.001.007</v>
          </cell>
          <cell r="D4272" t="str">
            <v>CLT24355</v>
          </cell>
          <cell r="E4272" t="str">
            <v>INTERCEPTOR IZQUIERDO NORTE</v>
          </cell>
          <cell r="H4272">
            <v>0</v>
          </cell>
          <cell r="J4272">
            <v>0</v>
          </cell>
        </row>
        <row r="4273">
          <cell r="C4273" t="str">
            <v>904.003.003.001.009</v>
          </cell>
          <cell r="D4273" t="str">
            <v>CLT24355</v>
          </cell>
          <cell r="E4273" t="str">
            <v>INTERCEPTOR IZQUIERDO NORTE</v>
          </cell>
          <cell r="H4273">
            <v>0</v>
          </cell>
          <cell r="J4273">
            <v>0</v>
          </cell>
        </row>
        <row r="4274">
          <cell r="C4274" t="str">
            <v>904.003.003.001.012</v>
          </cell>
          <cell r="D4274" t="str">
            <v>CLT24355</v>
          </cell>
          <cell r="E4274" t="str">
            <v>INTERCEPTOR IZQUIERDO NORTE</v>
          </cell>
          <cell r="H4274">
            <v>0</v>
          </cell>
          <cell r="J4274">
            <v>0</v>
          </cell>
        </row>
        <row r="4275">
          <cell r="C4275" t="str">
            <v>904.004.001.002.009</v>
          </cell>
          <cell r="D4275" t="str">
            <v>CLT24355</v>
          </cell>
          <cell r="E4275" t="str">
            <v>INTERCEPTOR IZQUIERDO NORTE</v>
          </cell>
          <cell r="H4275">
            <v>0</v>
          </cell>
          <cell r="J4275">
            <v>0</v>
          </cell>
        </row>
        <row r="4276">
          <cell r="C4276" t="str">
            <v>904.005.004.002</v>
          </cell>
          <cell r="D4276" t="str">
            <v>CLT24355</v>
          </cell>
          <cell r="E4276" t="str">
            <v>INTERCEPTOR IZQUIERDO NORTE</v>
          </cell>
          <cell r="H4276">
            <v>0</v>
          </cell>
          <cell r="J4276">
            <v>0</v>
          </cell>
        </row>
        <row r="4277">
          <cell r="C4277" t="str">
            <v>904.005.004.003</v>
          </cell>
          <cell r="D4277" t="str">
            <v>CLT24355</v>
          </cell>
          <cell r="E4277" t="str">
            <v>INTERCEPTOR IZQUIERDO NORTE</v>
          </cell>
          <cell r="H4277">
            <v>0</v>
          </cell>
          <cell r="J4277">
            <v>0</v>
          </cell>
        </row>
        <row r="4278">
          <cell r="C4278" t="str">
            <v>904.006.001.003.002</v>
          </cell>
          <cell r="D4278" t="str">
            <v>CLT24355</v>
          </cell>
          <cell r="E4278" t="str">
            <v>INTERCEPTOR IZQUIERDO NORTE</v>
          </cell>
          <cell r="H4278">
            <v>0</v>
          </cell>
          <cell r="J4278">
            <v>0</v>
          </cell>
        </row>
        <row r="4279">
          <cell r="C4279" t="str">
            <v>904.008.002</v>
          </cell>
          <cell r="D4279" t="str">
            <v>CLT24355</v>
          </cell>
          <cell r="E4279" t="str">
            <v>INTERCEPTOR IZQUIERDO NORTE</v>
          </cell>
          <cell r="H4279">
            <v>0</v>
          </cell>
          <cell r="J4279">
            <v>0</v>
          </cell>
        </row>
        <row r="4280">
          <cell r="C4280" t="str">
            <v>904.010.001</v>
          </cell>
          <cell r="D4280" t="str">
            <v>CLT24355</v>
          </cell>
          <cell r="E4280" t="str">
            <v>INTERCEPTOR IZQUIERDO NORTE</v>
          </cell>
          <cell r="H4280">
            <v>0</v>
          </cell>
          <cell r="J4280">
            <v>0</v>
          </cell>
        </row>
        <row r="4281">
          <cell r="C4281" t="str">
            <v>904.015.001</v>
          </cell>
          <cell r="D4281" t="str">
            <v>CLT24355</v>
          </cell>
          <cell r="E4281" t="str">
            <v>INTERCEPTOR IZQUIERDO NORTE</v>
          </cell>
          <cell r="H4281">
            <v>0</v>
          </cell>
          <cell r="J4281">
            <v>0</v>
          </cell>
        </row>
        <row r="4282">
          <cell r="C4282" t="str">
            <v>904.015.002</v>
          </cell>
          <cell r="D4282" t="str">
            <v>CLT24355</v>
          </cell>
          <cell r="E4282" t="str">
            <v>INTERCEPTOR IZQUIERDO NORTE</v>
          </cell>
          <cell r="H4282">
            <v>0</v>
          </cell>
          <cell r="J4282">
            <v>0</v>
          </cell>
        </row>
        <row r="4283">
          <cell r="C4283" t="str">
            <v>904.015.003</v>
          </cell>
          <cell r="D4283" t="str">
            <v>CLT24355</v>
          </cell>
          <cell r="E4283" t="str">
            <v>INTERCEPTOR IZQUIERDO NORTE</v>
          </cell>
          <cell r="H4283">
            <v>0</v>
          </cell>
          <cell r="J4283">
            <v>0</v>
          </cell>
        </row>
        <row r="4284">
          <cell r="C4284" t="str">
            <v>103.001</v>
          </cell>
          <cell r="D4284" t="str">
            <v>CLT24355-A</v>
          </cell>
          <cell r="E4284" t="str">
            <v>INTERCEPTOR IZQUIERDO NORTE</v>
          </cell>
          <cell r="H4284">
            <v>0.76244905050210798</v>
          </cell>
          <cell r="J4284">
            <v>762449.05050210794</v>
          </cell>
        </row>
        <row r="4285">
          <cell r="C4285" t="str">
            <v>104.001.001</v>
          </cell>
          <cell r="D4285" t="str">
            <v>CLT24355-A</v>
          </cell>
          <cell r="E4285" t="str">
            <v>INTERCEPTOR IZQUIERDO NORTE</v>
          </cell>
          <cell r="H4285">
            <v>4.4059399999995517</v>
          </cell>
          <cell r="J4285">
            <v>553090.86601994373</v>
          </cell>
        </row>
        <row r="4286">
          <cell r="C4286" t="str">
            <v>104.001.002</v>
          </cell>
          <cell r="D4286" t="str">
            <v>CLT24355-A</v>
          </cell>
          <cell r="E4286" t="str">
            <v>INTERCEPTOR IZQUIERDO NORTE</v>
          </cell>
          <cell r="H4286">
            <v>0</v>
          </cell>
          <cell r="J4286">
            <v>0</v>
          </cell>
        </row>
        <row r="4287">
          <cell r="C4287" t="str">
            <v>104.001.009</v>
          </cell>
          <cell r="D4287" t="str">
            <v>CLT24355-A</v>
          </cell>
          <cell r="E4287" t="str">
            <v>INTERCEPTOR IZQUIERDO NORTE</v>
          </cell>
          <cell r="H4287">
            <v>0</v>
          </cell>
          <cell r="J4287">
            <v>0</v>
          </cell>
        </row>
        <row r="4288">
          <cell r="C4288" t="str">
            <v>104.001.014</v>
          </cell>
          <cell r="D4288" t="str">
            <v>CLT24355-A</v>
          </cell>
          <cell r="E4288" t="str">
            <v>INTERCEPTOR IZQUIERDO NORTE</v>
          </cell>
          <cell r="H4288">
            <v>0</v>
          </cell>
          <cell r="J4288">
            <v>0</v>
          </cell>
        </row>
        <row r="4289">
          <cell r="C4289" t="str">
            <v>104.001.015</v>
          </cell>
          <cell r="D4289" t="str">
            <v>CLT24355-A</v>
          </cell>
          <cell r="E4289" t="str">
            <v>INTERCEPTOR IZQUIERDO NORTE</v>
          </cell>
          <cell r="H4289">
            <v>0</v>
          </cell>
          <cell r="J4289">
            <v>0</v>
          </cell>
        </row>
        <row r="4290">
          <cell r="C4290" t="str">
            <v>104.001.020</v>
          </cell>
          <cell r="D4290" t="str">
            <v>CLT24355-A</v>
          </cell>
          <cell r="E4290" t="str">
            <v>INTERCEPTOR IZQUIERDO NORTE</v>
          </cell>
          <cell r="H4290">
            <v>0</v>
          </cell>
          <cell r="J4290">
            <v>0</v>
          </cell>
        </row>
        <row r="4291">
          <cell r="C4291" t="str">
            <v>104.001.021</v>
          </cell>
          <cell r="D4291" t="str">
            <v>CLT24355-A</v>
          </cell>
          <cell r="E4291" t="str">
            <v>INTERCEPTOR IZQUIERDO NORTE</v>
          </cell>
          <cell r="H4291">
            <v>0</v>
          </cell>
          <cell r="J4291">
            <v>0</v>
          </cell>
        </row>
        <row r="4292">
          <cell r="C4292" t="str">
            <v>104.001.022</v>
          </cell>
          <cell r="D4292" t="str">
            <v>CLT24355-A</v>
          </cell>
          <cell r="E4292" t="str">
            <v>INTERCEPTOR IZQUIERDO NORTE</v>
          </cell>
          <cell r="H4292">
            <v>0</v>
          </cell>
          <cell r="J4292">
            <v>0</v>
          </cell>
        </row>
        <row r="4293">
          <cell r="C4293" t="str">
            <v>104.002.001</v>
          </cell>
          <cell r="D4293" t="str">
            <v>CLT24355-A</v>
          </cell>
          <cell r="E4293" t="str">
            <v>INTERCEPTOR IZQUIERDO NORTE</v>
          </cell>
          <cell r="H4293">
            <v>0</v>
          </cell>
          <cell r="J4293">
            <v>0</v>
          </cell>
        </row>
        <row r="4294">
          <cell r="C4294" t="str">
            <v>106.001</v>
          </cell>
          <cell r="D4294" t="str">
            <v>CLT24355-A</v>
          </cell>
          <cell r="E4294" t="str">
            <v>INTERCEPTOR IZQUIERDO NORTE</v>
          </cell>
          <cell r="H4294">
            <v>3.3035121110891668</v>
          </cell>
          <cell r="J4294">
            <v>220742.82654585032</v>
          </cell>
        </row>
        <row r="4295">
          <cell r="C4295" t="str">
            <v>106.006.001</v>
          </cell>
          <cell r="D4295" t="str">
            <v>CLT24355-A</v>
          </cell>
          <cell r="E4295" t="str">
            <v>INTERCEPTOR IZQUIERDO NORTE</v>
          </cell>
          <cell r="H4295">
            <v>0.30800000000000005</v>
          </cell>
          <cell r="J4295">
            <v>17315.676840000004</v>
          </cell>
        </row>
        <row r="4296">
          <cell r="C4296" t="str">
            <v>106.014</v>
          </cell>
          <cell r="D4296" t="str">
            <v>CLT24355-A</v>
          </cell>
          <cell r="E4296" t="str">
            <v>INTERCEPTOR IZQUIERDO NORTE</v>
          </cell>
          <cell r="H4296">
            <v>0</v>
          </cell>
          <cell r="J4296">
            <v>0</v>
          </cell>
        </row>
        <row r="4297">
          <cell r="C4297" t="str">
            <v>106.015</v>
          </cell>
          <cell r="D4297" t="str">
            <v>CLT24355-A</v>
          </cell>
          <cell r="E4297" t="str">
            <v>INTERCEPTOR IZQUIERDO NORTE</v>
          </cell>
          <cell r="H4297">
            <v>0.92399999999999993</v>
          </cell>
          <cell r="J4297">
            <v>126888.22608000001</v>
          </cell>
        </row>
        <row r="4298">
          <cell r="C4298" t="str">
            <v>107.001</v>
          </cell>
          <cell r="D4298" t="str">
            <v>CLT24355-A</v>
          </cell>
          <cell r="E4298" t="str">
            <v>INTERCEPTOR IZQUIERDO NORTE</v>
          </cell>
          <cell r="H4298">
            <v>4.4059399999995517</v>
          </cell>
          <cell r="J4298">
            <v>95928.196471790245</v>
          </cell>
        </row>
        <row r="4299">
          <cell r="C4299" t="str">
            <v>108.001</v>
          </cell>
          <cell r="D4299" t="str">
            <v>CLT24355-A</v>
          </cell>
          <cell r="E4299" t="str">
            <v>INTERCEPTOR IZQUIERDO NORTE</v>
          </cell>
          <cell r="H4299">
            <v>0</v>
          </cell>
          <cell r="J4299">
            <v>0</v>
          </cell>
        </row>
        <row r="4300">
          <cell r="C4300" t="str">
            <v>108.002.004</v>
          </cell>
          <cell r="D4300" t="str">
            <v>CLT24355-A</v>
          </cell>
          <cell r="E4300" t="str">
            <v>INTERCEPTOR IZQUIERDO NORTE</v>
          </cell>
          <cell r="H4300">
            <v>0.48066367599923832</v>
          </cell>
          <cell r="J4300">
            <v>71392.648944867193</v>
          </cell>
        </row>
        <row r="4301">
          <cell r="C4301" t="str">
            <v>108.006.001.002</v>
          </cell>
          <cell r="D4301" t="str">
            <v>CLT24355-A</v>
          </cell>
          <cell r="E4301" t="str">
            <v>INTERCEPTOR IZQUIERDO NORTE</v>
          </cell>
          <cell r="H4301">
            <v>35.979999999999997</v>
          </cell>
          <cell r="J4301">
            <v>106790.439</v>
          </cell>
        </row>
        <row r="4302">
          <cell r="C4302" t="str">
            <v>109.001.001.001</v>
          </cell>
          <cell r="D4302" t="str">
            <v>CLT24355-A</v>
          </cell>
          <cell r="E4302" t="str">
            <v>INTERCEPTOR IZQUIERDO NORTE</v>
          </cell>
          <cell r="H4302">
            <v>1.88</v>
          </cell>
          <cell r="J4302">
            <v>9743.1563999999998</v>
          </cell>
        </row>
        <row r="4303">
          <cell r="C4303" t="str">
            <v>109.001.001.002</v>
          </cell>
          <cell r="D4303" t="str">
            <v>CLT24355-A</v>
          </cell>
          <cell r="E4303" t="str">
            <v>INTERCEPTOR IZQUIERDO NORTE</v>
          </cell>
          <cell r="H4303">
            <v>0</v>
          </cell>
          <cell r="J4303">
            <v>0</v>
          </cell>
        </row>
        <row r="4304">
          <cell r="C4304" t="str">
            <v>109.001.001.003</v>
          </cell>
          <cell r="D4304" t="str">
            <v>CLT24355-A</v>
          </cell>
          <cell r="E4304" t="str">
            <v>INTERCEPTOR IZQUIERDO NORTE</v>
          </cell>
          <cell r="H4304">
            <v>0</v>
          </cell>
          <cell r="J4304">
            <v>0</v>
          </cell>
        </row>
        <row r="4305">
          <cell r="C4305" t="str">
            <v>109.001.001.004</v>
          </cell>
          <cell r="D4305" t="str">
            <v>CLT24355-A</v>
          </cell>
          <cell r="E4305" t="str">
            <v>INTERCEPTOR IZQUIERDO NORTE</v>
          </cell>
          <cell r="H4305">
            <v>0</v>
          </cell>
          <cell r="J4305">
            <v>0</v>
          </cell>
        </row>
        <row r="4306">
          <cell r="C4306" t="str">
            <v>109.001.001.005</v>
          </cell>
          <cell r="D4306" t="str">
            <v>CLT24355-A</v>
          </cell>
          <cell r="E4306" t="str">
            <v>INTERCEPTOR IZQUIERDO NORTE</v>
          </cell>
          <cell r="H4306">
            <v>0</v>
          </cell>
          <cell r="J4306">
            <v>0</v>
          </cell>
        </row>
        <row r="4307">
          <cell r="C4307" t="str">
            <v>109.001.001.006</v>
          </cell>
          <cell r="D4307" t="str">
            <v>CLT24355-A</v>
          </cell>
          <cell r="E4307" t="str">
            <v>INTERCEPTOR IZQUIERDO NORTE</v>
          </cell>
          <cell r="H4307">
            <v>0</v>
          </cell>
          <cell r="J4307">
            <v>0</v>
          </cell>
        </row>
        <row r="4308">
          <cell r="C4308" t="str">
            <v>301.001.001</v>
          </cell>
          <cell r="D4308" t="str">
            <v>CLT24355-A</v>
          </cell>
          <cell r="E4308" t="str">
            <v>INTERCEPTOR IZQUIERDO NORTE</v>
          </cell>
          <cell r="H4308">
            <v>1</v>
          </cell>
          <cell r="J4308">
            <v>26159.599999999999</v>
          </cell>
        </row>
        <row r="4309">
          <cell r="C4309" t="str">
            <v>301.001.002</v>
          </cell>
          <cell r="D4309" t="str">
            <v>CLT24355-A</v>
          </cell>
          <cell r="E4309" t="str">
            <v>INTERCEPTOR IZQUIERDO NORTE</v>
          </cell>
          <cell r="H4309">
            <v>0</v>
          </cell>
          <cell r="J4309">
            <v>0</v>
          </cell>
        </row>
        <row r="4310">
          <cell r="C4310" t="str">
            <v>301.001.004</v>
          </cell>
          <cell r="D4310" t="str">
            <v>CLT24355-A</v>
          </cell>
          <cell r="E4310" t="str">
            <v>INTERCEPTOR IZQUIERDO NORTE</v>
          </cell>
          <cell r="H4310">
            <v>1</v>
          </cell>
          <cell r="J4310">
            <v>365230.25</v>
          </cell>
        </row>
        <row r="4311">
          <cell r="C4311" t="str">
            <v>301.002.001</v>
          </cell>
          <cell r="D4311" t="str">
            <v>CLT24355-A</v>
          </cell>
          <cell r="E4311" t="str">
            <v>INTERCEPTOR IZQUIERDO NORTE</v>
          </cell>
          <cell r="H4311">
            <v>0</v>
          </cell>
          <cell r="J4311">
            <v>0</v>
          </cell>
        </row>
        <row r="4312">
          <cell r="C4312" t="str">
            <v>301.002.002</v>
          </cell>
          <cell r="D4312" t="str">
            <v>CLT24355-A</v>
          </cell>
          <cell r="E4312" t="str">
            <v>INTERCEPTOR IZQUIERDO NORTE</v>
          </cell>
          <cell r="H4312">
            <v>0</v>
          </cell>
          <cell r="J4312">
            <v>0</v>
          </cell>
        </row>
        <row r="4313">
          <cell r="C4313" t="str">
            <v>301.003.003.002</v>
          </cell>
          <cell r="D4313" t="str">
            <v>CLT24355-A</v>
          </cell>
          <cell r="E4313" t="str">
            <v>INTERCEPTOR IZQUIERDO NORTE</v>
          </cell>
          <cell r="H4313">
            <v>0</v>
          </cell>
          <cell r="J4313">
            <v>0</v>
          </cell>
        </row>
        <row r="4314">
          <cell r="C4314" t="str">
            <v>301.003.003.003</v>
          </cell>
          <cell r="D4314" t="str">
            <v>CLT24355-A</v>
          </cell>
          <cell r="E4314" t="str">
            <v>INTERCEPTOR IZQUIERDO NORTE</v>
          </cell>
          <cell r="H4314">
            <v>0</v>
          </cell>
          <cell r="J4314">
            <v>0</v>
          </cell>
        </row>
        <row r="4315">
          <cell r="C4315" t="str">
            <v>301.004</v>
          </cell>
          <cell r="D4315" t="str">
            <v>CLT24355-A</v>
          </cell>
          <cell r="E4315" t="str">
            <v>INTERCEPTOR IZQUIERDO NORTE</v>
          </cell>
          <cell r="H4315">
            <v>1</v>
          </cell>
          <cell r="J4315">
            <v>618909.79</v>
          </cell>
        </row>
        <row r="4316">
          <cell r="C4316" t="str">
            <v>301.005.001</v>
          </cell>
          <cell r="D4316" t="str">
            <v>CLT24355-A</v>
          </cell>
          <cell r="E4316" t="str">
            <v>INTERCEPTOR IZQUIERDO NORTE</v>
          </cell>
          <cell r="H4316">
            <v>0</v>
          </cell>
          <cell r="J4316">
            <v>0</v>
          </cell>
        </row>
        <row r="4317">
          <cell r="C4317" t="str">
            <v>301.007.001</v>
          </cell>
          <cell r="D4317" t="str">
            <v>CLT24355-A</v>
          </cell>
          <cell r="E4317" t="str">
            <v>INTERCEPTOR IZQUIERDO NORTE</v>
          </cell>
          <cell r="H4317">
            <v>0.76500000000010004</v>
          </cell>
          <cell r="J4317">
            <v>203324.76000002658</v>
          </cell>
        </row>
        <row r="4318">
          <cell r="C4318" t="str">
            <v>301.007.002</v>
          </cell>
          <cell r="D4318" t="str">
            <v>CLT24355-A</v>
          </cell>
          <cell r="E4318" t="str">
            <v>INTERCEPTOR IZQUIERDO NORTE</v>
          </cell>
          <cell r="H4318">
            <v>0</v>
          </cell>
          <cell r="J4318">
            <v>0</v>
          </cell>
        </row>
        <row r="4319">
          <cell r="C4319" t="str">
            <v>301.007.003</v>
          </cell>
          <cell r="D4319" t="str">
            <v>CLT24355-A</v>
          </cell>
          <cell r="E4319" t="str">
            <v>INTERCEPTOR IZQUIERDO NORTE</v>
          </cell>
          <cell r="H4319">
            <v>0</v>
          </cell>
          <cell r="J4319">
            <v>0</v>
          </cell>
        </row>
        <row r="4320">
          <cell r="C4320" t="str">
            <v>301.007.004</v>
          </cell>
          <cell r="D4320" t="str">
            <v>CLT24355-A</v>
          </cell>
          <cell r="E4320" t="str">
            <v>INTERCEPTOR IZQUIERDO NORTE</v>
          </cell>
          <cell r="H4320">
            <v>0</v>
          </cell>
          <cell r="J4320">
            <v>0</v>
          </cell>
        </row>
        <row r="4321">
          <cell r="C4321" t="str">
            <v>301.009.001</v>
          </cell>
          <cell r="D4321" t="str">
            <v>CLT24355-A</v>
          </cell>
          <cell r="E4321" t="str">
            <v>INTERCEPTOR IZQUIERDO NORTE</v>
          </cell>
          <cell r="H4321">
            <v>0</v>
          </cell>
          <cell r="J4321">
            <v>0</v>
          </cell>
        </row>
        <row r="4322">
          <cell r="C4322" t="str">
            <v>301.009.002</v>
          </cell>
          <cell r="D4322" t="str">
            <v>CLT24355-A</v>
          </cell>
          <cell r="E4322" t="str">
            <v>INTERCEPTOR IZQUIERDO NORTE</v>
          </cell>
          <cell r="H4322">
            <v>0</v>
          </cell>
          <cell r="J4322">
            <v>0</v>
          </cell>
        </row>
        <row r="4323">
          <cell r="C4323" t="str">
            <v>303.001</v>
          </cell>
          <cell r="D4323" t="str">
            <v>CLT24355-A</v>
          </cell>
          <cell r="E4323" t="str">
            <v>INTERCEPTOR IZQUIERDO NORTE</v>
          </cell>
          <cell r="H4323">
            <v>0</v>
          </cell>
          <cell r="J4323">
            <v>0</v>
          </cell>
        </row>
        <row r="4324">
          <cell r="C4324" t="str">
            <v>304.001.002.002</v>
          </cell>
          <cell r="D4324" t="str">
            <v>CLT24355-A</v>
          </cell>
          <cell r="E4324" t="str">
            <v>INTERCEPTOR IZQUIERDO NORTE</v>
          </cell>
          <cell r="H4324">
            <v>0</v>
          </cell>
          <cell r="J4324">
            <v>0</v>
          </cell>
        </row>
        <row r="4325">
          <cell r="C4325" t="str">
            <v>304.001.003.002</v>
          </cell>
          <cell r="D4325" t="str">
            <v>CLT24355-A</v>
          </cell>
          <cell r="E4325" t="str">
            <v>INTERCEPTOR IZQUIERDO NORTE</v>
          </cell>
          <cell r="H4325">
            <v>0</v>
          </cell>
          <cell r="J4325">
            <v>0</v>
          </cell>
        </row>
        <row r="4326">
          <cell r="C4326" t="str">
            <v>304.001.004.002</v>
          </cell>
          <cell r="D4326" t="str">
            <v>CLT24355-A</v>
          </cell>
          <cell r="E4326" t="str">
            <v>INTERCEPTOR IZQUIERDO NORTE</v>
          </cell>
          <cell r="H4326">
            <v>0</v>
          </cell>
          <cell r="J4326">
            <v>0</v>
          </cell>
        </row>
        <row r="4327">
          <cell r="C4327" t="str">
            <v>401.001.001</v>
          </cell>
          <cell r="D4327" t="str">
            <v>CLT24355-A</v>
          </cell>
          <cell r="E4327" t="str">
            <v>INTERCEPTOR IZQUIERDO NORTE</v>
          </cell>
          <cell r="H4327">
            <v>0</v>
          </cell>
          <cell r="J4327">
            <v>0</v>
          </cell>
        </row>
        <row r="4328">
          <cell r="C4328" t="str">
            <v>401.001.003.007</v>
          </cell>
          <cell r="D4328" t="str">
            <v>CLT24355-A</v>
          </cell>
          <cell r="E4328" t="str">
            <v>INTERCEPTOR IZQUIERDO NORTE</v>
          </cell>
          <cell r="H4328">
            <v>0</v>
          </cell>
          <cell r="J4328">
            <v>0</v>
          </cell>
        </row>
        <row r="4329">
          <cell r="C4329" t="str">
            <v>401.001.003.008</v>
          </cell>
          <cell r="D4329" t="str">
            <v>CLT24355-A</v>
          </cell>
          <cell r="E4329" t="str">
            <v>INTERCEPTOR IZQUIERDO NORTE</v>
          </cell>
          <cell r="H4329">
            <v>0</v>
          </cell>
          <cell r="J4329">
            <v>0</v>
          </cell>
        </row>
        <row r="4330">
          <cell r="C4330" t="str">
            <v>401.002.001</v>
          </cell>
          <cell r="D4330" t="str">
            <v>CLT24355-A</v>
          </cell>
          <cell r="E4330" t="str">
            <v>INTERCEPTOR IZQUIERDO NORTE</v>
          </cell>
          <cell r="H4330">
            <v>3.08</v>
          </cell>
          <cell r="J4330">
            <v>36889.4372</v>
          </cell>
        </row>
        <row r="4331">
          <cell r="C4331" t="str">
            <v>401.002.005.009</v>
          </cell>
          <cell r="D4331" t="str">
            <v>CLT24355-A</v>
          </cell>
          <cell r="E4331" t="str">
            <v>INTERCEPTOR IZQUIERDO NORTE</v>
          </cell>
          <cell r="H4331">
            <v>3.08</v>
          </cell>
          <cell r="J4331">
            <v>212583.94079999998</v>
          </cell>
        </row>
        <row r="4332">
          <cell r="C4332" t="str">
            <v>401.002.006</v>
          </cell>
          <cell r="D4332" t="str">
            <v>CLT24355-A</v>
          </cell>
          <cell r="E4332" t="str">
            <v>INTERCEPTOR IZQUIERDO NORTE</v>
          </cell>
          <cell r="H4332">
            <v>0</v>
          </cell>
          <cell r="J4332">
            <v>0</v>
          </cell>
        </row>
        <row r="4333">
          <cell r="C4333" t="str">
            <v>401.002.008</v>
          </cell>
          <cell r="D4333" t="str">
            <v>CLT24355-A</v>
          </cell>
          <cell r="E4333" t="str">
            <v>INTERCEPTOR IZQUIERDO NORTE</v>
          </cell>
          <cell r="H4333">
            <v>0</v>
          </cell>
          <cell r="J4333">
            <v>0</v>
          </cell>
        </row>
        <row r="4334">
          <cell r="C4334" t="str">
            <v>401.003.001</v>
          </cell>
          <cell r="D4334" t="str">
            <v>CLT24355-A</v>
          </cell>
          <cell r="E4334" t="str">
            <v>INTERCEPTOR IZQUIERDO NORTE</v>
          </cell>
          <cell r="H4334">
            <v>0</v>
          </cell>
          <cell r="J4334">
            <v>0</v>
          </cell>
        </row>
        <row r="4335">
          <cell r="C4335" t="str">
            <v>401.003.003</v>
          </cell>
          <cell r="D4335" t="str">
            <v>CLT24355-A</v>
          </cell>
          <cell r="E4335" t="str">
            <v>INTERCEPTOR IZQUIERDO NORTE</v>
          </cell>
          <cell r="H4335">
            <v>0</v>
          </cell>
          <cell r="J4335">
            <v>0</v>
          </cell>
        </row>
        <row r="4336">
          <cell r="C4336" t="str">
            <v>401.004.001</v>
          </cell>
          <cell r="D4336" t="str">
            <v>CLT24355-A</v>
          </cell>
          <cell r="E4336" t="str">
            <v>INTERCEPTOR IZQUIERDO NORTE</v>
          </cell>
          <cell r="H4336">
            <v>0</v>
          </cell>
          <cell r="J4336">
            <v>0</v>
          </cell>
        </row>
        <row r="4337">
          <cell r="C4337" t="str">
            <v>401.004.006</v>
          </cell>
          <cell r="D4337" t="str">
            <v>CLT24355-A</v>
          </cell>
          <cell r="E4337" t="str">
            <v>INTERCEPTOR IZQUIERDO NORTE</v>
          </cell>
          <cell r="H4337">
            <v>0</v>
          </cell>
          <cell r="J4337">
            <v>0</v>
          </cell>
        </row>
        <row r="4338">
          <cell r="C4338" t="str">
            <v>601.011.002</v>
          </cell>
          <cell r="D4338" t="str">
            <v>CLT24355-A</v>
          </cell>
          <cell r="E4338" t="str">
            <v>INTERCEPTOR IZQUIERDO NORTE</v>
          </cell>
          <cell r="H4338">
            <v>0</v>
          </cell>
          <cell r="J4338">
            <v>0</v>
          </cell>
        </row>
        <row r="4339">
          <cell r="C4339" t="str">
            <v>606.001.002.003</v>
          </cell>
          <cell r="D4339" t="str">
            <v>CLT24355-A</v>
          </cell>
          <cell r="E4339" t="str">
            <v>INTERCEPTOR IZQUIERDO NORTE</v>
          </cell>
          <cell r="H4339">
            <v>24</v>
          </cell>
          <cell r="J4339">
            <v>242546.88</v>
          </cell>
        </row>
        <row r="4340">
          <cell r="C4340" t="str">
            <v>606.001.002.005</v>
          </cell>
          <cell r="D4340" t="str">
            <v>CLT24355-A</v>
          </cell>
          <cell r="E4340" t="str">
            <v>INTERCEPTOR IZQUIERDO NORTE</v>
          </cell>
          <cell r="H4340">
            <v>72</v>
          </cell>
          <cell r="J4340">
            <v>1455280.56</v>
          </cell>
        </row>
        <row r="4341">
          <cell r="C4341" t="str">
            <v>902.001.003</v>
          </cell>
          <cell r="D4341" t="str">
            <v>CLT24355-A</v>
          </cell>
          <cell r="E4341" t="str">
            <v>INTERCEPTOR IZQUIERDO NORTE</v>
          </cell>
          <cell r="H4341">
            <v>0</v>
          </cell>
          <cell r="J4341">
            <v>0</v>
          </cell>
        </row>
        <row r="4342">
          <cell r="C4342" t="str">
            <v>902.001.007</v>
          </cell>
          <cell r="D4342" t="str">
            <v>CLT24355-A</v>
          </cell>
          <cell r="E4342" t="str">
            <v>INTERCEPTOR IZQUIERDO NORTE</v>
          </cell>
          <cell r="H4342">
            <v>0.48066367599923832</v>
          </cell>
          <cell r="J4342">
            <v>191942.94507309984</v>
          </cell>
        </row>
        <row r="4343">
          <cell r="C4343" t="str">
            <v>903.003.003.013</v>
          </cell>
          <cell r="D4343" t="str">
            <v>CLT24355-A</v>
          </cell>
          <cell r="E4343" t="str">
            <v>INTERCEPTOR IZQUIERDO NORTE</v>
          </cell>
          <cell r="H4343">
            <v>0</v>
          </cell>
          <cell r="J4343">
            <v>0</v>
          </cell>
        </row>
        <row r="4344">
          <cell r="C4344" t="str">
            <v>903.003.003.014</v>
          </cell>
          <cell r="D4344" t="str">
            <v>CLT24355-A</v>
          </cell>
          <cell r="E4344" t="str">
            <v>INTERCEPTOR IZQUIERDO NORTE</v>
          </cell>
          <cell r="H4344">
            <v>0</v>
          </cell>
          <cell r="J4344">
            <v>0</v>
          </cell>
        </row>
        <row r="4345">
          <cell r="C4345" t="str">
            <v>903.003.003.015</v>
          </cell>
          <cell r="D4345" t="str">
            <v>CLT24355-A</v>
          </cell>
          <cell r="E4345" t="str">
            <v>INTERCEPTOR IZQUIERDO NORTE</v>
          </cell>
          <cell r="H4345">
            <v>0</v>
          </cell>
          <cell r="J4345">
            <v>0</v>
          </cell>
        </row>
        <row r="4346">
          <cell r="C4346" t="str">
            <v>903.003.006.001</v>
          </cell>
          <cell r="D4346" t="str">
            <v>CLT24355-A</v>
          </cell>
          <cell r="E4346" t="str">
            <v>INTERCEPTOR IZQUIERDO NORTE</v>
          </cell>
          <cell r="H4346">
            <v>0</v>
          </cell>
          <cell r="J4346">
            <v>0</v>
          </cell>
        </row>
        <row r="4347">
          <cell r="C4347" t="str">
            <v>903.003.006.002</v>
          </cell>
          <cell r="D4347" t="str">
            <v>CLT24355-A</v>
          </cell>
          <cell r="E4347" t="str">
            <v>INTERCEPTOR IZQUIERDO NORTE</v>
          </cell>
          <cell r="H4347">
            <v>0</v>
          </cell>
          <cell r="J4347">
            <v>0</v>
          </cell>
        </row>
        <row r="4348">
          <cell r="C4348" t="str">
            <v>903.003.006.003</v>
          </cell>
          <cell r="D4348" t="str">
            <v>CLT24355-A</v>
          </cell>
          <cell r="E4348" t="str">
            <v>INTERCEPTOR IZQUIERDO NORTE</v>
          </cell>
          <cell r="H4348">
            <v>0</v>
          </cell>
          <cell r="J4348">
            <v>0</v>
          </cell>
        </row>
        <row r="4349">
          <cell r="C4349" t="str">
            <v>903.003.006.005</v>
          </cell>
          <cell r="D4349" t="str">
            <v>CLT24355-A</v>
          </cell>
          <cell r="E4349" t="str">
            <v>INTERCEPTOR IZQUIERDO NORTE</v>
          </cell>
          <cell r="H4349">
            <v>1.88</v>
          </cell>
          <cell r="J4349">
            <v>88942.799999999988</v>
          </cell>
        </row>
        <row r="4350">
          <cell r="C4350" t="str">
            <v>903.003.006.006</v>
          </cell>
          <cell r="D4350" t="str">
            <v>CLT24355-A</v>
          </cell>
          <cell r="E4350" t="str">
            <v>INTERCEPTOR IZQUIERDO NORTE</v>
          </cell>
          <cell r="H4350">
            <v>0</v>
          </cell>
          <cell r="J4350">
            <v>0</v>
          </cell>
        </row>
        <row r="4351">
          <cell r="C4351" t="str">
            <v>903.003.006.007</v>
          </cell>
          <cell r="D4351" t="str">
            <v>CLT24355-A</v>
          </cell>
          <cell r="E4351" t="str">
            <v>INTERCEPTOR IZQUIERDO NORTE</v>
          </cell>
          <cell r="H4351">
            <v>0</v>
          </cell>
          <cell r="J4351">
            <v>0</v>
          </cell>
        </row>
        <row r="4352">
          <cell r="C4352" t="str">
            <v>903.003.006.008</v>
          </cell>
          <cell r="D4352" t="str">
            <v>CLT24355-A</v>
          </cell>
          <cell r="E4352" t="str">
            <v>INTERCEPTOR IZQUIERDO NORTE</v>
          </cell>
          <cell r="H4352">
            <v>0</v>
          </cell>
          <cell r="J4352">
            <v>0</v>
          </cell>
        </row>
        <row r="4353">
          <cell r="C4353" t="str">
            <v>903.003.006.009</v>
          </cell>
          <cell r="D4353" t="str">
            <v>CLT24355-A</v>
          </cell>
          <cell r="E4353" t="str">
            <v>INTERCEPTOR IZQUIERDO NORTE</v>
          </cell>
          <cell r="H4353">
            <v>0</v>
          </cell>
          <cell r="J4353">
            <v>0</v>
          </cell>
        </row>
        <row r="4354">
          <cell r="C4354" t="str">
            <v>903.003.006.010</v>
          </cell>
          <cell r="D4354" t="str">
            <v>CLT24355-A</v>
          </cell>
          <cell r="E4354" t="str">
            <v>INTERCEPTOR IZQUIERDO NORTE</v>
          </cell>
          <cell r="H4354">
            <v>0</v>
          </cell>
          <cell r="J4354">
            <v>0</v>
          </cell>
        </row>
        <row r="4355">
          <cell r="C4355" t="str">
            <v>903.003.006.011</v>
          </cell>
          <cell r="D4355" t="str">
            <v>CLT24355-A</v>
          </cell>
          <cell r="E4355" t="str">
            <v>INTERCEPTOR IZQUIERDO NORTE</v>
          </cell>
          <cell r="H4355">
            <v>0</v>
          </cell>
          <cell r="J4355">
            <v>0</v>
          </cell>
        </row>
        <row r="4356">
          <cell r="C4356" t="str">
            <v>903.003.006.012</v>
          </cell>
          <cell r="D4356" t="str">
            <v>CLT24355-A</v>
          </cell>
          <cell r="E4356" t="str">
            <v>INTERCEPTOR IZQUIERDO NORTE</v>
          </cell>
          <cell r="H4356">
            <v>0</v>
          </cell>
          <cell r="J4356">
            <v>0</v>
          </cell>
        </row>
        <row r="4357">
          <cell r="C4357" t="str">
            <v>903.003.006.013</v>
          </cell>
          <cell r="D4357" t="str">
            <v>CLT24355-A</v>
          </cell>
          <cell r="E4357" t="str">
            <v>INTERCEPTOR IZQUIERDO NORTE</v>
          </cell>
          <cell r="H4357">
            <v>0</v>
          </cell>
          <cell r="J4357">
            <v>0</v>
          </cell>
        </row>
        <row r="4358">
          <cell r="C4358" t="str">
            <v>903.003.006.014</v>
          </cell>
          <cell r="D4358" t="str">
            <v>CLT24355-A</v>
          </cell>
          <cell r="E4358" t="str">
            <v>INTERCEPTOR IZQUIERDO NORTE</v>
          </cell>
          <cell r="H4358">
            <v>0</v>
          </cell>
          <cell r="J4358">
            <v>0</v>
          </cell>
        </row>
        <row r="4359">
          <cell r="C4359" t="str">
            <v>904.001.001.010</v>
          </cell>
          <cell r="D4359" t="str">
            <v>CLT24355-A</v>
          </cell>
          <cell r="E4359" t="str">
            <v>INTERCEPTOR IZQUIERDO NORTE</v>
          </cell>
          <cell r="H4359">
            <v>0</v>
          </cell>
          <cell r="J4359">
            <v>0</v>
          </cell>
        </row>
        <row r="4360">
          <cell r="C4360" t="str">
            <v>904.001.001.011</v>
          </cell>
          <cell r="D4360" t="str">
            <v>CLT24355-A</v>
          </cell>
          <cell r="E4360" t="str">
            <v>INTERCEPTOR IZQUIERDO NORTE</v>
          </cell>
          <cell r="H4360">
            <v>0</v>
          </cell>
          <cell r="J4360">
            <v>0</v>
          </cell>
        </row>
        <row r="4361">
          <cell r="C4361" t="str">
            <v>904.001.001.012</v>
          </cell>
          <cell r="D4361" t="str">
            <v>CLT24355-A</v>
          </cell>
          <cell r="E4361" t="str">
            <v>INTERCEPTOR IZQUIERDO NORTE</v>
          </cell>
          <cell r="H4361">
            <v>0</v>
          </cell>
          <cell r="J4361">
            <v>0</v>
          </cell>
        </row>
        <row r="4362">
          <cell r="C4362" t="str">
            <v>904.002.002.002</v>
          </cell>
          <cell r="D4362" t="str">
            <v>CLT24355-A</v>
          </cell>
          <cell r="E4362" t="str">
            <v>INTERCEPTOR IZQUIERDO NORTE</v>
          </cell>
          <cell r="H4362">
            <v>0</v>
          </cell>
          <cell r="J4362">
            <v>0</v>
          </cell>
        </row>
        <row r="4363">
          <cell r="C4363" t="str">
            <v>904.002.005.002</v>
          </cell>
          <cell r="D4363" t="str">
            <v>CLT24355-A</v>
          </cell>
          <cell r="E4363" t="str">
            <v>INTERCEPTOR IZQUIERDO NORTE</v>
          </cell>
          <cell r="H4363">
            <v>0</v>
          </cell>
          <cell r="J4363">
            <v>0</v>
          </cell>
        </row>
        <row r="4364">
          <cell r="C4364" t="str">
            <v>904.003.003.001.005</v>
          </cell>
          <cell r="D4364" t="str">
            <v>CLT24355-A</v>
          </cell>
          <cell r="E4364" t="str">
            <v>INTERCEPTOR IZQUIERDO NORTE</v>
          </cell>
          <cell r="H4364">
            <v>0</v>
          </cell>
          <cell r="J4364">
            <v>0</v>
          </cell>
        </row>
        <row r="4365">
          <cell r="C4365" t="str">
            <v>904.003.003.001.007</v>
          </cell>
          <cell r="D4365" t="str">
            <v>CLT24355-A</v>
          </cell>
          <cell r="E4365" t="str">
            <v>INTERCEPTOR IZQUIERDO NORTE</v>
          </cell>
          <cell r="H4365">
            <v>0</v>
          </cell>
          <cell r="J4365">
            <v>0</v>
          </cell>
        </row>
        <row r="4366">
          <cell r="C4366" t="str">
            <v>904.003.003.001.009</v>
          </cell>
          <cell r="D4366" t="str">
            <v>CLT24355-A</v>
          </cell>
          <cell r="E4366" t="str">
            <v>INTERCEPTOR IZQUIERDO NORTE</v>
          </cell>
          <cell r="H4366">
            <v>0</v>
          </cell>
          <cell r="J4366">
            <v>0</v>
          </cell>
        </row>
        <row r="4367">
          <cell r="C4367" t="str">
            <v>904.003.003.001.012</v>
          </cell>
          <cell r="D4367" t="str">
            <v>CLT24355-A</v>
          </cell>
          <cell r="E4367" t="str">
            <v>INTERCEPTOR IZQUIERDO NORTE</v>
          </cell>
          <cell r="H4367">
            <v>0</v>
          </cell>
          <cell r="J4367">
            <v>0</v>
          </cell>
        </row>
        <row r="4368">
          <cell r="C4368" t="str">
            <v>904.004.001.002.009</v>
          </cell>
          <cell r="D4368" t="str">
            <v>CLT24355-A</v>
          </cell>
          <cell r="E4368" t="str">
            <v>INTERCEPTOR IZQUIERDO NORTE</v>
          </cell>
          <cell r="H4368">
            <v>0</v>
          </cell>
          <cell r="J4368">
            <v>0</v>
          </cell>
        </row>
        <row r="4369">
          <cell r="C4369" t="str">
            <v>904.005.004.002</v>
          </cell>
          <cell r="D4369" t="str">
            <v>CLT24355-A</v>
          </cell>
          <cell r="E4369" t="str">
            <v>INTERCEPTOR IZQUIERDO NORTE</v>
          </cell>
          <cell r="H4369">
            <v>0</v>
          </cell>
          <cell r="J4369">
            <v>0</v>
          </cell>
        </row>
        <row r="4370">
          <cell r="C4370" t="str">
            <v>904.005.004.003</v>
          </cell>
          <cell r="D4370" t="str">
            <v>CLT24355-A</v>
          </cell>
          <cell r="E4370" t="str">
            <v>INTERCEPTOR IZQUIERDO NORTE</v>
          </cell>
          <cell r="H4370">
            <v>0</v>
          </cell>
          <cell r="J4370">
            <v>0</v>
          </cell>
        </row>
        <row r="4371">
          <cell r="C4371" t="str">
            <v>904.006.001.003.002</v>
          </cell>
          <cell r="D4371" t="str">
            <v>CLT24355-A</v>
          </cell>
          <cell r="E4371" t="str">
            <v>INTERCEPTOR IZQUIERDO NORTE</v>
          </cell>
          <cell r="H4371">
            <v>1</v>
          </cell>
          <cell r="J4371">
            <v>275471</v>
          </cell>
        </row>
        <row r="4372">
          <cell r="C4372" t="str">
            <v>904.008.002</v>
          </cell>
          <cell r="D4372" t="str">
            <v>CLT24355-A</v>
          </cell>
          <cell r="E4372" t="str">
            <v>INTERCEPTOR IZQUIERDO NORTE</v>
          </cell>
          <cell r="H4372">
            <v>0</v>
          </cell>
          <cell r="J4372">
            <v>0</v>
          </cell>
        </row>
        <row r="4373">
          <cell r="C4373" t="str">
            <v>904.010.001</v>
          </cell>
          <cell r="D4373" t="str">
            <v>CLT24355-A</v>
          </cell>
          <cell r="E4373" t="str">
            <v>INTERCEPTOR IZQUIERDO NORTE</v>
          </cell>
          <cell r="H4373">
            <v>0</v>
          </cell>
          <cell r="J4373">
            <v>0</v>
          </cell>
        </row>
        <row r="4374">
          <cell r="C4374" t="str">
            <v>904.015.001</v>
          </cell>
          <cell r="D4374" t="str">
            <v>CLT24355-A</v>
          </cell>
          <cell r="E4374" t="str">
            <v>INTERCEPTOR IZQUIERDO NORTE</v>
          </cell>
          <cell r="H4374">
            <v>1</v>
          </cell>
          <cell r="J4374">
            <v>809903</v>
          </cell>
        </row>
        <row r="4375">
          <cell r="C4375" t="str">
            <v>904.015.002</v>
          </cell>
          <cell r="D4375" t="str">
            <v>CLT24355-A</v>
          </cell>
          <cell r="E4375" t="str">
            <v>INTERCEPTOR IZQUIERDO NORTE</v>
          </cell>
          <cell r="H4375">
            <v>0</v>
          </cell>
          <cell r="J4375">
            <v>0</v>
          </cell>
        </row>
        <row r="4376">
          <cell r="C4376" t="str">
            <v>904.015.003</v>
          </cell>
          <cell r="D4376" t="str">
            <v>CLT24355-A</v>
          </cell>
          <cell r="E4376" t="str">
            <v>INTERCEPTOR IZQUIERDO NORTE</v>
          </cell>
          <cell r="H4376">
            <v>2</v>
          </cell>
          <cell r="J4376">
            <v>629782</v>
          </cell>
        </row>
        <row r="4377">
          <cell r="C4377" t="str">
            <v>103.001</v>
          </cell>
          <cell r="D4377" t="str">
            <v>CLT24356</v>
          </cell>
          <cell r="E4377" t="str">
            <v>INTERCEPTOR IZQUIERDO NORTE</v>
          </cell>
          <cell r="H4377">
            <v>2.1381883736385738</v>
          </cell>
          <cell r="J4377">
            <v>2138188.373638574</v>
          </cell>
        </row>
        <row r="4378">
          <cell r="C4378" t="str">
            <v>104.001.001</v>
          </cell>
          <cell r="D4378" t="str">
            <v>CLT24356</v>
          </cell>
          <cell r="E4378" t="str">
            <v>INTERCEPTOR IZQUIERDO NORTE</v>
          </cell>
          <cell r="H4378">
            <v>0</v>
          </cell>
          <cell r="J4378">
            <v>0</v>
          </cell>
        </row>
        <row r="4379">
          <cell r="C4379" t="str">
            <v>104.001.002</v>
          </cell>
          <cell r="D4379" t="str">
            <v>CLT24356</v>
          </cell>
          <cell r="E4379" t="str">
            <v>INTERCEPTOR IZQUIERDO NORTE</v>
          </cell>
          <cell r="H4379">
            <v>26.2661099999962</v>
          </cell>
          <cell r="J4379">
            <v>2945770.5026095738</v>
          </cell>
        </row>
        <row r="4380">
          <cell r="C4380" t="str">
            <v>104.001.009</v>
          </cell>
          <cell r="D4380" t="str">
            <v>CLT24356</v>
          </cell>
          <cell r="E4380" t="str">
            <v>INTERCEPTOR IZQUIERDO NORTE</v>
          </cell>
          <cell r="H4380">
            <v>0</v>
          </cell>
          <cell r="J4380">
            <v>0</v>
          </cell>
        </row>
        <row r="4381">
          <cell r="C4381" t="str">
            <v>104.001.014</v>
          </cell>
          <cell r="D4381" t="str">
            <v>CLT24356</v>
          </cell>
          <cell r="E4381" t="str">
            <v>INTERCEPTOR IZQUIERDO NORTE</v>
          </cell>
          <cell r="H4381">
            <v>0</v>
          </cell>
          <cell r="J4381">
            <v>0</v>
          </cell>
        </row>
        <row r="4382">
          <cell r="C4382" t="str">
            <v>104.001.015</v>
          </cell>
          <cell r="D4382" t="str">
            <v>CLT24356</v>
          </cell>
          <cell r="E4382" t="str">
            <v>INTERCEPTOR IZQUIERDO NORTE</v>
          </cell>
          <cell r="H4382">
            <v>0</v>
          </cell>
          <cell r="J4382">
            <v>0</v>
          </cell>
        </row>
        <row r="4383">
          <cell r="C4383" t="str">
            <v>104.001.020</v>
          </cell>
          <cell r="D4383" t="str">
            <v>CLT24356</v>
          </cell>
          <cell r="E4383" t="str">
            <v>INTERCEPTOR IZQUIERDO NORTE</v>
          </cell>
          <cell r="H4383">
            <v>0</v>
          </cell>
          <cell r="J4383">
            <v>0</v>
          </cell>
        </row>
        <row r="4384">
          <cell r="C4384" t="str">
            <v>104.001.021</v>
          </cell>
          <cell r="D4384" t="str">
            <v>CLT24356</v>
          </cell>
          <cell r="E4384" t="str">
            <v>INTERCEPTOR IZQUIERDO NORTE</v>
          </cell>
          <cell r="H4384">
            <v>0</v>
          </cell>
          <cell r="J4384">
            <v>0</v>
          </cell>
        </row>
        <row r="4385">
          <cell r="C4385" t="str">
            <v>104.001.022</v>
          </cell>
          <cell r="D4385" t="str">
            <v>CLT24356</v>
          </cell>
          <cell r="E4385" t="str">
            <v>INTERCEPTOR IZQUIERDO NORTE</v>
          </cell>
          <cell r="H4385">
            <v>0</v>
          </cell>
          <cell r="J4385">
            <v>0</v>
          </cell>
        </row>
        <row r="4386">
          <cell r="C4386" t="str">
            <v>104.002.001</v>
          </cell>
          <cell r="D4386" t="str">
            <v>CLT24356</v>
          </cell>
          <cell r="E4386" t="str">
            <v>INTERCEPTOR IZQUIERDO NORTE</v>
          </cell>
          <cell r="H4386">
            <v>0.66</v>
          </cell>
          <cell r="J4386">
            <v>21093.5736</v>
          </cell>
        </row>
        <row r="4387">
          <cell r="C4387" t="str">
            <v>106.001</v>
          </cell>
          <cell r="D4387" t="str">
            <v>CLT24356</v>
          </cell>
          <cell r="E4387" t="str">
            <v>INTERCEPTOR IZQUIERDO NORTE</v>
          </cell>
          <cell r="H4387">
            <v>21.079283530730514</v>
          </cell>
          <cell r="J4387">
            <v>1408531.4270577077</v>
          </cell>
        </row>
        <row r="4388">
          <cell r="C4388" t="str">
            <v>106.006.001</v>
          </cell>
          <cell r="D4388" t="str">
            <v>CLT24356</v>
          </cell>
          <cell r="E4388" t="str">
            <v>INTERCEPTOR IZQUIERDO NORTE</v>
          </cell>
          <cell r="H4388">
            <v>1.899</v>
          </cell>
          <cell r="J4388">
            <v>106761.26727000001</v>
          </cell>
        </row>
        <row r="4389">
          <cell r="C4389" t="str">
            <v>106.014</v>
          </cell>
          <cell r="D4389" t="str">
            <v>CLT24356</v>
          </cell>
          <cell r="E4389" t="str">
            <v>INTERCEPTOR IZQUIERDO NORTE</v>
          </cell>
          <cell r="H4389">
            <v>7.5952721664989902</v>
          </cell>
          <cell r="J4389">
            <v>908212.41648672661</v>
          </cell>
        </row>
        <row r="4390">
          <cell r="C4390" t="str">
            <v>106.015</v>
          </cell>
          <cell r="D4390" t="str">
            <v>CLT24356</v>
          </cell>
          <cell r="E4390" t="str">
            <v>INTERCEPTOR IZQUIERDO NORTE</v>
          </cell>
          <cell r="H4390">
            <v>13.292272166498989</v>
          </cell>
          <cell r="J4390">
            <v>1825360.2118827007</v>
          </cell>
        </row>
        <row r="4391">
          <cell r="C4391" t="str">
            <v>107.001</v>
          </cell>
          <cell r="D4391" t="str">
            <v>CLT24356</v>
          </cell>
          <cell r="E4391" t="str">
            <v>INTERCEPTOR IZQUIERDO NORTE</v>
          </cell>
          <cell r="H4391">
            <v>26.9261099999962</v>
          </cell>
          <cell r="J4391">
            <v>586247.92219161731</v>
          </cell>
        </row>
        <row r="4392">
          <cell r="C4392" t="str">
            <v>108.001</v>
          </cell>
          <cell r="D4392" t="str">
            <v>CLT24356</v>
          </cell>
          <cell r="E4392" t="str">
            <v>INTERCEPTOR IZQUIERDO NORTE</v>
          </cell>
          <cell r="H4392">
            <v>0</v>
          </cell>
          <cell r="J4392">
            <v>0</v>
          </cell>
        </row>
        <row r="4393">
          <cell r="C4393" t="str">
            <v>108.002.004</v>
          </cell>
          <cell r="D4393" t="str">
            <v>CLT24356</v>
          </cell>
          <cell r="E4393" t="str">
            <v>INTERCEPTOR IZQUIERDO NORTE</v>
          </cell>
          <cell r="H4393">
            <v>0.48066367599923832</v>
          </cell>
          <cell r="J4393">
            <v>71392.648944867193</v>
          </cell>
        </row>
        <row r="4394">
          <cell r="C4394" t="str">
            <v>108.006.001.002</v>
          </cell>
          <cell r="D4394" t="str">
            <v>CLT24356</v>
          </cell>
          <cell r="E4394" t="str">
            <v>INTERCEPTOR IZQUIERDO NORTE</v>
          </cell>
          <cell r="H4394">
            <v>35.979999999999997</v>
          </cell>
          <cell r="J4394">
            <v>106790.439</v>
          </cell>
        </row>
        <row r="4395">
          <cell r="C4395" t="str">
            <v>109.001.001.001</v>
          </cell>
          <cell r="D4395" t="str">
            <v>CLT24356</v>
          </cell>
          <cell r="E4395" t="str">
            <v>INTERCEPTOR IZQUIERDO NORTE</v>
          </cell>
          <cell r="H4395">
            <v>0</v>
          </cell>
          <cell r="J4395">
            <v>0</v>
          </cell>
        </row>
        <row r="4396">
          <cell r="C4396" t="str">
            <v>109.001.001.002</v>
          </cell>
          <cell r="D4396" t="str">
            <v>CLT24356</v>
          </cell>
          <cell r="E4396" t="str">
            <v>INTERCEPTOR IZQUIERDO NORTE</v>
          </cell>
          <cell r="H4396">
            <v>17.79</v>
          </cell>
          <cell r="J4396">
            <v>212561.1465</v>
          </cell>
        </row>
        <row r="4397">
          <cell r="C4397" t="str">
            <v>109.001.001.003</v>
          </cell>
          <cell r="D4397" t="str">
            <v>CLT24356</v>
          </cell>
          <cell r="E4397" t="str">
            <v>INTERCEPTOR IZQUIERDO NORTE</v>
          </cell>
          <cell r="H4397">
            <v>0</v>
          </cell>
          <cell r="J4397">
            <v>0</v>
          </cell>
        </row>
        <row r="4398">
          <cell r="C4398" t="str">
            <v>109.001.001.004</v>
          </cell>
          <cell r="D4398" t="str">
            <v>CLT24356</v>
          </cell>
          <cell r="E4398" t="str">
            <v>INTERCEPTOR IZQUIERDO NORTE</v>
          </cell>
          <cell r="H4398">
            <v>0</v>
          </cell>
          <cell r="J4398">
            <v>0</v>
          </cell>
        </row>
        <row r="4399">
          <cell r="C4399" t="str">
            <v>109.001.001.005</v>
          </cell>
          <cell r="D4399" t="str">
            <v>CLT24356</v>
          </cell>
          <cell r="E4399" t="str">
            <v>INTERCEPTOR IZQUIERDO NORTE</v>
          </cell>
          <cell r="H4399">
            <v>0</v>
          </cell>
          <cell r="J4399">
            <v>0</v>
          </cell>
        </row>
        <row r="4400">
          <cell r="C4400" t="str">
            <v>109.001.001.006</v>
          </cell>
          <cell r="D4400" t="str">
            <v>CLT24356</v>
          </cell>
          <cell r="E4400" t="str">
            <v>INTERCEPTOR IZQUIERDO NORTE</v>
          </cell>
          <cell r="H4400">
            <v>0</v>
          </cell>
          <cell r="J4400">
            <v>0</v>
          </cell>
        </row>
        <row r="4401">
          <cell r="C4401" t="str">
            <v>301.001.001</v>
          </cell>
          <cell r="D4401" t="str">
            <v>CLT24356</v>
          </cell>
          <cell r="E4401" t="str">
            <v>INTERCEPTOR IZQUIERDO NORTE</v>
          </cell>
          <cell r="H4401">
            <v>1</v>
          </cell>
          <cell r="J4401">
            <v>26159.599999999999</v>
          </cell>
        </row>
        <row r="4402">
          <cell r="C4402" t="str">
            <v>301.001.002</v>
          </cell>
          <cell r="D4402" t="str">
            <v>CLT24356</v>
          </cell>
          <cell r="E4402" t="str">
            <v>INTERCEPTOR IZQUIERDO NORTE</v>
          </cell>
          <cell r="H4402">
            <v>0</v>
          </cell>
          <cell r="J4402">
            <v>0</v>
          </cell>
        </row>
        <row r="4403">
          <cell r="C4403" t="str">
            <v>301.001.004</v>
          </cell>
          <cell r="D4403" t="str">
            <v>CLT24356</v>
          </cell>
          <cell r="E4403" t="str">
            <v>INTERCEPTOR IZQUIERDO NORTE</v>
          </cell>
          <cell r="H4403">
            <v>1</v>
          </cell>
          <cell r="J4403">
            <v>365230.25</v>
          </cell>
        </row>
        <row r="4404">
          <cell r="C4404" t="str">
            <v>301.002.001</v>
          </cell>
          <cell r="D4404" t="str">
            <v>CLT24356</v>
          </cell>
          <cell r="E4404" t="str">
            <v>INTERCEPTOR IZQUIERDO NORTE</v>
          </cell>
          <cell r="H4404">
            <v>0</v>
          </cell>
          <cell r="J4404">
            <v>0</v>
          </cell>
        </row>
        <row r="4405">
          <cell r="C4405" t="str">
            <v>301.002.002</v>
          </cell>
          <cell r="D4405" t="str">
            <v>CLT24356</v>
          </cell>
          <cell r="E4405" t="str">
            <v>INTERCEPTOR IZQUIERDO NORTE</v>
          </cell>
          <cell r="H4405">
            <v>0</v>
          </cell>
          <cell r="J4405">
            <v>0</v>
          </cell>
        </row>
        <row r="4406">
          <cell r="C4406" t="str">
            <v>301.003.003.002</v>
          </cell>
          <cell r="D4406" t="str">
            <v>CLT24356</v>
          </cell>
          <cell r="E4406" t="str">
            <v>INTERCEPTOR IZQUIERDO NORTE</v>
          </cell>
          <cell r="H4406">
            <v>0</v>
          </cell>
          <cell r="J4406">
            <v>0</v>
          </cell>
        </row>
        <row r="4407">
          <cell r="C4407" t="str">
            <v>301.003.003.003</v>
          </cell>
          <cell r="D4407" t="str">
            <v>CLT24356</v>
          </cell>
          <cell r="E4407" t="str">
            <v>INTERCEPTOR IZQUIERDO NORTE</v>
          </cell>
          <cell r="H4407">
            <v>0</v>
          </cell>
          <cell r="J4407">
            <v>0</v>
          </cell>
        </row>
        <row r="4408">
          <cell r="C4408" t="str">
            <v>301.004</v>
          </cell>
          <cell r="D4408" t="str">
            <v>CLT24356</v>
          </cell>
          <cell r="E4408" t="str">
            <v>INTERCEPTOR IZQUIERDO NORTE</v>
          </cell>
          <cell r="H4408">
            <v>1</v>
          </cell>
          <cell r="J4408">
            <v>618909.79</v>
          </cell>
        </row>
        <row r="4409">
          <cell r="C4409" t="str">
            <v>301.005.001</v>
          </cell>
          <cell r="D4409" t="str">
            <v>CLT24356</v>
          </cell>
          <cell r="E4409" t="str">
            <v>INTERCEPTOR IZQUIERDO NORTE</v>
          </cell>
          <cell r="H4409">
            <v>0</v>
          </cell>
          <cell r="J4409">
            <v>0</v>
          </cell>
        </row>
        <row r="4410">
          <cell r="C4410" t="str">
            <v>301.007.001</v>
          </cell>
          <cell r="D4410" t="str">
            <v>CLT24356</v>
          </cell>
          <cell r="E4410" t="str">
            <v>INTERCEPTOR IZQUIERDO NORTE</v>
          </cell>
          <cell r="H4410">
            <v>0.76499999999987267</v>
          </cell>
          <cell r="J4410">
            <v>203324.75999996616</v>
          </cell>
        </row>
        <row r="4411">
          <cell r="C4411" t="str">
            <v>301.007.002</v>
          </cell>
          <cell r="D4411" t="str">
            <v>CLT24356</v>
          </cell>
          <cell r="E4411" t="str">
            <v>INTERCEPTOR IZQUIERDO NORTE</v>
          </cell>
          <cell r="H4411">
            <v>0</v>
          </cell>
          <cell r="J4411">
            <v>0</v>
          </cell>
        </row>
        <row r="4412">
          <cell r="C4412" t="str">
            <v>301.007.003</v>
          </cell>
          <cell r="D4412" t="str">
            <v>CLT24356</v>
          </cell>
          <cell r="E4412" t="str">
            <v>INTERCEPTOR IZQUIERDO NORTE</v>
          </cell>
          <cell r="H4412">
            <v>0</v>
          </cell>
          <cell r="J4412">
            <v>0</v>
          </cell>
        </row>
        <row r="4413">
          <cell r="C4413" t="str">
            <v>301.007.004</v>
          </cell>
          <cell r="D4413" t="str">
            <v>CLT24356</v>
          </cell>
          <cell r="E4413" t="str">
            <v>INTERCEPTOR IZQUIERDO NORTE</v>
          </cell>
          <cell r="H4413">
            <v>0</v>
          </cell>
          <cell r="J4413">
            <v>0</v>
          </cell>
        </row>
        <row r="4414">
          <cell r="C4414" t="str">
            <v>301.009.001</v>
          </cell>
          <cell r="D4414" t="str">
            <v>CLT24356</v>
          </cell>
          <cell r="E4414" t="str">
            <v>INTERCEPTOR IZQUIERDO NORTE</v>
          </cell>
          <cell r="H4414">
            <v>0</v>
          </cell>
          <cell r="J4414">
            <v>0</v>
          </cell>
        </row>
        <row r="4415">
          <cell r="C4415" t="str">
            <v>301.009.002</v>
          </cell>
          <cell r="D4415" t="str">
            <v>CLT24356</v>
          </cell>
          <cell r="E4415" t="str">
            <v>INTERCEPTOR IZQUIERDO NORTE</v>
          </cell>
          <cell r="H4415">
            <v>0</v>
          </cell>
          <cell r="J4415">
            <v>0</v>
          </cell>
        </row>
        <row r="4416">
          <cell r="C4416" t="str">
            <v>303.001</v>
          </cell>
          <cell r="D4416" t="str">
            <v>CLT24356</v>
          </cell>
          <cell r="E4416" t="str">
            <v>INTERCEPTOR IZQUIERDO NORTE</v>
          </cell>
          <cell r="H4416">
            <v>0</v>
          </cell>
          <cell r="J4416">
            <v>0</v>
          </cell>
        </row>
        <row r="4417">
          <cell r="C4417" t="str">
            <v>304.001.002.002</v>
          </cell>
          <cell r="D4417" t="str">
            <v>CLT24356</v>
          </cell>
          <cell r="E4417" t="str">
            <v>INTERCEPTOR IZQUIERDO NORTE</v>
          </cell>
          <cell r="H4417">
            <v>0</v>
          </cell>
          <cell r="J4417">
            <v>0</v>
          </cell>
        </row>
        <row r="4418">
          <cell r="C4418" t="str">
            <v>304.001.003.002</v>
          </cell>
          <cell r="D4418" t="str">
            <v>CLT24356</v>
          </cell>
          <cell r="E4418" t="str">
            <v>INTERCEPTOR IZQUIERDO NORTE</v>
          </cell>
          <cell r="H4418">
            <v>0</v>
          </cell>
          <cell r="J4418">
            <v>0</v>
          </cell>
        </row>
        <row r="4419">
          <cell r="C4419" t="str">
            <v>304.001.004.002</v>
          </cell>
          <cell r="D4419" t="str">
            <v>CLT24356</v>
          </cell>
          <cell r="E4419" t="str">
            <v>INTERCEPTOR IZQUIERDO NORTE</v>
          </cell>
          <cell r="H4419">
            <v>0</v>
          </cell>
          <cell r="J4419">
            <v>0</v>
          </cell>
        </row>
        <row r="4420">
          <cell r="C4420" t="str">
            <v>401.001.001</v>
          </cell>
          <cell r="D4420" t="str">
            <v>CLT24356</v>
          </cell>
          <cell r="E4420" t="str">
            <v>INTERCEPTOR IZQUIERDO NORTE</v>
          </cell>
          <cell r="H4420">
            <v>4.1773996915744442</v>
          </cell>
          <cell r="J4420">
            <v>196121.31265198148</v>
          </cell>
        </row>
        <row r="4421">
          <cell r="C4421" t="str">
            <v>401.001.003.007</v>
          </cell>
          <cell r="D4421" t="str">
            <v>CLT24356</v>
          </cell>
          <cell r="E4421" t="str">
            <v>INTERCEPTOR IZQUIERDO NORTE</v>
          </cell>
          <cell r="H4421">
            <v>4.1773996915744442</v>
          </cell>
          <cell r="J4421">
            <v>2114428.450487629</v>
          </cell>
        </row>
        <row r="4422">
          <cell r="C4422" t="str">
            <v>401.001.003.008</v>
          </cell>
          <cell r="D4422" t="str">
            <v>CLT24356</v>
          </cell>
          <cell r="E4422" t="str">
            <v>INTERCEPTOR IZQUIERDO NORTE</v>
          </cell>
          <cell r="H4422">
            <v>0</v>
          </cell>
          <cell r="J4422">
            <v>0</v>
          </cell>
        </row>
        <row r="4423">
          <cell r="C4423" t="str">
            <v>401.002.001</v>
          </cell>
          <cell r="D4423" t="str">
            <v>CLT24356</v>
          </cell>
          <cell r="E4423" t="str">
            <v>INTERCEPTOR IZQUIERDO NORTE</v>
          </cell>
          <cell r="H4423">
            <v>18.989999999999998</v>
          </cell>
          <cell r="J4423">
            <v>227444.93909999999</v>
          </cell>
        </row>
        <row r="4424">
          <cell r="C4424" t="str">
            <v>401.002.005.009</v>
          </cell>
          <cell r="D4424" t="str">
            <v>CLT24356</v>
          </cell>
          <cell r="E4424" t="str">
            <v>INTERCEPTOR IZQUIERDO NORTE</v>
          </cell>
          <cell r="H4424">
            <v>18.989999999999998</v>
          </cell>
          <cell r="J4424">
            <v>1310704.2323999999</v>
          </cell>
        </row>
        <row r="4425">
          <cell r="C4425" t="str">
            <v>401.002.006</v>
          </cell>
          <cell r="D4425" t="str">
            <v>CLT24356</v>
          </cell>
          <cell r="E4425" t="str">
            <v>INTERCEPTOR IZQUIERDO NORTE</v>
          </cell>
          <cell r="H4425">
            <v>0</v>
          </cell>
          <cell r="J4425">
            <v>0</v>
          </cell>
        </row>
        <row r="4426">
          <cell r="C4426" t="str">
            <v>401.002.008</v>
          </cell>
          <cell r="D4426" t="str">
            <v>CLT24356</v>
          </cell>
          <cell r="E4426" t="str">
            <v>INTERCEPTOR IZQUIERDO NORTE</v>
          </cell>
          <cell r="H4426">
            <v>0</v>
          </cell>
          <cell r="J4426">
            <v>0</v>
          </cell>
        </row>
        <row r="4427">
          <cell r="C4427" t="str">
            <v>401.003.001</v>
          </cell>
          <cell r="D4427" t="str">
            <v>CLT24356</v>
          </cell>
          <cell r="E4427" t="str">
            <v>INTERCEPTOR IZQUIERDO NORTE</v>
          </cell>
          <cell r="H4427">
            <v>0</v>
          </cell>
          <cell r="J4427">
            <v>0</v>
          </cell>
        </row>
        <row r="4428">
          <cell r="C4428" t="str">
            <v>401.003.003</v>
          </cell>
          <cell r="D4428" t="str">
            <v>CLT24356</v>
          </cell>
          <cell r="E4428" t="str">
            <v>INTERCEPTOR IZQUIERDO NORTE</v>
          </cell>
          <cell r="H4428">
            <v>0</v>
          </cell>
          <cell r="J4428">
            <v>0</v>
          </cell>
        </row>
        <row r="4429">
          <cell r="C4429" t="str">
            <v>401.004.001</v>
          </cell>
          <cell r="D4429" t="str">
            <v>CLT24356</v>
          </cell>
          <cell r="E4429" t="str">
            <v>INTERCEPTOR IZQUIERDO NORTE</v>
          </cell>
          <cell r="H4429">
            <v>0</v>
          </cell>
          <cell r="J4429">
            <v>0</v>
          </cell>
        </row>
        <row r="4430">
          <cell r="C4430" t="str">
            <v>401.004.006</v>
          </cell>
          <cell r="D4430" t="str">
            <v>CLT24356</v>
          </cell>
          <cell r="E4430" t="str">
            <v>INTERCEPTOR IZQUIERDO NORTE</v>
          </cell>
          <cell r="H4430">
            <v>0</v>
          </cell>
          <cell r="J4430">
            <v>0</v>
          </cell>
        </row>
        <row r="4431">
          <cell r="C4431" t="str">
            <v>601.011.002</v>
          </cell>
          <cell r="D4431" t="str">
            <v>CLT24356</v>
          </cell>
          <cell r="E4431" t="str">
            <v>INTERCEPTOR IZQUIERDO NORTE</v>
          </cell>
          <cell r="H4431">
            <v>0</v>
          </cell>
          <cell r="J4431">
            <v>0</v>
          </cell>
        </row>
        <row r="4432">
          <cell r="C4432" t="str">
            <v>606.001.002.003</v>
          </cell>
          <cell r="D4432" t="str">
            <v>CLT24356</v>
          </cell>
          <cell r="E4432" t="str">
            <v>INTERCEPTOR IZQUIERDO NORTE</v>
          </cell>
          <cell r="H4432">
            <v>24</v>
          </cell>
          <cell r="J4432">
            <v>242546.88</v>
          </cell>
        </row>
        <row r="4433">
          <cell r="C4433" t="str">
            <v>606.001.002.005</v>
          </cell>
          <cell r="D4433" t="str">
            <v>CLT24356</v>
          </cell>
          <cell r="E4433" t="str">
            <v>INTERCEPTOR IZQUIERDO NORTE</v>
          </cell>
          <cell r="H4433">
            <v>72</v>
          </cell>
          <cell r="J4433">
            <v>1455280.56</v>
          </cell>
        </row>
        <row r="4434">
          <cell r="C4434" t="str">
            <v>902.001.003</v>
          </cell>
          <cell r="D4434" t="str">
            <v>CLT24356</v>
          </cell>
          <cell r="E4434" t="str">
            <v>INTERCEPTOR IZQUIERDO NORTE</v>
          </cell>
          <cell r="H4434">
            <v>0</v>
          </cell>
          <cell r="J4434">
            <v>0</v>
          </cell>
        </row>
        <row r="4435">
          <cell r="C4435" t="str">
            <v>902.001.007</v>
          </cell>
          <cell r="D4435" t="str">
            <v>CLT24356</v>
          </cell>
          <cell r="E4435" t="str">
            <v>INTERCEPTOR IZQUIERDO NORTE</v>
          </cell>
          <cell r="H4435">
            <v>0.48066367599923832</v>
          </cell>
          <cell r="J4435">
            <v>191942.94507309984</v>
          </cell>
        </row>
        <row r="4436">
          <cell r="C4436" t="str">
            <v>903.003.003.013</v>
          </cell>
          <cell r="D4436" t="str">
            <v>CLT24356</v>
          </cell>
          <cell r="E4436" t="str">
            <v>INTERCEPTOR IZQUIERDO NORTE</v>
          </cell>
          <cell r="H4436">
            <v>0</v>
          </cell>
          <cell r="J4436">
            <v>0</v>
          </cell>
        </row>
        <row r="4437">
          <cell r="C4437" t="str">
            <v>903.003.003.014</v>
          </cell>
          <cell r="D4437" t="str">
            <v>CLT24356</v>
          </cell>
          <cell r="E4437" t="str">
            <v>INTERCEPTOR IZQUIERDO NORTE</v>
          </cell>
          <cell r="H4437">
            <v>0</v>
          </cell>
          <cell r="J4437">
            <v>0</v>
          </cell>
        </row>
        <row r="4438">
          <cell r="C4438" t="str">
            <v>903.003.003.015</v>
          </cell>
          <cell r="D4438" t="str">
            <v>CLT24356</v>
          </cell>
          <cell r="E4438" t="str">
            <v>INTERCEPTOR IZQUIERDO NORTE</v>
          </cell>
          <cell r="H4438">
            <v>0</v>
          </cell>
          <cell r="J4438">
            <v>0</v>
          </cell>
        </row>
        <row r="4439">
          <cell r="C4439" t="str">
            <v>903.003.006.001</v>
          </cell>
          <cell r="D4439" t="str">
            <v>CLT24356</v>
          </cell>
          <cell r="E4439" t="str">
            <v>INTERCEPTOR IZQUIERDO NORTE</v>
          </cell>
          <cell r="H4439">
            <v>0</v>
          </cell>
          <cell r="J4439">
            <v>0</v>
          </cell>
        </row>
        <row r="4440">
          <cell r="C4440" t="str">
            <v>903.003.006.002</v>
          </cell>
          <cell r="D4440" t="str">
            <v>CLT24356</v>
          </cell>
          <cell r="E4440" t="str">
            <v>INTERCEPTOR IZQUIERDO NORTE</v>
          </cell>
          <cell r="H4440">
            <v>0</v>
          </cell>
          <cell r="J4440">
            <v>0</v>
          </cell>
        </row>
        <row r="4441">
          <cell r="C4441" t="str">
            <v>903.003.006.003</v>
          </cell>
          <cell r="D4441" t="str">
            <v>CLT24356</v>
          </cell>
          <cell r="E4441" t="str">
            <v>INTERCEPTOR IZQUIERDO NORTE</v>
          </cell>
          <cell r="H4441">
            <v>0</v>
          </cell>
          <cell r="J4441">
            <v>0</v>
          </cell>
        </row>
        <row r="4442">
          <cell r="C4442" t="str">
            <v>903.003.006.005</v>
          </cell>
          <cell r="D4442" t="str">
            <v>CLT24356</v>
          </cell>
          <cell r="E4442" t="str">
            <v>INTERCEPTOR IZQUIERDO NORTE</v>
          </cell>
          <cell r="H4442">
            <v>0</v>
          </cell>
          <cell r="J4442">
            <v>0</v>
          </cell>
        </row>
        <row r="4443">
          <cell r="C4443" t="str">
            <v>903.003.006.006</v>
          </cell>
          <cell r="D4443" t="str">
            <v>CLT24356</v>
          </cell>
          <cell r="E4443" t="str">
            <v>INTERCEPTOR IZQUIERDO NORTE</v>
          </cell>
          <cell r="H4443">
            <v>17.79</v>
          </cell>
          <cell r="J4443">
            <v>972614.88</v>
          </cell>
        </row>
        <row r="4444">
          <cell r="C4444" t="str">
            <v>903.003.006.007</v>
          </cell>
          <cell r="D4444" t="str">
            <v>CLT24356</v>
          </cell>
          <cell r="E4444" t="str">
            <v>INTERCEPTOR IZQUIERDO NORTE</v>
          </cell>
          <cell r="H4444">
            <v>0</v>
          </cell>
          <cell r="J4444">
            <v>0</v>
          </cell>
        </row>
        <row r="4445">
          <cell r="C4445" t="str">
            <v>903.003.006.008</v>
          </cell>
          <cell r="D4445" t="str">
            <v>CLT24356</v>
          </cell>
          <cell r="E4445" t="str">
            <v>INTERCEPTOR IZQUIERDO NORTE</v>
          </cell>
          <cell r="H4445">
            <v>0</v>
          </cell>
          <cell r="J4445">
            <v>0</v>
          </cell>
        </row>
        <row r="4446">
          <cell r="C4446" t="str">
            <v>903.003.006.009</v>
          </cell>
          <cell r="D4446" t="str">
            <v>CLT24356</v>
          </cell>
          <cell r="E4446" t="str">
            <v>INTERCEPTOR IZQUIERDO NORTE</v>
          </cell>
          <cell r="H4446">
            <v>0</v>
          </cell>
          <cell r="J4446">
            <v>0</v>
          </cell>
        </row>
        <row r="4447">
          <cell r="C4447" t="str">
            <v>903.003.006.010</v>
          </cell>
          <cell r="D4447" t="str">
            <v>CLT24356</v>
          </cell>
          <cell r="E4447" t="str">
            <v>INTERCEPTOR IZQUIERDO NORTE</v>
          </cell>
          <cell r="H4447">
            <v>0</v>
          </cell>
          <cell r="J4447">
            <v>0</v>
          </cell>
        </row>
        <row r="4448">
          <cell r="C4448" t="str">
            <v>903.003.006.011</v>
          </cell>
          <cell r="D4448" t="str">
            <v>CLT24356</v>
          </cell>
          <cell r="E4448" t="str">
            <v>INTERCEPTOR IZQUIERDO NORTE</v>
          </cell>
          <cell r="H4448">
            <v>0</v>
          </cell>
          <cell r="J4448">
            <v>0</v>
          </cell>
        </row>
        <row r="4449">
          <cell r="C4449" t="str">
            <v>903.003.006.012</v>
          </cell>
          <cell r="D4449" t="str">
            <v>CLT24356</v>
          </cell>
          <cell r="E4449" t="str">
            <v>INTERCEPTOR IZQUIERDO NORTE</v>
          </cell>
          <cell r="H4449">
            <v>0</v>
          </cell>
          <cell r="J4449">
            <v>0</v>
          </cell>
        </row>
        <row r="4450">
          <cell r="C4450" t="str">
            <v>903.003.006.013</v>
          </cell>
          <cell r="D4450" t="str">
            <v>CLT24356</v>
          </cell>
          <cell r="E4450" t="str">
            <v>INTERCEPTOR IZQUIERDO NORTE</v>
          </cell>
          <cell r="H4450">
            <v>0</v>
          </cell>
          <cell r="J4450">
            <v>0</v>
          </cell>
        </row>
        <row r="4451">
          <cell r="C4451" t="str">
            <v>903.003.006.014</v>
          </cell>
          <cell r="D4451" t="str">
            <v>CLT24356</v>
          </cell>
          <cell r="E4451" t="str">
            <v>INTERCEPTOR IZQUIERDO NORTE</v>
          </cell>
          <cell r="H4451">
            <v>0</v>
          </cell>
          <cell r="J4451">
            <v>0</v>
          </cell>
        </row>
        <row r="4452">
          <cell r="C4452" t="str">
            <v>904.001.001.010</v>
          </cell>
          <cell r="D4452" t="str">
            <v>CLT24356</v>
          </cell>
          <cell r="E4452" t="str">
            <v>INTERCEPTOR IZQUIERDO NORTE</v>
          </cell>
          <cell r="H4452">
            <v>0</v>
          </cell>
          <cell r="J4452">
            <v>0</v>
          </cell>
        </row>
        <row r="4453">
          <cell r="C4453" t="str">
            <v>904.001.001.011</v>
          </cell>
          <cell r="D4453" t="str">
            <v>CLT24356</v>
          </cell>
          <cell r="E4453" t="str">
            <v>INTERCEPTOR IZQUIERDO NORTE</v>
          </cell>
          <cell r="H4453">
            <v>0</v>
          </cell>
          <cell r="J4453">
            <v>0</v>
          </cell>
        </row>
        <row r="4454">
          <cell r="C4454" t="str">
            <v>904.001.001.012</v>
          </cell>
          <cell r="D4454" t="str">
            <v>CLT24356</v>
          </cell>
          <cell r="E4454" t="str">
            <v>INTERCEPTOR IZQUIERDO NORTE</v>
          </cell>
          <cell r="H4454">
            <v>0</v>
          </cell>
          <cell r="J4454">
            <v>0</v>
          </cell>
        </row>
        <row r="4455">
          <cell r="C4455" t="str">
            <v>904.002.002.002</v>
          </cell>
          <cell r="D4455" t="str">
            <v>CLT24356</v>
          </cell>
          <cell r="E4455" t="str">
            <v>INTERCEPTOR IZQUIERDO NORTE</v>
          </cell>
          <cell r="H4455">
            <v>0</v>
          </cell>
          <cell r="J4455">
            <v>0</v>
          </cell>
        </row>
        <row r="4456">
          <cell r="C4456" t="str">
            <v>904.002.005.002</v>
          </cell>
          <cell r="D4456" t="str">
            <v>CLT24356</v>
          </cell>
          <cell r="E4456" t="str">
            <v>INTERCEPTOR IZQUIERDO NORTE</v>
          </cell>
          <cell r="H4456">
            <v>0</v>
          </cell>
          <cell r="J4456">
            <v>0</v>
          </cell>
        </row>
        <row r="4457">
          <cell r="C4457" t="str">
            <v>904.003.003.001.005</v>
          </cell>
          <cell r="D4457" t="str">
            <v>CLT24356</v>
          </cell>
          <cell r="E4457" t="str">
            <v>INTERCEPTOR IZQUIERDO NORTE</v>
          </cell>
          <cell r="H4457">
            <v>0</v>
          </cell>
          <cell r="J4457">
            <v>0</v>
          </cell>
        </row>
        <row r="4458">
          <cell r="C4458" t="str">
            <v>904.003.003.001.007</v>
          </cell>
          <cell r="D4458" t="str">
            <v>CLT24356</v>
          </cell>
          <cell r="E4458" t="str">
            <v>INTERCEPTOR IZQUIERDO NORTE</v>
          </cell>
          <cell r="H4458">
            <v>0</v>
          </cell>
          <cell r="J4458">
            <v>0</v>
          </cell>
        </row>
        <row r="4459">
          <cell r="C4459" t="str">
            <v>904.003.003.001.009</v>
          </cell>
          <cell r="D4459" t="str">
            <v>CLT24356</v>
          </cell>
          <cell r="E4459" t="str">
            <v>INTERCEPTOR IZQUIERDO NORTE</v>
          </cell>
          <cell r="H4459">
            <v>0</v>
          </cell>
          <cell r="J4459">
            <v>0</v>
          </cell>
        </row>
        <row r="4460">
          <cell r="C4460" t="str">
            <v>904.003.003.001.012</v>
          </cell>
          <cell r="D4460" t="str">
            <v>CLT24356</v>
          </cell>
          <cell r="E4460" t="str">
            <v>INTERCEPTOR IZQUIERDO NORTE</v>
          </cell>
          <cell r="H4460">
            <v>0</v>
          </cell>
          <cell r="J4460">
            <v>0</v>
          </cell>
        </row>
        <row r="4461">
          <cell r="C4461" t="str">
            <v>904.004.001.002.009</v>
          </cell>
          <cell r="D4461" t="str">
            <v>CLT24356</v>
          </cell>
          <cell r="E4461" t="str">
            <v>INTERCEPTOR IZQUIERDO NORTE</v>
          </cell>
          <cell r="H4461">
            <v>0</v>
          </cell>
          <cell r="J4461">
            <v>0</v>
          </cell>
        </row>
        <row r="4462">
          <cell r="C4462" t="str">
            <v>904.005.004.002</v>
          </cell>
          <cell r="D4462" t="str">
            <v>CLT24356</v>
          </cell>
          <cell r="E4462" t="str">
            <v>INTERCEPTOR IZQUIERDO NORTE</v>
          </cell>
          <cell r="H4462">
            <v>0</v>
          </cell>
          <cell r="J4462">
            <v>0</v>
          </cell>
        </row>
        <row r="4463">
          <cell r="C4463" t="str">
            <v>904.005.004.003</v>
          </cell>
          <cell r="D4463" t="str">
            <v>CLT24356</v>
          </cell>
          <cell r="E4463" t="str">
            <v>INTERCEPTOR IZQUIERDO NORTE</v>
          </cell>
          <cell r="H4463">
            <v>0</v>
          </cell>
          <cell r="J4463">
            <v>0</v>
          </cell>
        </row>
        <row r="4464">
          <cell r="C4464" t="str">
            <v>904.006.001.003.002</v>
          </cell>
          <cell r="D4464" t="str">
            <v>CLT24356</v>
          </cell>
          <cell r="E4464" t="str">
            <v>INTERCEPTOR IZQUIERDO NORTE</v>
          </cell>
          <cell r="H4464">
            <v>1</v>
          </cell>
          <cell r="J4464">
            <v>275471</v>
          </cell>
        </row>
        <row r="4465">
          <cell r="C4465" t="str">
            <v>904.008.002</v>
          </cell>
          <cell r="D4465" t="str">
            <v>CLT24356</v>
          </cell>
          <cell r="E4465" t="str">
            <v>INTERCEPTOR IZQUIERDO NORTE</v>
          </cell>
          <cell r="H4465">
            <v>0</v>
          </cell>
          <cell r="J4465">
            <v>0</v>
          </cell>
        </row>
        <row r="4466">
          <cell r="C4466" t="str">
            <v>904.010.001</v>
          </cell>
          <cell r="D4466" t="str">
            <v>CLT24356</v>
          </cell>
          <cell r="E4466" t="str">
            <v>INTERCEPTOR IZQUIERDO NORTE</v>
          </cell>
          <cell r="H4466">
            <v>0</v>
          </cell>
          <cell r="J4466">
            <v>0</v>
          </cell>
        </row>
        <row r="4467">
          <cell r="C4467" t="str">
            <v>904.015.001</v>
          </cell>
          <cell r="D4467" t="str">
            <v>CLT24356</v>
          </cell>
          <cell r="E4467" t="str">
            <v>INTERCEPTOR IZQUIERDO NORTE</v>
          </cell>
          <cell r="H4467">
            <v>1</v>
          </cell>
          <cell r="J4467">
            <v>809903</v>
          </cell>
        </row>
        <row r="4468">
          <cell r="C4468" t="str">
            <v>904.015.002</v>
          </cell>
          <cell r="D4468" t="str">
            <v>CLT24356</v>
          </cell>
          <cell r="E4468" t="str">
            <v>INTERCEPTOR IZQUIERDO NORTE</v>
          </cell>
          <cell r="H4468">
            <v>0</v>
          </cell>
          <cell r="J4468">
            <v>0</v>
          </cell>
        </row>
        <row r="4469">
          <cell r="C4469" t="str">
            <v>904.015.003</v>
          </cell>
          <cell r="D4469" t="str">
            <v>CLT24356</v>
          </cell>
          <cell r="E4469" t="str">
            <v>INTERCEPTOR IZQUIERDO NORTE</v>
          </cell>
          <cell r="H4469">
            <v>2</v>
          </cell>
          <cell r="J4469">
            <v>629782</v>
          </cell>
        </row>
        <row r="4470">
          <cell r="C4470" t="str">
            <v>103.001</v>
          </cell>
          <cell r="D4470" t="str">
            <v>CLT24491</v>
          </cell>
          <cell r="E4470" t="str">
            <v>INTERCEPTOR IZQUIERDO NORTE</v>
          </cell>
          <cell r="H4470">
            <v>6.8295108851693129</v>
          </cell>
          <cell r="J4470">
            <v>6829510.8851693133</v>
          </cell>
        </row>
        <row r="4471">
          <cell r="C4471" t="str">
            <v>104.001.001</v>
          </cell>
          <cell r="D4471" t="str">
            <v>CLT24491</v>
          </cell>
          <cell r="E4471" t="str">
            <v>INTERCEPTOR IZQUIERDO NORTE</v>
          </cell>
          <cell r="H4471">
            <v>0</v>
          </cell>
          <cell r="J4471">
            <v>0</v>
          </cell>
        </row>
        <row r="4472">
          <cell r="C4472" t="str">
            <v>104.001.002</v>
          </cell>
          <cell r="D4472" t="str">
            <v>CLT24491</v>
          </cell>
          <cell r="E4472" t="str">
            <v>INTERCEPTOR IZQUIERDO NORTE</v>
          </cell>
          <cell r="H4472">
            <v>140.97296999999847</v>
          </cell>
          <cell r="J4472">
            <v>15810259.558469828</v>
          </cell>
        </row>
        <row r="4473">
          <cell r="C4473" t="str">
            <v>104.001.009</v>
          </cell>
          <cell r="D4473" t="str">
            <v>CLT24491</v>
          </cell>
          <cell r="E4473" t="str">
            <v>INTERCEPTOR IZQUIERDO NORTE</v>
          </cell>
          <cell r="H4473">
            <v>0</v>
          </cell>
          <cell r="J4473">
            <v>0</v>
          </cell>
        </row>
        <row r="4474">
          <cell r="C4474" t="str">
            <v>104.001.014</v>
          </cell>
          <cell r="D4474" t="str">
            <v>CLT24491</v>
          </cell>
          <cell r="E4474" t="str">
            <v>INTERCEPTOR IZQUIERDO NORTE</v>
          </cell>
          <cell r="H4474">
            <v>0</v>
          </cell>
          <cell r="J4474">
            <v>0</v>
          </cell>
        </row>
        <row r="4475">
          <cell r="C4475" t="str">
            <v>104.001.015</v>
          </cell>
          <cell r="D4475" t="str">
            <v>CLT24491</v>
          </cell>
          <cell r="E4475" t="str">
            <v>INTERCEPTOR IZQUIERDO NORTE</v>
          </cell>
          <cell r="H4475">
            <v>0</v>
          </cell>
          <cell r="J4475">
            <v>0</v>
          </cell>
        </row>
        <row r="4476">
          <cell r="C4476" t="str">
            <v>104.001.020</v>
          </cell>
          <cell r="D4476" t="str">
            <v>CLT24491</v>
          </cell>
          <cell r="E4476" t="str">
            <v>INTERCEPTOR IZQUIERDO NORTE</v>
          </cell>
          <cell r="H4476">
            <v>0</v>
          </cell>
          <cell r="J4476">
            <v>0</v>
          </cell>
        </row>
        <row r="4477">
          <cell r="C4477" t="str">
            <v>104.001.021</v>
          </cell>
          <cell r="D4477" t="str">
            <v>CLT24491</v>
          </cell>
          <cell r="E4477" t="str">
            <v>INTERCEPTOR IZQUIERDO NORTE</v>
          </cell>
          <cell r="H4477">
            <v>0</v>
          </cell>
          <cell r="J4477">
            <v>0</v>
          </cell>
        </row>
        <row r="4478">
          <cell r="C4478" t="str">
            <v>104.001.022</v>
          </cell>
          <cell r="D4478" t="str">
            <v>CLT24491</v>
          </cell>
          <cell r="E4478" t="str">
            <v>INTERCEPTOR IZQUIERDO NORTE</v>
          </cell>
          <cell r="H4478">
            <v>0</v>
          </cell>
          <cell r="J4478">
            <v>0</v>
          </cell>
        </row>
        <row r="4479">
          <cell r="C4479" t="str">
            <v>104.002.001</v>
          </cell>
          <cell r="D4479" t="str">
            <v>CLT24491</v>
          </cell>
          <cell r="E4479" t="str">
            <v>INTERCEPTOR IZQUIERDO NORTE</v>
          </cell>
          <cell r="H4479">
            <v>2.9</v>
          </cell>
          <cell r="J4479">
            <v>92683.883999999991</v>
          </cell>
        </row>
        <row r="4480">
          <cell r="C4480" t="str">
            <v>106.001</v>
          </cell>
          <cell r="D4480" t="str">
            <v>CLT24491</v>
          </cell>
          <cell r="E4480" t="str">
            <v>INTERCEPTOR IZQUIERDO NORTE</v>
          </cell>
          <cell r="H4480">
            <v>106.96023448566096</v>
          </cell>
          <cell r="J4480">
            <v>7147152.3924842803</v>
          </cell>
        </row>
        <row r="4481">
          <cell r="C4481" t="str">
            <v>106.006.001</v>
          </cell>
          <cell r="D4481" t="str">
            <v>CLT24491</v>
          </cell>
          <cell r="E4481" t="str">
            <v>INTERCEPTOR IZQUIERDO NORTE</v>
          </cell>
          <cell r="H4481">
            <v>8.3730000000000011</v>
          </cell>
          <cell r="J4481">
            <v>470727.79929000011</v>
          </cell>
        </row>
        <row r="4482">
          <cell r="C4482" t="str">
            <v>106.014</v>
          </cell>
          <cell r="D4482" t="str">
            <v>CLT24491</v>
          </cell>
          <cell r="E4482" t="str">
            <v>INTERCEPTOR IZQUIERDO NORTE</v>
          </cell>
          <cell r="H4482">
            <v>33.492718348633105</v>
          </cell>
          <cell r="J4482">
            <v>4004925.9591105194</v>
          </cell>
        </row>
        <row r="4483">
          <cell r="C4483" t="str">
            <v>106.015</v>
          </cell>
          <cell r="D4483" t="str">
            <v>CLT24491</v>
          </cell>
          <cell r="E4483" t="str">
            <v>INTERCEPTOR IZQUIERDO NORTE</v>
          </cell>
          <cell r="H4483">
            <v>39.871265043591741</v>
          </cell>
          <cell r="J4483">
            <v>5475318.282410033</v>
          </cell>
        </row>
        <row r="4484">
          <cell r="C4484" t="str">
            <v>107.001</v>
          </cell>
          <cell r="D4484" t="str">
            <v>CLT24491</v>
          </cell>
          <cell r="E4484" t="str">
            <v>INTERCEPTOR IZQUIERDO NORTE</v>
          </cell>
          <cell r="H4484">
            <v>143.87296999999847</v>
          </cell>
          <cell r="J4484">
            <v>3132469.9231358669</v>
          </cell>
        </row>
        <row r="4485">
          <cell r="C4485" t="str">
            <v>108.001</v>
          </cell>
          <cell r="D4485" t="str">
            <v>CLT24491</v>
          </cell>
          <cell r="E4485" t="str">
            <v>INTERCEPTOR IZQUIERDO NORTE</v>
          </cell>
          <cell r="H4485">
            <v>0</v>
          </cell>
          <cell r="J4485">
            <v>0</v>
          </cell>
        </row>
        <row r="4486">
          <cell r="C4486" t="str">
            <v>108.002.004</v>
          </cell>
          <cell r="D4486" t="str">
            <v>CLT24491</v>
          </cell>
          <cell r="E4486" t="str">
            <v>INTERCEPTOR IZQUIERDO NORTE</v>
          </cell>
          <cell r="H4486">
            <v>0</v>
          </cell>
          <cell r="J4486">
            <v>0</v>
          </cell>
        </row>
        <row r="4487">
          <cell r="C4487" t="str">
            <v>108.006.001.002</v>
          </cell>
          <cell r="D4487" t="str">
            <v>CLT24491</v>
          </cell>
          <cell r="E4487" t="str">
            <v>INTERCEPTOR IZQUIERDO NORTE</v>
          </cell>
          <cell r="H4487">
            <v>0</v>
          </cell>
          <cell r="J4487">
            <v>0</v>
          </cell>
        </row>
        <row r="4488">
          <cell r="C4488" t="str">
            <v>109.001.001.001</v>
          </cell>
          <cell r="D4488" t="str">
            <v>CLT24491</v>
          </cell>
          <cell r="E4488" t="str">
            <v>INTERCEPTOR IZQUIERDO NORTE</v>
          </cell>
          <cell r="H4488">
            <v>0</v>
          </cell>
          <cell r="J4488">
            <v>0</v>
          </cell>
        </row>
        <row r="4489">
          <cell r="C4489" t="str">
            <v>109.001.001.002</v>
          </cell>
          <cell r="D4489" t="str">
            <v>CLT24491</v>
          </cell>
          <cell r="E4489" t="str">
            <v>INTERCEPTOR IZQUIERDO NORTE</v>
          </cell>
          <cell r="H4489">
            <v>82.53</v>
          </cell>
          <cell r="J4489">
            <v>986097.32550000004</v>
          </cell>
        </row>
        <row r="4490">
          <cell r="C4490" t="str">
            <v>109.001.001.003</v>
          </cell>
          <cell r="D4490" t="str">
            <v>CLT24491</v>
          </cell>
          <cell r="E4490" t="str">
            <v>INTERCEPTOR IZQUIERDO NORTE</v>
          </cell>
          <cell r="H4490">
            <v>0</v>
          </cell>
          <cell r="J4490">
            <v>0</v>
          </cell>
        </row>
        <row r="4491">
          <cell r="C4491" t="str">
            <v>109.001.001.004</v>
          </cell>
          <cell r="D4491" t="str">
            <v>CLT24491</v>
          </cell>
          <cell r="E4491" t="str">
            <v>INTERCEPTOR IZQUIERDO NORTE</v>
          </cell>
          <cell r="H4491">
            <v>0</v>
          </cell>
          <cell r="J4491">
            <v>0</v>
          </cell>
        </row>
        <row r="4492">
          <cell r="C4492" t="str">
            <v>109.001.001.005</v>
          </cell>
          <cell r="D4492" t="str">
            <v>CLT24491</v>
          </cell>
          <cell r="E4492" t="str">
            <v>INTERCEPTOR IZQUIERDO NORTE</v>
          </cell>
          <cell r="H4492">
            <v>0</v>
          </cell>
          <cell r="J4492">
            <v>0</v>
          </cell>
        </row>
        <row r="4493">
          <cell r="C4493" t="str">
            <v>109.001.001.006</v>
          </cell>
          <cell r="D4493" t="str">
            <v>CLT24491</v>
          </cell>
          <cell r="E4493" t="str">
            <v>INTERCEPTOR IZQUIERDO NORTE</v>
          </cell>
          <cell r="H4493">
            <v>0</v>
          </cell>
          <cell r="J4493">
            <v>0</v>
          </cell>
        </row>
        <row r="4494">
          <cell r="C4494" t="str">
            <v>301.001.001</v>
          </cell>
          <cell r="D4494" t="str">
            <v>CLT24491</v>
          </cell>
          <cell r="E4494" t="str">
            <v>INTERCEPTOR IZQUIERDO NORTE</v>
          </cell>
          <cell r="H4494">
            <v>0</v>
          </cell>
          <cell r="J4494">
            <v>0</v>
          </cell>
        </row>
        <row r="4495">
          <cell r="C4495" t="str">
            <v>301.001.002</v>
          </cell>
          <cell r="D4495" t="str">
            <v>CLT24491</v>
          </cell>
          <cell r="E4495" t="str">
            <v>INTERCEPTOR IZQUIERDO NORTE</v>
          </cell>
          <cell r="H4495">
            <v>0</v>
          </cell>
          <cell r="J4495">
            <v>0</v>
          </cell>
        </row>
        <row r="4496">
          <cell r="C4496" t="str">
            <v>301.001.004</v>
          </cell>
          <cell r="D4496" t="str">
            <v>CLT24491</v>
          </cell>
          <cell r="E4496" t="str">
            <v>INTERCEPTOR IZQUIERDO NORTE</v>
          </cell>
          <cell r="H4496">
            <v>0</v>
          </cell>
          <cell r="J4496">
            <v>0</v>
          </cell>
        </row>
        <row r="4497">
          <cell r="C4497" t="str">
            <v>301.002.001</v>
          </cell>
          <cell r="D4497" t="str">
            <v>CLT24491</v>
          </cell>
          <cell r="E4497" t="str">
            <v>INTERCEPTOR IZQUIERDO NORTE</v>
          </cell>
          <cell r="H4497">
            <v>0</v>
          </cell>
          <cell r="J4497">
            <v>0</v>
          </cell>
        </row>
        <row r="4498">
          <cell r="C4498" t="str">
            <v>301.002.002</v>
          </cell>
          <cell r="D4498" t="str">
            <v>CLT24491</v>
          </cell>
          <cell r="E4498" t="str">
            <v>INTERCEPTOR IZQUIERDO NORTE</v>
          </cell>
          <cell r="H4498">
            <v>0</v>
          </cell>
          <cell r="J4498">
            <v>0</v>
          </cell>
        </row>
        <row r="4499">
          <cell r="C4499" t="str">
            <v>301.003.003.002</v>
          </cell>
          <cell r="D4499" t="str">
            <v>CLT24491</v>
          </cell>
          <cell r="E4499" t="str">
            <v>INTERCEPTOR IZQUIERDO NORTE</v>
          </cell>
          <cell r="H4499">
            <v>0</v>
          </cell>
          <cell r="J4499">
            <v>0</v>
          </cell>
        </row>
        <row r="4500">
          <cell r="C4500" t="str">
            <v>301.003.003.003</v>
          </cell>
          <cell r="D4500" t="str">
            <v>CLT24491</v>
          </cell>
          <cell r="E4500" t="str">
            <v>INTERCEPTOR IZQUIERDO NORTE</v>
          </cell>
          <cell r="H4500">
            <v>0</v>
          </cell>
          <cell r="J4500">
            <v>0</v>
          </cell>
        </row>
        <row r="4501">
          <cell r="C4501" t="str">
            <v>301.004</v>
          </cell>
          <cell r="D4501" t="str">
            <v>CLT24491</v>
          </cell>
          <cell r="E4501" t="str">
            <v>INTERCEPTOR IZQUIERDO NORTE</v>
          </cell>
          <cell r="H4501">
            <v>0</v>
          </cell>
          <cell r="J4501">
            <v>0</v>
          </cell>
        </row>
        <row r="4502">
          <cell r="C4502" t="str">
            <v>301.005.001</v>
          </cell>
          <cell r="D4502" t="str">
            <v>CLT24491</v>
          </cell>
          <cell r="E4502" t="str">
            <v>INTERCEPTOR IZQUIERDO NORTE</v>
          </cell>
          <cell r="H4502">
            <v>0</v>
          </cell>
          <cell r="J4502">
            <v>0</v>
          </cell>
        </row>
        <row r="4503">
          <cell r="C4503" t="str">
            <v>301.007.001</v>
          </cell>
          <cell r="D4503" t="str">
            <v>CLT24491</v>
          </cell>
          <cell r="E4503" t="str">
            <v>INTERCEPTOR IZQUIERDO NORTE</v>
          </cell>
          <cell r="H4503">
            <v>0</v>
          </cell>
          <cell r="J4503">
            <v>0</v>
          </cell>
        </row>
        <row r="4504">
          <cell r="C4504" t="str">
            <v>301.007.002</v>
          </cell>
          <cell r="D4504" t="str">
            <v>CLT24491</v>
          </cell>
          <cell r="E4504" t="str">
            <v>INTERCEPTOR IZQUIERDO NORTE</v>
          </cell>
          <cell r="H4504">
            <v>0</v>
          </cell>
          <cell r="J4504">
            <v>0</v>
          </cell>
        </row>
        <row r="4505">
          <cell r="C4505" t="str">
            <v>301.007.003</v>
          </cell>
          <cell r="D4505" t="str">
            <v>CLT24491</v>
          </cell>
          <cell r="E4505" t="str">
            <v>INTERCEPTOR IZQUIERDO NORTE</v>
          </cell>
          <cell r="H4505">
            <v>0</v>
          </cell>
          <cell r="J4505">
            <v>0</v>
          </cell>
        </row>
        <row r="4506">
          <cell r="C4506" t="str">
            <v>301.007.004</v>
          </cell>
          <cell r="D4506" t="str">
            <v>CLT24491</v>
          </cell>
          <cell r="E4506" t="str">
            <v>INTERCEPTOR IZQUIERDO NORTE</v>
          </cell>
          <cell r="H4506">
            <v>0</v>
          </cell>
          <cell r="J4506">
            <v>0</v>
          </cell>
        </row>
        <row r="4507">
          <cell r="C4507" t="str">
            <v>301.009.001</v>
          </cell>
          <cell r="D4507" t="str">
            <v>CLT24491</v>
          </cell>
          <cell r="E4507" t="str">
            <v>INTERCEPTOR IZQUIERDO NORTE</v>
          </cell>
          <cell r="H4507">
            <v>2</v>
          </cell>
          <cell r="J4507">
            <v>115900</v>
          </cell>
        </row>
        <row r="4508">
          <cell r="C4508" t="str">
            <v>301.009.002</v>
          </cell>
          <cell r="D4508" t="str">
            <v>CLT24491</v>
          </cell>
          <cell r="E4508" t="str">
            <v>INTERCEPTOR IZQUIERDO NORTE</v>
          </cell>
          <cell r="H4508">
            <v>1</v>
          </cell>
          <cell r="J4508">
            <v>110082</v>
          </cell>
        </row>
        <row r="4509">
          <cell r="C4509" t="str">
            <v>303.001</v>
          </cell>
          <cell r="D4509" t="str">
            <v>CLT24491</v>
          </cell>
          <cell r="E4509" t="str">
            <v>INTERCEPTOR IZQUIERDO NORTE</v>
          </cell>
          <cell r="H4509">
            <v>0</v>
          </cell>
          <cell r="J4509">
            <v>0</v>
          </cell>
        </row>
        <row r="4510">
          <cell r="C4510" t="str">
            <v>304.001.002.002</v>
          </cell>
          <cell r="D4510" t="str">
            <v>CLT24491</v>
          </cell>
          <cell r="E4510" t="str">
            <v>INTERCEPTOR IZQUIERDO NORTE</v>
          </cell>
          <cell r="H4510">
            <v>0</v>
          </cell>
          <cell r="J4510">
            <v>0</v>
          </cell>
        </row>
        <row r="4511">
          <cell r="C4511" t="str">
            <v>304.001.003.002</v>
          </cell>
          <cell r="D4511" t="str">
            <v>CLT24491</v>
          </cell>
          <cell r="E4511" t="str">
            <v>INTERCEPTOR IZQUIERDO NORTE</v>
          </cell>
          <cell r="H4511">
            <v>0</v>
          </cell>
          <cell r="J4511">
            <v>0</v>
          </cell>
        </row>
        <row r="4512">
          <cell r="C4512" t="str">
            <v>304.001.004.002</v>
          </cell>
          <cell r="D4512" t="str">
            <v>CLT24491</v>
          </cell>
          <cell r="E4512" t="str">
            <v>INTERCEPTOR IZQUIERDO NORTE</v>
          </cell>
          <cell r="H4512">
            <v>0</v>
          </cell>
          <cell r="J4512">
            <v>0</v>
          </cell>
        </row>
        <row r="4513">
          <cell r="C4513" t="str">
            <v>401.001.001</v>
          </cell>
          <cell r="D4513" t="str">
            <v>CLT24491</v>
          </cell>
          <cell r="E4513" t="str">
            <v>INTERCEPTOR IZQUIERDO NORTE</v>
          </cell>
          <cell r="H4513">
            <v>18.627245091748208</v>
          </cell>
          <cell r="J4513">
            <v>874515.25547151139</v>
          </cell>
        </row>
        <row r="4514">
          <cell r="C4514" t="str">
            <v>401.001.003.007</v>
          </cell>
          <cell r="D4514" t="str">
            <v>CLT24491</v>
          </cell>
          <cell r="E4514" t="str">
            <v>INTERCEPTOR IZQUIERDO NORTE</v>
          </cell>
          <cell r="H4514">
            <v>18.627245091748208</v>
          </cell>
          <cell r="J4514">
            <v>9428347.7483941801</v>
          </cell>
        </row>
        <row r="4515">
          <cell r="C4515" t="str">
            <v>401.001.003.008</v>
          </cell>
          <cell r="D4515" t="str">
            <v>CLT24491</v>
          </cell>
          <cell r="E4515" t="str">
            <v>INTERCEPTOR IZQUIERDO NORTE</v>
          </cell>
          <cell r="H4515">
            <v>0</v>
          </cell>
          <cell r="J4515">
            <v>0</v>
          </cell>
        </row>
        <row r="4516">
          <cell r="C4516" t="str">
            <v>401.002.001</v>
          </cell>
          <cell r="D4516" t="str">
            <v>CLT24491</v>
          </cell>
          <cell r="E4516" t="str">
            <v>INTERCEPTOR IZQUIERDO NORTE</v>
          </cell>
          <cell r="H4516">
            <v>21.261822316528793</v>
          </cell>
          <cell r="J4516">
            <v>254654.75944907384</v>
          </cell>
        </row>
        <row r="4517">
          <cell r="C4517" t="str">
            <v>401.002.005.009</v>
          </cell>
          <cell r="D4517" t="str">
            <v>CLT24491</v>
          </cell>
          <cell r="E4517" t="str">
            <v>INTERCEPTOR IZQUIERDO NORTE</v>
          </cell>
          <cell r="H4517">
            <v>21.261822316528793</v>
          </cell>
          <cell r="J4517">
            <v>1467507.1352717776</v>
          </cell>
        </row>
        <row r="4518">
          <cell r="C4518" t="str">
            <v>401.002.006</v>
          </cell>
          <cell r="D4518" t="str">
            <v>CLT24491</v>
          </cell>
          <cell r="E4518" t="str">
            <v>INTERCEPTOR IZQUIERDO NORTE</v>
          </cell>
          <cell r="H4518">
            <v>0</v>
          </cell>
          <cell r="J4518">
            <v>0</v>
          </cell>
        </row>
        <row r="4519">
          <cell r="C4519" t="str">
            <v>401.002.008</v>
          </cell>
          <cell r="D4519" t="str">
            <v>CLT24491</v>
          </cell>
          <cell r="E4519" t="str">
            <v>INTERCEPTOR IZQUIERDO NORTE</v>
          </cell>
          <cell r="H4519">
            <v>0</v>
          </cell>
          <cell r="J4519">
            <v>0</v>
          </cell>
        </row>
        <row r="4520">
          <cell r="C4520" t="str">
            <v>401.003.001</v>
          </cell>
          <cell r="D4520" t="str">
            <v>CLT24491</v>
          </cell>
          <cell r="E4520" t="str">
            <v>INTERCEPTOR IZQUIERDO NORTE</v>
          </cell>
          <cell r="H4520">
            <v>1.3</v>
          </cell>
          <cell r="J4520">
            <v>11395.553</v>
          </cell>
        </row>
        <row r="4521">
          <cell r="C4521" t="str">
            <v>401.003.003</v>
          </cell>
          <cell r="D4521" t="str">
            <v>CLT24491</v>
          </cell>
          <cell r="E4521" t="str">
            <v>INTERCEPTOR IZQUIERDO NORTE</v>
          </cell>
          <cell r="H4521">
            <v>1.3</v>
          </cell>
          <cell r="J4521">
            <v>72720.323000000004</v>
          </cell>
        </row>
        <row r="4522">
          <cell r="C4522" t="str">
            <v>401.004.001</v>
          </cell>
          <cell r="D4522" t="str">
            <v>CLT24491</v>
          </cell>
          <cell r="E4522" t="str">
            <v>INTERCEPTOR IZQUIERDO NORTE</v>
          </cell>
          <cell r="H4522">
            <v>0</v>
          </cell>
          <cell r="J4522">
            <v>0</v>
          </cell>
        </row>
        <row r="4523">
          <cell r="C4523" t="str">
            <v>401.004.006</v>
          </cell>
          <cell r="D4523" t="str">
            <v>CLT24491</v>
          </cell>
          <cell r="E4523" t="str">
            <v>INTERCEPTOR IZQUIERDO NORTE</v>
          </cell>
          <cell r="H4523">
            <v>0</v>
          </cell>
          <cell r="J4523">
            <v>0</v>
          </cell>
        </row>
        <row r="4524">
          <cell r="C4524" t="str">
            <v>601.011.002</v>
          </cell>
          <cell r="D4524" t="str">
            <v>CLT24491</v>
          </cell>
          <cell r="E4524" t="str">
            <v>INTERCEPTOR IZQUIERDO NORTE</v>
          </cell>
          <cell r="H4524">
            <v>30.032080000000001</v>
          </cell>
          <cell r="J4524">
            <v>444845.37986720004</v>
          </cell>
        </row>
        <row r="4525">
          <cell r="C4525" t="str">
            <v>606.001.002.003</v>
          </cell>
          <cell r="D4525" t="str">
            <v>CLT24491</v>
          </cell>
          <cell r="E4525" t="str">
            <v>INTERCEPTOR IZQUIERDO NORTE</v>
          </cell>
          <cell r="H4525">
            <v>36</v>
          </cell>
          <cell r="J4525">
            <v>363820.32</v>
          </cell>
        </row>
        <row r="4526">
          <cell r="C4526" t="str">
            <v>606.001.002.005</v>
          </cell>
          <cell r="D4526" t="str">
            <v>CLT24491</v>
          </cell>
          <cell r="E4526" t="str">
            <v>INTERCEPTOR IZQUIERDO NORTE</v>
          </cell>
          <cell r="H4526">
            <v>108</v>
          </cell>
          <cell r="J4526">
            <v>2182920.84</v>
          </cell>
        </row>
        <row r="4527">
          <cell r="C4527" t="str">
            <v>902.001.003</v>
          </cell>
          <cell r="D4527" t="str">
            <v>CLT24491</v>
          </cell>
          <cell r="E4527" t="str">
            <v>INTERCEPTOR IZQUIERDO NORTE</v>
          </cell>
          <cell r="H4527">
            <v>0</v>
          </cell>
          <cell r="J4527">
            <v>0</v>
          </cell>
        </row>
        <row r="4528">
          <cell r="C4528" t="str">
            <v>902.001.007</v>
          </cell>
          <cell r="D4528" t="str">
            <v>CLT24491</v>
          </cell>
          <cell r="E4528" t="str">
            <v>INTERCEPTOR IZQUIERDO NORTE</v>
          </cell>
          <cell r="H4528">
            <v>0</v>
          </cell>
          <cell r="J4528">
            <v>0</v>
          </cell>
        </row>
        <row r="4529">
          <cell r="C4529" t="str">
            <v>903.003.003.013</v>
          </cell>
          <cell r="D4529" t="str">
            <v>CLT24491</v>
          </cell>
          <cell r="E4529" t="str">
            <v>INTERCEPTOR IZQUIERDO NORTE</v>
          </cell>
          <cell r="H4529">
            <v>0</v>
          </cell>
          <cell r="J4529">
            <v>0</v>
          </cell>
        </row>
        <row r="4530">
          <cell r="C4530" t="str">
            <v>903.003.003.014</v>
          </cell>
          <cell r="D4530" t="str">
            <v>CLT24491</v>
          </cell>
          <cell r="E4530" t="str">
            <v>INTERCEPTOR IZQUIERDO NORTE</v>
          </cell>
          <cell r="H4530">
            <v>0</v>
          </cell>
          <cell r="J4530">
            <v>0</v>
          </cell>
        </row>
        <row r="4531">
          <cell r="C4531" t="str">
            <v>903.003.003.015</v>
          </cell>
          <cell r="D4531" t="str">
            <v>CLT24491</v>
          </cell>
          <cell r="E4531" t="str">
            <v>INTERCEPTOR IZQUIERDO NORTE</v>
          </cell>
          <cell r="H4531">
            <v>0</v>
          </cell>
          <cell r="J4531">
            <v>0</v>
          </cell>
        </row>
        <row r="4532">
          <cell r="C4532" t="str">
            <v>903.003.006.001</v>
          </cell>
          <cell r="D4532" t="str">
            <v>CLT24491</v>
          </cell>
          <cell r="E4532" t="str">
            <v>INTERCEPTOR IZQUIERDO NORTE</v>
          </cell>
          <cell r="H4532">
            <v>0</v>
          </cell>
          <cell r="J4532">
            <v>0</v>
          </cell>
        </row>
        <row r="4533">
          <cell r="C4533" t="str">
            <v>903.003.006.002</v>
          </cell>
          <cell r="D4533" t="str">
            <v>CLT24491</v>
          </cell>
          <cell r="E4533" t="str">
            <v>INTERCEPTOR IZQUIERDO NORTE</v>
          </cell>
          <cell r="H4533">
            <v>0</v>
          </cell>
          <cell r="J4533">
            <v>0</v>
          </cell>
        </row>
        <row r="4534">
          <cell r="C4534" t="str">
            <v>903.003.006.003</v>
          </cell>
          <cell r="D4534" t="str">
            <v>CLT24491</v>
          </cell>
          <cell r="E4534" t="str">
            <v>INTERCEPTOR IZQUIERDO NORTE</v>
          </cell>
          <cell r="H4534">
            <v>0</v>
          </cell>
          <cell r="J4534">
            <v>0</v>
          </cell>
        </row>
        <row r="4535">
          <cell r="C4535" t="str">
            <v>903.003.006.005</v>
          </cell>
          <cell r="D4535" t="str">
            <v>CLT24491</v>
          </cell>
          <cell r="E4535" t="str">
            <v>INTERCEPTOR IZQUIERDO NORTE</v>
          </cell>
          <cell r="H4535">
            <v>0</v>
          </cell>
          <cell r="J4535">
            <v>0</v>
          </cell>
        </row>
        <row r="4536">
          <cell r="C4536" t="str">
            <v>903.003.006.006</v>
          </cell>
          <cell r="D4536" t="str">
            <v>CLT24491</v>
          </cell>
          <cell r="E4536" t="str">
            <v>INTERCEPTOR IZQUIERDO NORTE</v>
          </cell>
          <cell r="H4536">
            <v>82.53</v>
          </cell>
          <cell r="J4536">
            <v>4512080.16</v>
          </cell>
        </row>
        <row r="4537">
          <cell r="C4537" t="str">
            <v>903.003.006.007</v>
          </cell>
          <cell r="D4537" t="str">
            <v>CLT24491</v>
          </cell>
          <cell r="E4537" t="str">
            <v>INTERCEPTOR IZQUIERDO NORTE</v>
          </cell>
          <cell r="H4537">
            <v>0</v>
          </cell>
          <cell r="J4537">
            <v>0</v>
          </cell>
        </row>
        <row r="4538">
          <cell r="C4538" t="str">
            <v>903.003.006.008</v>
          </cell>
          <cell r="D4538" t="str">
            <v>CLT24491</v>
          </cell>
          <cell r="E4538" t="str">
            <v>INTERCEPTOR IZQUIERDO NORTE</v>
          </cell>
          <cell r="H4538">
            <v>0</v>
          </cell>
          <cell r="J4538">
            <v>0</v>
          </cell>
        </row>
        <row r="4539">
          <cell r="C4539" t="str">
            <v>903.003.006.009</v>
          </cell>
          <cell r="D4539" t="str">
            <v>CLT24491</v>
          </cell>
          <cell r="E4539" t="str">
            <v>INTERCEPTOR IZQUIERDO NORTE</v>
          </cell>
          <cell r="H4539">
            <v>0</v>
          </cell>
          <cell r="J4539">
            <v>0</v>
          </cell>
        </row>
        <row r="4540">
          <cell r="C4540" t="str">
            <v>903.003.006.010</v>
          </cell>
          <cell r="D4540" t="str">
            <v>CLT24491</v>
          </cell>
          <cell r="E4540" t="str">
            <v>INTERCEPTOR IZQUIERDO NORTE</v>
          </cell>
          <cell r="H4540">
            <v>0</v>
          </cell>
          <cell r="J4540">
            <v>0</v>
          </cell>
        </row>
        <row r="4541">
          <cell r="C4541" t="str">
            <v>903.003.006.011</v>
          </cell>
          <cell r="D4541" t="str">
            <v>CLT24491</v>
          </cell>
          <cell r="E4541" t="str">
            <v>INTERCEPTOR IZQUIERDO NORTE</v>
          </cell>
          <cell r="H4541">
            <v>0</v>
          </cell>
          <cell r="J4541">
            <v>0</v>
          </cell>
        </row>
        <row r="4542">
          <cell r="C4542" t="str">
            <v>903.003.006.012</v>
          </cell>
          <cell r="D4542" t="str">
            <v>CLT24491</v>
          </cell>
          <cell r="E4542" t="str">
            <v>INTERCEPTOR IZQUIERDO NORTE</v>
          </cell>
          <cell r="H4542">
            <v>0</v>
          </cell>
          <cell r="J4542">
            <v>0</v>
          </cell>
        </row>
        <row r="4543">
          <cell r="C4543" t="str">
            <v>903.003.006.013</v>
          </cell>
          <cell r="D4543" t="str">
            <v>CLT24491</v>
          </cell>
          <cell r="E4543" t="str">
            <v>INTERCEPTOR IZQUIERDO NORTE</v>
          </cell>
          <cell r="H4543">
            <v>0</v>
          </cell>
          <cell r="J4543">
            <v>0</v>
          </cell>
        </row>
        <row r="4544">
          <cell r="C4544" t="str">
            <v>903.003.006.014</v>
          </cell>
          <cell r="D4544" t="str">
            <v>CLT24491</v>
          </cell>
          <cell r="E4544" t="str">
            <v>INTERCEPTOR IZQUIERDO NORTE</v>
          </cell>
          <cell r="H4544">
            <v>0</v>
          </cell>
          <cell r="J4544">
            <v>0</v>
          </cell>
        </row>
        <row r="4545">
          <cell r="C4545" t="str">
            <v>904.001.001.010</v>
          </cell>
          <cell r="D4545" t="str">
            <v>CLT24491</v>
          </cell>
          <cell r="E4545" t="str">
            <v>INTERCEPTOR IZQUIERDO NORTE</v>
          </cell>
          <cell r="H4545">
            <v>0</v>
          </cell>
          <cell r="J4545">
            <v>0</v>
          </cell>
        </row>
        <row r="4546">
          <cell r="C4546" t="str">
            <v>904.001.001.011</v>
          </cell>
          <cell r="D4546" t="str">
            <v>CLT24491</v>
          </cell>
          <cell r="E4546" t="str">
            <v>INTERCEPTOR IZQUIERDO NORTE</v>
          </cell>
          <cell r="H4546">
            <v>0</v>
          </cell>
          <cell r="J4546">
            <v>0</v>
          </cell>
        </row>
        <row r="4547">
          <cell r="C4547" t="str">
            <v>904.001.001.012</v>
          </cell>
          <cell r="D4547" t="str">
            <v>CLT24491</v>
          </cell>
          <cell r="E4547" t="str">
            <v>INTERCEPTOR IZQUIERDO NORTE</v>
          </cell>
          <cell r="H4547">
            <v>0</v>
          </cell>
          <cell r="J4547">
            <v>0</v>
          </cell>
        </row>
        <row r="4548">
          <cell r="C4548" t="str">
            <v>904.002.002.002</v>
          </cell>
          <cell r="D4548" t="str">
            <v>CLT24491</v>
          </cell>
          <cell r="E4548" t="str">
            <v>INTERCEPTOR IZQUIERDO NORTE</v>
          </cell>
          <cell r="H4548">
            <v>0</v>
          </cell>
          <cell r="J4548">
            <v>0</v>
          </cell>
        </row>
        <row r="4549">
          <cell r="C4549" t="str">
            <v>904.002.005.002</v>
          </cell>
          <cell r="D4549" t="str">
            <v>CLT24491</v>
          </cell>
          <cell r="E4549" t="str">
            <v>INTERCEPTOR IZQUIERDO NORTE</v>
          </cell>
          <cell r="H4549">
            <v>0</v>
          </cell>
          <cell r="J4549">
            <v>0</v>
          </cell>
        </row>
        <row r="4550">
          <cell r="C4550" t="str">
            <v>904.003.003.001.005</v>
          </cell>
          <cell r="D4550" t="str">
            <v>CLT24491</v>
          </cell>
          <cell r="E4550" t="str">
            <v>INTERCEPTOR IZQUIERDO NORTE</v>
          </cell>
          <cell r="H4550">
            <v>0</v>
          </cell>
          <cell r="J4550">
            <v>0</v>
          </cell>
        </row>
        <row r="4551">
          <cell r="C4551" t="str">
            <v>904.003.003.001.007</v>
          </cell>
          <cell r="D4551" t="str">
            <v>CLT24491</v>
          </cell>
          <cell r="E4551" t="str">
            <v>INTERCEPTOR IZQUIERDO NORTE</v>
          </cell>
          <cell r="H4551">
            <v>0</v>
          </cell>
          <cell r="J4551">
            <v>0</v>
          </cell>
        </row>
        <row r="4552">
          <cell r="C4552" t="str">
            <v>904.003.003.001.009</v>
          </cell>
          <cell r="D4552" t="str">
            <v>CLT24491</v>
          </cell>
          <cell r="E4552" t="str">
            <v>INTERCEPTOR IZQUIERDO NORTE</v>
          </cell>
          <cell r="H4552">
            <v>0</v>
          </cell>
          <cell r="J4552">
            <v>0</v>
          </cell>
        </row>
        <row r="4553">
          <cell r="C4553" t="str">
            <v>904.003.003.001.012</v>
          </cell>
          <cell r="D4553" t="str">
            <v>CLT24491</v>
          </cell>
          <cell r="E4553" t="str">
            <v>INTERCEPTOR IZQUIERDO NORTE</v>
          </cell>
          <cell r="H4553">
            <v>0</v>
          </cell>
          <cell r="J4553">
            <v>0</v>
          </cell>
        </row>
        <row r="4554">
          <cell r="C4554" t="str">
            <v>904.004.001.002.009</v>
          </cell>
          <cell r="D4554" t="str">
            <v>CLT24491</v>
          </cell>
          <cell r="E4554" t="str">
            <v>INTERCEPTOR IZQUIERDO NORTE</v>
          </cell>
          <cell r="H4554">
            <v>0</v>
          </cell>
          <cell r="J4554">
            <v>0</v>
          </cell>
        </row>
        <row r="4555">
          <cell r="C4555" t="str">
            <v>904.005.004.002</v>
          </cell>
          <cell r="D4555" t="str">
            <v>CLT24491</v>
          </cell>
          <cell r="E4555" t="str">
            <v>INTERCEPTOR IZQUIERDO NORTE</v>
          </cell>
          <cell r="H4555">
            <v>0</v>
          </cell>
          <cell r="J4555">
            <v>0</v>
          </cell>
        </row>
        <row r="4556">
          <cell r="C4556" t="str">
            <v>904.005.004.003</v>
          </cell>
          <cell r="D4556" t="str">
            <v>CLT24491</v>
          </cell>
          <cell r="E4556" t="str">
            <v>INTERCEPTOR IZQUIERDO NORTE</v>
          </cell>
          <cell r="H4556">
            <v>0</v>
          </cell>
          <cell r="J4556">
            <v>0</v>
          </cell>
        </row>
        <row r="4557">
          <cell r="C4557" t="str">
            <v>904.006.001.003.002</v>
          </cell>
          <cell r="D4557" t="str">
            <v>CLT24491</v>
          </cell>
          <cell r="E4557" t="str">
            <v>INTERCEPTOR IZQUIERDO NORTE</v>
          </cell>
          <cell r="H4557">
            <v>0</v>
          </cell>
          <cell r="J4557">
            <v>0</v>
          </cell>
        </row>
        <row r="4558">
          <cell r="C4558" t="str">
            <v>904.008.002</v>
          </cell>
          <cell r="D4558" t="str">
            <v>CLT24491</v>
          </cell>
          <cell r="E4558" t="str">
            <v>INTERCEPTOR IZQUIERDO NORTE</v>
          </cell>
          <cell r="H4558">
            <v>0</v>
          </cell>
          <cell r="J4558">
            <v>0</v>
          </cell>
        </row>
        <row r="4559">
          <cell r="C4559" t="str">
            <v>904.010.001</v>
          </cell>
          <cell r="D4559" t="str">
            <v>CLT24491</v>
          </cell>
          <cell r="E4559" t="str">
            <v>INTERCEPTOR IZQUIERDO NORTE</v>
          </cell>
          <cell r="H4559">
            <v>0</v>
          </cell>
          <cell r="J4559">
            <v>0</v>
          </cell>
        </row>
        <row r="4560">
          <cell r="C4560" t="str">
            <v>904.015.001</v>
          </cell>
          <cell r="D4560" t="str">
            <v>CLT24491</v>
          </cell>
          <cell r="E4560" t="str">
            <v>INTERCEPTOR IZQUIERDO NORTE</v>
          </cell>
          <cell r="H4560">
            <v>0</v>
          </cell>
          <cell r="J4560">
            <v>0</v>
          </cell>
        </row>
        <row r="4561">
          <cell r="C4561" t="str">
            <v>904.015.002</v>
          </cell>
          <cell r="D4561" t="str">
            <v>CLT24491</v>
          </cell>
          <cell r="E4561" t="str">
            <v>INTERCEPTOR IZQUIERDO NORTE</v>
          </cell>
          <cell r="H4561">
            <v>0</v>
          </cell>
          <cell r="J4561">
            <v>0</v>
          </cell>
        </row>
        <row r="4562">
          <cell r="C4562" t="str">
            <v>904.015.003</v>
          </cell>
          <cell r="D4562" t="str">
            <v>CLT24491</v>
          </cell>
          <cell r="E4562" t="str">
            <v>INTERCEPTOR IZQUIERDO NORTE</v>
          </cell>
          <cell r="H4562">
            <v>0</v>
          </cell>
          <cell r="J4562">
            <v>0</v>
          </cell>
        </row>
        <row r="4563">
          <cell r="C4563" t="str">
            <v>103.001</v>
          </cell>
          <cell r="D4563" t="str">
            <v>CLT24352</v>
          </cell>
          <cell r="E4563" t="str">
            <v>INTERCEPTOR IZQUIERDO NORTE</v>
          </cell>
          <cell r="H4563">
            <v>1.1018390945711545</v>
          </cell>
          <cell r="J4563">
            <v>1101839.0945711546</v>
          </cell>
        </row>
        <row r="4564">
          <cell r="C4564" t="str">
            <v>104.001.001</v>
          </cell>
          <cell r="D4564" t="str">
            <v>CLT24352</v>
          </cell>
          <cell r="E4564" t="str">
            <v>INTERCEPTOR IZQUIERDO NORTE</v>
          </cell>
          <cell r="H4564">
            <v>0</v>
          </cell>
          <cell r="J4564">
            <v>0</v>
          </cell>
        </row>
        <row r="4565">
          <cell r="C4565" t="str">
            <v>104.001.002</v>
          </cell>
          <cell r="D4565" t="str">
            <v>CLT24352</v>
          </cell>
          <cell r="E4565" t="str">
            <v>INTERCEPTOR IZQUIERDO NORTE</v>
          </cell>
          <cell r="H4565">
            <v>9.2634400000004256</v>
          </cell>
          <cell r="J4565">
            <v>1038904.0594400477</v>
          </cell>
        </row>
        <row r="4566">
          <cell r="C4566" t="str">
            <v>104.001.009</v>
          </cell>
          <cell r="D4566" t="str">
            <v>CLT24352</v>
          </cell>
          <cell r="E4566" t="str">
            <v>INTERCEPTOR IZQUIERDO NORTE</v>
          </cell>
          <cell r="H4566">
            <v>0</v>
          </cell>
          <cell r="J4566">
            <v>0</v>
          </cell>
        </row>
        <row r="4567">
          <cell r="C4567" t="str">
            <v>104.001.014</v>
          </cell>
          <cell r="D4567" t="str">
            <v>CLT24352</v>
          </cell>
          <cell r="E4567" t="str">
            <v>INTERCEPTOR IZQUIERDO NORTE</v>
          </cell>
          <cell r="H4567">
            <v>0</v>
          </cell>
          <cell r="J4567">
            <v>0</v>
          </cell>
        </row>
        <row r="4568">
          <cell r="C4568" t="str">
            <v>104.001.015</v>
          </cell>
          <cell r="D4568" t="str">
            <v>CLT24352</v>
          </cell>
          <cell r="E4568" t="str">
            <v>INTERCEPTOR IZQUIERDO NORTE</v>
          </cell>
          <cell r="H4568">
            <v>0</v>
          </cell>
          <cell r="J4568">
            <v>0</v>
          </cell>
        </row>
        <row r="4569">
          <cell r="C4569" t="str">
            <v>104.001.020</v>
          </cell>
          <cell r="D4569" t="str">
            <v>CLT24352</v>
          </cell>
          <cell r="E4569" t="str">
            <v>INTERCEPTOR IZQUIERDO NORTE</v>
          </cell>
          <cell r="H4569">
            <v>0</v>
          </cell>
          <cell r="J4569">
            <v>0</v>
          </cell>
        </row>
        <row r="4570">
          <cell r="C4570" t="str">
            <v>104.001.021</v>
          </cell>
          <cell r="D4570" t="str">
            <v>CLT24352</v>
          </cell>
          <cell r="E4570" t="str">
            <v>INTERCEPTOR IZQUIERDO NORTE</v>
          </cell>
          <cell r="H4570">
            <v>0</v>
          </cell>
          <cell r="J4570">
            <v>0</v>
          </cell>
        </row>
        <row r="4571">
          <cell r="C4571" t="str">
            <v>104.001.022</v>
          </cell>
          <cell r="D4571" t="str">
            <v>CLT24352</v>
          </cell>
          <cell r="E4571" t="str">
            <v>INTERCEPTOR IZQUIERDO NORTE</v>
          </cell>
          <cell r="H4571">
            <v>0</v>
          </cell>
          <cell r="J4571">
            <v>0</v>
          </cell>
        </row>
        <row r="4572">
          <cell r="C4572" t="str">
            <v>104.002.001</v>
          </cell>
          <cell r="D4572" t="str">
            <v>CLT24352</v>
          </cell>
          <cell r="E4572" t="str">
            <v>INTERCEPTOR IZQUIERDO NORTE</v>
          </cell>
          <cell r="H4572">
            <v>0.46</v>
          </cell>
          <cell r="J4572">
            <v>14701.5816</v>
          </cell>
        </row>
        <row r="4573">
          <cell r="C4573" t="str">
            <v>106.001</v>
          </cell>
          <cell r="D4573" t="str">
            <v>CLT24352</v>
          </cell>
          <cell r="E4573" t="str">
            <v>INTERCEPTOR IZQUIERDO NORTE</v>
          </cell>
          <cell r="H4573">
            <v>5.0414588921752497</v>
          </cell>
          <cell r="J4573">
            <v>336873.56012343004</v>
          </cell>
        </row>
        <row r="4574">
          <cell r="C4574" t="str">
            <v>106.006.001</v>
          </cell>
          <cell r="D4574" t="str">
            <v>CLT24352</v>
          </cell>
          <cell r="E4574" t="str">
            <v>INTERCEPTOR IZQUIERDO NORTE</v>
          </cell>
          <cell r="H4574">
            <v>0.52100000000000002</v>
          </cell>
          <cell r="J4574">
            <v>29290.479330000002</v>
          </cell>
        </row>
        <row r="4575">
          <cell r="C4575" t="str">
            <v>106.014</v>
          </cell>
          <cell r="D4575" t="str">
            <v>CLT24352</v>
          </cell>
          <cell r="E4575" t="str">
            <v>INTERCEPTOR IZQUIERDO NORTE</v>
          </cell>
          <cell r="H4575">
            <v>2.0857723427095674</v>
          </cell>
          <cell r="J4575">
            <v>249408.3553672861</v>
          </cell>
        </row>
        <row r="4576">
          <cell r="C4576" t="str">
            <v>106.015</v>
          </cell>
          <cell r="D4576" t="str">
            <v>CLT24352</v>
          </cell>
          <cell r="E4576" t="str">
            <v>INTERCEPTOR IZQUIERDO NORTE</v>
          </cell>
          <cell r="H4576">
            <v>2.0857723427095674</v>
          </cell>
          <cell r="J4576">
            <v>286428.52010080393</v>
          </cell>
        </row>
        <row r="4577">
          <cell r="C4577" t="str">
            <v>107.001</v>
          </cell>
          <cell r="D4577" t="str">
            <v>CLT24352</v>
          </cell>
          <cell r="E4577" t="str">
            <v>INTERCEPTOR IZQUIERDO NORTE</v>
          </cell>
          <cell r="H4577">
            <v>9.7234400000004264</v>
          </cell>
          <cell r="J4577">
            <v>211703.30569680929</v>
          </cell>
        </row>
        <row r="4578">
          <cell r="C4578" t="str">
            <v>108.001</v>
          </cell>
          <cell r="D4578" t="str">
            <v>CLT24352</v>
          </cell>
          <cell r="E4578" t="str">
            <v>INTERCEPTOR IZQUIERDO NORTE</v>
          </cell>
          <cell r="H4578">
            <v>0</v>
          </cell>
          <cell r="J4578">
            <v>0</v>
          </cell>
        </row>
        <row r="4579">
          <cell r="C4579" t="str">
            <v>108.002.004</v>
          </cell>
          <cell r="D4579" t="str">
            <v>CLT24352</v>
          </cell>
          <cell r="E4579" t="str">
            <v>INTERCEPTOR IZQUIERDO NORTE</v>
          </cell>
          <cell r="H4579">
            <v>0.48066367599923832</v>
          </cell>
          <cell r="J4579">
            <v>71392.648944867193</v>
          </cell>
        </row>
        <row r="4580">
          <cell r="C4580" t="str">
            <v>108.006.001.002</v>
          </cell>
          <cell r="D4580" t="str">
            <v>CLT24352</v>
          </cell>
          <cell r="E4580" t="str">
            <v>INTERCEPTOR IZQUIERDO NORTE</v>
          </cell>
          <cell r="H4580">
            <v>35.979999999999997</v>
          </cell>
          <cell r="J4580">
            <v>106790.439</v>
          </cell>
        </row>
        <row r="4581">
          <cell r="C4581" t="str">
            <v>109.001.001.001</v>
          </cell>
          <cell r="D4581" t="str">
            <v>CLT24352</v>
          </cell>
          <cell r="E4581" t="str">
            <v>INTERCEPTOR IZQUIERDO NORTE</v>
          </cell>
          <cell r="H4581">
            <v>0</v>
          </cell>
          <cell r="J4581">
            <v>0</v>
          </cell>
        </row>
        <row r="4582">
          <cell r="C4582" t="str">
            <v>109.001.001.002</v>
          </cell>
          <cell r="D4582" t="str">
            <v>CLT24352</v>
          </cell>
          <cell r="E4582" t="str">
            <v>INTERCEPTOR IZQUIERDO NORTE</v>
          </cell>
          <cell r="H4582">
            <v>0</v>
          </cell>
          <cell r="J4582">
            <v>0</v>
          </cell>
        </row>
        <row r="4583">
          <cell r="C4583" t="str">
            <v>109.001.001.003</v>
          </cell>
          <cell r="D4583" t="str">
            <v>CLT24352</v>
          </cell>
          <cell r="E4583" t="str">
            <v>INTERCEPTOR IZQUIERDO NORTE</v>
          </cell>
          <cell r="H4583">
            <v>4.01</v>
          </cell>
          <cell r="J4583">
            <v>75457.453199999989</v>
          </cell>
        </row>
        <row r="4584">
          <cell r="C4584" t="str">
            <v>109.001.001.004</v>
          </cell>
          <cell r="D4584" t="str">
            <v>CLT24352</v>
          </cell>
          <cell r="E4584" t="str">
            <v>INTERCEPTOR IZQUIERDO NORTE</v>
          </cell>
          <cell r="H4584">
            <v>0</v>
          </cell>
          <cell r="J4584">
            <v>0</v>
          </cell>
        </row>
        <row r="4585">
          <cell r="C4585" t="str">
            <v>109.001.001.005</v>
          </cell>
          <cell r="D4585" t="str">
            <v>CLT24352</v>
          </cell>
          <cell r="E4585" t="str">
            <v>INTERCEPTOR IZQUIERDO NORTE</v>
          </cell>
          <cell r="H4585">
            <v>0</v>
          </cell>
          <cell r="J4585">
            <v>0</v>
          </cell>
        </row>
        <row r="4586">
          <cell r="C4586" t="str">
            <v>109.001.001.006</v>
          </cell>
          <cell r="D4586" t="str">
            <v>CLT24352</v>
          </cell>
          <cell r="E4586" t="str">
            <v>INTERCEPTOR IZQUIERDO NORTE</v>
          </cell>
          <cell r="H4586">
            <v>0</v>
          </cell>
          <cell r="J4586">
            <v>0</v>
          </cell>
        </row>
        <row r="4587">
          <cell r="C4587" t="str">
            <v>301.001.001</v>
          </cell>
          <cell r="D4587" t="str">
            <v>CLT24352</v>
          </cell>
          <cell r="E4587" t="str">
            <v>INTERCEPTOR IZQUIERDO NORTE</v>
          </cell>
          <cell r="H4587">
            <v>1</v>
          </cell>
          <cell r="J4587">
            <v>26159.599999999999</v>
          </cell>
        </row>
        <row r="4588">
          <cell r="C4588" t="str">
            <v>301.001.002</v>
          </cell>
          <cell r="D4588" t="str">
            <v>CLT24352</v>
          </cell>
          <cell r="E4588" t="str">
            <v>INTERCEPTOR IZQUIERDO NORTE</v>
          </cell>
          <cell r="H4588">
            <v>0</v>
          </cell>
          <cell r="J4588">
            <v>0</v>
          </cell>
        </row>
        <row r="4589">
          <cell r="C4589" t="str">
            <v>301.001.004</v>
          </cell>
          <cell r="D4589" t="str">
            <v>CLT24352</v>
          </cell>
          <cell r="E4589" t="str">
            <v>INTERCEPTOR IZQUIERDO NORTE</v>
          </cell>
          <cell r="H4589">
            <v>1</v>
          </cell>
          <cell r="J4589">
            <v>365230.25</v>
          </cell>
        </row>
        <row r="4590">
          <cell r="C4590" t="str">
            <v>301.002.001</v>
          </cell>
          <cell r="D4590" t="str">
            <v>CLT24352</v>
          </cell>
          <cell r="E4590" t="str">
            <v>INTERCEPTOR IZQUIERDO NORTE</v>
          </cell>
          <cell r="H4590">
            <v>0</v>
          </cell>
          <cell r="J4590">
            <v>0</v>
          </cell>
        </row>
        <row r="4591">
          <cell r="C4591" t="str">
            <v>301.002.002</v>
          </cell>
          <cell r="D4591" t="str">
            <v>CLT24352</v>
          </cell>
          <cell r="E4591" t="str">
            <v>INTERCEPTOR IZQUIERDO NORTE</v>
          </cell>
          <cell r="H4591">
            <v>0</v>
          </cell>
          <cell r="J4591">
            <v>0</v>
          </cell>
        </row>
        <row r="4592">
          <cell r="C4592" t="str">
            <v>301.003.003.002</v>
          </cell>
          <cell r="D4592" t="str">
            <v>CLT24352</v>
          </cell>
          <cell r="E4592" t="str">
            <v>INTERCEPTOR IZQUIERDO NORTE</v>
          </cell>
          <cell r="H4592">
            <v>0</v>
          </cell>
          <cell r="J4592">
            <v>0</v>
          </cell>
        </row>
        <row r="4593">
          <cell r="C4593" t="str">
            <v>301.003.003.003</v>
          </cell>
          <cell r="D4593" t="str">
            <v>CLT24352</v>
          </cell>
          <cell r="E4593" t="str">
            <v>INTERCEPTOR IZQUIERDO NORTE</v>
          </cell>
          <cell r="H4593">
            <v>0</v>
          </cell>
          <cell r="J4593">
            <v>0</v>
          </cell>
        </row>
        <row r="4594">
          <cell r="C4594" t="str">
            <v>301.004</v>
          </cell>
          <cell r="D4594" t="str">
            <v>CLT24352</v>
          </cell>
          <cell r="E4594" t="str">
            <v>INTERCEPTOR IZQUIERDO NORTE</v>
          </cell>
          <cell r="H4594">
            <v>1</v>
          </cell>
          <cell r="J4594">
            <v>618909.79</v>
          </cell>
        </row>
        <row r="4595">
          <cell r="C4595" t="str">
            <v>301.005.001</v>
          </cell>
          <cell r="D4595" t="str">
            <v>CLT24352</v>
          </cell>
          <cell r="E4595" t="str">
            <v>INTERCEPTOR IZQUIERDO NORTE</v>
          </cell>
          <cell r="H4595">
            <v>0</v>
          </cell>
          <cell r="J4595">
            <v>0</v>
          </cell>
        </row>
        <row r="4596">
          <cell r="C4596" t="str">
            <v>301.007.001</v>
          </cell>
          <cell r="D4596" t="str">
            <v>CLT24352</v>
          </cell>
          <cell r="E4596" t="str">
            <v>INTERCEPTOR IZQUIERDO NORTE</v>
          </cell>
          <cell r="H4596">
            <v>0</v>
          </cell>
          <cell r="J4596">
            <v>0</v>
          </cell>
        </row>
        <row r="4597">
          <cell r="C4597" t="str">
            <v>301.007.002</v>
          </cell>
          <cell r="D4597" t="str">
            <v>CLT24352</v>
          </cell>
          <cell r="E4597" t="str">
            <v>INTERCEPTOR IZQUIERDO NORTE</v>
          </cell>
          <cell r="H4597">
            <v>0.71000000000003638</v>
          </cell>
          <cell r="J4597">
            <v>282912.99000001448</v>
          </cell>
        </row>
        <row r="4598">
          <cell r="C4598" t="str">
            <v>301.007.003</v>
          </cell>
          <cell r="D4598" t="str">
            <v>CLT24352</v>
          </cell>
          <cell r="E4598" t="str">
            <v>INTERCEPTOR IZQUIERDO NORTE</v>
          </cell>
          <cell r="H4598">
            <v>0</v>
          </cell>
          <cell r="J4598">
            <v>0</v>
          </cell>
        </row>
        <row r="4599">
          <cell r="C4599" t="str">
            <v>301.007.004</v>
          </cell>
          <cell r="D4599" t="str">
            <v>CLT24352</v>
          </cell>
          <cell r="E4599" t="str">
            <v>INTERCEPTOR IZQUIERDO NORTE</v>
          </cell>
          <cell r="H4599">
            <v>0</v>
          </cell>
          <cell r="J4599">
            <v>0</v>
          </cell>
        </row>
        <row r="4600">
          <cell r="C4600" t="str">
            <v>301.009.001</v>
          </cell>
          <cell r="D4600" t="str">
            <v>CLT24352</v>
          </cell>
          <cell r="E4600" t="str">
            <v>INTERCEPTOR IZQUIERDO NORTE</v>
          </cell>
          <cell r="H4600">
            <v>0</v>
          </cell>
          <cell r="J4600">
            <v>0</v>
          </cell>
        </row>
        <row r="4601">
          <cell r="C4601" t="str">
            <v>301.009.002</v>
          </cell>
          <cell r="D4601" t="str">
            <v>CLT24352</v>
          </cell>
          <cell r="E4601" t="str">
            <v>INTERCEPTOR IZQUIERDO NORTE</v>
          </cell>
          <cell r="H4601">
            <v>0</v>
          </cell>
          <cell r="J4601">
            <v>0</v>
          </cell>
        </row>
        <row r="4602">
          <cell r="C4602" t="str">
            <v>303.001</v>
          </cell>
          <cell r="D4602" t="str">
            <v>CLT24352</v>
          </cell>
          <cell r="E4602" t="str">
            <v>INTERCEPTOR IZQUIERDO NORTE</v>
          </cell>
          <cell r="H4602">
            <v>0</v>
          </cell>
          <cell r="J4602">
            <v>0</v>
          </cell>
        </row>
        <row r="4603">
          <cell r="C4603" t="str">
            <v>304.001.002.002</v>
          </cell>
          <cell r="D4603" t="str">
            <v>CLT24352</v>
          </cell>
          <cell r="E4603" t="str">
            <v>INTERCEPTOR IZQUIERDO NORTE</v>
          </cell>
          <cell r="H4603">
            <v>0</v>
          </cell>
          <cell r="J4603">
            <v>0</v>
          </cell>
        </row>
        <row r="4604">
          <cell r="C4604" t="str">
            <v>304.001.003.002</v>
          </cell>
          <cell r="D4604" t="str">
            <v>CLT24352</v>
          </cell>
          <cell r="E4604" t="str">
            <v>INTERCEPTOR IZQUIERDO NORTE</v>
          </cell>
          <cell r="H4604">
            <v>0</v>
          </cell>
          <cell r="J4604">
            <v>0</v>
          </cell>
        </row>
        <row r="4605">
          <cell r="C4605" t="str">
            <v>304.001.004.002</v>
          </cell>
          <cell r="D4605" t="str">
            <v>CLT24352</v>
          </cell>
          <cell r="E4605" t="str">
            <v>INTERCEPTOR IZQUIERDO NORTE</v>
          </cell>
          <cell r="H4605">
            <v>0</v>
          </cell>
          <cell r="J4605">
            <v>0</v>
          </cell>
        </row>
        <row r="4606">
          <cell r="C4606" t="str">
            <v>401.001.001</v>
          </cell>
          <cell r="D4606" t="str">
            <v>CLT24352</v>
          </cell>
          <cell r="E4606" t="str">
            <v>INTERCEPTOR IZQUIERDO NORTE</v>
          </cell>
          <cell r="H4606">
            <v>1.7202747884902618</v>
          </cell>
          <cell r="J4606">
            <v>80763.770419502747</v>
          </cell>
        </row>
        <row r="4607">
          <cell r="C4607" t="str">
            <v>401.001.003.007</v>
          </cell>
          <cell r="D4607" t="str">
            <v>CLT24352</v>
          </cell>
          <cell r="E4607" t="str">
            <v>INTERCEPTOR IZQUIERDO NORTE</v>
          </cell>
          <cell r="H4607">
            <v>1.7202747884902618</v>
          </cell>
          <cell r="J4607">
            <v>870732.56666744244</v>
          </cell>
        </row>
        <row r="4608">
          <cell r="C4608" t="str">
            <v>401.001.003.008</v>
          </cell>
          <cell r="D4608" t="str">
            <v>CLT24352</v>
          </cell>
          <cell r="E4608" t="str">
            <v>INTERCEPTOR IZQUIERDO NORTE</v>
          </cell>
          <cell r="H4608">
            <v>0</v>
          </cell>
          <cell r="J4608">
            <v>0</v>
          </cell>
        </row>
        <row r="4609">
          <cell r="C4609" t="str">
            <v>401.002.001</v>
          </cell>
          <cell r="D4609" t="str">
            <v>CLT24352</v>
          </cell>
          <cell r="E4609" t="str">
            <v>INTERCEPTOR IZQUIERDO NORTE</v>
          </cell>
          <cell r="H4609">
            <v>0</v>
          </cell>
          <cell r="J4609">
            <v>0</v>
          </cell>
        </row>
        <row r="4610">
          <cell r="C4610" t="str">
            <v>401.002.005.009</v>
          </cell>
          <cell r="D4610" t="str">
            <v>CLT24352</v>
          </cell>
          <cell r="E4610" t="str">
            <v>INTERCEPTOR IZQUIERDO NORTE</v>
          </cell>
          <cell r="H4610">
            <v>0</v>
          </cell>
          <cell r="J4610">
            <v>0</v>
          </cell>
        </row>
        <row r="4611">
          <cell r="C4611" t="str">
            <v>401.002.006</v>
          </cell>
          <cell r="D4611" t="str">
            <v>CLT24352</v>
          </cell>
          <cell r="E4611" t="str">
            <v>INTERCEPTOR IZQUIERDO NORTE</v>
          </cell>
          <cell r="H4611">
            <v>0</v>
          </cell>
          <cell r="J4611">
            <v>0</v>
          </cell>
        </row>
        <row r="4612">
          <cell r="C4612" t="str">
            <v>401.002.008</v>
          </cell>
          <cell r="D4612" t="str">
            <v>CLT24352</v>
          </cell>
          <cell r="E4612" t="str">
            <v>INTERCEPTOR IZQUIERDO NORTE</v>
          </cell>
          <cell r="H4612">
            <v>0</v>
          </cell>
          <cell r="J4612">
            <v>0</v>
          </cell>
        </row>
        <row r="4613">
          <cell r="C4613" t="str">
            <v>401.003.001</v>
          </cell>
          <cell r="D4613" t="str">
            <v>CLT24352</v>
          </cell>
          <cell r="E4613" t="str">
            <v>INTERCEPTOR IZQUIERDO NORTE</v>
          </cell>
          <cell r="H4613">
            <v>0</v>
          </cell>
          <cell r="J4613">
            <v>0</v>
          </cell>
        </row>
        <row r="4614">
          <cell r="C4614" t="str">
            <v>401.003.003</v>
          </cell>
          <cell r="D4614" t="str">
            <v>CLT24352</v>
          </cell>
          <cell r="E4614" t="str">
            <v>INTERCEPTOR IZQUIERDO NORTE</v>
          </cell>
          <cell r="H4614">
            <v>0</v>
          </cell>
          <cell r="J4614">
            <v>0</v>
          </cell>
        </row>
        <row r="4615">
          <cell r="C4615" t="str">
            <v>401.004.001</v>
          </cell>
          <cell r="D4615" t="str">
            <v>CLT24352</v>
          </cell>
          <cell r="E4615" t="str">
            <v>INTERCEPTOR IZQUIERDO NORTE</v>
          </cell>
          <cell r="H4615">
            <v>0</v>
          </cell>
          <cell r="J4615">
            <v>0</v>
          </cell>
        </row>
        <row r="4616">
          <cell r="C4616" t="str">
            <v>401.004.006</v>
          </cell>
          <cell r="D4616" t="str">
            <v>CLT24352</v>
          </cell>
          <cell r="E4616" t="str">
            <v>INTERCEPTOR IZQUIERDO NORTE</v>
          </cell>
          <cell r="H4616">
            <v>0</v>
          </cell>
          <cell r="J4616">
            <v>0</v>
          </cell>
        </row>
        <row r="4617">
          <cell r="C4617" t="str">
            <v>601.011.002</v>
          </cell>
          <cell r="D4617" t="str">
            <v>CLT24352</v>
          </cell>
          <cell r="E4617" t="str">
            <v>INTERCEPTOR IZQUIERDO NORTE</v>
          </cell>
          <cell r="H4617">
            <v>0</v>
          </cell>
          <cell r="J4617">
            <v>0</v>
          </cell>
        </row>
        <row r="4618">
          <cell r="C4618" t="str">
            <v>606.001.002.003</v>
          </cell>
          <cell r="D4618" t="str">
            <v>CLT24352</v>
          </cell>
          <cell r="E4618" t="str">
            <v>INTERCEPTOR IZQUIERDO NORTE</v>
          </cell>
          <cell r="H4618">
            <v>24</v>
          </cell>
          <cell r="J4618">
            <v>242546.88</v>
          </cell>
        </row>
        <row r="4619">
          <cell r="C4619" t="str">
            <v>606.001.002.005</v>
          </cell>
          <cell r="D4619" t="str">
            <v>CLT24352</v>
          </cell>
          <cell r="E4619" t="str">
            <v>INTERCEPTOR IZQUIERDO NORTE</v>
          </cell>
          <cell r="H4619">
            <v>72</v>
          </cell>
          <cell r="J4619">
            <v>1455280.56</v>
          </cell>
        </row>
        <row r="4620">
          <cell r="C4620" t="str">
            <v>902.001.003</v>
          </cell>
          <cell r="D4620" t="str">
            <v>CLT24352</v>
          </cell>
          <cell r="E4620" t="str">
            <v>INTERCEPTOR IZQUIERDO NORTE</v>
          </cell>
          <cell r="H4620">
            <v>0</v>
          </cell>
          <cell r="J4620">
            <v>0</v>
          </cell>
        </row>
        <row r="4621">
          <cell r="C4621" t="str">
            <v>902.001.007</v>
          </cell>
          <cell r="D4621" t="str">
            <v>CLT24352</v>
          </cell>
          <cell r="E4621" t="str">
            <v>INTERCEPTOR IZQUIERDO NORTE</v>
          </cell>
          <cell r="H4621">
            <v>0.48066367599923832</v>
          </cell>
          <cell r="J4621">
            <v>191942.94507309984</v>
          </cell>
        </row>
        <row r="4622">
          <cell r="C4622" t="str">
            <v>903.003.003.013</v>
          </cell>
          <cell r="D4622" t="str">
            <v>CLT24352</v>
          </cell>
          <cell r="E4622" t="str">
            <v>INTERCEPTOR IZQUIERDO NORTE</v>
          </cell>
          <cell r="H4622">
            <v>0</v>
          </cell>
          <cell r="J4622">
            <v>0</v>
          </cell>
        </row>
        <row r="4623">
          <cell r="C4623" t="str">
            <v>903.003.003.014</v>
          </cell>
          <cell r="D4623" t="str">
            <v>CLT24352</v>
          </cell>
          <cell r="E4623" t="str">
            <v>INTERCEPTOR IZQUIERDO NORTE</v>
          </cell>
          <cell r="H4623">
            <v>0</v>
          </cell>
          <cell r="J4623">
            <v>0</v>
          </cell>
        </row>
        <row r="4624">
          <cell r="C4624" t="str">
            <v>903.003.003.015</v>
          </cell>
          <cell r="D4624" t="str">
            <v>CLT24352</v>
          </cell>
          <cell r="E4624" t="str">
            <v>INTERCEPTOR IZQUIERDO NORTE</v>
          </cell>
          <cell r="H4624">
            <v>0</v>
          </cell>
          <cell r="J4624">
            <v>0</v>
          </cell>
        </row>
        <row r="4625">
          <cell r="C4625" t="str">
            <v>903.003.006.001</v>
          </cell>
          <cell r="D4625" t="str">
            <v>CLT24352</v>
          </cell>
          <cell r="E4625" t="str">
            <v>INTERCEPTOR IZQUIERDO NORTE</v>
          </cell>
          <cell r="H4625">
            <v>0</v>
          </cell>
          <cell r="J4625">
            <v>0</v>
          </cell>
        </row>
        <row r="4626">
          <cell r="C4626" t="str">
            <v>903.003.006.002</v>
          </cell>
          <cell r="D4626" t="str">
            <v>CLT24352</v>
          </cell>
          <cell r="E4626" t="str">
            <v>INTERCEPTOR IZQUIERDO NORTE</v>
          </cell>
          <cell r="H4626">
            <v>0</v>
          </cell>
          <cell r="J4626">
            <v>0</v>
          </cell>
        </row>
        <row r="4627">
          <cell r="C4627" t="str">
            <v>903.003.006.003</v>
          </cell>
          <cell r="D4627" t="str">
            <v>CLT24352</v>
          </cell>
          <cell r="E4627" t="str">
            <v>INTERCEPTOR IZQUIERDO NORTE</v>
          </cell>
          <cell r="H4627">
            <v>0</v>
          </cell>
          <cell r="J4627">
            <v>0</v>
          </cell>
        </row>
        <row r="4628">
          <cell r="C4628" t="str">
            <v>903.003.006.005</v>
          </cell>
          <cell r="D4628" t="str">
            <v>CLT24352</v>
          </cell>
          <cell r="E4628" t="str">
            <v>INTERCEPTOR IZQUIERDO NORTE</v>
          </cell>
          <cell r="H4628">
            <v>0</v>
          </cell>
          <cell r="J4628">
            <v>0</v>
          </cell>
        </row>
        <row r="4629">
          <cell r="C4629" t="str">
            <v>903.003.006.006</v>
          </cell>
          <cell r="D4629" t="str">
            <v>CLT24352</v>
          </cell>
          <cell r="E4629" t="str">
            <v>INTERCEPTOR IZQUIERDO NORTE</v>
          </cell>
          <cell r="H4629">
            <v>0</v>
          </cell>
          <cell r="J4629">
            <v>0</v>
          </cell>
        </row>
        <row r="4630">
          <cell r="C4630" t="str">
            <v>903.003.006.007</v>
          </cell>
          <cell r="D4630" t="str">
            <v>CLT24352</v>
          </cell>
          <cell r="E4630" t="str">
            <v>INTERCEPTOR IZQUIERDO NORTE</v>
          </cell>
          <cell r="H4630">
            <v>0</v>
          </cell>
          <cell r="J4630">
            <v>0</v>
          </cell>
        </row>
        <row r="4631">
          <cell r="C4631" t="str">
            <v>903.003.006.008</v>
          </cell>
          <cell r="D4631" t="str">
            <v>CLT24352</v>
          </cell>
          <cell r="E4631" t="str">
            <v>INTERCEPTOR IZQUIERDO NORTE</v>
          </cell>
          <cell r="H4631">
            <v>0</v>
          </cell>
          <cell r="J4631">
            <v>0</v>
          </cell>
        </row>
        <row r="4632">
          <cell r="C4632" t="str">
            <v>903.003.006.009</v>
          </cell>
          <cell r="D4632" t="str">
            <v>CLT24352</v>
          </cell>
          <cell r="E4632" t="str">
            <v>INTERCEPTOR IZQUIERDO NORTE</v>
          </cell>
          <cell r="H4632">
            <v>4.01</v>
          </cell>
          <cell r="J4632">
            <v>479720.31</v>
          </cell>
        </row>
        <row r="4633">
          <cell r="C4633" t="str">
            <v>903.003.006.010</v>
          </cell>
          <cell r="D4633" t="str">
            <v>CLT24352</v>
          </cell>
          <cell r="E4633" t="str">
            <v>INTERCEPTOR IZQUIERDO NORTE</v>
          </cell>
          <cell r="H4633">
            <v>0</v>
          </cell>
          <cell r="J4633">
            <v>0</v>
          </cell>
        </row>
        <row r="4634">
          <cell r="C4634" t="str">
            <v>903.003.006.011</v>
          </cell>
          <cell r="D4634" t="str">
            <v>CLT24352</v>
          </cell>
          <cell r="E4634" t="str">
            <v>INTERCEPTOR IZQUIERDO NORTE</v>
          </cell>
          <cell r="H4634">
            <v>0</v>
          </cell>
          <cell r="J4634">
            <v>0</v>
          </cell>
        </row>
        <row r="4635">
          <cell r="C4635" t="str">
            <v>903.003.006.012</v>
          </cell>
          <cell r="D4635" t="str">
            <v>CLT24352</v>
          </cell>
          <cell r="E4635" t="str">
            <v>INTERCEPTOR IZQUIERDO NORTE</v>
          </cell>
          <cell r="H4635">
            <v>0</v>
          </cell>
          <cell r="J4635">
            <v>0</v>
          </cell>
        </row>
        <row r="4636">
          <cell r="C4636" t="str">
            <v>903.003.006.013</v>
          </cell>
          <cell r="D4636" t="str">
            <v>CLT24352</v>
          </cell>
          <cell r="E4636" t="str">
            <v>INTERCEPTOR IZQUIERDO NORTE</v>
          </cell>
          <cell r="H4636">
            <v>0</v>
          </cell>
          <cell r="J4636">
            <v>0</v>
          </cell>
        </row>
        <row r="4637">
          <cell r="C4637" t="str">
            <v>903.003.006.014</v>
          </cell>
          <cell r="D4637" t="str">
            <v>CLT24352</v>
          </cell>
          <cell r="E4637" t="str">
            <v>INTERCEPTOR IZQUIERDO NORTE</v>
          </cell>
          <cell r="H4637">
            <v>0</v>
          </cell>
          <cell r="J4637">
            <v>0</v>
          </cell>
        </row>
        <row r="4638">
          <cell r="C4638" t="str">
            <v>904.001.001.010</v>
          </cell>
          <cell r="D4638" t="str">
            <v>CLT24352</v>
          </cell>
          <cell r="E4638" t="str">
            <v>INTERCEPTOR IZQUIERDO NORTE</v>
          </cell>
          <cell r="H4638">
            <v>0</v>
          </cell>
          <cell r="J4638">
            <v>0</v>
          </cell>
        </row>
        <row r="4639">
          <cell r="C4639" t="str">
            <v>904.001.001.011</v>
          </cell>
          <cell r="D4639" t="str">
            <v>CLT24352</v>
          </cell>
          <cell r="E4639" t="str">
            <v>INTERCEPTOR IZQUIERDO NORTE</v>
          </cell>
          <cell r="H4639">
            <v>0</v>
          </cell>
          <cell r="J4639">
            <v>0</v>
          </cell>
        </row>
        <row r="4640">
          <cell r="C4640" t="str">
            <v>904.001.001.012</v>
          </cell>
          <cell r="D4640" t="str">
            <v>CLT24352</v>
          </cell>
          <cell r="E4640" t="str">
            <v>INTERCEPTOR IZQUIERDO NORTE</v>
          </cell>
          <cell r="H4640">
            <v>0</v>
          </cell>
          <cell r="J4640">
            <v>0</v>
          </cell>
        </row>
        <row r="4641">
          <cell r="C4641" t="str">
            <v>904.002.002.002</v>
          </cell>
          <cell r="D4641" t="str">
            <v>CLT24352</v>
          </cell>
          <cell r="E4641" t="str">
            <v>INTERCEPTOR IZQUIERDO NORTE</v>
          </cell>
          <cell r="H4641">
            <v>0</v>
          </cell>
          <cell r="J4641">
            <v>0</v>
          </cell>
        </row>
        <row r="4642">
          <cell r="C4642" t="str">
            <v>904.002.005.002</v>
          </cell>
          <cell r="D4642" t="str">
            <v>CLT24352</v>
          </cell>
          <cell r="E4642" t="str">
            <v>INTERCEPTOR IZQUIERDO NORTE</v>
          </cell>
          <cell r="H4642">
            <v>0</v>
          </cell>
          <cell r="J4642">
            <v>0</v>
          </cell>
        </row>
        <row r="4643">
          <cell r="C4643" t="str">
            <v>904.003.003.001.005</v>
          </cell>
          <cell r="D4643" t="str">
            <v>CLT24352</v>
          </cell>
          <cell r="E4643" t="str">
            <v>INTERCEPTOR IZQUIERDO NORTE</v>
          </cell>
          <cell r="H4643">
            <v>0</v>
          </cell>
          <cell r="J4643">
            <v>0</v>
          </cell>
        </row>
        <row r="4644">
          <cell r="C4644" t="str">
            <v>904.003.003.001.007</v>
          </cell>
          <cell r="D4644" t="str">
            <v>CLT24352</v>
          </cell>
          <cell r="E4644" t="str">
            <v>INTERCEPTOR IZQUIERDO NORTE</v>
          </cell>
          <cell r="H4644">
            <v>0</v>
          </cell>
          <cell r="J4644">
            <v>0</v>
          </cell>
        </row>
        <row r="4645">
          <cell r="C4645" t="str">
            <v>904.003.003.001.009</v>
          </cell>
          <cell r="D4645" t="str">
            <v>CLT24352</v>
          </cell>
          <cell r="E4645" t="str">
            <v>INTERCEPTOR IZQUIERDO NORTE</v>
          </cell>
          <cell r="H4645">
            <v>0</v>
          </cell>
          <cell r="J4645">
            <v>0</v>
          </cell>
        </row>
        <row r="4646">
          <cell r="C4646" t="str">
            <v>904.003.003.001.012</v>
          </cell>
          <cell r="D4646" t="str">
            <v>CLT24352</v>
          </cell>
          <cell r="E4646" t="str">
            <v>INTERCEPTOR IZQUIERDO NORTE</v>
          </cell>
          <cell r="H4646">
            <v>0</v>
          </cell>
          <cell r="J4646">
            <v>0</v>
          </cell>
        </row>
        <row r="4647">
          <cell r="C4647" t="str">
            <v>904.004.001.002.009</v>
          </cell>
          <cell r="D4647" t="str">
            <v>CLT24352</v>
          </cell>
          <cell r="E4647" t="str">
            <v>INTERCEPTOR IZQUIERDO NORTE</v>
          </cell>
          <cell r="H4647">
            <v>0</v>
          </cell>
          <cell r="J4647">
            <v>0</v>
          </cell>
        </row>
        <row r="4648">
          <cell r="C4648" t="str">
            <v>904.005.004.002</v>
          </cell>
          <cell r="D4648" t="str">
            <v>CLT24352</v>
          </cell>
          <cell r="E4648" t="str">
            <v>INTERCEPTOR IZQUIERDO NORTE</v>
          </cell>
          <cell r="H4648">
            <v>0</v>
          </cell>
          <cell r="J4648">
            <v>0</v>
          </cell>
        </row>
        <row r="4649">
          <cell r="C4649" t="str">
            <v>904.005.004.003</v>
          </cell>
          <cell r="D4649" t="str">
            <v>CLT24352</v>
          </cell>
          <cell r="E4649" t="str">
            <v>INTERCEPTOR IZQUIERDO NORTE</v>
          </cell>
          <cell r="H4649">
            <v>0</v>
          </cell>
          <cell r="J4649">
            <v>0</v>
          </cell>
        </row>
        <row r="4650">
          <cell r="C4650" t="str">
            <v>904.006.001.003.002</v>
          </cell>
          <cell r="D4650" t="str">
            <v>CLT24352</v>
          </cell>
          <cell r="E4650" t="str">
            <v>INTERCEPTOR IZQUIERDO NORTE</v>
          </cell>
          <cell r="H4650">
            <v>1</v>
          </cell>
          <cell r="J4650">
            <v>275471</v>
          </cell>
        </row>
        <row r="4651">
          <cell r="C4651" t="str">
            <v>904.008.002</v>
          </cell>
          <cell r="D4651" t="str">
            <v>CLT24352</v>
          </cell>
          <cell r="E4651" t="str">
            <v>INTERCEPTOR IZQUIERDO NORTE</v>
          </cell>
          <cell r="H4651">
            <v>0</v>
          </cell>
          <cell r="J4651">
            <v>0</v>
          </cell>
        </row>
        <row r="4652">
          <cell r="C4652" t="str">
            <v>904.010.001</v>
          </cell>
          <cell r="D4652" t="str">
            <v>CLT24352</v>
          </cell>
          <cell r="E4652" t="str">
            <v>INTERCEPTOR IZQUIERDO NORTE</v>
          </cell>
          <cell r="H4652">
            <v>0</v>
          </cell>
          <cell r="J4652">
            <v>0</v>
          </cell>
        </row>
        <row r="4653">
          <cell r="C4653" t="str">
            <v>904.015.001</v>
          </cell>
          <cell r="D4653" t="str">
            <v>CLT24352</v>
          </cell>
          <cell r="E4653" t="str">
            <v>INTERCEPTOR IZQUIERDO NORTE</v>
          </cell>
          <cell r="H4653">
            <v>1</v>
          </cell>
          <cell r="J4653">
            <v>809903</v>
          </cell>
        </row>
        <row r="4654">
          <cell r="C4654" t="str">
            <v>904.015.002</v>
          </cell>
          <cell r="D4654" t="str">
            <v>CLT24352</v>
          </cell>
          <cell r="E4654" t="str">
            <v>INTERCEPTOR IZQUIERDO NORTE</v>
          </cell>
          <cell r="H4654">
            <v>1</v>
          </cell>
          <cell r="J4654">
            <v>439081</v>
          </cell>
        </row>
        <row r="4655">
          <cell r="C4655" t="str">
            <v>904.015.003</v>
          </cell>
          <cell r="D4655" t="str">
            <v>CLT24352</v>
          </cell>
          <cell r="E4655" t="str">
            <v>INTERCEPTOR IZQUIERDO NORTE</v>
          </cell>
          <cell r="H4655">
            <v>2</v>
          </cell>
          <cell r="J4655">
            <v>629782</v>
          </cell>
        </row>
        <row r="4656">
          <cell r="C4656" t="str">
            <v>103.001</v>
          </cell>
          <cell r="D4656" t="str">
            <v>CLT24422</v>
          </cell>
          <cell r="E4656" t="str">
            <v>INTERCEPTOR IZQUIERDO NORTE</v>
          </cell>
          <cell r="H4656">
            <v>1.2524204697335359</v>
          </cell>
          <cell r="J4656">
            <v>1252420.469733536</v>
          </cell>
        </row>
        <row r="4657">
          <cell r="C4657" t="str">
            <v>104.001.001</v>
          </cell>
          <cell r="D4657" t="str">
            <v>CLT24422</v>
          </cell>
          <cell r="E4657" t="str">
            <v>INTERCEPTOR IZQUIERDO NORTE</v>
          </cell>
          <cell r="H4657">
            <v>0</v>
          </cell>
          <cell r="J4657">
            <v>0</v>
          </cell>
        </row>
        <row r="4658">
          <cell r="C4658" t="str">
            <v>104.001.002</v>
          </cell>
          <cell r="D4658" t="str">
            <v>CLT24422</v>
          </cell>
          <cell r="E4658" t="str">
            <v>INTERCEPTOR IZQUIERDO NORTE</v>
          </cell>
          <cell r="H4658">
            <v>12.426679999999685</v>
          </cell>
          <cell r="J4658">
            <v>1393664.5886799647</v>
          </cell>
        </row>
        <row r="4659">
          <cell r="C4659" t="str">
            <v>104.001.009</v>
          </cell>
          <cell r="D4659" t="str">
            <v>CLT24422</v>
          </cell>
          <cell r="E4659" t="str">
            <v>INTERCEPTOR IZQUIERDO NORTE</v>
          </cell>
          <cell r="H4659">
            <v>0</v>
          </cell>
          <cell r="J4659">
            <v>0</v>
          </cell>
        </row>
        <row r="4660">
          <cell r="C4660" t="str">
            <v>104.001.014</v>
          </cell>
          <cell r="D4660" t="str">
            <v>CLT24422</v>
          </cell>
          <cell r="E4660" t="str">
            <v>INTERCEPTOR IZQUIERDO NORTE</v>
          </cell>
          <cell r="H4660">
            <v>0</v>
          </cell>
          <cell r="J4660">
            <v>0</v>
          </cell>
        </row>
        <row r="4661">
          <cell r="C4661" t="str">
            <v>104.001.015</v>
          </cell>
          <cell r="D4661" t="str">
            <v>CLT24422</v>
          </cell>
          <cell r="E4661" t="str">
            <v>INTERCEPTOR IZQUIERDO NORTE</v>
          </cell>
          <cell r="H4661">
            <v>0</v>
          </cell>
          <cell r="J4661">
            <v>0</v>
          </cell>
        </row>
        <row r="4662">
          <cell r="C4662" t="str">
            <v>104.001.020</v>
          </cell>
          <cell r="D4662" t="str">
            <v>CLT24422</v>
          </cell>
          <cell r="E4662" t="str">
            <v>INTERCEPTOR IZQUIERDO NORTE</v>
          </cell>
          <cell r="H4662">
            <v>0</v>
          </cell>
          <cell r="J4662">
            <v>0</v>
          </cell>
        </row>
        <row r="4663">
          <cell r="C4663" t="str">
            <v>104.001.021</v>
          </cell>
          <cell r="D4663" t="str">
            <v>CLT24422</v>
          </cell>
          <cell r="E4663" t="str">
            <v>INTERCEPTOR IZQUIERDO NORTE</v>
          </cell>
          <cell r="H4663">
            <v>0</v>
          </cell>
          <cell r="J4663">
            <v>0</v>
          </cell>
        </row>
        <row r="4664">
          <cell r="C4664" t="str">
            <v>104.001.022</v>
          </cell>
          <cell r="D4664" t="str">
            <v>CLT24422</v>
          </cell>
          <cell r="E4664" t="str">
            <v>INTERCEPTOR IZQUIERDO NORTE</v>
          </cell>
          <cell r="H4664">
            <v>0</v>
          </cell>
          <cell r="J4664">
            <v>0</v>
          </cell>
        </row>
        <row r="4665">
          <cell r="C4665" t="str">
            <v>104.002.001</v>
          </cell>
          <cell r="D4665" t="str">
            <v>CLT24422</v>
          </cell>
          <cell r="E4665" t="str">
            <v>INTERCEPTOR IZQUIERDO NORTE</v>
          </cell>
          <cell r="H4665">
            <v>0.6</v>
          </cell>
          <cell r="J4665">
            <v>19175.975999999999</v>
          </cell>
        </row>
        <row r="4666">
          <cell r="C4666" t="str">
            <v>106.001</v>
          </cell>
          <cell r="D4666" t="str">
            <v>CLT24422</v>
          </cell>
          <cell r="E4666" t="str">
            <v>INTERCEPTOR IZQUIERDO NORTE</v>
          </cell>
          <cell r="H4666">
            <v>6.6615411773222251</v>
          </cell>
          <cell r="J4666">
            <v>445128.51147043629</v>
          </cell>
        </row>
        <row r="4667">
          <cell r="C4667" t="str">
            <v>106.006.001</v>
          </cell>
          <cell r="D4667" t="str">
            <v>CLT24422</v>
          </cell>
          <cell r="E4667" t="str">
            <v>INTERCEPTOR IZQUIERDO NORTE</v>
          </cell>
          <cell r="H4667">
            <v>0.83039999999987413</v>
          </cell>
          <cell r="J4667">
            <v>46684.863791992924</v>
          </cell>
        </row>
        <row r="4668">
          <cell r="C4668" t="str">
            <v>106.014</v>
          </cell>
          <cell r="D4668" t="str">
            <v>CLT24422</v>
          </cell>
          <cell r="E4668" t="str">
            <v>INTERCEPTOR IZQUIERDO NORTE</v>
          </cell>
          <cell r="H4668">
            <v>2.7688363094967072</v>
          </cell>
          <cell r="J4668">
            <v>331086.42592110444</v>
          </cell>
        </row>
        <row r="4669">
          <cell r="C4669" t="str">
            <v>106.015</v>
          </cell>
          <cell r="D4669" t="str">
            <v>CLT24422</v>
          </cell>
          <cell r="E4669" t="str">
            <v>INTERCEPTOR IZQUIERDO NORTE</v>
          </cell>
          <cell r="H4669">
            <v>2.7688363094967072</v>
          </cell>
          <cell r="J4669">
            <v>380230.2246947306</v>
          </cell>
        </row>
        <row r="4670">
          <cell r="C4670" t="str">
            <v>107.001</v>
          </cell>
          <cell r="D4670" t="str">
            <v>CLT24422</v>
          </cell>
          <cell r="E4670" t="str">
            <v>INTERCEPTOR IZQUIERDO NORTE</v>
          </cell>
          <cell r="H4670">
            <v>13.026679999999685</v>
          </cell>
          <cell r="J4670">
            <v>283622.99949959316</v>
          </cell>
        </row>
        <row r="4671">
          <cell r="C4671" t="str">
            <v>108.001</v>
          </cell>
          <cell r="D4671" t="str">
            <v>CLT24422</v>
          </cell>
          <cell r="E4671" t="str">
            <v>INTERCEPTOR IZQUIERDO NORTE</v>
          </cell>
          <cell r="H4671">
            <v>0</v>
          </cell>
          <cell r="J4671">
            <v>0</v>
          </cell>
        </row>
        <row r="4672">
          <cell r="C4672" t="str">
            <v>108.002.004</v>
          </cell>
          <cell r="D4672" t="str">
            <v>CLT24422</v>
          </cell>
          <cell r="E4672" t="str">
            <v>INTERCEPTOR IZQUIERDO NORTE</v>
          </cell>
          <cell r="H4672">
            <v>0.48066367599923832</v>
          </cell>
          <cell r="J4672">
            <v>71392.648944867193</v>
          </cell>
        </row>
        <row r="4673">
          <cell r="C4673" t="str">
            <v>108.006.001.002</v>
          </cell>
          <cell r="D4673" t="str">
            <v>CLT24422</v>
          </cell>
          <cell r="E4673" t="str">
            <v>INTERCEPTOR IZQUIERDO NORTE</v>
          </cell>
          <cell r="H4673">
            <v>35.979999999999997</v>
          </cell>
          <cell r="J4673">
            <v>106790.439</v>
          </cell>
        </row>
        <row r="4674">
          <cell r="C4674" t="str">
            <v>109.001.001.001</v>
          </cell>
          <cell r="D4674" t="str">
            <v>CLT24422</v>
          </cell>
          <cell r="E4674" t="str">
            <v>INTERCEPTOR IZQUIERDO NORTE</v>
          </cell>
          <cell r="H4674">
            <v>0</v>
          </cell>
          <cell r="J4674">
            <v>0</v>
          </cell>
        </row>
        <row r="4675">
          <cell r="C4675" t="str">
            <v>109.001.001.002</v>
          </cell>
          <cell r="D4675" t="str">
            <v>CLT24422</v>
          </cell>
          <cell r="E4675" t="str">
            <v>INTERCEPTOR IZQUIERDO NORTE</v>
          </cell>
          <cell r="H4675">
            <v>0</v>
          </cell>
          <cell r="J4675">
            <v>0</v>
          </cell>
        </row>
        <row r="4676">
          <cell r="C4676" t="str">
            <v>109.001.001.003</v>
          </cell>
          <cell r="D4676" t="str">
            <v>CLT24422</v>
          </cell>
          <cell r="E4676" t="str">
            <v>INTERCEPTOR IZQUIERDO NORTE</v>
          </cell>
          <cell r="H4676">
            <v>5.72</v>
          </cell>
          <cell r="J4676">
            <v>107635.0704</v>
          </cell>
        </row>
        <row r="4677">
          <cell r="C4677" t="str">
            <v>109.001.001.004</v>
          </cell>
          <cell r="D4677" t="str">
            <v>CLT24422</v>
          </cell>
          <cell r="E4677" t="str">
            <v>INTERCEPTOR IZQUIERDO NORTE</v>
          </cell>
          <cell r="H4677">
            <v>0</v>
          </cell>
          <cell r="J4677">
            <v>0</v>
          </cell>
        </row>
        <row r="4678">
          <cell r="C4678" t="str">
            <v>109.001.001.005</v>
          </cell>
          <cell r="D4678" t="str">
            <v>CLT24422</v>
          </cell>
          <cell r="E4678" t="str">
            <v>INTERCEPTOR IZQUIERDO NORTE</v>
          </cell>
          <cell r="H4678">
            <v>0</v>
          </cell>
          <cell r="J4678">
            <v>0</v>
          </cell>
        </row>
        <row r="4679">
          <cell r="C4679" t="str">
            <v>109.001.001.006</v>
          </cell>
          <cell r="D4679" t="str">
            <v>CLT24422</v>
          </cell>
          <cell r="E4679" t="str">
            <v>INTERCEPTOR IZQUIERDO NORTE</v>
          </cell>
          <cell r="H4679">
            <v>0</v>
          </cell>
          <cell r="J4679">
            <v>0</v>
          </cell>
        </row>
        <row r="4680">
          <cell r="C4680" t="str">
            <v>301.001.001</v>
          </cell>
          <cell r="D4680" t="str">
            <v>CLT24422</v>
          </cell>
          <cell r="E4680" t="str">
            <v>INTERCEPTOR IZQUIERDO NORTE</v>
          </cell>
          <cell r="H4680">
            <v>1</v>
          </cell>
          <cell r="J4680">
            <v>26159.599999999999</v>
          </cell>
        </row>
        <row r="4681">
          <cell r="C4681" t="str">
            <v>301.001.002</v>
          </cell>
          <cell r="D4681" t="str">
            <v>CLT24422</v>
          </cell>
          <cell r="E4681" t="str">
            <v>INTERCEPTOR IZQUIERDO NORTE</v>
          </cell>
          <cell r="H4681">
            <v>0</v>
          </cell>
          <cell r="J4681">
            <v>0</v>
          </cell>
        </row>
        <row r="4682">
          <cell r="C4682" t="str">
            <v>301.001.004</v>
          </cell>
          <cell r="D4682" t="str">
            <v>CLT24422</v>
          </cell>
          <cell r="E4682" t="str">
            <v>INTERCEPTOR IZQUIERDO NORTE</v>
          </cell>
          <cell r="H4682">
            <v>1</v>
          </cell>
          <cell r="J4682">
            <v>365230.25</v>
          </cell>
        </row>
        <row r="4683">
          <cell r="C4683" t="str">
            <v>301.002.001</v>
          </cell>
          <cell r="D4683" t="str">
            <v>CLT24422</v>
          </cell>
          <cell r="E4683" t="str">
            <v>INTERCEPTOR IZQUIERDO NORTE</v>
          </cell>
          <cell r="H4683">
            <v>0</v>
          </cell>
          <cell r="J4683">
            <v>0</v>
          </cell>
        </row>
        <row r="4684">
          <cell r="C4684" t="str">
            <v>301.002.002</v>
          </cell>
          <cell r="D4684" t="str">
            <v>CLT24422</v>
          </cell>
          <cell r="E4684" t="str">
            <v>INTERCEPTOR IZQUIERDO NORTE</v>
          </cell>
          <cell r="H4684">
            <v>0</v>
          </cell>
          <cell r="J4684">
            <v>0</v>
          </cell>
        </row>
        <row r="4685">
          <cell r="C4685" t="str">
            <v>301.003.003.002</v>
          </cell>
          <cell r="D4685" t="str">
            <v>CLT24422</v>
          </cell>
          <cell r="E4685" t="str">
            <v>INTERCEPTOR IZQUIERDO NORTE</v>
          </cell>
          <cell r="H4685">
            <v>0</v>
          </cell>
          <cell r="J4685">
            <v>0</v>
          </cell>
        </row>
        <row r="4686">
          <cell r="C4686" t="str">
            <v>301.003.003.003</v>
          </cell>
          <cell r="D4686" t="str">
            <v>CLT24422</v>
          </cell>
          <cell r="E4686" t="str">
            <v>INTERCEPTOR IZQUIERDO NORTE</v>
          </cell>
          <cell r="H4686">
            <v>0</v>
          </cell>
          <cell r="J4686">
            <v>0</v>
          </cell>
        </row>
        <row r="4687">
          <cell r="C4687" t="str">
            <v>301.004</v>
          </cell>
          <cell r="D4687" t="str">
            <v>CLT24422</v>
          </cell>
          <cell r="E4687" t="str">
            <v>INTERCEPTOR IZQUIERDO NORTE</v>
          </cell>
          <cell r="H4687">
            <v>1</v>
          </cell>
          <cell r="J4687">
            <v>618909.79</v>
          </cell>
        </row>
        <row r="4688">
          <cell r="C4688" t="str">
            <v>301.005.001</v>
          </cell>
          <cell r="D4688" t="str">
            <v>CLT24422</v>
          </cell>
          <cell r="E4688" t="str">
            <v>INTERCEPTOR IZQUIERDO NORTE</v>
          </cell>
          <cell r="H4688">
            <v>0</v>
          </cell>
          <cell r="J4688">
            <v>0</v>
          </cell>
        </row>
        <row r="4689">
          <cell r="C4689" t="str">
            <v>301.007.001</v>
          </cell>
          <cell r="D4689" t="str">
            <v>CLT24422</v>
          </cell>
          <cell r="E4689" t="str">
            <v>INTERCEPTOR IZQUIERDO NORTE</v>
          </cell>
          <cell r="H4689">
            <v>0</v>
          </cell>
          <cell r="J4689">
            <v>0</v>
          </cell>
        </row>
        <row r="4690">
          <cell r="C4690" t="str">
            <v>301.007.002</v>
          </cell>
          <cell r="D4690" t="str">
            <v>CLT24422</v>
          </cell>
          <cell r="E4690" t="str">
            <v>INTERCEPTOR IZQUIERDO NORTE</v>
          </cell>
          <cell r="H4690">
            <v>0.73000000000001819</v>
          </cell>
          <cell r="J4690">
            <v>290882.37000000727</v>
          </cell>
        </row>
        <row r="4691">
          <cell r="C4691" t="str">
            <v>301.007.003</v>
          </cell>
          <cell r="D4691" t="str">
            <v>CLT24422</v>
          </cell>
          <cell r="E4691" t="str">
            <v>INTERCEPTOR IZQUIERDO NORTE</v>
          </cell>
          <cell r="H4691">
            <v>0</v>
          </cell>
          <cell r="J4691">
            <v>0</v>
          </cell>
        </row>
        <row r="4692">
          <cell r="C4692" t="str">
            <v>301.007.004</v>
          </cell>
          <cell r="D4692" t="str">
            <v>CLT24422</v>
          </cell>
          <cell r="E4692" t="str">
            <v>INTERCEPTOR IZQUIERDO NORTE</v>
          </cell>
          <cell r="H4692">
            <v>0</v>
          </cell>
          <cell r="J4692">
            <v>0</v>
          </cell>
        </row>
        <row r="4693">
          <cell r="C4693" t="str">
            <v>301.009.001</v>
          </cell>
          <cell r="D4693" t="str">
            <v>CLT24422</v>
          </cell>
          <cell r="E4693" t="str">
            <v>INTERCEPTOR IZQUIERDO NORTE</v>
          </cell>
          <cell r="H4693">
            <v>2</v>
          </cell>
          <cell r="J4693">
            <v>115900</v>
          </cell>
        </row>
        <row r="4694">
          <cell r="C4694" t="str">
            <v>301.009.002</v>
          </cell>
          <cell r="D4694" t="str">
            <v>CLT24422</v>
          </cell>
          <cell r="E4694" t="str">
            <v>INTERCEPTOR IZQUIERDO NORTE</v>
          </cell>
          <cell r="H4694">
            <v>1</v>
          </cell>
          <cell r="J4694">
            <v>110082</v>
          </cell>
        </row>
        <row r="4695">
          <cell r="C4695" t="str">
            <v>303.001</v>
          </cell>
          <cell r="D4695" t="str">
            <v>CLT24422</v>
          </cell>
          <cell r="E4695" t="str">
            <v>INTERCEPTOR IZQUIERDO NORTE</v>
          </cell>
          <cell r="H4695">
            <v>0</v>
          </cell>
          <cell r="J4695">
            <v>0</v>
          </cell>
        </row>
        <row r="4696">
          <cell r="C4696" t="str">
            <v>304.001.002.002</v>
          </cell>
          <cell r="D4696" t="str">
            <v>CLT24422</v>
          </cell>
          <cell r="E4696" t="str">
            <v>INTERCEPTOR IZQUIERDO NORTE</v>
          </cell>
          <cell r="H4696">
            <v>0</v>
          </cell>
          <cell r="J4696">
            <v>0</v>
          </cell>
        </row>
        <row r="4697">
          <cell r="C4697" t="str">
            <v>304.001.003.002</v>
          </cell>
          <cell r="D4697" t="str">
            <v>CLT24422</v>
          </cell>
          <cell r="E4697" t="str">
            <v>INTERCEPTOR IZQUIERDO NORTE</v>
          </cell>
          <cell r="H4697">
            <v>0</v>
          </cell>
          <cell r="J4697">
            <v>0</v>
          </cell>
        </row>
        <row r="4698">
          <cell r="C4698" t="str">
            <v>304.001.004.002</v>
          </cell>
          <cell r="D4698" t="str">
            <v>CLT24422</v>
          </cell>
          <cell r="E4698" t="str">
            <v>INTERCEPTOR IZQUIERDO NORTE</v>
          </cell>
          <cell r="H4698">
            <v>0</v>
          </cell>
          <cell r="J4698">
            <v>0</v>
          </cell>
        </row>
        <row r="4699">
          <cell r="C4699" t="str">
            <v>401.001.001</v>
          </cell>
          <cell r="D4699" t="str">
            <v>CLT24422</v>
          </cell>
          <cell r="E4699" t="str">
            <v>INTERCEPTOR IZQUIERDO NORTE</v>
          </cell>
          <cell r="H4699">
            <v>2.284059970223189</v>
          </cell>
          <cell r="J4699">
            <v>107232.45861283291</v>
          </cell>
        </row>
        <row r="4700">
          <cell r="C4700" t="str">
            <v>401.001.003.007</v>
          </cell>
          <cell r="D4700" t="str">
            <v>CLT24422</v>
          </cell>
          <cell r="E4700" t="str">
            <v>INTERCEPTOR IZQUIERDO NORTE</v>
          </cell>
          <cell r="H4700">
            <v>2.284059970223189</v>
          </cell>
          <cell r="J4700">
            <v>1156097.5104681992</v>
          </cell>
        </row>
        <row r="4701">
          <cell r="C4701" t="str">
            <v>401.001.003.008</v>
          </cell>
          <cell r="D4701" t="str">
            <v>CLT24422</v>
          </cell>
          <cell r="E4701" t="str">
            <v>INTERCEPTOR IZQUIERDO NORTE</v>
          </cell>
          <cell r="H4701">
            <v>0</v>
          </cell>
          <cell r="J4701">
            <v>0</v>
          </cell>
        </row>
        <row r="4702">
          <cell r="C4702" t="str">
            <v>401.002.001</v>
          </cell>
          <cell r="D4702" t="str">
            <v>CLT24422</v>
          </cell>
          <cell r="E4702" t="str">
            <v>INTERCEPTOR IZQUIERDO NORTE</v>
          </cell>
          <cell r="H4702">
            <v>0</v>
          </cell>
          <cell r="J4702">
            <v>0</v>
          </cell>
        </row>
        <row r="4703">
          <cell r="C4703" t="str">
            <v>401.002.005.009</v>
          </cell>
          <cell r="D4703" t="str">
            <v>CLT24422</v>
          </cell>
          <cell r="E4703" t="str">
            <v>INTERCEPTOR IZQUIERDO NORTE</v>
          </cell>
          <cell r="H4703">
            <v>0</v>
          </cell>
          <cell r="J4703">
            <v>0</v>
          </cell>
        </row>
        <row r="4704">
          <cell r="C4704" t="str">
            <v>401.002.006</v>
          </cell>
          <cell r="D4704" t="str">
            <v>CLT24422</v>
          </cell>
          <cell r="E4704" t="str">
            <v>INTERCEPTOR IZQUIERDO NORTE</v>
          </cell>
          <cell r="H4704">
            <v>0</v>
          </cell>
          <cell r="J4704">
            <v>0</v>
          </cell>
        </row>
        <row r="4705">
          <cell r="C4705" t="str">
            <v>401.002.008</v>
          </cell>
          <cell r="D4705" t="str">
            <v>CLT24422</v>
          </cell>
          <cell r="E4705" t="str">
            <v>INTERCEPTOR IZQUIERDO NORTE</v>
          </cell>
          <cell r="H4705">
            <v>0</v>
          </cell>
          <cell r="J4705">
            <v>0</v>
          </cell>
        </row>
        <row r="4706">
          <cell r="C4706" t="str">
            <v>401.003.001</v>
          </cell>
          <cell r="D4706" t="str">
            <v>CLT24422</v>
          </cell>
          <cell r="E4706" t="str">
            <v>INTERCEPTOR IZQUIERDO NORTE</v>
          </cell>
          <cell r="H4706">
            <v>0</v>
          </cell>
          <cell r="J4706">
            <v>0</v>
          </cell>
        </row>
        <row r="4707">
          <cell r="C4707" t="str">
            <v>401.003.003</v>
          </cell>
          <cell r="D4707" t="str">
            <v>CLT24422</v>
          </cell>
          <cell r="E4707" t="str">
            <v>INTERCEPTOR IZQUIERDO NORTE</v>
          </cell>
          <cell r="H4707">
            <v>0</v>
          </cell>
          <cell r="J4707">
            <v>0</v>
          </cell>
        </row>
        <row r="4708">
          <cell r="C4708" t="str">
            <v>401.004.001</v>
          </cell>
          <cell r="D4708" t="str">
            <v>CLT24422</v>
          </cell>
          <cell r="E4708" t="str">
            <v>INTERCEPTOR IZQUIERDO NORTE</v>
          </cell>
          <cell r="H4708">
            <v>0</v>
          </cell>
          <cell r="J4708">
            <v>0</v>
          </cell>
        </row>
        <row r="4709">
          <cell r="C4709" t="str">
            <v>401.004.006</v>
          </cell>
          <cell r="D4709" t="str">
            <v>CLT24422</v>
          </cell>
          <cell r="E4709" t="str">
            <v>INTERCEPTOR IZQUIERDO NORTE</v>
          </cell>
          <cell r="H4709">
            <v>0</v>
          </cell>
          <cell r="J4709">
            <v>0</v>
          </cell>
        </row>
        <row r="4710">
          <cell r="C4710" t="str">
            <v>601.011.002</v>
          </cell>
          <cell r="D4710" t="str">
            <v>CLT24422</v>
          </cell>
          <cell r="E4710" t="str">
            <v>INTERCEPTOR IZQUIERDO NORTE</v>
          </cell>
          <cell r="H4710">
            <v>0</v>
          </cell>
          <cell r="J4710">
            <v>0</v>
          </cell>
        </row>
        <row r="4711">
          <cell r="C4711" t="str">
            <v>606.001.002.003</v>
          </cell>
          <cell r="D4711" t="str">
            <v>CLT24422</v>
          </cell>
          <cell r="E4711" t="str">
            <v>INTERCEPTOR IZQUIERDO NORTE</v>
          </cell>
          <cell r="H4711">
            <v>24</v>
          </cell>
          <cell r="J4711">
            <v>242546.88</v>
          </cell>
        </row>
        <row r="4712">
          <cell r="C4712" t="str">
            <v>606.001.002.005</v>
          </cell>
          <cell r="D4712" t="str">
            <v>CLT24422</v>
          </cell>
          <cell r="E4712" t="str">
            <v>INTERCEPTOR IZQUIERDO NORTE</v>
          </cell>
          <cell r="H4712">
            <v>72</v>
          </cell>
          <cell r="J4712">
            <v>1455280.56</v>
          </cell>
        </row>
        <row r="4713">
          <cell r="C4713" t="str">
            <v>902.001.003</v>
          </cell>
          <cell r="D4713" t="str">
            <v>CLT24422</v>
          </cell>
          <cell r="E4713" t="str">
            <v>INTERCEPTOR IZQUIERDO NORTE</v>
          </cell>
          <cell r="H4713">
            <v>0</v>
          </cell>
          <cell r="J4713">
            <v>0</v>
          </cell>
        </row>
        <row r="4714">
          <cell r="C4714" t="str">
            <v>902.001.007</v>
          </cell>
          <cell r="D4714" t="str">
            <v>CLT24422</v>
          </cell>
          <cell r="E4714" t="str">
            <v>INTERCEPTOR IZQUIERDO NORTE</v>
          </cell>
          <cell r="H4714">
            <v>0.48066367599923832</v>
          </cell>
          <cell r="J4714">
            <v>191942.94507309984</v>
          </cell>
        </row>
        <row r="4715">
          <cell r="C4715" t="str">
            <v>903.003.003.013</v>
          </cell>
          <cell r="D4715" t="str">
            <v>CLT24422</v>
          </cell>
          <cell r="E4715" t="str">
            <v>INTERCEPTOR IZQUIERDO NORTE</v>
          </cell>
          <cell r="H4715">
            <v>0</v>
          </cell>
          <cell r="J4715">
            <v>0</v>
          </cell>
        </row>
        <row r="4716">
          <cell r="C4716" t="str">
            <v>903.003.003.014</v>
          </cell>
          <cell r="D4716" t="str">
            <v>CLT24422</v>
          </cell>
          <cell r="E4716" t="str">
            <v>INTERCEPTOR IZQUIERDO NORTE</v>
          </cell>
          <cell r="H4716">
            <v>0</v>
          </cell>
          <cell r="J4716">
            <v>0</v>
          </cell>
        </row>
        <row r="4717">
          <cell r="C4717" t="str">
            <v>903.003.003.015</v>
          </cell>
          <cell r="D4717" t="str">
            <v>CLT24422</v>
          </cell>
          <cell r="E4717" t="str">
            <v>INTERCEPTOR IZQUIERDO NORTE</v>
          </cell>
          <cell r="H4717">
            <v>0</v>
          </cell>
          <cell r="J4717">
            <v>0</v>
          </cell>
        </row>
        <row r="4718">
          <cell r="C4718" t="str">
            <v>903.003.006.001</v>
          </cell>
          <cell r="D4718" t="str">
            <v>CLT24422</v>
          </cell>
          <cell r="E4718" t="str">
            <v>INTERCEPTOR IZQUIERDO NORTE</v>
          </cell>
          <cell r="H4718">
            <v>0</v>
          </cell>
          <cell r="J4718">
            <v>0</v>
          </cell>
        </row>
        <row r="4719">
          <cell r="C4719" t="str">
            <v>903.003.006.002</v>
          </cell>
          <cell r="D4719" t="str">
            <v>CLT24422</v>
          </cell>
          <cell r="E4719" t="str">
            <v>INTERCEPTOR IZQUIERDO NORTE</v>
          </cell>
          <cell r="H4719">
            <v>0</v>
          </cell>
          <cell r="J4719">
            <v>0</v>
          </cell>
        </row>
        <row r="4720">
          <cell r="C4720" t="str">
            <v>903.003.006.003</v>
          </cell>
          <cell r="D4720" t="str">
            <v>CLT24422</v>
          </cell>
          <cell r="E4720" t="str">
            <v>INTERCEPTOR IZQUIERDO NORTE</v>
          </cell>
          <cell r="H4720">
            <v>0</v>
          </cell>
          <cell r="J4720">
            <v>0</v>
          </cell>
        </row>
        <row r="4721">
          <cell r="C4721" t="str">
            <v>903.003.006.005</v>
          </cell>
          <cell r="D4721" t="str">
            <v>CLT24422</v>
          </cell>
          <cell r="E4721" t="str">
            <v>INTERCEPTOR IZQUIERDO NORTE</v>
          </cell>
          <cell r="H4721">
            <v>0</v>
          </cell>
          <cell r="J4721">
            <v>0</v>
          </cell>
        </row>
        <row r="4722">
          <cell r="C4722" t="str">
            <v>903.003.006.006</v>
          </cell>
          <cell r="D4722" t="str">
            <v>CLT24422</v>
          </cell>
          <cell r="E4722" t="str">
            <v>INTERCEPTOR IZQUIERDO NORTE</v>
          </cell>
          <cell r="H4722">
            <v>0</v>
          </cell>
          <cell r="J4722">
            <v>0</v>
          </cell>
        </row>
        <row r="4723">
          <cell r="C4723" t="str">
            <v>903.003.006.007</v>
          </cell>
          <cell r="D4723" t="str">
            <v>CLT24422</v>
          </cell>
          <cell r="E4723" t="str">
            <v>INTERCEPTOR IZQUIERDO NORTE</v>
          </cell>
          <cell r="H4723">
            <v>0</v>
          </cell>
          <cell r="J4723">
            <v>0</v>
          </cell>
        </row>
        <row r="4724">
          <cell r="C4724" t="str">
            <v>903.003.006.008</v>
          </cell>
          <cell r="D4724" t="str">
            <v>CLT24422</v>
          </cell>
          <cell r="E4724" t="str">
            <v>INTERCEPTOR IZQUIERDO NORTE</v>
          </cell>
          <cell r="H4724">
            <v>0</v>
          </cell>
          <cell r="J4724">
            <v>0</v>
          </cell>
        </row>
        <row r="4725">
          <cell r="C4725" t="str">
            <v>903.003.006.009</v>
          </cell>
          <cell r="D4725" t="str">
            <v>CLT24422</v>
          </cell>
          <cell r="E4725" t="str">
            <v>INTERCEPTOR IZQUIERDO NORTE</v>
          </cell>
          <cell r="H4725">
            <v>5.72</v>
          </cell>
          <cell r="J4725">
            <v>684289.32</v>
          </cell>
        </row>
        <row r="4726">
          <cell r="C4726" t="str">
            <v>903.003.006.010</v>
          </cell>
          <cell r="D4726" t="str">
            <v>CLT24422</v>
          </cell>
          <cell r="E4726" t="str">
            <v>INTERCEPTOR IZQUIERDO NORTE</v>
          </cell>
          <cell r="H4726">
            <v>0</v>
          </cell>
          <cell r="J4726">
            <v>0</v>
          </cell>
        </row>
        <row r="4727">
          <cell r="C4727" t="str">
            <v>903.003.006.011</v>
          </cell>
          <cell r="D4727" t="str">
            <v>CLT24422</v>
          </cell>
          <cell r="E4727" t="str">
            <v>INTERCEPTOR IZQUIERDO NORTE</v>
          </cell>
          <cell r="H4727">
            <v>0</v>
          </cell>
          <cell r="J4727">
            <v>0</v>
          </cell>
        </row>
        <row r="4728">
          <cell r="C4728" t="str">
            <v>903.003.006.012</v>
          </cell>
          <cell r="D4728" t="str">
            <v>CLT24422</v>
          </cell>
          <cell r="E4728" t="str">
            <v>INTERCEPTOR IZQUIERDO NORTE</v>
          </cell>
          <cell r="H4728">
            <v>0</v>
          </cell>
          <cell r="J4728">
            <v>0</v>
          </cell>
        </row>
        <row r="4729">
          <cell r="C4729" t="str">
            <v>903.003.006.013</v>
          </cell>
          <cell r="D4729" t="str">
            <v>CLT24422</v>
          </cell>
          <cell r="E4729" t="str">
            <v>INTERCEPTOR IZQUIERDO NORTE</v>
          </cell>
          <cell r="H4729">
            <v>0</v>
          </cell>
          <cell r="J4729">
            <v>0</v>
          </cell>
        </row>
        <row r="4730">
          <cell r="C4730" t="str">
            <v>903.003.006.014</v>
          </cell>
          <cell r="D4730" t="str">
            <v>CLT24422</v>
          </cell>
          <cell r="E4730" t="str">
            <v>INTERCEPTOR IZQUIERDO NORTE</v>
          </cell>
          <cell r="H4730">
            <v>0</v>
          </cell>
          <cell r="J4730">
            <v>0</v>
          </cell>
        </row>
        <row r="4731">
          <cell r="C4731" t="str">
            <v>904.001.001.010</v>
          </cell>
          <cell r="D4731" t="str">
            <v>CLT24422</v>
          </cell>
          <cell r="E4731" t="str">
            <v>INTERCEPTOR IZQUIERDO NORTE</v>
          </cell>
          <cell r="H4731">
            <v>0</v>
          </cell>
          <cell r="J4731">
            <v>0</v>
          </cell>
        </row>
        <row r="4732">
          <cell r="C4732" t="str">
            <v>904.001.001.011</v>
          </cell>
          <cell r="D4732" t="str">
            <v>CLT24422</v>
          </cell>
          <cell r="E4732" t="str">
            <v>INTERCEPTOR IZQUIERDO NORTE</v>
          </cell>
          <cell r="H4732">
            <v>0</v>
          </cell>
          <cell r="J4732">
            <v>0</v>
          </cell>
        </row>
        <row r="4733">
          <cell r="C4733" t="str">
            <v>904.001.001.012</v>
          </cell>
          <cell r="D4733" t="str">
            <v>CLT24422</v>
          </cell>
          <cell r="E4733" t="str">
            <v>INTERCEPTOR IZQUIERDO NORTE</v>
          </cell>
          <cell r="H4733">
            <v>0</v>
          </cell>
          <cell r="J4733">
            <v>0</v>
          </cell>
        </row>
        <row r="4734">
          <cell r="C4734" t="str">
            <v>904.002.002.002</v>
          </cell>
          <cell r="D4734" t="str">
            <v>CLT24422</v>
          </cell>
          <cell r="E4734" t="str">
            <v>INTERCEPTOR IZQUIERDO NORTE</v>
          </cell>
          <cell r="H4734">
            <v>0</v>
          </cell>
          <cell r="J4734">
            <v>0</v>
          </cell>
        </row>
        <row r="4735">
          <cell r="C4735" t="str">
            <v>904.002.005.002</v>
          </cell>
          <cell r="D4735" t="str">
            <v>CLT24422</v>
          </cell>
          <cell r="E4735" t="str">
            <v>INTERCEPTOR IZQUIERDO NORTE</v>
          </cell>
          <cell r="H4735">
            <v>0</v>
          </cell>
          <cell r="J4735">
            <v>0</v>
          </cell>
        </row>
        <row r="4736">
          <cell r="C4736" t="str">
            <v>904.003.003.001.005</v>
          </cell>
          <cell r="D4736" t="str">
            <v>CLT24422</v>
          </cell>
          <cell r="E4736" t="str">
            <v>INTERCEPTOR IZQUIERDO NORTE</v>
          </cell>
          <cell r="H4736">
            <v>0</v>
          </cell>
          <cell r="J4736">
            <v>0</v>
          </cell>
        </row>
        <row r="4737">
          <cell r="C4737" t="str">
            <v>904.003.003.001.007</v>
          </cell>
          <cell r="D4737" t="str">
            <v>CLT24422</v>
          </cell>
          <cell r="E4737" t="str">
            <v>INTERCEPTOR IZQUIERDO NORTE</v>
          </cell>
          <cell r="H4737">
            <v>0</v>
          </cell>
          <cell r="J4737">
            <v>0</v>
          </cell>
        </row>
        <row r="4738">
          <cell r="C4738" t="str">
            <v>904.003.003.001.009</v>
          </cell>
          <cell r="D4738" t="str">
            <v>CLT24422</v>
          </cell>
          <cell r="E4738" t="str">
            <v>INTERCEPTOR IZQUIERDO NORTE</v>
          </cell>
          <cell r="H4738">
            <v>0</v>
          </cell>
          <cell r="J4738">
            <v>0</v>
          </cell>
        </row>
        <row r="4739">
          <cell r="C4739" t="str">
            <v>904.003.003.001.012</v>
          </cell>
          <cell r="D4739" t="str">
            <v>CLT24422</v>
          </cell>
          <cell r="E4739" t="str">
            <v>INTERCEPTOR IZQUIERDO NORTE</v>
          </cell>
          <cell r="H4739">
            <v>0</v>
          </cell>
          <cell r="J4739">
            <v>0</v>
          </cell>
        </row>
        <row r="4740">
          <cell r="C4740" t="str">
            <v>904.004.001.002.009</v>
          </cell>
          <cell r="D4740" t="str">
            <v>CLT24422</v>
          </cell>
          <cell r="E4740" t="str">
            <v>INTERCEPTOR IZQUIERDO NORTE</v>
          </cell>
          <cell r="H4740">
            <v>0</v>
          </cell>
          <cell r="J4740">
            <v>0</v>
          </cell>
        </row>
        <row r="4741">
          <cell r="C4741" t="str">
            <v>904.005.004.002</v>
          </cell>
          <cell r="D4741" t="str">
            <v>CLT24422</v>
          </cell>
          <cell r="E4741" t="str">
            <v>INTERCEPTOR IZQUIERDO NORTE</v>
          </cell>
          <cell r="H4741">
            <v>0</v>
          </cell>
          <cell r="J4741">
            <v>0</v>
          </cell>
        </row>
        <row r="4742">
          <cell r="C4742" t="str">
            <v>904.005.004.003</v>
          </cell>
          <cell r="D4742" t="str">
            <v>CLT24422</v>
          </cell>
          <cell r="E4742" t="str">
            <v>INTERCEPTOR IZQUIERDO NORTE</v>
          </cell>
          <cell r="H4742">
            <v>0</v>
          </cell>
          <cell r="J4742">
            <v>0</v>
          </cell>
        </row>
        <row r="4743">
          <cell r="C4743" t="str">
            <v>904.006.001.003.002</v>
          </cell>
          <cell r="D4743" t="str">
            <v>CLT24422</v>
          </cell>
          <cell r="E4743" t="str">
            <v>INTERCEPTOR IZQUIERDO NORTE</v>
          </cell>
          <cell r="H4743">
            <v>1</v>
          </cell>
          <cell r="J4743">
            <v>275471</v>
          </cell>
        </row>
        <row r="4744">
          <cell r="C4744" t="str">
            <v>904.008.002</v>
          </cell>
          <cell r="D4744" t="str">
            <v>CLT24422</v>
          </cell>
          <cell r="E4744" t="str">
            <v>INTERCEPTOR IZQUIERDO NORTE</v>
          </cell>
          <cell r="H4744">
            <v>0</v>
          </cell>
          <cell r="J4744">
            <v>0</v>
          </cell>
        </row>
        <row r="4745">
          <cell r="C4745" t="str">
            <v>904.010.001</v>
          </cell>
          <cell r="D4745" t="str">
            <v>CLT24422</v>
          </cell>
          <cell r="E4745" t="str">
            <v>INTERCEPTOR IZQUIERDO NORTE</v>
          </cell>
          <cell r="H4745">
            <v>0</v>
          </cell>
          <cell r="J4745">
            <v>0</v>
          </cell>
        </row>
        <row r="4746">
          <cell r="C4746" t="str">
            <v>904.015.001</v>
          </cell>
          <cell r="D4746" t="str">
            <v>CLT24422</v>
          </cell>
          <cell r="E4746" t="str">
            <v>INTERCEPTOR IZQUIERDO NORTE</v>
          </cell>
          <cell r="H4746">
            <v>2</v>
          </cell>
          <cell r="J4746">
            <v>1619806</v>
          </cell>
        </row>
        <row r="4747">
          <cell r="C4747" t="str">
            <v>904.015.002</v>
          </cell>
          <cell r="D4747" t="str">
            <v>CLT24422</v>
          </cell>
          <cell r="E4747" t="str">
            <v>INTERCEPTOR IZQUIERDO NORTE</v>
          </cell>
          <cell r="H4747">
            <v>0</v>
          </cell>
          <cell r="J4747">
            <v>0</v>
          </cell>
        </row>
        <row r="4748">
          <cell r="C4748" t="str">
            <v>904.015.003</v>
          </cell>
          <cell r="D4748" t="str">
            <v>CLT24422</v>
          </cell>
          <cell r="E4748" t="str">
            <v>INTERCEPTOR IZQUIERDO NORTE</v>
          </cell>
          <cell r="H4748">
            <v>0</v>
          </cell>
          <cell r="J4748">
            <v>0</v>
          </cell>
        </row>
        <row r="4749">
          <cell r="C4749" t="str">
            <v>103.001</v>
          </cell>
          <cell r="D4749" t="str">
            <v>CLT24288</v>
          </cell>
          <cell r="E4749" t="str">
            <v>INTERCEPTOR IZQUIERDO NORTE</v>
          </cell>
          <cell r="H4749">
            <v>2.0183919942779727</v>
          </cell>
          <cell r="J4749">
            <v>2018391.9942779727</v>
          </cell>
        </row>
        <row r="4750">
          <cell r="C4750" t="str">
            <v>104.001.001</v>
          </cell>
          <cell r="D4750" t="str">
            <v>CLT24288</v>
          </cell>
          <cell r="E4750" t="str">
            <v>INTERCEPTOR IZQUIERDO NORTE</v>
          </cell>
          <cell r="H4750">
            <v>0</v>
          </cell>
          <cell r="J4750">
            <v>0</v>
          </cell>
        </row>
        <row r="4751">
          <cell r="C4751" t="str">
            <v>104.001.002</v>
          </cell>
          <cell r="D4751" t="str">
            <v>CLT24288</v>
          </cell>
          <cell r="E4751" t="str">
            <v>INTERCEPTOR IZQUIERDO NORTE</v>
          </cell>
          <cell r="H4751">
            <v>0</v>
          </cell>
          <cell r="J4751">
            <v>0</v>
          </cell>
        </row>
        <row r="4752">
          <cell r="C4752" t="str">
            <v>104.001.009</v>
          </cell>
          <cell r="D4752" t="str">
            <v>CLT24288</v>
          </cell>
          <cell r="E4752" t="str">
            <v>INTERCEPTOR IZQUIERDO NORTE</v>
          </cell>
          <cell r="H4752">
            <v>0</v>
          </cell>
          <cell r="J4752">
            <v>0</v>
          </cell>
        </row>
        <row r="4753">
          <cell r="C4753" t="str">
            <v>104.001.014</v>
          </cell>
          <cell r="D4753" t="str">
            <v>CLT24288</v>
          </cell>
          <cell r="E4753" t="str">
            <v>INTERCEPTOR IZQUIERDO NORTE</v>
          </cell>
          <cell r="H4753">
            <v>16.192088749999314</v>
          </cell>
          <cell r="J4753">
            <v>1946143.3389511677</v>
          </cell>
        </row>
        <row r="4754">
          <cell r="C4754" t="str">
            <v>104.001.015</v>
          </cell>
          <cell r="D4754" t="str">
            <v>CLT24288</v>
          </cell>
          <cell r="E4754" t="str">
            <v>INTERCEPTOR IZQUIERDO NORTE</v>
          </cell>
          <cell r="H4754">
            <v>0</v>
          </cell>
          <cell r="J4754">
            <v>0</v>
          </cell>
        </row>
        <row r="4755">
          <cell r="C4755" t="str">
            <v>104.001.020</v>
          </cell>
          <cell r="D4755" t="str">
            <v>CLT24288</v>
          </cell>
          <cell r="E4755" t="str">
            <v>INTERCEPTOR IZQUIERDO NORTE</v>
          </cell>
          <cell r="H4755">
            <v>0</v>
          </cell>
          <cell r="J4755">
            <v>0</v>
          </cell>
        </row>
        <row r="4756">
          <cell r="C4756" t="str">
            <v>104.001.021</v>
          </cell>
          <cell r="D4756" t="str">
            <v>CLT24288</v>
          </cell>
          <cell r="E4756" t="str">
            <v>INTERCEPTOR IZQUIERDO NORTE</v>
          </cell>
          <cell r="H4756">
            <v>0</v>
          </cell>
          <cell r="J4756">
            <v>0</v>
          </cell>
        </row>
        <row r="4757">
          <cell r="C4757" t="str">
            <v>104.001.022</v>
          </cell>
          <cell r="D4757" t="str">
            <v>CLT24288</v>
          </cell>
          <cell r="E4757" t="str">
            <v>INTERCEPTOR IZQUIERDO NORTE</v>
          </cell>
          <cell r="H4757">
            <v>0</v>
          </cell>
          <cell r="J4757">
            <v>0</v>
          </cell>
        </row>
        <row r="4758">
          <cell r="C4758" t="str">
            <v>104.002.001</v>
          </cell>
          <cell r="D4758" t="str">
            <v>CLT24288</v>
          </cell>
          <cell r="E4758" t="str">
            <v>INTERCEPTOR IZQUIERDO NORTE</v>
          </cell>
          <cell r="H4758">
            <v>0.63</v>
          </cell>
          <cell r="J4758">
            <v>20134.774799999999</v>
          </cell>
        </row>
        <row r="4759">
          <cell r="C4759" t="str">
            <v>106.001</v>
          </cell>
          <cell r="D4759" t="str">
            <v>CLT24288</v>
          </cell>
          <cell r="E4759" t="str">
            <v>INTERCEPTOR IZQUIERDO NORTE</v>
          </cell>
          <cell r="H4759">
            <v>11.274318246932431</v>
          </cell>
          <cell r="J4759">
            <v>753357.2735668855</v>
          </cell>
        </row>
        <row r="4760">
          <cell r="C4760" t="str">
            <v>106.006.001</v>
          </cell>
          <cell r="D4760" t="str">
            <v>CLT24288</v>
          </cell>
          <cell r="E4760" t="str">
            <v>INTERCEPTOR IZQUIERDO NORTE</v>
          </cell>
          <cell r="H4760">
            <v>0.58065000000000011</v>
          </cell>
          <cell r="J4760">
            <v>32643.986224500008</v>
          </cell>
        </row>
        <row r="4761">
          <cell r="C4761" t="str">
            <v>106.014</v>
          </cell>
          <cell r="D4761" t="str">
            <v>CLT24288</v>
          </cell>
          <cell r="E4761" t="str">
            <v>INTERCEPTOR IZQUIERDO NORTE</v>
          </cell>
          <cell r="H4761">
            <v>2.3212000000000002</v>
          </cell>
          <cell r="J4761">
            <v>277559.85762400005</v>
          </cell>
        </row>
        <row r="4762">
          <cell r="C4762" t="str">
            <v>106.015</v>
          </cell>
          <cell r="D4762" t="str">
            <v>CLT24288</v>
          </cell>
          <cell r="E4762" t="str">
            <v>INTERCEPTOR IZQUIERDO NORTE</v>
          </cell>
          <cell r="H4762">
            <v>2.3212000000000002</v>
          </cell>
          <cell r="J4762">
            <v>318758.60430400004</v>
          </cell>
        </row>
        <row r="4763">
          <cell r="C4763" t="str">
            <v>107.001</v>
          </cell>
          <cell r="D4763" t="str">
            <v>CLT24288</v>
          </cell>
          <cell r="E4763" t="str">
            <v>INTERCEPTOR IZQUIERDO NORTE</v>
          </cell>
          <cell r="H4763">
            <v>16.822088749999313</v>
          </cell>
          <cell r="J4763">
            <v>366258.42264669755</v>
          </cell>
        </row>
        <row r="4764">
          <cell r="C4764" t="str">
            <v>108.001</v>
          </cell>
          <cell r="D4764" t="str">
            <v>CLT24288</v>
          </cell>
          <cell r="E4764" t="str">
            <v>INTERCEPTOR IZQUIERDO NORTE</v>
          </cell>
          <cell r="H4764">
            <v>0</v>
          </cell>
          <cell r="J4764">
            <v>0</v>
          </cell>
        </row>
        <row r="4765">
          <cell r="C4765" t="str">
            <v>108.002.004</v>
          </cell>
          <cell r="D4765" t="str">
            <v>CLT24288</v>
          </cell>
          <cell r="E4765" t="str">
            <v>INTERCEPTOR IZQUIERDO NORTE</v>
          </cell>
          <cell r="H4765">
            <v>0.96132735199847663</v>
          </cell>
          <cell r="J4765">
            <v>142785.29788973439</v>
          </cell>
        </row>
        <row r="4766">
          <cell r="C4766" t="str">
            <v>108.006.001.002</v>
          </cell>
          <cell r="D4766" t="str">
            <v>CLT24288</v>
          </cell>
          <cell r="E4766" t="str">
            <v>INTERCEPTOR IZQUIERDO NORTE</v>
          </cell>
          <cell r="H4766">
            <v>71.959999999999994</v>
          </cell>
          <cell r="J4766">
            <v>213580.878</v>
          </cell>
        </row>
        <row r="4767">
          <cell r="C4767" t="str">
            <v>109.001.001.001</v>
          </cell>
          <cell r="D4767" t="str">
            <v>CLT24288</v>
          </cell>
          <cell r="E4767" t="str">
            <v>INTERCEPTOR IZQUIERDO NORTE</v>
          </cell>
          <cell r="H4767">
            <v>0</v>
          </cell>
          <cell r="J4767">
            <v>0</v>
          </cell>
        </row>
        <row r="4768">
          <cell r="C4768" t="str">
            <v>109.001.001.002</v>
          </cell>
          <cell r="D4768" t="str">
            <v>CLT24288</v>
          </cell>
          <cell r="E4768" t="str">
            <v>INTERCEPTOR IZQUIERDO NORTE</v>
          </cell>
          <cell r="H4768">
            <v>0</v>
          </cell>
          <cell r="J4768">
            <v>0</v>
          </cell>
        </row>
        <row r="4769">
          <cell r="C4769" t="str">
            <v>109.001.001.003</v>
          </cell>
          <cell r="D4769" t="str">
            <v>CLT24288</v>
          </cell>
          <cell r="E4769" t="str">
            <v>INTERCEPTOR IZQUIERDO NORTE</v>
          </cell>
          <cell r="H4769">
            <v>4.33</v>
          </cell>
          <cell r="J4769">
            <v>81478.995599999995</v>
          </cell>
        </row>
        <row r="4770">
          <cell r="C4770" t="str">
            <v>109.001.001.004</v>
          </cell>
          <cell r="D4770" t="str">
            <v>CLT24288</v>
          </cell>
          <cell r="E4770" t="str">
            <v>INTERCEPTOR IZQUIERDO NORTE</v>
          </cell>
          <cell r="H4770">
            <v>0</v>
          </cell>
          <cell r="J4770">
            <v>0</v>
          </cell>
        </row>
        <row r="4771">
          <cell r="C4771" t="str">
            <v>109.001.001.005</v>
          </cell>
          <cell r="D4771" t="str">
            <v>CLT24288</v>
          </cell>
          <cell r="E4771" t="str">
            <v>INTERCEPTOR IZQUIERDO NORTE</v>
          </cell>
          <cell r="H4771">
            <v>0</v>
          </cell>
          <cell r="J4771">
            <v>0</v>
          </cell>
        </row>
        <row r="4772">
          <cell r="C4772" t="str">
            <v>109.001.001.006</v>
          </cell>
          <cell r="D4772" t="str">
            <v>CLT24288</v>
          </cell>
          <cell r="E4772" t="str">
            <v>INTERCEPTOR IZQUIERDO NORTE</v>
          </cell>
          <cell r="H4772">
            <v>0</v>
          </cell>
          <cell r="J4772">
            <v>0</v>
          </cell>
        </row>
        <row r="4773">
          <cell r="C4773" t="str">
            <v>301.001.001</v>
          </cell>
          <cell r="D4773" t="str">
            <v>CLT24288</v>
          </cell>
          <cell r="E4773" t="str">
            <v>INTERCEPTOR IZQUIERDO NORTE</v>
          </cell>
          <cell r="H4773">
            <v>2</v>
          </cell>
          <cell r="J4773">
            <v>52319.199999999997</v>
          </cell>
        </row>
        <row r="4774">
          <cell r="C4774" t="str">
            <v>301.001.002</v>
          </cell>
          <cell r="D4774" t="str">
            <v>CLT24288</v>
          </cell>
          <cell r="E4774" t="str">
            <v>INTERCEPTOR IZQUIERDO NORTE</v>
          </cell>
          <cell r="H4774">
            <v>0</v>
          </cell>
          <cell r="J4774">
            <v>0</v>
          </cell>
        </row>
        <row r="4775">
          <cell r="C4775" t="str">
            <v>301.001.004</v>
          </cell>
          <cell r="D4775" t="str">
            <v>CLT24288</v>
          </cell>
          <cell r="E4775" t="str">
            <v>INTERCEPTOR IZQUIERDO NORTE</v>
          </cell>
          <cell r="H4775">
            <v>2</v>
          </cell>
          <cell r="J4775">
            <v>730460.5</v>
          </cell>
        </row>
        <row r="4776">
          <cell r="C4776" t="str">
            <v>301.002.001</v>
          </cell>
          <cell r="D4776" t="str">
            <v>CLT24288</v>
          </cell>
          <cell r="E4776" t="str">
            <v>INTERCEPTOR IZQUIERDO NORTE</v>
          </cell>
          <cell r="H4776">
            <v>0</v>
          </cell>
          <cell r="J4776">
            <v>0</v>
          </cell>
        </row>
        <row r="4777">
          <cell r="C4777" t="str">
            <v>301.002.002</v>
          </cell>
          <cell r="D4777" t="str">
            <v>CLT24288</v>
          </cell>
          <cell r="E4777" t="str">
            <v>INTERCEPTOR IZQUIERDO NORTE</v>
          </cell>
          <cell r="H4777">
            <v>0</v>
          </cell>
          <cell r="J4777">
            <v>0</v>
          </cell>
        </row>
        <row r="4778">
          <cell r="C4778" t="str">
            <v>301.003.003.002</v>
          </cell>
          <cell r="D4778" t="str">
            <v>CLT24288</v>
          </cell>
          <cell r="E4778" t="str">
            <v>INTERCEPTOR IZQUIERDO NORTE</v>
          </cell>
          <cell r="H4778">
            <v>0</v>
          </cell>
          <cell r="J4778">
            <v>0</v>
          </cell>
        </row>
        <row r="4779">
          <cell r="C4779" t="str">
            <v>301.003.003.003</v>
          </cell>
          <cell r="D4779" t="str">
            <v>CLT24288</v>
          </cell>
          <cell r="E4779" t="str">
            <v>INTERCEPTOR IZQUIERDO NORTE</v>
          </cell>
          <cell r="H4779">
            <v>0</v>
          </cell>
          <cell r="J4779">
            <v>0</v>
          </cell>
        </row>
        <row r="4780">
          <cell r="C4780" t="str">
            <v>301.004</v>
          </cell>
          <cell r="D4780" t="str">
            <v>CLT24288</v>
          </cell>
          <cell r="E4780" t="str">
            <v>INTERCEPTOR IZQUIERDO NORTE</v>
          </cell>
          <cell r="H4780">
            <v>2</v>
          </cell>
          <cell r="J4780">
            <v>1237819.58</v>
          </cell>
        </row>
        <row r="4781">
          <cell r="C4781" t="str">
            <v>301.005.001</v>
          </cell>
          <cell r="D4781" t="str">
            <v>CLT24288</v>
          </cell>
          <cell r="E4781" t="str">
            <v>INTERCEPTOR IZQUIERDO NORTE</v>
          </cell>
          <cell r="H4781">
            <v>0</v>
          </cell>
          <cell r="J4781">
            <v>0</v>
          </cell>
        </row>
        <row r="4782">
          <cell r="C4782" t="str">
            <v>301.007.001</v>
          </cell>
          <cell r="D4782" t="str">
            <v>CLT24288</v>
          </cell>
          <cell r="E4782" t="str">
            <v>INTERCEPTOR IZQUIERDO NORTE</v>
          </cell>
          <cell r="H4782">
            <v>0</v>
          </cell>
          <cell r="J4782">
            <v>0</v>
          </cell>
        </row>
        <row r="4783">
          <cell r="C4783" t="str">
            <v>301.007.002</v>
          </cell>
          <cell r="D4783" t="str">
            <v>CLT24288</v>
          </cell>
          <cell r="E4783" t="str">
            <v>INTERCEPTOR IZQUIERDO NORTE</v>
          </cell>
          <cell r="H4783">
            <v>0</v>
          </cell>
          <cell r="J4783">
            <v>0</v>
          </cell>
        </row>
        <row r="4784">
          <cell r="C4784" t="str">
            <v>301.007.003</v>
          </cell>
          <cell r="D4784" t="str">
            <v>CLT24288</v>
          </cell>
          <cell r="E4784" t="str">
            <v>INTERCEPTOR IZQUIERDO NORTE</v>
          </cell>
          <cell r="H4784">
            <v>1.6324999999999363</v>
          </cell>
          <cell r="J4784">
            <v>867515.3974999662</v>
          </cell>
        </row>
        <row r="4785">
          <cell r="C4785" t="str">
            <v>301.007.004</v>
          </cell>
          <cell r="D4785" t="str">
            <v>CLT24288</v>
          </cell>
          <cell r="E4785" t="str">
            <v>INTERCEPTOR IZQUIERDO NORTE</v>
          </cell>
          <cell r="H4785">
            <v>0</v>
          </cell>
          <cell r="J4785">
            <v>0</v>
          </cell>
        </row>
        <row r="4786">
          <cell r="C4786" t="str">
            <v>301.009.001</v>
          </cell>
          <cell r="D4786" t="str">
            <v>CLT24288</v>
          </cell>
          <cell r="E4786" t="str">
            <v>INTERCEPTOR IZQUIERDO NORTE</v>
          </cell>
          <cell r="H4786">
            <v>0</v>
          </cell>
          <cell r="J4786">
            <v>0</v>
          </cell>
        </row>
        <row r="4787">
          <cell r="C4787" t="str">
            <v>301.009.002</v>
          </cell>
          <cell r="D4787" t="str">
            <v>CLT24288</v>
          </cell>
          <cell r="E4787" t="str">
            <v>INTERCEPTOR IZQUIERDO NORTE</v>
          </cell>
          <cell r="H4787">
            <v>0</v>
          </cell>
          <cell r="J4787">
            <v>0</v>
          </cell>
        </row>
        <row r="4788">
          <cell r="C4788" t="str">
            <v>303.001</v>
          </cell>
          <cell r="D4788" t="str">
            <v>CLT24288</v>
          </cell>
          <cell r="E4788" t="str">
            <v>INTERCEPTOR IZQUIERDO NORTE</v>
          </cell>
          <cell r="H4788">
            <v>0</v>
          </cell>
          <cell r="J4788">
            <v>0</v>
          </cell>
        </row>
        <row r="4789">
          <cell r="C4789" t="str">
            <v>304.001.002.002</v>
          </cell>
          <cell r="D4789" t="str">
            <v>CLT24288</v>
          </cell>
          <cell r="E4789" t="str">
            <v>INTERCEPTOR IZQUIERDO NORTE</v>
          </cell>
          <cell r="H4789">
            <v>0</v>
          </cell>
          <cell r="J4789">
            <v>0</v>
          </cell>
        </row>
        <row r="4790">
          <cell r="C4790" t="str">
            <v>304.001.003.002</v>
          </cell>
          <cell r="D4790" t="str">
            <v>CLT24288</v>
          </cell>
          <cell r="E4790" t="str">
            <v>INTERCEPTOR IZQUIERDO NORTE</v>
          </cell>
          <cell r="H4790">
            <v>0</v>
          </cell>
          <cell r="J4790">
            <v>0</v>
          </cell>
        </row>
        <row r="4791">
          <cell r="C4791" t="str">
            <v>304.001.004.002</v>
          </cell>
          <cell r="D4791" t="str">
            <v>CLT24288</v>
          </cell>
          <cell r="E4791" t="str">
            <v>INTERCEPTOR IZQUIERDO NORTE</v>
          </cell>
          <cell r="H4791">
            <v>0</v>
          </cell>
          <cell r="J4791">
            <v>0</v>
          </cell>
        </row>
        <row r="4792">
          <cell r="C4792" t="str">
            <v>401.001.001</v>
          </cell>
          <cell r="D4792" t="str">
            <v>CLT24288</v>
          </cell>
          <cell r="E4792" t="str">
            <v>INTERCEPTOR IZQUIERDO NORTE</v>
          </cell>
          <cell r="H4792">
            <v>1.915375</v>
          </cell>
          <cell r="J4792">
            <v>89923.37026750001</v>
          </cell>
        </row>
        <row r="4793">
          <cell r="C4793" t="str">
            <v>401.001.003.007</v>
          </cell>
          <cell r="D4793" t="str">
            <v>CLT24288</v>
          </cell>
          <cell r="E4793" t="str">
            <v>INTERCEPTOR IZQUIERDO NORTE</v>
          </cell>
          <cell r="H4793">
            <v>1.915375</v>
          </cell>
          <cell r="J4793">
            <v>969484.29462499998</v>
          </cell>
        </row>
        <row r="4794">
          <cell r="C4794" t="str">
            <v>401.001.003.008</v>
          </cell>
          <cell r="D4794" t="str">
            <v>CLT24288</v>
          </cell>
          <cell r="E4794" t="str">
            <v>INTERCEPTOR IZQUIERDO NORTE</v>
          </cell>
          <cell r="H4794">
            <v>0</v>
          </cell>
          <cell r="J4794">
            <v>0</v>
          </cell>
        </row>
        <row r="4795">
          <cell r="C4795" t="str">
            <v>401.002.001</v>
          </cell>
          <cell r="D4795" t="str">
            <v>CLT24288</v>
          </cell>
          <cell r="E4795" t="str">
            <v>INTERCEPTOR IZQUIERDO NORTE</v>
          </cell>
          <cell r="H4795">
            <v>0</v>
          </cell>
          <cell r="J4795">
            <v>0</v>
          </cell>
        </row>
        <row r="4796">
          <cell r="C4796" t="str">
            <v>401.002.005.009</v>
          </cell>
          <cell r="D4796" t="str">
            <v>CLT24288</v>
          </cell>
          <cell r="E4796" t="str">
            <v>INTERCEPTOR IZQUIERDO NORTE</v>
          </cell>
          <cell r="H4796">
            <v>0</v>
          </cell>
          <cell r="J4796">
            <v>0</v>
          </cell>
        </row>
        <row r="4797">
          <cell r="C4797" t="str">
            <v>401.002.006</v>
          </cell>
          <cell r="D4797" t="str">
            <v>CLT24288</v>
          </cell>
          <cell r="E4797" t="str">
            <v>INTERCEPTOR IZQUIERDO NORTE</v>
          </cell>
          <cell r="H4797">
            <v>0</v>
          </cell>
          <cell r="J4797">
            <v>0</v>
          </cell>
        </row>
        <row r="4798">
          <cell r="C4798" t="str">
            <v>401.002.008</v>
          </cell>
          <cell r="D4798" t="str">
            <v>CLT24288</v>
          </cell>
          <cell r="E4798" t="str">
            <v>INTERCEPTOR IZQUIERDO NORTE</v>
          </cell>
          <cell r="H4798">
            <v>0</v>
          </cell>
          <cell r="J4798">
            <v>0</v>
          </cell>
        </row>
        <row r="4799">
          <cell r="C4799" t="str">
            <v>401.003.001</v>
          </cell>
          <cell r="D4799" t="str">
            <v>CLT24288</v>
          </cell>
          <cell r="E4799" t="str">
            <v>INTERCEPTOR IZQUIERDO NORTE</v>
          </cell>
          <cell r="H4799">
            <v>0</v>
          </cell>
          <cell r="J4799">
            <v>0</v>
          </cell>
        </row>
        <row r="4800">
          <cell r="C4800" t="str">
            <v>401.003.003</v>
          </cell>
          <cell r="D4800" t="str">
            <v>CLT24288</v>
          </cell>
          <cell r="E4800" t="str">
            <v>INTERCEPTOR IZQUIERDO NORTE</v>
          </cell>
          <cell r="H4800">
            <v>0</v>
          </cell>
          <cell r="J4800">
            <v>0</v>
          </cell>
        </row>
        <row r="4801">
          <cell r="C4801" t="str">
            <v>401.004.001</v>
          </cell>
          <cell r="D4801" t="str">
            <v>CLT24288</v>
          </cell>
          <cell r="E4801" t="str">
            <v>INTERCEPTOR IZQUIERDO NORTE</v>
          </cell>
          <cell r="H4801">
            <v>0</v>
          </cell>
          <cell r="J4801">
            <v>0</v>
          </cell>
        </row>
        <row r="4802">
          <cell r="C4802" t="str">
            <v>401.004.006</v>
          </cell>
          <cell r="D4802" t="str">
            <v>CLT24288</v>
          </cell>
          <cell r="E4802" t="str">
            <v>INTERCEPTOR IZQUIERDO NORTE</v>
          </cell>
          <cell r="H4802">
            <v>0</v>
          </cell>
          <cell r="J4802">
            <v>0</v>
          </cell>
        </row>
        <row r="4803">
          <cell r="C4803" t="str">
            <v>601.011.002</v>
          </cell>
          <cell r="D4803" t="str">
            <v>CLT24288</v>
          </cell>
          <cell r="E4803" t="str">
            <v>INTERCEPTOR IZQUIERDO NORTE</v>
          </cell>
          <cell r="H4803">
            <v>0</v>
          </cell>
          <cell r="J4803">
            <v>0</v>
          </cell>
        </row>
        <row r="4804">
          <cell r="C4804" t="str">
            <v>606.001.002.003</v>
          </cell>
          <cell r="D4804" t="str">
            <v>CLT24288</v>
          </cell>
          <cell r="E4804" t="str">
            <v>INTERCEPTOR IZQUIERDO NORTE</v>
          </cell>
          <cell r="H4804">
            <v>24</v>
          </cell>
          <cell r="J4804">
            <v>242546.88</v>
          </cell>
        </row>
        <row r="4805">
          <cell r="C4805" t="str">
            <v>606.001.002.005</v>
          </cell>
          <cell r="D4805" t="str">
            <v>CLT24288</v>
          </cell>
          <cell r="E4805" t="str">
            <v>INTERCEPTOR IZQUIERDO NORTE</v>
          </cell>
          <cell r="H4805">
            <v>72</v>
          </cell>
          <cell r="J4805">
            <v>1455280.56</v>
          </cell>
        </row>
        <row r="4806">
          <cell r="C4806" t="str">
            <v>902.001.003</v>
          </cell>
          <cell r="D4806" t="str">
            <v>CLT24288</v>
          </cell>
          <cell r="E4806" t="str">
            <v>INTERCEPTOR IZQUIERDO NORTE</v>
          </cell>
          <cell r="H4806">
            <v>0</v>
          </cell>
          <cell r="J4806">
            <v>0</v>
          </cell>
        </row>
        <row r="4807">
          <cell r="C4807" t="str">
            <v>902.001.007</v>
          </cell>
          <cell r="D4807" t="str">
            <v>CLT24288</v>
          </cell>
          <cell r="E4807" t="str">
            <v>INTERCEPTOR IZQUIERDO NORTE</v>
          </cell>
          <cell r="H4807">
            <v>0.96132735199847663</v>
          </cell>
          <cell r="J4807">
            <v>383885.89014619967</v>
          </cell>
        </row>
        <row r="4808">
          <cell r="C4808" t="str">
            <v>903.003.003.013</v>
          </cell>
          <cell r="D4808" t="str">
            <v>CLT24288</v>
          </cell>
          <cell r="E4808" t="str">
            <v>INTERCEPTOR IZQUIERDO NORTE</v>
          </cell>
          <cell r="H4808">
            <v>0</v>
          </cell>
          <cell r="J4808">
            <v>0</v>
          </cell>
        </row>
        <row r="4809">
          <cell r="C4809" t="str">
            <v>903.003.003.014</v>
          </cell>
          <cell r="D4809" t="str">
            <v>CLT24288</v>
          </cell>
          <cell r="E4809" t="str">
            <v>INTERCEPTOR IZQUIERDO NORTE</v>
          </cell>
          <cell r="H4809">
            <v>0</v>
          </cell>
          <cell r="J4809">
            <v>0</v>
          </cell>
        </row>
        <row r="4810">
          <cell r="C4810" t="str">
            <v>903.003.003.015</v>
          </cell>
          <cell r="D4810" t="str">
            <v>CLT24288</v>
          </cell>
          <cell r="E4810" t="str">
            <v>INTERCEPTOR IZQUIERDO NORTE</v>
          </cell>
          <cell r="H4810">
            <v>0</v>
          </cell>
          <cell r="J4810">
            <v>0</v>
          </cell>
        </row>
        <row r="4811">
          <cell r="C4811" t="str">
            <v>903.003.006.001</v>
          </cell>
          <cell r="D4811" t="str">
            <v>CLT24288</v>
          </cell>
          <cell r="E4811" t="str">
            <v>INTERCEPTOR IZQUIERDO NORTE</v>
          </cell>
          <cell r="H4811">
            <v>0</v>
          </cell>
          <cell r="J4811">
            <v>0</v>
          </cell>
        </row>
        <row r="4812">
          <cell r="C4812" t="str">
            <v>903.003.006.002</v>
          </cell>
          <cell r="D4812" t="str">
            <v>CLT24288</v>
          </cell>
          <cell r="E4812" t="str">
            <v>INTERCEPTOR IZQUIERDO NORTE</v>
          </cell>
          <cell r="H4812">
            <v>0</v>
          </cell>
          <cell r="J4812">
            <v>0</v>
          </cell>
        </row>
        <row r="4813">
          <cell r="C4813" t="str">
            <v>903.003.006.003</v>
          </cell>
          <cell r="D4813" t="str">
            <v>CLT24288</v>
          </cell>
          <cell r="E4813" t="str">
            <v>INTERCEPTOR IZQUIERDO NORTE</v>
          </cell>
          <cell r="H4813">
            <v>0</v>
          </cell>
          <cell r="J4813">
            <v>0</v>
          </cell>
        </row>
        <row r="4814">
          <cell r="C4814" t="str">
            <v>903.003.006.005</v>
          </cell>
          <cell r="D4814" t="str">
            <v>CLT24288</v>
          </cell>
          <cell r="E4814" t="str">
            <v>INTERCEPTOR IZQUIERDO NORTE</v>
          </cell>
          <cell r="H4814">
            <v>0</v>
          </cell>
          <cell r="J4814">
            <v>0</v>
          </cell>
        </row>
        <row r="4815">
          <cell r="C4815" t="str">
            <v>903.003.006.006</v>
          </cell>
          <cell r="D4815" t="str">
            <v>CLT24288</v>
          </cell>
          <cell r="E4815" t="str">
            <v>INTERCEPTOR IZQUIERDO NORTE</v>
          </cell>
          <cell r="H4815">
            <v>0</v>
          </cell>
          <cell r="J4815">
            <v>0</v>
          </cell>
        </row>
        <row r="4816">
          <cell r="C4816" t="str">
            <v>903.003.006.007</v>
          </cell>
          <cell r="D4816" t="str">
            <v>CLT24288</v>
          </cell>
          <cell r="E4816" t="str">
            <v>INTERCEPTOR IZQUIERDO NORTE</v>
          </cell>
          <cell r="H4816">
            <v>0</v>
          </cell>
          <cell r="J4816">
            <v>0</v>
          </cell>
        </row>
        <row r="4817">
          <cell r="C4817" t="str">
            <v>903.003.006.008</v>
          </cell>
          <cell r="D4817" t="str">
            <v>CLT24288</v>
          </cell>
          <cell r="E4817" t="str">
            <v>INTERCEPTOR IZQUIERDO NORTE</v>
          </cell>
          <cell r="H4817">
            <v>0</v>
          </cell>
          <cell r="J4817">
            <v>0</v>
          </cell>
        </row>
        <row r="4818">
          <cell r="C4818" t="str">
            <v>903.003.006.009</v>
          </cell>
          <cell r="D4818" t="str">
            <v>CLT24288</v>
          </cell>
          <cell r="E4818" t="str">
            <v>INTERCEPTOR IZQUIERDO NORTE</v>
          </cell>
          <cell r="H4818">
            <v>0</v>
          </cell>
          <cell r="J4818">
            <v>0</v>
          </cell>
        </row>
        <row r="4819">
          <cell r="C4819" t="str">
            <v>903.003.006.010</v>
          </cell>
          <cell r="D4819" t="str">
            <v>CLT24288</v>
          </cell>
          <cell r="E4819" t="str">
            <v>INTERCEPTOR IZQUIERDO NORTE</v>
          </cell>
          <cell r="H4819">
            <v>4.33</v>
          </cell>
          <cell r="J4819">
            <v>926290.92</v>
          </cell>
        </row>
        <row r="4820">
          <cell r="C4820" t="str">
            <v>903.003.006.011</v>
          </cell>
          <cell r="D4820" t="str">
            <v>CLT24288</v>
          </cell>
          <cell r="E4820" t="str">
            <v>INTERCEPTOR IZQUIERDO NORTE</v>
          </cell>
          <cell r="H4820">
            <v>0</v>
          </cell>
          <cell r="J4820">
            <v>0</v>
          </cell>
        </row>
        <row r="4821">
          <cell r="C4821" t="str">
            <v>903.003.006.012</v>
          </cell>
          <cell r="D4821" t="str">
            <v>CLT24288</v>
          </cell>
          <cell r="E4821" t="str">
            <v>INTERCEPTOR IZQUIERDO NORTE</v>
          </cell>
          <cell r="H4821">
            <v>0</v>
          </cell>
          <cell r="J4821">
            <v>0</v>
          </cell>
        </row>
        <row r="4822">
          <cell r="C4822" t="str">
            <v>903.003.006.013</v>
          </cell>
          <cell r="D4822" t="str">
            <v>CLT24288</v>
          </cell>
          <cell r="E4822" t="str">
            <v>INTERCEPTOR IZQUIERDO NORTE</v>
          </cell>
          <cell r="H4822">
            <v>0</v>
          </cell>
          <cell r="J4822">
            <v>0</v>
          </cell>
        </row>
        <row r="4823">
          <cell r="C4823" t="str">
            <v>903.003.006.014</v>
          </cell>
          <cell r="D4823" t="str">
            <v>CLT24288</v>
          </cell>
          <cell r="E4823" t="str">
            <v>INTERCEPTOR IZQUIERDO NORTE</v>
          </cell>
          <cell r="H4823">
            <v>0</v>
          </cell>
          <cell r="J4823">
            <v>0</v>
          </cell>
        </row>
        <row r="4824">
          <cell r="C4824" t="str">
            <v>904.001.001.010</v>
          </cell>
          <cell r="D4824" t="str">
            <v>CLT24288</v>
          </cell>
          <cell r="E4824" t="str">
            <v>INTERCEPTOR IZQUIERDO NORTE</v>
          </cell>
          <cell r="H4824">
            <v>0</v>
          </cell>
          <cell r="J4824">
            <v>0</v>
          </cell>
        </row>
        <row r="4825">
          <cell r="C4825" t="str">
            <v>904.001.001.011</v>
          </cell>
          <cell r="D4825" t="str">
            <v>CLT24288</v>
          </cell>
          <cell r="E4825" t="str">
            <v>INTERCEPTOR IZQUIERDO NORTE</v>
          </cell>
          <cell r="H4825">
            <v>0</v>
          </cell>
          <cell r="J4825">
            <v>0</v>
          </cell>
        </row>
        <row r="4826">
          <cell r="C4826" t="str">
            <v>904.001.001.012</v>
          </cell>
          <cell r="D4826" t="str">
            <v>CLT24288</v>
          </cell>
          <cell r="E4826" t="str">
            <v>INTERCEPTOR IZQUIERDO NORTE</v>
          </cell>
          <cell r="H4826">
            <v>0</v>
          </cell>
          <cell r="J4826">
            <v>0</v>
          </cell>
        </row>
        <row r="4827">
          <cell r="C4827" t="str">
            <v>904.002.002.002</v>
          </cell>
          <cell r="D4827" t="str">
            <v>CLT24288</v>
          </cell>
          <cell r="E4827" t="str">
            <v>INTERCEPTOR IZQUIERDO NORTE</v>
          </cell>
          <cell r="H4827">
            <v>0</v>
          </cell>
          <cell r="J4827">
            <v>0</v>
          </cell>
        </row>
        <row r="4828">
          <cell r="C4828" t="str">
            <v>904.002.005.002</v>
          </cell>
          <cell r="D4828" t="str">
            <v>CLT24288</v>
          </cell>
          <cell r="E4828" t="str">
            <v>INTERCEPTOR IZQUIERDO NORTE</v>
          </cell>
          <cell r="H4828">
            <v>0</v>
          </cell>
          <cell r="J4828">
            <v>0</v>
          </cell>
        </row>
        <row r="4829">
          <cell r="C4829" t="str">
            <v>904.003.003.001.005</v>
          </cell>
          <cell r="D4829" t="str">
            <v>CLT24288</v>
          </cell>
          <cell r="E4829" t="str">
            <v>INTERCEPTOR IZQUIERDO NORTE</v>
          </cell>
          <cell r="H4829">
            <v>0</v>
          </cell>
          <cell r="J4829">
            <v>0</v>
          </cell>
        </row>
        <row r="4830">
          <cell r="C4830" t="str">
            <v>904.003.003.001.007</v>
          </cell>
          <cell r="D4830" t="str">
            <v>CLT24288</v>
          </cell>
          <cell r="E4830" t="str">
            <v>INTERCEPTOR IZQUIERDO NORTE</v>
          </cell>
          <cell r="H4830">
            <v>0</v>
          </cell>
          <cell r="J4830">
            <v>0</v>
          </cell>
        </row>
        <row r="4831">
          <cell r="C4831" t="str">
            <v>904.003.003.001.009</v>
          </cell>
          <cell r="D4831" t="str">
            <v>CLT24288</v>
          </cell>
          <cell r="E4831" t="str">
            <v>INTERCEPTOR IZQUIERDO NORTE</v>
          </cell>
          <cell r="H4831">
            <v>0</v>
          </cell>
          <cell r="J4831">
            <v>0</v>
          </cell>
        </row>
        <row r="4832">
          <cell r="C4832" t="str">
            <v>904.003.003.001.012</v>
          </cell>
          <cell r="D4832" t="str">
            <v>CLT24288</v>
          </cell>
          <cell r="E4832" t="str">
            <v>INTERCEPTOR IZQUIERDO NORTE</v>
          </cell>
          <cell r="H4832">
            <v>0</v>
          </cell>
          <cell r="J4832">
            <v>0</v>
          </cell>
        </row>
        <row r="4833">
          <cell r="C4833" t="str">
            <v>904.004.001.002.009</v>
          </cell>
          <cell r="D4833" t="str">
            <v>CLT24288</v>
          </cell>
          <cell r="E4833" t="str">
            <v>INTERCEPTOR IZQUIERDO NORTE</v>
          </cell>
          <cell r="H4833">
            <v>0</v>
          </cell>
          <cell r="J4833">
            <v>0</v>
          </cell>
        </row>
        <row r="4834">
          <cell r="C4834" t="str">
            <v>904.005.004.002</v>
          </cell>
          <cell r="D4834" t="str">
            <v>CLT24288</v>
          </cell>
          <cell r="E4834" t="str">
            <v>INTERCEPTOR IZQUIERDO NORTE</v>
          </cell>
          <cell r="H4834">
            <v>0</v>
          </cell>
          <cell r="J4834">
            <v>0</v>
          </cell>
        </row>
        <row r="4835">
          <cell r="C4835" t="str">
            <v>904.005.004.003</v>
          </cell>
          <cell r="D4835" t="str">
            <v>CLT24288</v>
          </cell>
          <cell r="E4835" t="str">
            <v>INTERCEPTOR IZQUIERDO NORTE</v>
          </cell>
          <cell r="H4835">
            <v>0</v>
          </cell>
          <cell r="J4835">
            <v>0</v>
          </cell>
        </row>
        <row r="4836">
          <cell r="C4836" t="str">
            <v>904.006.001.003.002</v>
          </cell>
          <cell r="D4836" t="str">
            <v>CLT24288</v>
          </cell>
          <cell r="E4836" t="str">
            <v>INTERCEPTOR IZQUIERDO NORTE</v>
          </cell>
          <cell r="H4836">
            <v>2</v>
          </cell>
          <cell r="J4836">
            <v>550942</v>
          </cell>
        </row>
        <row r="4837">
          <cell r="C4837" t="str">
            <v>904.008.002</v>
          </cell>
          <cell r="D4837" t="str">
            <v>CLT24288</v>
          </cell>
          <cell r="E4837" t="str">
            <v>INTERCEPTOR IZQUIERDO NORTE</v>
          </cell>
          <cell r="H4837">
            <v>0</v>
          </cell>
          <cell r="J4837">
            <v>0</v>
          </cell>
        </row>
        <row r="4838">
          <cell r="C4838" t="str">
            <v>904.010.001</v>
          </cell>
          <cell r="D4838" t="str">
            <v>CLT24288</v>
          </cell>
          <cell r="E4838" t="str">
            <v>INTERCEPTOR IZQUIERDO NORTE</v>
          </cell>
          <cell r="H4838">
            <v>0</v>
          </cell>
          <cell r="J4838">
            <v>0</v>
          </cell>
        </row>
        <row r="4839">
          <cell r="C4839" t="str">
            <v>904.015.001</v>
          </cell>
          <cell r="D4839" t="str">
            <v>CLT24288</v>
          </cell>
          <cell r="E4839" t="str">
            <v>INTERCEPTOR IZQUIERDO NORTE</v>
          </cell>
          <cell r="H4839">
            <v>6</v>
          </cell>
          <cell r="J4839">
            <v>4859418</v>
          </cell>
        </row>
        <row r="4840">
          <cell r="C4840" t="str">
            <v>904.015.002</v>
          </cell>
          <cell r="D4840" t="str">
            <v>CLT24288</v>
          </cell>
          <cell r="E4840" t="str">
            <v>INTERCEPTOR IZQUIERDO NORTE</v>
          </cell>
          <cell r="H4840">
            <v>0</v>
          </cell>
          <cell r="J4840">
            <v>0</v>
          </cell>
        </row>
        <row r="4841">
          <cell r="C4841" t="str">
            <v>904.015.003</v>
          </cell>
          <cell r="D4841" t="str">
            <v>CLT24288</v>
          </cell>
          <cell r="E4841" t="str">
            <v>INTERCEPTOR IZQUIERDO NORTE</v>
          </cell>
          <cell r="H4841">
            <v>1</v>
          </cell>
          <cell r="J4841">
            <v>314891</v>
          </cell>
        </row>
        <row r="4842">
          <cell r="C4842" t="str">
            <v>103.001</v>
          </cell>
          <cell r="D4842" t="str">
            <v>CLT24417</v>
          </cell>
          <cell r="E4842" t="str">
            <v>INTERCEPTOR IZQUIERDO NORTE</v>
          </cell>
          <cell r="H4842">
            <v>15.423761973972789</v>
          </cell>
          <cell r="J4842">
            <v>15423761.97397279</v>
          </cell>
        </row>
        <row r="4843">
          <cell r="C4843" t="str">
            <v>104.001.001</v>
          </cell>
          <cell r="D4843" t="str">
            <v>CLT24417</v>
          </cell>
          <cell r="E4843" t="str">
            <v>INTERCEPTOR IZQUIERDO NORTE</v>
          </cell>
          <cell r="H4843">
            <v>0</v>
          </cell>
          <cell r="J4843">
            <v>0</v>
          </cell>
        </row>
        <row r="4844">
          <cell r="C4844" t="str">
            <v>104.001.002</v>
          </cell>
          <cell r="D4844" t="str">
            <v>CLT24417</v>
          </cell>
          <cell r="E4844" t="str">
            <v>INTERCEPTOR IZQUIERDO NORTE</v>
          </cell>
          <cell r="H4844">
            <v>0</v>
          </cell>
          <cell r="J4844">
            <v>0</v>
          </cell>
        </row>
        <row r="4845">
          <cell r="C4845" t="str">
            <v>104.001.009</v>
          </cell>
          <cell r="D4845" t="str">
            <v>CLT24417</v>
          </cell>
          <cell r="E4845" t="str">
            <v>INTERCEPTOR IZQUIERDO NORTE</v>
          </cell>
          <cell r="H4845">
            <v>0</v>
          </cell>
          <cell r="J4845">
            <v>0</v>
          </cell>
        </row>
        <row r="4846">
          <cell r="C4846" t="str">
            <v>104.001.014</v>
          </cell>
          <cell r="D4846" t="str">
            <v>CLT24417</v>
          </cell>
          <cell r="E4846" t="str">
            <v>INTERCEPTOR IZQUIERDO NORTE</v>
          </cell>
          <cell r="H4846">
            <v>245.79399999999259</v>
          </cell>
          <cell r="J4846">
            <v>29542226.653999109</v>
          </cell>
        </row>
        <row r="4847">
          <cell r="C4847" t="str">
            <v>104.001.015</v>
          </cell>
          <cell r="D4847" t="str">
            <v>CLT24417</v>
          </cell>
          <cell r="E4847" t="str">
            <v>INTERCEPTOR IZQUIERDO NORTE</v>
          </cell>
          <cell r="H4847">
            <v>0</v>
          </cell>
          <cell r="J4847">
            <v>0</v>
          </cell>
        </row>
        <row r="4848">
          <cell r="C4848" t="str">
            <v>104.001.020</v>
          </cell>
          <cell r="D4848" t="str">
            <v>CLT24417</v>
          </cell>
          <cell r="E4848" t="str">
            <v>INTERCEPTOR IZQUIERDO NORTE</v>
          </cell>
          <cell r="H4848">
            <v>102.1504</v>
          </cell>
          <cell r="J4848">
            <v>1928293.1008000001</v>
          </cell>
        </row>
        <row r="4849">
          <cell r="C4849" t="str">
            <v>104.001.021</v>
          </cell>
          <cell r="D4849" t="str">
            <v>CLT24417</v>
          </cell>
          <cell r="E4849" t="str">
            <v>INTERCEPTOR IZQUIERDO NORTE</v>
          </cell>
          <cell r="H4849">
            <v>0</v>
          </cell>
          <cell r="J4849">
            <v>0</v>
          </cell>
        </row>
        <row r="4850">
          <cell r="C4850" t="str">
            <v>104.001.022</v>
          </cell>
          <cell r="D4850" t="str">
            <v>CLT24417</v>
          </cell>
          <cell r="E4850" t="str">
            <v>INTERCEPTOR IZQUIERDO NORTE</v>
          </cell>
          <cell r="H4850">
            <v>0</v>
          </cell>
          <cell r="J4850">
            <v>0</v>
          </cell>
        </row>
        <row r="4851">
          <cell r="C4851" t="str">
            <v>104.002.001</v>
          </cell>
          <cell r="D4851" t="str">
            <v>CLT24417</v>
          </cell>
          <cell r="E4851" t="str">
            <v>INTERCEPTOR IZQUIERDO NORTE</v>
          </cell>
          <cell r="H4851">
            <v>19.350000000000001</v>
          </cell>
          <cell r="J4851">
            <v>618425.22600000002</v>
          </cell>
        </row>
        <row r="4852">
          <cell r="C4852" t="str">
            <v>106.001</v>
          </cell>
          <cell r="D4852" t="str">
            <v>CLT24417</v>
          </cell>
          <cell r="E4852" t="str">
            <v>INTERCEPTOR IZQUIERDO NORTE</v>
          </cell>
          <cell r="H4852">
            <v>223.85211600335057</v>
          </cell>
          <cell r="J4852">
            <v>14957943.895219287</v>
          </cell>
        </row>
        <row r="4853">
          <cell r="C4853" t="str">
            <v>106.006.001</v>
          </cell>
          <cell r="D4853" t="str">
            <v>CLT24417</v>
          </cell>
          <cell r="E4853" t="str">
            <v>INTERCEPTOR IZQUIERDO NORTE</v>
          </cell>
          <cell r="H4853">
            <v>16.6768</v>
          </cell>
          <cell r="J4853">
            <v>937565.193264</v>
          </cell>
        </row>
        <row r="4854">
          <cell r="C4854" t="str">
            <v>106.014</v>
          </cell>
          <cell r="D4854" t="str">
            <v>CLT24417</v>
          </cell>
          <cell r="E4854" t="str">
            <v>INTERCEPTOR IZQUIERDO NORTE</v>
          </cell>
          <cell r="H4854">
            <v>56.889691325248215</v>
          </cell>
          <cell r="J4854">
            <v>6802642.8677017074</v>
          </cell>
        </row>
        <row r="4855">
          <cell r="C4855" t="str">
            <v>106.015</v>
          </cell>
          <cell r="D4855" t="str">
            <v>CLT24417</v>
          </cell>
          <cell r="E4855" t="str">
            <v>INTERCEPTOR IZQUIERDO NORTE</v>
          </cell>
          <cell r="H4855">
            <v>63.282271325248217</v>
          </cell>
          <cell r="J4855">
            <v>8690232.8471580055</v>
          </cell>
        </row>
        <row r="4856">
          <cell r="C4856" t="str">
            <v>107.001</v>
          </cell>
          <cell r="D4856" t="str">
            <v>CLT24417</v>
          </cell>
          <cell r="E4856" t="str">
            <v>INTERCEPTOR IZQUIERDO NORTE</v>
          </cell>
          <cell r="H4856">
            <v>367.29439999999261</v>
          </cell>
          <cell r="J4856">
            <v>7996906.3051678399</v>
          </cell>
        </row>
        <row r="4857">
          <cell r="C4857" t="str">
            <v>108.001</v>
          </cell>
          <cell r="D4857" t="str">
            <v>CLT24417</v>
          </cell>
          <cell r="E4857" t="str">
            <v>INTERCEPTOR IZQUIERDO NORTE</v>
          </cell>
          <cell r="H4857">
            <v>0.2</v>
          </cell>
          <cell r="J4857">
            <v>19198.096000000001</v>
          </cell>
        </row>
        <row r="4858">
          <cell r="C4858" t="str">
            <v>108.002.004</v>
          </cell>
          <cell r="D4858" t="str">
            <v>CLT24417</v>
          </cell>
          <cell r="E4858" t="str">
            <v>INTERCEPTOR IZQUIERDO NORTE</v>
          </cell>
          <cell r="H4858">
            <v>0</v>
          </cell>
          <cell r="J4858">
            <v>0</v>
          </cell>
        </row>
        <row r="4859">
          <cell r="C4859" t="str">
            <v>108.006.001.002</v>
          </cell>
          <cell r="D4859" t="str">
            <v>CLT24417</v>
          </cell>
          <cell r="E4859" t="str">
            <v>INTERCEPTOR IZQUIERDO NORTE</v>
          </cell>
          <cell r="H4859">
            <v>0</v>
          </cell>
          <cell r="J4859">
            <v>0</v>
          </cell>
        </row>
        <row r="4860">
          <cell r="C4860" t="str">
            <v>109.001.001.001</v>
          </cell>
          <cell r="D4860" t="str">
            <v>CLT24417</v>
          </cell>
          <cell r="E4860" t="str">
            <v>INTERCEPTOR IZQUIERDO NORTE</v>
          </cell>
          <cell r="H4860">
            <v>62.48</v>
          </cell>
          <cell r="J4860">
            <v>323804.47439999995</v>
          </cell>
        </row>
        <row r="4861">
          <cell r="C4861" t="str">
            <v>109.001.001.002</v>
          </cell>
          <cell r="D4861" t="str">
            <v>CLT24417</v>
          </cell>
          <cell r="E4861" t="str">
            <v>INTERCEPTOR IZQUIERDO NORTE</v>
          </cell>
          <cell r="H4861">
            <v>0</v>
          </cell>
          <cell r="J4861">
            <v>0</v>
          </cell>
        </row>
        <row r="4862">
          <cell r="C4862" t="str">
            <v>109.001.001.003</v>
          </cell>
          <cell r="D4862" t="str">
            <v>CLT24417</v>
          </cell>
          <cell r="E4862" t="str">
            <v>INTERCEPTOR IZQUIERDO NORTE</v>
          </cell>
          <cell r="H4862">
            <v>0</v>
          </cell>
          <cell r="J4862">
            <v>0</v>
          </cell>
        </row>
        <row r="4863">
          <cell r="C4863" t="str">
            <v>109.001.001.004</v>
          </cell>
          <cell r="D4863" t="str">
            <v>CLT24417</v>
          </cell>
          <cell r="E4863" t="str">
            <v>INTERCEPTOR IZQUIERDO NORTE</v>
          </cell>
          <cell r="H4863">
            <v>0</v>
          </cell>
          <cell r="J4863">
            <v>0</v>
          </cell>
        </row>
        <row r="4864">
          <cell r="C4864" t="str">
            <v>109.001.001.005</v>
          </cell>
          <cell r="D4864" t="str">
            <v>CLT24417</v>
          </cell>
          <cell r="E4864" t="str">
            <v>INTERCEPTOR IZQUIERDO NORTE</v>
          </cell>
          <cell r="H4864">
            <v>62.48</v>
          </cell>
          <cell r="J4864">
            <v>1992409.7247999997</v>
          </cell>
        </row>
        <row r="4865">
          <cell r="C4865" t="str">
            <v>109.001.001.006</v>
          </cell>
          <cell r="D4865" t="str">
            <v>CLT24417</v>
          </cell>
          <cell r="E4865" t="str">
            <v>INTERCEPTOR IZQUIERDO NORTE</v>
          </cell>
          <cell r="H4865">
            <v>0</v>
          </cell>
          <cell r="J4865">
            <v>0</v>
          </cell>
        </row>
        <row r="4866">
          <cell r="C4866" t="str">
            <v>301.001.001</v>
          </cell>
          <cell r="D4866" t="str">
            <v>CLT24417</v>
          </cell>
          <cell r="E4866" t="str">
            <v>INTERCEPTOR IZQUIERDO NORTE</v>
          </cell>
          <cell r="H4866">
            <v>0</v>
          </cell>
          <cell r="J4866">
            <v>0</v>
          </cell>
        </row>
        <row r="4867">
          <cell r="C4867" t="str">
            <v>301.001.002</v>
          </cell>
          <cell r="D4867" t="str">
            <v>CLT24417</v>
          </cell>
          <cell r="E4867" t="str">
            <v>INTERCEPTOR IZQUIERDO NORTE</v>
          </cell>
          <cell r="H4867">
            <v>0</v>
          </cell>
          <cell r="J4867">
            <v>0</v>
          </cell>
        </row>
        <row r="4868">
          <cell r="C4868" t="str">
            <v>301.001.004</v>
          </cell>
          <cell r="D4868" t="str">
            <v>CLT24417</v>
          </cell>
          <cell r="E4868" t="str">
            <v>INTERCEPTOR IZQUIERDO NORTE</v>
          </cell>
          <cell r="H4868">
            <v>0</v>
          </cell>
          <cell r="J4868">
            <v>0</v>
          </cell>
        </row>
        <row r="4869">
          <cell r="C4869" t="str">
            <v>301.002.001</v>
          </cell>
          <cell r="D4869" t="str">
            <v>CLT24417</v>
          </cell>
          <cell r="E4869" t="str">
            <v>INTERCEPTOR IZQUIERDO NORTE</v>
          </cell>
          <cell r="H4869">
            <v>0</v>
          </cell>
          <cell r="J4869">
            <v>0</v>
          </cell>
        </row>
        <row r="4870">
          <cell r="C4870" t="str">
            <v>301.002.002</v>
          </cell>
          <cell r="D4870" t="str">
            <v>CLT24417</v>
          </cell>
          <cell r="E4870" t="str">
            <v>INTERCEPTOR IZQUIERDO NORTE</v>
          </cell>
          <cell r="H4870">
            <v>0</v>
          </cell>
          <cell r="J4870">
            <v>0</v>
          </cell>
        </row>
        <row r="4871">
          <cell r="C4871" t="str">
            <v>301.003.003.002</v>
          </cell>
          <cell r="D4871" t="str">
            <v>CLT24417</v>
          </cell>
          <cell r="E4871" t="str">
            <v>INTERCEPTOR IZQUIERDO NORTE</v>
          </cell>
          <cell r="H4871">
            <v>0</v>
          </cell>
          <cell r="J4871">
            <v>0</v>
          </cell>
        </row>
        <row r="4872">
          <cell r="C4872" t="str">
            <v>301.003.003.003</v>
          </cell>
          <cell r="D4872" t="str">
            <v>CLT24417</v>
          </cell>
          <cell r="E4872" t="str">
            <v>INTERCEPTOR IZQUIERDO NORTE</v>
          </cell>
          <cell r="H4872">
            <v>0</v>
          </cell>
          <cell r="J4872">
            <v>0</v>
          </cell>
        </row>
        <row r="4873">
          <cell r="C4873" t="str">
            <v>301.004</v>
          </cell>
          <cell r="D4873" t="str">
            <v>CLT24417</v>
          </cell>
          <cell r="E4873" t="str">
            <v>INTERCEPTOR IZQUIERDO NORTE</v>
          </cell>
          <cell r="H4873">
            <v>0</v>
          </cell>
          <cell r="J4873">
            <v>0</v>
          </cell>
        </row>
        <row r="4874">
          <cell r="C4874" t="str">
            <v>301.005.001</v>
          </cell>
          <cell r="D4874" t="str">
            <v>CLT24417</v>
          </cell>
          <cell r="E4874" t="str">
            <v>INTERCEPTOR IZQUIERDO NORTE</v>
          </cell>
          <cell r="H4874">
            <v>0</v>
          </cell>
          <cell r="J4874">
            <v>0</v>
          </cell>
        </row>
        <row r="4875">
          <cell r="C4875" t="str">
            <v>301.007.001</v>
          </cell>
          <cell r="D4875" t="str">
            <v>CLT24417</v>
          </cell>
          <cell r="E4875" t="str">
            <v>INTERCEPTOR IZQUIERDO NORTE</v>
          </cell>
          <cell r="H4875">
            <v>0</v>
          </cell>
          <cell r="J4875">
            <v>0</v>
          </cell>
        </row>
        <row r="4876">
          <cell r="C4876" t="str">
            <v>301.007.002</v>
          </cell>
          <cell r="D4876" t="str">
            <v>CLT24417</v>
          </cell>
          <cell r="E4876" t="str">
            <v>INTERCEPTOR IZQUIERDO NORTE</v>
          </cell>
          <cell r="H4876">
            <v>0</v>
          </cell>
          <cell r="J4876">
            <v>0</v>
          </cell>
        </row>
        <row r="4877">
          <cell r="C4877" t="str">
            <v>301.007.003</v>
          </cell>
          <cell r="D4877" t="str">
            <v>CLT24417</v>
          </cell>
          <cell r="E4877" t="str">
            <v>INTERCEPTOR IZQUIERDO NORTE</v>
          </cell>
          <cell r="H4877">
            <v>0</v>
          </cell>
          <cell r="J4877">
            <v>0</v>
          </cell>
        </row>
        <row r="4878">
          <cell r="C4878" t="str">
            <v>301.007.004</v>
          </cell>
          <cell r="D4878" t="str">
            <v>CLT24417</v>
          </cell>
          <cell r="E4878" t="str">
            <v>INTERCEPTOR IZQUIERDO NORTE</v>
          </cell>
          <cell r="H4878">
            <v>0</v>
          </cell>
          <cell r="J4878">
            <v>0</v>
          </cell>
        </row>
        <row r="4879">
          <cell r="C4879" t="str">
            <v>301.009.001</v>
          </cell>
          <cell r="D4879" t="str">
            <v>CLT24417</v>
          </cell>
          <cell r="E4879" t="str">
            <v>INTERCEPTOR IZQUIERDO NORTE</v>
          </cell>
          <cell r="H4879">
            <v>2</v>
          </cell>
          <cell r="J4879">
            <v>115900</v>
          </cell>
        </row>
        <row r="4880">
          <cell r="C4880" t="str">
            <v>301.009.002</v>
          </cell>
          <cell r="D4880" t="str">
            <v>CLT24417</v>
          </cell>
          <cell r="E4880" t="str">
            <v>INTERCEPTOR IZQUIERDO NORTE</v>
          </cell>
          <cell r="H4880">
            <v>1</v>
          </cell>
          <cell r="J4880">
            <v>110082</v>
          </cell>
        </row>
        <row r="4881">
          <cell r="C4881" t="str">
            <v>303.001</v>
          </cell>
          <cell r="D4881" t="str">
            <v>CLT24417</v>
          </cell>
          <cell r="E4881" t="str">
            <v>INTERCEPTOR IZQUIERDO NORTE</v>
          </cell>
          <cell r="H4881">
            <v>2</v>
          </cell>
          <cell r="J4881">
            <v>37361.660000000003</v>
          </cell>
        </row>
        <row r="4882">
          <cell r="C4882" t="str">
            <v>304.001.002.002</v>
          </cell>
          <cell r="D4882" t="str">
            <v>CLT24417</v>
          </cell>
          <cell r="E4882" t="str">
            <v>INTERCEPTOR IZQUIERDO NORTE</v>
          </cell>
          <cell r="H4882">
            <v>0</v>
          </cell>
          <cell r="J4882">
            <v>0</v>
          </cell>
        </row>
        <row r="4883">
          <cell r="C4883" t="str">
            <v>304.001.003.002</v>
          </cell>
          <cell r="D4883" t="str">
            <v>CLT24417</v>
          </cell>
          <cell r="E4883" t="str">
            <v>INTERCEPTOR IZQUIERDO NORTE</v>
          </cell>
          <cell r="H4883">
            <v>0</v>
          </cell>
          <cell r="J4883">
            <v>0</v>
          </cell>
        </row>
        <row r="4884">
          <cell r="C4884" t="str">
            <v>304.001.004.002</v>
          </cell>
          <cell r="D4884" t="str">
            <v>CLT24417</v>
          </cell>
          <cell r="E4884" t="str">
            <v>INTERCEPTOR IZQUIERDO NORTE</v>
          </cell>
          <cell r="H4884">
            <v>0</v>
          </cell>
          <cell r="J4884">
            <v>0</v>
          </cell>
        </row>
        <row r="4885">
          <cell r="C4885" t="str">
            <v>401.001.001</v>
          </cell>
          <cell r="D4885" t="str">
            <v>CLT24417</v>
          </cell>
          <cell r="E4885" t="str">
            <v>INTERCEPTOR IZQUIERDO NORTE</v>
          </cell>
          <cell r="H4885">
            <v>45.261970228886518</v>
          </cell>
          <cell r="J4885">
            <v>2124967.1254604054</v>
          </cell>
        </row>
        <row r="4886">
          <cell r="C4886" t="str">
            <v>401.001.003.007</v>
          </cell>
          <cell r="D4886" t="str">
            <v>CLT24417</v>
          </cell>
          <cell r="E4886" t="str">
            <v>INTERCEPTOR IZQUIERDO NORTE</v>
          </cell>
          <cell r="H4886">
            <v>45.261970228886518</v>
          </cell>
          <cell r="J4886">
            <v>22909753.589082971</v>
          </cell>
        </row>
        <row r="4887">
          <cell r="C4887" t="str">
            <v>401.001.003.008</v>
          </cell>
          <cell r="D4887" t="str">
            <v>CLT24417</v>
          </cell>
          <cell r="E4887" t="str">
            <v>INTERCEPTOR IZQUIERDO NORTE</v>
          </cell>
          <cell r="H4887">
            <v>0</v>
          </cell>
          <cell r="J4887">
            <v>0</v>
          </cell>
        </row>
        <row r="4888">
          <cell r="C4888" t="str">
            <v>401.002.001</v>
          </cell>
          <cell r="D4888" t="str">
            <v>CLT24417</v>
          </cell>
          <cell r="E4888" t="str">
            <v>INTERCEPTOR IZQUIERDO NORTE</v>
          </cell>
          <cell r="H4888">
            <v>21.308599999999998</v>
          </cell>
          <cell r="J4888">
            <v>255215.019974</v>
          </cell>
        </row>
        <row r="4889">
          <cell r="C4889" t="str">
            <v>401.002.005.009</v>
          </cell>
          <cell r="D4889" t="str">
            <v>CLT24417</v>
          </cell>
          <cell r="E4889" t="str">
            <v>INTERCEPTOR IZQUIERDO NORTE</v>
          </cell>
          <cell r="H4889">
            <v>21.308599999999998</v>
          </cell>
          <cell r="J4889">
            <v>1470735.7665359997</v>
          </cell>
        </row>
        <row r="4890">
          <cell r="C4890" t="str">
            <v>401.002.006</v>
          </cell>
          <cell r="D4890" t="str">
            <v>CLT24417</v>
          </cell>
          <cell r="E4890" t="str">
            <v>INTERCEPTOR IZQUIERDO NORTE</v>
          </cell>
          <cell r="H4890">
            <v>0</v>
          </cell>
          <cell r="J4890">
            <v>0</v>
          </cell>
        </row>
        <row r="4891">
          <cell r="C4891" t="str">
            <v>401.002.008</v>
          </cell>
          <cell r="D4891" t="str">
            <v>CLT24417</v>
          </cell>
          <cell r="E4891" t="str">
            <v>INTERCEPTOR IZQUIERDO NORTE</v>
          </cell>
          <cell r="H4891">
            <v>0</v>
          </cell>
          <cell r="J4891">
            <v>0</v>
          </cell>
        </row>
        <row r="4892">
          <cell r="C4892" t="str">
            <v>401.003.001</v>
          </cell>
          <cell r="D4892" t="str">
            <v>CLT24417</v>
          </cell>
          <cell r="E4892" t="str">
            <v>INTERCEPTOR IZQUIERDO NORTE</v>
          </cell>
          <cell r="H4892">
            <v>0</v>
          </cell>
          <cell r="J4892">
            <v>0</v>
          </cell>
        </row>
        <row r="4893">
          <cell r="C4893" t="str">
            <v>401.003.003</v>
          </cell>
          <cell r="D4893" t="str">
            <v>CLT24417</v>
          </cell>
          <cell r="E4893" t="str">
            <v>INTERCEPTOR IZQUIERDO NORTE</v>
          </cell>
          <cell r="H4893">
            <v>0</v>
          </cell>
          <cell r="J4893">
            <v>0</v>
          </cell>
        </row>
        <row r="4894">
          <cell r="C4894" t="str">
            <v>401.004.001</v>
          </cell>
          <cell r="D4894" t="str">
            <v>CLT24417</v>
          </cell>
          <cell r="E4894" t="str">
            <v>INTERCEPTOR IZQUIERDO NORTE</v>
          </cell>
          <cell r="H4894">
            <v>0</v>
          </cell>
          <cell r="J4894">
            <v>0</v>
          </cell>
        </row>
        <row r="4895">
          <cell r="C4895" t="str">
            <v>401.004.006</v>
          </cell>
          <cell r="D4895" t="str">
            <v>CLT24417</v>
          </cell>
          <cell r="E4895" t="str">
            <v>INTERCEPTOR IZQUIERDO NORTE</v>
          </cell>
          <cell r="H4895">
            <v>0</v>
          </cell>
          <cell r="J4895">
            <v>0</v>
          </cell>
        </row>
        <row r="4896">
          <cell r="C4896" t="str">
            <v>601.011.002</v>
          </cell>
          <cell r="D4896" t="str">
            <v>CLT24417</v>
          </cell>
          <cell r="E4896" t="str">
            <v>INTERCEPTOR IZQUIERDO NORTE</v>
          </cell>
          <cell r="H4896">
            <v>3.2412000000000063</v>
          </cell>
          <cell r="J4896">
            <v>48009.756408000096</v>
          </cell>
        </row>
        <row r="4897">
          <cell r="C4897" t="str">
            <v>606.001.002.003</v>
          </cell>
          <cell r="D4897" t="str">
            <v>CLT24417</v>
          </cell>
          <cell r="E4897" t="str">
            <v>INTERCEPTOR IZQUIERDO NORTE</v>
          </cell>
          <cell r="H4897">
            <v>54</v>
          </cell>
          <cell r="J4897">
            <v>545730.4800000001</v>
          </cell>
        </row>
        <row r="4898">
          <cell r="C4898" t="str">
            <v>606.001.002.005</v>
          </cell>
          <cell r="D4898" t="str">
            <v>CLT24417</v>
          </cell>
          <cell r="E4898" t="str">
            <v>INTERCEPTOR IZQUIERDO NORTE</v>
          </cell>
          <cell r="H4898">
            <v>162</v>
          </cell>
          <cell r="J4898">
            <v>3274381.26</v>
          </cell>
        </row>
        <row r="4899">
          <cell r="C4899" t="str">
            <v>902.001.003</v>
          </cell>
          <cell r="D4899" t="str">
            <v>CLT24417</v>
          </cell>
          <cell r="E4899" t="str">
            <v>INTERCEPTOR IZQUIERDO NORTE</v>
          </cell>
          <cell r="H4899">
            <v>0.2</v>
          </cell>
          <cell r="J4899">
            <v>70340.600000000006</v>
          </cell>
        </row>
        <row r="4900">
          <cell r="C4900" t="str">
            <v>902.001.007</v>
          </cell>
          <cell r="D4900" t="str">
            <v>CLT24417</v>
          </cell>
          <cell r="E4900" t="str">
            <v>INTERCEPTOR IZQUIERDO NORTE</v>
          </cell>
          <cell r="H4900">
            <v>0</v>
          </cell>
          <cell r="J4900">
            <v>0</v>
          </cell>
        </row>
        <row r="4901">
          <cell r="C4901" t="str">
            <v>903.003.003.013</v>
          </cell>
          <cell r="D4901" t="str">
            <v>CLT24417</v>
          </cell>
          <cell r="E4901" t="str">
            <v>INTERCEPTOR IZQUIERDO NORTE</v>
          </cell>
          <cell r="H4901">
            <v>0</v>
          </cell>
          <cell r="J4901">
            <v>0</v>
          </cell>
        </row>
        <row r="4902">
          <cell r="C4902" t="str">
            <v>903.003.003.014</v>
          </cell>
          <cell r="D4902" t="str">
            <v>CLT24417</v>
          </cell>
          <cell r="E4902" t="str">
            <v>INTERCEPTOR IZQUIERDO NORTE</v>
          </cell>
          <cell r="H4902">
            <v>0</v>
          </cell>
          <cell r="J4902">
            <v>0</v>
          </cell>
        </row>
        <row r="4903">
          <cell r="C4903" t="str">
            <v>903.003.003.015</v>
          </cell>
          <cell r="D4903" t="str">
            <v>CLT24417</v>
          </cell>
          <cell r="E4903" t="str">
            <v>INTERCEPTOR IZQUIERDO NORTE</v>
          </cell>
          <cell r="H4903">
            <v>0</v>
          </cell>
          <cell r="J4903">
            <v>0</v>
          </cell>
        </row>
        <row r="4904">
          <cell r="C4904" t="str">
            <v>903.003.006.001</v>
          </cell>
          <cell r="D4904" t="str">
            <v>CLT24417</v>
          </cell>
          <cell r="E4904" t="str">
            <v>INTERCEPTOR IZQUIERDO NORTE</v>
          </cell>
          <cell r="H4904">
            <v>2</v>
          </cell>
          <cell r="J4904">
            <v>30114</v>
          </cell>
        </row>
        <row r="4905">
          <cell r="C4905" t="str">
            <v>903.003.006.002</v>
          </cell>
          <cell r="D4905" t="str">
            <v>CLT24417</v>
          </cell>
          <cell r="E4905" t="str">
            <v>INTERCEPTOR IZQUIERDO NORTE</v>
          </cell>
          <cell r="H4905">
            <v>62.48</v>
          </cell>
          <cell r="J4905">
            <v>1375247.28</v>
          </cell>
        </row>
        <row r="4906">
          <cell r="C4906" t="str">
            <v>903.003.006.003</v>
          </cell>
          <cell r="D4906" t="str">
            <v>CLT24417</v>
          </cell>
          <cell r="E4906" t="str">
            <v>INTERCEPTOR IZQUIERDO NORTE</v>
          </cell>
          <cell r="H4906">
            <v>0</v>
          </cell>
          <cell r="J4906">
            <v>0</v>
          </cell>
        </row>
        <row r="4907">
          <cell r="C4907" t="str">
            <v>903.003.006.005</v>
          </cell>
          <cell r="D4907" t="str">
            <v>CLT24417</v>
          </cell>
          <cell r="E4907" t="str">
            <v>INTERCEPTOR IZQUIERDO NORTE</v>
          </cell>
          <cell r="H4907">
            <v>0</v>
          </cell>
          <cell r="J4907">
            <v>0</v>
          </cell>
        </row>
        <row r="4908">
          <cell r="C4908" t="str">
            <v>903.003.006.006</v>
          </cell>
          <cell r="D4908" t="str">
            <v>CLT24417</v>
          </cell>
          <cell r="E4908" t="str">
            <v>INTERCEPTOR IZQUIERDO NORTE</v>
          </cell>
          <cell r="H4908">
            <v>0</v>
          </cell>
          <cell r="J4908">
            <v>0</v>
          </cell>
        </row>
        <row r="4909">
          <cell r="C4909" t="str">
            <v>903.003.006.007</v>
          </cell>
          <cell r="D4909" t="str">
            <v>CLT24417</v>
          </cell>
          <cell r="E4909" t="str">
            <v>INTERCEPTOR IZQUIERDO NORTE</v>
          </cell>
          <cell r="H4909">
            <v>0</v>
          </cell>
          <cell r="J4909">
            <v>0</v>
          </cell>
        </row>
        <row r="4910">
          <cell r="C4910" t="str">
            <v>903.003.006.008</v>
          </cell>
          <cell r="D4910" t="str">
            <v>CLT24417</v>
          </cell>
          <cell r="E4910" t="str">
            <v>INTERCEPTOR IZQUIERDO NORTE</v>
          </cell>
          <cell r="H4910">
            <v>0</v>
          </cell>
          <cell r="J4910">
            <v>0</v>
          </cell>
        </row>
        <row r="4911">
          <cell r="C4911" t="str">
            <v>903.003.006.009</v>
          </cell>
          <cell r="D4911" t="str">
            <v>CLT24417</v>
          </cell>
          <cell r="E4911" t="str">
            <v>INTERCEPTOR IZQUIERDO NORTE</v>
          </cell>
          <cell r="H4911">
            <v>0</v>
          </cell>
          <cell r="J4911">
            <v>0</v>
          </cell>
        </row>
        <row r="4912">
          <cell r="C4912" t="str">
            <v>903.003.006.010</v>
          </cell>
          <cell r="D4912" t="str">
            <v>CLT24417</v>
          </cell>
          <cell r="E4912" t="str">
            <v>INTERCEPTOR IZQUIERDO NORTE</v>
          </cell>
          <cell r="H4912">
            <v>0</v>
          </cell>
          <cell r="J4912">
            <v>0</v>
          </cell>
        </row>
        <row r="4913">
          <cell r="C4913" t="str">
            <v>903.003.006.011</v>
          </cell>
          <cell r="D4913" t="str">
            <v>CLT24417</v>
          </cell>
          <cell r="E4913" t="str">
            <v>INTERCEPTOR IZQUIERDO NORTE</v>
          </cell>
          <cell r="H4913">
            <v>0</v>
          </cell>
          <cell r="J4913">
            <v>0</v>
          </cell>
        </row>
        <row r="4914">
          <cell r="C4914" t="str">
            <v>903.003.006.012</v>
          </cell>
          <cell r="D4914" t="str">
            <v>CLT24417</v>
          </cell>
          <cell r="E4914" t="str">
            <v>INTERCEPTOR IZQUIERDO NORTE</v>
          </cell>
          <cell r="H4914">
            <v>0</v>
          </cell>
          <cell r="J4914">
            <v>0</v>
          </cell>
        </row>
        <row r="4915">
          <cell r="C4915" t="str">
            <v>903.003.006.013</v>
          </cell>
          <cell r="D4915" t="str">
            <v>CLT24417</v>
          </cell>
          <cell r="E4915" t="str">
            <v>INTERCEPTOR IZQUIERDO NORTE</v>
          </cell>
          <cell r="H4915">
            <v>0</v>
          </cell>
          <cell r="J4915">
            <v>0</v>
          </cell>
        </row>
        <row r="4916">
          <cell r="C4916" t="str">
            <v>903.003.006.014</v>
          </cell>
          <cell r="D4916" t="str">
            <v>CLT24417</v>
          </cell>
          <cell r="E4916" t="str">
            <v>INTERCEPTOR IZQUIERDO NORTE</v>
          </cell>
          <cell r="H4916">
            <v>62.48</v>
          </cell>
          <cell r="J4916">
            <v>22284804.079999998</v>
          </cell>
        </row>
        <row r="4917">
          <cell r="C4917" t="str">
            <v>904.001.001.010</v>
          </cell>
          <cell r="D4917" t="str">
            <v>CLT24417</v>
          </cell>
          <cell r="E4917" t="str">
            <v>INTERCEPTOR IZQUIERDO NORTE</v>
          </cell>
          <cell r="H4917">
            <v>0</v>
          </cell>
          <cell r="J4917">
            <v>0</v>
          </cell>
        </row>
        <row r="4918">
          <cell r="C4918" t="str">
            <v>904.001.001.011</v>
          </cell>
          <cell r="D4918" t="str">
            <v>CLT24417</v>
          </cell>
          <cell r="E4918" t="str">
            <v>INTERCEPTOR IZQUIERDO NORTE</v>
          </cell>
          <cell r="H4918">
            <v>0</v>
          </cell>
          <cell r="J4918">
            <v>0</v>
          </cell>
        </row>
        <row r="4919">
          <cell r="C4919" t="str">
            <v>904.001.001.012</v>
          </cell>
          <cell r="D4919" t="str">
            <v>CLT24417</v>
          </cell>
          <cell r="E4919" t="str">
            <v>INTERCEPTOR IZQUIERDO NORTE</v>
          </cell>
          <cell r="H4919">
            <v>0</v>
          </cell>
          <cell r="J4919">
            <v>0</v>
          </cell>
        </row>
        <row r="4920">
          <cell r="C4920" t="str">
            <v>904.002.002.002</v>
          </cell>
          <cell r="D4920" t="str">
            <v>CLT24417</v>
          </cell>
          <cell r="E4920" t="str">
            <v>INTERCEPTOR IZQUIERDO NORTE</v>
          </cell>
          <cell r="H4920">
            <v>1</v>
          </cell>
          <cell r="J4920">
            <v>29448</v>
          </cell>
        </row>
        <row r="4921">
          <cell r="C4921" t="str">
            <v>904.002.005.002</v>
          </cell>
          <cell r="D4921" t="str">
            <v>CLT24417</v>
          </cell>
          <cell r="E4921" t="str">
            <v>INTERCEPTOR IZQUIERDO NORTE</v>
          </cell>
          <cell r="H4921">
            <v>0</v>
          </cell>
          <cell r="J4921">
            <v>0</v>
          </cell>
        </row>
        <row r="4922">
          <cell r="C4922" t="str">
            <v>904.003.003.001.005</v>
          </cell>
          <cell r="D4922" t="str">
            <v>CLT24417</v>
          </cell>
          <cell r="E4922" t="str">
            <v>INTERCEPTOR IZQUIERDO NORTE</v>
          </cell>
          <cell r="H4922">
            <v>0</v>
          </cell>
          <cell r="J4922">
            <v>0</v>
          </cell>
        </row>
        <row r="4923">
          <cell r="C4923" t="str">
            <v>904.003.003.001.007</v>
          </cell>
          <cell r="D4923" t="str">
            <v>CLT24417</v>
          </cell>
          <cell r="E4923" t="str">
            <v>INTERCEPTOR IZQUIERDO NORTE</v>
          </cell>
          <cell r="H4923">
            <v>0</v>
          </cell>
          <cell r="J4923">
            <v>0</v>
          </cell>
        </row>
        <row r="4924">
          <cell r="C4924" t="str">
            <v>904.003.003.001.009</v>
          </cell>
          <cell r="D4924" t="str">
            <v>CLT24417</v>
          </cell>
          <cell r="E4924" t="str">
            <v>INTERCEPTOR IZQUIERDO NORTE</v>
          </cell>
          <cell r="H4924">
            <v>0</v>
          </cell>
          <cell r="J4924">
            <v>0</v>
          </cell>
        </row>
        <row r="4925">
          <cell r="C4925" t="str">
            <v>904.003.003.001.012</v>
          </cell>
          <cell r="D4925" t="str">
            <v>CLT24417</v>
          </cell>
          <cell r="E4925" t="str">
            <v>INTERCEPTOR IZQUIERDO NORTE</v>
          </cell>
          <cell r="H4925">
            <v>0</v>
          </cell>
          <cell r="J4925">
            <v>0</v>
          </cell>
        </row>
        <row r="4926">
          <cell r="C4926" t="str">
            <v>904.004.001.002.009</v>
          </cell>
          <cell r="D4926" t="str">
            <v>CLT24417</v>
          </cell>
          <cell r="E4926" t="str">
            <v>INTERCEPTOR IZQUIERDO NORTE</v>
          </cell>
          <cell r="H4926">
            <v>1</v>
          </cell>
          <cell r="J4926">
            <v>24206</v>
          </cell>
        </row>
        <row r="4927">
          <cell r="C4927" t="str">
            <v>904.005.004.002</v>
          </cell>
          <cell r="D4927" t="str">
            <v>CLT24417</v>
          </cell>
          <cell r="E4927" t="str">
            <v>INTERCEPTOR IZQUIERDO NORTE</v>
          </cell>
          <cell r="H4927">
            <v>1</v>
          </cell>
          <cell r="J4927">
            <v>118916</v>
          </cell>
        </row>
        <row r="4928">
          <cell r="C4928" t="str">
            <v>904.005.004.003</v>
          </cell>
          <cell r="D4928" t="str">
            <v>CLT24417</v>
          </cell>
          <cell r="E4928" t="str">
            <v>INTERCEPTOR IZQUIERDO NORTE</v>
          </cell>
          <cell r="H4928">
            <v>0</v>
          </cell>
          <cell r="J4928">
            <v>0</v>
          </cell>
        </row>
        <row r="4929">
          <cell r="C4929" t="str">
            <v>904.006.001.003.002</v>
          </cell>
          <cell r="D4929" t="str">
            <v>CLT24417</v>
          </cell>
          <cell r="E4929" t="str">
            <v>INTERCEPTOR IZQUIERDO NORTE</v>
          </cell>
          <cell r="H4929">
            <v>0</v>
          </cell>
          <cell r="J4929">
            <v>0</v>
          </cell>
        </row>
        <row r="4930">
          <cell r="C4930" t="str">
            <v>904.008.002</v>
          </cell>
          <cell r="D4930" t="str">
            <v>CLT24417</v>
          </cell>
          <cell r="E4930" t="str">
            <v>INTERCEPTOR IZQUIERDO NORTE</v>
          </cell>
          <cell r="H4930">
            <v>0</v>
          </cell>
          <cell r="J4930">
            <v>0</v>
          </cell>
        </row>
        <row r="4931">
          <cell r="C4931" t="str">
            <v>904.010.001</v>
          </cell>
          <cell r="D4931" t="str">
            <v>CLT24417</v>
          </cell>
          <cell r="E4931" t="str">
            <v>INTERCEPTOR IZQUIERDO NORTE</v>
          </cell>
          <cell r="H4931">
            <v>0</v>
          </cell>
          <cell r="J4931">
            <v>0</v>
          </cell>
        </row>
        <row r="4932">
          <cell r="C4932" t="str">
            <v>904.015.001</v>
          </cell>
          <cell r="D4932" t="str">
            <v>CLT24417</v>
          </cell>
          <cell r="E4932" t="str">
            <v>INTERCEPTOR IZQUIERDO NORTE</v>
          </cell>
          <cell r="H4932">
            <v>0</v>
          </cell>
          <cell r="J4932">
            <v>0</v>
          </cell>
        </row>
        <row r="4933">
          <cell r="C4933" t="str">
            <v>904.015.002</v>
          </cell>
          <cell r="D4933" t="str">
            <v>CLT24417</v>
          </cell>
          <cell r="E4933" t="str">
            <v>INTERCEPTOR IZQUIERDO NORTE</v>
          </cell>
          <cell r="H4933">
            <v>0</v>
          </cell>
          <cell r="J4933">
            <v>0</v>
          </cell>
        </row>
        <row r="4934">
          <cell r="C4934" t="str">
            <v>904.015.003</v>
          </cell>
          <cell r="D4934" t="str">
            <v>CLT24417</v>
          </cell>
          <cell r="E4934" t="str">
            <v>INTERCEPTOR IZQUIERDO NORTE</v>
          </cell>
          <cell r="H4934">
            <v>0</v>
          </cell>
          <cell r="J4934">
            <v>0</v>
          </cell>
        </row>
        <row r="4935">
          <cell r="C4935" t="str">
            <v>103.001</v>
          </cell>
          <cell r="D4935" t="str">
            <v>CLT24631</v>
          </cell>
          <cell r="E4935" t="str">
            <v>INTERCEPTOR IZQUIERDO NORTE</v>
          </cell>
          <cell r="H4935">
            <v>6.2761093792483011</v>
          </cell>
          <cell r="J4935">
            <v>6276109.3792483015</v>
          </cell>
        </row>
        <row r="4936">
          <cell r="C4936" t="str">
            <v>104.001.001</v>
          </cell>
          <cell r="D4936" t="str">
            <v>CLT24631</v>
          </cell>
          <cell r="E4936" t="str">
            <v>INTERCEPTOR IZQUIERDO NORTE</v>
          </cell>
          <cell r="H4936">
            <v>0</v>
          </cell>
          <cell r="J4936">
            <v>0</v>
          </cell>
        </row>
        <row r="4937">
          <cell r="C4937" t="str">
            <v>104.001.002</v>
          </cell>
          <cell r="D4937" t="str">
            <v>CLT24631</v>
          </cell>
          <cell r="E4937" t="str">
            <v>INTERCEPTOR IZQUIERDO NORTE</v>
          </cell>
          <cell r="H4937">
            <v>0</v>
          </cell>
          <cell r="J4937">
            <v>0</v>
          </cell>
        </row>
        <row r="4938">
          <cell r="C4938" t="str">
            <v>104.001.009</v>
          </cell>
          <cell r="D4938" t="str">
            <v>CLT24631</v>
          </cell>
          <cell r="E4938" t="str">
            <v>INTERCEPTOR IZQUIERDO NORTE</v>
          </cell>
          <cell r="H4938">
            <v>0</v>
          </cell>
          <cell r="J4938">
            <v>0</v>
          </cell>
        </row>
        <row r="4939">
          <cell r="C4939" t="str">
            <v>104.001.014</v>
          </cell>
          <cell r="D4939" t="str">
            <v>CLT24631</v>
          </cell>
          <cell r="E4939" t="str">
            <v>INTERCEPTOR IZQUIERDO NORTE</v>
          </cell>
          <cell r="H4939">
            <v>128.39199999999678</v>
          </cell>
          <cell r="J4939">
            <v>15431562.871999614</v>
          </cell>
        </row>
        <row r="4940">
          <cell r="C4940" t="str">
            <v>104.001.015</v>
          </cell>
          <cell r="D4940" t="str">
            <v>CLT24631</v>
          </cell>
          <cell r="E4940" t="str">
            <v>INTERCEPTOR IZQUIERDO NORTE</v>
          </cell>
          <cell r="H4940">
            <v>0</v>
          </cell>
          <cell r="J4940">
            <v>0</v>
          </cell>
        </row>
        <row r="4941">
          <cell r="C4941" t="str">
            <v>104.001.020</v>
          </cell>
          <cell r="D4941" t="str">
            <v>CLT24631</v>
          </cell>
          <cell r="E4941" t="str">
            <v>INTERCEPTOR IZQUIERDO NORTE</v>
          </cell>
          <cell r="H4941">
            <v>0</v>
          </cell>
          <cell r="J4941">
            <v>0</v>
          </cell>
        </row>
        <row r="4942">
          <cell r="C4942" t="str">
            <v>104.001.021</v>
          </cell>
          <cell r="D4942" t="str">
            <v>CLT24631</v>
          </cell>
          <cell r="E4942" t="str">
            <v>INTERCEPTOR IZQUIERDO NORTE</v>
          </cell>
          <cell r="H4942">
            <v>0</v>
          </cell>
          <cell r="J4942">
            <v>0</v>
          </cell>
        </row>
        <row r="4943">
          <cell r="C4943" t="str">
            <v>104.001.022</v>
          </cell>
          <cell r="D4943" t="str">
            <v>CLT24631</v>
          </cell>
          <cell r="E4943" t="str">
            <v>INTERCEPTOR IZQUIERDO NORTE</v>
          </cell>
          <cell r="H4943">
            <v>0</v>
          </cell>
          <cell r="J4943">
            <v>0</v>
          </cell>
        </row>
        <row r="4944">
          <cell r="C4944" t="str">
            <v>104.002.001</v>
          </cell>
          <cell r="D4944" t="str">
            <v>CLT24631</v>
          </cell>
          <cell r="E4944" t="str">
            <v>INTERCEPTOR IZQUIERDO NORTE</v>
          </cell>
          <cell r="H4944">
            <v>9.65</v>
          </cell>
          <cell r="J4944">
            <v>308413.614</v>
          </cell>
        </row>
        <row r="4945">
          <cell r="C4945" t="str">
            <v>106.001</v>
          </cell>
          <cell r="D4945" t="str">
            <v>CLT24631</v>
          </cell>
          <cell r="E4945" t="str">
            <v>INTERCEPTOR IZQUIERDO NORTE</v>
          </cell>
          <cell r="H4945">
            <v>88.909439422967395</v>
          </cell>
          <cell r="J4945">
            <v>5940986.5333783058</v>
          </cell>
        </row>
        <row r="4946">
          <cell r="C4946" t="str">
            <v>106.006.001</v>
          </cell>
          <cell r="D4946" t="str">
            <v>CLT24631</v>
          </cell>
          <cell r="E4946" t="str">
            <v>INTERCEPTOR IZQUIERDO NORTE</v>
          </cell>
          <cell r="H4946">
            <v>5.080000000000001</v>
          </cell>
          <cell r="J4946">
            <v>285596.22840000008</v>
          </cell>
        </row>
        <row r="4947">
          <cell r="C4947" t="str">
            <v>106.014</v>
          </cell>
          <cell r="D4947" t="str">
            <v>CLT24631</v>
          </cell>
          <cell r="E4947" t="str">
            <v>INTERCEPTOR IZQUIERDO NORTE</v>
          </cell>
          <cell r="H4947">
            <v>20.101306801998319</v>
          </cell>
          <cell r="J4947">
            <v>2403634.2641818873</v>
          </cell>
        </row>
        <row r="4948">
          <cell r="C4948" t="str">
            <v>106.015</v>
          </cell>
          <cell r="D4948" t="str">
            <v>CLT24631</v>
          </cell>
          <cell r="E4948" t="str">
            <v>INTERCEPTOR IZQUIERDO NORTE</v>
          </cell>
          <cell r="H4948">
            <v>20.264056801998318</v>
          </cell>
          <cell r="J4948">
            <v>2782759.9792098752</v>
          </cell>
        </row>
        <row r="4949">
          <cell r="C4949" t="str">
            <v>107.001</v>
          </cell>
          <cell r="D4949" t="str">
            <v>CLT24631</v>
          </cell>
          <cell r="E4949" t="str">
            <v>INTERCEPTOR IZQUIERDO NORTE</v>
          </cell>
          <cell r="H4949">
            <v>138.04199999999679</v>
          </cell>
          <cell r="J4949">
            <v>3005515.30373993</v>
          </cell>
        </row>
        <row r="4950">
          <cell r="C4950" t="str">
            <v>108.001</v>
          </cell>
          <cell r="D4950" t="str">
            <v>CLT24631</v>
          </cell>
          <cell r="E4950" t="str">
            <v>INTERCEPTOR IZQUIERDO NORTE</v>
          </cell>
          <cell r="H4950">
            <v>0</v>
          </cell>
          <cell r="J4950">
            <v>0</v>
          </cell>
        </row>
        <row r="4951">
          <cell r="C4951" t="str">
            <v>108.002.004</v>
          </cell>
          <cell r="D4951" t="str">
            <v>CLT24631</v>
          </cell>
          <cell r="E4951" t="str">
            <v>INTERCEPTOR IZQUIERDO NORTE</v>
          </cell>
          <cell r="H4951">
            <v>0</v>
          </cell>
          <cell r="J4951">
            <v>0</v>
          </cell>
        </row>
        <row r="4952">
          <cell r="C4952" t="str">
            <v>108.006.001.002</v>
          </cell>
          <cell r="D4952" t="str">
            <v>CLT24631</v>
          </cell>
          <cell r="E4952" t="str">
            <v>INTERCEPTOR IZQUIERDO NORTE</v>
          </cell>
          <cell r="H4952">
            <v>0</v>
          </cell>
          <cell r="J4952">
            <v>0</v>
          </cell>
        </row>
        <row r="4953">
          <cell r="C4953" t="str">
            <v>109.001.001.001</v>
          </cell>
          <cell r="D4953" t="str">
            <v>CLT24631</v>
          </cell>
          <cell r="E4953" t="str">
            <v>INTERCEPTOR IZQUIERDO NORTE</v>
          </cell>
          <cell r="H4953">
            <v>0</v>
          </cell>
          <cell r="J4953">
            <v>0</v>
          </cell>
        </row>
        <row r="4954">
          <cell r="C4954" t="str">
            <v>109.001.001.002</v>
          </cell>
          <cell r="D4954" t="str">
            <v>CLT24631</v>
          </cell>
          <cell r="E4954" t="str">
            <v>INTERCEPTOR IZQUIERDO NORTE</v>
          </cell>
          <cell r="H4954">
            <v>0</v>
          </cell>
          <cell r="J4954">
            <v>0</v>
          </cell>
        </row>
        <row r="4955">
          <cell r="C4955" t="str">
            <v>109.001.001.003</v>
          </cell>
          <cell r="D4955" t="str">
            <v>CLT24631</v>
          </cell>
          <cell r="E4955" t="str">
            <v>INTERCEPTOR IZQUIERDO NORTE</v>
          </cell>
          <cell r="H4955">
            <v>0</v>
          </cell>
          <cell r="J4955">
            <v>0</v>
          </cell>
        </row>
        <row r="4956">
          <cell r="C4956" t="str">
            <v>109.001.001.004</v>
          </cell>
          <cell r="D4956" t="str">
            <v>CLT24631</v>
          </cell>
          <cell r="E4956" t="str">
            <v>INTERCEPTOR IZQUIERDO NORTE</v>
          </cell>
          <cell r="H4956">
            <v>0</v>
          </cell>
          <cell r="J4956">
            <v>0</v>
          </cell>
        </row>
        <row r="4957">
          <cell r="C4957" t="str">
            <v>109.001.001.005</v>
          </cell>
          <cell r="D4957" t="str">
            <v>CLT24631</v>
          </cell>
          <cell r="E4957" t="str">
            <v>INTERCEPTOR IZQUIERDO NORTE</v>
          </cell>
          <cell r="H4957">
            <v>30.55</v>
          </cell>
          <cell r="J4957">
            <v>974201.61800000002</v>
          </cell>
        </row>
        <row r="4958">
          <cell r="C4958" t="str">
            <v>109.001.001.006</v>
          </cell>
          <cell r="D4958" t="str">
            <v>CLT24631</v>
          </cell>
          <cell r="E4958" t="str">
            <v>INTERCEPTOR IZQUIERDO NORTE</v>
          </cell>
          <cell r="H4958">
            <v>0</v>
          </cell>
          <cell r="J4958">
            <v>0</v>
          </cell>
        </row>
        <row r="4959">
          <cell r="C4959" t="str">
            <v>301.001.001</v>
          </cell>
          <cell r="D4959" t="str">
            <v>CLT24631</v>
          </cell>
          <cell r="E4959" t="str">
            <v>INTERCEPTOR IZQUIERDO NORTE</v>
          </cell>
          <cell r="H4959">
            <v>0</v>
          </cell>
          <cell r="J4959">
            <v>0</v>
          </cell>
        </row>
        <row r="4960">
          <cell r="C4960" t="str">
            <v>301.001.002</v>
          </cell>
          <cell r="D4960" t="str">
            <v>CLT24631</v>
          </cell>
          <cell r="E4960" t="str">
            <v>INTERCEPTOR IZQUIERDO NORTE</v>
          </cell>
          <cell r="H4960">
            <v>0</v>
          </cell>
          <cell r="J4960">
            <v>0</v>
          </cell>
        </row>
        <row r="4961">
          <cell r="C4961" t="str">
            <v>301.001.004</v>
          </cell>
          <cell r="D4961" t="str">
            <v>CLT24631</v>
          </cell>
          <cell r="E4961" t="str">
            <v>INTERCEPTOR IZQUIERDO NORTE</v>
          </cell>
          <cell r="H4961">
            <v>0</v>
          </cell>
          <cell r="J4961">
            <v>0</v>
          </cell>
        </row>
        <row r="4962">
          <cell r="C4962" t="str">
            <v>301.002.001</v>
          </cell>
          <cell r="D4962" t="str">
            <v>CLT24631</v>
          </cell>
          <cell r="E4962" t="str">
            <v>INTERCEPTOR IZQUIERDO NORTE</v>
          </cell>
          <cell r="H4962">
            <v>0</v>
          </cell>
          <cell r="J4962">
            <v>0</v>
          </cell>
        </row>
        <row r="4963">
          <cell r="C4963" t="str">
            <v>301.002.002</v>
          </cell>
          <cell r="D4963" t="str">
            <v>CLT24631</v>
          </cell>
          <cell r="E4963" t="str">
            <v>INTERCEPTOR IZQUIERDO NORTE</v>
          </cell>
          <cell r="H4963">
            <v>0</v>
          </cell>
          <cell r="J4963">
            <v>0</v>
          </cell>
        </row>
        <row r="4964">
          <cell r="C4964" t="str">
            <v>301.003.003.002</v>
          </cell>
          <cell r="D4964" t="str">
            <v>CLT24631</v>
          </cell>
          <cell r="E4964" t="str">
            <v>INTERCEPTOR IZQUIERDO NORTE</v>
          </cell>
          <cell r="H4964">
            <v>0</v>
          </cell>
          <cell r="J4964">
            <v>0</v>
          </cell>
        </row>
        <row r="4965">
          <cell r="C4965" t="str">
            <v>301.003.003.003</v>
          </cell>
          <cell r="D4965" t="str">
            <v>CLT24631</v>
          </cell>
          <cell r="E4965" t="str">
            <v>INTERCEPTOR IZQUIERDO NORTE</v>
          </cell>
          <cell r="H4965">
            <v>0</v>
          </cell>
          <cell r="J4965">
            <v>0</v>
          </cell>
        </row>
        <row r="4966">
          <cell r="C4966" t="str">
            <v>301.004</v>
          </cell>
          <cell r="D4966" t="str">
            <v>CLT24631</v>
          </cell>
          <cell r="E4966" t="str">
            <v>INTERCEPTOR IZQUIERDO NORTE</v>
          </cell>
          <cell r="H4966">
            <v>0</v>
          </cell>
          <cell r="J4966">
            <v>0</v>
          </cell>
        </row>
        <row r="4967">
          <cell r="C4967" t="str">
            <v>301.005.001</v>
          </cell>
          <cell r="D4967" t="str">
            <v>CLT24631</v>
          </cell>
          <cell r="E4967" t="str">
            <v>INTERCEPTOR IZQUIERDO NORTE</v>
          </cell>
          <cell r="H4967">
            <v>0</v>
          </cell>
          <cell r="J4967">
            <v>0</v>
          </cell>
        </row>
        <row r="4968">
          <cell r="C4968" t="str">
            <v>301.007.001</v>
          </cell>
          <cell r="D4968" t="str">
            <v>CLT24631</v>
          </cell>
          <cell r="E4968" t="str">
            <v>INTERCEPTOR IZQUIERDO NORTE</v>
          </cell>
          <cell r="H4968">
            <v>0</v>
          </cell>
          <cell r="J4968">
            <v>0</v>
          </cell>
        </row>
        <row r="4969">
          <cell r="C4969" t="str">
            <v>301.007.002</v>
          </cell>
          <cell r="D4969" t="str">
            <v>CLT24631</v>
          </cell>
          <cell r="E4969" t="str">
            <v>INTERCEPTOR IZQUIERDO NORTE</v>
          </cell>
          <cell r="H4969">
            <v>0</v>
          </cell>
          <cell r="J4969">
            <v>0</v>
          </cell>
        </row>
        <row r="4970">
          <cell r="C4970" t="str">
            <v>301.007.003</v>
          </cell>
          <cell r="D4970" t="str">
            <v>CLT24631</v>
          </cell>
          <cell r="E4970" t="str">
            <v>INTERCEPTOR IZQUIERDO NORTE</v>
          </cell>
          <cell r="H4970">
            <v>0</v>
          </cell>
          <cell r="J4970">
            <v>0</v>
          </cell>
        </row>
        <row r="4971">
          <cell r="C4971" t="str">
            <v>301.007.004</v>
          </cell>
          <cell r="D4971" t="str">
            <v>CLT24631</v>
          </cell>
          <cell r="E4971" t="str">
            <v>INTERCEPTOR IZQUIERDO NORTE</v>
          </cell>
          <cell r="H4971">
            <v>0</v>
          </cell>
          <cell r="J4971">
            <v>0</v>
          </cell>
        </row>
        <row r="4972">
          <cell r="C4972" t="str">
            <v>301.009.001</v>
          </cell>
          <cell r="D4972" t="str">
            <v>CLT24631</v>
          </cell>
          <cell r="E4972" t="str">
            <v>INTERCEPTOR IZQUIERDO NORTE</v>
          </cell>
          <cell r="H4972">
            <v>2</v>
          </cell>
          <cell r="J4972">
            <v>115900</v>
          </cell>
        </row>
        <row r="4973">
          <cell r="C4973" t="str">
            <v>301.009.002</v>
          </cell>
          <cell r="D4973" t="str">
            <v>CLT24631</v>
          </cell>
          <cell r="E4973" t="str">
            <v>INTERCEPTOR IZQUIERDO NORTE</v>
          </cell>
          <cell r="H4973">
            <v>1</v>
          </cell>
          <cell r="J4973">
            <v>110082</v>
          </cell>
        </row>
        <row r="4974">
          <cell r="C4974" t="str">
            <v>303.001</v>
          </cell>
          <cell r="D4974" t="str">
            <v>CLT24631</v>
          </cell>
          <cell r="E4974" t="str">
            <v>INTERCEPTOR IZQUIERDO NORTE</v>
          </cell>
          <cell r="H4974">
            <v>0</v>
          </cell>
          <cell r="J4974">
            <v>0</v>
          </cell>
        </row>
        <row r="4975">
          <cell r="C4975" t="str">
            <v>304.001.002.002</v>
          </cell>
          <cell r="D4975" t="str">
            <v>CLT24631</v>
          </cell>
          <cell r="E4975" t="str">
            <v>INTERCEPTOR IZQUIERDO NORTE</v>
          </cell>
          <cell r="H4975">
            <v>0</v>
          </cell>
          <cell r="J4975">
            <v>0</v>
          </cell>
        </row>
        <row r="4976">
          <cell r="C4976" t="str">
            <v>304.001.003.002</v>
          </cell>
          <cell r="D4976" t="str">
            <v>CLT24631</v>
          </cell>
          <cell r="E4976" t="str">
            <v>INTERCEPTOR IZQUIERDO NORTE</v>
          </cell>
          <cell r="H4976">
            <v>0</v>
          </cell>
          <cell r="J4976">
            <v>0</v>
          </cell>
        </row>
        <row r="4977">
          <cell r="C4977" t="str">
            <v>304.001.004.002</v>
          </cell>
          <cell r="D4977" t="str">
            <v>CLT24631</v>
          </cell>
          <cell r="E4977" t="str">
            <v>INTERCEPTOR IZQUIERDO NORTE</v>
          </cell>
          <cell r="H4977">
            <v>0</v>
          </cell>
          <cell r="J4977">
            <v>0</v>
          </cell>
        </row>
        <row r="4978">
          <cell r="C4978" t="str">
            <v>401.001.001</v>
          </cell>
          <cell r="D4978" t="str">
            <v>CLT24631</v>
          </cell>
          <cell r="E4978" t="str">
            <v>INTERCEPTOR IZQUIERDO NORTE</v>
          </cell>
          <cell r="H4978">
            <v>14.685718741099073</v>
          </cell>
          <cell r="J4978">
            <v>689467.76688649273</v>
          </cell>
        </row>
        <row r="4979">
          <cell r="C4979" t="str">
            <v>401.001.003.007</v>
          </cell>
          <cell r="D4979" t="str">
            <v>CLT24631</v>
          </cell>
          <cell r="E4979" t="str">
            <v>INTERCEPTOR IZQUIERDO NORTE</v>
          </cell>
          <cell r="H4979">
            <v>14.685718741099073</v>
          </cell>
          <cell r="J4979">
            <v>7433308.7122759661</v>
          </cell>
        </row>
        <row r="4980">
          <cell r="C4980" t="str">
            <v>401.001.003.008</v>
          </cell>
          <cell r="D4980" t="str">
            <v>CLT24631</v>
          </cell>
          <cell r="E4980" t="str">
            <v>INTERCEPTOR IZQUIERDO NORTE</v>
          </cell>
          <cell r="H4980">
            <v>0</v>
          </cell>
          <cell r="J4980">
            <v>0</v>
          </cell>
        </row>
        <row r="4981">
          <cell r="C4981" t="str">
            <v>401.002.001</v>
          </cell>
          <cell r="D4981" t="str">
            <v>CLT24631</v>
          </cell>
          <cell r="E4981" t="str">
            <v>INTERCEPTOR IZQUIERDO NORTE</v>
          </cell>
          <cell r="H4981">
            <v>0.54249999999999998</v>
          </cell>
          <cell r="J4981">
            <v>6497.5713249999999</v>
          </cell>
        </row>
        <row r="4982">
          <cell r="C4982" t="str">
            <v>401.002.005.009</v>
          </cell>
          <cell r="D4982" t="str">
            <v>CLT24631</v>
          </cell>
          <cell r="E4982" t="str">
            <v>INTERCEPTOR IZQUIERDO NORTE</v>
          </cell>
          <cell r="H4982">
            <v>0.54249999999999998</v>
          </cell>
          <cell r="J4982">
            <v>37443.762299999995</v>
          </cell>
        </row>
        <row r="4983">
          <cell r="C4983" t="str">
            <v>401.002.006</v>
          </cell>
          <cell r="D4983" t="str">
            <v>CLT24631</v>
          </cell>
          <cell r="E4983" t="str">
            <v>INTERCEPTOR IZQUIERDO NORTE</v>
          </cell>
          <cell r="H4983">
            <v>0</v>
          </cell>
          <cell r="J4983">
            <v>0</v>
          </cell>
        </row>
        <row r="4984">
          <cell r="C4984" t="str">
            <v>401.002.008</v>
          </cell>
          <cell r="D4984" t="str">
            <v>CLT24631</v>
          </cell>
          <cell r="E4984" t="str">
            <v>INTERCEPTOR IZQUIERDO NORTE</v>
          </cell>
          <cell r="H4984">
            <v>0</v>
          </cell>
          <cell r="J4984">
            <v>0</v>
          </cell>
        </row>
        <row r="4985">
          <cell r="C4985" t="str">
            <v>401.003.001</v>
          </cell>
          <cell r="D4985" t="str">
            <v>CLT24631</v>
          </cell>
          <cell r="E4985" t="str">
            <v>INTERCEPTOR IZQUIERDO NORTE</v>
          </cell>
          <cell r="H4985">
            <v>3.4546999999999999</v>
          </cell>
          <cell r="J4985">
            <v>30283.243806999999</v>
          </cell>
        </row>
        <row r="4986">
          <cell r="C4986" t="str">
            <v>401.003.003</v>
          </cell>
          <cell r="D4986" t="str">
            <v>CLT24631</v>
          </cell>
          <cell r="E4986" t="str">
            <v>INTERCEPTOR IZQUIERDO NORTE</v>
          </cell>
          <cell r="H4986">
            <v>3.4546999999999999</v>
          </cell>
          <cell r="J4986">
            <v>193251.46143699999</v>
          </cell>
        </row>
        <row r="4987">
          <cell r="C4987" t="str">
            <v>401.004.001</v>
          </cell>
          <cell r="D4987" t="str">
            <v>CLT24631</v>
          </cell>
          <cell r="E4987" t="str">
            <v>INTERCEPTOR IZQUIERDO NORTE</v>
          </cell>
          <cell r="H4987">
            <v>0</v>
          </cell>
          <cell r="J4987">
            <v>0</v>
          </cell>
        </row>
        <row r="4988">
          <cell r="C4988" t="str">
            <v>401.004.006</v>
          </cell>
          <cell r="D4988" t="str">
            <v>CLT24631</v>
          </cell>
          <cell r="E4988" t="str">
            <v>INTERCEPTOR IZQUIERDO NORTE</v>
          </cell>
          <cell r="H4988">
            <v>0</v>
          </cell>
          <cell r="J4988">
            <v>0</v>
          </cell>
        </row>
        <row r="4989">
          <cell r="C4989" t="str">
            <v>601.011.002</v>
          </cell>
          <cell r="D4989" t="str">
            <v>CLT24631</v>
          </cell>
          <cell r="E4989" t="str">
            <v>INTERCEPTOR IZQUIERDO NORTE</v>
          </cell>
          <cell r="H4989">
            <v>0</v>
          </cell>
          <cell r="J4989">
            <v>0</v>
          </cell>
        </row>
        <row r="4990">
          <cell r="C4990" t="str">
            <v>606.001.002.003</v>
          </cell>
          <cell r="D4990" t="str">
            <v>CLT24631</v>
          </cell>
          <cell r="E4990" t="str">
            <v>INTERCEPTOR IZQUIERDO NORTE</v>
          </cell>
          <cell r="H4990">
            <v>24</v>
          </cell>
          <cell r="J4990">
            <v>242546.88</v>
          </cell>
        </row>
        <row r="4991">
          <cell r="C4991" t="str">
            <v>606.001.002.005</v>
          </cell>
          <cell r="D4991" t="str">
            <v>CLT24631</v>
          </cell>
          <cell r="E4991" t="str">
            <v>INTERCEPTOR IZQUIERDO NORTE</v>
          </cell>
          <cell r="H4991">
            <v>72</v>
          </cell>
          <cell r="J4991">
            <v>1455280.56</v>
          </cell>
        </row>
        <row r="4992">
          <cell r="C4992" t="str">
            <v>902.001.003</v>
          </cell>
          <cell r="D4992" t="str">
            <v>CLT24631</v>
          </cell>
          <cell r="E4992" t="str">
            <v>INTERCEPTOR IZQUIERDO NORTE</v>
          </cell>
          <cell r="H4992">
            <v>0</v>
          </cell>
          <cell r="J4992">
            <v>0</v>
          </cell>
        </row>
        <row r="4993">
          <cell r="C4993" t="str">
            <v>902.001.007</v>
          </cell>
          <cell r="D4993" t="str">
            <v>CLT24631</v>
          </cell>
          <cell r="E4993" t="str">
            <v>INTERCEPTOR IZQUIERDO NORTE</v>
          </cell>
          <cell r="H4993">
            <v>0</v>
          </cell>
          <cell r="J4993">
            <v>0</v>
          </cell>
        </row>
        <row r="4994">
          <cell r="C4994" t="str">
            <v>903.003.003.013</v>
          </cell>
          <cell r="D4994" t="str">
            <v>CLT24631</v>
          </cell>
          <cell r="E4994" t="str">
            <v>INTERCEPTOR IZQUIERDO NORTE</v>
          </cell>
          <cell r="H4994">
            <v>0</v>
          </cell>
          <cell r="J4994">
            <v>0</v>
          </cell>
        </row>
        <row r="4995">
          <cell r="C4995" t="str">
            <v>903.003.003.014</v>
          </cell>
          <cell r="D4995" t="str">
            <v>CLT24631</v>
          </cell>
          <cell r="E4995" t="str">
            <v>INTERCEPTOR IZQUIERDO NORTE</v>
          </cell>
          <cell r="H4995">
            <v>0</v>
          </cell>
          <cell r="J4995">
            <v>0</v>
          </cell>
        </row>
        <row r="4996">
          <cell r="C4996" t="str">
            <v>903.003.003.015</v>
          </cell>
          <cell r="D4996" t="str">
            <v>CLT24631</v>
          </cell>
          <cell r="E4996" t="str">
            <v>INTERCEPTOR IZQUIERDO NORTE</v>
          </cell>
          <cell r="H4996">
            <v>0</v>
          </cell>
          <cell r="J4996">
            <v>0</v>
          </cell>
        </row>
        <row r="4997">
          <cell r="C4997" t="str">
            <v>903.003.006.001</v>
          </cell>
          <cell r="D4997" t="str">
            <v>CLT24631</v>
          </cell>
          <cell r="E4997" t="str">
            <v>INTERCEPTOR IZQUIERDO NORTE</v>
          </cell>
          <cell r="H4997">
            <v>0</v>
          </cell>
          <cell r="J4997">
            <v>0</v>
          </cell>
        </row>
        <row r="4998">
          <cell r="C4998" t="str">
            <v>903.003.006.002</v>
          </cell>
          <cell r="D4998" t="str">
            <v>CLT24631</v>
          </cell>
          <cell r="E4998" t="str">
            <v>INTERCEPTOR IZQUIERDO NORTE</v>
          </cell>
          <cell r="H4998">
            <v>0</v>
          </cell>
          <cell r="J4998">
            <v>0</v>
          </cell>
        </row>
        <row r="4999">
          <cell r="C4999" t="str">
            <v>903.003.006.003</v>
          </cell>
          <cell r="D4999" t="str">
            <v>CLT24631</v>
          </cell>
          <cell r="E4999" t="str">
            <v>INTERCEPTOR IZQUIERDO NORTE</v>
          </cell>
          <cell r="H4999">
            <v>0</v>
          </cell>
          <cell r="J4999">
            <v>0</v>
          </cell>
        </row>
        <row r="5000">
          <cell r="C5000" t="str">
            <v>903.003.006.005</v>
          </cell>
          <cell r="D5000" t="str">
            <v>CLT24631</v>
          </cell>
          <cell r="E5000" t="str">
            <v>INTERCEPTOR IZQUIERDO NORTE</v>
          </cell>
          <cell r="H5000">
            <v>0</v>
          </cell>
          <cell r="J5000">
            <v>0</v>
          </cell>
        </row>
        <row r="5001">
          <cell r="C5001" t="str">
            <v>903.003.006.006</v>
          </cell>
          <cell r="D5001" t="str">
            <v>CLT24631</v>
          </cell>
          <cell r="E5001" t="str">
            <v>INTERCEPTOR IZQUIERDO NORTE</v>
          </cell>
          <cell r="H5001">
            <v>0</v>
          </cell>
          <cell r="J5001">
            <v>0</v>
          </cell>
        </row>
        <row r="5002">
          <cell r="C5002" t="str">
            <v>903.003.006.007</v>
          </cell>
          <cell r="D5002" t="str">
            <v>CLT24631</v>
          </cell>
          <cell r="E5002" t="str">
            <v>INTERCEPTOR IZQUIERDO NORTE</v>
          </cell>
          <cell r="H5002">
            <v>0</v>
          </cell>
          <cell r="J5002">
            <v>0</v>
          </cell>
        </row>
        <row r="5003">
          <cell r="C5003" t="str">
            <v>903.003.006.008</v>
          </cell>
          <cell r="D5003" t="str">
            <v>CLT24631</v>
          </cell>
          <cell r="E5003" t="str">
            <v>INTERCEPTOR IZQUIERDO NORTE</v>
          </cell>
          <cell r="H5003">
            <v>0</v>
          </cell>
          <cell r="J5003">
            <v>0</v>
          </cell>
        </row>
        <row r="5004">
          <cell r="C5004" t="str">
            <v>903.003.006.009</v>
          </cell>
          <cell r="D5004" t="str">
            <v>CLT24631</v>
          </cell>
          <cell r="E5004" t="str">
            <v>INTERCEPTOR IZQUIERDO NORTE</v>
          </cell>
          <cell r="H5004">
            <v>0</v>
          </cell>
          <cell r="J5004">
            <v>0</v>
          </cell>
        </row>
        <row r="5005">
          <cell r="C5005" t="str">
            <v>903.003.006.010</v>
          </cell>
          <cell r="D5005" t="str">
            <v>CLT24631</v>
          </cell>
          <cell r="E5005" t="str">
            <v>INTERCEPTOR IZQUIERDO NORTE</v>
          </cell>
          <cell r="H5005">
            <v>0</v>
          </cell>
          <cell r="J5005">
            <v>0</v>
          </cell>
        </row>
        <row r="5006">
          <cell r="C5006" t="str">
            <v>903.003.006.011</v>
          </cell>
          <cell r="D5006" t="str">
            <v>CLT24631</v>
          </cell>
          <cell r="E5006" t="str">
            <v>INTERCEPTOR IZQUIERDO NORTE</v>
          </cell>
          <cell r="H5006">
            <v>0</v>
          </cell>
          <cell r="J5006">
            <v>0</v>
          </cell>
        </row>
        <row r="5007">
          <cell r="C5007" t="str">
            <v>903.003.006.012</v>
          </cell>
          <cell r="D5007" t="str">
            <v>CLT24631</v>
          </cell>
          <cell r="E5007" t="str">
            <v>INTERCEPTOR IZQUIERDO NORTE</v>
          </cell>
          <cell r="H5007">
            <v>0</v>
          </cell>
          <cell r="J5007">
            <v>0</v>
          </cell>
        </row>
        <row r="5008">
          <cell r="C5008" t="str">
            <v>903.003.006.013</v>
          </cell>
          <cell r="D5008" t="str">
            <v>CLT24631</v>
          </cell>
          <cell r="E5008" t="str">
            <v>INTERCEPTOR IZQUIERDO NORTE</v>
          </cell>
          <cell r="H5008">
            <v>0</v>
          </cell>
          <cell r="J5008">
            <v>0</v>
          </cell>
        </row>
        <row r="5009">
          <cell r="C5009" t="str">
            <v>903.003.006.014</v>
          </cell>
          <cell r="D5009" t="str">
            <v>CLT24631</v>
          </cell>
          <cell r="E5009" t="str">
            <v>INTERCEPTOR IZQUIERDO NORTE</v>
          </cell>
          <cell r="H5009">
            <v>30.55</v>
          </cell>
          <cell r="J5009">
            <v>10896299.050000001</v>
          </cell>
        </row>
        <row r="5010">
          <cell r="C5010" t="str">
            <v>904.001.001.010</v>
          </cell>
          <cell r="D5010" t="str">
            <v>CLT24631</v>
          </cell>
          <cell r="E5010" t="str">
            <v>INTERCEPTOR IZQUIERDO NORTE</v>
          </cell>
          <cell r="H5010">
            <v>0</v>
          </cell>
          <cell r="J5010">
            <v>0</v>
          </cell>
        </row>
        <row r="5011">
          <cell r="C5011" t="str">
            <v>904.001.001.011</v>
          </cell>
          <cell r="D5011" t="str">
            <v>CLT24631</v>
          </cell>
          <cell r="E5011" t="str">
            <v>INTERCEPTOR IZQUIERDO NORTE</v>
          </cell>
          <cell r="H5011">
            <v>0</v>
          </cell>
          <cell r="J5011">
            <v>0</v>
          </cell>
        </row>
        <row r="5012">
          <cell r="C5012" t="str">
            <v>904.001.001.012</v>
          </cell>
          <cell r="D5012" t="str">
            <v>CLT24631</v>
          </cell>
          <cell r="E5012" t="str">
            <v>INTERCEPTOR IZQUIERDO NORTE</v>
          </cell>
          <cell r="H5012">
            <v>0</v>
          </cell>
          <cell r="J5012">
            <v>0</v>
          </cell>
        </row>
        <row r="5013">
          <cell r="C5013" t="str">
            <v>904.002.002.002</v>
          </cell>
          <cell r="D5013" t="str">
            <v>CLT24631</v>
          </cell>
          <cell r="E5013" t="str">
            <v>INTERCEPTOR IZQUIERDO NORTE</v>
          </cell>
          <cell r="H5013">
            <v>0</v>
          </cell>
          <cell r="J5013">
            <v>0</v>
          </cell>
        </row>
        <row r="5014">
          <cell r="C5014" t="str">
            <v>904.002.005.002</v>
          </cell>
          <cell r="D5014" t="str">
            <v>CLT24631</v>
          </cell>
          <cell r="E5014" t="str">
            <v>INTERCEPTOR IZQUIERDO NORTE</v>
          </cell>
          <cell r="H5014">
            <v>0</v>
          </cell>
          <cell r="J5014">
            <v>0</v>
          </cell>
        </row>
        <row r="5015">
          <cell r="C5015" t="str">
            <v>904.003.003.001.005</v>
          </cell>
          <cell r="D5015" t="str">
            <v>CLT24631</v>
          </cell>
          <cell r="E5015" t="str">
            <v>INTERCEPTOR IZQUIERDO NORTE</v>
          </cell>
          <cell r="H5015">
            <v>0</v>
          </cell>
          <cell r="J5015">
            <v>0</v>
          </cell>
        </row>
        <row r="5016">
          <cell r="C5016" t="str">
            <v>904.003.003.001.007</v>
          </cell>
          <cell r="D5016" t="str">
            <v>CLT24631</v>
          </cell>
          <cell r="E5016" t="str">
            <v>INTERCEPTOR IZQUIERDO NORTE</v>
          </cell>
          <cell r="H5016">
            <v>0</v>
          </cell>
          <cell r="J5016">
            <v>0</v>
          </cell>
        </row>
        <row r="5017">
          <cell r="C5017" t="str">
            <v>904.003.003.001.009</v>
          </cell>
          <cell r="D5017" t="str">
            <v>CLT24631</v>
          </cell>
          <cell r="E5017" t="str">
            <v>INTERCEPTOR IZQUIERDO NORTE</v>
          </cell>
          <cell r="H5017">
            <v>0</v>
          </cell>
          <cell r="J5017">
            <v>0</v>
          </cell>
        </row>
        <row r="5018">
          <cell r="C5018" t="str">
            <v>904.003.003.001.012</v>
          </cell>
          <cell r="D5018" t="str">
            <v>CLT24631</v>
          </cell>
          <cell r="E5018" t="str">
            <v>INTERCEPTOR IZQUIERDO NORTE</v>
          </cell>
          <cell r="H5018">
            <v>0</v>
          </cell>
          <cell r="J5018">
            <v>0</v>
          </cell>
        </row>
        <row r="5019">
          <cell r="C5019" t="str">
            <v>904.004.001.002.009</v>
          </cell>
          <cell r="D5019" t="str">
            <v>CLT24631</v>
          </cell>
          <cell r="E5019" t="str">
            <v>INTERCEPTOR IZQUIERDO NORTE</v>
          </cell>
          <cell r="H5019">
            <v>0</v>
          </cell>
          <cell r="J5019">
            <v>0</v>
          </cell>
        </row>
        <row r="5020">
          <cell r="C5020" t="str">
            <v>904.005.004.002</v>
          </cell>
          <cell r="D5020" t="str">
            <v>CLT24631</v>
          </cell>
          <cell r="E5020" t="str">
            <v>INTERCEPTOR IZQUIERDO NORTE</v>
          </cell>
          <cell r="H5020">
            <v>0</v>
          </cell>
          <cell r="J5020">
            <v>0</v>
          </cell>
        </row>
        <row r="5021">
          <cell r="C5021" t="str">
            <v>904.005.004.003</v>
          </cell>
          <cell r="D5021" t="str">
            <v>CLT24631</v>
          </cell>
          <cell r="E5021" t="str">
            <v>INTERCEPTOR IZQUIERDO NORTE</v>
          </cell>
          <cell r="H5021">
            <v>0</v>
          </cell>
          <cell r="J5021">
            <v>0</v>
          </cell>
        </row>
        <row r="5022">
          <cell r="C5022" t="str">
            <v>904.006.001.003.002</v>
          </cell>
          <cell r="D5022" t="str">
            <v>CLT24631</v>
          </cell>
          <cell r="E5022" t="str">
            <v>INTERCEPTOR IZQUIERDO NORTE</v>
          </cell>
          <cell r="H5022">
            <v>0</v>
          </cell>
          <cell r="J5022">
            <v>0</v>
          </cell>
        </row>
        <row r="5023">
          <cell r="C5023" t="str">
            <v>904.008.002</v>
          </cell>
          <cell r="D5023" t="str">
            <v>CLT24631</v>
          </cell>
          <cell r="E5023" t="str">
            <v>INTERCEPTOR IZQUIERDO NORTE</v>
          </cell>
          <cell r="H5023">
            <v>0</v>
          </cell>
          <cell r="J5023">
            <v>0</v>
          </cell>
        </row>
        <row r="5024">
          <cell r="C5024" t="str">
            <v>904.010.001</v>
          </cell>
          <cell r="D5024" t="str">
            <v>CLT24631</v>
          </cell>
          <cell r="E5024" t="str">
            <v>INTERCEPTOR IZQUIERDO NORTE</v>
          </cell>
          <cell r="H5024">
            <v>0</v>
          </cell>
          <cell r="J5024">
            <v>0</v>
          </cell>
        </row>
        <row r="5025">
          <cell r="C5025" t="str">
            <v>904.015.001</v>
          </cell>
          <cell r="D5025" t="str">
            <v>CLT24631</v>
          </cell>
          <cell r="E5025" t="str">
            <v>INTERCEPTOR IZQUIERDO NORTE</v>
          </cell>
          <cell r="H5025">
            <v>0</v>
          </cell>
          <cell r="J5025">
            <v>0</v>
          </cell>
        </row>
        <row r="5026">
          <cell r="C5026" t="str">
            <v>904.015.002</v>
          </cell>
          <cell r="D5026" t="str">
            <v>CLT24631</v>
          </cell>
          <cell r="E5026" t="str">
            <v>INTERCEPTOR IZQUIERDO NORTE</v>
          </cell>
          <cell r="H5026">
            <v>0</v>
          </cell>
          <cell r="J5026">
            <v>0</v>
          </cell>
        </row>
        <row r="5027">
          <cell r="C5027" t="str">
            <v>904.015.003</v>
          </cell>
          <cell r="D5027" t="str">
            <v>CLT24631</v>
          </cell>
          <cell r="E5027" t="str">
            <v>INTERCEPTOR IZQUIERDO NORTE</v>
          </cell>
          <cell r="H5027">
            <v>0</v>
          </cell>
          <cell r="J5027">
            <v>0</v>
          </cell>
        </row>
        <row r="5028">
          <cell r="C5028" t="str">
            <v>103.001</v>
          </cell>
          <cell r="D5028" t="str">
            <v>CLT24969</v>
          </cell>
          <cell r="E5028" t="str">
            <v>INTERCEPTOR IZQUIERDO NORTE</v>
          </cell>
          <cell r="H5028">
            <v>15.869824170423525</v>
          </cell>
          <cell r="J5028">
            <v>15869824.170423526</v>
          </cell>
        </row>
        <row r="5029">
          <cell r="C5029" t="str">
            <v>104.001.001</v>
          </cell>
          <cell r="D5029" t="str">
            <v>CLT24969</v>
          </cell>
          <cell r="E5029" t="str">
            <v>INTERCEPTOR IZQUIERDO NORTE</v>
          </cell>
          <cell r="H5029">
            <v>0</v>
          </cell>
          <cell r="J5029">
            <v>0</v>
          </cell>
        </row>
        <row r="5030">
          <cell r="C5030" t="str">
            <v>104.001.002</v>
          </cell>
          <cell r="D5030" t="str">
            <v>CLT24969</v>
          </cell>
          <cell r="E5030" t="str">
            <v>INTERCEPTOR IZQUIERDO NORTE</v>
          </cell>
          <cell r="H5030">
            <v>0</v>
          </cell>
          <cell r="J5030">
            <v>0</v>
          </cell>
        </row>
        <row r="5031">
          <cell r="C5031" t="str">
            <v>104.001.009</v>
          </cell>
          <cell r="D5031" t="str">
            <v>CLT24969</v>
          </cell>
          <cell r="E5031" t="str">
            <v>INTERCEPTOR IZQUIERDO NORTE</v>
          </cell>
          <cell r="H5031">
            <v>0</v>
          </cell>
          <cell r="J5031">
            <v>0</v>
          </cell>
        </row>
        <row r="5032">
          <cell r="C5032" t="str">
            <v>104.001.014</v>
          </cell>
          <cell r="D5032" t="str">
            <v>CLT24969</v>
          </cell>
          <cell r="E5032" t="str">
            <v>INTERCEPTOR IZQUIERDO NORTE</v>
          </cell>
          <cell r="H5032">
            <v>256.33136000000422</v>
          </cell>
          <cell r="J5032">
            <v>30808722.489760507</v>
          </cell>
        </row>
        <row r="5033">
          <cell r="C5033" t="str">
            <v>104.001.015</v>
          </cell>
          <cell r="D5033" t="str">
            <v>CLT24969</v>
          </cell>
          <cell r="E5033" t="str">
            <v>INTERCEPTOR IZQUIERDO NORTE</v>
          </cell>
          <cell r="H5033">
            <v>0</v>
          </cell>
          <cell r="J5033">
            <v>0</v>
          </cell>
        </row>
        <row r="5034">
          <cell r="C5034" t="str">
            <v>104.001.020</v>
          </cell>
          <cell r="D5034" t="str">
            <v>CLT24969</v>
          </cell>
          <cell r="E5034" t="str">
            <v>INTERCEPTOR IZQUIERDO NORTE</v>
          </cell>
          <cell r="H5034">
            <v>95.584400000000002</v>
          </cell>
          <cell r="J5034">
            <v>1804346.7188000001</v>
          </cell>
        </row>
        <row r="5035">
          <cell r="C5035" t="str">
            <v>104.001.021</v>
          </cell>
          <cell r="D5035" t="str">
            <v>CLT24969</v>
          </cell>
          <cell r="E5035" t="str">
            <v>INTERCEPTOR IZQUIERDO NORTE</v>
          </cell>
          <cell r="H5035">
            <v>0</v>
          </cell>
          <cell r="J5035">
            <v>0</v>
          </cell>
        </row>
        <row r="5036">
          <cell r="C5036" t="str">
            <v>104.001.022</v>
          </cell>
          <cell r="D5036" t="str">
            <v>CLT24969</v>
          </cell>
          <cell r="E5036" t="str">
            <v>INTERCEPTOR IZQUIERDO NORTE</v>
          </cell>
          <cell r="H5036">
            <v>0</v>
          </cell>
          <cell r="J5036">
            <v>0</v>
          </cell>
        </row>
        <row r="5037">
          <cell r="C5037" t="str">
            <v>104.002.001</v>
          </cell>
          <cell r="D5037" t="str">
            <v>CLT24969</v>
          </cell>
          <cell r="E5037" t="str">
            <v>INTERCEPTOR IZQUIERDO NORTE</v>
          </cell>
          <cell r="H5037">
            <v>17.5</v>
          </cell>
          <cell r="J5037">
            <v>559299.29999999993</v>
          </cell>
        </row>
        <row r="5038">
          <cell r="C5038" t="str">
            <v>106.001</v>
          </cell>
          <cell r="D5038" t="str">
            <v>CLT24969</v>
          </cell>
          <cell r="E5038" t="str">
            <v>INTERCEPTOR IZQUIERDO NORTE</v>
          </cell>
          <cell r="H5038">
            <v>217.43749717160364</v>
          </cell>
          <cell r="J5038">
            <v>14529314.895379715</v>
          </cell>
        </row>
        <row r="5039">
          <cell r="C5039" t="str">
            <v>106.006.001</v>
          </cell>
          <cell r="D5039" t="str">
            <v>CLT24969</v>
          </cell>
          <cell r="E5039" t="str">
            <v>INTERCEPTOR IZQUIERDO NORTE</v>
          </cell>
          <cell r="H5039">
            <v>25.004240000001676</v>
          </cell>
          <cell r="J5039">
            <v>1405731.6216552942</v>
          </cell>
        </row>
        <row r="5040">
          <cell r="C5040" t="str">
            <v>106.014</v>
          </cell>
          <cell r="D5040" t="str">
            <v>CLT24969</v>
          </cell>
          <cell r="E5040" t="str">
            <v>INTERCEPTOR IZQUIERDO NORTE</v>
          </cell>
          <cell r="H5040">
            <v>59.454597686000724</v>
          </cell>
          <cell r="J5040">
            <v>7109344.1619931767</v>
          </cell>
        </row>
        <row r="5041">
          <cell r="C5041" t="str">
            <v>106.015</v>
          </cell>
          <cell r="D5041" t="str">
            <v>CLT24969</v>
          </cell>
          <cell r="E5041" t="str">
            <v>INTERCEPTOR IZQUIERDO NORTE</v>
          </cell>
          <cell r="H5041">
            <v>59.454597686000724</v>
          </cell>
          <cell r="J5041">
            <v>8164597.8708622353</v>
          </cell>
        </row>
        <row r="5042">
          <cell r="C5042" t="str">
            <v>107.001</v>
          </cell>
          <cell r="D5042" t="str">
            <v>CLT24969</v>
          </cell>
          <cell r="E5042" t="str">
            <v>INTERCEPTOR IZQUIERDO NORTE</v>
          </cell>
          <cell r="H5042">
            <v>369.41576000000424</v>
          </cell>
          <cell r="J5042">
            <v>8043093.5521272924</v>
          </cell>
        </row>
        <row r="5043">
          <cell r="C5043" t="str">
            <v>108.001</v>
          </cell>
          <cell r="D5043" t="str">
            <v>CLT24969</v>
          </cell>
          <cell r="E5043" t="str">
            <v>INTERCEPTOR IZQUIERDO NORTE</v>
          </cell>
          <cell r="H5043">
            <v>0.7</v>
          </cell>
          <cell r="J5043">
            <v>67193.335999999996</v>
          </cell>
        </row>
        <row r="5044">
          <cell r="C5044" t="str">
            <v>108.002.004</v>
          </cell>
          <cell r="D5044" t="str">
            <v>CLT24969</v>
          </cell>
          <cell r="E5044" t="str">
            <v>INTERCEPTOR IZQUIERDO NORTE</v>
          </cell>
          <cell r="H5044">
            <v>0</v>
          </cell>
          <cell r="J5044">
            <v>0</v>
          </cell>
        </row>
        <row r="5045">
          <cell r="C5045" t="str">
            <v>108.006.001.002</v>
          </cell>
          <cell r="D5045" t="str">
            <v>CLT24969</v>
          </cell>
          <cell r="E5045" t="str">
            <v>INTERCEPTOR IZQUIERDO NORTE</v>
          </cell>
          <cell r="H5045">
            <v>0</v>
          </cell>
          <cell r="J5045">
            <v>0</v>
          </cell>
        </row>
        <row r="5046">
          <cell r="C5046" t="str">
            <v>109.001.001.001</v>
          </cell>
          <cell r="D5046" t="str">
            <v>CLT24969</v>
          </cell>
          <cell r="E5046" t="str">
            <v>INTERCEPTOR IZQUIERDO NORTE</v>
          </cell>
          <cell r="H5046">
            <v>56.379999999999995</v>
          </cell>
          <cell r="J5046">
            <v>292191.04139999999</v>
          </cell>
        </row>
        <row r="5047">
          <cell r="C5047" t="str">
            <v>109.001.001.002</v>
          </cell>
          <cell r="D5047" t="str">
            <v>CLT24969</v>
          </cell>
          <cell r="E5047" t="str">
            <v>INTERCEPTOR IZQUIERDO NORTE</v>
          </cell>
          <cell r="H5047">
            <v>0</v>
          </cell>
          <cell r="J5047">
            <v>0</v>
          </cell>
        </row>
        <row r="5048">
          <cell r="C5048" t="str">
            <v>109.001.001.003</v>
          </cell>
          <cell r="D5048" t="str">
            <v>CLT24969</v>
          </cell>
          <cell r="E5048" t="str">
            <v>INTERCEPTOR IZQUIERDO NORTE</v>
          </cell>
          <cell r="H5048">
            <v>0</v>
          </cell>
          <cell r="J5048">
            <v>0</v>
          </cell>
        </row>
        <row r="5049">
          <cell r="C5049" t="str">
            <v>109.001.001.004</v>
          </cell>
          <cell r="D5049" t="str">
            <v>CLT24969</v>
          </cell>
          <cell r="E5049" t="str">
            <v>INTERCEPTOR IZQUIERDO NORTE</v>
          </cell>
          <cell r="H5049">
            <v>0</v>
          </cell>
          <cell r="J5049">
            <v>0</v>
          </cell>
        </row>
        <row r="5050">
          <cell r="C5050" t="str">
            <v>109.001.001.005</v>
          </cell>
          <cell r="D5050" t="str">
            <v>CLT24969</v>
          </cell>
          <cell r="E5050" t="str">
            <v>INTERCEPTOR IZQUIERDO NORTE</v>
          </cell>
          <cell r="H5050">
            <v>56.38</v>
          </cell>
          <cell r="J5050">
            <v>1797888.2888</v>
          </cell>
        </row>
        <row r="5051">
          <cell r="C5051" t="str">
            <v>109.001.001.006</v>
          </cell>
          <cell r="D5051" t="str">
            <v>CLT24969</v>
          </cell>
          <cell r="E5051" t="str">
            <v>INTERCEPTOR IZQUIERDO NORTE</v>
          </cell>
          <cell r="H5051">
            <v>0</v>
          </cell>
          <cell r="J5051">
            <v>0</v>
          </cell>
        </row>
        <row r="5052">
          <cell r="C5052" t="str">
            <v>301.001.001</v>
          </cell>
          <cell r="D5052" t="str">
            <v>CLT24969</v>
          </cell>
          <cell r="E5052" t="str">
            <v>INTERCEPTOR IZQUIERDO NORTE</v>
          </cell>
          <cell r="H5052">
            <v>0</v>
          </cell>
          <cell r="J5052">
            <v>0</v>
          </cell>
        </row>
        <row r="5053">
          <cell r="C5053" t="str">
            <v>301.001.002</v>
          </cell>
          <cell r="D5053" t="str">
            <v>CLT24969</v>
          </cell>
          <cell r="E5053" t="str">
            <v>INTERCEPTOR IZQUIERDO NORTE</v>
          </cell>
          <cell r="H5053">
            <v>2</v>
          </cell>
          <cell r="J5053">
            <v>52319.199999999997</v>
          </cell>
        </row>
        <row r="5054">
          <cell r="C5054" t="str">
            <v>301.001.004</v>
          </cell>
          <cell r="D5054" t="str">
            <v>CLT24969</v>
          </cell>
          <cell r="E5054" t="str">
            <v>INTERCEPTOR IZQUIERDO NORTE</v>
          </cell>
          <cell r="H5054">
            <v>0</v>
          </cell>
          <cell r="J5054">
            <v>0</v>
          </cell>
        </row>
        <row r="5055">
          <cell r="C5055" t="str">
            <v>301.002.001</v>
          </cell>
          <cell r="D5055" t="str">
            <v>CLT24969</v>
          </cell>
          <cell r="E5055" t="str">
            <v>INTERCEPTOR IZQUIERDO NORTE</v>
          </cell>
          <cell r="H5055">
            <v>3.0000000000002185</v>
          </cell>
          <cell r="J5055">
            <v>930793.89000006777</v>
          </cell>
        </row>
        <row r="5056">
          <cell r="C5056" t="str">
            <v>301.002.002</v>
          </cell>
          <cell r="D5056" t="str">
            <v>CLT24969</v>
          </cell>
          <cell r="E5056" t="str">
            <v>INTERCEPTOR IZQUIERDO NORTE</v>
          </cell>
          <cell r="H5056">
            <v>0</v>
          </cell>
          <cell r="J5056">
            <v>0</v>
          </cell>
        </row>
        <row r="5057">
          <cell r="C5057" t="str">
            <v>301.003.003.002</v>
          </cell>
          <cell r="D5057" t="str">
            <v>CLT24969</v>
          </cell>
          <cell r="E5057" t="str">
            <v>INTERCEPTOR IZQUIERDO NORTE</v>
          </cell>
          <cell r="H5057">
            <v>0</v>
          </cell>
          <cell r="J5057">
            <v>0</v>
          </cell>
        </row>
        <row r="5058">
          <cell r="C5058" t="str">
            <v>301.003.003.003</v>
          </cell>
          <cell r="D5058" t="str">
            <v>CLT24969</v>
          </cell>
          <cell r="E5058" t="str">
            <v>INTERCEPTOR IZQUIERDO NORTE</v>
          </cell>
          <cell r="H5058">
            <v>0</v>
          </cell>
          <cell r="J5058">
            <v>0</v>
          </cell>
        </row>
        <row r="5059">
          <cell r="C5059" t="str">
            <v>301.004</v>
          </cell>
          <cell r="D5059" t="str">
            <v>CLT24969</v>
          </cell>
          <cell r="E5059" t="str">
            <v>INTERCEPTOR IZQUIERDO NORTE</v>
          </cell>
          <cell r="H5059">
            <v>2</v>
          </cell>
          <cell r="J5059">
            <v>1237819.58</v>
          </cell>
        </row>
        <row r="5060">
          <cell r="C5060" t="str">
            <v>301.005.001</v>
          </cell>
          <cell r="D5060" t="str">
            <v>CLT24969</v>
          </cell>
          <cell r="E5060" t="str">
            <v>INTERCEPTOR IZQUIERDO NORTE</v>
          </cell>
          <cell r="H5060">
            <v>2</v>
          </cell>
          <cell r="J5060">
            <v>357302.36</v>
          </cell>
        </row>
        <row r="5061">
          <cell r="C5061" t="str">
            <v>301.007.001</v>
          </cell>
          <cell r="D5061" t="str">
            <v>CLT24969</v>
          </cell>
          <cell r="E5061" t="str">
            <v>INTERCEPTOR IZQUIERDO NORTE</v>
          </cell>
          <cell r="H5061">
            <v>0.75</v>
          </cell>
          <cell r="J5061">
            <v>199338</v>
          </cell>
        </row>
        <row r="5062">
          <cell r="C5062" t="str">
            <v>301.007.002</v>
          </cell>
          <cell r="D5062" t="str">
            <v>CLT24969</v>
          </cell>
          <cell r="E5062" t="str">
            <v>INTERCEPTOR IZQUIERDO NORTE</v>
          </cell>
          <cell r="H5062">
            <v>0</v>
          </cell>
          <cell r="J5062">
            <v>0</v>
          </cell>
        </row>
        <row r="5063">
          <cell r="C5063" t="str">
            <v>301.007.003</v>
          </cell>
          <cell r="D5063" t="str">
            <v>CLT24969</v>
          </cell>
          <cell r="E5063" t="str">
            <v>INTERCEPTOR IZQUIERDO NORTE</v>
          </cell>
          <cell r="H5063">
            <v>0.81500000000005457</v>
          </cell>
          <cell r="J5063">
            <v>433093.44500002899</v>
          </cell>
        </row>
        <row r="5064">
          <cell r="C5064" t="str">
            <v>301.007.004</v>
          </cell>
          <cell r="D5064" t="str">
            <v>CLT24969</v>
          </cell>
          <cell r="E5064" t="str">
            <v>INTERCEPTOR IZQUIERDO NORTE</v>
          </cell>
          <cell r="H5064">
            <v>0</v>
          </cell>
          <cell r="J5064">
            <v>0</v>
          </cell>
        </row>
        <row r="5065">
          <cell r="C5065" t="str">
            <v>301.009.001</v>
          </cell>
          <cell r="D5065" t="str">
            <v>CLT24969</v>
          </cell>
          <cell r="E5065" t="str">
            <v>INTERCEPTOR IZQUIERDO NORTE</v>
          </cell>
          <cell r="H5065">
            <v>0</v>
          </cell>
          <cell r="J5065">
            <v>0</v>
          </cell>
        </row>
        <row r="5066">
          <cell r="C5066" t="str">
            <v>301.009.002</v>
          </cell>
          <cell r="D5066" t="str">
            <v>CLT24969</v>
          </cell>
          <cell r="E5066" t="str">
            <v>INTERCEPTOR IZQUIERDO NORTE</v>
          </cell>
          <cell r="H5066">
            <v>0</v>
          </cell>
          <cell r="J5066">
            <v>0</v>
          </cell>
        </row>
        <row r="5067">
          <cell r="C5067" t="str">
            <v>303.001</v>
          </cell>
          <cell r="D5067" t="str">
            <v>CLT24969</v>
          </cell>
          <cell r="E5067" t="str">
            <v>INTERCEPTOR IZQUIERDO NORTE</v>
          </cell>
          <cell r="H5067">
            <v>6</v>
          </cell>
          <cell r="J5067">
            <v>112084.98000000001</v>
          </cell>
        </row>
        <row r="5068">
          <cell r="C5068" t="str">
            <v>304.001.002.002</v>
          </cell>
          <cell r="D5068" t="str">
            <v>CLT24969</v>
          </cell>
          <cell r="E5068" t="str">
            <v>INTERCEPTOR IZQUIERDO NORTE</v>
          </cell>
          <cell r="H5068">
            <v>0</v>
          </cell>
          <cell r="J5068">
            <v>0</v>
          </cell>
        </row>
        <row r="5069">
          <cell r="C5069" t="str">
            <v>304.001.003.002</v>
          </cell>
          <cell r="D5069" t="str">
            <v>CLT24969</v>
          </cell>
          <cell r="E5069" t="str">
            <v>INTERCEPTOR IZQUIERDO NORTE</v>
          </cell>
          <cell r="H5069">
            <v>0</v>
          </cell>
          <cell r="J5069">
            <v>0</v>
          </cell>
        </row>
        <row r="5070">
          <cell r="C5070" t="str">
            <v>304.001.004.002</v>
          </cell>
          <cell r="D5070" t="str">
            <v>CLT24969</v>
          </cell>
          <cell r="E5070" t="str">
            <v>INTERCEPTOR IZQUIERDO NORTE</v>
          </cell>
          <cell r="H5070">
            <v>0</v>
          </cell>
          <cell r="J5070">
            <v>0</v>
          </cell>
        </row>
        <row r="5071">
          <cell r="C5071" t="str">
            <v>401.001.001</v>
          </cell>
          <cell r="D5071" t="str">
            <v>CLT24969</v>
          </cell>
          <cell r="E5071" t="str">
            <v>INTERCEPTOR IZQUIERDO NORTE</v>
          </cell>
          <cell r="H5071">
            <v>48.639908727300408</v>
          </cell>
          <cell r="J5071">
            <v>2283555.1901128707</v>
          </cell>
        </row>
        <row r="5072">
          <cell r="C5072" t="str">
            <v>401.001.003.007</v>
          </cell>
          <cell r="D5072" t="str">
            <v>CLT24969</v>
          </cell>
          <cell r="E5072" t="str">
            <v>INTERCEPTOR IZQUIERDO NORTE</v>
          </cell>
          <cell r="H5072">
            <v>48.639908727300408</v>
          </cell>
          <cell r="J5072">
            <v>24619527.561501648</v>
          </cell>
        </row>
        <row r="5073">
          <cell r="C5073" t="str">
            <v>401.001.003.008</v>
          </cell>
          <cell r="D5073" t="str">
            <v>CLT24969</v>
          </cell>
          <cell r="E5073" t="str">
            <v>INTERCEPTOR IZQUIERDO NORTE</v>
          </cell>
          <cell r="H5073">
            <v>0</v>
          </cell>
          <cell r="J5073">
            <v>0</v>
          </cell>
        </row>
        <row r="5074">
          <cell r="C5074" t="str">
            <v>401.002.001</v>
          </cell>
          <cell r="D5074" t="str">
            <v>CLT24969</v>
          </cell>
          <cell r="E5074" t="str">
            <v>INTERCEPTOR IZQUIERDO NORTE</v>
          </cell>
          <cell r="H5074">
            <v>0</v>
          </cell>
          <cell r="J5074">
            <v>0</v>
          </cell>
        </row>
        <row r="5075">
          <cell r="C5075" t="str">
            <v>401.002.005.009</v>
          </cell>
          <cell r="D5075" t="str">
            <v>CLT24969</v>
          </cell>
          <cell r="E5075" t="str">
            <v>INTERCEPTOR IZQUIERDO NORTE</v>
          </cell>
          <cell r="H5075">
            <v>0</v>
          </cell>
          <cell r="J5075">
            <v>0</v>
          </cell>
        </row>
        <row r="5076">
          <cell r="C5076" t="str">
            <v>401.002.006</v>
          </cell>
          <cell r="D5076" t="str">
            <v>CLT24969</v>
          </cell>
          <cell r="E5076" t="str">
            <v>INTERCEPTOR IZQUIERDO NORTE</v>
          </cell>
          <cell r="H5076">
            <v>0</v>
          </cell>
          <cell r="J5076">
            <v>0</v>
          </cell>
        </row>
        <row r="5077">
          <cell r="C5077" t="str">
            <v>401.002.008</v>
          </cell>
          <cell r="D5077" t="str">
            <v>CLT24969</v>
          </cell>
          <cell r="E5077" t="str">
            <v>INTERCEPTOR IZQUIERDO NORTE</v>
          </cell>
          <cell r="H5077">
            <v>0</v>
          </cell>
          <cell r="J5077">
            <v>0</v>
          </cell>
        </row>
        <row r="5078">
          <cell r="C5078" t="str">
            <v>401.003.001</v>
          </cell>
          <cell r="D5078" t="str">
            <v>CLT24969</v>
          </cell>
          <cell r="E5078" t="str">
            <v>INTERCEPTOR IZQUIERDO NORTE</v>
          </cell>
          <cell r="H5078">
            <v>9.3413000000000004</v>
          </cell>
          <cell r="J5078">
            <v>81884.060952999993</v>
          </cell>
        </row>
        <row r="5079">
          <cell r="C5079" t="str">
            <v>401.003.003</v>
          </cell>
          <cell r="D5079" t="str">
            <v>CLT24969</v>
          </cell>
          <cell r="E5079" t="str">
            <v>INTERCEPTOR IZQUIERDO NORTE</v>
          </cell>
          <cell r="H5079">
            <v>9.3413000000000004</v>
          </cell>
          <cell r="J5079">
            <v>522540.27172300004</v>
          </cell>
        </row>
        <row r="5080">
          <cell r="C5080" t="str">
            <v>401.004.001</v>
          </cell>
          <cell r="D5080" t="str">
            <v>CLT24969</v>
          </cell>
          <cell r="E5080" t="str">
            <v>INTERCEPTOR IZQUIERDO NORTE</v>
          </cell>
          <cell r="H5080">
            <v>0</v>
          </cell>
          <cell r="J5080">
            <v>0</v>
          </cell>
        </row>
        <row r="5081">
          <cell r="C5081" t="str">
            <v>401.004.006</v>
          </cell>
          <cell r="D5081" t="str">
            <v>CLT24969</v>
          </cell>
          <cell r="E5081" t="str">
            <v>INTERCEPTOR IZQUIERDO NORTE</v>
          </cell>
          <cell r="H5081">
            <v>0</v>
          </cell>
          <cell r="J5081">
            <v>0</v>
          </cell>
        </row>
        <row r="5082">
          <cell r="C5082" t="str">
            <v>601.011.002</v>
          </cell>
          <cell r="D5082" t="str">
            <v>CLT24969</v>
          </cell>
          <cell r="E5082" t="str">
            <v>INTERCEPTOR IZQUIERDO NORTE</v>
          </cell>
          <cell r="H5082">
            <v>4.6781000000000006</v>
          </cell>
          <cell r="J5082">
            <v>69293.607754000011</v>
          </cell>
        </row>
        <row r="5083">
          <cell r="C5083" t="str">
            <v>606.001.002.003</v>
          </cell>
          <cell r="D5083" t="str">
            <v>CLT24969</v>
          </cell>
          <cell r="E5083" t="str">
            <v>INTERCEPTOR IZQUIERDO NORTE</v>
          </cell>
          <cell r="H5083">
            <v>48</v>
          </cell>
          <cell r="J5083">
            <v>485093.76</v>
          </cell>
        </row>
        <row r="5084">
          <cell r="C5084" t="str">
            <v>606.001.002.005</v>
          </cell>
          <cell r="D5084" t="str">
            <v>CLT24969</v>
          </cell>
          <cell r="E5084" t="str">
            <v>INTERCEPTOR IZQUIERDO NORTE</v>
          </cell>
          <cell r="H5084">
            <v>144</v>
          </cell>
          <cell r="J5084">
            <v>2910561.12</v>
          </cell>
        </row>
        <row r="5085">
          <cell r="C5085" t="str">
            <v>902.001.003</v>
          </cell>
          <cell r="D5085" t="str">
            <v>CLT24969</v>
          </cell>
          <cell r="E5085" t="str">
            <v>INTERCEPTOR IZQUIERDO NORTE</v>
          </cell>
          <cell r="H5085">
            <v>0.7</v>
          </cell>
          <cell r="J5085">
            <v>246192.09999999998</v>
          </cell>
        </row>
        <row r="5086">
          <cell r="C5086" t="str">
            <v>902.001.007</v>
          </cell>
          <cell r="D5086" t="str">
            <v>CLT24969</v>
          </cell>
          <cell r="E5086" t="str">
            <v>INTERCEPTOR IZQUIERDO NORTE</v>
          </cell>
          <cell r="H5086">
            <v>0</v>
          </cell>
          <cell r="J5086">
            <v>0</v>
          </cell>
        </row>
        <row r="5087">
          <cell r="C5087" t="str">
            <v>903.003.003.013</v>
          </cell>
          <cell r="D5087" t="str">
            <v>CLT24969</v>
          </cell>
          <cell r="E5087" t="str">
            <v>INTERCEPTOR IZQUIERDO NORTE</v>
          </cell>
          <cell r="H5087">
            <v>0</v>
          </cell>
          <cell r="J5087">
            <v>0</v>
          </cell>
        </row>
        <row r="5088">
          <cell r="C5088" t="str">
            <v>903.003.003.014</v>
          </cell>
          <cell r="D5088" t="str">
            <v>CLT24969</v>
          </cell>
          <cell r="E5088" t="str">
            <v>INTERCEPTOR IZQUIERDO NORTE</v>
          </cell>
          <cell r="H5088">
            <v>0</v>
          </cell>
          <cell r="J5088">
            <v>0</v>
          </cell>
        </row>
        <row r="5089">
          <cell r="C5089" t="str">
            <v>903.003.003.015</v>
          </cell>
          <cell r="D5089" t="str">
            <v>CLT24969</v>
          </cell>
          <cell r="E5089" t="str">
            <v>INTERCEPTOR IZQUIERDO NORTE</v>
          </cell>
          <cell r="H5089">
            <v>0</v>
          </cell>
          <cell r="J5089">
            <v>0</v>
          </cell>
        </row>
        <row r="5090">
          <cell r="C5090" t="str">
            <v>903.003.006.001</v>
          </cell>
          <cell r="D5090" t="str">
            <v>CLT24969</v>
          </cell>
          <cell r="E5090" t="str">
            <v>INTERCEPTOR IZQUIERDO NORTE</v>
          </cell>
          <cell r="H5090">
            <v>6</v>
          </cell>
          <cell r="J5090">
            <v>90342</v>
          </cell>
        </row>
        <row r="5091">
          <cell r="C5091" t="str">
            <v>903.003.006.002</v>
          </cell>
          <cell r="D5091" t="str">
            <v>CLT24969</v>
          </cell>
          <cell r="E5091" t="str">
            <v>INTERCEPTOR IZQUIERDO NORTE</v>
          </cell>
          <cell r="H5091">
            <v>56.379999999999995</v>
          </cell>
          <cell r="J5091">
            <v>1240980.18</v>
          </cell>
        </row>
        <row r="5092">
          <cell r="C5092" t="str">
            <v>903.003.006.003</v>
          </cell>
          <cell r="D5092" t="str">
            <v>CLT24969</v>
          </cell>
          <cell r="E5092" t="str">
            <v>INTERCEPTOR IZQUIERDO NORTE</v>
          </cell>
          <cell r="H5092">
            <v>0</v>
          </cell>
          <cell r="J5092">
            <v>0</v>
          </cell>
        </row>
        <row r="5093">
          <cell r="C5093" t="str">
            <v>903.003.006.005</v>
          </cell>
          <cell r="D5093" t="str">
            <v>CLT24969</v>
          </cell>
          <cell r="E5093" t="str">
            <v>INTERCEPTOR IZQUIERDO NORTE</v>
          </cell>
          <cell r="H5093">
            <v>0</v>
          </cell>
          <cell r="J5093">
            <v>0</v>
          </cell>
        </row>
        <row r="5094">
          <cell r="C5094" t="str">
            <v>903.003.006.006</v>
          </cell>
          <cell r="D5094" t="str">
            <v>CLT24969</v>
          </cell>
          <cell r="E5094" t="str">
            <v>INTERCEPTOR IZQUIERDO NORTE</v>
          </cell>
          <cell r="H5094">
            <v>0</v>
          </cell>
          <cell r="J5094">
            <v>0</v>
          </cell>
        </row>
        <row r="5095">
          <cell r="C5095" t="str">
            <v>903.003.006.007</v>
          </cell>
          <cell r="D5095" t="str">
            <v>CLT24969</v>
          </cell>
          <cell r="E5095" t="str">
            <v>INTERCEPTOR IZQUIERDO NORTE</v>
          </cell>
          <cell r="H5095">
            <v>0</v>
          </cell>
          <cell r="J5095">
            <v>0</v>
          </cell>
        </row>
        <row r="5096">
          <cell r="C5096" t="str">
            <v>903.003.006.008</v>
          </cell>
          <cell r="D5096" t="str">
            <v>CLT24969</v>
          </cell>
          <cell r="E5096" t="str">
            <v>INTERCEPTOR IZQUIERDO NORTE</v>
          </cell>
          <cell r="H5096">
            <v>0</v>
          </cell>
          <cell r="J5096">
            <v>0</v>
          </cell>
        </row>
        <row r="5097">
          <cell r="C5097" t="str">
            <v>903.003.006.009</v>
          </cell>
          <cell r="D5097" t="str">
            <v>CLT24969</v>
          </cell>
          <cell r="E5097" t="str">
            <v>INTERCEPTOR IZQUIERDO NORTE</v>
          </cell>
          <cell r="H5097">
            <v>0</v>
          </cell>
          <cell r="J5097">
            <v>0</v>
          </cell>
        </row>
        <row r="5098">
          <cell r="C5098" t="str">
            <v>903.003.006.010</v>
          </cell>
          <cell r="D5098" t="str">
            <v>CLT24969</v>
          </cell>
          <cell r="E5098" t="str">
            <v>INTERCEPTOR IZQUIERDO NORTE</v>
          </cell>
          <cell r="H5098">
            <v>0</v>
          </cell>
          <cell r="J5098">
            <v>0</v>
          </cell>
        </row>
        <row r="5099">
          <cell r="C5099" t="str">
            <v>903.003.006.011</v>
          </cell>
          <cell r="D5099" t="str">
            <v>CLT24969</v>
          </cell>
          <cell r="E5099" t="str">
            <v>INTERCEPTOR IZQUIERDO NORTE</v>
          </cell>
          <cell r="H5099">
            <v>0</v>
          </cell>
          <cell r="J5099">
            <v>0</v>
          </cell>
        </row>
        <row r="5100">
          <cell r="C5100" t="str">
            <v>903.003.006.012</v>
          </cell>
          <cell r="D5100" t="str">
            <v>CLT24969</v>
          </cell>
          <cell r="E5100" t="str">
            <v>INTERCEPTOR IZQUIERDO NORTE</v>
          </cell>
          <cell r="H5100">
            <v>0</v>
          </cell>
          <cell r="J5100">
            <v>0</v>
          </cell>
        </row>
        <row r="5101">
          <cell r="C5101" t="str">
            <v>903.003.006.013</v>
          </cell>
          <cell r="D5101" t="str">
            <v>CLT24969</v>
          </cell>
          <cell r="E5101" t="str">
            <v>INTERCEPTOR IZQUIERDO NORTE</v>
          </cell>
          <cell r="H5101">
            <v>0</v>
          </cell>
          <cell r="J5101">
            <v>0</v>
          </cell>
        </row>
        <row r="5102">
          <cell r="C5102" t="str">
            <v>903.003.006.014</v>
          </cell>
          <cell r="D5102" t="str">
            <v>CLT24969</v>
          </cell>
          <cell r="E5102" t="str">
            <v>INTERCEPTOR IZQUIERDO NORTE</v>
          </cell>
          <cell r="H5102">
            <v>56.38</v>
          </cell>
          <cell r="J5102">
            <v>20109110.98</v>
          </cell>
        </row>
        <row r="5103">
          <cell r="C5103" t="str">
            <v>904.001.001.010</v>
          </cell>
          <cell r="D5103" t="str">
            <v>CLT24969</v>
          </cell>
          <cell r="E5103" t="str">
            <v>INTERCEPTOR IZQUIERDO NORTE</v>
          </cell>
          <cell r="H5103">
            <v>0</v>
          </cell>
          <cell r="J5103">
            <v>0</v>
          </cell>
        </row>
        <row r="5104">
          <cell r="C5104" t="str">
            <v>904.001.001.011</v>
          </cell>
          <cell r="D5104" t="str">
            <v>CLT24969</v>
          </cell>
          <cell r="E5104" t="str">
            <v>INTERCEPTOR IZQUIERDO NORTE</v>
          </cell>
          <cell r="H5104">
            <v>0</v>
          </cell>
          <cell r="J5104">
            <v>0</v>
          </cell>
        </row>
        <row r="5105">
          <cell r="C5105" t="str">
            <v>904.001.001.012</v>
          </cell>
          <cell r="D5105" t="str">
            <v>CLT24969</v>
          </cell>
          <cell r="E5105" t="str">
            <v>INTERCEPTOR IZQUIERDO NORTE</v>
          </cell>
          <cell r="H5105">
            <v>0</v>
          </cell>
          <cell r="J5105">
            <v>0</v>
          </cell>
        </row>
        <row r="5106">
          <cell r="C5106" t="str">
            <v>904.002.002.002</v>
          </cell>
          <cell r="D5106" t="str">
            <v>CLT24969</v>
          </cell>
          <cell r="E5106" t="str">
            <v>INTERCEPTOR IZQUIERDO NORTE</v>
          </cell>
          <cell r="H5106">
            <v>3</v>
          </cell>
          <cell r="J5106">
            <v>88344</v>
          </cell>
        </row>
        <row r="5107">
          <cell r="C5107" t="str">
            <v>904.002.005.002</v>
          </cell>
          <cell r="D5107" t="str">
            <v>CLT24969</v>
          </cell>
          <cell r="E5107" t="str">
            <v>INTERCEPTOR IZQUIERDO NORTE</v>
          </cell>
          <cell r="H5107">
            <v>0</v>
          </cell>
          <cell r="J5107">
            <v>0</v>
          </cell>
        </row>
        <row r="5108">
          <cell r="C5108" t="str">
            <v>904.003.003.001.005</v>
          </cell>
          <cell r="D5108" t="str">
            <v>CLT24969</v>
          </cell>
          <cell r="E5108" t="str">
            <v>INTERCEPTOR IZQUIERDO NORTE</v>
          </cell>
          <cell r="H5108">
            <v>0</v>
          </cell>
          <cell r="J5108">
            <v>0</v>
          </cell>
        </row>
        <row r="5109">
          <cell r="C5109" t="str">
            <v>904.003.003.001.007</v>
          </cell>
          <cell r="D5109" t="str">
            <v>CLT24969</v>
          </cell>
          <cell r="E5109" t="str">
            <v>INTERCEPTOR IZQUIERDO NORTE</v>
          </cell>
          <cell r="H5109">
            <v>0</v>
          </cell>
          <cell r="J5109">
            <v>0</v>
          </cell>
        </row>
        <row r="5110">
          <cell r="C5110" t="str">
            <v>904.003.003.001.009</v>
          </cell>
          <cell r="D5110" t="str">
            <v>CLT24969</v>
          </cell>
          <cell r="E5110" t="str">
            <v>INTERCEPTOR IZQUIERDO NORTE</v>
          </cell>
          <cell r="H5110">
            <v>0</v>
          </cell>
          <cell r="J5110">
            <v>0</v>
          </cell>
        </row>
        <row r="5111">
          <cell r="C5111" t="str">
            <v>904.003.003.001.012</v>
          </cell>
          <cell r="D5111" t="str">
            <v>CLT24969</v>
          </cell>
          <cell r="E5111" t="str">
            <v>INTERCEPTOR IZQUIERDO NORTE</v>
          </cell>
          <cell r="H5111">
            <v>0</v>
          </cell>
          <cell r="J5111">
            <v>0</v>
          </cell>
        </row>
        <row r="5112">
          <cell r="C5112" t="str">
            <v>904.004.001.002.009</v>
          </cell>
          <cell r="D5112" t="str">
            <v>CLT24969</v>
          </cell>
          <cell r="E5112" t="str">
            <v>INTERCEPTOR IZQUIERDO NORTE</v>
          </cell>
          <cell r="H5112">
            <v>3</v>
          </cell>
          <cell r="J5112">
            <v>72618</v>
          </cell>
        </row>
        <row r="5113">
          <cell r="C5113" t="str">
            <v>904.005.004.002</v>
          </cell>
          <cell r="D5113" t="str">
            <v>CLT24969</v>
          </cell>
          <cell r="E5113" t="str">
            <v>INTERCEPTOR IZQUIERDO NORTE</v>
          </cell>
          <cell r="H5113">
            <v>3</v>
          </cell>
          <cell r="J5113">
            <v>356748</v>
          </cell>
        </row>
        <row r="5114">
          <cell r="C5114" t="str">
            <v>904.005.004.003</v>
          </cell>
          <cell r="D5114" t="str">
            <v>CLT24969</v>
          </cell>
          <cell r="E5114" t="str">
            <v>INTERCEPTOR IZQUIERDO NORTE</v>
          </cell>
          <cell r="H5114">
            <v>0</v>
          </cell>
          <cell r="J5114">
            <v>0</v>
          </cell>
        </row>
        <row r="5115">
          <cell r="C5115" t="str">
            <v>904.006.001.003.002</v>
          </cell>
          <cell r="D5115" t="str">
            <v>CLT24969</v>
          </cell>
          <cell r="E5115" t="str">
            <v>INTERCEPTOR IZQUIERDO NORTE</v>
          </cell>
          <cell r="H5115">
            <v>2</v>
          </cell>
          <cell r="J5115">
            <v>550942</v>
          </cell>
        </row>
        <row r="5116">
          <cell r="C5116" t="str">
            <v>904.008.002</v>
          </cell>
          <cell r="D5116" t="str">
            <v>CLT24969</v>
          </cell>
          <cell r="E5116" t="str">
            <v>INTERCEPTOR IZQUIERDO NORTE</v>
          </cell>
          <cell r="H5116">
            <v>2</v>
          </cell>
          <cell r="J5116">
            <v>308584</v>
          </cell>
        </row>
        <row r="5117">
          <cell r="C5117" t="str">
            <v>904.010.001</v>
          </cell>
          <cell r="D5117" t="str">
            <v>CLT24969</v>
          </cell>
          <cell r="E5117" t="str">
            <v>INTERCEPTOR IZQUIERDO NORTE</v>
          </cell>
          <cell r="H5117">
            <v>2</v>
          </cell>
          <cell r="J5117">
            <v>414248</v>
          </cell>
        </row>
        <row r="5118">
          <cell r="C5118" t="str">
            <v>904.015.001</v>
          </cell>
          <cell r="D5118" t="str">
            <v>CLT24969</v>
          </cell>
          <cell r="E5118" t="str">
            <v>INTERCEPTOR IZQUIERDO NORTE</v>
          </cell>
          <cell r="H5118">
            <v>0</v>
          </cell>
          <cell r="J5118">
            <v>0</v>
          </cell>
        </row>
        <row r="5119">
          <cell r="C5119" t="str">
            <v>904.015.002</v>
          </cell>
          <cell r="D5119" t="str">
            <v>CLT24969</v>
          </cell>
          <cell r="E5119" t="str">
            <v>INTERCEPTOR IZQUIERDO NORTE</v>
          </cell>
          <cell r="H5119">
            <v>0</v>
          </cell>
          <cell r="J5119">
            <v>0</v>
          </cell>
        </row>
        <row r="5120">
          <cell r="C5120" t="str">
            <v>904.015.003</v>
          </cell>
          <cell r="D5120" t="str">
            <v>CLT24969</v>
          </cell>
          <cell r="E5120" t="str">
            <v>INTERCEPTOR IZQUIERDO NORTE</v>
          </cell>
          <cell r="H5120">
            <v>0</v>
          </cell>
          <cell r="J5120">
            <v>0</v>
          </cell>
        </row>
        <row r="5121">
          <cell r="C5121" t="str">
            <v>103.001</v>
          </cell>
          <cell r="D5121" t="str">
            <v>CLT24978</v>
          </cell>
          <cell r="E5121" t="str">
            <v>INTERCEPTOR IZQUIERDO NORTE</v>
          </cell>
          <cell r="H5121">
            <v>12.057846124750363</v>
          </cell>
          <cell r="J5121">
            <v>12057846.124750363</v>
          </cell>
        </row>
        <row r="5122">
          <cell r="C5122" t="str">
            <v>104.001.001</v>
          </cell>
          <cell r="D5122" t="str">
            <v>CLT24978</v>
          </cell>
          <cell r="E5122" t="str">
            <v>INTERCEPTOR IZQUIERDO NORTE</v>
          </cell>
          <cell r="H5122">
            <v>0</v>
          </cell>
          <cell r="J5122">
            <v>0</v>
          </cell>
        </row>
        <row r="5123">
          <cell r="C5123" t="str">
            <v>104.001.002</v>
          </cell>
          <cell r="D5123" t="str">
            <v>CLT24978</v>
          </cell>
          <cell r="E5123" t="str">
            <v>INTERCEPTOR IZQUIERDO NORTE</v>
          </cell>
          <cell r="H5123">
            <v>0</v>
          </cell>
          <cell r="J5123">
            <v>0</v>
          </cell>
        </row>
        <row r="5124">
          <cell r="C5124" t="str">
            <v>104.001.009</v>
          </cell>
          <cell r="D5124" t="str">
            <v>CLT24978</v>
          </cell>
          <cell r="E5124" t="str">
            <v>INTERCEPTOR IZQUIERDO NORTE</v>
          </cell>
          <cell r="H5124">
            <v>0</v>
          </cell>
          <cell r="J5124">
            <v>0</v>
          </cell>
        </row>
        <row r="5125">
          <cell r="C5125" t="str">
            <v>104.001.014</v>
          </cell>
          <cell r="D5125" t="str">
            <v>CLT24978</v>
          </cell>
          <cell r="E5125" t="str">
            <v>INTERCEPTOR IZQUIERDO NORTE</v>
          </cell>
          <cell r="H5125">
            <v>201.53119999999223</v>
          </cell>
          <cell r="J5125">
            <v>24222236.459199067</v>
          </cell>
        </row>
        <row r="5126">
          <cell r="C5126" t="str">
            <v>104.001.015</v>
          </cell>
          <cell r="D5126" t="str">
            <v>CLT24978</v>
          </cell>
          <cell r="E5126" t="str">
            <v>INTERCEPTOR IZQUIERDO NORTE</v>
          </cell>
          <cell r="H5126">
            <v>0</v>
          </cell>
          <cell r="J5126">
            <v>0</v>
          </cell>
        </row>
        <row r="5127">
          <cell r="C5127" t="str">
            <v>104.001.020</v>
          </cell>
          <cell r="D5127" t="str">
            <v>CLT24978</v>
          </cell>
          <cell r="E5127" t="str">
            <v>INTERCEPTOR IZQUIERDO NORTE</v>
          </cell>
          <cell r="H5127">
            <v>74.997</v>
          </cell>
          <cell r="J5127">
            <v>1415718.3689999999</v>
          </cell>
        </row>
        <row r="5128">
          <cell r="C5128" t="str">
            <v>104.001.021</v>
          </cell>
          <cell r="D5128" t="str">
            <v>CLT24978</v>
          </cell>
          <cell r="E5128" t="str">
            <v>INTERCEPTOR IZQUIERDO NORTE</v>
          </cell>
          <cell r="H5128">
            <v>0</v>
          </cell>
          <cell r="J5128">
            <v>0</v>
          </cell>
        </row>
        <row r="5129">
          <cell r="C5129" t="str">
            <v>104.001.022</v>
          </cell>
          <cell r="D5129" t="str">
            <v>CLT24978</v>
          </cell>
          <cell r="E5129" t="str">
            <v>INTERCEPTOR IZQUIERDO NORTE</v>
          </cell>
          <cell r="H5129">
            <v>0</v>
          </cell>
          <cell r="J5129">
            <v>0</v>
          </cell>
        </row>
        <row r="5130">
          <cell r="C5130" t="str">
            <v>104.002.001</v>
          </cell>
          <cell r="D5130" t="str">
            <v>CLT24978</v>
          </cell>
          <cell r="E5130" t="str">
            <v>INTERCEPTOR IZQUIERDO NORTE</v>
          </cell>
          <cell r="H5130">
            <v>13.54</v>
          </cell>
          <cell r="J5130">
            <v>432737.85839999997</v>
          </cell>
        </row>
        <row r="5131">
          <cell r="C5131" t="str">
            <v>106.001</v>
          </cell>
          <cell r="D5131" t="str">
            <v>CLT24978</v>
          </cell>
          <cell r="E5131" t="str">
            <v>INTERCEPTOR IZQUIERDO NORTE</v>
          </cell>
          <cell r="H5131">
            <v>204.30868273589164</v>
          </cell>
          <cell r="J5131">
            <v>13652038.981056057</v>
          </cell>
        </row>
        <row r="5132">
          <cell r="C5132" t="str">
            <v>106.006.001</v>
          </cell>
          <cell r="D5132" t="str">
            <v>CLT24978</v>
          </cell>
          <cell r="E5132" t="str">
            <v>INTERCEPTOR IZQUIERDO NORTE</v>
          </cell>
          <cell r="H5132">
            <v>14.081399999998055</v>
          </cell>
          <cell r="J5132">
            <v>791652.50602189067</v>
          </cell>
        </row>
        <row r="5133">
          <cell r="C5133" t="str">
            <v>106.014</v>
          </cell>
          <cell r="D5133" t="str">
            <v>CLT24978</v>
          </cell>
          <cell r="E5133" t="str">
            <v>INTERCEPTOR IZQUIERDO NORTE</v>
          </cell>
          <cell r="H5133">
            <v>34.397813266143629</v>
          </cell>
          <cell r="J5133">
            <v>4113153.607068656</v>
          </cell>
        </row>
        <row r="5134">
          <cell r="C5134" t="str">
            <v>106.015</v>
          </cell>
          <cell r="D5134" t="str">
            <v>CLT24978</v>
          </cell>
          <cell r="E5134" t="str">
            <v>INTERCEPTOR IZQUIERDO NORTE</v>
          </cell>
          <cell r="H5134">
            <v>34.602323266143628</v>
          </cell>
          <cell r="J5134">
            <v>4751761.2743373131</v>
          </cell>
        </row>
        <row r="5135">
          <cell r="C5135" t="str">
            <v>107.001</v>
          </cell>
          <cell r="D5135" t="str">
            <v>CLT24978</v>
          </cell>
          <cell r="E5135" t="str">
            <v>INTERCEPTOR IZQUIERDO NORTE</v>
          </cell>
          <cell r="H5135">
            <v>290.06819999999226</v>
          </cell>
          <cell r="J5135">
            <v>6315501.1824538317</v>
          </cell>
        </row>
        <row r="5136">
          <cell r="C5136" t="str">
            <v>108.001</v>
          </cell>
          <cell r="D5136" t="str">
            <v>CLT24978</v>
          </cell>
          <cell r="E5136" t="str">
            <v>INTERCEPTOR IZQUIERDO NORTE</v>
          </cell>
          <cell r="H5136">
            <v>0.7</v>
          </cell>
          <cell r="J5136">
            <v>67193.335999999996</v>
          </cell>
        </row>
        <row r="5137">
          <cell r="C5137" t="str">
            <v>108.002.004</v>
          </cell>
          <cell r="D5137" t="str">
            <v>CLT24978</v>
          </cell>
          <cell r="E5137" t="str">
            <v>INTERCEPTOR IZQUIERDO NORTE</v>
          </cell>
          <cell r="H5137">
            <v>0</v>
          </cell>
          <cell r="J5137">
            <v>0</v>
          </cell>
        </row>
        <row r="5138">
          <cell r="C5138" t="str">
            <v>108.006.001.002</v>
          </cell>
          <cell r="D5138" t="str">
            <v>CLT24978</v>
          </cell>
          <cell r="E5138" t="str">
            <v>INTERCEPTOR IZQUIERDO NORTE</v>
          </cell>
          <cell r="H5138">
            <v>0</v>
          </cell>
          <cell r="J5138">
            <v>0</v>
          </cell>
        </row>
        <row r="5139">
          <cell r="C5139" t="str">
            <v>109.001.001.001</v>
          </cell>
          <cell r="D5139" t="str">
            <v>CLT24978</v>
          </cell>
          <cell r="E5139" t="str">
            <v>INTERCEPTOR IZQUIERDO NORTE</v>
          </cell>
          <cell r="H5139">
            <v>43.349999999999994</v>
          </cell>
          <cell r="J5139">
            <v>224662.67549999995</v>
          </cell>
        </row>
        <row r="5140">
          <cell r="C5140" t="str">
            <v>109.001.001.002</v>
          </cell>
          <cell r="D5140" t="str">
            <v>CLT24978</v>
          </cell>
          <cell r="E5140" t="str">
            <v>INTERCEPTOR IZQUIERDO NORTE</v>
          </cell>
          <cell r="H5140">
            <v>0</v>
          </cell>
          <cell r="J5140">
            <v>0</v>
          </cell>
        </row>
        <row r="5141">
          <cell r="C5141" t="str">
            <v>109.001.001.003</v>
          </cell>
          <cell r="D5141" t="str">
            <v>CLT24978</v>
          </cell>
          <cell r="E5141" t="str">
            <v>INTERCEPTOR IZQUIERDO NORTE</v>
          </cell>
          <cell r="H5141">
            <v>0</v>
          </cell>
          <cell r="J5141">
            <v>0</v>
          </cell>
        </row>
        <row r="5142">
          <cell r="C5142" t="str">
            <v>109.001.001.004</v>
          </cell>
          <cell r="D5142" t="str">
            <v>CLT24978</v>
          </cell>
          <cell r="E5142" t="str">
            <v>INTERCEPTOR IZQUIERDO NORTE</v>
          </cell>
          <cell r="H5142">
            <v>0</v>
          </cell>
          <cell r="J5142">
            <v>0</v>
          </cell>
        </row>
        <row r="5143">
          <cell r="C5143" t="str">
            <v>109.001.001.005</v>
          </cell>
          <cell r="D5143" t="str">
            <v>CLT24978</v>
          </cell>
          <cell r="E5143" t="str">
            <v>INTERCEPTOR IZQUIERDO NORTE</v>
          </cell>
          <cell r="H5143">
            <v>43.35</v>
          </cell>
          <cell r="J5143">
            <v>1382377.746</v>
          </cell>
        </row>
        <row r="5144">
          <cell r="C5144" t="str">
            <v>109.001.001.006</v>
          </cell>
          <cell r="D5144" t="str">
            <v>CLT24978</v>
          </cell>
          <cell r="E5144" t="str">
            <v>INTERCEPTOR IZQUIERDO NORTE</v>
          </cell>
          <cell r="H5144">
            <v>0</v>
          </cell>
          <cell r="J5144">
            <v>0</v>
          </cell>
        </row>
        <row r="5145">
          <cell r="C5145" t="str">
            <v>301.001.001</v>
          </cell>
          <cell r="D5145" t="str">
            <v>CLT24978</v>
          </cell>
          <cell r="E5145" t="str">
            <v>INTERCEPTOR IZQUIERDO NORTE</v>
          </cell>
          <cell r="H5145">
            <v>0</v>
          </cell>
          <cell r="J5145">
            <v>0</v>
          </cell>
        </row>
        <row r="5146">
          <cell r="C5146" t="str">
            <v>301.001.002</v>
          </cell>
          <cell r="D5146" t="str">
            <v>CLT24978</v>
          </cell>
          <cell r="E5146" t="str">
            <v>INTERCEPTOR IZQUIERDO NORTE</v>
          </cell>
          <cell r="H5146">
            <v>2</v>
          </cell>
          <cell r="J5146">
            <v>52319.199999999997</v>
          </cell>
        </row>
        <row r="5147">
          <cell r="C5147" t="str">
            <v>301.001.004</v>
          </cell>
          <cell r="D5147" t="str">
            <v>CLT24978</v>
          </cell>
          <cell r="E5147" t="str">
            <v>INTERCEPTOR IZQUIERDO NORTE</v>
          </cell>
          <cell r="H5147">
            <v>0</v>
          </cell>
          <cell r="J5147">
            <v>0</v>
          </cell>
        </row>
        <row r="5148">
          <cell r="C5148" t="str">
            <v>301.002.001</v>
          </cell>
          <cell r="D5148" t="str">
            <v>CLT24978</v>
          </cell>
          <cell r="E5148" t="str">
            <v>INTERCEPTOR IZQUIERDO NORTE</v>
          </cell>
          <cell r="H5148">
            <v>3.1800000000000548</v>
          </cell>
          <cell r="J5148">
            <v>986641.52340001706</v>
          </cell>
        </row>
        <row r="5149">
          <cell r="C5149" t="str">
            <v>301.002.002</v>
          </cell>
          <cell r="D5149" t="str">
            <v>CLT24978</v>
          </cell>
          <cell r="E5149" t="str">
            <v>INTERCEPTOR IZQUIERDO NORTE</v>
          </cell>
          <cell r="H5149">
            <v>0</v>
          </cell>
          <cell r="J5149">
            <v>0</v>
          </cell>
        </row>
        <row r="5150">
          <cell r="C5150" t="str">
            <v>301.003.003.002</v>
          </cell>
          <cell r="D5150" t="str">
            <v>CLT24978</v>
          </cell>
          <cell r="E5150" t="str">
            <v>INTERCEPTOR IZQUIERDO NORTE</v>
          </cell>
          <cell r="H5150">
            <v>0</v>
          </cell>
          <cell r="J5150">
            <v>0</v>
          </cell>
        </row>
        <row r="5151">
          <cell r="C5151" t="str">
            <v>301.003.003.003</v>
          </cell>
          <cell r="D5151" t="str">
            <v>CLT24978</v>
          </cell>
          <cell r="E5151" t="str">
            <v>INTERCEPTOR IZQUIERDO NORTE</v>
          </cell>
          <cell r="H5151">
            <v>0</v>
          </cell>
          <cell r="J5151">
            <v>0</v>
          </cell>
        </row>
        <row r="5152">
          <cell r="C5152" t="str">
            <v>301.004</v>
          </cell>
          <cell r="D5152" t="str">
            <v>CLT24978</v>
          </cell>
          <cell r="E5152" t="str">
            <v>INTERCEPTOR IZQUIERDO NORTE</v>
          </cell>
          <cell r="H5152">
            <v>2</v>
          </cell>
          <cell r="J5152">
            <v>1237819.58</v>
          </cell>
        </row>
        <row r="5153">
          <cell r="C5153" t="str">
            <v>301.005.001</v>
          </cell>
          <cell r="D5153" t="str">
            <v>CLT24978</v>
          </cell>
          <cell r="E5153" t="str">
            <v>INTERCEPTOR IZQUIERDO NORTE</v>
          </cell>
          <cell r="H5153">
            <v>2</v>
          </cell>
          <cell r="J5153">
            <v>357302.36</v>
          </cell>
        </row>
        <row r="5154">
          <cell r="C5154" t="str">
            <v>301.007.001</v>
          </cell>
          <cell r="D5154" t="str">
            <v>CLT24978</v>
          </cell>
          <cell r="E5154" t="str">
            <v>INTERCEPTOR IZQUIERDO NORTE</v>
          </cell>
          <cell r="H5154">
            <v>0.75</v>
          </cell>
          <cell r="J5154">
            <v>199338</v>
          </cell>
        </row>
        <row r="5155">
          <cell r="C5155" t="str">
            <v>301.007.002</v>
          </cell>
          <cell r="D5155" t="str">
            <v>CLT24978</v>
          </cell>
          <cell r="E5155" t="str">
            <v>INTERCEPTOR IZQUIERDO NORTE</v>
          </cell>
          <cell r="H5155">
            <v>0</v>
          </cell>
          <cell r="J5155">
            <v>0</v>
          </cell>
        </row>
        <row r="5156">
          <cell r="C5156" t="str">
            <v>301.007.003</v>
          </cell>
          <cell r="D5156" t="str">
            <v>CLT24978</v>
          </cell>
          <cell r="E5156" t="str">
            <v>INTERCEPTOR IZQUIERDO NORTE</v>
          </cell>
          <cell r="H5156">
            <v>0.86000000000001364</v>
          </cell>
          <cell r="J5156">
            <v>457006.58000000723</v>
          </cell>
        </row>
        <row r="5157">
          <cell r="C5157" t="str">
            <v>301.007.004</v>
          </cell>
          <cell r="D5157" t="str">
            <v>CLT24978</v>
          </cell>
          <cell r="E5157" t="str">
            <v>INTERCEPTOR IZQUIERDO NORTE</v>
          </cell>
          <cell r="H5157">
            <v>0</v>
          </cell>
          <cell r="J5157">
            <v>0</v>
          </cell>
        </row>
        <row r="5158">
          <cell r="C5158" t="str">
            <v>301.009.001</v>
          </cell>
          <cell r="D5158" t="str">
            <v>CLT24978</v>
          </cell>
          <cell r="E5158" t="str">
            <v>INTERCEPTOR IZQUIERDO NORTE</v>
          </cell>
          <cell r="H5158">
            <v>0</v>
          </cell>
          <cell r="J5158">
            <v>0</v>
          </cell>
        </row>
        <row r="5159">
          <cell r="C5159" t="str">
            <v>301.009.002</v>
          </cell>
          <cell r="D5159" t="str">
            <v>CLT24978</v>
          </cell>
          <cell r="E5159" t="str">
            <v>INTERCEPTOR IZQUIERDO NORTE</v>
          </cell>
          <cell r="H5159">
            <v>0</v>
          </cell>
          <cell r="J5159">
            <v>0</v>
          </cell>
        </row>
        <row r="5160">
          <cell r="C5160" t="str">
            <v>303.001</v>
          </cell>
          <cell r="D5160" t="str">
            <v>CLT24978</v>
          </cell>
          <cell r="E5160" t="str">
            <v>INTERCEPTOR IZQUIERDO NORTE</v>
          </cell>
          <cell r="H5160">
            <v>6</v>
          </cell>
          <cell r="J5160">
            <v>112084.98000000001</v>
          </cell>
        </row>
        <row r="5161">
          <cell r="C5161" t="str">
            <v>304.001.002.002</v>
          </cell>
          <cell r="D5161" t="str">
            <v>CLT24978</v>
          </cell>
          <cell r="E5161" t="str">
            <v>INTERCEPTOR IZQUIERDO NORTE</v>
          </cell>
          <cell r="H5161">
            <v>0</v>
          </cell>
          <cell r="J5161">
            <v>0</v>
          </cell>
        </row>
        <row r="5162">
          <cell r="C5162" t="str">
            <v>304.001.003.002</v>
          </cell>
          <cell r="D5162" t="str">
            <v>CLT24978</v>
          </cell>
          <cell r="E5162" t="str">
            <v>INTERCEPTOR IZQUIERDO NORTE</v>
          </cell>
          <cell r="H5162">
            <v>0</v>
          </cell>
          <cell r="J5162">
            <v>0</v>
          </cell>
        </row>
        <row r="5163">
          <cell r="C5163" t="str">
            <v>304.001.004.002</v>
          </cell>
          <cell r="D5163" t="str">
            <v>CLT24978</v>
          </cell>
          <cell r="E5163" t="str">
            <v>INTERCEPTOR IZQUIERDO NORTE</v>
          </cell>
          <cell r="H5163">
            <v>0</v>
          </cell>
          <cell r="J5163">
            <v>0</v>
          </cell>
        </row>
        <row r="5164">
          <cell r="C5164" t="str">
            <v>401.001.001</v>
          </cell>
          <cell r="D5164" t="str">
            <v>CLT24978</v>
          </cell>
          <cell r="E5164" t="str">
            <v>INTERCEPTOR IZQUIERDO NORTE</v>
          </cell>
          <cell r="H5164">
            <v>27.915697296378994</v>
          </cell>
          <cell r="J5164">
            <v>1310591.1814959145</v>
          </cell>
        </row>
        <row r="5165">
          <cell r="C5165" t="str">
            <v>401.001.003.007</v>
          </cell>
          <cell r="D5165" t="str">
            <v>CLT24978</v>
          </cell>
          <cell r="E5165" t="str">
            <v>INTERCEPTOR IZQUIERDO NORTE</v>
          </cell>
          <cell r="H5165">
            <v>27.915697296378994</v>
          </cell>
          <cell r="J5165">
            <v>14129781.427837895</v>
          </cell>
        </row>
        <row r="5166">
          <cell r="C5166" t="str">
            <v>401.001.003.008</v>
          </cell>
          <cell r="D5166" t="str">
            <v>CLT24978</v>
          </cell>
          <cell r="E5166" t="str">
            <v>INTERCEPTOR IZQUIERDO NORTE</v>
          </cell>
          <cell r="H5166">
            <v>0</v>
          </cell>
          <cell r="J5166">
            <v>0</v>
          </cell>
        </row>
        <row r="5167">
          <cell r="C5167" t="str">
            <v>401.002.001</v>
          </cell>
          <cell r="D5167" t="str">
            <v>CLT24978</v>
          </cell>
          <cell r="E5167" t="str">
            <v>INTERCEPTOR IZQUIERDO NORTE</v>
          </cell>
          <cell r="H5167">
            <v>0.68169999999999997</v>
          </cell>
          <cell r="J5167">
            <v>8164.7822529999994</v>
          </cell>
        </row>
        <row r="5168">
          <cell r="C5168" t="str">
            <v>401.002.005.009</v>
          </cell>
          <cell r="D5168" t="str">
            <v>CLT24978</v>
          </cell>
          <cell r="E5168" t="str">
            <v>INTERCEPTOR IZQUIERDO NORTE</v>
          </cell>
          <cell r="H5168">
            <v>0.68169999999999997</v>
          </cell>
          <cell r="J5168">
            <v>47051.452091999992</v>
          </cell>
        </row>
        <row r="5169">
          <cell r="C5169" t="str">
            <v>401.002.006</v>
          </cell>
          <cell r="D5169" t="str">
            <v>CLT24978</v>
          </cell>
          <cell r="E5169" t="str">
            <v>INTERCEPTOR IZQUIERDO NORTE</v>
          </cell>
          <cell r="H5169">
            <v>0</v>
          </cell>
          <cell r="J5169">
            <v>0</v>
          </cell>
        </row>
        <row r="5170">
          <cell r="C5170" t="str">
            <v>401.002.008</v>
          </cell>
          <cell r="D5170" t="str">
            <v>CLT24978</v>
          </cell>
          <cell r="E5170" t="str">
            <v>INTERCEPTOR IZQUIERDO NORTE</v>
          </cell>
          <cell r="H5170">
            <v>0</v>
          </cell>
          <cell r="J5170">
            <v>0</v>
          </cell>
        </row>
        <row r="5171">
          <cell r="C5171" t="str">
            <v>401.003.001</v>
          </cell>
          <cell r="D5171" t="str">
            <v>CLT24978</v>
          </cell>
          <cell r="E5171" t="str">
            <v>INTERCEPTOR IZQUIERDO NORTE</v>
          </cell>
          <cell r="H5171">
            <v>35.479799999999997</v>
          </cell>
          <cell r="J5171">
            <v>311009.18563799997</v>
          </cell>
        </row>
        <row r="5172">
          <cell r="C5172" t="str">
            <v>401.003.003</v>
          </cell>
          <cell r="D5172" t="str">
            <v>CLT24978</v>
          </cell>
          <cell r="E5172" t="str">
            <v>INTERCEPTOR IZQUIERDO NORTE</v>
          </cell>
          <cell r="H5172">
            <v>35.479799999999997</v>
          </cell>
          <cell r="J5172">
            <v>1984694.2430579998</v>
          </cell>
        </row>
        <row r="5173">
          <cell r="C5173" t="str">
            <v>401.004.001</v>
          </cell>
          <cell r="D5173" t="str">
            <v>CLT24978</v>
          </cell>
          <cell r="E5173" t="str">
            <v>INTERCEPTOR IZQUIERDO NORTE</v>
          </cell>
          <cell r="H5173">
            <v>0</v>
          </cell>
          <cell r="J5173">
            <v>0</v>
          </cell>
        </row>
        <row r="5174">
          <cell r="C5174" t="str">
            <v>401.004.006</v>
          </cell>
          <cell r="D5174" t="str">
            <v>CLT24978</v>
          </cell>
          <cell r="E5174" t="str">
            <v>INTERCEPTOR IZQUIERDO NORTE</v>
          </cell>
          <cell r="H5174">
            <v>0</v>
          </cell>
          <cell r="J5174">
            <v>0</v>
          </cell>
        </row>
        <row r="5175">
          <cell r="C5175" t="str">
            <v>601.011.002</v>
          </cell>
          <cell r="D5175" t="str">
            <v>CLT24978</v>
          </cell>
          <cell r="E5175" t="str">
            <v>INTERCEPTOR IZQUIERDO NORTE</v>
          </cell>
          <cell r="H5175">
            <v>32.746600000000001</v>
          </cell>
          <cell r="J5175">
            <v>485053.77304400003</v>
          </cell>
        </row>
        <row r="5176">
          <cell r="C5176" t="str">
            <v>606.001.002.003</v>
          </cell>
          <cell r="D5176" t="str">
            <v>CLT24978</v>
          </cell>
          <cell r="E5176" t="str">
            <v>INTERCEPTOR IZQUIERDO NORTE</v>
          </cell>
          <cell r="H5176">
            <v>42</v>
          </cell>
          <cell r="J5176">
            <v>424457.04000000004</v>
          </cell>
        </row>
        <row r="5177">
          <cell r="C5177" t="str">
            <v>606.001.002.005</v>
          </cell>
          <cell r="D5177" t="str">
            <v>CLT24978</v>
          </cell>
          <cell r="E5177" t="str">
            <v>INTERCEPTOR IZQUIERDO NORTE</v>
          </cell>
          <cell r="H5177">
            <v>126</v>
          </cell>
          <cell r="J5177">
            <v>2546740.98</v>
          </cell>
        </row>
        <row r="5178">
          <cell r="C5178" t="str">
            <v>902.001.003</v>
          </cell>
          <cell r="D5178" t="str">
            <v>CLT24978</v>
          </cell>
          <cell r="E5178" t="str">
            <v>INTERCEPTOR IZQUIERDO NORTE</v>
          </cell>
          <cell r="H5178">
            <v>0.7</v>
          </cell>
          <cell r="J5178">
            <v>246192.09999999998</v>
          </cell>
        </row>
        <row r="5179">
          <cell r="C5179" t="str">
            <v>902.001.007</v>
          </cell>
          <cell r="D5179" t="str">
            <v>CLT24978</v>
          </cell>
          <cell r="E5179" t="str">
            <v>INTERCEPTOR IZQUIERDO NORTE</v>
          </cell>
          <cell r="H5179">
            <v>0</v>
          </cell>
          <cell r="J5179">
            <v>0</v>
          </cell>
        </row>
        <row r="5180">
          <cell r="C5180" t="str">
            <v>903.003.003.013</v>
          </cell>
          <cell r="D5180" t="str">
            <v>CLT24978</v>
          </cell>
          <cell r="E5180" t="str">
            <v>INTERCEPTOR IZQUIERDO NORTE</v>
          </cell>
          <cell r="H5180">
            <v>0</v>
          </cell>
          <cell r="J5180">
            <v>0</v>
          </cell>
        </row>
        <row r="5181">
          <cell r="C5181" t="str">
            <v>903.003.003.014</v>
          </cell>
          <cell r="D5181" t="str">
            <v>CLT24978</v>
          </cell>
          <cell r="E5181" t="str">
            <v>INTERCEPTOR IZQUIERDO NORTE</v>
          </cell>
          <cell r="H5181">
            <v>0</v>
          </cell>
          <cell r="J5181">
            <v>0</v>
          </cell>
        </row>
        <row r="5182">
          <cell r="C5182" t="str">
            <v>903.003.003.015</v>
          </cell>
          <cell r="D5182" t="str">
            <v>CLT24978</v>
          </cell>
          <cell r="E5182" t="str">
            <v>INTERCEPTOR IZQUIERDO NORTE</v>
          </cell>
          <cell r="H5182">
            <v>0</v>
          </cell>
          <cell r="J5182">
            <v>0</v>
          </cell>
        </row>
        <row r="5183">
          <cell r="C5183" t="str">
            <v>903.003.006.001</v>
          </cell>
          <cell r="D5183" t="str">
            <v>CLT24978</v>
          </cell>
          <cell r="E5183" t="str">
            <v>INTERCEPTOR IZQUIERDO NORTE</v>
          </cell>
          <cell r="H5183">
            <v>6</v>
          </cell>
          <cell r="J5183">
            <v>90342</v>
          </cell>
        </row>
        <row r="5184">
          <cell r="C5184" t="str">
            <v>903.003.006.002</v>
          </cell>
          <cell r="D5184" t="str">
            <v>CLT24978</v>
          </cell>
          <cell r="E5184" t="str">
            <v>INTERCEPTOR IZQUIERDO NORTE</v>
          </cell>
          <cell r="H5184">
            <v>43.349999999999994</v>
          </cell>
          <cell r="J5184">
            <v>954176.84999999986</v>
          </cell>
        </row>
        <row r="5185">
          <cell r="C5185" t="str">
            <v>903.003.006.003</v>
          </cell>
          <cell r="D5185" t="str">
            <v>CLT24978</v>
          </cell>
          <cell r="E5185" t="str">
            <v>INTERCEPTOR IZQUIERDO NORTE</v>
          </cell>
          <cell r="H5185">
            <v>0</v>
          </cell>
          <cell r="J5185">
            <v>0</v>
          </cell>
        </row>
        <row r="5186">
          <cell r="C5186" t="str">
            <v>903.003.006.005</v>
          </cell>
          <cell r="D5186" t="str">
            <v>CLT24978</v>
          </cell>
          <cell r="E5186" t="str">
            <v>INTERCEPTOR IZQUIERDO NORTE</v>
          </cell>
          <cell r="H5186">
            <v>0</v>
          </cell>
          <cell r="J5186">
            <v>0</v>
          </cell>
        </row>
        <row r="5187">
          <cell r="C5187" t="str">
            <v>903.003.006.006</v>
          </cell>
          <cell r="D5187" t="str">
            <v>CLT24978</v>
          </cell>
          <cell r="E5187" t="str">
            <v>INTERCEPTOR IZQUIERDO NORTE</v>
          </cell>
          <cell r="H5187">
            <v>0</v>
          </cell>
          <cell r="J5187">
            <v>0</v>
          </cell>
        </row>
        <row r="5188">
          <cell r="C5188" t="str">
            <v>903.003.006.007</v>
          </cell>
          <cell r="D5188" t="str">
            <v>CLT24978</v>
          </cell>
          <cell r="E5188" t="str">
            <v>INTERCEPTOR IZQUIERDO NORTE</v>
          </cell>
          <cell r="H5188">
            <v>0</v>
          </cell>
          <cell r="J5188">
            <v>0</v>
          </cell>
        </row>
        <row r="5189">
          <cell r="C5189" t="str">
            <v>903.003.006.008</v>
          </cell>
          <cell r="D5189" t="str">
            <v>CLT24978</v>
          </cell>
          <cell r="E5189" t="str">
            <v>INTERCEPTOR IZQUIERDO NORTE</v>
          </cell>
          <cell r="H5189">
            <v>0</v>
          </cell>
          <cell r="J5189">
            <v>0</v>
          </cell>
        </row>
        <row r="5190">
          <cell r="C5190" t="str">
            <v>903.003.006.009</v>
          </cell>
          <cell r="D5190" t="str">
            <v>CLT24978</v>
          </cell>
          <cell r="E5190" t="str">
            <v>INTERCEPTOR IZQUIERDO NORTE</v>
          </cell>
          <cell r="H5190">
            <v>0</v>
          </cell>
          <cell r="J5190">
            <v>0</v>
          </cell>
        </row>
        <row r="5191">
          <cell r="C5191" t="str">
            <v>903.003.006.010</v>
          </cell>
          <cell r="D5191" t="str">
            <v>CLT24978</v>
          </cell>
          <cell r="E5191" t="str">
            <v>INTERCEPTOR IZQUIERDO NORTE</v>
          </cell>
          <cell r="H5191">
            <v>0</v>
          </cell>
          <cell r="J5191">
            <v>0</v>
          </cell>
        </row>
        <row r="5192">
          <cell r="C5192" t="str">
            <v>903.003.006.011</v>
          </cell>
          <cell r="D5192" t="str">
            <v>CLT24978</v>
          </cell>
          <cell r="E5192" t="str">
            <v>INTERCEPTOR IZQUIERDO NORTE</v>
          </cell>
          <cell r="H5192">
            <v>0</v>
          </cell>
          <cell r="J5192">
            <v>0</v>
          </cell>
        </row>
        <row r="5193">
          <cell r="C5193" t="str">
            <v>903.003.006.012</v>
          </cell>
          <cell r="D5193" t="str">
            <v>CLT24978</v>
          </cell>
          <cell r="E5193" t="str">
            <v>INTERCEPTOR IZQUIERDO NORTE</v>
          </cell>
          <cell r="H5193">
            <v>0</v>
          </cell>
          <cell r="J5193">
            <v>0</v>
          </cell>
        </row>
        <row r="5194">
          <cell r="C5194" t="str">
            <v>903.003.006.013</v>
          </cell>
          <cell r="D5194" t="str">
            <v>CLT24978</v>
          </cell>
          <cell r="E5194" t="str">
            <v>INTERCEPTOR IZQUIERDO NORTE</v>
          </cell>
          <cell r="H5194">
            <v>0</v>
          </cell>
          <cell r="J5194">
            <v>0</v>
          </cell>
        </row>
        <row r="5195">
          <cell r="C5195" t="str">
            <v>903.003.006.014</v>
          </cell>
          <cell r="D5195" t="str">
            <v>CLT24978</v>
          </cell>
          <cell r="E5195" t="str">
            <v>INTERCEPTOR IZQUIERDO NORTE</v>
          </cell>
          <cell r="H5195">
            <v>43.35</v>
          </cell>
          <cell r="J5195">
            <v>15461687.85</v>
          </cell>
        </row>
        <row r="5196">
          <cell r="C5196" t="str">
            <v>904.001.001.010</v>
          </cell>
          <cell r="D5196" t="str">
            <v>CLT24978</v>
          </cell>
          <cell r="E5196" t="str">
            <v>INTERCEPTOR IZQUIERDO NORTE</v>
          </cell>
          <cell r="H5196">
            <v>0</v>
          </cell>
          <cell r="J5196">
            <v>0</v>
          </cell>
        </row>
        <row r="5197">
          <cell r="C5197" t="str">
            <v>904.001.001.011</v>
          </cell>
          <cell r="D5197" t="str">
            <v>CLT24978</v>
          </cell>
          <cell r="E5197" t="str">
            <v>INTERCEPTOR IZQUIERDO NORTE</v>
          </cell>
          <cell r="H5197">
            <v>0</v>
          </cell>
          <cell r="J5197">
            <v>0</v>
          </cell>
        </row>
        <row r="5198">
          <cell r="C5198" t="str">
            <v>904.001.001.012</v>
          </cell>
          <cell r="D5198" t="str">
            <v>CLT24978</v>
          </cell>
          <cell r="E5198" t="str">
            <v>INTERCEPTOR IZQUIERDO NORTE</v>
          </cell>
          <cell r="H5198">
            <v>0</v>
          </cell>
          <cell r="J5198">
            <v>0</v>
          </cell>
        </row>
        <row r="5199">
          <cell r="C5199" t="str">
            <v>904.002.002.002</v>
          </cell>
          <cell r="D5199" t="str">
            <v>CLT24978</v>
          </cell>
          <cell r="E5199" t="str">
            <v>INTERCEPTOR IZQUIERDO NORTE</v>
          </cell>
          <cell r="H5199">
            <v>3</v>
          </cell>
          <cell r="J5199">
            <v>88344</v>
          </cell>
        </row>
        <row r="5200">
          <cell r="C5200" t="str">
            <v>904.002.005.002</v>
          </cell>
          <cell r="D5200" t="str">
            <v>CLT24978</v>
          </cell>
          <cell r="E5200" t="str">
            <v>INTERCEPTOR IZQUIERDO NORTE</v>
          </cell>
          <cell r="H5200">
            <v>0</v>
          </cell>
          <cell r="J5200">
            <v>0</v>
          </cell>
        </row>
        <row r="5201">
          <cell r="C5201" t="str">
            <v>904.003.003.001.005</v>
          </cell>
          <cell r="D5201" t="str">
            <v>CLT24978</v>
          </cell>
          <cell r="E5201" t="str">
            <v>INTERCEPTOR IZQUIERDO NORTE</v>
          </cell>
          <cell r="H5201">
            <v>0</v>
          </cell>
          <cell r="J5201">
            <v>0</v>
          </cell>
        </row>
        <row r="5202">
          <cell r="C5202" t="str">
            <v>904.003.003.001.007</v>
          </cell>
          <cell r="D5202" t="str">
            <v>CLT24978</v>
          </cell>
          <cell r="E5202" t="str">
            <v>INTERCEPTOR IZQUIERDO NORTE</v>
          </cell>
          <cell r="H5202">
            <v>0</v>
          </cell>
          <cell r="J5202">
            <v>0</v>
          </cell>
        </row>
        <row r="5203">
          <cell r="C5203" t="str">
            <v>904.003.003.001.009</v>
          </cell>
          <cell r="D5203" t="str">
            <v>CLT24978</v>
          </cell>
          <cell r="E5203" t="str">
            <v>INTERCEPTOR IZQUIERDO NORTE</v>
          </cell>
          <cell r="H5203">
            <v>0</v>
          </cell>
          <cell r="J5203">
            <v>0</v>
          </cell>
        </row>
        <row r="5204">
          <cell r="C5204" t="str">
            <v>904.003.003.001.012</v>
          </cell>
          <cell r="D5204" t="str">
            <v>CLT24978</v>
          </cell>
          <cell r="E5204" t="str">
            <v>INTERCEPTOR IZQUIERDO NORTE</v>
          </cell>
          <cell r="H5204">
            <v>0</v>
          </cell>
          <cell r="J5204">
            <v>0</v>
          </cell>
        </row>
        <row r="5205">
          <cell r="C5205" t="str">
            <v>904.004.001.002.009</v>
          </cell>
          <cell r="D5205" t="str">
            <v>CLT24978</v>
          </cell>
          <cell r="E5205" t="str">
            <v>INTERCEPTOR IZQUIERDO NORTE</v>
          </cell>
          <cell r="H5205">
            <v>3</v>
          </cell>
          <cell r="J5205">
            <v>72618</v>
          </cell>
        </row>
        <row r="5206">
          <cell r="C5206" t="str">
            <v>904.005.004.002</v>
          </cell>
          <cell r="D5206" t="str">
            <v>CLT24978</v>
          </cell>
          <cell r="E5206" t="str">
            <v>INTERCEPTOR IZQUIERDO NORTE</v>
          </cell>
          <cell r="H5206">
            <v>3</v>
          </cell>
          <cell r="J5206">
            <v>356748</v>
          </cell>
        </row>
        <row r="5207">
          <cell r="C5207" t="str">
            <v>904.005.004.003</v>
          </cell>
          <cell r="D5207" t="str">
            <v>CLT24978</v>
          </cell>
          <cell r="E5207" t="str">
            <v>INTERCEPTOR IZQUIERDO NORTE</v>
          </cell>
          <cell r="H5207">
            <v>0</v>
          </cell>
          <cell r="J5207">
            <v>0</v>
          </cell>
        </row>
        <row r="5208">
          <cell r="C5208" t="str">
            <v>904.006.001.003.002</v>
          </cell>
          <cell r="D5208" t="str">
            <v>CLT24978</v>
          </cell>
          <cell r="E5208" t="str">
            <v>INTERCEPTOR IZQUIERDO NORTE</v>
          </cell>
          <cell r="H5208">
            <v>2</v>
          </cell>
          <cell r="J5208">
            <v>550942</v>
          </cell>
        </row>
        <row r="5209">
          <cell r="C5209" t="str">
            <v>904.008.002</v>
          </cell>
          <cell r="D5209" t="str">
            <v>CLT24978</v>
          </cell>
          <cell r="E5209" t="str">
            <v>INTERCEPTOR IZQUIERDO NORTE</v>
          </cell>
          <cell r="H5209">
            <v>2</v>
          </cell>
          <cell r="J5209">
            <v>308584</v>
          </cell>
        </row>
        <row r="5210">
          <cell r="C5210" t="str">
            <v>904.010.001</v>
          </cell>
          <cell r="D5210" t="str">
            <v>CLT24978</v>
          </cell>
          <cell r="E5210" t="str">
            <v>INTERCEPTOR IZQUIERDO NORTE</v>
          </cell>
          <cell r="H5210">
            <v>2</v>
          </cell>
          <cell r="J5210">
            <v>414248</v>
          </cell>
        </row>
        <row r="5211">
          <cell r="C5211" t="str">
            <v>904.015.001</v>
          </cell>
          <cell r="D5211" t="str">
            <v>CLT24978</v>
          </cell>
          <cell r="E5211" t="str">
            <v>INTERCEPTOR IZQUIERDO NORTE</v>
          </cell>
          <cell r="H5211">
            <v>0</v>
          </cell>
          <cell r="J5211">
            <v>0</v>
          </cell>
        </row>
        <row r="5212">
          <cell r="C5212" t="str">
            <v>904.015.002</v>
          </cell>
          <cell r="D5212" t="str">
            <v>CLT24978</v>
          </cell>
          <cell r="E5212" t="str">
            <v>INTERCEPTOR IZQUIERDO NORTE</v>
          </cell>
          <cell r="H5212">
            <v>0</v>
          </cell>
          <cell r="J5212">
            <v>0</v>
          </cell>
        </row>
        <row r="5213">
          <cell r="C5213" t="str">
            <v>904.015.003</v>
          </cell>
          <cell r="D5213" t="str">
            <v>CLT24978</v>
          </cell>
          <cell r="E5213" t="str">
            <v>INTERCEPTOR IZQUIERDO NORTE</v>
          </cell>
          <cell r="H5213">
            <v>0</v>
          </cell>
          <cell r="J5213">
            <v>0</v>
          </cell>
        </row>
        <row r="5214">
          <cell r="C5214" t="str">
            <v>103.001</v>
          </cell>
          <cell r="D5214" t="str">
            <v>CLT24979</v>
          </cell>
          <cell r="E5214" t="str">
            <v>INTERCEPTOR IZQUIERDO NORTE</v>
          </cell>
          <cell r="H5214">
            <v>9.2691978229648377</v>
          </cell>
          <cell r="J5214">
            <v>9269197.8229648378</v>
          </cell>
        </row>
        <row r="5215">
          <cell r="C5215" t="str">
            <v>104.001.001</v>
          </cell>
          <cell r="D5215" t="str">
            <v>CLT24979</v>
          </cell>
          <cell r="E5215" t="str">
            <v>INTERCEPTOR IZQUIERDO NORTE</v>
          </cell>
          <cell r="H5215">
            <v>0</v>
          </cell>
          <cell r="J5215">
            <v>0</v>
          </cell>
        </row>
        <row r="5216">
          <cell r="C5216" t="str">
            <v>104.001.002</v>
          </cell>
          <cell r="D5216" t="str">
            <v>CLT24979</v>
          </cell>
          <cell r="E5216" t="str">
            <v>INTERCEPTOR IZQUIERDO NORTE</v>
          </cell>
          <cell r="H5216">
            <v>0</v>
          </cell>
          <cell r="J5216">
            <v>0</v>
          </cell>
        </row>
        <row r="5217">
          <cell r="C5217" t="str">
            <v>104.001.009</v>
          </cell>
          <cell r="D5217" t="str">
            <v>CLT24979</v>
          </cell>
          <cell r="E5217" t="str">
            <v>INTERCEPTOR IZQUIERDO NORTE</v>
          </cell>
          <cell r="H5217">
            <v>0</v>
          </cell>
          <cell r="J5217">
            <v>0</v>
          </cell>
        </row>
        <row r="5218">
          <cell r="C5218" t="str">
            <v>104.001.014</v>
          </cell>
          <cell r="D5218" t="str">
            <v>CLT24979</v>
          </cell>
          <cell r="E5218" t="str">
            <v>INTERCEPTOR IZQUIERDO NORTE</v>
          </cell>
          <cell r="H5218">
            <v>209.26063999998752</v>
          </cell>
          <cell r="J5218">
            <v>25151245.582238499</v>
          </cell>
        </row>
        <row r="5219">
          <cell r="C5219" t="str">
            <v>104.001.015</v>
          </cell>
          <cell r="D5219" t="str">
            <v>CLT24979</v>
          </cell>
          <cell r="E5219" t="str">
            <v>INTERCEPTOR IZQUIERDO NORTE</v>
          </cell>
          <cell r="H5219">
            <v>0</v>
          </cell>
          <cell r="J5219">
            <v>0</v>
          </cell>
        </row>
        <row r="5220">
          <cell r="C5220" t="str">
            <v>104.001.020</v>
          </cell>
          <cell r="D5220" t="str">
            <v>CLT24979</v>
          </cell>
          <cell r="E5220" t="str">
            <v>INTERCEPTOR IZQUIERDO NORTE</v>
          </cell>
          <cell r="H5220">
            <v>0</v>
          </cell>
          <cell r="J5220">
            <v>0</v>
          </cell>
        </row>
        <row r="5221">
          <cell r="C5221" t="str">
            <v>104.001.021</v>
          </cell>
          <cell r="D5221" t="str">
            <v>CLT24979</v>
          </cell>
          <cell r="E5221" t="str">
            <v>INTERCEPTOR IZQUIERDO NORTE</v>
          </cell>
          <cell r="H5221">
            <v>0</v>
          </cell>
          <cell r="J5221">
            <v>0</v>
          </cell>
        </row>
        <row r="5222">
          <cell r="C5222" t="str">
            <v>104.001.022</v>
          </cell>
          <cell r="D5222" t="str">
            <v>CLT24979</v>
          </cell>
          <cell r="E5222" t="str">
            <v>INTERCEPTOR IZQUIERDO NORTE</v>
          </cell>
          <cell r="H5222">
            <v>0</v>
          </cell>
          <cell r="J5222">
            <v>0</v>
          </cell>
        </row>
        <row r="5223">
          <cell r="C5223" t="str">
            <v>104.002.001</v>
          </cell>
          <cell r="D5223" t="str">
            <v>CLT24979</v>
          </cell>
          <cell r="E5223" t="str">
            <v>INTERCEPTOR IZQUIERDO NORTE</v>
          </cell>
          <cell r="H5223">
            <v>13.72</v>
          </cell>
          <cell r="J5223">
            <v>438490.65120000002</v>
          </cell>
        </row>
        <row r="5224">
          <cell r="C5224" t="str">
            <v>106.001</v>
          </cell>
          <cell r="D5224" t="str">
            <v>CLT24979</v>
          </cell>
          <cell r="E5224" t="str">
            <v>INTERCEPTOR IZQUIERDO NORTE</v>
          </cell>
          <cell r="H5224">
            <v>190.40187267881885</v>
          </cell>
          <cell r="J5224">
            <v>12722776.893615916</v>
          </cell>
        </row>
        <row r="5225">
          <cell r="C5225" t="str">
            <v>106.006.001</v>
          </cell>
          <cell r="D5225" t="str">
            <v>CLT24979</v>
          </cell>
          <cell r="E5225" t="str">
            <v>INTERCEPTOR IZQUIERDO NORTE</v>
          </cell>
          <cell r="H5225">
            <v>7.2224000000000004</v>
          </cell>
          <cell r="J5225">
            <v>406041.37795200007</v>
          </cell>
        </row>
        <row r="5226">
          <cell r="C5226" t="str">
            <v>106.014</v>
          </cell>
          <cell r="D5226" t="str">
            <v>CLT24979</v>
          </cell>
          <cell r="E5226" t="str">
            <v>INTERCEPTOR IZQUIERDO NORTE</v>
          </cell>
          <cell r="H5226">
            <v>8.4538780663715336</v>
          </cell>
          <cell r="J5226">
            <v>1010881.0927420038</v>
          </cell>
        </row>
        <row r="5227">
          <cell r="C5227" t="str">
            <v>106.015</v>
          </cell>
          <cell r="D5227" t="str">
            <v>CLT24979</v>
          </cell>
          <cell r="E5227" t="str">
            <v>INTERCEPTOR IZQUIERDO NORTE</v>
          </cell>
          <cell r="H5227">
            <v>17.701318066371535</v>
          </cell>
          <cell r="J5227">
            <v>2430832.0873590261</v>
          </cell>
        </row>
        <row r="5228">
          <cell r="C5228" t="str">
            <v>107.001</v>
          </cell>
          <cell r="D5228" t="str">
            <v>CLT24979</v>
          </cell>
          <cell r="E5228" t="str">
            <v>INTERCEPTOR IZQUIERDO NORTE</v>
          </cell>
          <cell r="H5228">
            <v>222.98063999998752</v>
          </cell>
          <cell r="J5228">
            <v>4854839.2949805288</v>
          </cell>
        </row>
        <row r="5229">
          <cell r="C5229" t="str">
            <v>108.001</v>
          </cell>
          <cell r="D5229" t="str">
            <v>CLT24979</v>
          </cell>
          <cell r="E5229" t="str">
            <v>INTERCEPTOR IZQUIERDO NORTE</v>
          </cell>
          <cell r="H5229">
            <v>0</v>
          </cell>
          <cell r="J5229">
            <v>0</v>
          </cell>
        </row>
        <row r="5230">
          <cell r="C5230" t="str">
            <v>108.002.004</v>
          </cell>
          <cell r="D5230" t="str">
            <v>CLT24979</v>
          </cell>
          <cell r="E5230" t="str">
            <v>INTERCEPTOR IZQUIERDO NORTE</v>
          </cell>
          <cell r="H5230">
            <v>0</v>
          </cell>
          <cell r="J5230">
            <v>0</v>
          </cell>
        </row>
        <row r="5231">
          <cell r="C5231" t="str">
            <v>108.006.001.002</v>
          </cell>
          <cell r="D5231" t="str">
            <v>CLT24979</v>
          </cell>
          <cell r="E5231" t="str">
            <v>INTERCEPTOR IZQUIERDO NORTE</v>
          </cell>
          <cell r="H5231">
            <v>0</v>
          </cell>
          <cell r="J5231">
            <v>0</v>
          </cell>
        </row>
        <row r="5232">
          <cell r="C5232" t="str">
            <v>109.001.001.001</v>
          </cell>
          <cell r="D5232" t="str">
            <v>CLT24979</v>
          </cell>
          <cell r="E5232" t="str">
            <v>INTERCEPTOR IZQUIERDO NORTE</v>
          </cell>
          <cell r="H5232">
            <v>0</v>
          </cell>
          <cell r="J5232">
            <v>0</v>
          </cell>
        </row>
        <row r="5233">
          <cell r="C5233" t="str">
            <v>109.001.001.002</v>
          </cell>
          <cell r="D5233" t="str">
            <v>CLT24979</v>
          </cell>
          <cell r="E5233" t="str">
            <v>INTERCEPTOR IZQUIERDO NORTE</v>
          </cell>
          <cell r="H5233">
            <v>0</v>
          </cell>
          <cell r="J5233">
            <v>0</v>
          </cell>
        </row>
        <row r="5234">
          <cell r="C5234" t="str">
            <v>109.001.001.003</v>
          </cell>
          <cell r="D5234" t="str">
            <v>CLT24979</v>
          </cell>
          <cell r="E5234" t="str">
            <v>INTERCEPTOR IZQUIERDO NORTE</v>
          </cell>
          <cell r="H5234">
            <v>0</v>
          </cell>
          <cell r="J5234">
            <v>0</v>
          </cell>
        </row>
        <row r="5235">
          <cell r="C5235" t="str">
            <v>109.001.001.004</v>
          </cell>
          <cell r="D5235" t="str">
            <v>CLT24979</v>
          </cell>
          <cell r="E5235" t="str">
            <v>INTERCEPTOR IZQUIERDO NORTE</v>
          </cell>
          <cell r="H5235">
            <v>0</v>
          </cell>
          <cell r="J5235">
            <v>0</v>
          </cell>
        </row>
        <row r="5236">
          <cell r="C5236" t="str">
            <v>109.001.001.005</v>
          </cell>
          <cell r="D5236" t="str">
            <v>CLT24979</v>
          </cell>
          <cell r="E5236" t="str">
            <v>INTERCEPTOR IZQUIERDO NORTE</v>
          </cell>
          <cell r="H5236">
            <v>43.94</v>
          </cell>
          <cell r="J5236">
            <v>1401192.1143999998</v>
          </cell>
        </row>
        <row r="5237">
          <cell r="C5237" t="str">
            <v>109.001.001.006</v>
          </cell>
          <cell r="D5237" t="str">
            <v>CLT24979</v>
          </cell>
          <cell r="E5237" t="str">
            <v>INTERCEPTOR IZQUIERDO NORTE</v>
          </cell>
          <cell r="H5237">
            <v>0</v>
          </cell>
          <cell r="J5237">
            <v>0</v>
          </cell>
        </row>
        <row r="5238">
          <cell r="C5238" t="str">
            <v>301.001.001</v>
          </cell>
          <cell r="D5238" t="str">
            <v>CLT24979</v>
          </cell>
          <cell r="E5238" t="str">
            <v>INTERCEPTOR IZQUIERDO NORTE</v>
          </cell>
          <cell r="H5238">
            <v>0</v>
          </cell>
          <cell r="J5238">
            <v>0</v>
          </cell>
        </row>
        <row r="5239">
          <cell r="C5239" t="str">
            <v>301.001.002</v>
          </cell>
          <cell r="D5239" t="str">
            <v>CLT24979</v>
          </cell>
          <cell r="E5239" t="str">
            <v>INTERCEPTOR IZQUIERDO NORTE</v>
          </cell>
          <cell r="H5239">
            <v>0</v>
          </cell>
          <cell r="J5239">
            <v>0</v>
          </cell>
        </row>
        <row r="5240">
          <cell r="C5240" t="str">
            <v>301.001.004</v>
          </cell>
          <cell r="D5240" t="str">
            <v>CLT24979</v>
          </cell>
          <cell r="E5240" t="str">
            <v>INTERCEPTOR IZQUIERDO NORTE</v>
          </cell>
          <cell r="H5240">
            <v>0</v>
          </cell>
          <cell r="J5240">
            <v>0</v>
          </cell>
        </row>
        <row r="5241">
          <cell r="C5241" t="str">
            <v>301.002.001</v>
          </cell>
          <cell r="D5241" t="str">
            <v>CLT24979</v>
          </cell>
          <cell r="E5241" t="str">
            <v>INTERCEPTOR IZQUIERDO NORTE</v>
          </cell>
          <cell r="H5241">
            <v>0</v>
          </cell>
          <cell r="J5241">
            <v>0</v>
          </cell>
        </row>
        <row r="5242">
          <cell r="C5242" t="str">
            <v>301.002.002</v>
          </cell>
          <cell r="D5242" t="str">
            <v>CLT24979</v>
          </cell>
          <cell r="E5242" t="str">
            <v>INTERCEPTOR IZQUIERDO NORTE</v>
          </cell>
          <cell r="H5242">
            <v>0</v>
          </cell>
          <cell r="J5242">
            <v>0</v>
          </cell>
        </row>
        <row r="5243">
          <cell r="C5243" t="str">
            <v>301.003.003.002</v>
          </cell>
          <cell r="D5243" t="str">
            <v>CLT24979</v>
          </cell>
          <cell r="E5243" t="str">
            <v>INTERCEPTOR IZQUIERDO NORTE</v>
          </cell>
          <cell r="H5243">
            <v>0</v>
          </cell>
          <cell r="J5243">
            <v>0</v>
          </cell>
        </row>
        <row r="5244">
          <cell r="C5244" t="str">
            <v>301.003.003.003</v>
          </cell>
          <cell r="D5244" t="str">
            <v>CLT24979</v>
          </cell>
          <cell r="E5244" t="str">
            <v>INTERCEPTOR IZQUIERDO NORTE</v>
          </cell>
          <cell r="H5244">
            <v>0</v>
          </cell>
          <cell r="J5244">
            <v>0</v>
          </cell>
        </row>
        <row r="5245">
          <cell r="C5245" t="str">
            <v>301.004</v>
          </cell>
          <cell r="D5245" t="str">
            <v>CLT24979</v>
          </cell>
          <cell r="E5245" t="str">
            <v>INTERCEPTOR IZQUIERDO NORTE</v>
          </cell>
          <cell r="H5245">
            <v>0</v>
          </cell>
          <cell r="J5245">
            <v>0</v>
          </cell>
        </row>
        <row r="5246">
          <cell r="C5246" t="str">
            <v>301.005.001</v>
          </cell>
          <cell r="D5246" t="str">
            <v>CLT24979</v>
          </cell>
          <cell r="E5246" t="str">
            <v>INTERCEPTOR IZQUIERDO NORTE</v>
          </cell>
          <cell r="H5246">
            <v>0</v>
          </cell>
          <cell r="J5246">
            <v>0</v>
          </cell>
        </row>
        <row r="5247">
          <cell r="C5247" t="str">
            <v>301.007.001</v>
          </cell>
          <cell r="D5247" t="str">
            <v>CLT24979</v>
          </cell>
          <cell r="E5247" t="str">
            <v>INTERCEPTOR IZQUIERDO NORTE</v>
          </cell>
          <cell r="H5247">
            <v>0</v>
          </cell>
          <cell r="J5247">
            <v>0</v>
          </cell>
        </row>
        <row r="5248">
          <cell r="C5248" t="str">
            <v>301.007.002</v>
          </cell>
          <cell r="D5248" t="str">
            <v>CLT24979</v>
          </cell>
          <cell r="E5248" t="str">
            <v>INTERCEPTOR IZQUIERDO NORTE</v>
          </cell>
          <cell r="H5248">
            <v>0</v>
          </cell>
          <cell r="J5248">
            <v>0</v>
          </cell>
        </row>
        <row r="5249">
          <cell r="C5249" t="str">
            <v>301.007.003</v>
          </cell>
          <cell r="D5249" t="str">
            <v>CLT24979</v>
          </cell>
          <cell r="E5249" t="str">
            <v>INTERCEPTOR IZQUIERDO NORTE</v>
          </cell>
          <cell r="H5249">
            <v>0</v>
          </cell>
          <cell r="J5249">
            <v>0</v>
          </cell>
        </row>
        <row r="5250">
          <cell r="C5250" t="str">
            <v>301.007.004</v>
          </cell>
          <cell r="D5250" t="str">
            <v>CLT24979</v>
          </cell>
          <cell r="E5250" t="str">
            <v>INTERCEPTOR IZQUIERDO NORTE</v>
          </cell>
          <cell r="H5250">
            <v>0</v>
          </cell>
          <cell r="J5250">
            <v>0</v>
          </cell>
        </row>
        <row r="5251">
          <cell r="C5251" t="str">
            <v>301.009.001</v>
          </cell>
          <cell r="D5251" t="str">
            <v>CLT24979</v>
          </cell>
          <cell r="E5251" t="str">
            <v>INTERCEPTOR IZQUIERDO NORTE</v>
          </cell>
          <cell r="H5251">
            <v>2</v>
          </cell>
          <cell r="J5251">
            <v>115900</v>
          </cell>
        </row>
        <row r="5252">
          <cell r="C5252" t="str">
            <v>301.009.002</v>
          </cell>
          <cell r="D5252" t="str">
            <v>CLT24979</v>
          </cell>
          <cell r="E5252" t="str">
            <v>INTERCEPTOR IZQUIERDO NORTE</v>
          </cell>
          <cell r="H5252">
            <v>1</v>
          </cell>
          <cell r="J5252">
            <v>110082</v>
          </cell>
        </row>
        <row r="5253">
          <cell r="C5253" t="str">
            <v>303.001</v>
          </cell>
          <cell r="D5253" t="str">
            <v>CLT24979</v>
          </cell>
          <cell r="E5253" t="str">
            <v>INTERCEPTOR IZQUIERDO NORTE</v>
          </cell>
          <cell r="H5253">
            <v>0</v>
          </cell>
          <cell r="J5253">
            <v>0</v>
          </cell>
        </row>
        <row r="5254">
          <cell r="C5254" t="str">
            <v>304.001.002.002</v>
          </cell>
          <cell r="D5254" t="str">
            <v>CLT24979</v>
          </cell>
          <cell r="E5254" t="str">
            <v>INTERCEPTOR IZQUIERDO NORTE</v>
          </cell>
          <cell r="H5254">
            <v>0</v>
          </cell>
          <cell r="J5254">
            <v>0</v>
          </cell>
        </row>
        <row r="5255">
          <cell r="C5255" t="str">
            <v>304.001.003.002</v>
          </cell>
          <cell r="D5255" t="str">
            <v>CLT24979</v>
          </cell>
          <cell r="E5255" t="str">
            <v>INTERCEPTOR IZQUIERDO NORTE</v>
          </cell>
          <cell r="H5255">
            <v>0</v>
          </cell>
          <cell r="J5255">
            <v>0</v>
          </cell>
        </row>
        <row r="5256">
          <cell r="C5256" t="str">
            <v>304.001.004.002</v>
          </cell>
          <cell r="D5256" t="str">
            <v>CLT24979</v>
          </cell>
          <cell r="E5256" t="str">
            <v>INTERCEPTOR IZQUIERDO NORTE</v>
          </cell>
          <cell r="H5256">
            <v>0</v>
          </cell>
          <cell r="J5256">
            <v>0</v>
          </cell>
        </row>
        <row r="5257">
          <cell r="C5257" t="str">
            <v>401.001.001</v>
          </cell>
          <cell r="D5257" t="str">
            <v>CLT24979</v>
          </cell>
          <cell r="E5257" t="str">
            <v>INTERCEPTOR IZQUIERDO NORTE</v>
          </cell>
          <cell r="H5257">
            <v>8.6219529365043428</v>
          </cell>
          <cell r="J5257">
            <v>404784.99841453444</v>
          </cell>
        </row>
        <row r="5258">
          <cell r="C5258" t="str">
            <v>401.001.003.007</v>
          </cell>
          <cell r="D5258" t="str">
            <v>CLT24979</v>
          </cell>
          <cell r="E5258" t="str">
            <v>INTERCEPTOR IZQUIERDO NORTE</v>
          </cell>
          <cell r="H5258">
            <v>8.6219529365043428</v>
          </cell>
          <cell r="J5258">
            <v>4364079.076388102</v>
          </cell>
        </row>
        <row r="5259">
          <cell r="C5259" t="str">
            <v>401.001.003.008</v>
          </cell>
          <cell r="D5259" t="str">
            <v>CLT24979</v>
          </cell>
          <cell r="E5259" t="str">
            <v>INTERCEPTOR IZQUIERDO NORTE</v>
          </cell>
          <cell r="H5259">
            <v>0</v>
          </cell>
          <cell r="J5259">
            <v>0</v>
          </cell>
        </row>
        <row r="5260">
          <cell r="C5260" t="str">
            <v>401.002.001</v>
          </cell>
          <cell r="D5260" t="str">
            <v>CLT24979</v>
          </cell>
          <cell r="E5260" t="str">
            <v>INTERCEPTOR IZQUIERDO NORTE</v>
          </cell>
          <cell r="H5260">
            <v>30.824800000000003</v>
          </cell>
          <cell r="J5260">
            <v>369191.40383200004</v>
          </cell>
        </row>
        <row r="5261">
          <cell r="C5261" t="str">
            <v>401.002.005.009</v>
          </cell>
          <cell r="D5261" t="str">
            <v>CLT24979</v>
          </cell>
          <cell r="E5261" t="str">
            <v>INTERCEPTOR IZQUIERDO NORTE</v>
          </cell>
          <cell r="H5261">
            <v>30.824800000000003</v>
          </cell>
          <cell r="J5261">
            <v>2127551.1228479999</v>
          </cell>
        </row>
        <row r="5262">
          <cell r="C5262" t="str">
            <v>401.002.006</v>
          </cell>
          <cell r="D5262" t="str">
            <v>CLT24979</v>
          </cell>
          <cell r="E5262" t="str">
            <v>INTERCEPTOR IZQUIERDO NORTE</v>
          </cell>
          <cell r="H5262">
            <v>0</v>
          </cell>
          <cell r="J5262">
            <v>0</v>
          </cell>
        </row>
        <row r="5263">
          <cell r="C5263" t="str">
            <v>401.002.008</v>
          </cell>
          <cell r="D5263" t="str">
            <v>CLT24979</v>
          </cell>
          <cell r="E5263" t="str">
            <v>INTERCEPTOR IZQUIERDO NORTE</v>
          </cell>
          <cell r="H5263">
            <v>0</v>
          </cell>
          <cell r="J5263">
            <v>0</v>
          </cell>
        </row>
        <row r="5264">
          <cell r="C5264" t="str">
            <v>401.003.001</v>
          </cell>
          <cell r="D5264" t="str">
            <v>CLT24979</v>
          </cell>
          <cell r="E5264" t="str">
            <v>INTERCEPTOR IZQUIERDO NORTE</v>
          </cell>
          <cell r="H5264">
            <v>44.489199999999997</v>
          </cell>
          <cell r="J5264">
            <v>389983.87425199995</v>
          </cell>
        </row>
        <row r="5265">
          <cell r="C5265" t="str">
            <v>401.003.003</v>
          </cell>
          <cell r="D5265" t="str">
            <v>CLT24979</v>
          </cell>
          <cell r="E5265" t="str">
            <v>INTERCEPTOR IZQUIERDO NORTE</v>
          </cell>
          <cell r="H5265">
            <v>44.489199999999997</v>
          </cell>
          <cell r="J5265">
            <v>2488668.4569319999</v>
          </cell>
        </row>
        <row r="5266">
          <cell r="C5266" t="str">
            <v>401.004.001</v>
          </cell>
          <cell r="D5266" t="str">
            <v>CLT24979</v>
          </cell>
          <cell r="E5266" t="str">
            <v>INTERCEPTOR IZQUIERDO NORTE</v>
          </cell>
          <cell r="H5266">
            <v>0</v>
          </cell>
          <cell r="J5266">
            <v>0</v>
          </cell>
        </row>
        <row r="5267">
          <cell r="C5267" t="str">
            <v>401.004.006</v>
          </cell>
          <cell r="D5267" t="str">
            <v>CLT24979</v>
          </cell>
          <cell r="E5267" t="str">
            <v>INTERCEPTOR IZQUIERDO NORTE</v>
          </cell>
          <cell r="H5267">
            <v>0</v>
          </cell>
          <cell r="J5267">
            <v>0</v>
          </cell>
        </row>
        <row r="5268">
          <cell r="C5268" t="str">
            <v>601.011.002</v>
          </cell>
          <cell r="D5268" t="str">
            <v>CLT24979</v>
          </cell>
          <cell r="E5268" t="str">
            <v>INTERCEPTOR IZQUIERDO NORTE</v>
          </cell>
          <cell r="H5268">
            <v>20.261299999999999</v>
          </cell>
          <cell r="J5268">
            <v>300117.26444199996</v>
          </cell>
        </row>
        <row r="5269">
          <cell r="C5269" t="str">
            <v>606.001.002.003</v>
          </cell>
          <cell r="D5269" t="str">
            <v>CLT24979</v>
          </cell>
          <cell r="E5269" t="str">
            <v>INTERCEPTOR IZQUIERDO NORTE</v>
          </cell>
          <cell r="H5269">
            <v>36</v>
          </cell>
          <cell r="J5269">
            <v>363820.32</v>
          </cell>
        </row>
        <row r="5270">
          <cell r="C5270" t="str">
            <v>606.001.002.005</v>
          </cell>
          <cell r="D5270" t="str">
            <v>CLT24979</v>
          </cell>
          <cell r="E5270" t="str">
            <v>INTERCEPTOR IZQUIERDO NORTE</v>
          </cell>
          <cell r="H5270">
            <v>108</v>
          </cell>
          <cell r="J5270">
            <v>2182920.84</v>
          </cell>
        </row>
        <row r="5271">
          <cell r="C5271" t="str">
            <v>902.001.003</v>
          </cell>
          <cell r="D5271" t="str">
            <v>CLT24979</v>
          </cell>
          <cell r="E5271" t="str">
            <v>INTERCEPTOR IZQUIERDO NORTE</v>
          </cell>
          <cell r="H5271">
            <v>0</v>
          </cell>
          <cell r="J5271">
            <v>0</v>
          </cell>
        </row>
        <row r="5272">
          <cell r="C5272" t="str">
            <v>902.001.007</v>
          </cell>
          <cell r="D5272" t="str">
            <v>CLT24979</v>
          </cell>
          <cell r="E5272" t="str">
            <v>INTERCEPTOR IZQUIERDO NORTE</v>
          </cell>
          <cell r="H5272">
            <v>0</v>
          </cell>
          <cell r="J5272">
            <v>0</v>
          </cell>
        </row>
        <row r="5273">
          <cell r="C5273" t="str">
            <v>903.003.003.013</v>
          </cell>
          <cell r="D5273" t="str">
            <v>CLT24979</v>
          </cell>
          <cell r="E5273" t="str">
            <v>INTERCEPTOR IZQUIERDO NORTE</v>
          </cell>
          <cell r="H5273">
            <v>0</v>
          </cell>
          <cell r="J5273">
            <v>0</v>
          </cell>
        </row>
        <row r="5274">
          <cell r="C5274" t="str">
            <v>903.003.003.014</v>
          </cell>
          <cell r="D5274" t="str">
            <v>CLT24979</v>
          </cell>
          <cell r="E5274" t="str">
            <v>INTERCEPTOR IZQUIERDO NORTE</v>
          </cell>
          <cell r="H5274">
            <v>0</v>
          </cell>
          <cell r="J5274">
            <v>0</v>
          </cell>
        </row>
        <row r="5275">
          <cell r="C5275" t="str">
            <v>903.003.003.015</v>
          </cell>
          <cell r="D5275" t="str">
            <v>CLT24979</v>
          </cell>
          <cell r="E5275" t="str">
            <v>INTERCEPTOR IZQUIERDO NORTE</v>
          </cell>
          <cell r="H5275">
            <v>0</v>
          </cell>
          <cell r="J5275">
            <v>0</v>
          </cell>
        </row>
        <row r="5276">
          <cell r="C5276" t="str">
            <v>903.003.006.001</v>
          </cell>
          <cell r="D5276" t="str">
            <v>CLT24979</v>
          </cell>
          <cell r="E5276" t="str">
            <v>INTERCEPTOR IZQUIERDO NORTE</v>
          </cell>
          <cell r="H5276">
            <v>0</v>
          </cell>
          <cell r="J5276">
            <v>0</v>
          </cell>
        </row>
        <row r="5277">
          <cell r="C5277" t="str">
            <v>903.003.006.002</v>
          </cell>
          <cell r="D5277" t="str">
            <v>CLT24979</v>
          </cell>
          <cell r="E5277" t="str">
            <v>INTERCEPTOR IZQUIERDO NORTE</v>
          </cell>
          <cell r="H5277">
            <v>0</v>
          </cell>
          <cell r="J5277">
            <v>0</v>
          </cell>
        </row>
        <row r="5278">
          <cell r="C5278" t="str">
            <v>903.003.006.003</v>
          </cell>
          <cell r="D5278" t="str">
            <v>CLT24979</v>
          </cell>
          <cell r="E5278" t="str">
            <v>INTERCEPTOR IZQUIERDO NORTE</v>
          </cell>
          <cell r="H5278">
            <v>0</v>
          </cell>
          <cell r="J5278">
            <v>0</v>
          </cell>
        </row>
        <row r="5279">
          <cell r="C5279" t="str">
            <v>903.003.006.005</v>
          </cell>
          <cell r="D5279" t="str">
            <v>CLT24979</v>
          </cell>
          <cell r="E5279" t="str">
            <v>INTERCEPTOR IZQUIERDO NORTE</v>
          </cell>
          <cell r="H5279">
            <v>0</v>
          </cell>
          <cell r="J5279">
            <v>0</v>
          </cell>
        </row>
        <row r="5280">
          <cell r="C5280" t="str">
            <v>903.003.006.006</v>
          </cell>
          <cell r="D5280" t="str">
            <v>CLT24979</v>
          </cell>
          <cell r="E5280" t="str">
            <v>INTERCEPTOR IZQUIERDO NORTE</v>
          </cell>
          <cell r="H5280">
            <v>0</v>
          </cell>
          <cell r="J5280">
            <v>0</v>
          </cell>
        </row>
        <row r="5281">
          <cell r="C5281" t="str">
            <v>903.003.006.007</v>
          </cell>
          <cell r="D5281" t="str">
            <v>CLT24979</v>
          </cell>
          <cell r="E5281" t="str">
            <v>INTERCEPTOR IZQUIERDO NORTE</v>
          </cell>
          <cell r="H5281">
            <v>0</v>
          </cell>
          <cell r="J5281">
            <v>0</v>
          </cell>
        </row>
        <row r="5282">
          <cell r="C5282" t="str">
            <v>903.003.006.008</v>
          </cell>
          <cell r="D5282" t="str">
            <v>CLT24979</v>
          </cell>
          <cell r="E5282" t="str">
            <v>INTERCEPTOR IZQUIERDO NORTE</v>
          </cell>
          <cell r="H5282">
            <v>0</v>
          </cell>
          <cell r="J5282">
            <v>0</v>
          </cell>
        </row>
        <row r="5283">
          <cell r="C5283" t="str">
            <v>903.003.006.009</v>
          </cell>
          <cell r="D5283" t="str">
            <v>CLT24979</v>
          </cell>
          <cell r="E5283" t="str">
            <v>INTERCEPTOR IZQUIERDO NORTE</v>
          </cell>
          <cell r="H5283">
            <v>0</v>
          </cell>
          <cell r="J5283">
            <v>0</v>
          </cell>
        </row>
        <row r="5284">
          <cell r="C5284" t="str">
            <v>903.003.006.010</v>
          </cell>
          <cell r="D5284" t="str">
            <v>CLT24979</v>
          </cell>
          <cell r="E5284" t="str">
            <v>INTERCEPTOR IZQUIERDO NORTE</v>
          </cell>
          <cell r="H5284">
            <v>0</v>
          </cell>
          <cell r="J5284">
            <v>0</v>
          </cell>
        </row>
        <row r="5285">
          <cell r="C5285" t="str">
            <v>903.003.006.011</v>
          </cell>
          <cell r="D5285" t="str">
            <v>CLT24979</v>
          </cell>
          <cell r="E5285" t="str">
            <v>INTERCEPTOR IZQUIERDO NORTE</v>
          </cell>
          <cell r="H5285">
            <v>0</v>
          </cell>
          <cell r="J5285">
            <v>0</v>
          </cell>
        </row>
        <row r="5286">
          <cell r="C5286" t="str">
            <v>903.003.006.012</v>
          </cell>
          <cell r="D5286" t="str">
            <v>CLT24979</v>
          </cell>
          <cell r="E5286" t="str">
            <v>INTERCEPTOR IZQUIERDO NORTE</v>
          </cell>
          <cell r="H5286">
            <v>0</v>
          </cell>
          <cell r="J5286">
            <v>0</v>
          </cell>
        </row>
        <row r="5287">
          <cell r="C5287" t="str">
            <v>903.003.006.013</v>
          </cell>
          <cell r="D5287" t="str">
            <v>CLT24979</v>
          </cell>
          <cell r="E5287" t="str">
            <v>INTERCEPTOR IZQUIERDO NORTE</v>
          </cell>
          <cell r="H5287">
            <v>0</v>
          </cell>
          <cell r="J5287">
            <v>0</v>
          </cell>
        </row>
        <row r="5288">
          <cell r="C5288" t="str">
            <v>903.003.006.014</v>
          </cell>
          <cell r="D5288" t="str">
            <v>CLT24979</v>
          </cell>
          <cell r="E5288" t="str">
            <v>INTERCEPTOR IZQUIERDO NORTE</v>
          </cell>
          <cell r="H5288">
            <v>43.94</v>
          </cell>
          <cell r="J5288">
            <v>15672123.739999998</v>
          </cell>
        </row>
        <row r="5289">
          <cell r="C5289" t="str">
            <v>904.001.001.010</v>
          </cell>
          <cell r="D5289" t="str">
            <v>CLT24979</v>
          </cell>
          <cell r="E5289" t="str">
            <v>INTERCEPTOR IZQUIERDO NORTE</v>
          </cell>
          <cell r="H5289">
            <v>0</v>
          </cell>
          <cell r="J5289">
            <v>0</v>
          </cell>
        </row>
        <row r="5290">
          <cell r="C5290" t="str">
            <v>904.001.001.011</v>
          </cell>
          <cell r="D5290" t="str">
            <v>CLT24979</v>
          </cell>
          <cell r="E5290" t="str">
            <v>INTERCEPTOR IZQUIERDO NORTE</v>
          </cell>
          <cell r="H5290">
            <v>0</v>
          </cell>
          <cell r="J5290">
            <v>0</v>
          </cell>
        </row>
        <row r="5291">
          <cell r="C5291" t="str">
            <v>904.001.001.012</v>
          </cell>
          <cell r="D5291" t="str">
            <v>CLT24979</v>
          </cell>
          <cell r="E5291" t="str">
            <v>INTERCEPTOR IZQUIERDO NORTE</v>
          </cell>
          <cell r="H5291">
            <v>0</v>
          </cell>
          <cell r="J5291">
            <v>0</v>
          </cell>
        </row>
        <row r="5292">
          <cell r="C5292" t="str">
            <v>904.002.002.002</v>
          </cell>
          <cell r="D5292" t="str">
            <v>CLT24979</v>
          </cell>
          <cell r="E5292" t="str">
            <v>INTERCEPTOR IZQUIERDO NORTE</v>
          </cell>
          <cell r="H5292">
            <v>0</v>
          </cell>
          <cell r="J5292">
            <v>0</v>
          </cell>
        </row>
        <row r="5293">
          <cell r="C5293" t="str">
            <v>904.002.005.002</v>
          </cell>
          <cell r="D5293" t="str">
            <v>CLT24979</v>
          </cell>
          <cell r="E5293" t="str">
            <v>INTERCEPTOR IZQUIERDO NORTE</v>
          </cell>
          <cell r="H5293">
            <v>0</v>
          </cell>
          <cell r="J5293">
            <v>0</v>
          </cell>
        </row>
        <row r="5294">
          <cell r="C5294" t="str">
            <v>904.003.003.001.005</v>
          </cell>
          <cell r="D5294" t="str">
            <v>CLT24979</v>
          </cell>
          <cell r="E5294" t="str">
            <v>INTERCEPTOR IZQUIERDO NORTE</v>
          </cell>
          <cell r="H5294">
            <v>0</v>
          </cell>
          <cell r="J5294">
            <v>0</v>
          </cell>
        </row>
        <row r="5295">
          <cell r="C5295" t="str">
            <v>904.003.003.001.007</v>
          </cell>
          <cell r="D5295" t="str">
            <v>CLT24979</v>
          </cell>
          <cell r="E5295" t="str">
            <v>INTERCEPTOR IZQUIERDO NORTE</v>
          </cell>
          <cell r="H5295">
            <v>0</v>
          </cell>
          <cell r="J5295">
            <v>0</v>
          </cell>
        </row>
        <row r="5296">
          <cell r="C5296" t="str">
            <v>904.003.003.001.009</v>
          </cell>
          <cell r="D5296" t="str">
            <v>CLT24979</v>
          </cell>
          <cell r="E5296" t="str">
            <v>INTERCEPTOR IZQUIERDO NORTE</v>
          </cell>
          <cell r="H5296">
            <v>0</v>
          </cell>
          <cell r="J5296">
            <v>0</v>
          </cell>
        </row>
        <row r="5297">
          <cell r="C5297" t="str">
            <v>904.003.003.001.012</v>
          </cell>
          <cell r="D5297" t="str">
            <v>CLT24979</v>
          </cell>
          <cell r="E5297" t="str">
            <v>INTERCEPTOR IZQUIERDO NORTE</v>
          </cell>
          <cell r="H5297">
            <v>0</v>
          </cell>
          <cell r="J5297">
            <v>0</v>
          </cell>
        </row>
        <row r="5298">
          <cell r="C5298" t="str">
            <v>904.004.001.002.009</v>
          </cell>
          <cell r="D5298" t="str">
            <v>CLT24979</v>
          </cell>
          <cell r="E5298" t="str">
            <v>INTERCEPTOR IZQUIERDO NORTE</v>
          </cell>
          <cell r="H5298">
            <v>0</v>
          </cell>
          <cell r="J5298">
            <v>0</v>
          </cell>
        </row>
        <row r="5299">
          <cell r="C5299" t="str">
            <v>904.005.004.002</v>
          </cell>
          <cell r="D5299" t="str">
            <v>CLT24979</v>
          </cell>
          <cell r="E5299" t="str">
            <v>INTERCEPTOR IZQUIERDO NORTE</v>
          </cell>
          <cell r="H5299">
            <v>0</v>
          </cell>
          <cell r="J5299">
            <v>0</v>
          </cell>
        </row>
        <row r="5300">
          <cell r="C5300" t="str">
            <v>904.005.004.003</v>
          </cell>
          <cell r="D5300" t="str">
            <v>CLT24979</v>
          </cell>
          <cell r="E5300" t="str">
            <v>INTERCEPTOR IZQUIERDO NORTE</v>
          </cell>
          <cell r="H5300">
            <v>0</v>
          </cell>
          <cell r="J5300">
            <v>0</v>
          </cell>
        </row>
        <row r="5301">
          <cell r="C5301" t="str">
            <v>904.006.001.003.002</v>
          </cell>
          <cell r="D5301" t="str">
            <v>CLT24979</v>
          </cell>
          <cell r="E5301" t="str">
            <v>INTERCEPTOR IZQUIERDO NORTE</v>
          </cell>
          <cell r="H5301">
            <v>0</v>
          </cell>
          <cell r="J5301">
            <v>0</v>
          </cell>
        </row>
        <row r="5302">
          <cell r="C5302" t="str">
            <v>904.008.002</v>
          </cell>
          <cell r="D5302" t="str">
            <v>CLT24979</v>
          </cell>
          <cell r="E5302" t="str">
            <v>INTERCEPTOR IZQUIERDO NORTE</v>
          </cell>
          <cell r="H5302">
            <v>0</v>
          </cell>
          <cell r="J5302">
            <v>0</v>
          </cell>
        </row>
        <row r="5303">
          <cell r="C5303" t="str">
            <v>904.010.001</v>
          </cell>
          <cell r="D5303" t="str">
            <v>CLT24979</v>
          </cell>
          <cell r="E5303" t="str">
            <v>INTERCEPTOR IZQUIERDO NORTE</v>
          </cell>
          <cell r="H5303">
            <v>0</v>
          </cell>
          <cell r="J5303">
            <v>0</v>
          </cell>
        </row>
        <row r="5304">
          <cell r="C5304" t="str">
            <v>904.015.001</v>
          </cell>
          <cell r="D5304" t="str">
            <v>CLT24979</v>
          </cell>
          <cell r="E5304" t="str">
            <v>INTERCEPTOR IZQUIERDO NORTE</v>
          </cell>
          <cell r="H5304">
            <v>0</v>
          </cell>
          <cell r="J5304">
            <v>0</v>
          </cell>
        </row>
        <row r="5305">
          <cell r="C5305" t="str">
            <v>904.015.002</v>
          </cell>
          <cell r="D5305" t="str">
            <v>CLT24979</v>
          </cell>
          <cell r="E5305" t="str">
            <v>INTERCEPTOR IZQUIERDO NORTE</v>
          </cell>
          <cell r="H5305">
            <v>0</v>
          </cell>
          <cell r="J5305">
            <v>0</v>
          </cell>
        </row>
        <row r="5306">
          <cell r="C5306" t="str">
            <v>904.015.003</v>
          </cell>
          <cell r="D5306" t="str">
            <v>CLT24979</v>
          </cell>
          <cell r="E5306" t="str">
            <v>INTERCEPTOR IZQUIERDO NORTE</v>
          </cell>
          <cell r="H5306">
            <v>0</v>
          </cell>
          <cell r="J5306">
            <v>0</v>
          </cell>
        </row>
        <row r="5307">
          <cell r="C5307" t="str">
            <v>103.001</v>
          </cell>
          <cell r="D5307" t="str">
            <v>CLT24981</v>
          </cell>
          <cell r="E5307" t="str">
            <v>INTERCEPTOR IZQUIERDO NORTE</v>
          </cell>
          <cell r="H5307">
            <v>27.968771772366001</v>
          </cell>
          <cell r="J5307">
            <v>27968771.772366002</v>
          </cell>
        </row>
        <row r="5308">
          <cell r="C5308" t="str">
            <v>104.001.001</v>
          </cell>
          <cell r="D5308" t="str">
            <v>CLT24981</v>
          </cell>
          <cell r="E5308" t="str">
            <v>INTERCEPTOR IZQUIERDO NORTE</v>
          </cell>
          <cell r="H5308">
            <v>0</v>
          </cell>
          <cell r="J5308">
            <v>0</v>
          </cell>
        </row>
        <row r="5309">
          <cell r="C5309" t="str">
            <v>104.001.002</v>
          </cell>
          <cell r="D5309" t="str">
            <v>CLT24981</v>
          </cell>
          <cell r="E5309" t="str">
            <v>INTERCEPTOR IZQUIERDO NORTE</v>
          </cell>
          <cell r="H5309">
            <v>0</v>
          </cell>
          <cell r="J5309">
            <v>0</v>
          </cell>
        </row>
        <row r="5310">
          <cell r="C5310" t="str">
            <v>104.001.009</v>
          </cell>
          <cell r="D5310" t="str">
            <v>CLT24981</v>
          </cell>
          <cell r="E5310" t="str">
            <v>INTERCEPTOR IZQUIERDO NORTE</v>
          </cell>
          <cell r="H5310">
            <v>0</v>
          </cell>
          <cell r="J5310">
            <v>0</v>
          </cell>
        </row>
        <row r="5311">
          <cell r="C5311" t="str">
            <v>104.001.014</v>
          </cell>
          <cell r="D5311" t="str">
            <v>CLT24981</v>
          </cell>
          <cell r="E5311" t="str">
            <v>INTERCEPTOR IZQUIERDO NORTE</v>
          </cell>
          <cell r="H5311">
            <v>494.77647999996054</v>
          </cell>
          <cell r="J5311">
            <v>59467679.907675259</v>
          </cell>
        </row>
        <row r="5312">
          <cell r="C5312" t="str">
            <v>104.001.015</v>
          </cell>
          <cell r="D5312" t="str">
            <v>CLT24981</v>
          </cell>
          <cell r="E5312" t="str">
            <v>INTERCEPTOR IZQUIERDO NORTE</v>
          </cell>
          <cell r="H5312">
            <v>0</v>
          </cell>
          <cell r="J5312">
            <v>0</v>
          </cell>
        </row>
        <row r="5313">
          <cell r="C5313" t="str">
            <v>104.001.020</v>
          </cell>
          <cell r="D5313" t="str">
            <v>CLT24981</v>
          </cell>
          <cell r="E5313" t="str">
            <v>INTERCEPTOR IZQUIERDO NORTE</v>
          </cell>
          <cell r="H5313">
            <v>170.79580000000001</v>
          </cell>
          <cell r="J5313">
            <v>3224112.3166000005</v>
          </cell>
        </row>
        <row r="5314">
          <cell r="C5314" t="str">
            <v>104.001.021</v>
          </cell>
          <cell r="D5314" t="str">
            <v>CLT24981</v>
          </cell>
          <cell r="E5314" t="str">
            <v>INTERCEPTOR IZQUIERDO NORTE</v>
          </cell>
          <cell r="H5314">
            <v>0</v>
          </cell>
          <cell r="J5314">
            <v>0</v>
          </cell>
        </row>
        <row r="5315">
          <cell r="C5315" t="str">
            <v>104.001.022</v>
          </cell>
          <cell r="D5315" t="str">
            <v>CLT24981</v>
          </cell>
          <cell r="E5315" t="str">
            <v>INTERCEPTOR IZQUIERDO NORTE</v>
          </cell>
          <cell r="H5315">
            <v>0</v>
          </cell>
          <cell r="J5315">
            <v>0</v>
          </cell>
        </row>
        <row r="5316">
          <cell r="C5316" t="str">
            <v>104.002.001</v>
          </cell>
          <cell r="D5316" t="str">
            <v>CLT24981</v>
          </cell>
          <cell r="E5316" t="str">
            <v>INTERCEPTOR IZQUIERDO NORTE</v>
          </cell>
          <cell r="H5316">
            <v>31.67</v>
          </cell>
          <cell r="J5316">
            <v>1012171.9332</v>
          </cell>
        </row>
        <row r="5317">
          <cell r="C5317" t="str">
            <v>106.001</v>
          </cell>
          <cell r="D5317" t="str">
            <v>CLT24981</v>
          </cell>
          <cell r="E5317" t="str">
            <v>INTERCEPTOR IZQUIERDO NORTE</v>
          </cell>
          <cell r="H5317">
            <v>526.87770356579506</v>
          </cell>
          <cell r="J5317">
            <v>35206310.622773744</v>
          </cell>
        </row>
        <row r="5318">
          <cell r="C5318" t="str">
            <v>106.006.001</v>
          </cell>
          <cell r="D5318" t="str">
            <v>CLT24981</v>
          </cell>
          <cell r="E5318" t="str">
            <v>INTERCEPTOR IZQUIERDO NORTE</v>
          </cell>
          <cell r="H5318">
            <v>27.5746</v>
          </cell>
          <cell r="J5318">
            <v>1550236.5668580001</v>
          </cell>
        </row>
        <row r="5319">
          <cell r="C5319" t="str">
            <v>106.014</v>
          </cell>
          <cell r="D5319" t="str">
            <v>CLT24981</v>
          </cell>
          <cell r="E5319" t="str">
            <v>INTERCEPTOR IZQUIERDO NORTE</v>
          </cell>
          <cell r="H5319">
            <v>55.619486426473806</v>
          </cell>
          <cell r="J5319">
            <v>6650756.8213217603</v>
          </cell>
        </row>
        <row r="5320">
          <cell r="C5320" t="str">
            <v>106.015</v>
          </cell>
          <cell r="D5320" t="str">
            <v>CLT24981</v>
          </cell>
          <cell r="E5320" t="str">
            <v>INTERCEPTOR IZQUIERDO NORTE</v>
          </cell>
          <cell r="H5320">
            <v>87.963926426473805</v>
          </cell>
          <cell r="J5320">
            <v>12079639.159401402</v>
          </cell>
        </row>
        <row r="5321">
          <cell r="C5321" t="str">
            <v>107.001</v>
          </cell>
          <cell r="D5321" t="str">
            <v>CLT24981</v>
          </cell>
          <cell r="E5321" t="str">
            <v>INTERCEPTOR IZQUIERDO NORTE</v>
          </cell>
          <cell r="H5321">
            <v>697.24227999996049</v>
          </cell>
          <cell r="J5321">
            <v>15180686.624030741</v>
          </cell>
        </row>
        <row r="5322">
          <cell r="C5322" t="str">
            <v>108.001</v>
          </cell>
          <cell r="D5322" t="str">
            <v>CLT24981</v>
          </cell>
          <cell r="E5322" t="str">
            <v>INTERCEPTOR IZQUIERDO NORTE</v>
          </cell>
          <cell r="H5322">
            <v>1</v>
          </cell>
          <cell r="J5322">
            <v>95990.48</v>
          </cell>
        </row>
        <row r="5323">
          <cell r="C5323" t="str">
            <v>108.002.004</v>
          </cell>
          <cell r="D5323" t="str">
            <v>CLT24981</v>
          </cell>
          <cell r="E5323" t="str">
            <v>INTERCEPTOR IZQUIERDO NORTE</v>
          </cell>
          <cell r="H5323">
            <v>0</v>
          </cell>
          <cell r="J5323">
            <v>0</v>
          </cell>
        </row>
        <row r="5324">
          <cell r="C5324" t="str">
            <v>108.006.001.002</v>
          </cell>
          <cell r="D5324" t="str">
            <v>CLT24981</v>
          </cell>
          <cell r="E5324" t="str">
            <v>INTERCEPTOR IZQUIERDO NORTE</v>
          </cell>
          <cell r="H5324">
            <v>0</v>
          </cell>
          <cell r="J5324">
            <v>0</v>
          </cell>
        </row>
        <row r="5325">
          <cell r="C5325" t="str">
            <v>109.001.001.001</v>
          </cell>
          <cell r="D5325" t="str">
            <v>CLT24981</v>
          </cell>
          <cell r="E5325" t="str">
            <v>INTERCEPTOR IZQUIERDO NORTE</v>
          </cell>
          <cell r="H5325">
            <v>103.00999999999999</v>
          </cell>
          <cell r="J5325">
            <v>533852.41529999988</v>
          </cell>
        </row>
        <row r="5326">
          <cell r="C5326" t="str">
            <v>109.001.001.002</v>
          </cell>
          <cell r="D5326" t="str">
            <v>CLT24981</v>
          </cell>
          <cell r="E5326" t="str">
            <v>INTERCEPTOR IZQUIERDO NORTE</v>
          </cell>
          <cell r="H5326">
            <v>0</v>
          </cell>
          <cell r="J5326">
            <v>0</v>
          </cell>
        </row>
        <row r="5327">
          <cell r="C5327" t="str">
            <v>109.001.001.003</v>
          </cell>
          <cell r="D5327" t="str">
            <v>CLT24981</v>
          </cell>
          <cell r="E5327" t="str">
            <v>INTERCEPTOR IZQUIERDO NORTE</v>
          </cell>
          <cell r="H5327">
            <v>0</v>
          </cell>
          <cell r="J5327">
            <v>0</v>
          </cell>
        </row>
        <row r="5328">
          <cell r="C5328" t="str">
            <v>109.001.001.004</v>
          </cell>
          <cell r="D5328" t="str">
            <v>CLT24981</v>
          </cell>
          <cell r="E5328" t="str">
            <v>INTERCEPTOR IZQUIERDO NORTE</v>
          </cell>
          <cell r="H5328">
            <v>0</v>
          </cell>
          <cell r="J5328">
            <v>0</v>
          </cell>
        </row>
        <row r="5329">
          <cell r="C5329" t="str">
            <v>109.001.001.005</v>
          </cell>
          <cell r="D5329" t="str">
            <v>CLT24981</v>
          </cell>
          <cell r="E5329" t="str">
            <v>INTERCEPTOR IZQUIERDO NORTE</v>
          </cell>
          <cell r="H5329">
            <v>103.01</v>
          </cell>
          <cell r="J5329">
            <v>3284861.1675999998</v>
          </cell>
        </row>
        <row r="5330">
          <cell r="C5330" t="str">
            <v>109.001.001.006</v>
          </cell>
          <cell r="D5330" t="str">
            <v>CLT24981</v>
          </cell>
          <cell r="E5330" t="str">
            <v>INTERCEPTOR IZQUIERDO NORTE</v>
          </cell>
          <cell r="H5330">
            <v>0</v>
          </cell>
          <cell r="J5330">
            <v>0</v>
          </cell>
        </row>
        <row r="5331">
          <cell r="C5331" t="str">
            <v>301.001.001</v>
          </cell>
          <cell r="D5331" t="str">
            <v>CLT24981</v>
          </cell>
          <cell r="E5331" t="str">
            <v>INTERCEPTOR IZQUIERDO NORTE</v>
          </cell>
          <cell r="H5331">
            <v>0</v>
          </cell>
          <cell r="J5331">
            <v>0</v>
          </cell>
        </row>
        <row r="5332">
          <cell r="C5332" t="str">
            <v>301.001.002</v>
          </cell>
          <cell r="D5332" t="str">
            <v>CLT24981</v>
          </cell>
          <cell r="E5332" t="str">
            <v>INTERCEPTOR IZQUIERDO NORTE</v>
          </cell>
          <cell r="H5332">
            <v>2</v>
          </cell>
          <cell r="J5332">
            <v>52319.199999999997</v>
          </cell>
        </row>
        <row r="5333">
          <cell r="C5333" t="str">
            <v>301.001.004</v>
          </cell>
          <cell r="D5333" t="str">
            <v>CLT24981</v>
          </cell>
          <cell r="E5333" t="str">
            <v>INTERCEPTOR IZQUIERDO NORTE</v>
          </cell>
          <cell r="H5333">
            <v>0</v>
          </cell>
          <cell r="J5333">
            <v>0</v>
          </cell>
        </row>
        <row r="5334">
          <cell r="C5334" t="str">
            <v>301.002.001</v>
          </cell>
          <cell r="D5334" t="str">
            <v>CLT24981</v>
          </cell>
          <cell r="E5334" t="str">
            <v>INTERCEPTOR IZQUIERDO NORTE</v>
          </cell>
          <cell r="H5334">
            <v>3.3699999999996546</v>
          </cell>
          <cell r="J5334">
            <v>1045591.8030998928</v>
          </cell>
        </row>
        <row r="5335">
          <cell r="C5335" t="str">
            <v>301.002.002</v>
          </cell>
          <cell r="D5335" t="str">
            <v>CLT24981</v>
          </cell>
          <cell r="E5335" t="str">
            <v>INTERCEPTOR IZQUIERDO NORTE</v>
          </cell>
          <cell r="H5335">
            <v>0</v>
          </cell>
          <cell r="J5335">
            <v>0</v>
          </cell>
        </row>
        <row r="5336">
          <cell r="C5336" t="str">
            <v>301.003.003.002</v>
          </cell>
          <cell r="D5336" t="str">
            <v>CLT24981</v>
          </cell>
          <cell r="E5336" t="str">
            <v>INTERCEPTOR IZQUIERDO NORTE</v>
          </cell>
          <cell r="H5336">
            <v>0</v>
          </cell>
          <cell r="J5336">
            <v>0</v>
          </cell>
        </row>
        <row r="5337">
          <cell r="C5337" t="str">
            <v>301.003.003.003</v>
          </cell>
          <cell r="D5337" t="str">
            <v>CLT24981</v>
          </cell>
          <cell r="E5337" t="str">
            <v>INTERCEPTOR IZQUIERDO NORTE</v>
          </cell>
          <cell r="H5337">
            <v>0</v>
          </cell>
          <cell r="J5337">
            <v>0</v>
          </cell>
        </row>
        <row r="5338">
          <cell r="C5338" t="str">
            <v>301.004</v>
          </cell>
          <cell r="D5338" t="str">
            <v>CLT24981</v>
          </cell>
          <cell r="E5338" t="str">
            <v>INTERCEPTOR IZQUIERDO NORTE</v>
          </cell>
          <cell r="H5338">
            <v>2</v>
          </cell>
          <cell r="J5338">
            <v>1237819.58</v>
          </cell>
        </row>
        <row r="5339">
          <cell r="C5339" t="str">
            <v>301.005.001</v>
          </cell>
          <cell r="D5339" t="str">
            <v>CLT24981</v>
          </cell>
          <cell r="E5339" t="str">
            <v>INTERCEPTOR IZQUIERDO NORTE</v>
          </cell>
          <cell r="H5339">
            <v>2</v>
          </cell>
          <cell r="J5339">
            <v>357302.36</v>
          </cell>
        </row>
        <row r="5340">
          <cell r="C5340" t="str">
            <v>301.007.001</v>
          </cell>
          <cell r="D5340" t="str">
            <v>CLT24981</v>
          </cell>
          <cell r="E5340" t="str">
            <v>INTERCEPTOR IZQUIERDO NORTE</v>
          </cell>
          <cell r="H5340">
            <v>0.75</v>
          </cell>
          <cell r="J5340">
            <v>199338</v>
          </cell>
        </row>
        <row r="5341">
          <cell r="C5341" t="str">
            <v>301.007.002</v>
          </cell>
          <cell r="D5341" t="str">
            <v>CLT24981</v>
          </cell>
          <cell r="E5341" t="str">
            <v>INTERCEPTOR IZQUIERDO NORTE</v>
          </cell>
          <cell r="H5341">
            <v>0</v>
          </cell>
          <cell r="J5341">
            <v>0</v>
          </cell>
        </row>
        <row r="5342">
          <cell r="C5342" t="str">
            <v>301.007.003</v>
          </cell>
          <cell r="D5342" t="str">
            <v>CLT24981</v>
          </cell>
          <cell r="E5342" t="str">
            <v>INTERCEPTOR IZQUIERDO NORTE</v>
          </cell>
          <cell r="H5342">
            <v>0.9074999999999136</v>
          </cell>
          <cell r="J5342">
            <v>482248.22249995411</v>
          </cell>
        </row>
        <row r="5343">
          <cell r="C5343" t="str">
            <v>301.007.004</v>
          </cell>
          <cell r="D5343" t="str">
            <v>CLT24981</v>
          </cell>
          <cell r="E5343" t="str">
            <v>INTERCEPTOR IZQUIERDO NORTE</v>
          </cell>
          <cell r="H5343">
            <v>0</v>
          </cell>
          <cell r="J5343">
            <v>0</v>
          </cell>
        </row>
        <row r="5344">
          <cell r="C5344" t="str">
            <v>301.009.001</v>
          </cell>
          <cell r="D5344" t="str">
            <v>CLT24981</v>
          </cell>
          <cell r="E5344" t="str">
            <v>INTERCEPTOR IZQUIERDO NORTE</v>
          </cell>
          <cell r="H5344">
            <v>0</v>
          </cell>
          <cell r="J5344">
            <v>0</v>
          </cell>
        </row>
        <row r="5345">
          <cell r="C5345" t="str">
            <v>301.009.002</v>
          </cell>
          <cell r="D5345" t="str">
            <v>CLT24981</v>
          </cell>
          <cell r="E5345" t="str">
            <v>INTERCEPTOR IZQUIERDO NORTE</v>
          </cell>
          <cell r="H5345">
            <v>0</v>
          </cell>
          <cell r="J5345">
            <v>0</v>
          </cell>
        </row>
        <row r="5346">
          <cell r="C5346" t="str">
            <v>303.001</v>
          </cell>
          <cell r="D5346" t="str">
            <v>CLT24981</v>
          </cell>
          <cell r="E5346" t="str">
            <v>INTERCEPTOR IZQUIERDO NORTE</v>
          </cell>
          <cell r="H5346">
            <v>8</v>
          </cell>
          <cell r="J5346">
            <v>149446.64000000001</v>
          </cell>
        </row>
        <row r="5347">
          <cell r="C5347" t="str">
            <v>304.001.002.002</v>
          </cell>
          <cell r="D5347" t="str">
            <v>CLT24981</v>
          </cell>
          <cell r="E5347" t="str">
            <v>INTERCEPTOR IZQUIERDO NORTE</v>
          </cell>
          <cell r="H5347">
            <v>0</v>
          </cell>
          <cell r="J5347">
            <v>0</v>
          </cell>
        </row>
        <row r="5348">
          <cell r="C5348" t="str">
            <v>304.001.003.002</v>
          </cell>
          <cell r="D5348" t="str">
            <v>CLT24981</v>
          </cell>
          <cell r="E5348" t="str">
            <v>INTERCEPTOR IZQUIERDO NORTE</v>
          </cell>
          <cell r="H5348">
            <v>0</v>
          </cell>
          <cell r="J5348">
            <v>0</v>
          </cell>
        </row>
        <row r="5349">
          <cell r="C5349" t="str">
            <v>304.001.004.002</v>
          </cell>
          <cell r="D5349" t="str">
            <v>CLT24981</v>
          </cell>
          <cell r="E5349" t="str">
            <v>INTERCEPTOR IZQUIERDO NORTE</v>
          </cell>
          <cell r="H5349">
            <v>0</v>
          </cell>
          <cell r="J5349">
            <v>0</v>
          </cell>
        </row>
        <row r="5350">
          <cell r="C5350" t="str">
            <v>401.001.001</v>
          </cell>
          <cell r="D5350" t="str">
            <v>CLT24981</v>
          </cell>
          <cell r="E5350" t="str">
            <v>INTERCEPTOR IZQUIERDO NORTE</v>
          </cell>
          <cell r="H5350">
            <v>51.75229753456059</v>
          </cell>
          <cell r="J5350">
            <v>2429676.1800661068</v>
          </cell>
        </row>
        <row r="5351">
          <cell r="C5351" t="str">
            <v>401.001.003.007</v>
          </cell>
          <cell r="D5351" t="str">
            <v>CLT24981</v>
          </cell>
          <cell r="E5351" t="str">
            <v>INTERCEPTOR IZQUIERDO NORTE</v>
          </cell>
          <cell r="H5351">
            <v>51.75229753456059</v>
          </cell>
          <cell r="J5351">
            <v>26194891.167795654</v>
          </cell>
        </row>
        <row r="5352">
          <cell r="C5352" t="str">
            <v>401.001.003.008</v>
          </cell>
          <cell r="D5352" t="str">
            <v>CLT24981</v>
          </cell>
          <cell r="E5352" t="str">
            <v>INTERCEPTOR IZQUIERDO NORTE</v>
          </cell>
          <cell r="H5352">
            <v>0</v>
          </cell>
          <cell r="J5352">
            <v>0</v>
          </cell>
        </row>
        <row r="5353">
          <cell r="C5353" t="str">
            <v>401.002.001</v>
          </cell>
          <cell r="D5353" t="str">
            <v>CLT24981</v>
          </cell>
          <cell r="E5353" t="str">
            <v>INTERCEPTOR IZQUIERDO NORTE</v>
          </cell>
          <cell r="H5353">
            <v>107.81480000000001</v>
          </cell>
          <cell r="J5353">
            <v>1291307.562932</v>
          </cell>
        </row>
        <row r="5354">
          <cell r="C5354" t="str">
            <v>401.002.005.009</v>
          </cell>
          <cell r="D5354" t="str">
            <v>CLT24981</v>
          </cell>
          <cell r="E5354" t="str">
            <v>INTERCEPTOR IZQUIERDO NORTE</v>
          </cell>
          <cell r="H5354">
            <v>107.81480000000001</v>
          </cell>
          <cell r="J5354">
            <v>7441459.4352479996</v>
          </cell>
        </row>
        <row r="5355">
          <cell r="C5355" t="str">
            <v>401.002.006</v>
          </cell>
          <cell r="D5355" t="str">
            <v>CLT24981</v>
          </cell>
          <cell r="E5355" t="str">
            <v>INTERCEPTOR IZQUIERDO NORTE</v>
          </cell>
          <cell r="H5355">
            <v>0</v>
          </cell>
          <cell r="J5355">
            <v>0</v>
          </cell>
        </row>
        <row r="5356">
          <cell r="C5356" t="str">
            <v>401.002.008</v>
          </cell>
          <cell r="D5356" t="str">
            <v>CLT24981</v>
          </cell>
          <cell r="E5356" t="str">
            <v>INTERCEPTOR IZQUIERDO NORTE</v>
          </cell>
          <cell r="H5356">
            <v>0</v>
          </cell>
          <cell r="J5356">
            <v>0</v>
          </cell>
        </row>
        <row r="5357">
          <cell r="C5357" t="str">
            <v>401.003.001</v>
          </cell>
          <cell r="D5357" t="str">
            <v>CLT24981</v>
          </cell>
          <cell r="E5357" t="str">
            <v>INTERCEPTOR IZQUIERDO NORTE</v>
          </cell>
          <cell r="H5357">
            <v>103.5958</v>
          </cell>
          <cell r="J5357">
            <v>908101.09959799994</v>
          </cell>
        </row>
        <row r="5358">
          <cell r="C5358" t="str">
            <v>401.003.003</v>
          </cell>
          <cell r="D5358" t="str">
            <v>CLT24981</v>
          </cell>
          <cell r="E5358" t="str">
            <v>INTERCEPTOR IZQUIERDO NORTE</v>
          </cell>
          <cell r="H5358">
            <v>103.5958</v>
          </cell>
          <cell r="J5358">
            <v>5795015.4134179996</v>
          </cell>
        </row>
        <row r="5359">
          <cell r="C5359" t="str">
            <v>401.004.001</v>
          </cell>
          <cell r="D5359" t="str">
            <v>CLT24981</v>
          </cell>
          <cell r="E5359" t="str">
            <v>INTERCEPTOR IZQUIERDO NORTE</v>
          </cell>
          <cell r="H5359">
            <v>0</v>
          </cell>
          <cell r="J5359">
            <v>0</v>
          </cell>
        </row>
        <row r="5360">
          <cell r="C5360" t="str">
            <v>401.004.006</v>
          </cell>
          <cell r="D5360" t="str">
            <v>CLT24981</v>
          </cell>
          <cell r="E5360" t="str">
            <v>INTERCEPTOR IZQUIERDO NORTE</v>
          </cell>
          <cell r="H5360">
            <v>0</v>
          </cell>
          <cell r="J5360">
            <v>0</v>
          </cell>
        </row>
        <row r="5361">
          <cell r="C5361" t="str">
            <v>601.011.002</v>
          </cell>
          <cell r="D5361" t="str">
            <v>CLT24981</v>
          </cell>
          <cell r="E5361" t="str">
            <v>INTERCEPTOR IZQUIERDO NORTE</v>
          </cell>
          <cell r="H5361">
            <v>28.881399999999999</v>
          </cell>
          <cell r="J5361">
            <v>427801.116476</v>
          </cell>
        </row>
        <row r="5362">
          <cell r="C5362" t="str">
            <v>606.001.002.003</v>
          </cell>
          <cell r="D5362" t="str">
            <v>CLT24981</v>
          </cell>
          <cell r="E5362" t="str">
            <v>INTERCEPTOR IZQUIERDO NORTE</v>
          </cell>
          <cell r="H5362">
            <v>78</v>
          </cell>
          <cell r="J5362">
            <v>788277.3600000001</v>
          </cell>
        </row>
        <row r="5363">
          <cell r="C5363" t="str">
            <v>606.001.002.005</v>
          </cell>
          <cell r="D5363" t="str">
            <v>CLT24981</v>
          </cell>
          <cell r="E5363" t="str">
            <v>INTERCEPTOR IZQUIERDO NORTE</v>
          </cell>
          <cell r="H5363">
            <v>234</v>
          </cell>
          <cell r="J5363">
            <v>4729661.82</v>
          </cell>
        </row>
        <row r="5364">
          <cell r="C5364" t="str">
            <v>902.001.003</v>
          </cell>
          <cell r="D5364" t="str">
            <v>CLT24981</v>
          </cell>
          <cell r="E5364" t="str">
            <v>INTERCEPTOR IZQUIERDO NORTE</v>
          </cell>
          <cell r="H5364">
            <v>1</v>
          </cell>
          <cell r="J5364">
            <v>351703</v>
          </cell>
        </row>
        <row r="5365">
          <cell r="C5365" t="str">
            <v>902.001.007</v>
          </cell>
          <cell r="D5365" t="str">
            <v>CLT24981</v>
          </cell>
          <cell r="E5365" t="str">
            <v>INTERCEPTOR IZQUIERDO NORTE</v>
          </cell>
          <cell r="H5365">
            <v>0</v>
          </cell>
          <cell r="J5365">
            <v>0</v>
          </cell>
        </row>
        <row r="5366">
          <cell r="C5366" t="str">
            <v>903.003.003.013</v>
          </cell>
          <cell r="D5366" t="str">
            <v>CLT24981</v>
          </cell>
          <cell r="E5366" t="str">
            <v>INTERCEPTOR IZQUIERDO NORTE</v>
          </cell>
          <cell r="H5366">
            <v>0</v>
          </cell>
          <cell r="J5366">
            <v>0</v>
          </cell>
        </row>
        <row r="5367">
          <cell r="C5367" t="str">
            <v>903.003.003.014</v>
          </cell>
          <cell r="D5367" t="str">
            <v>CLT24981</v>
          </cell>
          <cell r="E5367" t="str">
            <v>INTERCEPTOR IZQUIERDO NORTE</v>
          </cell>
          <cell r="H5367">
            <v>0</v>
          </cell>
          <cell r="J5367">
            <v>0</v>
          </cell>
        </row>
        <row r="5368">
          <cell r="C5368" t="str">
            <v>903.003.003.015</v>
          </cell>
          <cell r="D5368" t="str">
            <v>CLT24981</v>
          </cell>
          <cell r="E5368" t="str">
            <v>INTERCEPTOR IZQUIERDO NORTE</v>
          </cell>
          <cell r="H5368">
            <v>0</v>
          </cell>
          <cell r="J5368">
            <v>0</v>
          </cell>
        </row>
        <row r="5369">
          <cell r="C5369" t="str">
            <v>903.003.006.001</v>
          </cell>
          <cell r="D5369" t="str">
            <v>CLT24981</v>
          </cell>
          <cell r="E5369" t="str">
            <v>INTERCEPTOR IZQUIERDO NORTE</v>
          </cell>
          <cell r="H5369">
            <v>8</v>
          </cell>
          <cell r="J5369">
            <v>120456</v>
          </cell>
        </row>
        <row r="5370">
          <cell r="C5370" t="str">
            <v>903.003.006.002</v>
          </cell>
          <cell r="D5370" t="str">
            <v>CLT24981</v>
          </cell>
          <cell r="E5370" t="str">
            <v>INTERCEPTOR IZQUIERDO NORTE</v>
          </cell>
          <cell r="H5370">
            <v>103.00999999999999</v>
          </cell>
          <cell r="J5370">
            <v>2267353.11</v>
          </cell>
        </row>
        <row r="5371">
          <cell r="C5371" t="str">
            <v>903.003.006.003</v>
          </cell>
          <cell r="D5371" t="str">
            <v>CLT24981</v>
          </cell>
          <cell r="E5371" t="str">
            <v>INTERCEPTOR IZQUIERDO NORTE</v>
          </cell>
          <cell r="H5371">
            <v>0</v>
          </cell>
          <cell r="J5371">
            <v>0</v>
          </cell>
        </row>
        <row r="5372">
          <cell r="C5372" t="str">
            <v>903.003.006.005</v>
          </cell>
          <cell r="D5372" t="str">
            <v>CLT24981</v>
          </cell>
          <cell r="E5372" t="str">
            <v>INTERCEPTOR IZQUIERDO NORTE</v>
          </cell>
          <cell r="H5372">
            <v>0</v>
          </cell>
          <cell r="J5372">
            <v>0</v>
          </cell>
        </row>
        <row r="5373">
          <cell r="C5373" t="str">
            <v>903.003.006.006</v>
          </cell>
          <cell r="D5373" t="str">
            <v>CLT24981</v>
          </cell>
          <cell r="E5373" t="str">
            <v>INTERCEPTOR IZQUIERDO NORTE</v>
          </cell>
          <cell r="H5373">
            <v>0</v>
          </cell>
          <cell r="J5373">
            <v>0</v>
          </cell>
        </row>
        <row r="5374">
          <cell r="C5374" t="str">
            <v>903.003.006.007</v>
          </cell>
          <cell r="D5374" t="str">
            <v>CLT24981</v>
          </cell>
          <cell r="E5374" t="str">
            <v>INTERCEPTOR IZQUIERDO NORTE</v>
          </cell>
          <cell r="H5374">
            <v>0</v>
          </cell>
          <cell r="J5374">
            <v>0</v>
          </cell>
        </row>
        <row r="5375">
          <cell r="C5375" t="str">
            <v>903.003.006.008</v>
          </cell>
          <cell r="D5375" t="str">
            <v>CLT24981</v>
          </cell>
          <cell r="E5375" t="str">
            <v>INTERCEPTOR IZQUIERDO NORTE</v>
          </cell>
          <cell r="H5375">
            <v>0</v>
          </cell>
          <cell r="J5375">
            <v>0</v>
          </cell>
        </row>
        <row r="5376">
          <cell r="C5376" t="str">
            <v>903.003.006.009</v>
          </cell>
          <cell r="D5376" t="str">
            <v>CLT24981</v>
          </cell>
          <cell r="E5376" t="str">
            <v>INTERCEPTOR IZQUIERDO NORTE</v>
          </cell>
          <cell r="H5376">
            <v>0</v>
          </cell>
          <cell r="J5376">
            <v>0</v>
          </cell>
        </row>
        <row r="5377">
          <cell r="C5377" t="str">
            <v>903.003.006.010</v>
          </cell>
          <cell r="D5377" t="str">
            <v>CLT24981</v>
          </cell>
          <cell r="E5377" t="str">
            <v>INTERCEPTOR IZQUIERDO NORTE</v>
          </cell>
          <cell r="H5377">
            <v>0</v>
          </cell>
          <cell r="J5377">
            <v>0</v>
          </cell>
        </row>
        <row r="5378">
          <cell r="C5378" t="str">
            <v>903.003.006.011</v>
          </cell>
          <cell r="D5378" t="str">
            <v>CLT24981</v>
          </cell>
          <cell r="E5378" t="str">
            <v>INTERCEPTOR IZQUIERDO NORTE</v>
          </cell>
          <cell r="H5378">
            <v>0</v>
          </cell>
          <cell r="J5378">
            <v>0</v>
          </cell>
        </row>
        <row r="5379">
          <cell r="C5379" t="str">
            <v>903.003.006.012</v>
          </cell>
          <cell r="D5379" t="str">
            <v>CLT24981</v>
          </cell>
          <cell r="E5379" t="str">
            <v>INTERCEPTOR IZQUIERDO NORTE</v>
          </cell>
          <cell r="H5379">
            <v>0</v>
          </cell>
          <cell r="J5379">
            <v>0</v>
          </cell>
        </row>
        <row r="5380">
          <cell r="C5380" t="str">
            <v>903.003.006.013</v>
          </cell>
          <cell r="D5380" t="str">
            <v>CLT24981</v>
          </cell>
          <cell r="E5380" t="str">
            <v>INTERCEPTOR IZQUIERDO NORTE</v>
          </cell>
          <cell r="H5380">
            <v>0</v>
          </cell>
          <cell r="J5380">
            <v>0</v>
          </cell>
        </row>
        <row r="5381">
          <cell r="C5381" t="str">
            <v>903.003.006.014</v>
          </cell>
          <cell r="D5381" t="str">
            <v>CLT24981</v>
          </cell>
          <cell r="E5381" t="str">
            <v>INTERCEPTOR IZQUIERDO NORTE</v>
          </cell>
          <cell r="H5381">
            <v>103.01</v>
          </cell>
          <cell r="J5381">
            <v>36740679.710000001</v>
          </cell>
        </row>
        <row r="5382">
          <cell r="C5382" t="str">
            <v>904.001.001.010</v>
          </cell>
          <cell r="D5382" t="str">
            <v>CLT24981</v>
          </cell>
          <cell r="E5382" t="str">
            <v>INTERCEPTOR IZQUIERDO NORTE</v>
          </cell>
          <cell r="H5382">
            <v>0</v>
          </cell>
          <cell r="J5382">
            <v>0</v>
          </cell>
        </row>
        <row r="5383">
          <cell r="C5383" t="str">
            <v>904.001.001.011</v>
          </cell>
          <cell r="D5383" t="str">
            <v>CLT24981</v>
          </cell>
          <cell r="E5383" t="str">
            <v>INTERCEPTOR IZQUIERDO NORTE</v>
          </cell>
          <cell r="H5383">
            <v>0</v>
          </cell>
          <cell r="J5383">
            <v>0</v>
          </cell>
        </row>
        <row r="5384">
          <cell r="C5384" t="str">
            <v>904.001.001.012</v>
          </cell>
          <cell r="D5384" t="str">
            <v>CLT24981</v>
          </cell>
          <cell r="E5384" t="str">
            <v>INTERCEPTOR IZQUIERDO NORTE</v>
          </cell>
          <cell r="H5384">
            <v>0</v>
          </cell>
          <cell r="J5384">
            <v>0</v>
          </cell>
        </row>
        <row r="5385">
          <cell r="C5385" t="str">
            <v>904.002.002.002</v>
          </cell>
          <cell r="D5385" t="str">
            <v>CLT24981</v>
          </cell>
          <cell r="E5385" t="str">
            <v>INTERCEPTOR IZQUIERDO NORTE</v>
          </cell>
          <cell r="H5385">
            <v>4</v>
          </cell>
          <cell r="J5385">
            <v>117792</v>
          </cell>
        </row>
        <row r="5386">
          <cell r="C5386" t="str">
            <v>904.002.005.002</v>
          </cell>
          <cell r="D5386" t="str">
            <v>CLT24981</v>
          </cell>
          <cell r="E5386" t="str">
            <v>INTERCEPTOR IZQUIERDO NORTE</v>
          </cell>
          <cell r="H5386">
            <v>0</v>
          </cell>
          <cell r="J5386">
            <v>0</v>
          </cell>
        </row>
        <row r="5387">
          <cell r="C5387" t="str">
            <v>904.003.003.001.005</v>
          </cell>
          <cell r="D5387" t="str">
            <v>CLT24981</v>
          </cell>
          <cell r="E5387" t="str">
            <v>INTERCEPTOR IZQUIERDO NORTE</v>
          </cell>
          <cell r="H5387">
            <v>0</v>
          </cell>
          <cell r="J5387">
            <v>0</v>
          </cell>
        </row>
        <row r="5388">
          <cell r="C5388" t="str">
            <v>904.003.003.001.007</v>
          </cell>
          <cell r="D5388" t="str">
            <v>CLT24981</v>
          </cell>
          <cell r="E5388" t="str">
            <v>INTERCEPTOR IZQUIERDO NORTE</v>
          </cell>
          <cell r="H5388">
            <v>0</v>
          </cell>
          <cell r="J5388">
            <v>0</v>
          </cell>
        </row>
        <row r="5389">
          <cell r="C5389" t="str">
            <v>904.003.003.001.009</v>
          </cell>
          <cell r="D5389" t="str">
            <v>CLT24981</v>
          </cell>
          <cell r="E5389" t="str">
            <v>INTERCEPTOR IZQUIERDO NORTE</v>
          </cell>
          <cell r="H5389">
            <v>0</v>
          </cell>
          <cell r="J5389">
            <v>0</v>
          </cell>
        </row>
        <row r="5390">
          <cell r="C5390" t="str">
            <v>904.003.003.001.012</v>
          </cell>
          <cell r="D5390" t="str">
            <v>CLT24981</v>
          </cell>
          <cell r="E5390" t="str">
            <v>INTERCEPTOR IZQUIERDO NORTE</v>
          </cell>
          <cell r="H5390">
            <v>0</v>
          </cell>
          <cell r="J5390">
            <v>0</v>
          </cell>
        </row>
        <row r="5391">
          <cell r="C5391" t="str">
            <v>904.004.001.002.009</v>
          </cell>
          <cell r="D5391" t="str">
            <v>CLT24981</v>
          </cell>
          <cell r="E5391" t="str">
            <v>INTERCEPTOR IZQUIERDO NORTE</v>
          </cell>
          <cell r="H5391">
            <v>4</v>
          </cell>
          <cell r="J5391">
            <v>96824</v>
          </cell>
        </row>
        <row r="5392">
          <cell r="C5392" t="str">
            <v>904.005.004.002</v>
          </cell>
          <cell r="D5392" t="str">
            <v>CLT24981</v>
          </cell>
          <cell r="E5392" t="str">
            <v>INTERCEPTOR IZQUIERDO NORTE</v>
          </cell>
          <cell r="H5392">
            <v>4</v>
          </cell>
          <cell r="J5392">
            <v>475664</v>
          </cell>
        </row>
        <row r="5393">
          <cell r="C5393" t="str">
            <v>904.005.004.003</v>
          </cell>
          <cell r="D5393" t="str">
            <v>CLT24981</v>
          </cell>
          <cell r="E5393" t="str">
            <v>INTERCEPTOR IZQUIERDO NORTE</v>
          </cell>
          <cell r="H5393">
            <v>0</v>
          </cell>
          <cell r="J5393">
            <v>0</v>
          </cell>
        </row>
        <row r="5394">
          <cell r="C5394" t="str">
            <v>904.006.001.003.002</v>
          </cell>
          <cell r="D5394" t="str">
            <v>CLT24981</v>
          </cell>
          <cell r="E5394" t="str">
            <v>INTERCEPTOR IZQUIERDO NORTE</v>
          </cell>
          <cell r="H5394">
            <v>2</v>
          </cell>
          <cell r="J5394">
            <v>550942</v>
          </cell>
        </row>
        <row r="5395">
          <cell r="C5395" t="str">
            <v>904.008.002</v>
          </cell>
          <cell r="D5395" t="str">
            <v>CLT24981</v>
          </cell>
          <cell r="E5395" t="str">
            <v>INTERCEPTOR IZQUIERDO NORTE</v>
          </cell>
          <cell r="H5395">
            <v>2</v>
          </cell>
          <cell r="J5395">
            <v>308584</v>
          </cell>
        </row>
        <row r="5396">
          <cell r="C5396" t="str">
            <v>904.010.001</v>
          </cell>
          <cell r="D5396" t="str">
            <v>CLT24981</v>
          </cell>
          <cell r="E5396" t="str">
            <v>INTERCEPTOR IZQUIERDO NORTE</v>
          </cell>
          <cell r="H5396">
            <v>2</v>
          </cell>
          <cell r="J5396">
            <v>414248</v>
          </cell>
        </row>
        <row r="5397">
          <cell r="C5397" t="str">
            <v>904.015.001</v>
          </cell>
          <cell r="D5397" t="str">
            <v>CLT24981</v>
          </cell>
          <cell r="E5397" t="str">
            <v>INTERCEPTOR IZQUIERDO NORTE</v>
          </cell>
          <cell r="H5397">
            <v>0</v>
          </cell>
          <cell r="J5397">
            <v>0</v>
          </cell>
        </row>
        <row r="5398">
          <cell r="C5398" t="str">
            <v>904.015.002</v>
          </cell>
          <cell r="D5398" t="str">
            <v>CLT24981</v>
          </cell>
          <cell r="E5398" t="str">
            <v>INTERCEPTOR IZQUIERDO NORTE</v>
          </cell>
          <cell r="H5398">
            <v>0</v>
          </cell>
          <cell r="J5398">
            <v>0</v>
          </cell>
        </row>
        <row r="5399">
          <cell r="C5399" t="str">
            <v>904.015.003</v>
          </cell>
          <cell r="D5399" t="str">
            <v>CLT24981</v>
          </cell>
          <cell r="E5399" t="str">
            <v>INTERCEPTOR IZQUIERDO NORTE</v>
          </cell>
          <cell r="H5399">
            <v>0</v>
          </cell>
          <cell r="J5399">
            <v>0</v>
          </cell>
        </row>
        <row r="5400">
          <cell r="C5400" t="str">
            <v>103.001</v>
          </cell>
          <cell r="D5400" t="str">
            <v>CLT24982</v>
          </cell>
          <cell r="E5400" t="str">
            <v>INTERCEPTOR IZQUIERDO NORTE</v>
          </cell>
          <cell r="H5400">
            <v>31.6469468747873</v>
          </cell>
          <cell r="J5400">
            <v>31646946.874787301</v>
          </cell>
        </row>
        <row r="5401">
          <cell r="C5401" t="str">
            <v>104.001.001</v>
          </cell>
          <cell r="D5401" t="str">
            <v>CLT24982</v>
          </cell>
          <cell r="E5401" t="str">
            <v>INTERCEPTOR IZQUIERDO NORTE</v>
          </cell>
          <cell r="H5401">
            <v>0</v>
          </cell>
          <cell r="J5401">
            <v>0</v>
          </cell>
        </row>
        <row r="5402">
          <cell r="C5402" t="str">
            <v>104.001.002</v>
          </cell>
          <cell r="D5402" t="str">
            <v>CLT24982</v>
          </cell>
          <cell r="E5402" t="str">
            <v>INTERCEPTOR IZQUIERDO NORTE</v>
          </cell>
          <cell r="H5402">
            <v>0</v>
          </cell>
          <cell r="J5402">
            <v>0</v>
          </cell>
        </row>
        <row r="5403">
          <cell r="C5403" t="str">
            <v>104.001.009</v>
          </cell>
          <cell r="D5403" t="str">
            <v>CLT24982</v>
          </cell>
          <cell r="E5403" t="str">
            <v>INTERCEPTOR IZQUIERDO NORTE</v>
          </cell>
          <cell r="H5403">
            <v>0</v>
          </cell>
          <cell r="J5403">
            <v>0</v>
          </cell>
        </row>
        <row r="5404">
          <cell r="C5404" t="str">
            <v>104.001.014</v>
          </cell>
          <cell r="D5404" t="str">
            <v>CLT24982</v>
          </cell>
          <cell r="E5404" t="str">
            <v>INTERCEPTOR IZQUIERDO NORTE</v>
          </cell>
          <cell r="H5404">
            <v>560.69351999996638</v>
          </cell>
          <cell r="J5404">
            <v>67390314.862315953</v>
          </cell>
        </row>
        <row r="5405">
          <cell r="C5405" t="str">
            <v>104.001.015</v>
          </cell>
          <cell r="D5405" t="str">
            <v>CLT24982</v>
          </cell>
          <cell r="E5405" t="str">
            <v>INTERCEPTOR IZQUIERDO NORTE</v>
          </cell>
          <cell r="H5405">
            <v>0</v>
          </cell>
          <cell r="J5405">
            <v>0</v>
          </cell>
        </row>
        <row r="5406">
          <cell r="C5406" t="str">
            <v>104.001.020</v>
          </cell>
          <cell r="D5406" t="str">
            <v>CLT24982</v>
          </cell>
          <cell r="E5406" t="str">
            <v>INTERCEPTOR IZQUIERDO NORTE</v>
          </cell>
          <cell r="H5406">
            <v>193.33680000000001</v>
          </cell>
          <cell r="J5406">
            <v>3649618.7736000004</v>
          </cell>
        </row>
        <row r="5407">
          <cell r="C5407" t="str">
            <v>104.001.021</v>
          </cell>
          <cell r="D5407" t="str">
            <v>CLT24982</v>
          </cell>
          <cell r="E5407" t="str">
            <v>INTERCEPTOR IZQUIERDO NORTE</v>
          </cell>
          <cell r="H5407">
            <v>0</v>
          </cell>
          <cell r="J5407">
            <v>0</v>
          </cell>
        </row>
        <row r="5408">
          <cell r="C5408" t="str">
            <v>104.001.022</v>
          </cell>
          <cell r="D5408" t="str">
            <v>CLT24982</v>
          </cell>
          <cell r="E5408" t="str">
            <v>INTERCEPTOR IZQUIERDO NORTE</v>
          </cell>
          <cell r="H5408">
            <v>0</v>
          </cell>
          <cell r="J5408">
            <v>0</v>
          </cell>
        </row>
        <row r="5409">
          <cell r="C5409" t="str">
            <v>104.002.001</v>
          </cell>
          <cell r="D5409" t="str">
            <v>CLT24982</v>
          </cell>
          <cell r="E5409" t="str">
            <v>INTERCEPTOR IZQUIERDO NORTE</v>
          </cell>
          <cell r="H5409">
            <v>35.11</v>
          </cell>
          <cell r="J5409">
            <v>1122114.1956</v>
          </cell>
        </row>
        <row r="5410">
          <cell r="C5410" t="str">
            <v>106.001</v>
          </cell>
          <cell r="D5410" t="str">
            <v>CLT24982</v>
          </cell>
          <cell r="E5410" t="str">
            <v>INTERCEPTOR IZQUIERDO NORTE</v>
          </cell>
          <cell r="H5410">
            <v>599.26578458428662</v>
          </cell>
          <cell r="J5410">
            <v>40043329.248682007</v>
          </cell>
        </row>
        <row r="5411">
          <cell r="C5411" t="str">
            <v>106.006.001</v>
          </cell>
          <cell r="D5411" t="str">
            <v>CLT24982</v>
          </cell>
          <cell r="E5411" t="str">
            <v>INTERCEPTOR IZQUIERDO NORTE</v>
          </cell>
          <cell r="H5411">
            <v>31.361600000000003</v>
          </cell>
          <cell r="J5411">
            <v>1763140.6843680004</v>
          </cell>
        </row>
        <row r="5412">
          <cell r="C5412" t="str">
            <v>106.014</v>
          </cell>
          <cell r="D5412" t="str">
            <v>CLT24982</v>
          </cell>
          <cell r="E5412" t="str">
            <v>INTERCEPTOR IZQUIERDO NORTE</v>
          </cell>
          <cell r="H5412">
            <v>70.612800000000007</v>
          </cell>
          <cell r="J5412">
            <v>8443597.5850560013</v>
          </cell>
        </row>
        <row r="5413">
          <cell r="C5413" t="str">
            <v>106.015</v>
          </cell>
          <cell r="D5413" t="str">
            <v>CLT24982</v>
          </cell>
          <cell r="E5413" t="str">
            <v>INTERCEPTOR IZQUIERDO NORTE</v>
          </cell>
          <cell r="H5413">
            <v>97.902720000000016</v>
          </cell>
          <cell r="J5413">
            <v>13444483.191782404</v>
          </cell>
        </row>
        <row r="5414">
          <cell r="C5414" t="str">
            <v>107.001</v>
          </cell>
          <cell r="D5414" t="str">
            <v>CLT24982</v>
          </cell>
          <cell r="E5414" t="str">
            <v>INTERCEPTOR IZQUIERDO NORTE</v>
          </cell>
          <cell r="H5414">
            <v>789.14031999996644</v>
          </cell>
          <cell r="J5414">
            <v>17181533.94298967</v>
          </cell>
        </row>
        <row r="5415">
          <cell r="C5415" t="str">
            <v>108.001</v>
          </cell>
          <cell r="D5415" t="str">
            <v>CLT24982</v>
          </cell>
          <cell r="E5415" t="str">
            <v>INTERCEPTOR IZQUIERDO NORTE</v>
          </cell>
          <cell r="H5415">
            <v>1.7</v>
          </cell>
          <cell r="J5415">
            <v>163183.81599999999</v>
          </cell>
        </row>
        <row r="5416">
          <cell r="C5416" t="str">
            <v>108.002.004</v>
          </cell>
          <cell r="D5416" t="str">
            <v>CLT24982</v>
          </cell>
          <cell r="E5416" t="str">
            <v>INTERCEPTOR IZQUIERDO NORTE</v>
          </cell>
          <cell r="H5416">
            <v>0</v>
          </cell>
          <cell r="J5416">
            <v>0</v>
          </cell>
        </row>
        <row r="5417">
          <cell r="C5417" t="str">
            <v>108.006.001.002</v>
          </cell>
          <cell r="D5417" t="str">
            <v>CLT24982</v>
          </cell>
          <cell r="E5417" t="str">
            <v>INTERCEPTOR IZQUIERDO NORTE</v>
          </cell>
          <cell r="H5417">
            <v>0</v>
          </cell>
          <cell r="J5417">
            <v>0</v>
          </cell>
        </row>
        <row r="5418">
          <cell r="C5418" t="str">
            <v>109.001.001.001</v>
          </cell>
          <cell r="D5418" t="str">
            <v>CLT24982</v>
          </cell>
          <cell r="E5418" t="str">
            <v>INTERCEPTOR IZQUIERDO NORTE</v>
          </cell>
          <cell r="H5418">
            <v>114.36</v>
          </cell>
          <cell r="J5418">
            <v>592674.13079999993</v>
          </cell>
        </row>
        <row r="5419">
          <cell r="C5419" t="str">
            <v>109.001.001.002</v>
          </cell>
          <cell r="D5419" t="str">
            <v>CLT24982</v>
          </cell>
          <cell r="E5419" t="str">
            <v>INTERCEPTOR IZQUIERDO NORTE</v>
          </cell>
          <cell r="H5419">
            <v>0</v>
          </cell>
          <cell r="J5419">
            <v>0</v>
          </cell>
        </row>
        <row r="5420">
          <cell r="C5420" t="str">
            <v>109.001.001.003</v>
          </cell>
          <cell r="D5420" t="str">
            <v>CLT24982</v>
          </cell>
          <cell r="E5420" t="str">
            <v>INTERCEPTOR IZQUIERDO NORTE</v>
          </cell>
          <cell r="H5420">
            <v>0</v>
          </cell>
          <cell r="J5420">
            <v>0</v>
          </cell>
        </row>
        <row r="5421">
          <cell r="C5421" t="str">
            <v>109.001.001.004</v>
          </cell>
          <cell r="D5421" t="str">
            <v>CLT24982</v>
          </cell>
          <cell r="E5421" t="str">
            <v>INTERCEPTOR IZQUIERDO NORTE</v>
          </cell>
          <cell r="H5421">
            <v>0</v>
          </cell>
          <cell r="J5421">
            <v>0</v>
          </cell>
        </row>
        <row r="5422">
          <cell r="C5422" t="str">
            <v>109.001.001.005</v>
          </cell>
          <cell r="D5422" t="str">
            <v>CLT24982</v>
          </cell>
          <cell r="E5422" t="str">
            <v>INTERCEPTOR IZQUIERDO NORTE</v>
          </cell>
          <cell r="H5422">
            <v>114.36</v>
          </cell>
          <cell r="J5422">
            <v>3646798.5935999998</v>
          </cell>
        </row>
        <row r="5423">
          <cell r="C5423" t="str">
            <v>109.001.001.006</v>
          </cell>
          <cell r="D5423" t="str">
            <v>CLT24982</v>
          </cell>
          <cell r="E5423" t="str">
            <v>INTERCEPTOR IZQUIERDO NORTE</v>
          </cell>
          <cell r="H5423">
            <v>0</v>
          </cell>
          <cell r="J5423">
            <v>0</v>
          </cell>
        </row>
        <row r="5424">
          <cell r="C5424" t="str">
            <v>301.001.001</v>
          </cell>
          <cell r="D5424" t="str">
            <v>CLT24982</v>
          </cell>
          <cell r="E5424" t="str">
            <v>INTERCEPTOR IZQUIERDO NORTE</v>
          </cell>
          <cell r="H5424">
            <v>0</v>
          </cell>
          <cell r="J5424">
            <v>0</v>
          </cell>
        </row>
        <row r="5425">
          <cell r="C5425" t="str">
            <v>301.001.002</v>
          </cell>
          <cell r="D5425" t="str">
            <v>CLT24982</v>
          </cell>
          <cell r="E5425" t="str">
            <v>INTERCEPTOR IZQUIERDO NORTE</v>
          </cell>
          <cell r="H5425">
            <v>2</v>
          </cell>
          <cell r="J5425">
            <v>52319.199999999997</v>
          </cell>
        </row>
        <row r="5426">
          <cell r="C5426" t="str">
            <v>301.001.004</v>
          </cell>
          <cell r="D5426" t="str">
            <v>CLT24982</v>
          </cell>
          <cell r="E5426" t="str">
            <v>INTERCEPTOR IZQUIERDO NORTE</v>
          </cell>
          <cell r="H5426">
            <v>0</v>
          </cell>
          <cell r="J5426">
            <v>0</v>
          </cell>
        </row>
        <row r="5427">
          <cell r="C5427" t="str">
            <v>301.002.001</v>
          </cell>
          <cell r="D5427" t="str">
            <v>CLT24982</v>
          </cell>
          <cell r="E5427" t="str">
            <v>INTERCEPTOR IZQUIERDO NORTE</v>
          </cell>
          <cell r="H5427">
            <v>3.3799999999998729</v>
          </cell>
          <cell r="J5427">
            <v>1048694.4493999605</v>
          </cell>
        </row>
        <row r="5428">
          <cell r="C5428" t="str">
            <v>301.002.002</v>
          </cell>
          <cell r="D5428" t="str">
            <v>CLT24982</v>
          </cell>
          <cell r="E5428" t="str">
            <v>INTERCEPTOR IZQUIERDO NORTE</v>
          </cell>
          <cell r="H5428">
            <v>0</v>
          </cell>
          <cell r="J5428">
            <v>0</v>
          </cell>
        </row>
        <row r="5429">
          <cell r="C5429" t="str">
            <v>301.003.003.002</v>
          </cell>
          <cell r="D5429" t="str">
            <v>CLT24982</v>
          </cell>
          <cell r="E5429" t="str">
            <v>INTERCEPTOR IZQUIERDO NORTE</v>
          </cell>
          <cell r="H5429">
            <v>0</v>
          </cell>
          <cell r="J5429">
            <v>0</v>
          </cell>
        </row>
        <row r="5430">
          <cell r="C5430" t="str">
            <v>301.003.003.003</v>
          </cell>
          <cell r="D5430" t="str">
            <v>CLT24982</v>
          </cell>
          <cell r="E5430" t="str">
            <v>INTERCEPTOR IZQUIERDO NORTE</v>
          </cell>
          <cell r="H5430">
            <v>0</v>
          </cell>
          <cell r="J5430">
            <v>0</v>
          </cell>
        </row>
        <row r="5431">
          <cell r="C5431" t="str">
            <v>301.004</v>
          </cell>
          <cell r="D5431" t="str">
            <v>CLT24982</v>
          </cell>
          <cell r="E5431" t="str">
            <v>INTERCEPTOR IZQUIERDO NORTE</v>
          </cell>
          <cell r="H5431">
            <v>2</v>
          </cell>
          <cell r="J5431">
            <v>1237819.58</v>
          </cell>
        </row>
        <row r="5432">
          <cell r="C5432" t="str">
            <v>301.005.001</v>
          </cell>
          <cell r="D5432" t="str">
            <v>CLT24982</v>
          </cell>
          <cell r="E5432" t="str">
            <v>INTERCEPTOR IZQUIERDO NORTE</v>
          </cell>
          <cell r="H5432">
            <v>2</v>
          </cell>
          <cell r="J5432">
            <v>357302.36</v>
          </cell>
        </row>
        <row r="5433">
          <cell r="C5433" t="str">
            <v>301.007.001</v>
          </cell>
          <cell r="D5433" t="str">
            <v>CLT24982</v>
          </cell>
          <cell r="E5433" t="str">
            <v>INTERCEPTOR IZQUIERDO NORTE</v>
          </cell>
          <cell r="H5433">
            <v>0.75</v>
          </cell>
          <cell r="J5433">
            <v>199338</v>
          </cell>
        </row>
        <row r="5434">
          <cell r="C5434" t="str">
            <v>301.007.002</v>
          </cell>
          <cell r="D5434" t="str">
            <v>CLT24982</v>
          </cell>
          <cell r="E5434" t="str">
            <v>INTERCEPTOR IZQUIERDO NORTE</v>
          </cell>
          <cell r="H5434">
            <v>0</v>
          </cell>
          <cell r="J5434">
            <v>0</v>
          </cell>
        </row>
        <row r="5435">
          <cell r="C5435" t="str">
            <v>301.007.003</v>
          </cell>
          <cell r="D5435" t="str">
            <v>CLT24982</v>
          </cell>
          <cell r="E5435" t="str">
            <v>INTERCEPTOR IZQUIERDO NORTE</v>
          </cell>
          <cell r="H5435">
            <v>0.90999999999996817</v>
          </cell>
          <cell r="J5435">
            <v>483576.7299999831</v>
          </cell>
        </row>
        <row r="5436">
          <cell r="C5436" t="str">
            <v>301.007.004</v>
          </cell>
          <cell r="D5436" t="str">
            <v>CLT24982</v>
          </cell>
          <cell r="E5436" t="str">
            <v>INTERCEPTOR IZQUIERDO NORTE</v>
          </cell>
          <cell r="H5436">
            <v>0</v>
          </cell>
          <cell r="J5436">
            <v>0</v>
          </cell>
        </row>
        <row r="5437">
          <cell r="C5437" t="str">
            <v>301.009.001</v>
          </cell>
          <cell r="D5437" t="str">
            <v>CLT24982</v>
          </cell>
          <cell r="E5437" t="str">
            <v>INTERCEPTOR IZQUIERDO NORTE</v>
          </cell>
          <cell r="H5437">
            <v>0</v>
          </cell>
          <cell r="J5437">
            <v>0</v>
          </cell>
        </row>
        <row r="5438">
          <cell r="C5438" t="str">
            <v>301.009.002</v>
          </cell>
          <cell r="D5438" t="str">
            <v>CLT24982</v>
          </cell>
          <cell r="E5438" t="str">
            <v>INTERCEPTOR IZQUIERDO NORTE</v>
          </cell>
          <cell r="H5438">
            <v>0</v>
          </cell>
          <cell r="J5438">
            <v>0</v>
          </cell>
        </row>
        <row r="5439">
          <cell r="C5439" t="str">
            <v>303.001</v>
          </cell>
          <cell r="D5439" t="str">
            <v>CLT24982</v>
          </cell>
          <cell r="E5439" t="str">
            <v>INTERCEPTOR IZQUIERDO NORTE</v>
          </cell>
          <cell r="H5439">
            <v>14</v>
          </cell>
          <cell r="J5439">
            <v>261531.62000000002</v>
          </cell>
        </row>
        <row r="5440">
          <cell r="C5440" t="str">
            <v>304.001.002.002</v>
          </cell>
          <cell r="D5440" t="str">
            <v>CLT24982</v>
          </cell>
          <cell r="E5440" t="str">
            <v>INTERCEPTOR IZQUIERDO NORTE</v>
          </cell>
          <cell r="H5440">
            <v>0</v>
          </cell>
          <cell r="J5440">
            <v>0</v>
          </cell>
        </row>
        <row r="5441">
          <cell r="C5441" t="str">
            <v>304.001.003.002</v>
          </cell>
          <cell r="D5441" t="str">
            <v>CLT24982</v>
          </cell>
          <cell r="E5441" t="str">
            <v>INTERCEPTOR IZQUIERDO NORTE</v>
          </cell>
          <cell r="H5441">
            <v>0</v>
          </cell>
          <cell r="J5441">
            <v>0</v>
          </cell>
        </row>
        <row r="5442">
          <cell r="C5442" t="str">
            <v>304.001.004.002</v>
          </cell>
          <cell r="D5442" t="str">
            <v>CLT24982</v>
          </cell>
          <cell r="E5442" t="str">
            <v>INTERCEPTOR IZQUIERDO NORTE</v>
          </cell>
          <cell r="H5442">
            <v>0</v>
          </cell>
          <cell r="J5442">
            <v>0</v>
          </cell>
        </row>
        <row r="5443">
          <cell r="C5443" t="str">
            <v>401.001.001</v>
          </cell>
          <cell r="D5443" t="str">
            <v>CLT24982</v>
          </cell>
          <cell r="E5443" t="str">
            <v>INTERCEPTOR IZQUIERDO NORTE</v>
          </cell>
          <cell r="H5443">
            <v>62.641919999999999</v>
          </cell>
          <cell r="J5443">
            <v>2940924.1357056</v>
          </cell>
        </row>
        <row r="5444">
          <cell r="C5444" t="str">
            <v>401.001.003.007</v>
          </cell>
          <cell r="D5444" t="str">
            <v>CLT24982</v>
          </cell>
          <cell r="E5444" t="str">
            <v>INTERCEPTOR IZQUIERDO NORTE</v>
          </cell>
          <cell r="H5444">
            <v>62.641919999999999</v>
          </cell>
          <cell r="J5444">
            <v>31706771.585280001</v>
          </cell>
        </row>
        <row r="5445">
          <cell r="C5445" t="str">
            <v>401.001.003.008</v>
          </cell>
          <cell r="D5445" t="str">
            <v>CLT24982</v>
          </cell>
          <cell r="E5445" t="str">
            <v>INTERCEPTOR IZQUIERDO NORTE</v>
          </cell>
          <cell r="H5445">
            <v>0</v>
          </cell>
          <cell r="J5445">
            <v>0</v>
          </cell>
        </row>
        <row r="5446">
          <cell r="C5446" t="str">
            <v>401.002.001</v>
          </cell>
          <cell r="D5446" t="str">
            <v>CLT24982</v>
          </cell>
          <cell r="E5446" t="str">
            <v>INTERCEPTOR IZQUIERDO NORTE</v>
          </cell>
          <cell r="H5446">
            <v>79.066400000000002</v>
          </cell>
          <cell r="J5446">
            <v>946985.38877600001</v>
          </cell>
        </row>
        <row r="5447">
          <cell r="C5447" t="str">
            <v>401.002.005.009</v>
          </cell>
          <cell r="D5447" t="str">
            <v>CLT24982</v>
          </cell>
          <cell r="E5447" t="str">
            <v>INTERCEPTOR IZQUIERDO NORTE</v>
          </cell>
          <cell r="H5447">
            <v>79.066400000000002</v>
          </cell>
          <cell r="J5447">
            <v>5457223.018464</v>
          </cell>
        </row>
        <row r="5448">
          <cell r="C5448" t="str">
            <v>401.002.006</v>
          </cell>
          <cell r="D5448" t="str">
            <v>CLT24982</v>
          </cell>
          <cell r="E5448" t="str">
            <v>INTERCEPTOR IZQUIERDO NORTE</v>
          </cell>
          <cell r="H5448">
            <v>7.6</v>
          </cell>
          <cell r="J5448">
            <v>639602.31999999995</v>
          </cell>
        </row>
        <row r="5449">
          <cell r="C5449" t="str">
            <v>401.002.008</v>
          </cell>
          <cell r="D5449" t="str">
            <v>CLT24982</v>
          </cell>
          <cell r="E5449" t="str">
            <v>INTERCEPTOR IZQUIERDO NORTE</v>
          </cell>
          <cell r="H5449">
            <v>7.6</v>
          </cell>
          <cell r="J5449">
            <v>87669.723999999987</v>
          </cell>
        </row>
        <row r="5450">
          <cell r="C5450" t="str">
            <v>401.003.001</v>
          </cell>
          <cell r="D5450" t="str">
            <v>CLT24982</v>
          </cell>
          <cell r="E5450" t="str">
            <v>INTERCEPTOR IZQUIERDO NORTE</v>
          </cell>
          <cell r="H5450">
            <v>108.5958</v>
          </cell>
          <cell r="J5450">
            <v>951930.14959799987</v>
          </cell>
        </row>
        <row r="5451">
          <cell r="C5451" t="str">
            <v>401.003.003</v>
          </cell>
          <cell r="D5451" t="str">
            <v>CLT24982</v>
          </cell>
          <cell r="E5451" t="str">
            <v>INTERCEPTOR IZQUIERDO NORTE</v>
          </cell>
          <cell r="H5451">
            <v>108.5958</v>
          </cell>
          <cell r="J5451">
            <v>6074708.9634179994</v>
          </cell>
        </row>
        <row r="5452">
          <cell r="C5452" t="str">
            <v>401.004.001</v>
          </cell>
          <cell r="D5452" t="str">
            <v>CLT24982</v>
          </cell>
          <cell r="E5452" t="str">
            <v>INTERCEPTOR IZQUIERDO NORTE</v>
          </cell>
          <cell r="H5452">
            <v>4.3</v>
          </cell>
          <cell r="J5452">
            <v>44384.041000000005</v>
          </cell>
        </row>
        <row r="5453">
          <cell r="C5453" t="str">
            <v>401.004.006</v>
          </cell>
          <cell r="D5453" t="str">
            <v>CLT24982</v>
          </cell>
          <cell r="E5453" t="str">
            <v>INTERCEPTOR IZQUIERDO NORTE</v>
          </cell>
          <cell r="H5453">
            <v>4.3</v>
          </cell>
          <cell r="J5453">
            <v>253012.12899999999</v>
          </cell>
        </row>
        <row r="5454">
          <cell r="C5454" t="str">
            <v>601.011.002</v>
          </cell>
          <cell r="D5454" t="str">
            <v>CLT24982</v>
          </cell>
          <cell r="E5454" t="str">
            <v>INTERCEPTOR IZQUIERDO NORTE</v>
          </cell>
          <cell r="H5454">
            <v>53.264969435552828</v>
          </cell>
          <cell r="J5454">
            <v>788978.8373690166</v>
          </cell>
        </row>
        <row r="5455">
          <cell r="C5455" t="str">
            <v>606.001.002.003</v>
          </cell>
          <cell r="D5455" t="str">
            <v>CLT24982</v>
          </cell>
          <cell r="E5455" t="str">
            <v>INTERCEPTOR IZQUIERDO NORTE</v>
          </cell>
          <cell r="H5455">
            <v>90</v>
          </cell>
          <cell r="J5455">
            <v>909550.8</v>
          </cell>
        </row>
        <row r="5456">
          <cell r="C5456" t="str">
            <v>606.001.002.005</v>
          </cell>
          <cell r="D5456" t="str">
            <v>CLT24982</v>
          </cell>
          <cell r="E5456" t="str">
            <v>INTERCEPTOR IZQUIERDO NORTE</v>
          </cell>
          <cell r="H5456">
            <v>270</v>
          </cell>
          <cell r="J5456">
            <v>5457302.0999999996</v>
          </cell>
        </row>
        <row r="5457">
          <cell r="C5457" t="str">
            <v>902.001.003</v>
          </cell>
          <cell r="D5457" t="str">
            <v>CLT24982</v>
          </cell>
          <cell r="E5457" t="str">
            <v>INTERCEPTOR IZQUIERDO NORTE</v>
          </cell>
          <cell r="H5457">
            <v>1.7</v>
          </cell>
          <cell r="J5457">
            <v>597895.1</v>
          </cell>
        </row>
        <row r="5458">
          <cell r="C5458" t="str">
            <v>902.001.007</v>
          </cell>
          <cell r="D5458" t="str">
            <v>CLT24982</v>
          </cell>
          <cell r="E5458" t="str">
            <v>INTERCEPTOR IZQUIERDO NORTE</v>
          </cell>
          <cell r="H5458">
            <v>0</v>
          </cell>
          <cell r="J5458">
            <v>0</v>
          </cell>
        </row>
        <row r="5459">
          <cell r="C5459" t="str">
            <v>903.003.003.013</v>
          </cell>
          <cell r="D5459" t="str">
            <v>CLT24982</v>
          </cell>
          <cell r="E5459" t="str">
            <v>INTERCEPTOR IZQUIERDO NORTE</v>
          </cell>
          <cell r="H5459">
            <v>0</v>
          </cell>
          <cell r="J5459">
            <v>0</v>
          </cell>
        </row>
        <row r="5460">
          <cell r="C5460" t="str">
            <v>903.003.003.014</v>
          </cell>
          <cell r="D5460" t="str">
            <v>CLT24982</v>
          </cell>
          <cell r="E5460" t="str">
            <v>INTERCEPTOR IZQUIERDO NORTE</v>
          </cell>
          <cell r="H5460">
            <v>0</v>
          </cell>
          <cell r="J5460">
            <v>0</v>
          </cell>
        </row>
        <row r="5461">
          <cell r="C5461" t="str">
            <v>903.003.003.015</v>
          </cell>
          <cell r="D5461" t="str">
            <v>CLT24982</v>
          </cell>
          <cell r="E5461" t="str">
            <v>INTERCEPTOR IZQUIERDO NORTE</v>
          </cell>
          <cell r="H5461">
            <v>0</v>
          </cell>
          <cell r="J5461">
            <v>0</v>
          </cell>
        </row>
        <row r="5462">
          <cell r="C5462" t="str">
            <v>903.003.006.001</v>
          </cell>
          <cell r="D5462" t="str">
            <v>CLT24982</v>
          </cell>
          <cell r="E5462" t="str">
            <v>INTERCEPTOR IZQUIERDO NORTE</v>
          </cell>
          <cell r="H5462">
            <v>14</v>
          </cell>
          <cell r="J5462">
            <v>210798</v>
          </cell>
        </row>
        <row r="5463">
          <cell r="C5463" t="str">
            <v>903.003.006.002</v>
          </cell>
          <cell r="D5463" t="str">
            <v>CLT24982</v>
          </cell>
          <cell r="E5463" t="str">
            <v>INTERCEPTOR IZQUIERDO NORTE</v>
          </cell>
          <cell r="H5463">
            <v>114.36</v>
          </cell>
          <cell r="J5463">
            <v>2517177.96</v>
          </cell>
        </row>
        <row r="5464">
          <cell r="C5464" t="str">
            <v>903.003.006.003</v>
          </cell>
          <cell r="D5464" t="str">
            <v>CLT24982</v>
          </cell>
          <cell r="E5464" t="str">
            <v>INTERCEPTOR IZQUIERDO NORTE</v>
          </cell>
          <cell r="H5464">
            <v>0</v>
          </cell>
          <cell r="J5464">
            <v>0</v>
          </cell>
        </row>
        <row r="5465">
          <cell r="C5465" t="str">
            <v>903.003.006.005</v>
          </cell>
          <cell r="D5465" t="str">
            <v>CLT24982</v>
          </cell>
          <cell r="E5465" t="str">
            <v>INTERCEPTOR IZQUIERDO NORTE</v>
          </cell>
          <cell r="H5465">
            <v>0</v>
          </cell>
          <cell r="J5465">
            <v>0</v>
          </cell>
        </row>
        <row r="5466">
          <cell r="C5466" t="str">
            <v>903.003.006.006</v>
          </cell>
          <cell r="D5466" t="str">
            <v>CLT24982</v>
          </cell>
          <cell r="E5466" t="str">
            <v>INTERCEPTOR IZQUIERDO NORTE</v>
          </cell>
          <cell r="H5466">
            <v>0</v>
          </cell>
          <cell r="J5466">
            <v>0</v>
          </cell>
        </row>
        <row r="5467">
          <cell r="C5467" t="str">
            <v>903.003.006.007</v>
          </cell>
          <cell r="D5467" t="str">
            <v>CLT24982</v>
          </cell>
          <cell r="E5467" t="str">
            <v>INTERCEPTOR IZQUIERDO NORTE</v>
          </cell>
          <cell r="H5467">
            <v>0</v>
          </cell>
          <cell r="J5467">
            <v>0</v>
          </cell>
        </row>
        <row r="5468">
          <cell r="C5468" t="str">
            <v>903.003.006.008</v>
          </cell>
          <cell r="D5468" t="str">
            <v>CLT24982</v>
          </cell>
          <cell r="E5468" t="str">
            <v>INTERCEPTOR IZQUIERDO NORTE</v>
          </cell>
          <cell r="H5468">
            <v>0</v>
          </cell>
          <cell r="J5468">
            <v>0</v>
          </cell>
        </row>
        <row r="5469">
          <cell r="C5469" t="str">
            <v>903.003.006.009</v>
          </cell>
          <cell r="D5469" t="str">
            <v>CLT24982</v>
          </cell>
          <cell r="E5469" t="str">
            <v>INTERCEPTOR IZQUIERDO NORTE</v>
          </cell>
          <cell r="H5469">
            <v>0</v>
          </cell>
          <cell r="J5469">
            <v>0</v>
          </cell>
        </row>
        <row r="5470">
          <cell r="C5470" t="str">
            <v>903.003.006.010</v>
          </cell>
          <cell r="D5470" t="str">
            <v>CLT24982</v>
          </cell>
          <cell r="E5470" t="str">
            <v>INTERCEPTOR IZQUIERDO NORTE</v>
          </cell>
          <cell r="H5470">
            <v>0</v>
          </cell>
          <cell r="J5470">
            <v>0</v>
          </cell>
        </row>
        <row r="5471">
          <cell r="C5471" t="str">
            <v>903.003.006.011</v>
          </cell>
          <cell r="D5471" t="str">
            <v>CLT24982</v>
          </cell>
          <cell r="E5471" t="str">
            <v>INTERCEPTOR IZQUIERDO NORTE</v>
          </cell>
          <cell r="H5471">
            <v>0</v>
          </cell>
          <cell r="J5471">
            <v>0</v>
          </cell>
        </row>
        <row r="5472">
          <cell r="C5472" t="str">
            <v>903.003.006.012</v>
          </cell>
          <cell r="D5472" t="str">
            <v>CLT24982</v>
          </cell>
          <cell r="E5472" t="str">
            <v>INTERCEPTOR IZQUIERDO NORTE</v>
          </cell>
          <cell r="H5472">
            <v>0</v>
          </cell>
          <cell r="J5472">
            <v>0</v>
          </cell>
        </row>
        <row r="5473">
          <cell r="C5473" t="str">
            <v>903.003.006.013</v>
          </cell>
          <cell r="D5473" t="str">
            <v>CLT24982</v>
          </cell>
          <cell r="E5473" t="str">
            <v>INTERCEPTOR IZQUIERDO NORTE</v>
          </cell>
          <cell r="H5473">
            <v>0</v>
          </cell>
          <cell r="J5473">
            <v>0</v>
          </cell>
        </row>
        <row r="5474">
          <cell r="C5474" t="str">
            <v>903.003.006.014</v>
          </cell>
          <cell r="D5474" t="str">
            <v>CLT24982</v>
          </cell>
          <cell r="E5474" t="str">
            <v>INTERCEPTOR IZQUIERDO NORTE</v>
          </cell>
          <cell r="H5474">
            <v>114.36</v>
          </cell>
          <cell r="J5474">
            <v>40788895.560000002</v>
          </cell>
        </row>
        <row r="5475">
          <cell r="C5475" t="str">
            <v>904.001.001.010</v>
          </cell>
          <cell r="D5475" t="str">
            <v>CLT24982</v>
          </cell>
          <cell r="E5475" t="str">
            <v>INTERCEPTOR IZQUIERDO NORTE</v>
          </cell>
          <cell r="H5475">
            <v>0</v>
          </cell>
          <cell r="J5475">
            <v>0</v>
          </cell>
        </row>
        <row r="5476">
          <cell r="C5476" t="str">
            <v>904.001.001.011</v>
          </cell>
          <cell r="D5476" t="str">
            <v>CLT24982</v>
          </cell>
          <cell r="E5476" t="str">
            <v>INTERCEPTOR IZQUIERDO NORTE</v>
          </cell>
          <cell r="H5476">
            <v>0</v>
          </cell>
          <cell r="J5476">
            <v>0</v>
          </cell>
        </row>
        <row r="5477">
          <cell r="C5477" t="str">
            <v>904.001.001.012</v>
          </cell>
          <cell r="D5477" t="str">
            <v>CLT24982</v>
          </cell>
          <cell r="E5477" t="str">
            <v>INTERCEPTOR IZQUIERDO NORTE</v>
          </cell>
          <cell r="H5477">
            <v>0</v>
          </cell>
          <cell r="J5477">
            <v>0</v>
          </cell>
        </row>
        <row r="5478">
          <cell r="C5478" t="str">
            <v>904.002.002.002</v>
          </cell>
          <cell r="D5478" t="str">
            <v>CLT24982</v>
          </cell>
          <cell r="E5478" t="str">
            <v>INTERCEPTOR IZQUIERDO NORTE</v>
          </cell>
          <cell r="H5478">
            <v>7</v>
          </cell>
          <cell r="J5478">
            <v>206136</v>
          </cell>
        </row>
        <row r="5479">
          <cell r="C5479" t="str">
            <v>904.002.005.002</v>
          </cell>
          <cell r="D5479" t="str">
            <v>CLT24982</v>
          </cell>
          <cell r="E5479" t="str">
            <v>INTERCEPTOR IZQUIERDO NORTE</v>
          </cell>
          <cell r="H5479">
            <v>0</v>
          </cell>
          <cell r="J5479">
            <v>0</v>
          </cell>
        </row>
        <row r="5480">
          <cell r="C5480" t="str">
            <v>904.003.003.001.005</v>
          </cell>
          <cell r="D5480" t="str">
            <v>CLT24982</v>
          </cell>
          <cell r="E5480" t="str">
            <v>INTERCEPTOR IZQUIERDO NORTE</v>
          </cell>
          <cell r="H5480">
            <v>0</v>
          </cell>
          <cell r="J5480">
            <v>0</v>
          </cell>
        </row>
        <row r="5481">
          <cell r="C5481" t="str">
            <v>904.003.003.001.007</v>
          </cell>
          <cell r="D5481" t="str">
            <v>CLT24982</v>
          </cell>
          <cell r="E5481" t="str">
            <v>INTERCEPTOR IZQUIERDO NORTE</v>
          </cell>
          <cell r="H5481">
            <v>0</v>
          </cell>
          <cell r="J5481">
            <v>0</v>
          </cell>
        </row>
        <row r="5482">
          <cell r="C5482" t="str">
            <v>904.003.003.001.009</v>
          </cell>
          <cell r="D5482" t="str">
            <v>CLT24982</v>
          </cell>
          <cell r="E5482" t="str">
            <v>INTERCEPTOR IZQUIERDO NORTE</v>
          </cell>
          <cell r="H5482">
            <v>0</v>
          </cell>
          <cell r="J5482">
            <v>0</v>
          </cell>
        </row>
        <row r="5483">
          <cell r="C5483" t="str">
            <v>904.003.003.001.012</v>
          </cell>
          <cell r="D5483" t="str">
            <v>CLT24982</v>
          </cell>
          <cell r="E5483" t="str">
            <v>INTERCEPTOR IZQUIERDO NORTE</v>
          </cell>
          <cell r="H5483">
            <v>0</v>
          </cell>
          <cell r="J5483">
            <v>0</v>
          </cell>
        </row>
        <row r="5484">
          <cell r="C5484" t="str">
            <v>904.004.001.002.009</v>
          </cell>
          <cell r="D5484" t="str">
            <v>CLT24982</v>
          </cell>
          <cell r="E5484" t="str">
            <v>INTERCEPTOR IZQUIERDO NORTE</v>
          </cell>
          <cell r="H5484">
            <v>7</v>
          </cell>
          <cell r="J5484">
            <v>169442</v>
          </cell>
        </row>
        <row r="5485">
          <cell r="C5485" t="str">
            <v>904.005.004.002</v>
          </cell>
          <cell r="D5485" t="str">
            <v>CLT24982</v>
          </cell>
          <cell r="E5485" t="str">
            <v>INTERCEPTOR IZQUIERDO NORTE</v>
          </cell>
          <cell r="H5485">
            <v>7</v>
          </cell>
          <cell r="J5485">
            <v>832412</v>
          </cell>
        </row>
        <row r="5486">
          <cell r="C5486" t="str">
            <v>904.005.004.003</v>
          </cell>
          <cell r="D5486" t="str">
            <v>CLT24982</v>
          </cell>
          <cell r="E5486" t="str">
            <v>INTERCEPTOR IZQUIERDO NORTE</v>
          </cell>
          <cell r="H5486">
            <v>0</v>
          </cell>
          <cell r="J5486">
            <v>0</v>
          </cell>
        </row>
        <row r="5487">
          <cell r="C5487" t="str">
            <v>904.006.001.003.002</v>
          </cell>
          <cell r="D5487" t="str">
            <v>CLT24982</v>
          </cell>
          <cell r="E5487" t="str">
            <v>INTERCEPTOR IZQUIERDO NORTE</v>
          </cell>
          <cell r="H5487">
            <v>2</v>
          </cell>
          <cell r="J5487">
            <v>550942</v>
          </cell>
        </row>
        <row r="5488">
          <cell r="C5488" t="str">
            <v>904.008.002</v>
          </cell>
          <cell r="D5488" t="str">
            <v>CLT24982</v>
          </cell>
          <cell r="E5488" t="str">
            <v>INTERCEPTOR IZQUIERDO NORTE</v>
          </cell>
          <cell r="H5488">
            <v>2</v>
          </cell>
          <cell r="J5488">
            <v>308584</v>
          </cell>
        </row>
        <row r="5489">
          <cell r="C5489" t="str">
            <v>904.010.001</v>
          </cell>
          <cell r="D5489" t="str">
            <v>CLT24982</v>
          </cell>
          <cell r="E5489" t="str">
            <v>INTERCEPTOR IZQUIERDO NORTE</v>
          </cell>
          <cell r="H5489">
            <v>2</v>
          </cell>
          <cell r="J5489">
            <v>414248</v>
          </cell>
        </row>
        <row r="5490">
          <cell r="C5490" t="str">
            <v>904.015.001</v>
          </cell>
          <cell r="D5490" t="str">
            <v>CLT24982</v>
          </cell>
          <cell r="E5490" t="str">
            <v>INTERCEPTOR IZQUIERDO NORTE</v>
          </cell>
          <cell r="H5490">
            <v>0</v>
          </cell>
          <cell r="J5490">
            <v>0</v>
          </cell>
        </row>
        <row r="5491">
          <cell r="C5491" t="str">
            <v>904.015.002</v>
          </cell>
          <cell r="D5491" t="str">
            <v>CLT24982</v>
          </cell>
          <cell r="E5491" t="str">
            <v>INTERCEPTOR IZQUIERDO NORTE</v>
          </cell>
          <cell r="H5491">
            <v>0</v>
          </cell>
          <cell r="J5491">
            <v>0</v>
          </cell>
        </row>
        <row r="5492">
          <cell r="C5492" t="str">
            <v>904.015.003</v>
          </cell>
          <cell r="D5492" t="str">
            <v>CLT24982</v>
          </cell>
          <cell r="E5492" t="str">
            <v>INTERCEPTOR IZQUIERDO NORTE</v>
          </cell>
          <cell r="H5492">
            <v>0</v>
          </cell>
          <cell r="J5492">
            <v>0</v>
          </cell>
        </row>
        <row r="5493">
          <cell r="C5493" t="str">
            <v>103.001</v>
          </cell>
          <cell r="D5493" t="str">
            <v>CLT24973</v>
          </cell>
          <cell r="E5493" t="str">
            <v>INTERCEPTOR IZQUIERDO NORTE</v>
          </cell>
          <cell r="H5493">
            <v>19.688912892585968</v>
          </cell>
          <cell r="J5493">
            <v>19688912.892585967</v>
          </cell>
        </row>
        <row r="5494">
          <cell r="C5494" t="str">
            <v>104.001.001</v>
          </cell>
          <cell r="D5494" t="str">
            <v>CLT24973</v>
          </cell>
          <cell r="E5494" t="str">
            <v>INTERCEPTOR IZQUIERDO NORTE</v>
          </cell>
          <cell r="H5494">
            <v>0</v>
          </cell>
          <cell r="J5494">
            <v>0</v>
          </cell>
        </row>
        <row r="5495">
          <cell r="C5495" t="str">
            <v>104.001.002</v>
          </cell>
          <cell r="D5495" t="str">
            <v>CLT24973</v>
          </cell>
          <cell r="E5495" t="str">
            <v>INTERCEPTOR IZQUIERDO NORTE</v>
          </cell>
          <cell r="H5495">
            <v>0</v>
          </cell>
          <cell r="J5495">
            <v>0</v>
          </cell>
        </row>
        <row r="5496">
          <cell r="C5496" t="str">
            <v>104.001.009</v>
          </cell>
          <cell r="D5496" t="str">
            <v>CLT24973</v>
          </cell>
          <cell r="E5496" t="str">
            <v>INTERCEPTOR IZQUIERDO NORTE</v>
          </cell>
          <cell r="H5496">
            <v>0</v>
          </cell>
          <cell r="J5496">
            <v>0</v>
          </cell>
        </row>
        <row r="5497">
          <cell r="C5497" t="str">
            <v>104.001.014</v>
          </cell>
          <cell r="D5497" t="str">
            <v>CLT24973</v>
          </cell>
          <cell r="E5497" t="str">
            <v>INTERCEPTOR IZQUIERDO NORTE</v>
          </cell>
          <cell r="H5497">
            <v>354.41584000000864</v>
          </cell>
          <cell r="J5497">
            <v>42597594.225441039</v>
          </cell>
        </row>
        <row r="5498">
          <cell r="C5498" t="str">
            <v>104.001.015</v>
          </cell>
          <cell r="D5498" t="str">
            <v>CLT24973</v>
          </cell>
          <cell r="E5498" t="str">
            <v>INTERCEPTOR IZQUIERDO NORTE</v>
          </cell>
          <cell r="H5498">
            <v>0</v>
          </cell>
          <cell r="J5498">
            <v>0</v>
          </cell>
        </row>
        <row r="5499">
          <cell r="C5499" t="str">
            <v>104.001.020</v>
          </cell>
          <cell r="D5499" t="str">
            <v>CLT24973</v>
          </cell>
          <cell r="E5499" t="str">
            <v>INTERCEPTOR IZQUIERDO NORTE</v>
          </cell>
          <cell r="H5499">
            <v>111.61240000000001</v>
          </cell>
          <cell r="J5499">
            <v>2106907.2748000002</v>
          </cell>
        </row>
        <row r="5500">
          <cell r="C5500" t="str">
            <v>104.001.021</v>
          </cell>
          <cell r="D5500" t="str">
            <v>CLT24973</v>
          </cell>
          <cell r="E5500" t="str">
            <v>INTERCEPTOR IZQUIERDO NORTE</v>
          </cell>
          <cell r="H5500">
            <v>0</v>
          </cell>
          <cell r="J5500">
            <v>0</v>
          </cell>
        </row>
        <row r="5501">
          <cell r="C5501" t="str">
            <v>104.001.022</v>
          </cell>
          <cell r="D5501" t="str">
            <v>CLT24973</v>
          </cell>
          <cell r="E5501" t="str">
            <v>INTERCEPTOR IZQUIERDO NORTE</v>
          </cell>
          <cell r="H5501">
            <v>0</v>
          </cell>
          <cell r="J5501">
            <v>0</v>
          </cell>
        </row>
        <row r="5502">
          <cell r="C5502" t="str">
            <v>104.002.001</v>
          </cell>
          <cell r="D5502" t="str">
            <v>CLT24973</v>
          </cell>
          <cell r="E5502" t="str">
            <v>INTERCEPTOR IZQUIERDO NORTE</v>
          </cell>
          <cell r="H5502">
            <v>19.990000000000002</v>
          </cell>
          <cell r="J5502">
            <v>638879.6004</v>
          </cell>
        </row>
        <row r="5503">
          <cell r="C5503" t="str">
            <v>106.001</v>
          </cell>
          <cell r="D5503" t="str">
            <v>CLT24973</v>
          </cell>
          <cell r="E5503" t="str">
            <v>INTERCEPTOR IZQUIERDO NORTE</v>
          </cell>
          <cell r="H5503">
            <v>366.22879812577474</v>
          </cell>
          <cell r="J5503">
            <v>24471646.339483049</v>
          </cell>
        </row>
        <row r="5504">
          <cell r="C5504" t="str">
            <v>106.006.001</v>
          </cell>
          <cell r="D5504" t="str">
            <v>CLT24973</v>
          </cell>
          <cell r="E5504" t="str">
            <v>INTERCEPTOR IZQUIERDO NORTE</v>
          </cell>
          <cell r="H5504">
            <v>18.102800000000002</v>
          </cell>
          <cell r="J5504">
            <v>1017734.5282440002</v>
          </cell>
        </row>
        <row r="5505">
          <cell r="C5505" t="str">
            <v>106.014</v>
          </cell>
          <cell r="D5505" t="str">
            <v>CLT24973</v>
          </cell>
          <cell r="E5505" t="str">
            <v>INTERCEPTOR IZQUIERDO NORTE</v>
          </cell>
          <cell r="H5505">
            <v>43.555124279559905</v>
          </cell>
          <cell r="J5505">
            <v>5208148.4119551405</v>
          </cell>
        </row>
        <row r="5506">
          <cell r="C5506" t="str">
            <v>106.015</v>
          </cell>
          <cell r="D5506" t="str">
            <v>CLT24973</v>
          </cell>
          <cell r="E5506" t="str">
            <v>INTERCEPTOR IZQUIERDO NORTE</v>
          </cell>
          <cell r="H5506">
            <v>66.047714279559898</v>
          </cell>
          <cell r="J5506">
            <v>9069997.0796234217</v>
          </cell>
        </row>
        <row r="5507">
          <cell r="C5507" t="str">
            <v>107.001</v>
          </cell>
          <cell r="D5507" t="str">
            <v>CLT24973</v>
          </cell>
          <cell r="E5507" t="str">
            <v>INTERCEPTOR IZQUIERDO NORTE</v>
          </cell>
          <cell r="H5507">
            <v>486.01824000000863</v>
          </cell>
          <cell r="J5507">
            <v>10581817.549852988</v>
          </cell>
        </row>
        <row r="5508">
          <cell r="C5508" t="str">
            <v>108.001</v>
          </cell>
          <cell r="D5508" t="str">
            <v>CLT24973</v>
          </cell>
          <cell r="E5508" t="str">
            <v>INTERCEPTOR IZQUIERDO NORTE</v>
          </cell>
          <cell r="H5508">
            <v>1.2</v>
          </cell>
          <cell r="J5508">
            <v>115188.57599999999</v>
          </cell>
        </row>
        <row r="5509">
          <cell r="C5509" t="str">
            <v>108.002.004</v>
          </cell>
          <cell r="D5509" t="str">
            <v>CLT24973</v>
          </cell>
          <cell r="E5509" t="str">
            <v>INTERCEPTOR IZQUIERDO NORTE</v>
          </cell>
          <cell r="H5509">
            <v>0</v>
          </cell>
          <cell r="J5509">
            <v>0</v>
          </cell>
        </row>
        <row r="5510">
          <cell r="C5510" t="str">
            <v>108.006.001.002</v>
          </cell>
          <cell r="D5510" t="str">
            <v>CLT24973</v>
          </cell>
          <cell r="E5510" t="str">
            <v>INTERCEPTOR IZQUIERDO NORTE</v>
          </cell>
          <cell r="H5510">
            <v>0</v>
          </cell>
          <cell r="J5510">
            <v>0</v>
          </cell>
        </row>
        <row r="5511">
          <cell r="C5511" t="str">
            <v>109.001.001.001</v>
          </cell>
          <cell r="D5511" t="str">
            <v>CLT24973</v>
          </cell>
          <cell r="E5511" t="str">
            <v>INTERCEPTOR IZQUIERDO NORTE</v>
          </cell>
          <cell r="H5511">
            <v>64.58</v>
          </cell>
          <cell r="J5511">
            <v>334687.78739999997</v>
          </cell>
        </row>
        <row r="5512">
          <cell r="C5512" t="str">
            <v>109.001.001.002</v>
          </cell>
          <cell r="D5512" t="str">
            <v>CLT24973</v>
          </cell>
          <cell r="E5512" t="str">
            <v>INTERCEPTOR IZQUIERDO NORTE</v>
          </cell>
          <cell r="H5512">
            <v>0</v>
          </cell>
          <cell r="J5512">
            <v>0</v>
          </cell>
        </row>
        <row r="5513">
          <cell r="C5513" t="str">
            <v>109.001.001.003</v>
          </cell>
          <cell r="D5513" t="str">
            <v>CLT24973</v>
          </cell>
          <cell r="E5513" t="str">
            <v>INTERCEPTOR IZQUIERDO NORTE</v>
          </cell>
          <cell r="H5513">
            <v>0</v>
          </cell>
          <cell r="J5513">
            <v>0</v>
          </cell>
        </row>
        <row r="5514">
          <cell r="C5514" t="str">
            <v>109.001.001.004</v>
          </cell>
          <cell r="D5514" t="str">
            <v>CLT24973</v>
          </cell>
          <cell r="E5514" t="str">
            <v>INTERCEPTOR IZQUIERDO NORTE</v>
          </cell>
          <cell r="H5514">
            <v>0</v>
          </cell>
          <cell r="J5514">
            <v>0</v>
          </cell>
        </row>
        <row r="5515">
          <cell r="C5515" t="str">
            <v>109.001.001.005</v>
          </cell>
          <cell r="D5515" t="str">
            <v>CLT24973</v>
          </cell>
          <cell r="E5515" t="str">
            <v>INTERCEPTOR IZQUIERDO NORTE</v>
          </cell>
          <cell r="H5515">
            <v>64.58</v>
          </cell>
          <cell r="J5515">
            <v>2059376.1207999999</v>
          </cell>
        </row>
        <row r="5516">
          <cell r="C5516" t="str">
            <v>109.001.001.006</v>
          </cell>
          <cell r="D5516" t="str">
            <v>CLT24973</v>
          </cell>
          <cell r="E5516" t="str">
            <v>INTERCEPTOR IZQUIERDO NORTE</v>
          </cell>
          <cell r="H5516">
            <v>0</v>
          </cell>
          <cell r="J5516">
            <v>0</v>
          </cell>
        </row>
        <row r="5517">
          <cell r="C5517" t="str">
            <v>301.001.001</v>
          </cell>
          <cell r="D5517" t="str">
            <v>CLT24973</v>
          </cell>
          <cell r="E5517" t="str">
            <v>INTERCEPTOR IZQUIERDO NORTE</v>
          </cell>
          <cell r="H5517">
            <v>0</v>
          </cell>
          <cell r="J5517">
            <v>0</v>
          </cell>
        </row>
        <row r="5518">
          <cell r="C5518" t="str">
            <v>301.001.002</v>
          </cell>
          <cell r="D5518" t="str">
            <v>CLT24973</v>
          </cell>
          <cell r="E5518" t="str">
            <v>INTERCEPTOR IZQUIERDO NORTE</v>
          </cell>
          <cell r="H5518">
            <v>2</v>
          </cell>
          <cell r="J5518">
            <v>52319.199999999997</v>
          </cell>
        </row>
        <row r="5519">
          <cell r="C5519" t="str">
            <v>301.001.004</v>
          </cell>
          <cell r="D5519" t="str">
            <v>CLT24973</v>
          </cell>
          <cell r="E5519" t="str">
            <v>INTERCEPTOR IZQUIERDO NORTE</v>
          </cell>
          <cell r="H5519">
            <v>0</v>
          </cell>
          <cell r="J5519">
            <v>0</v>
          </cell>
        </row>
        <row r="5520">
          <cell r="C5520" t="str">
            <v>301.002.001</v>
          </cell>
          <cell r="D5520" t="str">
            <v>CLT24973</v>
          </cell>
          <cell r="E5520" t="str">
            <v>INTERCEPTOR IZQUIERDO NORTE</v>
          </cell>
          <cell r="H5520">
            <v>3.509999999999982</v>
          </cell>
          <cell r="J5520">
            <v>1089028.8512999944</v>
          </cell>
        </row>
        <row r="5521">
          <cell r="C5521" t="str">
            <v>301.002.002</v>
          </cell>
          <cell r="D5521" t="str">
            <v>CLT24973</v>
          </cell>
          <cell r="E5521" t="str">
            <v>INTERCEPTOR IZQUIERDO NORTE</v>
          </cell>
          <cell r="H5521">
            <v>0</v>
          </cell>
          <cell r="J5521">
            <v>0</v>
          </cell>
        </row>
        <row r="5522">
          <cell r="C5522" t="str">
            <v>301.003.003.002</v>
          </cell>
          <cell r="D5522" t="str">
            <v>CLT24973</v>
          </cell>
          <cell r="E5522" t="str">
            <v>INTERCEPTOR IZQUIERDO NORTE</v>
          </cell>
          <cell r="H5522">
            <v>0</v>
          </cell>
          <cell r="J5522">
            <v>0</v>
          </cell>
        </row>
        <row r="5523">
          <cell r="C5523" t="str">
            <v>301.003.003.003</v>
          </cell>
          <cell r="D5523" t="str">
            <v>CLT24973</v>
          </cell>
          <cell r="E5523" t="str">
            <v>INTERCEPTOR IZQUIERDO NORTE</v>
          </cell>
          <cell r="H5523">
            <v>0</v>
          </cell>
          <cell r="J5523">
            <v>0</v>
          </cell>
        </row>
        <row r="5524">
          <cell r="C5524" t="str">
            <v>301.004</v>
          </cell>
          <cell r="D5524" t="str">
            <v>CLT24973</v>
          </cell>
          <cell r="E5524" t="str">
            <v>INTERCEPTOR IZQUIERDO NORTE</v>
          </cell>
          <cell r="H5524">
            <v>2</v>
          </cell>
          <cell r="J5524">
            <v>1237819.58</v>
          </cell>
        </row>
        <row r="5525">
          <cell r="C5525" t="str">
            <v>301.005.001</v>
          </cell>
          <cell r="D5525" t="str">
            <v>CLT24973</v>
          </cell>
          <cell r="E5525" t="str">
            <v>INTERCEPTOR IZQUIERDO NORTE</v>
          </cell>
          <cell r="H5525">
            <v>2</v>
          </cell>
          <cell r="J5525">
            <v>357302.36</v>
          </cell>
        </row>
        <row r="5526">
          <cell r="C5526" t="str">
            <v>301.007.001</v>
          </cell>
          <cell r="D5526" t="str">
            <v>CLT24973</v>
          </cell>
          <cell r="E5526" t="str">
            <v>INTERCEPTOR IZQUIERDO NORTE</v>
          </cell>
          <cell r="H5526">
            <v>0.75</v>
          </cell>
          <cell r="J5526">
            <v>199338</v>
          </cell>
        </row>
        <row r="5527">
          <cell r="C5527" t="str">
            <v>301.007.002</v>
          </cell>
          <cell r="D5527" t="str">
            <v>CLT24973</v>
          </cell>
          <cell r="E5527" t="str">
            <v>INTERCEPTOR IZQUIERDO NORTE</v>
          </cell>
          <cell r="H5527">
            <v>0</v>
          </cell>
          <cell r="J5527">
            <v>0</v>
          </cell>
        </row>
        <row r="5528">
          <cell r="C5528" t="str">
            <v>301.007.003</v>
          </cell>
          <cell r="D5528" t="str">
            <v>CLT24973</v>
          </cell>
          <cell r="E5528" t="str">
            <v>INTERCEPTOR IZQUIERDO NORTE</v>
          </cell>
          <cell r="H5528">
            <v>0.94249999999999545</v>
          </cell>
          <cell r="J5528">
            <v>500847.32749999757</v>
          </cell>
        </row>
        <row r="5529">
          <cell r="C5529" t="str">
            <v>301.007.004</v>
          </cell>
          <cell r="D5529" t="str">
            <v>CLT24973</v>
          </cell>
          <cell r="E5529" t="str">
            <v>INTERCEPTOR IZQUIERDO NORTE</v>
          </cell>
          <cell r="H5529">
            <v>0</v>
          </cell>
          <cell r="J5529">
            <v>0</v>
          </cell>
        </row>
        <row r="5530">
          <cell r="C5530" t="str">
            <v>301.009.001</v>
          </cell>
          <cell r="D5530" t="str">
            <v>CLT24973</v>
          </cell>
          <cell r="E5530" t="str">
            <v>INTERCEPTOR IZQUIERDO NORTE</v>
          </cell>
          <cell r="H5530">
            <v>0</v>
          </cell>
          <cell r="J5530">
            <v>0</v>
          </cell>
        </row>
        <row r="5531">
          <cell r="C5531" t="str">
            <v>301.009.002</v>
          </cell>
          <cell r="D5531" t="str">
            <v>CLT24973</v>
          </cell>
          <cell r="E5531" t="str">
            <v>INTERCEPTOR IZQUIERDO NORTE</v>
          </cell>
          <cell r="H5531">
            <v>0</v>
          </cell>
          <cell r="J5531">
            <v>0</v>
          </cell>
        </row>
        <row r="5532">
          <cell r="C5532" t="str">
            <v>303.001</v>
          </cell>
          <cell r="D5532" t="str">
            <v>CLT24973</v>
          </cell>
          <cell r="E5532" t="str">
            <v>INTERCEPTOR IZQUIERDO NORTE</v>
          </cell>
          <cell r="H5532">
            <v>10</v>
          </cell>
          <cell r="J5532">
            <v>186808.30000000002</v>
          </cell>
        </row>
        <row r="5533">
          <cell r="C5533" t="str">
            <v>304.001.002.002</v>
          </cell>
          <cell r="D5533" t="str">
            <v>CLT24973</v>
          </cell>
          <cell r="E5533" t="str">
            <v>INTERCEPTOR IZQUIERDO NORTE</v>
          </cell>
          <cell r="H5533">
            <v>0</v>
          </cell>
          <cell r="J5533">
            <v>0</v>
          </cell>
        </row>
        <row r="5534">
          <cell r="C5534" t="str">
            <v>304.001.003.002</v>
          </cell>
          <cell r="D5534" t="str">
            <v>CLT24973</v>
          </cell>
          <cell r="E5534" t="str">
            <v>INTERCEPTOR IZQUIERDO NORTE</v>
          </cell>
          <cell r="H5534">
            <v>0</v>
          </cell>
          <cell r="J5534">
            <v>0</v>
          </cell>
        </row>
        <row r="5535">
          <cell r="C5535" t="str">
            <v>304.001.004.002</v>
          </cell>
          <cell r="D5535" t="str">
            <v>CLT24973</v>
          </cell>
          <cell r="E5535" t="str">
            <v>INTERCEPTOR IZQUIERDO NORTE</v>
          </cell>
          <cell r="H5535">
            <v>0</v>
          </cell>
          <cell r="J5535">
            <v>0</v>
          </cell>
        </row>
        <row r="5536">
          <cell r="C5536" t="str">
            <v>401.001.001</v>
          </cell>
          <cell r="D5536" t="str">
            <v>CLT24973</v>
          </cell>
          <cell r="E5536" t="str">
            <v>INTERCEPTOR IZQUIERDO NORTE</v>
          </cell>
          <cell r="H5536">
            <v>37.639758353757948</v>
          </cell>
          <cell r="J5536">
            <v>1767118.1503487318</v>
          </cell>
        </row>
        <row r="5537">
          <cell r="C5537" t="str">
            <v>401.001.003.007</v>
          </cell>
          <cell r="D5537" t="str">
            <v>CLT24973</v>
          </cell>
          <cell r="E5537" t="str">
            <v>INTERCEPTOR IZQUIERDO NORTE</v>
          </cell>
          <cell r="H5537">
            <v>37.639758353757948</v>
          </cell>
          <cell r="J5537">
            <v>19051702.44857977</v>
          </cell>
        </row>
        <row r="5538">
          <cell r="C5538" t="str">
            <v>401.001.003.008</v>
          </cell>
          <cell r="D5538" t="str">
            <v>CLT24973</v>
          </cell>
          <cell r="E5538" t="str">
            <v>INTERCEPTOR IZQUIERDO NORTE</v>
          </cell>
          <cell r="H5538">
            <v>0</v>
          </cell>
          <cell r="J5538">
            <v>0</v>
          </cell>
        </row>
        <row r="5539">
          <cell r="C5539" t="str">
            <v>401.002.001</v>
          </cell>
          <cell r="D5539" t="str">
            <v>CLT24973</v>
          </cell>
          <cell r="E5539" t="str">
            <v>INTERCEPTOR IZQUIERDO NORTE</v>
          </cell>
          <cell r="H5539">
            <v>64.975300000000004</v>
          </cell>
          <cell r="J5539">
            <v>778215.01587700006</v>
          </cell>
        </row>
        <row r="5540">
          <cell r="C5540" t="str">
            <v>401.002.005.009</v>
          </cell>
          <cell r="D5540" t="str">
            <v>CLT24973</v>
          </cell>
          <cell r="E5540" t="str">
            <v>INTERCEPTOR IZQUIERDO NORTE</v>
          </cell>
          <cell r="H5540">
            <v>64.975300000000004</v>
          </cell>
          <cell r="J5540">
            <v>4484644.5872280002</v>
          </cell>
        </row>
        <row r="5541">
          <cell r="C5541" t="str">
            <v>401.002.006</v>
          </cell>
          <cell r="D5541" t="str">
            <v>CLT24973</v>
          </cell>
          <cell r="E5541" t="str">
            <v>INTERCEPTOR IZQUIERDO NORTE</v>
          </cell>
          <cell r="H5541">
            <v>5.9</v>
          </cell>
          <cell r="J5541">
            <v>496533.38</v>
          </cell>
        </row>
        <row r="5542">
          <cell r="C5542" t="str">
            <v>401.002.008</v>
          </cell>
          <cell r="D5542" t="str">
            <v>CLT24973</v>
          </cell>
          <cell r="E5542" t="str">
            <v>INTERCEPTOR IZQUIERDO NORTE</v>
          </cell>
          <cell r="H5542">
            <v>5.9</v>
          </cell>
          <cell r="J5542">
            <v>68059.391000000003</v>
          </cell>
        </row>
        <row r="5543">
          <cell r="C5543" t="str">
            <v>401.003.001</v>
          </cell>
          <cell r="D5543" t="str">
            <v>CLT24973</v>
          </cell>
          <cell r="E5543" t="str">
            <v>INTERCEPTOR IZQUIERDO NORTE</v>
          </cell>
          <cell r="H5543">
            <v>61.7438</v>
          </cell>
          <cell r="J5543">
            <v>541234.41947800003</v>
          </cell>
        </row>
        <row r="5544">
          <cell r="C5544" t="str">
            <v>401.003.003</v>
          </cell>
          <cell r="D5544" t="str">
            <v>CLT24973</v>
          </cell>
          <cell r="E5544" t="str">
            <v>INTERCEPTOR IZQUIERDO NORTE</v>
          </cell>
          <cell r="H5544">
            <v>61.7438</v>
          </cell>
          <cell r="J5544">
            <v>3453868.5224979999</v>
          </cell>
        </row>
        <row r="5545">
          <cell r="C5545" t="str">
            <v>401.004.001</v>
          </cell>
          <cell r="D5545" t="str">
            <v>CLT24973</v>
          </cell>
          <cell r="E5545" t="str">
            <v>INTERCEPTOR IZQUIERDO NORTE</v>
          </cell>
          <cell r="H5545">
            <v>4.0999999999999996</v>
          </cell>
          <cell r="J5545">
            <v>42319.667000000001</v>
          </cell>
        </row>
        <row r="5546">
          <cell r="C5546" t="str">
            <v>401.004.006</v>
          </cell>
          <cell r="D5546" t="str">
            <v>CLT24973</v>
          </cell>
          <cell r="E5546" t="str">
            <v>INTERCEPTOR IZQUIERDO NORTE</v>
          </cell>
          <cell r="H5546">
            <v>4.0999999999999996</v>
          </cell>
          <cell r="J5546">
            <v>241244.12299999996</v>
          </cell>
        </row>
        <row r="5547">
          <cell r="C5547" t="str">
            <v>601.011.002</v>
          </cell>
          <cell r="D5547" t="str">
            <v>CLT24973</v>
          </cell>
          <cell r="E5547" t="str">
            <v>INTERCEPTOR IZQUIERDO NORTE</v>
          </cell>
          <cell r="H5547">
            <v>3.1688999999999998</v>
          </cell>
          <cell r="J5547">
            <v>46938.824225999997</v>
          </cell>
        </row>
        <row r="5548">
          <cell r="C5548" t="str">
            <v>606.001.002.003</v>
          </cell>
          <cell r="D5548" t="str">
            <v>CLT24973</v>
          </cell>
          <cell r="E5548" t="str">
            <v>INTERCEPTOR IZQUIERDO NORTE</v>
          </cell>
          <cell r="H5548">
            <v>60</v>
          </cell>
          <cell r="J5548">
            <v>606367.20000000007</v>
          </cell>
        </row>
        <row r="5549">
          <cell r="C5549" t="str">
            <v>606.001.002.005</v>
          </cell>
          <cell r="D5549" t="str">
            <v>CLT24973</v>
          </cell>
          <cell r="E5549" t="str">
            <v>INTERCEPTOR IZQUIERDO NORTE</v>
          </cell>
          <cell r="H5549">
            <v>180</v>
          </cell>
          <cell r="J5549">
            <v>3638201.4</v>
          </cell>
        </row>
        <row r="5550">
          <cell r="C5550" t="str">
            <v>902.001.003</v>
          </cell>
          <cell r="D5550" t="str">
            <v>CLT24973</v>
          </cell>
          <cell r="E5550" t="str">
            <v>INTERCEPTOR IZQUIERDO NORTE</v>
          </cell>
          <cell r="H5550">
            <v>1.2</v>
          </cell>
          <cell r="J5550">
            <v>422043.6</v>
          </cell>
        </row>
        <row r="5551">
          <cell r="C5551" t="str">
            <v>902.001.007</v>
          </cell>
          <cell r="D5551" t="str">
            <v>CLT24973</v>
          </cell>
          <cell r="E5551" t="str">
            <v>INTERCEPTOR IZQUIERDO NORTE</v>
          </cell>
          <cell r="H5551">
            <v>0</v>
          </cell>
          <cell r="J5551">
            <v>0</v>
          </cell>
        </row>
        <row r="5552">
          <cell r="C5552" t="str">
            <v>903.003.003.013</v>
          </cell>
          <cell r="D5552" t="str">
            <v>CLT24973</v>
          </cell>
          <cell r="E5552" t="str">
            <v>INTERCEPTOR IZQUIERDO NORTE</v>
          </cell>
          <cell r="H5552">
            <v>0</v>
          </cell>
          <cell r="J5552">
            <v>0</v>
          </cell>
        </row>
        <row r="5553">
          <cell r="C5553" t="str">
            <v>903.003.003.014</v>
          </cell>
          <cell r="D5553" t="str">
            <v>CLT24973</v>
          </cell>
          <cell r="E5553" t="str">
            <v>INTERCEPTOR IZQUIERDO NORTE</v>
          </cell>
          <cell r="H5553">
            <v>0</v>
          </cell>
          <cell r="J5553">
            <v>0</v>
          </cell>
        </row>
        <row r="5554">
          <cell r="C5554" t="str">
            <v>903.003.003.015</v>
          </cell>
          <cell r="D5554" t="str">
            <v>CLT24973</v>
          </cell>
          <cell r="E5554" t="str">
            <v>INTERCEPTOR IZQUIERDO NORTE</v>
          </cell>
          <cell r="H5554">
            <v>0</v>
          </cell>
          <cell r="J5554">
            <v>0</v>
          </cell>
        </row>
        <row r="5555">
          <cell r="C5555" t="str">
            <v>903.003.006.001</v>
          </cell>
          <cell r="D5555" t="str">
            <v>CLT24973</v>
          </cell>
          <cell r="E5555" t="str">
            <v>INTERCEPTOR IZQUIERDO NORTE</v>
          </cell>
          <cell r="H5555">
            <v>10</v>
          </cell>
          <cell r="J5555">
            <v>150570</v>
          </cell>
        </row>
        <row r="5556">
          <cell r="C5556" t="str">
            <v>903.003.006.002</v>
          </cell>
          <cell r="D5556" t="str">
            <v>CLT24973</v>
          </cell>
          <cell r="E5556" t="str">
            <v>INTERCEPTOR IZQUIERDO NORTE</v>
          </cell>
          <cell r="H5556">
            <v>64.58</v>
          </cell>
          <cell r="J5556">
            <v>1421470.38</v>
          </cell>
        </row>
        <row r="5557">
          <cell r="C5557" t="str">
            <v>903.003.006.003</v>
          </cell>
          <cell r="D5557" t="str">
            <v>CLT24973</v>
          </cell>
          <cell r="E5557" t="str">
            <v>INTERCEPTOR IZQUIERDO NORTE</v>
          </cell>
          <cell r="H5557">
            <v>0</v>
          </cell>
          <cell r="J5557">
            <v>0</v>
          </cell>
        </row>
        <row r="5558">
          <cell r="C5558" t="str">
            <v>903.003.006.005</v>
          </cell>
          <cell r="D5558" t="str">
            <v>CLT24973</v>
          </cell>
          <cell r="E5558" t="str">
            <v>INTERCEPTOR IZQUIERDO NORTE</v>
          </cell>
          <cell r="H5558">
            <v>0</v>
          </cell>
          <cell r="J5558">
            <v>0</v>
          </cell>
        </row>
        <row r="5559">
          <cell r="C5559" t="str">
            <v>903.003.006.006</v>
          </cell>
          <cell r="D5559" t="str">
            <v>CLT24973</v>
          </cell>
          <cell r="E5559" t="str">
            <v>INTERCEPTOR IZQUIERDO NORTE</v>
          </cell>
          <cell r="H5559">
            <v>0</v>
          </cell>
          <cell r="J5559">
            <v>0</v>
          </cell>
        </row>
        <row r="5560">
          <cell r="C5560" t="str">
            <v>903.003.006.007</v>
          </cell>
          <cell r="D5560" t="str">
            <v>CLT24973</v>
          </cell>
          <cell r="E5560" t="str">
            <v>INTERCEPTOR IZQUIERDO NORTE</v>
          </cell>
          <cell r="H5560">
            <v>0</v>
          </cell>
          <cell r="J5560">
            <v>0</v>
          </cell>
        </row>
        <row r="5561">
          <cell r="C5561" t="str">
            <v>903.003.006.008</v>
          </cell>
          <cell r="D5561" t="str">
            <v>CLT24973</v>
          </cell>
          <cell r="E5561" t="str">
            <v>INTERCEPTOR IZQUIERDO NORTE</v>
          </cell>
          <cell r="H5561">
            <v>0</v>
          </cell>
          <cell r="J5561">
            <v>0</v>
          </cell>
        </row>
        <row r="5562">
          <cell r="C5562" t="str">
            <v>903.003.006.009</v>
          </cell>
          <cell r="D5562" t="str">
            <v>CLT24973</v>
          </cell>
          <cell r="E5562" t="str">
            <v>INTERCEPTOR IZQUIERDO NORTE</v>
          </cell>
          <cell r="H5562">
            <v>0</v>
          </cell>
          <cell r="J5562">
            <v>0</v>
          </cell>
        </row>
        <row r="5563">
          <cell r="C5563" t="str">
            <v>903.003.006.010</v>
          </cell>
          <cell r="D5563" t="str">
            <v>CLT24973</v>
          </cell>
          <cell r="E5563" t="str">
            <v>INTERCEPTOR IZQUIERDO NORTE</v>
          </cell>
          <cell r="H5563">
            <v>0</v>
          </cell>
          <cell r="J5563">
            <v>0</v>
          </cell>
        </row>
        <row r="5564">
          <cell r="C5564" t="str">
            <v>903.003.006.011</v>
          </cell>
          <cell r="D5564" t="str">
            <v>CLT24973</v>
          </cell>
          <cell r="E5564" t="str">
            <v>INTERCEPTOR IZQUIERDO NORTE</v>
          </cell>
          <cell r="H5564">
            <v>0</v>
          </cell>
          <cell r="J5564">
            <v>0</v>
          </cell>
        </row>
        <row r="5565">
          <cell r="C5565" t="str">
            <v>903.003.006.012</v>
          </cell>
          <cell r="D5565" t="str">
            <v>CLT24973</v>
          </cell>
          <cell r="E5565" t="str">
            <v>INTERCEPTOR IZQUIERDO NORTE</v>
          </cell>
          <cell r="H5565">
            <v>0</v>
          </cell>
          <cell r="J5565">
            <v>0</v>
          </cell>
        </row>
        <row r="5566">
          <cell r="C5566" t="str">
            <v>903.003.006.013</v>
          </cell>
          <cell r="D5566" t="str">
            <v>CLT24973</v>
          </cell>
          <cell r="E5566" t="str">
            <v>INTERCEPTOR IZQUIERDO NORTE</v>
          </cell>
          <cell r="H5566">
            <v>0</v>
          </cell>
          <cell r="J5566">
            <v>0</v>
          </cell>
        </row>
        <row r="5567">
          <cell r="C5567" t="str">
            <v>903.003.006.014</v>
          </cell>
          <cell r="D5567" t="str">
            <v>CLT24973</v>
          </cell>
          <cell r="E5567" t="str">
            <v>INTERCEPTOR IZQUIERDO NORTE</v>
          </cell>
          <cell r="H5567">
            <v>64.58</v>
          </cell>
          <cell r="J5567">
            <v>23033813.18</v>
          </cell>
        </row>
        <row r="5568">
          <cell r="C5568" t="str">
            <v>904.001.001.010</v>
          </cell>
          <cell r="D5568" t="str">
            <v>CLT24973</v>
          </cell>
          <cell r="E5568" t="str">
            <v>INTERCEPTOR IZQUIERDO NORTE</v>
          </cell>
          <cell r="H5568">
            <v>0</v>
          </cell>
          <cell r="J5568">
            <v>0</v>
          </cell>
        </row>
        <row r="5569">
          <cell r="C5569" t="str">
            <v>904.001.001.011</v>
          </cell>
          <cell r="D5569" t="str">
            <v>CLT24973</v>
          </cell>
          <cell r="E5569" t="str">
            <v>INTERCEPTOR IZQUIERDO NORTE</v>
          </cell>
          <cell r="H5569">
            <v>0</v>
          </cell>
          <cell r="J5569">
            <v>0</v>
          </cell>
        </row>
        <row r="5570">
          <cell r="C5570" t="str">
            <v>904.001.001.012</v>
          </cell>
          <cell r="D5570" t="str">
            <v>CLT24973</v>
          </cell>
          <cell r="E5570" t="str">
            <v>INTERCEPTOR IZQUIERDO NORTE</v>
          </cell>
          <cell r="H5570">
            <v>0</v>
          </cell>
          <cell r="J5570">
            <v>0</v>
          </cell>
        </row>
        <row r="5571">
          <cell r="C5571" t="str">
            <v>904.002.002.002</v>
          </cell>
          <cell r="D5571" t="str">
            <v>CLT24973</v>
          </cell>
          <cell r="E5571" t="str">
            <v>INTERCEPTOR IZQUIERDO NORTE</v>
          </cell>
          <cell r="H5571">
            <v>5</v>
          </cell>
          <cell r="J5571">
            <v>147240</v>
          </cell>
        </row>
        <row r="5572">
          <cell r="C5572" t="str">
            <v>904.002.005.002</v>
          </cell>
          <cell r="D5572" t="str">
            <v>CLT24973</v>
          </cell>
          <cell r="E5572" t="str">
            <v>INTERCEPTOR IZQUIERDO NORTE</v>
          </cell>
          <cell r="H5572">
            <v>0</v>
          </cell>
          <cell r="J5572">
            <v>0</v>
          </cell>
        </row>
        <row r="5573">
          <cell r="C5573" t="str">
            <v>904.003.003.001.005</v>
          </cell>
          <cell r="D5573" t="str">
            <v>CLT24973</v>
          </cell>
          <cell r="E5573" t="str">
            <v>INTERCEPTOR IZQUIERDO NORTE</v>
          </cell>
          <cell r="H5573">
            <v>0</v>
          </cell>
          <cell r="J5573">
            <v>0</v>
          </cell>
        </row>
        <row r="5574">
          <cell r="C5574" t="str">
            <v>904.003.003.001.007</v>
          </cell>
          <cell r="D5574" t="str">
            <v>CLT24973</v>
          </cell>
          <cell r="E5574" t="str">
            <v>INTERCEPTOR IZQUIERDO NORTE</v>
          </cell>
          <cell r="H5574">
            <v>0</v>
          </cell>
          <cell r="J5574">
            <v>0</v>
          </cell>
        </row>
        <row r="5575">
          <cell r="C5575" t="str">
            <v>904.003.003.001.009</v>
          </cell>
          <cell r="D5575" t="str">
            <v>CLT24973</v>
          </cell>
          <cell r="E5575" t="str">
            <v>INTERCEPTOR IZQUIERDO NORTE</v>
          </cell>
          <cell r="H5575">
            <v>0</v>
          </cell>
          <cell r="J5575">
            <v>0</v>
          </cell>
        </row>
        <row r="5576">
          <cell r="C5576" t="str">
            <v>904.003.003.001.012</v>
          </cell>
          <cell r="D5576" t="str">
            <v>CLT24973</v>
          </cell>
          <cell r="E5576" t="str">
            <v>INTERCEPTOR IZQUIERDO NORTE</v>
          </cell>
          <cell r="H5576">
            <v>0</v>
          </cell>
          <cell r="J5576">
            <v>0</v>
          </cell>
        </row>
        <row r="5577">
          <cell r="C5577" t="str">
            <v>904.004.001.002.009</v>
          </cell>
          <cell r="D5577" t="str">
            <v>CLT24973</v>
          </cell>
          <cell r="E5577" t="str">
            <v>INTERCEPTOR IZQUIERDO NORTE</v>
          </cell>
          <cell r="H5577">
            <v>5</v>
          </cell>
          <cell r="J5577">
            <v>121030</v>
          </cell>
        </row>
        <row r="5578">
          <cell r="C5578" t="str">
            <v>904.005.004.002</v>
          </cell>
          <cell r="D5578" t="str">
            <v>CLT24973</v>
          </cell>
          <cell r="E5578" t="str">
            <v>INTERCEPTOR IZQUIERDO NORTE</v>
          </cell>
          <cell r="H5578">
            <v>5</v>
          </cell>
          <cell r="J5578">
            <v>594580</v>
          </cell>
        </row>
        <row r="5579">
          <cell r="C5579" t="str">
            <v>904.005.004.003</v>
          </cell>
          <cell r="D5579" t="str">
            <v>CLT24973</v>
          </cell>
          <cell r="E5579" t="str">
            <v>INTERCEPTOR IZQUIERDO NORTE</v>
          </cell>
          <cell r="H5579">
            <v>0</v>
          </cell>
          <cell r="J5579">
            <v>0</v>
          </cell>
        </row>
        <row r="5580">
          <cell r="C5580" t="str">
            <v>904.006.001.003.002</v>
          </cell>
          <cell r="D5580" t="str">
            <v>CLT24973</v>
          </cell>
          <cell r="E5580" t="str">
            <v>INTERCEPTOR IZQUIERDO NORTE</v>
          </cell>
          <cell r="H5580">
            <v>2</v>
          </cell>
          <cell r="J5580">
            <v>550942</v>
          </cell>
        </row>
        <row r="5581">
          <cell r="C5581" t="str">
            <v>904.008.002</v>
          </cell>
          <cell r="D5581" t="str">
            <v>CLT24973</v>
          </cell>
          <cell r="E5581" t="str">
            <v>INTERCEPTOR IZQUIERDO NORTE</v>
          </cell>
          <cell r="H5581">
            <v>2</v>
          </cell>
          <cell r="J5581">
            <v>308584</v>
          </cell>
        </row>
        <row r="5582">
          <cell r="C5582" t="str">
            <v>904.010.001</v>
          </cell>
          <cell r="D5582" t="str">
            <v>CLT24973</v>
          </cell>
          <cell r="E5582" t="str">
            <v>INTERCEPTOR IZQUIERDO NORTE</v>
          </cell>
          <cell r="H5582">
            <v>2</v>
          </cell>
          <cell r="J5582">
            <v>414248</v>
          </cell>
        </row>
        <row r="5583">
          <cell r="C5583" t="str">
            <v>904.015.001</v>
          </cell>
          <cell r="D5583" t="str">
            <v>CLT24973</v>
          </cell>
          <cell r="E5583" t="str">
            <v>INTERCEPTOR IZQUIERDO NORTE</v>
          </cell>
          <cell r="H5583">
            <v>0</v>
          </cell>
          <cell r="J5583">
            <v>0</v>
          </cell>
        </row>
        <row r="5584">
          <cell r="C5584" t="str">
            <v>904.015.002</v>
          </cell>
          <cell r="D5584" t="str">
            <v>CLT24973</v>
          </cell>
          <cell r="E5584" t="str">
            <v>INTERCEPTOR IZQUIERDO NORTE</v>
          </cell>
          <cell r="H5584">
            <v>0</v>
          </cell>
          <cell r="J5584">
            <v>0</v>
          </cell>
        </row>
        <row r="5585">
          <cell r="C5585" t="str">
            <v>904.015.003</v>
          </cell>
          <cell r="D5585" t="str">
            <v>CLT24973</v>
          </cell>
          <cell r="E5585" t="str">
            <v>INTERCEPTOR IZQUIERDO NORTE</v>
          </cell>
          <cell r="H5585">
            <v>0</v>
          </cell>
          <cell r="J5585">
            <v>0</v>
          </cell>
        </row>
        <row r="5586">
          <cell r="C5586" t="str">
            <v>103.001</v>
          </cell>
          <cell r="D5586" t="str">
            <v>CLT25006</v>
          </cell>
          <cell r="E5586" t="str">
            <v>INTERCEPTOR IZQUIERDO NORTE</v>
          </cell>
          <cell r="H5586">
            <v>4.1526529886646548</v>
          </cell>
          <cell r="J5586">
            <v>4152652.988664655</v>
          </cell>
        </row>
        <row r="5587">
          <cell r="C5587" t="str">
            <v>104.001.001</v>
          </cell>
          <cell r="D5587" t="str">
            <v>CLT25006</v>
          </cell>
          <cell r="E5587" t="str">
            <v>INTERCEPTOR IZQUIERDO NORTE</v>
          </cell>
          <cell r="H5587">
            <v>0</v>
          </cell>
          <cell r="J5587">
            <v>0</v>
          </cell>
        </row>
        <row r="5588">
          <cell r="C5588" t="str">
            <v>104.001.002</v>
          </cell>
          <cell r="D5588" t="str">
            <v>CLT25006</v>
          </cell>
          <cell r="E5588" t="str">
            <v>INTERCEPTOR IZQUIERDO NORTE</v>
          </cell>
          <cell r="H5588">
            <v>0</v>
          </cell>
          <cell r="J5588">
            <v>0</v>
          </cell>
        </row>
        <row r="5589">
          <cell r="C5589" t="str">
            <v>104.001.009</v>
          </cell>
          <cell r="D5589" t="str">
            <v>CLT25006</v>
          </cell>
          <cell r="E5589" t="str">
            <v>INTERCEPTOR IZQUIERDO NORTE</v>
          </cell>
          <cell r="H5589">
            <v>0</v>
          </cell>
          <cell r="J5589">
            <v>0</v>
          </cell>
        </row>
        <row r="5590">
          <cell r="C5590" t="str">
            <v>104.001.014</v>
          </cell>
          <cell r="D5590" t="str">
            <v>CLT25006</v>
          </cell>
          <cell r="E5590" t="str">
            <v>INTERCEPTOR IZQUIERDO NORTE</v>
          </cell>
          <cell r="H5590">
            <v>46.50368000000001</v>
          </cell>
          <cell r="J5590">
            <v>5589323.8028800013</v>
          </cell>
        </row>
        <row r="5591">
          <cell r="C5591" t="str">
            <v>104.001.015</v>
          </cell>
          <cell r="D5591" t="str">
            <v>CLT25006</v>
          </cell>
          <cell r="E5591" t="str">
            <v>INTERCEPTOR IZQUIERDO NORTE</v>
          </cell>
          <cell r="H5591">
            <v>0</v>
          </cell>
          <cell r="J5591">
            <v>0</v>
          </cell>
        </row>
        <row r="5592">
          <cell r="C5592" t="str">
            <v>104.001.020</v>
          </cell>
          <cell r="D5592" t="str">
            <v>CLT25006</v>
          </cell>
          <cell r="E5592" t="str">
            <v>INTERCEPTOR IZQUIERDO NORTE</v>
          </cell>
          <cell r="H5592">
            <v>0</v>
          </cell>
          <cell r="J5592">
            <v>0</v>
          </cell>
        </row>
        <row r="5593">
          <cell r="C5593" t="str">
            <v>104.001.021</v>
          </cell>
          <cell r="D5593" t="str">
            <v>CLT25006</v>
          </cell>
          <cell r="E5593" t="str">
            <v>INTERCEPTOR IZQUIERDO NORTE</v>
          </cell>
          <cell r="H5593">
            <v>0</v>
          </cell>
          <cell r="J5593">
            <v>0</v>
          </cell>
        </row>
        <row r="5594">
          <cell r="C5594" t="str">
            <v>104.001.022</v>
          </cell>
          <cell r="D5594" t="str">
            <v>CLT25006</v>
          </cell>
          <cell r="E5594" t="str">
            <v>INTERCEPTOR IZQUIERDO NORTE</v>
          </cell>
          <cell r="H5594">
            <v>0</v>
          </cell>
          <cell r="J5594">
            <v>0</v>
          </cell>
        </row>
        <row r="5595">
          <cell r="C5595" t="str">
            <v>104.002.001</v>
          </cell>
          <cell r="D5595" t="str">
            <v>CLT25006</v>
          </cell>
          <cell r="E5595" t="str">
            <v>INTERCEPTOR IZQUIERDO NORTE</v>
          </cell>
          <cell r="H5595">
            <v>2.6399999999999997</v>
          </cell>
          <cell r="J5595">
            <v>84374.294399999984</v>
          </cell>
        </row>
        <row r="5596">
          <cell r="C5596" t="str">
            <v>106.001</v>
          </cell>
          <cell r="D5596" t="str">
            <v>CLT25006</v>
          </cell>
          <cell r="E5596" t="str">
            <v>INTERCEPTOR IZQUIERDO NORTE</v>
          </cell>
          <cell r="H5596">
            <v>37.429008911846694</v>
          </cell>
          <cell r="J5596">
            <v>2501030.7043453883</v>
          </cell>
        </row>
        <row r="5597">
          <cell r="C5597" t="str">
            <v>106.006.001</v>
          </cell>
          <cell r="D5597" t="str">
            <v>CLT25006</v>
          </cell>
          <cell r="E5597" t="str">
            <v>INTERCEPTOR IZQUIERDO NORTE</v>
          </cell>
          <cell r="H5597">
            <v>1.6680800000008371</v>
          </cell>
          <cell r="J5597">
            <v>93779.007218447063</v>
          </cell>
        </row>
        <row r="5598">
          <cell r="C5598" t="str">
            <v>106.014</v>
          </cell>
          <cell r="D5598" t="str">
            <v>CLT25006</v>
          </cell>
          <cell r="E5598" t="str">
            <v>INTERCEPTOR IZQUIERDO NORTE</v>
          </cell>
          <cell r="H5598">
            <v>5.3180000000000005</v>
          </cell>
          <cell r="J5598">
            <v>635905.27436000004</v>
          </cell>
        </row>
        <row r="5599">
          <cell r="C5599" t="str">
            <v>106.015</v>
          </cell>
          <cell r="D5599" t="str">
            <v>CLT25006</v>
          </cell>
          <cell r="E5599" t="str">
            <v>INTERCEPTOR IZQUIERDO NORTE</v>
          </cell>
          <cell r="H5599">
            <v>5.3180000000000005</v>
          </cell>
          <cell r="J5599">
            <v>730293.92456000019</v>
          </cell>
        </row>
        <row r="5600">
          <cell r="C5600" t="str">
            <v>107.001</v>
          </cell>
          <cell r="D5600" t="str">
            <v>CLT25006</v>
          </cell>
          <cell r="E5600" t="str">
            <v>INTERCEPTOR IZQUIERDO NORTE</v>
          </cell>
          <cell r="H5600">
            <v>49.14368000000001</v>
          </cell>
          <cell r="J5600">
            <v>1069979.2984896002</v>
          </cell>
        </row>
        <row r="5601">
          <cell r="C5601" t="str">
            <v>108.001</v>
          </cell>
          <cell r="D5601" t="str">
            <v>CLT25006</v>
          </cell>
          <cell r="E5601" t="str">
            <v>INTERCEPTOR IZQUIERDO NORTE</v>
          </cell>
          <cell r="H5601">
            <v>23.830000000000002</v>
          </cell>
          <cell r="J5601">
            <v>2287453.1384000001</v>
          </cell>
        </row>
        <row r="5602">
          <cell r="C5602" t="str">
            <v>108.002.004</v>
          </cell>
          <cell r="D5602" t="str">
            <v>CLT25006</v>
          </cell>
          <cell r="E5602" t="str">
            <v>INTERCEPTOR IZQUIERDO NORTE</v>
          </cell>
          <cell r="H5602">
            <v>0</v>
          </cell>
          <cell r="J5602">
            <v>0</v>
          </cell>
        </row>
        <row r="5603">
          <cell r="C5603" t="str">
            <v>108.006.001.002</v>
          </cell>
          <cell r="D5603" t="str">
            <v>CLT25006</v>
          </cell>
          <cell r="E5603" t="str">
            <v>INTERCEPTOR IZQUIERDO NORTE</v>
          </cell>
          <cell r="H5603">
            <v>0</v>
          </cell>
          <cell r="J5603">
            <v>0</v>
          </cell>
        </row>
        <row r="5604">
          <cell r="C5604" t="str">
            <v>109.001.001.001</v>
          </cell>
          <cell r="D5604" t="str">
            <v>CLT25006</v>
          </cell>
          <cell r="E5604" t="str">
            <v>INTERCEPTOR IZQUIERDO NORTE</v>
          </cell>
          <cell r="H5604">
            <v>0</v>
          </cell>
          <cell r="J5604">
            <v>0</v>
          </cell>
        </row>
        <row r="5605">
          <cell r="C5605" t="str">
            <v>109.001.001.002</v>
          </cell>
          <cell r="D5605" t="str">
            <v>CLT25006</v>
          </cell>
          <cell r="E5605" t="str">
            <v>INTERCEPTOR IZQUIERDO NORTE</v>
          </cell>
          <cell r="H5605">
            <v>0</v>
          </cell>
          <cell r="J5605">
            <v>0</v>
          </cell>
        </row>
        <row r="5606">
          <cell r="C5606" t="str">
            <v>109.001.001.003</v>
          </cell>
          <cell r="D5606" t="str">
            <v>CLT25006</v>
          </cell>
          <cell r="E5606" t="str">
            <v>INTERCEPTOR IZQUIERDO NORTE</v>
          </cell>
          <cell r="H5606">
            <v>0</v>
          </cell>
          <cell r="J5606">
            <v>0</v>
          </cell>
        </row>
        <row r="5607">
          <cell r="C5607" t="str">
            <v>109.001.001.004</v>
          </cell>
          <cell r="D5607" t="str">
            <v>CLT25006</v>
          </cell>
          <cell r="E5607" t="str">
            <v>INTERCEPTOR IZQUIERDO NORTE</v>
          </cell>
          <cell r="H5607">
            <v>0</v>
          </cell>
          <cell r="J5607">
            <v>0</v>
          </cell>
        </row>
        <row r="5608">
          <cell r="C5608" t="str">
            <v>109.001.001.005</v>
          </cell>
          <cell r="D5608" t="str">
            <v>CLT25006</v>
          </cell>
          <cell r="E5608" t="str">
            <v>INTERCEPTOR IZQUIERDO NORTE</v>
          </cell>
          <cell r="H5608">
            <v>5.99</v>
          </cell>
          <cell r="J5608">
            <v>191013.67240000001</v>
          </cell>
        </row>
        <row r="5609">
          <cell r="C5609" t="str">
            <v>109.001.001.006</v>
          </cell>
          <cell r="D5609" t="str">
            <v>CLT25006</v>
          </cell>
          <cell r="E5609" t="str">
            <v>INTERCEPTOR IZQUIERDO NORTE</v>
          </cell>
          <cell r="H5609">
            <v>0</v>
          </cell>
          <cell r="J5609">
            <v>0</v>
          </cell>
        </row>
        <row r="5610">
          <cell r="C5610" t="str">
            <v>301.001.001</v>
          </cell>
          <cell r="D5610" t="str">
            <v>CLT25006</v>
          </cell>
          <cell r="E5610" t="str">
            <v>INTERCEPTOR IZQUIERDO NORTE</v>
          </cell>
          <cell r="H5610">
            <v>0</v>
          </cell>
          <cell r="J5610">
            <v>0</v>
          </cell>
        </row>
        <row r="5611">
          <cell r="C5611" t="str">
            <v>301.001.002</v>
          </cell>
          <cell r="D5611" t="str">
            <v>CLT25006</v>
          </cell>
          <cell r="E5611" t="str">
            <v>INTERCEPTOR IZQUIERDO NORTE</v>
          </cell>
          <cell r="H5611">
            <v>2</v>
          </cell>
          <cell r="J5611">
            <v>52319.199999999997</v>
          </cell>
        </row>
        <row r="5612">
          <cell r="C5612" t="str">
            <v>301.001.004</v>
          </cell>
          <cell r="D5612" t="str">
            <v>CLT25006</v>
          </cell>
          <cell r="E5612" t="str">
            <v>INTERCEPTOR IZQUIERDO NORTE</v>
          </cell>
          <cell r="H5612">
            <v>0</v>
          </cell>
          <cell r="J5612">
            <v>0</v>
          </cell>
        </row>
        <row r="5613">
          <cell r="C5613" t="str">
            <v>301.002.001</v>
          </cell>
          <cell r="D5613" t="str">
            <v>CLT25006</v>
          </cell>
          <cell r="E5613" t="str">
            <v>INTERCEPTOR IZQUIERDO NORTE</v>
          </cell>
          <cell r="H5613">
            <v>8.49</v>
          </cell>
          <cell r="J5613">
            <v>2634146.7087000003</v>
          </cell>
        </row>
        <row r="5614">
          <cell r="C5614" t="str">
            <v>301.002.002</v>
          </cell>
          <cell r="D5614" t="str">
            <v>CLT25006</v>
          </cell>
          <cell r="E5614" t="str">
            <v>INTERCEPTOR IZQUIERDO NORTE</v>
          </cell>
          <cell r="H5614">
            <v>0</v>
          </cell>
          <cell r="J5614">
            <v>0</v>
          </cell>
        </row>
        <row r="5615">
          <cell r="C5615" t="str">
            <v>301.003.003.002</v>
          </cell>
          <cell r="D5615" t="str">
            <v>CLT25006</v>
          </cell>
          <cell r="E5615" t="str">
            <v>INTERCEPTOR IZQUIERDO NORTE</v>
          </cell>
          <cell r="H5615">
            <v>0</v>
          </cell>
          <cell r="J5615">
            <v>0</v>
          </cell>
        </row>
        <row r="5616">
          <cell r="C5616" t="str">
            <v>301.003.003.003</v>
          </cell>
          <cell r="D5616" t="str">
            <v>CLT25006</v>
          </cell>
          <cell r="E5616" t="str">
            <v>INTERCEPTOR IZQUIERDO NORTE</v>
          </cell>
          <cell r="H5616">
            <v>0</v>
          </cell>
          <cell r="J5616">
            <v>0</v>
          </cell>
        </row>
        <row r="5617">
          <cell r="C5617" t="str">
            <v>301.004</v>
          </cell>
          <cell r="D5617" t="str">
            <v>CLT25006</v>
          </cell>
          <cell r="E5617" t="str">
            <v>INTERCEPTOR IZQUIERDO NORTE</v>
          </cell>
          <cell r="H5617">
            <v>2</v>
          </cell>
          <cell r="J5617">
            <v>1237819.58</v>
          </cell>
        </row>
        <row r="5618">
          <cell r="C5618" t="str">
            <v>301.005.001</v>
          </cell>
          <cell r="D5618" t="str">
            <v>CLT25006</v>
          </cell>
          <cell r="E5618" t="str">
            <v>INTERCEPTOR IZQUIERDO NORTE</v>
          </cell>
          <cell r="H5618">
            <v>2</v>
          </cell>
          <cell r="J5618">
            <v>357302.36</v>
          </cell>
        </row>
        <row r="5619">
          <cell r="C5619" t="str">
            <v>301.007.001</v>
          </cell>
          <cell r="D5619" t="str">
            <v>CLT25006</v>
          </cell>
          <cell r="E5619" t="str">
            <v>INTERCEPTOR IZQUIERDO NORTE</v>
          </cell>
          <cell r="H5619">
            <v>0</v>
          </cell>
          <cell r="J5619">
            <v>0</v>
          </cell>
        </row>
        <row r="5620">
          <cell r="C5620" t="str">
            <v>301.007.002</v>
          </cell>
          <cell r="D5620" t="str">
            <v>CLT25006</v>
          </cell>
          <cell r="E5620" t="str">
            <v>INTERCEPTOR IZQUIERDO NORTE</v>
          </cell>
          <cell r="H5620">
            <v>0</v>
          </cell>
          <cell r="J5620">
            <v>0</v>
          </cell>
        </row>
        <row r="5621">
          <cell r="C5621" t="str">
            <v>301.007.003</v>
          </cell>
          <cell r="D5621" t="str">
            <v>CLT25006</v>
          </cell>
          <cell r="E5621" t="str">
            <v>INTERCEPTOR IZQUIERDO NORTE</v>
          </cell>
          <cell r="H5621">
            <v>0</v>
          </cell>
          <cell r="J5621">
            <v>0</v>
          </cell>
        </row>
        <row r="5622">
          <cell r="C5622" t="str">
            <v>301.007.004</v>
          </cell>
          <cell r="D5622" t="str">
            <v>CLT25006</v>
          </cell>
          <cell r="E5622" t="str">
            <v>INTERCEPTOR IZQUIERDO NORTE</v>
          </cell>
          <cell r="H5622">
            <v>1.7083333333333333</v>
          </cell>
          <cell r="J5622">
            <v>1361719.3333333333</v>
          </cell>
        </row>
        <row r="5623">
          <cell r="C5623" t="str">
            <v>301.009.001</v>
          </cell>
          <cell r="D5623" t="str">
            <v>CLT25006</v>
          </cell>
          <cell r="E5623" t="str">
            <v>INTERCEPTOR IZQUIERDO NORTE</v>
          </cell>
          <cell r="H5623">
            <v>0</v>
          </cell>
          <cell r="J5623">
            <v>0</v>
          </cell>
        </row>
        <row r="5624">
          <cell r="C5624" t="str">
            <v>301.009.002</v>
          </cell>
          <cell r="D5624" t="str">
            <v>CLT25006</v>
          </cell>
          <cell r="E5624" t="str">
            <v>INTERCEPTOR IZQUIERDO NORTE</v>
          </cell>
          <cell r="H5624">
            <v>0</v>
          </cell>
          <cell r="J5624">
            <v>0</v>
          </cell>
        </row>
        <row r="5625">
          <cell r="C5625" t="str">
            <v>303.001</v>
          </cell>
          <cell r="D5625" t="str">
            <v>CLT25006</v>
          </cell>
          <cell r="E5625" t="str">
            <v>INTERCEPTOR IZQUIERDO NORTE</v>
          </cell>
          <cell r="H5625">
            <v>0</v>
          </cell>
          <cell r="J5625">
            <v>0</v>
          </cell>
        </row>
        <row r="5626">
          <cell r="C5626" t="str">
            <v>304.001.002.002</v>
          </cell>
          <cell r="D5626" t="str">
            <v>CLT25006</v>
          </cell>
          <cell r="E5626" t="str">
            <v>INTERCEPTOR IZQUIERDO NORTE</v>
          </cell>
          <cell r="H5626">
            <v>0</v>
          </cell>
          <cell r="J5626">
            <v>0</v>
          </cell>
        </row>
        <row r="5627">
          <cell r="C5627" t="str">
            <v>304.001.003.002</v>
          </cell>
          <cell r="D5627" t="str">
            <v>CLT25006</v>
          </cell>
          <cell r="E5627" t="str">
            <v>INTERCEPTOR IZQUIERDO NORTE</v>
          </cell>
          <cell r="H5627">
            <v>0</v>
          </cell>
          <cell r="J5627">
            <v>0</v>
          </cell>
        </row>
        <row r="5628">
          <cell r="C5628" t="str">
            <v>304.001.004.002</v>
          </cell>
          <cell r="D5628" t="str">
            <v>CLT25006</v>
          </cell>
          <cell r="E5628" t="str">
            <v>INTERCEPTOR IZQUIERDO NORTE</v>
          </cell>
          <cell r="H5628">
            <v>0</v>
          </cell>
          <cell r="J5628">
            <v>0</v>
          </cell>
        </row>
        <row r="5629">
          <cell r="C5629" t="str">
            <v>401.001.001</v>
          </cell>
          <cell r="D5629" t="str">
            <v>CLT25006</v>
          </cell>
          <cell r="E5629" t="str">
            <v>INTERCEPTOR IZQUIERDO NORTE</v>
          </cell>
          <cell r="H5629">
            <v>4.19034</v>
          </cell>
          <cell r="J5629">
            <v>196728.83658120001</v>
          </cell>
        </row>
        <row r="5630">
          <cell r="C5630" t="str">
            <v>401.001.003.007</v>
          </cell>
          <cell r="D5630" t="str">
            <v>CLT25006</v>
          </cell>
          <cell r="E5630" t="str">
            <v>INTERCEPTOR IZQUIERDO NORTE</v>
          </cell>
          <cell r="H5630">
            <v>4.19034</v>
          </cell>
          <cell r="J5630">
            <v>2120978.30406</v>
          </cell>
        </row>
        <row r="5631">
          <cell r="C5631" t="str">
            <v>401.001.003.008</v>
          </cell>
          <cell r="D5631" t="str">
            <v>CLT25006</v>
          </cell>
          <cell r="E5631" t="str">
            <v>INTERCEPTOR IZQUIERDO NORTE</v>
          </cell>
          <cell r="H5631">
            <v>0</v>
          </cell>
          <cell r="J5631">
            <v>0</v>
          </cell>
        </row>
        <row r="5632">
          <cell r="C5632" t="str">
            <v>401.002.001</v>
          </cell>
          <cell r="D5632" t="str">
            <v>CLT25006</v>
          </cell>
          <cell r="E5632" t="str">
            <v>INTERCEPTOR IZQUIERDO NORTE</v>
          </cell>
          <cell r="H5632">
            <v>0</v>
          </cell>
          <cell r="J5632">
            <v>0</v>
          </cell>
        </row>
        <row r="5633">
          <cell r="C5633" t="str">
            <v>401.002.005.009</v>
          </cell>
          <cell r="D5633" t="str">
            <v>CLT25006</v>
          </cell>
          <cell r="E5633" t="str">
            <v>INTERCEPTOR IZQUIERDO NORTE</v>
          </cell>
          <cell r="H5633">
            <v>0</v>
          </cell>
          <cell r="J5633">
            <v>0</v>
          </cell>
        </row>
        <row r="5634">
          <cell r="C5634" t="str">
            <v>401.002.006</v>
          </cell>
          <cell r="D5634" t="str">
            <v>CLT25006</v>
          </cell>
          <cell r="E5634" t="str">
            <v>INTERCEPTOR IZQUIERDO NORTE</v>
          </cell>
          <cell r="H5634">
            <v>0</v>
          </cell>
          <cell r="J5634">
            <v>0</v>
          </cell>
        </row>
        <row r="5635">
          <cell r="C5635" t="str">
            <v>401.002.008</v>
          </cell>
          <cell r="D5635" t="str">
            <v>CLT25006</v>
          </cell>
          <cell r="E5635" t="str">
            <v>INTERCEPTOR IZQUIERDO NORTE</v>
          </cell>
          <cell r="H5635">
            <v>0</v>
          </cell>
          <cell r="J5635">
            <v>0</v>
          </cell>
        </row>
        <row r="5636">
          <cell r="C5636" t="str">
            <v>401.003.001</v>
          </cell>
          <cell r="D5636" t="str">
            <v>CLT25006</v>
          </cell>
          <cell r="E5636" t="str">
            <v>INTERCEPTOR IZQUIERDO NORTE</v>
          </cell>
          <cell r="H5636">
            <v>0</v>
          </cell>
          <cell r="J5636">
            <v>0</v>
          </cell>
        </row>
        <row r="5637">
          <cell r="C5637" t="str">
            <v>401.003.003</v>
          </cell>
          <cell r="D5637" t="str">
            <v>CLT25006</v>
          </cell>
          <cell r="E5637" t="str">
            <v>INTERCEPTOR IZQUIERDO NORTE</v>
          </cell>
          <cell r="H5637">
            <v>0</v>
          </cell>
          <cell r="J5637">
            <v>0</v>
          </cell>
        </row>
        <row r="5638">
          <cell r="C5638" t="str">
            <v>401.004.001</v>
          </cell>
          <cell r="D5638" t="str">
            <v>CLT25006</v>
          </cell>
          <cell r="E5638" t="str">
            <v>INTERCEPTOR IZQUIERDO NORTE</v>
          </cell>
          <cell r="H5638">
            <v>0</v>
          </cell>
          <cell r="J5638">
            <v>0</v>
          </cell>
        </row>
        <row r="5639">
          <cell r="C5639" t="str">
            <v>401.004.006</v>
          </cell>
          <cell r="D5639" t="str">
            <v>CLT25006</v>
          </cell>
          <cell r="E5639" t="str">
            <v>INTERCEPTOR IZQUIERDO NORTE</v>
          </cell>
          <cell r="H5639">
            <v>0</v>
          </cell>
          <cell r="J5639">
            <v>0</v>
          </cell>
        </row>
        <row r="5640">
          <cell r="C5640" t="str">
            <v>601.011.002</v>
          </cell>
          <cell r="D5640" t="str">
            <v>CLT25006</v>
          </cell>
          <cell r="E5640" t="str">
            <v>INTERCEPTOR IZQUIERDO NORTE</v>
          </cell>
          <cell r="H5640">
            <v>0</v>
          </cell>
          <cell r="J5640">
            <v>0</v>
          </cell>
        </row>
        <row r="5641">
          <cell r="C5641" t="str">
            <v>606.001.002.003</v>
          </cell>
          <cell r="D5641" t="str">
            <v>CLT25006</v>
          </cell>
          <cell r="E5641" t="str">
            <v>INTERCEPTOR IZQUIERDO NORTE</v>
          </cell>
          <cell r="H5641">
            <v>24</v>
          </cell>
          <cell r="J5641">
            <v>242546.88</v>
          </cell>
        </row>
        <row r="5642">
          <cell r="C5642" t="str">
            <v>606.001.002.005</v>
          </cell>
          <cell r="D5642" t="str">
            <v>CLT25006</v>
          </cell>
          <cell r="E5642" t="str">
            <v>INTERCEPTOR IZQUIERDO NORTE</v>
          </cell>
          <cell r="H5642">
            <v>72</v>
          </cell>
          <cell r="J5642">
            <v>1455280.56</v>
          </cell>
        </row>
        <row r="5643">
          <cell r="C5643" t="str">
            <v>902.001.003</v>
          </cell>
          <cell r="D5643" t="str">
            <v>CLT25006</v>
          </cell>
          <cell r="E5643" t="str">
            <v>INTERCEPTOR IZQUIERDO NORTE</v>
          </cell>
          <cell r="H5643">
            <v>23.830000000000002</v>
          </cell>
          <cell r="J5643">
            <v>8381082.4900000002</v>
          </cell>
        </row>
        <row r="5644">
          <cell r="C5644" t="str">
            <v>902.001.007</v>
          </cell>
          <cell r="D5644" t="str">
            <v>CLT25006</v>
          </cell>
          <cell r="E5644" t="str">
            <v>INTERCEPTOR IZQUIERDO NORTE</v>
          </cell>
          <cell r="H5644">
            <v>0</v>
          </cell>
          <cell r="J5644">
            <v>0</v>
          </cell>
        </row>
        <row r="5645">
          <cell r="C5645" t="str">
            <v>903.003.003.013</v>
          </cell>
          <cell r="D5645" t="str">
            <v>CLT25006</v>
          </cell>
          <cell r="E5645" t="str">
            <v>INTERCEPTOR IZQUIERDO NORTE</v>
          </cell>
          <cell r="H5645">
            <v>0</v>
          </cell>
          <cell r="J5645">
            <v>0</v>
          </cell>
        </row>
        <row r="5646">
          <cell r="C5646" t="str">
            <v>903.003.003.014</v>
          </cell>
          <cell r="D5646" t="str">
            <v>CLT25006</v>
          </cell>
          <cell r="E5646" t="str">
            <v>INTERCEPTOR IZQUIERDO NORTE</v>
          </cell>
          <cell r="H5646">
            <v>0</v>
          </cell>
          <cell r="J5646">
            <v>0</v>
          </cell>
        </row>
        <row r="5647">
          <cell r="C5647" t="str">
            <v>903.003.003.015</v>
          </cell>
          <cell r="D5647" t="str">
            <v>CLT25006</v>
          </cell>
          <cell r="E5647" t="str">
            <v>INTERCEPTOR IZQUIERDO NORTE</v>
          </cell>
          <cell r="H5647">
            <v>0</v>
          </cell>
          <cell r="J5647">
            <v>0</v>
          </cell>
        </row>
        <row r="5648">
          <cell r="C5648" t="str">
            <v>903.003.006.001</v>
          </cell>
          <cell r="D5648" t="str">
            <v>CLT25006</v>
          </cell>
          <cell r="E5648" t="str">
            <v>INTERCEPTOR IZQUIERDO NORTE</v>
          </cell>
          <cell r="H5648">
            <v>0</v>
          </cell>
          <cell r="J5648">
            <v>0</v>
          </cell>
        </row>
        <row r="5649">
          <cell r="C5649" t="str">
            <v>903.003.006.002</v>
          </cell>
          <cell r="D5649" t="str">
            <v>CLT25006</v>
          </cell>
          <cell r="E5649" t="str">
            <v>INTERCEPTOR IZQUIERDO NORTE</v>
          </cell>
          <cell r="H5649">
            <v>0</v>
          </cell>
          <cell r="J5649">
            <v>0</v>
          </cell>
        </row>
        <row r="5650">
          <cell r="C5650" t="str">
            <v>903.003.006.003</v>
          </cell>
          <cell r="D5650" t="str">
            <v>CLT25006</v>
          </cell>
          <cell r="E5650" t="str">
            <v>INTERCEPTOR IZQUIERDO NORTE</v>
          </cell>
          <cell r="H5650">
            <v>0</v>
          </cell>
          <cell r="J5650">
            <v>0</v>
          </cell>
        </row>
        <row r="5651">
          <cell r="C5651" t="str">
            <v>903.003.006.005</v>
          </cell>
          <cell r="D5651" t="str">
            <v>CLT25006</v>
          </cell>
          <cell r="E5651" t="str">
            <v>INTERCEPTOR IZQUIERDO NORTE</v>
          </cell>
          <cell r="H5651">
            <v>0</v>
          </cell>
          <cell r="J5651">
            <v>0</v>
          </cell>
        </row>
        <row r="5652">
          <cell r="C5652" t="str">
            <v>903.003.006.006</v>
          </cell>
          <cell r="D5652" t="str">
            <v>CLT25006</v>
          </cell>
          <cell r="E5652" t="str">
            <v>INTERCEPTOR IZQUIERDO NORTE</v>
          </cell>
          <cell r="H5652">
            <v>0</v>
          </cell>
          <cell r="J5652">
            <v>0</v>
          </cell>
        </row>
        <row r="5653">
          <cell r="C5653" t="str">
            <v>903.003.006.007</v>
          </cell>
          <cell r="D5653" t="str">
            <v>CLT25006</v>
          </cell>
          <cell r="E5653" t="str">
            <v>INTERCEPTOR IZQUIERDO NORTE</v>
          </cell>
          <cell r="H5653">
            <v>0</v>
          </cell>
          <cell r="J5653">
            <v>0</v>
          </cell>
        </row>
        <row r="5654">
          <cell r="C5654" t="str">
            <v>903.003.006.008</v>
          </cell>
          <cell r="D5654" t="str">
            <v>CLT25006</v>
          </cell>
          <cell r="E5654" t="str">
            <v>INTERCEPTOR IZQUIERDO NORTE</v>
          </cell>
          <cell r="H5654">
            <v>0</v>
          </cell>
          <cell r="J5654">
            <v>0</v>
          </cell>
        </row>
        <row r="5655">
          <cell r="C5655" t="str">
            <v>903.003.006.009</v>
          </cell>
          <cell r="D5655" t="str">
            <v>CLT25006</v>
          </cell>
          <cell r="E5655" t="str">
            <v>INTERCEPTOR IZQUIERDO NORTE</v>
          </cell>
          <cell r="H5655">
            <v>0</v>
          </cell>
          <cell r="J5655">
            <v>0</v>
          </cell>
        </row>
        <row r="5656">
          <cell r="C5656" t="str">
            <v>903.003.006.010</v>
          </cell>
          <cell r="D5656" t="str">
            <v>CLT25006</v>
          </cell>
          <cell r="E5656" t="str">
            <v>INTERCEPTOR IZQUIERDO NORTE</v>
          </cell>
          <cell r="H5656">
            <v>0</v>
          </cell>
          <cell r="J5656">
            <v>0</v>
          </cell>
        </row>
        <row r="5657">
          <cell r="C5657" t="str">
            <v>903.003.006.011</v>
          </cell>
          <cell r="D5657" t="str">
            <v>CLT25006</v>
          </cell>
          <cell r="E5657" t="str">
            <v>INTERCEPTOR IZQUIERDO NORTE</v>
          </cell>
          <cell r="H5657">
            <v>0</v>
          </cell>
          <cell r="J5657">
            <v>0</v>
          </cell>
        </row>
        <row r="5658">
          <cell r="C5658" t="str">
            <v>903.003.006.012</v>
          </cell>
          <cell r="D5658" t="str">
            <v>CLT25006</v>
          </cell>
          <cell r="E5658" t="str">
            <v>INTERCEPTOR IZQUIERDO NORTE</v>
          </cell>
          <cell r="H5658">
            <v>0</v>
          </cell>
          <cell r="J5658">
            <v>0</v>
          </cell>
        </row>
        <row r="5659">
          <cell r="C5659" t="str">
            <v>903.003.006.013</v>
          </cell>
          <cell r="D5659" t="str">
            <v>CLT25006</v>
          </cell>
          <cell r="E5659" t="str">
            <v>INTERCEPTOR IZQUIERDO NORTE</v>
          </cell>
          <cell r="H5659">
            <v>0</v>
          </cell>
          <cell r="J5659">
            <v>0</v>
          </cell>
        </row>
        <row r="5660">
          <cell r="C5660" t="str">
            <v>903.003.006.014</v>
          </cell>
          <cell r="D5660" t="str">
            <v>CLT25006</v>
          </cell>
          <cell r="E5660" t="str">
            <v>INTERCEPTOR IZQUIERDO NORTE</v>
          </cell>
          <cell r="H5660">
            <v>5.99</v>
          </cell>
          <cell r="J5660">
            <v>2136459.29</v>
          </cell>
        </row>
        <row r="5661">
          <cell r="C5661" t="str">
            <v>904.001.001.010</v>
          </cell>
          <cell r="D5661" t="str">
            <v>CLT25006</v>
          </cell>
          <cell r="E5661" t="str">
            <v>INTERCEPTOR IZQUIERDO NORTE</v>
          </cell>
          <cell r="H5661">
            <v>0</v>
          </cell>
          <cell r="J5661">
            <v>0</v>
          </cell>
        </row>
        <row r="5662">
          <cell r="C5662" t="str">
            <v>904.001.001.011</v>
          </cell>
          <cell r="D5662" t="str">
            <v>CLT25006</v>
          </cell>
          <cell r="E5662" t="str">
            <v>INTERCEPTOR IZQUIERDO NORTE</v>
          </cell>
          <cell r="H5662">
            <v>0</v>
          </cell>
          <cell r="J5662">
            <v>0</v>
          </cell>
        </row>
        <row r="5663">
          <cell r="C5663" t="str">
            <v>904.001.001.012</v>
          </cell>
          <cell r="D5663" t="str">
            <v>CLT25006</v>
          </cell>
          <cell r="E5663" t="str">
            <v>INTERCEPTOR IZQUIERDO NORTE</v>
          </cell>
          <cell r="H5663">
            <v>0</v>
          </cell>
          <cell r="J5663">
            <v>0</v>
          </cell>
        </row>
        <row r="5664">
          <cell r="C5664" t="str">
            <v>904.002.002.002</v>
          </cell>
          <cell r="D5664" t="str">
            <v>CLT25006</v>
          </cell>
          <cell r="E5664" t="str">
            <v>INTERCEPTOR IZQUIERDO NORTE</v>
          </cell>
          <cell r="H5664">
            <v>0</v>
          </cell>
          <cell r="J5664">
            <v>0</v>
          </cell>
        </row>
        <row r="5665">
          <cell r="C5665" t="str">
            <v>904.002.005.002</v>
          </cell>
          <cell r="D5665" t="str">
            <v>CLT25006</v>
          </cell>
          <cell r="E5665" t="str">
            <v>INTERCEPTOR IZQUIERDO NORTE</v>
          </cell>
          <cell r="H5665">
            <v>0</v>
          </cell>
          <cell r="J5665">
            <v>0</v>
          </cell>
        </row>
        <row r="5666">
          <cell r="C5666" t="str">
            <v>904.003.003.001.005</v>
          </cell>
          <cell r="D5666" t="str">
            <v>CLT25006</v>
          </cell>
          <cell r="E5666" t="str">
            <v>INTERCEPTOR IZQUIERDO NORTE</v>
          </cell>
          <cell r="H5666">
            <v>0</v>
          </cell>
          <cell r="J5666">
            <v>0</v>
          </cell>
        </row>
        <row r="5667">
          <cell r="C5667" t="str">
            <v>904.003.003.001.007</v>
          </cell>
          <cell r="D5667" t="str">
            <v>CLT25006</v>
          </cell>
          <cell r="E5667" t="str">
            <v>INTERCEPTOR IZQUIERDO NORTE</v>
          </cell>
          <cell r="H5667">
            <v>0</v>
          </cell>
          <cell r="J5667">
            <v>0</v>
          </cell>
        </row>
        <row r="5668">
          <cell r="C5668" t="str">
            <v>904.003.003.001.009</v>
          </cell>
          <cell r="D5668" t="str">
            <v>CLT25006</v>
          </cell>
          <cell r="E5668" t="str">
            <v>INTERCEPTOR IZQUIERDO NORTE</v>
          </cell>
          <cell r="H5668">
            <v>0</v>
          </cell>
          <cell r="J5668">
            <v>0</v>
          </cell>
        </row>
        <row r="5669">
          <cell r="C5669" t="str">
            <v>904.003.003.001.012</v>
          </cell>
          <cell r="D5669" t="str">
            <v>CLT25006</v>
          </cell>
          <cell r="E5669" t="str">
            <v>INTERCEPTOR IZQUIERDO NORTE</v>
          </cell>
          <cell r="H5669">
            <v>0</v>
          </cell>
          <cell r="J5669">
            <v>0</v>
          </cell>
        </row>
        <row r="5670">
          <cell r="C5670" t="str">
            <v>904.004.001.002.009</v>
          </cell>
          <cell r="D5670" t="str">
            <v>CLT25006</v>
          </cell>
          <cell r="E5670" t="str">
            <v>INTERCEPTOR IZQUIERDO NORTE</v>
          </cell>
          <cell r="H5670">
            <v>0</v>
          </cell>
          <cell r="J5670">
            <v>0</v>
          </cell>
        </row>
        <row r="5671">
          <cell r="C5671" t="str">
            <v>904.005.004.002</v>
          </cell>
          <cell r="D5671" t="str">
            <v>CLT25006</v>
          </cell>
          <cell r="E5671" t="str">
            <v>INTERCEPTOR IZQUIERDO NORTE</v>
          </cell>
          <cell r="H5671">
            <v>0</v>
          </cell>
          <cell r="J5671">
            <v>0</v>
          </cell>
        </row>
        <row r="5672">
          <cell r="C5672" t="str">
            <v>904.005.004.003</v>
          </cell>
          <cell r="D5672" t="str">
            <v>CLT25006</v>
          </cell>
          <cell r="E5672" t="str">
            <v>INTERCEPTOR IZQUIERDO NORTE</v>
          </cell>
          <cell r="H5672">
            <v>0</v>
          </cell>
          <cell r="J5672">
            <v>0</v>
          </cell>
        </row>
        <row r="5673">
          <cell r="C5673" t="str">
            <v>904.006.001.003.002</v>
          </cell>
          <cell r="D5673" t="str">
            <v>CLT25006</v>
          </cell>
          <cell r="E5673" t="str">
            <v>INTERCEPTOR IZQUIERDO NORTE</v>
          </cell>
          <cell r="H5673">
            <v>2</v>
          </cell>
          <cell r="J5673">
            <v>550942</v>
          </cell>
        </row>
        <row r="5674">
          <cell r="C5674" t="str">
            <v>904.008.002</v>
          </cell>
          <cell r="D5674" t="str">
            <v>CLT25006</v>
          </cell>
          <cell r="E5674" t="str">
            <v>INTERCEPTOR IZQUIERDO NORTE</v>
          </cell>
          <cell r="H5674">
            <v>2</v>
          </cell>
          <cell r="J5674">
            <v>308584</v>
          </cell>
        </row>
        <row r="5675">
          <cell r="C5675" t="str">
            <v>904.010.001</v>
          </cell>
          <cell r="D5675" t="str">
            <v>CLT25006</v>
          </cell>
          <cell r="E5675" t="str">
            <v>INTERCEPTOR IZQUIERDO NORTE</v>
          </cell>
          <cell r="H5675">
            <v>2</v>
          </cell>
          <cell r="J5675">
            <v>414248</v>
          </cell>
        </row>
        <row r="5676">
          <cell r="C5676" t="str">
            <v>904.015.001</v>
          </cell>
          <cell r="D5676" t="str">
            <v>CLT25006</v>
          </cell>
          <cell r="E5676" t="str">
            <v>INTERCEPTOR IZQUIERDO NORTE</v>
          </cell>
          <cell r="H5676">
            <v>0</v>
          </cell>
          <cell r="J5676">
            <v>0</v>
          </cell>
        </row>
        <row r="5677">
          <cell r="C5677" t="str">
            <v>904.015.002</v>
          </cell>
          <cell r="D5677" t="str">
            <v>CLT25006</v>
          </cell>
          <cell r="E5677" t="str">
            <v>INTERCEPTOR IZQUIERDO NORTE</v>
          </cell>
          <cell r="H5677">
            <v>0</v>
          </cell>
          <cell r="J5677">
            <v>0</v>
          </cell>
        </row>
        <row r="5678">
          <cell r="C5678" t="str">
            <v>904.015.003</v>
          </cell>
          <cell r="D5678" t="str">
            <v>CLT25006</v>
          </cell>
          <cell r="E5678" t="str">
            <v>INTERCEPTOR IZQUIERDO NORTE</v>
          </cell>
          <cell r="H5678">
            <v>0</v>
          </cell>
          <cell r="J5678">
            <v>0</v>
          </cell>
        </row>
        <row r="5679">
          <cell r="C5679" t="str">
            <v>103.001</v>
          </cell>
          <cell r="D5679" t="str">
            <v>CLT36556</v>
          </cell>
          <cell r="E5679" t="str">
            <v>INTERCEPTOR CONTADOR IZQUIERDO</v>
          </cell>
          <cell r="H5679">
            <v>11.860621605129113</v>
          </cell>
          <cell r="J5679">
            <v>11860621.605129113</v>
          </cell>
        </row>
        <row r="5680">
          <cell r="C5680" t="str">
            <v>104.001.001</v>
          </cell>
          <cell r="D5680" t="str">
            <v>CLT36556</v>
          </cell>
          <cell r="E5680" t="str">
            <v>INTERCEPTOR CONTADOR IZQUIERDO</v>
          </cell>
          <cell r="H5680">
            <v>0</v>
          </cell>
          <cell r="J5680">
            <v>0</v>
          </cell>
        </row>
        <row r="5681">
          <cell r="C5681" t="str">
            <v>104.001.002</v>
          </cell>
          <cell r="D5681" t="str">
            <v>CLT36556</v>
          </cell>
          <cell r="E5681" t="str">
            <v>INTERCEPTOR CONTADOR IZQUIERDO</v>
          </cell>
          <cell r="H5681">
            <v>0</v>
          </cell>
          <cell r="J5681">
            <v>0</v>
          </cell>
        </row>
        <row r="5682">
          <cell r="C5682" t="str">
            <v>104.001.009</v>
          </cell>
          <cell r="D5682" t="str">
            <v>CLT36556</v>
          </cell>
          <cell r="E5682" t="str">
            <v>INTERCEPTOR CONTADOR IZQUIERDO</v>
          </cell>
          <cell r="H5682">
            <v>0</v>
          </cell>
          <cell r="J5682">
            <v>0</v>
          </cell>
        </row>
        <row r="5683">
          <cell r="C5683" t="str">
            <v>104.001.014</v>
          </cell>
          <cell r="D5683" t="str">
            <v>CLT36556</v>
          </cell>
          <cell r="E5683" t="str">
            <v>INTERCEPTOR CONTADOR IZQUIERDO</v>
          </cell>
          <cell r="H5683">
            <v>276.77791000000087</v>
          </cell>
          <cell r="J5683">
            <v>33266213.780810107</v>
          </cell>
        </row>
        <row r="5684">
          <cell r="C5684" t="str">
            <v>104.001.015</v>
          </cell>
          <cell r="D5684" t="str">
            <v>CLT36556</v>
          </cell>
          <cell r="E5684" t="str">
            <v>INTERCEPTOR CONTADOR IZQUIERDO</v>
          </cell>
          <cell r="H5684">
            <v>0</v>
          </cell>
          <cell r="J5684">
            <v>0</v>
          </cell>
        </row>
        <row r="5685">
          <cell r="C5685" t="str">
            <v>104.001.020</v>
          </cell>
          <cell r="D5685" t="str">
            <v>CLT36556</v>
          </cell>
          <cell r="E5685" t="str">
            <v>INTERCEPTOR CONTADOR IZQUIERDO</v>
          </cell>
          <cell r="H5685">
            <v>0</v>
          </cell>
          <cell r="J5685">
            <v>0</v>
          </cell>
        </row>
        <row r="5686">
          <cell r="C5686" t="str">
            <v>104.001.021</v>
          </cell>
          <cell r="D5686" t="str">
            <v>CLT36556</v>
          </cell>
          <cell r="E5686" t="str">
            <v>INTERCEPTOR CONTADOR IZQUIERDO</v>
          </cell>
          <cell r="H5686">
            <v>0</v>
          </cell>
          <cell r="J5686">
            <v>0</v>
          </cell>
        </row>
        <row r="5687">
          <cell r="C5687" t="str">
            <v>104.001.022</v>
          </cell>
          <cell r="D5687" t="str">
            <v>CLT36556</v>
          </cell>
          <cell r="E5687" t="str">
            <v>INTERCEPTOR CONTADOR IZQUIERDO</v>
          </cell>
          <cell r="H5687">
            <v>6.144000000000001</v>
          </cell>
          <cell r="J5687">
            <v>755294.2080000001</v>
          </cell>
        </row>
        <row r="5688">
          <cell r="C5688" t="str">
            <v>104.002.001</v>
          </cell>
          <cell r="D5688" t="str">
            <v>CLT36556</v>
          </cell>
          <cell r="E5688" t="str">
            <v>INTERCEPTOR CONTADOR IZQUIERDO</v>
          </cell>
          <cell r="H5688">
            <v>8.18</v>
          </cell>
          <cell r="J5688">
            <v>261432.47279999999</v>
          </cell>
        </row>
        <row r="5689">
          <cell r="C5689" t="str">
            <v>106.001</v>
          </cell>
          <cell r="D5689" t="str">
            <v>CLT36556</v>
          </cell>
          <cell r="E5689" t="str">
            <v>INTERCEPTOR CONTADOR IZQUIERDO</v>
          </cell>
          <cell r="H5689">
            <v>235.87954197859221</v>
          </cell>
          <cell r="J5689">
            <v>15761624.316711817</v>
          </cell>
        </row>
        <row r="5690">
          <cell r="C5690" t="str">
            <v>106.006.001</v>
          </cell>
          <cell r="D5690" t="str">
            <v>CLT36556</v>
          </cell>
          <cell r="E5690" t="str">
            <v>INTERCEPTOR CONTADOR IZQUIERDO</v>
          </cell>
          <cell r="H5690">
            <v>10.469000000000001</v>
          </cell>
          <cell r="J5690">
            <v>588564.35337000014</v>
          </cell>
        </row>
        <row r="5691">
          <cell r="C5691" t="str">
            <v>106.014</v>
          </cell>
          <cell r="D5691" t="str">
            <v>CLT36556</v>
          </cell>
          <cell r="E5691" t="str">
            <v>INTERCEPTOR CONTADOR IZQUIERDO</v>
          </cell>
          <cell r="H5691">
            <v>14.752000000000001</v>
          </cell>
          <cell r="J5691">
            <v>1763985.4470400002</v>
          </cell>
        </row>
        <row r="5692">
          <cell r="C5692" t="str">
            <v>106.015</v>
          </cell>
          <cell r="D5692" t="str">
            <v>CLT36556</v>
          </cell>
          <cell r="E5692" t="str">
            <v>INTERCEPTOR CONTADOR IZQUIERDO</v>
          </cell>
          <cell r="H5692">
            <v>35.094999999999999</v>
          </cell>
          <cell r="J5692">
            <v>4819418.0674000001</v>
          </cell>
        </row>
        <row r="5693">
          <cell r="C5693" t="str">
            <v>107.001</v>
          </cell>
          <cell r="D5693" t="str">
            <v>CLT36556</v>
          </cell>
          <cell r="E5693" t="str">
            <v>INTERCEPTOR CONTADOR IZQUIERDO</v>
          </cell>
          <cell r="H5693">
            <v>291.10191000000088</v>
          </cell>
          <cell r="J5693">
            <v>6338007.6024177196</v>
          </cell>
        </row>
        <row r="5694">
          <cell r="C5694" t="str">
            <v>108.001</v>
          </cell>
          <cell r="D5694" t="str">
            <v>CLT36556</v>
          </cell>
          <cell r="E5694" t="str">
            <v>INTERCEPTOR CONTADOR IZQUIERDO</v>
          </cell>
          <cell r="H5694">
            <v>2.5</v>
          </cell>
          <cell r="J5694">
            <v>239976.19999999998</v>
          </cell>
        </row>
        <row r="5695">
          <cell r="C5695" t="str">
            <v>108.002.004</v>
          </cell>
          <cell r="D5695" t="str">
            <v>CLT36556</v>
          </cell>
          <cell r="E5695" t="str">
            <v>INTERCEPTOR CONTADOR IZQUIERDO</v>
          </cell>
          <cell r="H5695">
            <v>0.48066367599923832</v>
          </cell>
          <cell r="J5695">
            <v>71392.648944867193</v>
          </cell>
        </row>
        <row r="5696">
          <cell r="C5696" t="str">
            <v>108.006.001.002</v>
          </cell>
          <cell r="D5696" t="str">
            <v>CLT36556</v>
          </cell>
          <cell r="E5696" t="str">
            <v>INTERCEPTOR CONTADOR IZQUIERDO</v>
          </cell>
          <cell r="H5696">
            <v>35.979999999999997</v>
          </cell>
          <cell r="J5696">
            <v>106790.439</v>
          </cell>
        </row>
        <row r="5697">
          <cell r="C5697" t="str">
            <v>109.001.001.001</v>
          </cell>
          <cell r="D5697" t="str">
            <v>CLT36556</v>
          </cell>
          <cell r="E5697" t="str">
            <v>INTERCEPTOR CONTADOR IZQUIERDO</v>
          </cell>
          <cell r="H5697">
            <v>0</v>
          </cell>
          <cell r="J5697">
            <v>0</v>
          </cell>
        </row>
        <row r="5698">
          <cell r="C5698" t="str">
            <v>109.001.001.002</v>
          </cell>
          <cell r="D5698" t="str">
            <v>CLT36556</v>
          </cell>
          <cell r="E5698" t="str">
            <v>INTERCEPTOR CONTADOR IZQUIERDO</v>
          </cell>
          <cell r="H5698">
            <v>0</v>
          </cell>
          <cell r="J5698">
            <v>0</v>
          </cell>
        </row>
        <row r="5699">
          <cell r="C5699" t="str">
            <v>109.001.001.003</v>
          </cell>
          <cell r="D5699" t="str">
            <v>CLT36556</v>
          </cell>
          <cell r="E5699" t="str">
            <v>INTERCEPTOR CONTADOR IZQUIERDO</v>
          </cell>
          <cell r="H5699">
            <v>98.69</v>
          </cell>
          <cell r="J5699">
            <v>1857081.3107999999</v>
          </cell>
        </row>
        <row r="5700">
          <cell r="C5700" t="str">
            <v>109.001.001.004</v>
          </cell>
          <cell r="D5700" t="str">
            <v>CLT36556</v>
          </cell>
          <cell r="E5700" t="str">
            <v>INTERCEPTOR CONTADOR IZQUIERDO</v>
          </cell>
          <cell r="H5700">
            <v>0</v>
          </cell>
          <cell r="J5700">
            <v>0</v>
          </cell>
        </row>
        <row r="5701">
          <cell r="C5701" t="str">
            <v>109.001.001.005</v>
          </cell>
          <cell r="D5701" t="str">
            <v>CLT36556</v>
          </cell>
          <cell r="E5701" t="str">
            <v>INTERCEPTOR CONTADOR IZQUIERDO</v>
          </cell>
          <cell r="H5701">
            <v>0</v>
          </cell>
          <cell r="J5701">
            <v>0</v>
          </cell>
        </row>
        <row r="5702">
          <cell r="C5702" t="str">
            <v>109.001.001.006</v>
          </cell>
          <cell r="D5702" t="str">
            <v>CLT36556</v>
          </cell>
          <cell r="E5702" t="str">
            <v>INTERCEPTOR CONTADOR IZQUIERDO</v>
          </cell>
          <cell r="H5702">
            <v>0</v>
          </cell>
          <cell r="J5702">
            <v>0</v>
          </cell>
        </row>
        <row r="5703">
          <cell r="C5703" t="str">
            <v>301.001.001</v>
          </cell>
          <cell r="D5703" t="str">
            <v>CLT36556</v>
          </cell>
          <cell r="E5703" t="str">
            <v>INTERCEPTOR CONTADOR IZQUIERDO</v>
          </cell>
          <cell r="H5703">
            <v>1</v>
          </cell>
          <cell r="J5703">
            <v>26159.599999999999</v>
          </cell>
        </row>
        <row r="5704">
          <cell r="C5704" t="str">
            <v>301.001.002</v>
          </cell>
          <cell r="D5704" t="str">
            <v>CLT36556</v>
          </cell>
          <cell r="E5704" t="str">
            <v>INTERCEPTOR CONTADOR IZQUIERDO</v>
          </cell>
          <cell r="H5704">
            <v>0</v>
          </cell>
          <cell r="J5704">
            <v>0</v>
          </cell>
        </row>
        <row r="5705">
          <cell r="C5705" t="str">
            <v>301.001.004</v>
          </cell>
          <cell r="D5705" t="str">
            <v>CLT36556</v>
          </cell>
          <cell r="E5705" t="str">
            <v>INTERCEPTOR CONTADOR IZQUIERDO</v>
          </cell>
          <cell r="H5705">
            <v>1</v>
          </cell>
          <cell r="J5705">
            <v>365230.25</v>
          </cell>
        </row>
        <row r="5706">
          <cell r="C5706" t="str">
            <v>301.002.001</v>
          </cell>
          <cell r="D5706" t="str">
            <v>CLT36556</v>
          </cell>
          <cell r="E5706" t="str">
            <v>INTERCEPTOR CONTADOR IZQUIERDO</v>
          </cell>
          <cell r="H5706">
            <v>0</v>
          </cell>
          <cell r="J5706">
            <v>0</v>
          </cell>
        </row>
        <row r="5707">
          <cell r="C5707" t="str">
            <v>301.002.002</v>
          </cell>
          <cell r="D5707" t="str">
            <v>CLT36556</v>
          </cell>
          <cell r="E5707" t="str">
            <v>INTERCEPTOR CONTADOR IZQUIERDO</v>
          </cell>
          <cell r="H5707">
            <v>0</v>
          </cell>
          <cell r="J5707">
            <v>0</v>
          </cell>
        </row>
        <row r="5708">
          <cell r="C5708" t="str">
            <v>301.003.003.002</v>
          </cell>
          <cell r="D5708" t="str">
            <v>CLT36556</v>
          </cell>
          <cell r="E5708" t="str">
            <v>INTERCEPTOR CONTADOR IZQUIERDO</v>
          </cell>
          <cell r="H5708">
            <v>0</v>
          </cell>
          <cell r="J5708">
            <v>0</v>
          </cell>
        </row>
        <row r="5709">
          <cell r="C5709" t="str">
            <v>301.003.003.003</v>
          </cell>
          <cell r="D5709" t="str">
            <v>CLT36556</v>
          </cell>
          <cell r="E5709" t="str">
            <v>INTERCEPTOR CONTADOR IZQUIERDO</v>
          </cell>
          <cell r="H5709">
            <v>0</v>
          </cell>
          <cell r="J5709">
            <v>0</v>
          </cell>
        </row>
        <row r="5710">
          <cell r="C5710" t="str">
            <v>301.004</v>
          </cell>
          <cell r="D5710" t="str">
            <v>CLT36556</v>
          </cell>
          <cell r="E5710" t="str">
            <v>INTERCEPTOR CONTADOR IZQUIERDO</v>
          </cell>
          <cell r="H5710">
            <v>1</v>
          </cell>
          <cell r="J5710">
            <v>618909.79</v>
          </cell>
        </row>
        <row r="5711">
          <cell r="C5711" t="str">
            <v>301.005.001</v>
          </cell>
          <cell r="D5711" t="str">
            <v>CLT36556</v>
          </cell>
          <cell r="E5711" t="str">
            <v>INTERCEPTOR CONTADOR IZQUIERDO</v>
          </cell>
          <cell r="H5711">
            <v>0</v>
          </cell>
          <cell r="J5711">
            <v>0</v>
          </cell>
        </row>
        <row r="5712">
          <cell r="C5712" t="str">
            <v>301.007.001</v>
          </cell>
          <cell r="D5712" t="str">
            <v>CLT36556</v>
          </cell>
          <cell r="E5712" t="str">
            <v>INTERCEPTOR CONTADOR IZQUIERDO</v>
          </cell>
          <cell r="H5712">
            <v>0</v>
          </cell>
          <cell r="J5712">
            <v>0</v>
          </cell>
        </row>
        <row r="5713">
          <cell r="C5713" t="str">
            <v>301.007.002</v>
          </cell>
          <cell r="D5713" t="str">
            <v>CLT36556</v>
          </cell>
          <cell r="E5713" t="str">
            <v>INTERCEPTOR CONTADOR IZQUIERDO</v>
          </cell>
          <cell r="H5713">
            <v>0</v>
          </cell>
          <cell r="J5713">
            <v>0</v>
          </cell>
        </row>
        <row r="5714">
          <cell r="C5714" t="str">
            <v>301.007.003</v>
          </cell>
          <cell r="D5714" t="str">
            <v>CLT36556</v>
          </cell>
          <cell r="E5714" t="str">
            <v>INTERCEPTOR CONTADOR IZQUIERDO</v>
          </cell>
          <cell r="H5714">
            <v>0.82749999999998636</v>
          </cell>
          <cell r="J5714">
            <v>439735.98249999277</v>
          </cell>
        </row>
        <row r="5715">
          <cell r="C5715" t="str">
            <v>301.007.004</v>
          </cell>
          <cell r="D5715" t="str">
            <v>CLT36556</v>
          </cell>
          <cell r="E5715" t="str">
            <v>INTERCEPTOR CONTADOR IZQUIERDO</v>
          </cell>
          <cell r="H5715">
            <v>0</v>
          </cell>
          <cell r="J5715">
            <v>0</v>
          </cell>
        </row>
        <row r="5716">
          <cell r="C5716" t="str">
            <v>301.009.001</v>
          </cell>
          <cell r="D5716" t="str">
            <v>CLT36556</v>
          </cell>
          <cell r="E5716" t="str">
            <v>INTERCEPTOR CONTADOR IZQUIERDO</v>
          </cell>
          <cell r="H5716">
            <v>0</v>
          </cell>
          <cell r="J5716">
            <v>0</v>
          </cell>
        </row>
        <row r="5717">
          <cell r="C5717" t="str">
            <v>301.009.002</v>
          </cell>
          <cell r="D5717" t="str">
            <v>CLT36556</v>
          </cell>
          <cell r="E5717" t="str">
            <v>INTERCEPTOR CONTADOR IZQUIERDO</v>
          </cell>
          <cell r="H5717">
            <v>0</v>
          </cell>
          <cell r="J5717">
            <v>0</v>
          </cell>
        </row>
        <row r="5718">
          <cell r="C5718" t="str">
            <v>303.001</v>
          </cell>
          <cell r="D5718" t="str">
            <v>CLT36556</v>
          </cell>
          <cell r="E5718" t="str">
            <v>INTERCEPTOR CONTADOR IZQUIERDO</v>
          </cell>
          <cell r="H5718">
            <v>9.7620000000000005</v>
          </cell>
          <cell r="J5718">
            <v>182362.26246000003</v>
          </cell>
        </row>
        <row r="5719">
          <cell r="C5719" t="str">
            <v>304.001.002.002</v>
          </cell>
          <cell r="D5719" t="str">
            <v>CLT36556</v>
          </cell>
          <cell r="E5719" t="str">
            <v>INTERCEPTOR CONTADOR IZQUIERDO</v>
          </cell>
          <cell r="H5719">
            <v>0</v>
          </cell>
          <cell r="J5719">
            <v>0</v>
          </cell>
        </row>
        <row r="5720">
          <cell r="C5720" t="str">
            <v>304.001.003.002</v>
          </cell>
          <cell r="D5720" t="str">
            <v>CLT36556</v>
          </cell>
          <cell r="E5720" t="str">
            <v>INTERCEPTOR CONTADOR IZQUIERDO</v>
          </cell>
          <cell r="H5720">
            <v>0</v>
          </cell>
          <cell r="J5720">
            <v>0</v>
          </cell>
        </row>
        <row r="5721">
          <cell r="C5721" t="str">
            <v>304.001.004.002</v>
          </cell>
          <cell r="D5721" t="str">
            <v>CLT36556</v>
          </cell>
          <cell r="E5721" t="str">
            <v>INTERCEPTOR CONTADOR IZQUIERDO</v>
          </cell>
          <cell r="H5721">
            <v>0</v>
          </cell>
          <cell r="J5721">
            <v>0</v>
          </cell>
        </row>
        <row r="5722">
          <cell r="C5722" t="str">
            <v>401.001.001</v>
          </cell>
          <cell r="D5722" t="str">
            <v>CLT36556</v>
          </cell>
          <cell r="E5722" t="str">
            <v>INTERCEPTOR CONTADOR IZQUIERDO</v>
          </cell>
          <cell r="H5722">
            <v>8.6415999999999986</v>
          </cell>
          <cell r="J5722">
            <v>405707.39228799992</v>
          </cell>
        </row>
        <row r="5723">
          <cell r="C5723" t="str">
            <v>401.001.003.007</v>
          </cell>
          <cell r="D5723" t="str">
            <v>CLT36556</v>
          </cell>
          <cell r="E5723" t="str">
            <v>INTERCEPTOR CONTADOR IZQUIERDO</v>
          </cell>
          <cell r="H5723">
            <v>8.6415999999999986</v>
          </cell>
          <cell r="J5723">
            <v>4374023.6143999994</v>
          </cell>
        </row>
        <row r="5724">
          <cell r="C5724" t="str">
            <v>401.001.003.008</v>
          </cell>
          <cell r="D5724" t="str">
            <v>CLT36556</v>
          </cell>
          <cell r="E5724" t="str">
            <v>INTERCEPTOR CONTADOR IZQUIERDO</v>
          </cell>
          <cell r="H5724">
            <v>0</v>
          </cell>
          <cell r="J5724">
            <v>0</v>
          </cell>
        </row>
        <row r="5725">
          <cell r="C5725" t="str">
            <v>401.002.001</v>
          </cell>
          <cell r="D5725" t="str">
            <v>CLT36556</v>
          </cell>
          <cell r="E5725" t="str">
            <v>INTERCEPTOR CONTADOR IZQUIERDO</v>
          </cell>
          <cell r="H5725">
            <v>67.81</v>
          </cell>
          <cell r="J5725">
            <v>812166.47290000005</v>
          </cell>
        </row>
        <row r="5726">
          <cell r="C5726" t="str">
            <v>401.002.005.009</v>
          </cell>
          <cell r="D5726" t="str">
            <v>CLT36556</v>
          </cell>
          <cell r="E5726" t="str">
            <v>INTERCEPTOR CONTADOR IZQUIERDO</v>
          </cell>
          <cell r="H5726">
            <v>67.81</v>
          </cell>
          <cell r="J5726">
            <v>4680297.7356000002</v>
          </cell>
        </row>
        <row r="5727">
          <cell r="C5727" t="str">
            <v>401.002.006</v>
          </cell>
          <cell r="D5727" t="str">
            <v>CLT36556</v>
          </cell>
          <cell r="E5727" t="str">
            <v>INTERCEPTOR CONTADOR IZQUIERDO</v>
          </cell>
          <cell r="H5727">
            <v>0</v>
          </cell>
          <cell r="J5727">
            <v>0</v>
          </cell>
        </row>
        <row r="5728">
          <cell r="C5728" t="str">
            <v>401.002.008</v>
          </cell>
          <cell r="D5728" t="str">
            <v>CLT36556</v>
          </cell>
          <cell r="E5728" t="str">
            <v>INTERCEPTOR CONTADOR IZQUIERDO</v>
          </cell>
          <cell r="H5728">
            <v>0</v>
          </cell>
          <cell r="J5728">
            <v>0</v>
          </cell>
        </row>
        <row r="5729">
          <cell r="C5729" t="str">
            <v>401.003.001</v>
          </cell>
          <cell r="D5729" t="str">
            <v>CLT36556</v>
          </cell>
          <cell r="E5729" t="str">
            <v>INTERCEPTOR CONTADOR IZQUIERDO</v>
          </cell>
          <cell r="H5729">
            <v>0</v>
          </cell>
          <cell r="J5729">
            <v>0</v>
          </cell>
        </row>
        <row r="5730">
          <cell r="C5730" t="str">
            <v>401.003.003</v>
          </cell>
          <cell r="D5730" t="str">
            <v>CLT36556</v>
          </cell>
          <cell r="E5730" t="str">
            <v>INTERCEPTOR CONTADOR IZQUIERDO</v>
          </cell>
          <cell r="H5730">
            <v>0</v>
          </cell>
          <cell r="J5730">
            <v>0</v>
          </cell>
        </row>
        <row r="5731">
          <cell r="C5731" t="str">
            <v>401.004.001</v>
          </cell>
          <cell r="D5731" t="str">
            <v>CLT36556</v>
          </cell>
          <cell r="E5731" t="str">
            <v>INTERCEPTOR CONTADOR IZQUIERDO</v>
          </cell>
          <cell r="H5731">
            <v>0</v>
          </cell>
          <cell r="J5731">
            <v>0</v>
          </cell>
        </row>
        <row r="5732">
          <cell r="C5732" t="str">
            <v>401.004.006</v>
          </cell>
          <cell r="D5732" t="str">
            <v>CLT36556</v>
          </cell>
          <cell r="E5732" t="str">
            <v>INTERCEPTOR CONTADOR IZQUIERDO</v>
          </cell>
          <cell r="H5732">
            <v>0</v>
          </cell>
          <cell r="J5732">
            <v>0</v>
          </cell>
        </row>
        <row r="5733">
          <cell r="C5733" t="str">
            <v>601.011.002</v>
          </cell>
          <cell r="D5733" t="str">
            <v>CLT36556</v>
          </cell>
          <cell r="E5733" t="str">
            <v>INTERCEPTOR CONTADOR IZQUIERDO</v>
          </cell>
          <cell r="H5733">
            <v>0</v>
          </cell>
          <cell r="J5733">
            <v>0</v>
          </cell>
        </row>
        <row r="5734">
          <cell r="C5734" t="str">
            <v>606.001.002.003</v>
          </cell>
          <cell r="D5734" t="str">
            <v>CLT36556</v>
          </cell>
          <cell r="E5734" t="str">
            <v>INTERCEPTOR CONTADOR IZQUIERDO</v>
          </cell>
          <cell r="H5734">
            <v>60</v>
          </cell>
          <cell r="J5734">
            <v>606367.20000000007</v>
          </cell>
        </row>
        <row r="5735">
          <cell r="C5735" t="str">
            <v>606.001.002.005</v>
          </cell>
          <cell r="D5735" t="str">
            <v>CLT36556</v>
          </cell>
          <cell r="E5735" t="str">
            <v>INTERCEPTOR CONTADOR IZQUIERDO</v>
          </cell>
          <cell r="H5735">
            <v>180</v>
          </cell>
          <cell r="J5735">
            <v>3638201.4</v>
          </cell>
        </row>
        <row r="5736">
          <cell r="C5736" t="str">
            <v>902.001.003</v>
          </cell>
          <cell r="D5736" t="str">
            <v>CLT36556</v>
          </cell>
          <cell r="E5736" t="str">
            <v>INTERCEPTOR CONTADOR IZQUIERDO</v>
          </cell>
          <cell r="H5736">
            <v>2.5</v>
          </cell>
          <cell r="J5736">
            <v>879257.5</v>
          </cell>
        </row>
        <row r="5737">
          <cell r="C5737" t="str">
            <v>902.001.007</v>
          </cell>
          <cell r="D5737" t="str">
            <v>CLT36556</v>
          </cell>
          <cell r="E5737" t="str">
            <v>INTERCEPTOR CONTADOR IZQUIERDO</v>
          </cell>
          <cell r="H5737">
            <v>0.48066367599923832</v>
          </cell>
          <cell r="J5737">
            <v>191942.94507309984</v>
          </cell>
        </row>
        <row r="5738">
          <cell r="C5738" t="str">
            <v>903.003.003.013</v>
          </cell>
          <cell r="D5738" t="str">
            <v>CLT36556</v>
          </cell>
          <cell r="E5738" t="str">
            <v>INTERCEPTOR CONTADOR IZQUIERDO</v>
          </cell>
          <cell r="H5738">
            <v>0</v>
          </cell>
          <cell r="J5738">
            <v>0</v>
          </cell>
        </row>
        <row r="5739">
          <cell r="C5739" t="str">
            <v>903.003.003.014</v>
          </cell>
          <cell r="D5739" t="str">
            <v>CLT36556</v>
          </cell>
          <cell r="E5739" t="str">
            <v>INTERCEPTOR CONTADOR IZQUIERDO</v>
          </cell>
          <cell r="H5739">
            <v>0</v>
          </cell>
          <cell r="J5739">
            <v>0</v>
          </cell>
        </row>
        <row r="5740">
          <cell r="C5740" t="str">
            <v>903.003.003.015</v>
          </cell>
          <cell r="D5740" t="str">
            <v>CLT36556</v>
          </cell>
          <cell r="E5740" t="str">
            <v>INTERCEPTOR CONTADOR IZQUIERDO</v>
          </cell>
          <cell r="H5740">
            <v>0</v>
          </cell>
          <cell r="J5740">
            <v>0</v>
          </cell>
        </row>
        <row r="5741">
          <cell r="C5741" t="str">
            <v>903.003.006.001</v>
          </cell>
          <cell r="D5741" t="str">
            <v>CLT36556</v>
          </cell>
          <cell r="E5741" t="str">
            <v>INTERCEPTOR CONTADOR IZQUIERDO</v>
          </cell>
          <cell r="H5741">
            <v>9.7620000000000005</v>
          </cell>
          <cell r="J5741">
            <v>146986.43400000001</v>
          </cell>
        </row>
        <row r="5742">
          <cell r="C5742" t="str">
            <v>903.003.006.002</v>
          </cell>
          <cell r="D5742" t="str">
            <v>CLT36556</v>
          </cell>
          <cell r="E5742" t="str">
            <v>INTERCEPTOR CONTADOR IZQUIERDO</v>
          </cell>
          <cell r="H5742">
            <v>0</v>
          </cell>
          <cell r="J5742">
            <v>0</v>
          </cell>
        </row>
        <row r="5743">
          <cell r="C5743" t="str">
            <v>903.003.006.003</v>
          </cell>
          <cell r="D5743" t="str">
            <v>CLT36556</v>
          </cell>
          <cell r="E5743" t="str">
            <v>INTERCEPTOR CONTADOR IZQUIERDO</v>
          </cell>
          <cell r="H5743">
            <v>0</v>
          </cell>
          <cell r="J5743">
            <v>0</v>
          </cell>
        </row>
        <row r="5744">
          <cell r="C5744" t="str">
            <v>903.003.006.005</v>
          </cell>
          <cell r="D5744" t="str">
            <v>CLT36556</v>
          </cell>
          <cell r="E5744" t="str">
            <v>INTERCEPTOR CONTADOR IZQUIERDO</v>
          </cell>
          <cell r="H5744">
            <v>0</v>
          </cell>
          <cell r="J5744">
            <v>0</v>
          </cell>
        </row>
        <row r="5745">
          <cell r="C5745" t="str">
            <v>903.003.006.006</v>
          </cell>
          <cell r="D5745" t="str">
            <v>CLT36556</v>
          </cell>
          <cell r="E5745" t="str">
            <v>INTERCEPTOR CONTADOR IZQUIERDO</v>
          </cell>
          <cell r="H5745">
            <v>0</v>
          </cell>
          <cell r="J5745">
            <v>0</v>
          </cell>
        </row>
        <row r="5746">
          <cell r="C5746" t="str">
            <v>903.003.006.007</v>
          </cell>
          <cell r="D5746" t="str">
            <v>CLT36556</v>
          </cell>
          <cell r="E5746" t="str">
            <v>INTERCEPTOR CONTADOR IZQUIERDO</v>
          </cell>
          <cell r="H5746">
            <v>0</v>
          </cell>
          <cell r="J5746">
            <v>0</v>
          </cell>
        </row>
        <row r="5747">
          <cell r="C5747" t="str">
            <v>903.003.006.008</v>
          </cell>
          <cell r="D5747" t="str">
            <v>CLT36556</v>
          </cell>
          <cell r="E5747" t="str">
            <v>INTERCEPTOR CONTADOR IZQUIERDO</v>
          </cell>
          <cell r="H5747">
            <v>0</v>
          </cell>
          <cell r="J5747">
            <v>0</v>
          </cell>
        </row>
        <row r="5748">
          <cell r="C5748" t="str">
            <v>903.003.006.009</v>
          </cell>
          <cell r="D5748" t="str">
            <v>CLT36556</v>
          </cell>
          <cell r="E5748" t="str">
            <v>INTERCEPTOR CONTADOR IZQUIERDO</v>
          </cell>
          <cell r="H5748">
            <v>98.69</v>
          </cell>
          <cell r="J5748">
            <v>11806383.390000001</v>
          </cell>
        </row>
        <row r="5749">
          <cell r="C5749" t="str">
            <v>903.003.006.010</v>
          </cell>
          <cell r="D5749" t="str">
            <v>CLT36556</v>
          </cell>
          <cell r="E5749" t="str">
            <v>INTERCEPTOR CONTADOR IZQUIERDO</v>
          </cell>
          <cell r="H5749">
            <v>0</v>
          </cell>
          <cell r="J5749">
            <v>0</v>
          </cell>
        </row>
        <row r="5750">
          <cell r="C5750" t="str">
            <v>903.003.006.011</v>
          </cell>
          <cell r="D5750" t="str">
            <v>CLT36556</v>
          </cell>
          <cell r="E5750" t="str">
            <v>INTERCEPTOR CONTADOR IZQUIERDO</v>
          </cell>
          <cell r="H5750">
            <v>0</v>
          </cell>
          <cell r="J5750">
            <v>0</v>
          </cell>
        </row>
        <row r="5751">
          <cell r="C5751" t="str">
            <v>903.003.006.012</v>
          </cell>
          <cell r="D5751" t="str">
            <v>CLT36556</v>
          </cell>
          <cell r="E5751" t="str">
            <v>INTERCEPTOR CONTADOR IZQUIERDO</v>
          </cell>
          <cell r="H5751">
            <v>0</v>
          </cell>
          <cell r="J5751">
            <v>0</v>
          </cell>
        </row>
        <row r="5752">
          <cell r="C5752" t="str">
            <v>903.003.006.013</v>
          </cell>
          <cell r="D5752" t="str">
            <v>CLT36556</v>
          </cell>
          <cell r="E5752" t="str">
            <v>INTERCEPTOR CONTADOR IZQUIERDO</v>
          </cell>
          <cell r="H5752">
            <v>0</v>
          </cell>
          <cell r="J5752">
            <v>0</v>
          </cell>
        </row>
        <row r="5753">
          <cell r="C5753" t="str">
            <v>903.003.006.014</v>
          </cell>
          <cell r="D5753" t="str">
            <v>CLT36556</v>
          </cell>
          <cell r="E5753" t="str">
            <v>INTERCEPTOR CONTADOR IZQUIERDO</v>
          </cell>
          <cell r="H5753">
            <v>0</v>
          </cell>
          <cell r="J5753">
            <v>0</v>
          </cell>
        </row>
        <row r="5754">
          <cell r="C5754" t="str">
            <v>904.001.001.010</v>
          </cell>
          <cell r="D5754" t="str">
            <v>CLT36556</v>
          </cell>
          <cell r="E5754" t="str">
            <v>INTERCEPTOR CONTADOR IZQUIERDO</v>
          </cell>
          <cell r="H5754">
            <v>0</v>
          </cell>
          <cell r="J5754">
            <v>0</v>
          </cell>
        </row>
        <row r="5755">
          <cell r="C5755" t="str">
            <v>904.001.001.011</v>
          </cell>
          <cell r="D5755" t="str">
            <v>CLT36556</v>
          </cell>
          <cell r="E5755" t="str">
            <v>INTERCEPTOR CONTADOR IZQUIERDO</v>
          </cell>
          <cell r="H5755">
            <v>0</v>
          </cell>
          <cell r="J5755">
            <v>0</v>
          </cell>
        </row>
        <row r="5756">
          <cell r="C5756" t="str">
            <v>904.001.001.012</v>
          </cell>
          <cell r="D5756" t="str">
            <v>CLT36556</v>
          </cell>
          <cell r="E5756" t="str">
            <v>INTERCEPTOR CONTADOR IZQUIERDO</v>
          </cell>
          <cell r="H5756">
            <v>0</v>
          </cell>
          <cell r="J5756">
            <v>0</v>
          </cell>
        </row>
        <row r="5757">
          <cell r="C5757" t="str">
            <v>904.002.002.002</v>
          </cell>
          <cell r="D5757" t="str">
            <v>CLT36556</v>
          </cell>
          <cell r="E5757" t="str">
            <v>INTERCEPTOR CONTADOR IZQUIERDO</v>
          </cell>
          <cell r="H5757">
            <v>3</v>
          </cell>
          <cell r="J5757">
            <v>88344</v>
          </cell>
        </row>
        <row r="5758">
          <cell r="C5758" t="str">
            <v>904.002.005.002</v>
          </cell>
          <cell r="D5758" t="str">
            <v>CLT36556</v>
          </cell>
          <cell r="E5758" t="str">
            <v>INTERCEPTOR CONTADOR IZQUIERDO</v>
          </cell>
          <cell r="H5758">
            <v>3</v>
          </cell>
          <cell r="J5758">
            <v>166836</v>
          </cell>
        </row>
        <row r="5759">
          <cell r="C5759" t="str">
            <v>904.003.003.001.005</v>
          </cell>
          <cell r="D5759" t="str">
            <v>CLT36556</v>
          </cell>
          <cell r="E5759" t="str">
            <v>INTERCEPTOR CONTADOR IZQUIERDO</v>
          </cell>
          <cell r="H5759">
            <v>0</v>
          </cell>
          <cell r="J5759">
            <v>0</v>
          </cell>
        </row>
        <row r="5760">
          <cell r="C5760" t="str">
            <v>904.003.003.001.007</v>
          </cell>
          <cell r="D5760" t="str">
            <v>CLT36556</v>
          </cell>
          <cell r="E5760" t="str">
            <v>INTERCEPTOR CONTADOR IZQUIERDO</v>
          </cell>
          <cell r="H5760">
            <v>0</v>
          </cell>
          <cell r="J5760">
            <v>0</v>
          </cell>
        </row>
        <row r="5761">
          <cell r="C5761" t="str">
            <v>904.003.003.001.009</v>
          </cell>
          <cell r="D5761" t="str">
            <v>CLT36556</v>
          </cell>
          <cell r="E5761" t="str">
            <v>INTERCEPTOR CONTADOR IZQUIERDO</v>
          </cell>
          <cell r="H5761">
            <v>3</v>
          </cell>
          <cell r="J5761">
            <v>566730</v>
          </cell>
        </row>
        <row r="5762">
          <cell r="C5762" t="str">
            <v>904.003.003.001.012</v>
          </cell>
          <cell r="D5762" t="str">
            <v>CLT36556</v>
          </cell>
          <cell r="E5762" t="str">
            <v>INTERCEPTOR CONTADOR IZQUIERDO</v>
          </cell>
          <cell r="H5762">
            <v>0</v>
          </cell>
          <cell r="J5762">
            <v>0</v>
          </cell>
        </row>
        <row r="5763">
          <cell r="C5763" t="str">
            <v>904.004.001.002.009</v>
          </cell>
          <cell r="D5763" t="str">
            <v>CLT36556</v>
          </cell>
          <cell r="E5763" t="str">
            <v>INTERCEPTOR CONTADOR IZQUIERDO</v>
          </cell>
          <cell r="H5763">
            <v>3</v>
          </cell>
          <cell r="J5763">
            <v>72618</v>
          </cell>
        </row>
        <row r="5764">
          <cell r="C5764" t="str">
            <v>904.005.004.002</v>
          </cell>
          <cell r="D5764" t="str">
            <v>CLT36556</v>
          </cell>
          <cell r="E5764" t="str">
            <v>INTERCEPTOR CONTADOR IZQUIERDO</v>
          </cell>
          <cell r="H5764">
            <v>0</v>
          </cell>
          <cell r="J5764">
            <v>0</v>
          </cell>
        </row>
        <row r="5765">
          <cell r="C5765" t="str">
            <v>904.005.004.003</v>
          </cell>
          <cell r="D5765" t="str">
            <v>CLT36556</v>
          </cell>
          <cell r="E5765" t="str">
            <v>INTERCEPTOR CONTADOR IZQUIERDO</v>
          </cell>
          <cell r="H5765">
            <v>0</v>
          </cell>
          <cell r="J5765">
            <v>0</v>
          </cell>
        </row>
        <row r="5766">
          <cell r="C5766" t="str">
            <v>904.006.001.003.002</v>
          </cell>
          <cell r="D5766" t="str">
            <v>CLT36556</v>
          </cell>
          <cell r="E5766" t="str">
            <v>INTERCEPTOR CONTADOR IZQUIERDO</v>
          </cell>
          <cell r="H5766">
            <v>1</v>
          </cell>
          <cell r="J5766">
            <v>275471</v>
          </cell>
        </row>
        <row r="5767">
          <cell r="C5767" t="str">
            <v>904.008.002</v>
          </cell>
          <cell r="D5767" t="str">
            <v>CLT36556</v>
          </cell>
          <cell r="E5767" t="str">
            <v>INTERCEPTOR CONTADOR IZQUIERDO</v>
          </cell>
          <cell r="H5767">
            <v>0</v>
          </cell>
          <cell r="J5767">
            <v>0</v>
          </cell>
        </row>
        <row r="5768">
          <cell r="C5768" t="str">
            <v>904.010.001</v>
          </cell>
          <cell r="D5768" t="str">
            <v>CLT36556</v>
          </cell>
          <cell r="E5768" t="str">
            <v>INTERCEPTOR CONTADOR IZQUIERDO</v>
          </cell>
          <cell r="H5768">
            <v>0</v>
          </cell>
          <cell r="J5768">
            <v>0</v>
          </cell>
        </row>
        <row r="5769">
          <cell r="C5769" t="str">
            <v>904.015.001</v>
          </cell>
          <cell r="D5769" t="str">
            <v>CLT36556</v>
          </cell>
          <cell r="E5769" t="str">
            <v>INTERCEPTOR CONTADOR IZQUIERDO</v>
          </cell>
          <cell r="H5769">
            <v>3</v>
          </cell>
          <cell r="J5769">
            <v>2429709</v>
          </cell>
        </row>
        <row r="5770">
          <cell r="C5770" t="str">
            <v>904.015.002</v>
          </cell>
          <cell r="D5770" t="str">
            <v>CLT36556</v>
          </cell>
          <cell r="E5770" t="str">
            <v>INTERCEPTOR CONTADOR IZQUIERDO</v>
          </cell>
          <cell r="H5770">
            <v>0</v>
          </cell>
          <cell r="J5770">
            <v>0</v>
          </cell>
        </row>
        <row r="5771">
          <cell r="C5771" t="str">
            <v>904.015.003</v>
          </cell>
          <cell r="D5771" t="str">
            <v>CLT36556</v>
          </cell>
          <cell r="E5771" t="str">
            <v>INTERCEPTOR CONTADOR IZQUIERDO</v>
          </cell>
          <cell r="H5771">
            <v>1</v>
          </cell>
          <cell r="J5771">
            <v>314891</v>
          </cell>
        </row>
        <row r="5772">
          <cell r="C5772" t="str">
            <v>103.001</v>
          </cell>
          <cell r="D5772" t="str">
            <v>CLT47075</v>
          </cell>
          <cell r="E5772" t="str">
            <v>INTERCEPTOR CONTADOR IZQUIERDO</v>
          </cell>
          <cell r="H5772">
            <v>6.7337569247406668</v>
          </cell>
          <cell r="J5772">
            <v>6733756.9247406665</v>
          </cell>
        </row>
        <row r="5773">
          <cell r="C5773" t="str">
            <v>104.001.001</v>
          </cell>
          <cell r="D5773" t="str">
            <v>CLT47075</v>
          </cell>
          <cell r="E5773" t="str">
            <v>INTERCEPTOR CONTADOR IZQUIERDO</v>
          </cell>
          <cell r="H5773">
            <v>0</v>
          </cell>
          <cell r="J5773">
            <v>0</v>
          </cell>
        </row>
        <row r="5774">
          <cell r="C5774" t="str">
            <v>104.001.002</v>
          </cell>
          <cell r="D5774" t="str">
            <v>CLT47075</v>
          </cell>
          <cell r="E5774" t="str">
            <v>INTERCEPTOR CONTADOR IZQUIERDO</v>
          </cell>
          <cell r="H5774">
            <v>0</v>
          </cell>
          <cell r="J5774">
            <v>0</v>
          </cell>
        </row>
        <row r="5775">
          <cell r="C5775" t="str">
            <v>104.001.009</v>
          </cell>
          <cell r="D5775" t="str">
            <v>CLT47075</v>
          </cell>
          <cell r="E5775" t="str">
            <v>INTERCEPTOR CONTADOR IZQUIERDO</v>
          </cell>
          <cell r="H5775">
            <v>0</v>
          </cell>
          <cell r="J5775">
            <v>0</v>
          </cell>
        </row>
        <row r="5776">
          <cell r="C5776" t="str">
            <v>104.001.014</v>
          </cell>
          <cell r="D5776" t="str">
            <v>CLT47075</v>
          </cell>
          <cell r="E5776" t="str">
            <v>INTERCEPTOR CONTADOR IZQUIERDO</v>
          </cell>
          <cell r="H5776">
            <v>0</v>
          </cell>
          <cell r="J5776">
            <v>0</v>
          </cell>
        </row>
        <row r="5777">
          <cell r="C5777" t="str">
            <v>104.001.015</v>
          </cell>
          <cell r="D5777" t="str">
            <v>CLT47075</v>
          </cell>
          <cell r="E5777" t="str">
            <v>INTERCEPTOR CONTADOR IZQUIERDO</v>
          </cell>
          <cell r="H5777">
            <v>0</v>
          </cell>
          <cell r="J5777">
            <v>0</v>
          </cell>
        </row>
        <row r="5778">
          <cell r="C5778" t="str">
            <v>104.001.020</v>
          </cell>
          <cell r="D5778" t="str">
            <v>CLT47075</v>
          </cell>
          <cell r="E5778" t="str">
            <v>INTERCEPTOR CONTADOR IZQUIERDO</v>
          </cell>
          <cell r="H5778">
            <v>0</v>
          </cell>
          <cell r="J5778">
            <v>0</v>
          </cell>
        </row>
        <row r="5779">
          <cell r="C5779" t="str">
            <v>104.001.021</v>
          </cell>
          <cell r="D5779" t="str">
            <v>CLT47075</v>
          </cell>
          <cell r="E5779" t="str">
            <v>INTERCEPTOR CONTADOR IZQUIERDO</v>
          </cell>
          <cell r="H5779">
            <v>135.58309000000145</v>
          </cell>
          <cell r="J5779">
            <v>17526690.461210188</v>
          </cell>
        </row>
        <row r="5780">
          <cell r="C5780" t="str">
            <v>104.001.022</v>
          </cell>
          <cell r="D5780" t="str">
            <v>CLT47075</v>
          </cell>
          <cell r="E5780" t="str">
            <v>INTERCEPTOR CONTADOR IZQUIERDO</v>
          </cell>
          <cell r="H5780">
            <v>6.144000000000001</v>
          </cell>
          <cell r="J5780">
            <v>755294.2080000001</v>
          </cell>
        </row>
        <row r="5781">
          <cell r="C5781" t="str">
            <v>104.002.001</v>
          </cell>
          <cell r="D5781" t="str">
            <v>CLT47075</v>
          </cell>
          <cell r="E5781" t="str">
            <v>INTERCEPTOR CONTADOR IZQUIERDO</v>
          </cell>
          <cell r="H5781">
            <v>4.55</v>
          </cell>
          <cell r="J5781">
            <v>145417.818</v>
          </cell>
        </row>
        <row r="5782">
          <cell r="C5782" t="str">
            <v>106.001</v>
          </cell>
          <cell r="D5782" t="str">
            <v>CLT47075</v>
          </cell>
          <cell r="E5782" t="str">
            <v>INTERCEPTOR CONTADOR IZQUIERDO</v>
          </cell>
          <cell r="H5782">
            <v>114.52049909642176</v>
          </cell>
          <cell r="J5782">
            <v>7652334.1879473142</v>
          </cell>
        </row>
        <row r="5783">
          <cell r="C5783" t="str">
            <v>106.006.001</v>
          </cell>
          <cell r="D5783" t="str">
            <v>CLT47075</v>
          </cell>
          <cell r="E5783" t="str">
            <v>INTERCEPTOR CONTADOR IZQUIERDO</v>
          </cell>
          <cell r="H5783">
            <v>5.9210000000000003</v>
          </cell>
          <cell r="J5783">
            <v>332877.02133000002</v>
          </cell>
        </row>
        <row r="5784">
          <cell r="C5784" t="str">
            <v>106.014</v>
          </cell>
          <cell r="D5784" t="str">
            <v>CLT47075</v>
          </cell>
          <cell r="E5784" t="str">
            <v>INTERCEPTOR CONTADOR IZQUIERDO</v>
          </cell>
          <cell r="H5784">
            <v>8.9640000000000004</v>
          </cell>
          <cell r="J5784">
            <v>1071879.44328</v>
          </cell>
        </row>
        <row r="5785">
          <cell r="C5785" t="str">
            <v>106.015</v>
          </cell>
          <cell r="D5785" t="str">
            <v>CLT47075</v>
          </cell>
          <cell r="E5785" t="str">
            <v>INTERCEPTOR CONTADOR IZQUIERDO</v>
          </cell>
          <cell r="H5785">
            <v>20.004000000000001</v>
          </cell>
          <cell r="J5785">
            <v>2747047.6996800005</v>
          </cell>
        </row>
        <row r="5786">
          <cell r="C5786" t="str">
            <v>107.001</v>
          </cell>
          <cell r="D5786" t="str">
            <v>CLT47075</v>
          </cell>
          <cell r="E5786" t="str">
            <v>INTERCEPTOR CONTADOR IZQUIERDO</v>
          </cell>
          <cell r="H5786">
            <v>146.27709000000146</v>
          </cell>
          <cell r="J5786">
            <v>3184813.5537123322</v>
          </cell>
        </row>
        <row r="5787">
          <cell r="C5787" t="str">
            <v>108.001</v>
          </cell>
          <cell r="D5787" t="str">
            <v>CLT47075</v>
          </cell>
          <cell r="E5787" t="str">
            <v>INTERCEPTOR CONTADOR IZQUIERDO</v>
          </cell>
          <cell r="H5787">
            <v>2.2000000000000002</v>
          </cell>
          <cell r="J5787">
            <v>211179.05600000001</v>
          </cell>
        </row>
        <row r="5788">
          <cell r="C5788" t="str">
            <v>108.002.004</v>
          </cell>
          <cell r="D5788" t="str">
            <v>CLT47075</v>
          </cell>
          <cell r="E5788" t="str">
            <v>INTERCEPTOR CONTADOR IZQUIERDO</v>
          </cell>
          <cell r="H5788">
            <v>0.48066367599923832</v>
          </cell>
          <cell r="J5788">
            <v>71392.648944867193</v>
          </cell>
        </row>
        <row r="5789">
          <cell r="C5789" t="str">
            <v>108.006.001.002</v>
          </cell>
          <cell r="D5789" t="str">
            <v>CLT47075</v>
          </cell>
          <cell r="E5789" t="str">
            <v>INTERCEPTOR CONTADOR IZQUIERDO</v>
          </cell>
          <cell r="H5789">
            <v>35.979999999999997</v>
          </cell>
          <cell r="J5789">
            <v>106790.439</v>
          </cell>
        </row>
        <row r="5790">
          <cell r="C5790" t="str">
            <v>109.001.001.001</v>
          </cell>
          <cell r="D5790" t="str">
            <v>CLT47075</v>
          </cell>
          <cell r="E5790" t="str">
            <v>INTERCEPTOR CONTADOR IZQUIERDO</v>
          </cell>
          <cell r="H5790">
            <v>0</v>
          </cell>
          <cell r="J5790">
            <v>0</v>
          </cell>
        </row>
        <row r="5791">
          <cell r="C5791" t="str">
            <v>109.001.001.002</v>
          </cell>
          <cell r="D5791" t="str">
            <v>CLT47075</v>
          </cell>
          <cell r="E5791" t="str">
            <v>INTERCEPTOR CONTADOR IZQUIERDO</v>
          </cell>
          <cell r="H5791">
            <v>0</v>
          </cell>
          <cell r="J5791">
            <v>0</v>
          </cell>
        </row>
        <row r="5792">
          <cell r="C5792" t="str">
            <v>109.001.001.003</v>
          </cell>
          <cell r="D5792" t="str">
            <v>CLT47075</v>
          </cell>
          <cell r="E5792" t="str">
            <v>INTERCEPTOR CONTADOR IZQUIERDO</v>
          </cell>
          <cell r="H5792">
            <v>53.21</v>
          </cell>
          <cell r="J5792">
            <v>1001269.5972</v>
          </cell>
        </row>
        <row r="5793">
          <cell r="C5793" t="str">
            <v>109.001.001.004</v>
          </cell>
          <cell r="D5793" t="str">
            <v>CLT47075</v>
          </cell>
          <cell r="E5793" t="str">
            <v>INTERCEPTOR CONTADOR IZQUIERDO</v>
          </cell>
          <cell r="H5793">
            <v>0</v>
          </cell>
          <cell r="J5793">
            <v>0</v>
          </cell>
        </row>
        <row r="5794">
          <cell r="C5794" t="str">
            <v>109.001.001.005</v>
          </cell>
          <cell r="D5794" t="str">
            <v>CLT47075</v>
          </cell>
          <cell r="E5794" t="str">
            <v>INTERCEPTOR CONTADOR IZQUIERDO</v>
          </cell>
          <cell r="H5794">
            <v>0</v>
          </cell>
          <cell r="J5794">
            <v>0</v>
          </cell>
        </row>
        <row r="5795">
          <cell r="C5795" t="str">
            <v>109.001.001.006</v>
          </cell>
          <cell r="D5795" t="str">
            <v>CLT47075</v>
          </cell>
          <cell r="E5795" t="str">
            <v>INTERCEPTOR CONTADOR IZQUIERDO</v>
          </cell>
          <cell r="H5795">
            <v>0</v>
          </cell>
          <cell r="J5795">
            <v>0</v>
          </cell>
        </row>
        <row r="5796">
          <cell r="C5796" t="str">
            <v>301.001.001</v>
          </cell>
          <cell r="D5796" t="str">
            <v>CLT47075</v>
          </cell>
          <cell r="E5796" t="str">
            <v>INTERCEPTOR CONTADOR IZQUIERDO</v>
          </cell>
          <cell r="H5796">
            <v>1</v>
          </cell>
          <cell r="J5796">
            <v>26159.599999999999</v>
          </cell>
        </row>
        <row r="5797">
          <cell r="C5797" t="str">
            <v>301.001.002</v>
          </cell>
          <cell r="D5797" t="str">
            <v>CLT47075</v>
          </cell>
          <cell r="E5797" t="str">
            <v>INTERCEPTOR CONTADOR IZQUIERDO</v>
          </cell>
          <cell r="H5797">
            <v>0</v>
          </cell>
          <cell r="J5797">
            <v>0</v>
          </cell>
        </row>
        <row r="5798">
          <cell r="C5798" t="str">
            <v>301.001.004</v>
          </cell>
          <cell r="D5798" t="str">
            <v>CLT47075</v>
          </cell>
          <cell r="E5798" t="str">
            <v>INTERCEPTOR CONTADOR IZQUIERDO</v>
          </cell>
          <cell r="H5798">
            <v>1</v>
          </cell>
          <cell r="J5798">
            <v>365230.25</v>
          </cell>
        </row>
        <row r="5799">
          <cell r="C5799" t="str">
            <v>301.002.001</v>
          </cell>
          <cell r="D5799" t="str">
            <v>CLT47075</v>
          </cell>
          <cell r="E5799" t="str">
            <v>INTERCEPTOR CONTADOR IZQUIERDO</v>
          </cell>
          <cell r="H5799">
            <v>0</v>
          </cell>
          <cell r="J5799">
            <v>0</v>
          </cell>
        </row>
        <row r="5800">
          <cell r="C5800" t="str">
            <v>301.002.002</v>
          </cell>
          <cell r="D5800" t="str">
            <v>CLT47075</v>
          </cell>
          <cell r="E5800" t="str">
            <v>INTERCEPTOR CONTADOR IZQUIERDO</v>
          </cell>
          <cell r="H5800">
            <v>0</v>
          </cell>
          <cell r="J5800">
            <v>0</v>
          </cell>
        </row>
        <row r="5801">
          <cell r="C5801" t="str">
            <v>301.003.003.002</v>
          </cell>
          <cell r="D5801" t="str">
            <v>CLT47075</v>
          </cell>
          <cell r="E5801" t="str">
            <v>INTERCEPTOR CONTADOR IZQUIERDO</v>
          </cell>
          <cell r="H5801">
            <v>0</v>
          </cell>
          <cell r="J5801">
            <v>0</v>
          </cell>
        </row>
        <row r="5802">
          <cell r="C5802" t="str">
            <v>301.003.003.003</v>
          </cell>
          <cell r="D5802" t="str">
            <v>CLT47075</v>
          </cell>
          <cell r="E5802" t="str">
            <v>INTERCEPTOR CONTADOR IZQUIERDO</v>
          </cell>
          <cell r="H5802">
            <v>0</v>
          </cell>
          <cell r="J5802">
            <v>0</v>
          </cell>
        </row>
        <row r="5803">
          <cell r="C5803" t="str">
            <v>301.004</v>
          </cell>
          <cell r="D5803" t="str">
            <v>CLT47075</v>
          </cell>
          <cell r="E5803" t="str">
            <v>INTERCEPTOR CONTADOR IZQUIERDO</v>
          </cell>
          <cell r="H5803">
            <v>1</v>
          </cell>
          <cell r="J5803">
            <v>618909.79</v>
          </cell>
        </row>
        <row r="5804">
          <cell r="C5804" t="str">
            <v>301.005.001</v>
          </cell>
          <cell r="D5804" t="str">
            <v>CLT47075</v>
          </cell>
          <cell r="E5804" t="str">
            <v>INTERCEPTOR CONTADOR IZQUIERDO</v>
          </cell>
          <cell r="H5804">
            <v>0</v>
          </cell>
          <cell r="J5804">
            <v>0</v>
          </cell>
        </row>
        <row r="5805">
          <cell r="C5805" t="str">
            <v>301.007.001</v>
          </cell>
          <cell r="D5805" t="str">
            <v>CLT47075</v>
          </cell>
          <cell r="E5805" t="str">
            <v>INTERCEPTOR CONTADOR IZQUIERDO</v>
          </cell>
          <cell r="H5805">
            <v>0</v>
          </cell>
          <cell r="J5805">
            <v>0</v>
          </cell>
        </row>
        <row r="5806">
          <cell r="C5806" t="str">
            <v>301.007.002</v>
          </cell>
          <cell r="D5806" t="str">
            <v>CLT47075</v>
          </cell>
          <cell r="E5806" t="str">
            <v>INTERCEPTOR CONTADOR IZQUIERDO</v>
          </cell>
          <cell r="H5806">
            <v>0.9933333333333394</v>
          </cell>
          <cell r="J5806">
            <v>395812.54000000242</v>
          </cell>
        </row>
        <row r="5807">
          <cell r="C5807" t="str">
            <v>301.007.003</v>
          </cell>
          <cell r="D5807" t="str">
            <v>CLT47075</v>
          </cell>
          <cell r="E5807" t="str">
            <v>INTERCEPTOR CONTADOR IZQUIERDO</v>
          </cell>
          <cell r="H5807">
            <v>0</v>
          </cell>
          <cell r="J5807">
            <v>0</v>
          </cell>
        </row>
        <row r="5808">
          <cell r="C5808" t="str">
            <v>301.007.004</v>
          </cell>
          <cell r="D5808" t="str">
            <v>CLT47075</v>
          </cell>
          <cell r="E5808" t="str">
            <v>INTERCEPTOR CONTADOR IZQUIERDO</v>
          </cell>
          <cell r="H5808">
            <v>0</v>
          </cell>
          <cell r="J5808">
            <v>0</v>
          </cell>
        </row>
        <row r="5809">
          <cell r="C5809" t="str">
            <v>301.009.001</v>
          </cell>
          <cell r="D5809" t="str">
            <v>CLT47075</v>
          </cell>
          <cell r="E5809" t="str">
            <v>INTERCEPTOR CONTADOR IZQUIERDO</v>
          </cell>
          <cell r="H5809">
            <v>2</v>
          </cell>
          <cell r="J5809">
            <v>115900</v>
          </cell>
        </row>
        <row r="5810">
          <cell r="C5810" t="str">
            <v>301.009.002</v>
          </cell>
          <cell r="D5810" t="str">
            <v>CLT47075</v>
          </cell>
          <cell r="E5810" t="str">
            <v>INTERCEPTOR CONTADOR IZQUIERDO</v>
          </cell>
          <cell r="H5810">
            <v>1</v>
          </cell>
          <cell r="J5810">
            <v>110082</v>
          </cell>
        </row>
        <row r="5811">
          <cell r="C5811" t="str">
            <v>303.001</v>
          </cell>
          <cell r="D5811" t="str">
            <v>CLT47075</v>
          </cell>
          <cell r="E5811" t="str">
            <v>INTERCEPTOR CONTADOR IZQUIERDO</v>
          </cell>
          <cell r="H5811">
            <v>8.8709999999999987</v>
          </cell>
          <cell r="J5811">
            <v>165717.64293</v>
          </cell>
        </row>
        <row r="5812">
          <cell r="C5812" t="str">
            <v>304.001.002.002</v>
          </cell>
          <cell r="D5812" t="str">
            <v>CLT47075</v>
          </cell>
          <cell r="E5812" t="str">
            <v>INTERCEPTOR CONTADOR IZQUIERDO</v>
          </cell>
          <cell r="H5812">
            <v>0</v>
          </cell>
          <cell r="J5812">
            <v>0</v>
          </cell>
        </row>
        <row r="5813">
          <cell r="C5813" t="str">
            <v>304.001.003.002</v>
          </cell>
          <cell r="D5813" t="str">
            <v>CLT47075</v>
          </cell>
          <cell r="E5813" t="str">
            <v>INTERCEPTOR CONTADOR IZQUIERDO</v>
          </cell>
          <cell r="H5813">
            <v>0</v>
          </cell>
          <cell r="J5813">
            <v>0</v>
          </cell>
        </row>
        <row r="5814">
          <cell r="C5814" t="str">
            <v>304.001.004.002</v>
          </cell>
          <cell r="D5814" t="str">
            <v>CLT47075</v>
          </cell>
          <cell r="E5814" t="str">
            <v>INTERCEPTOR CONTADOR IZQUIERDO</v>
          </cell>
          <cell r="H5814">
            <v>0</v>
          </cell>
          <cell r="J5814">
            <v>0</v>
          </cell>
        </row>
        <row r="5815">
          <cell r="C5815" t="str">
            <v>401.001.001</v>
          </cell>
          <cell r="D5815" t="str">
            <v>CLT47075</v>
          </cell>
          <cell r="E5815" t="str">
            <v>INTERCEPTOR CONTADOR IZQUIERDO</v>
          </cell>
          <cell r="H5815">
            <v>5.4582000000000006</v>
          </cell>
          <cell r="J5815">
            <v>256252.55607600004</v>
          </cell>
        </row>
        <row r="5816">
          <cell r="C5816" t="str">
            <v>401.001.003.007</v>
          </cell>
          <cell r="D5816" t="str">
            <v>CLT47075</v>
          </cell>
          <cell r="E5816" t="str">
            <v>INTERCEPTOR CONTADOR IZQUIERDO</v>
          </cell>
          <cell r="H5816">
            <v>5.4582000000000006</v>
          </cell>
          <cell r="J5816">
            <v>2762717.0538000003</v>
          </cell>
        </row>
        <row r="5817">
          <cell r="C5817" t="str">
            <v>401.001.003.008</v>
          </cell>
          <cell r="D5817" t="str">
            <v>CLT47075</v>
          </cell>
          <cell r="E5817" t="str">
            <v>INTERCEPTOR CONTADOR IZQUIERDO</v>
          </cell>
          <cell r="H5817">
            <v>0</v>
          </cell>
          <cell r="J5817">
            <v>0</v>
          </cell>
        </row>
        <row r="5818">
          <cell r="C5818" t="str">
            <v>401.002.001</v>
          </cell>
          <cell r="D5818" t="str">
            <v>CLT47075</v>
          </cell>
          <cell r="E5818" t="str">
            <v>INTERCEPTOR CONTADOR IZQUIERDO</v>
          </cell>
          <cell r="H5818">
            <v>36.799999999999997</v>
          </cell>
          <cell r="J5818">
            <v>440756.91199999995</v>
          </cell>
        </row>
        <row r="5819">
          <cell r="C5819" t="str">
            <v>401.002.005.009</v>
          </cell>
          <cell r="D5819" t="str">
            <v>CLT47075</v>
          </cell>
          <cell r="E5819" t="str">
            <v>INTERCEPTOR CONTADOR IZQUIERDO</v>
          </cell>
          <cell r="H5819">
            <v>36.799999999999997</v>
          </cell>
          <cell r="J5819">
            <v>2539963.9679999994</v>
          </cell>
        </row>
        <row r="5820">
          <cell r="C5820" t="str">
            <v>401.002.006</v>
          </cell>
          <cell r="D5820" t="str">
            <v>CLT47075</v>
          </cell>
          <cell r="E5820" t="str">
            <v>INTERCEPTOR CONTADOR IZQUIERDO</v>
          </cell>
          <cell r="H5820">
            <v>0</v>
          </cell>
          <cell r="J5820">
            <v>0</v>
          </cell>
        </row>
        <row r="5821">
          <cell r="C5821" t="str">
            <v>401.002.008</v>
          </cell>
          <cell r="D5821" t="str">
            <v>CLT47075</v>
          </cell>
          <cell r="E5821" t="str">
            <v>INTERCEPTOR CONTADOR IZQUIERDO</v>
          </cell>
          <cell r="H5821">
            <v>0</v>
          </cell>
          <cell r="J5821">
            <v>0</v>
          </cell>
        </row>
        <row r="5822">
          <cell r="C5822" t="str">
            <v>401.003.001</v>
          </cell>
          <cell r="D5822" t="str">
            <v>CLT47075</v>
          </cell>
          <cell r="E5822" t="str">
            <v>INTERCEPTOR CONTADOR IZQUIERDO</v>
          </cell>
          <cell r="H5822">
            <v>0</v>
          </cell>
          <cell r="J5822">
            <v>0</v>
          </cell>
        </row>
        <row r="5823">
          <cell r="C5823" t="str">
            <v>401.003.003</v>
          </cell>
          <cell r="D5823" t="str">
            <v>CLT47075</v>
          </cell>
          <cell r="E5823" t="str">
            <v>INTERCEPTOR CONTADOR IZQUIERDO</v>
          </cell>
          <cell r="H5823">
            <v>0</v>
          </cell>
          <cell r="J5823">
            <v>0</v>
          </cell>
        </row>
        <row r="5824">
          <cell r="C5824" t="str">
            <v>401.004.001</v>
          </cell>
          <cell r="D5824" t="str">
            <v>CLT47075</v>
          </cell>
          <cell r="E5824" t="str">
            <v>INTERCEPTOR CONTADOR IZQUIERDO</v>
          </cell>
          <cell r="H5824">
            <v>0</v>
          </cell>
          <cell r="J5824">
            <v>0</v>
          </cell>
        </row>
        <row r="5825">
          <cell r="C5825" t="str">
            <v>401.004.006</v>
          </cell>
          <cell r="D5825" t="str">
            <v>CLT47075</v>
          </cell>
          <cell r="E5825" t="str">
            <v>INTERCEPTOR CONTADOR IZQUIERDO</v>
          </cell>
          <cell r="H5825">
            <v>0</v>
          </cell>
          <cell r="J5825">
            <v>0</v>
          </cell>
        </row>
        <row r="5826">
          <cell r="C5826" t="str">
            <v>601.011.002</v>
          </cell>
          <cell r="D5826" t="str">
            <v>CLT47075</v>
          </cell>
          <cell r="E5826" t="str">
            <v>INTERCEPTOR CONTADOR IZQUIERDO</v>
          </cell>
          <cell r="H5826">
            <v>0</v>
          </cell>
          <cell r="J5826">
            <v>0</v>
          </cell>
        </row>
        <row r="5827">
          <cell r="C5827" t="str">
            <v>606.001.002.003</v>
          </cell>
          <cell r="D5827" t="str">
            <v>CLT47075</v>
          </cell>
          <cell r="E5827" t="str">
            <v>INTERCEPTOR CONTADOR IZQUIERDO</v>
          </cell>
          <cell r="H5827">
            <v>36</v>
          </cell>
          <cell r="J5827">
            <v>363820.32</v>
          </cell>
        </row>
        <row r="5828">
          <cell r="C5828" t="str">
            <v>606.001.002.005</v>
          </cell>
          <cell r="D5828" t="str">
            <v>CLT47075</v>
          </cell>
          <cell r="E5828" t="str">
            <v>INTERCEPTOR CONTADOR IZQUIERDO</v>
          </cell>
          <cell r="H5828">
            <v>108</v>
          </cell>
          <cell r="J5828">
            <v>2182920.84</v>
          </cell>
        </row>
        <row r="5829">
          <cell r="C5829" t="str">
            <v>902.001.003</v>
          </cell>
          <cell r="D5829" t="str">
            <v>CLT47075</v>
          </cell>
          <cell r="E5829" t="str">
            <v>INTERCEPTOR CONTADOR IZQUIERDO</v>
          </cell>
          <cell r="H5829">
            <v>2.2000000000000002</v>
          </cell>
          <cell r="J5829">
            <v>773746.60000000009</v>
          </cell>
        </row>
        <row r="5830">
          <cell r="C5830" t="str">
            <v>902.001.007</v>
          </cell>
          <cell r="D5830" t="str">
            <v>CLT47075</v>
          </cell>
          <cell r="E5830" t="str">
            <v>INTERCEPTOR CONTADOR IZQUIERDO</v>
          </cell>
          <cell r="H5830">
            <v>0.48066367599923832</v>
          </cell>
          <cell r="J5830">
            <v>191942.94507309984</v>
          </cell>
        </row>
        <row r="5831">
          <cell r="C5831" t="str">
            <v>903.003.003.013</v>
          </cell>
          <cell r="D5831" t="str">
            <v>CLT47075</v>
          </cell>
          <cell r="E5831" t="str">
            <v>INTERCEPTOR CONTADOR IZQUIERDO</v>
          </cell>
          <cell r="H5831">
            <v>0</v>
          </cell>
          <cell r="J5831">
            <v>0</v>
          </cell>
        </row>
        <row r="5832">
          <cell r="C5832" t="str">
            <v>903.003.003.014</v>
          </cell>
          <cell r="D5832" t="str">
            <v>CLT47075</v>
          </cell>
          <cell r="E5832" t="str">
            <v>INTERCEPTOR CONTADOR IZQUIERDO</v>
          </cell>
          <cell r="H5832">
            <v>0</v>
          </cell>
          <cell r="J5832">
            <v>0</v>
          </cell>
        </row>
        <row r="5833">
          <cell r="C5833" t="str">
            <v>903.003.003.015</v>
          </cell>
          <cell r="D5833" t="str">
            <v>CLT47075</v>
          </cell>
          <cell r="E5833" t="str">
            <v>INTERCEPTOR CONTADOR IZQUIERDO</v>
          </cell>
          <cell r="H5833">
            <v>0</v>
          </cell>
          <cell r="J5833">
            <v>0</v>
          </cell>
        </row>
        <row r="5834">
          <cell r="C5834" t="str">
            <v>903.003.006.001</v>
          </cell>
          <cell r="D5834" t="str">
            <v>CLT47075</v>
          </cell>
          <cell r="E5834" t="str">
            <v>INTERCEPTOR CONTADOR IZQUIERDO</v>
          </cell>
          <cell r="H5834">
            <v>8.8709999999999987</v>
          </cell>
          <cell r="J5834">
            <v>133570.64699999997</v>
          </cell>
        </row>
        <row r="5835">
          <cell r="C5835" t="str">
            <v>903.003.006.002</v>
          </cell>
          <cell r="D5835" t="str">
            <v>CLT47075</v>
          </cell>
          <cell r="E5835" t="str">
            <v>INTERCEPTOR CONTADOR IZQUIERDO</v>
          </cell>
          <cell r="H5835">
            <v>0</v>
          </cell>
          <cell r="J5835">
            <v>0</v>
          </cell>
        </row>
        <row r="5836">
          <cell r="C5836" t="str">
            <v>903.003.006.003</v>
          </cell>
          <cell r="D5836" t="str">
            <v>CLT47075</v>
          </cell>
          <cell r="E5836" t="str">
            <v>INTERCEPTOR CONTADOR IZQUIERDO</v>
          </cell>
          <cell r="H5836">
            <v>0</v>
          </cell>
          <cell r="J5836">
            <v>0</v>
          </cell>
        </row>
        <row r="5837">
          <cell r="C5837" t="str">
            <v>903.003.006.005</v>
          </cell>
          <cell r="D5837" t="str">
            <v>CLT47075</v>
          </cell>
          <cell r="E5837" t="str">
            <v>INTERCEPTOR CONTADOR IZQUIERDO</v>
          </cell>
          <cell r="H5837">
            <v>0</v>
          </cell>
          <cell r="J5837">
            <v>0</v>
          </cell>
        </row>
        <row r="5838">
          <cell r="C5838" t="str">
            <v>903.003.006.006</v>
          </cell>
          <cell r="D5838" t="str">
            <v>CLT47075</v>
          </cell>
          <cell r="E5838" t="str">
            <v>INTERCEPTOR CONTADOR IZQUIERDO</v>
          </cell>
          <cell r="H5838">
            <v>0</v>
          </cell>
          <cell r="J5838">
            <v>0</v>
          </cell>
        </row>
        <row r="5839">
          <cell r="C5839" t="str">
            <v>903.003.006.007</v>
          </cell>
          <cell r="D5839" t="str">
            <v>CLT47075</v>
          </cell>
          <cell r="E5839" t="str">
            <v>INTERCEPTOR CONTADOR IZQUIERDO</v>
          </cell>
          <cell r="H5839">
            <v>0</v>
          </cell>
          <cell r="J5839">
            <v>0</v>
          </cell>
        </row>
        <row r="5840">
          <cell r="C5840" t="str">
            <v>903.003.006.008</v>
          </cell>
          <cell r="D5840" t="str">
            <v>CLT47075</v>
          </cell>
          <cell r="E5840" t="str">
            <v>INTERCEPTOR CONTADOR IZQUIERDO</v>
          </cell>
          <cell r="H5840">
            <v>0</v>
          </cell>
          <cell r="J5840">
            <v>0</v>
          </cell>
        </row>
        <row r="5841">
          <cell r="C5841" t="str">
            <v>903.003.006.009</v>
          </cell>
          <cell r="D5841" t="str">
            <v>CLT47075</v>
          </cell>
          <cell r="E5841" t="str">
            <v>INTERCEPTOR CONTADOR IZQUIERDO</v>
          </cell>
          <cell r="H5841">
            <v>53.21</v>
          </cell>
          <cell r="J5841">
            <v>6365565.5099999998</v>
          </cell>
        </row>
        <row r="5842">
          <cell r="C5842" t="str">
            <v>903.003.006.010</v>
          </cell>
          <cell r="D5842" t="str">
            <v>CLT47075</v>
          </cell>
          <cell r="E5842" t="str">
            <v>INTERCEPTOR CONTADOR IZQUIERDO</v>
          </cell>
          <cell r="H5842">
            <v>0</v>
          </cell>
          <cell r="J5842">
            <v>0</v>
          </cell>
        </row>
        <row r="5843">
          <cell r="C5843" t="str">
            <v>903.003.006.011</v>
          </cell>
          <cell r="D5843" t="str">
            <v>CLT47075</v>
          </cell>
          <cell r="E5843" t="str">
            <v>INTERCEPTOR CONTADOR IZQUIERDO</v>
          </cell>
          <cell r="H5843">
            <v>0</v>
          </cell>
          <cell r="J5843">
            <v>0</v>
          </cell>
        </row>
        <row r="5844">
          <cell r="C5844" t="str">
            <v>903.003.006.012</v>
          </cell>
          <cell r="D5844" t="str">
            <v>CLT47075</v>
          </cell>
          <cell r="E5844" t="str">
            <v>INTERCEPTOR CONTADOR IZQUIERDO</v>
          </cell>
          <cell r="H5844">
            <v>0</v>
          </cell>
          <cell r="J5844">
            <v>0</v>
          </cell>
        </row>
        <row r="5845">
          <cell r="C5845" t="str">
            <v>903.003.006.013</v>
          </cell>
          <cell r="D5845" t="str">
            <v>CLT47075</v>
          </cell>
          <cell r="E5845" t="str">
            <v>INTERCEPTOR CONTADOR IZQUIERDO</v>
          </cell>
          <cell r="H5845">
            <v>0</v>
          </cell>
          <cell r="J5845">
            <v>0</v>
          </cell>
        </row>
        <row r="5846">
          <cell r="C5846" t="str">
            <v>903.003.006.014</v>
          </cell>
          <cell r="D5846" t="str">
            <v>CLT47075</v>
          </cell>
          <cell r="E5846" t="str">
            <v>INTERCEPTOR CONTADOR IZQUIERDO</v>
          </cell>
          <cell r="H5846">
            <v>0</v>
          </cell>
          <cell r="J5846">
            <v>0</v>
          </cell>
        </row>
        <row r="5847">
          <cell r="C5847" t="str">
            <v>904.001.001.010</v>
          </cell>
          <cell r="D5847" t="str">
            <v>CLT47075</v>
          </cell>
          <cell r="E5847" t="str">
            <v>INTERCEPTOR CONTADOR IZQUIERDO</v>
          </cell>
          <cell r="H5847">
            <v>0</v>
          </cell>
          <cell r="J5847">
            <v>0</v>
          </cell>
        </row>
        <row r="5848">
          <cell r="C5848" t="str">
            <v>904.001.001.011</v>
          </cell>
          <cell r="D5848" t="str">
            <v>CLT47075</v>
          </cell>
          <cell r="E5848" t="str">
            <v>INTERCEPTOR CONTADOR IZQUIERDO</v>
          </cell>
          <cell r="H5848">
            <v>0</v>
          </cell>
          <cell r="J5848">
            <v>0</v>
          </cell>
        </row>
        <row r="5849">
          <cell r="C5849" t="str">
            <v>904.001.001.012</v>
          </cell>
          <cell r="D5849" t="str">
            <v>CLT47075</v>
          </cell>
          <cell r="E5849" t="str">
            <v>INTERCEPTOR CONTADOR IZQUIERDO</v>
          </cell>
          <cell r="H5849">
            <v>0</v>
          </cell>
          <cell r="J5849">
            <v>0</v>
          </cell>
        </row>
        <row r="5850">
          <cell r="C5850" t="str">
            <v>904.002.002.002</v>
          </cell>
          <cell r="D5850" t="str">
            <v>CLT47075</v>
          </cell>
          <cell r="E5850" t="str">
            <v>INTERCEPTOR CONTADOR IZQUIERDO</v>
          </cell>
          <cell r="H5850">
            <v>3</v>
          </cell>
          <cell r="J5850">
            <v>88344</v>
          </cell>
        </row>
        <row r="5851">
          <cell r="C5851" t="str">
            <v>904.002.005.002</v>
          </cell>
          <cell r="D5851" t="str">
            <v>CLT47075</v>
          </cell>
          <cell r="E5851" t="str">
            <v>INTERCEPTOR CONTADOR IZQUIERDO</v>
          </cell>
          <cell r="H5851">
            <v>3</v>
          </cell>
          <cell r="J5851">
            <v>166836</v>
          </cell>
        </row>
        <row r="5852">
          <cell r="C5852" t="str">
            <v>904.003.003.001.005</v>
          </cell>
          <cell r="D5852" t="str">
            <v>CLT47075</v>
          </cell>
          <cell r="E5852" t="str">
            <v>INTERCEPTOR CONTADOR IZQUIERDO</v>
          </cell>
          <cell r="H5852">
            <v>0</v>
          </cell>
          <cell r="J5852">
            <v>0</v>
          </cell>
        </row>
        <row r="5853">
          <cell r="C5853" t="str">
            <v>904.003.003.001.007</v>
          </cell>
          <cell r="D5853" t="str">
            <v>CLT47075</v>
          </cell>
          <cell r="E5853" t="str">
            <v>INTERCEPTOR CONTADOR IZQUIERDO</v>
          </cell>
          <cell r="H5853">
            <v>0</v>
          </cell>
          <cell r="J5853">
            <v>0</v>
          </cell>
        </row>
        <row r="5854">
          <cell r="C5854" t="str">
            <v>904.003.003.001.009</v>
          </cell>
          <cell r="D5854" t="str">
            <v>CLT47075</v>
          </cell>
          <cell r="E5854" t="str">
            <v>INTERCEPTOR CONTADOR IZQUIERDO</v>
          </cell>
          <cell r="H5854">
            <v>3</v>
          </cell>
          <cell r="J5854">
            <v>566730</v>
          </cell>
        </row>
        <row r="5855">
          <cell r="C5855" t="str">
            <v>904.003.003.001.012</v>
          </cell>
          <cell r="D5855" t="str">
            <v>CLT47075</v>
          </cell>
          <cell r="E5855" t="str">
            <v>INTERCEPTOR CONTADOR IZQUIERDO</v>
          </cell>
          <cell r="H5855">
            <v>0</v>
          </cell>
          <cell r="J5855">
            <v>0</v>
          </cell>
        </row>
        <row r="5856">
          <cell r="C5856" t="str">
            <v>904.004.001.002.009</v>
          </cell>
          <cell r="D5856" t="str">
            <v>CLT47075</v>
          </cell>
          <cell r="E5856" t="str">
            <v>INTERCEPTOR CONTADOR IZQUIERDO</v>
          </cell>
          <cell r="H5856">
            <v>3</v>
          </cell>
          <cell r="J5856">
            <v>72618</v>
          </cell>
        </row>
        <row r="5857">
          <cell r="C5857" t="str">
            <v>904.005.004.002</v>
          </cell>
          <cell r="D5857" t="str">
            <v>CLT47075</v>
          </cell>
          <cell r="E5857" t="str">
            <v>INTERCEPTOR CONTADOR IZQUIERDO</v>
          </cell>
          <cell r="H5857">
            <v>0</v>
          </cell>
          <cell r="J5857">
            <v>0</v>
          </cell>
        </row>
        <row r="5858">
          <cell r="C5858" t="str">
            <v>904.005.004.003</v>
          </cell>
          <cell r="D5858" t="str">
            <v>CLT47075</v>
          </cell>
          <cell r="E5858" t="str">
            <v>INTERCEPTOR CONTADOR IZQUIERDO</v>
          </cell>
          <cell r="H5858">
            <v>0</v>
          </cell>
          <cell r="J5858">
            <v>0</v>
          </cell>
        </row>
        <row r="5859">
          <cell r="C5859" t="str">
            <v>904.006.001.003.002</v>
          </cell>
          <cell r="D5859" t="str">
            <v>CLT47075</v>
          </cell>
          <cell r="E5859" t="str">
            <v>INTERCEPTOR CONTADOR IZQUIERDO</v>
          </cell>
          <cell r="H5859">
            <v>1</v>
          </cell>
          <cell r="J5859">
            <v>275471</v>
          </cell>
        </row>
        <row r="5860">
          <cell r="C5860" t="str">
            <v>904.008.002</v>
          </cell>
          <cell r="D5860" t="str">
            <v>CLT47075</v>
          </cell>
          <cell r="E5860" t="str">
            <v>INTERCEPTOR CONTADOR IZQUIERDO</v>
          </cell>
          <cell r="H5860">
            <v>0</v>
          </cell>
          <cell r="J5860">
            <v>0</v>
          </cell>
        </row>
        <row r="5861">
          <cell r="C5861" t="str">
            <v>904.010.001</v>
          </cell>
          <cell r="D5861" t="str">
            <v>CLT47075</v>
          </cell>
          <cell r="E5861" t="str">
            <v>INTERCEPTOR CONTADOR IZQUIERDO</v>
          </cell>
          <cell r="H5861">
            <v>0</v>
          </cell>
          <cell r="J5861">
            <v>0</v>
          </cell>
        </row>
        <row r="5862">
          <cell r="C5862" t="str">
            <v>904.015.001</v>
          </cell>
          <cell r="D5862" t="str">
            <v>CLT47075</v>
          </cell>
          <cell r="E5862" t="str">
            <v>INTERCEPTOR CONTADOR IZQUIERDO</v>
          </cell>
          <cell r="H5862">
            <v>2</v>
          </cell>
          <cell r="J5862">
            <v>1619806</v>
          </cell>
        </row>
        <row r="5863">
          <cell r="C5863" t="str">
            <v>904.015.002</v>
          </cell>
          <cell r="D5863" t="str">
            <v>CLT47075</v>
          </cell>
          <cell r="E5863" t="str">
            <v>INTERCEPTOR CONTADOR IZQUIERDO</v>
          </cell>
          <cell r="H5863">
            <v>1</v>
          </cell>
          <cell r="J5863">
            <v>439081</v>
          </cell>
        </row>
        <row r="5864">
          <cell r="C5864" t="str">
            <v>904.015.003</v>
          </cell>
          <cell r="D5864" t="str">
            <v>CLT47075</v>
          </cell>
          <cell r="E5864" t="str">
            <v>INTERCEPTOR CONTADOR IZQUIERDO</v>
          </cell>
          <cell r="H5864">
            <v>1</v>
          </cell>
          <cell r="J5864">
            <v>314891</v>
          </cell>
        </row>
        <row r="5865">
          <cell r="C5865" t="str">
            <v>103.001</v>
          </cell>
          <cell r="D5865" t="str">
            <v>CLT25008</v>
          </cell>
          <cell r="E5865" t="str">
            <v>INTERCEPTOR IZQUIERDO NORTE</v>
          </cell>
          <cell r="H5865">
            <v>2.2420172505681757</v>
          </cell>
          <cell r="J5865">
            <v>2242017.2505681757</v>
          </cell>
        </row>
        <row r="5866">
          <cell r="C5866" t="str">
            <v>104.001.001</v>
          </cell>
          <cell r="D5866" t="str">
            <v>CLT25008</v>
          </cell>
          <cell r="E5866" t="str">
            <v>INTERCEPTOR IZQUIERDO NORTE</v>
          </cell>
          <cell r="H5866">
            <v>0</v>
          </cell>
          <cell r="J5866">
            <v>0</v>
          </cell>
        </row>
        <row r="5867">
          <cell r="C5867" t="str">
            <v>104.001.002</v>
          </cell>
          <cell r="D5867" t="str">
            <v>CLT25008</v>
          </cell>
          <cell r="E5867" t="str">
            <v>INTERCEPTOR IZQUIERDO NORTE</v>
          </cell>
          <cell r="H5867">
            <v>0</v>
          </cell>
          <cell r="J5867">
            <v>0</v>
          </cell>
        </row>
        <row r="5868">
          <cell r="C5868" t="str">
            <v>104.001.009</v>
          </cell>
          <cell r="D5868" t="str">
            <v>CLT25008</v>
          </cell>
          <cell r="E5868" t="str">
            <v>INTERCEPTOR IZQUIERDO NORTE</v>
          </cell>
          <cell r="H5868">
            <v>0</v>
          </cell>
          <cell r="J5868">
            <v>0</v>
          </cell>
        </row>
        <row r="5869">
          <cell r="C5869" t="str">
            <v>104.001.014</v>
          </cell>
          <cell r="D5869" t="str">
            <v>CLT25008</v>
          </cell>
          <cell r="E5869" t="str">
            <v>INTERCEPTOR IZQUIERDO NORTE</v>
          </cell>
          <cell r="H5869">
            <v>43.664880000000707</v>
          </cell>
          <cell r="J5869">
            <v>5248125.5920800846</v>
          </cell>
        </row>
        <row r="5870">
          <cell r="C5870" t="str">
            <v>104.001.015</v>
          </cell>
          <cell r="D5870" t="str">
            <v>CLT25008</v>
          </cell>
          <cell r="E5870" t="str">
            <v>INTERCEPTOR IZQUIERDO NORTE</v>
          </cell>
          <cell r="H5870">
            <v>0</v>
          </cell>
          <cell r="J5870">
            <v>0</v>
          </cell>
        </row>
        <row r="5871">
          <cell r="C5871" t="str">
            <v>104.001.020</v>
          </cell>
          <cell r="D5871" t="str">
            <v>CLT25008</v>
          </cell>
          <cell r="E5871" t="str">
            <v>INTERCEPTOR IZQUIERDO NORTE</v>
          </cell>
          <cell r="H5871">
            <v>0</v>
          </cell>
          <cell r="J5871">
            <v>0</v>
          </cell>
        </row>
        <row r="5872">
          <cell r="C5872" t="str">
            <v>104.001.021</v>
          </cell>
          <cell r="D5872" t="str">
            <v>CLT25008</v>
          </cell>
          <cell r="E5872" t="str">
            <v>INTERCEPTOR IZQUIERDO NORTE</v>
          </cell>
          <cell r="H5872">
            <v>0</v>
          </cell>
          <cell r="J5872">
            <v>0</v>
          </cell>
        </row>
        <row r="5873">
          <cell r="C5873" t="str">
            <v>104.001.022</v>
          </cell>
          <cell r="D5873" t="str">
            <v>CLT25008</v>
          </cell>
          <cell r="E5873" t="str">
            <v>INTERCEPTOR IZQUIERDO NORTE</v>
          </cell>
          <cell r="H5873">
            <v>0</v>
          </cell>
          <cell r="J5873">
            <v>0</v>
          </cell>
        </row>
        <row r="5874">
          <cell r="C5874" t="str">
            <v>104.002.001</v>
          </cell>
          <cell r="D5874" t="str">
            <v>CLT25008</v>
          </cell>
          <cell r="E5874" t="str">
            <v>INTERCEPTOR IZQUIERDO NORTE</v>
          </cell>
          <cell r="H5874">
            <v>1.51</v>
          </cell>
          <cell r="J5874">
            <v>48259.539599999996</v>
          </cell>
        </row>
        <row r="5875">
          <cell r="C5875" t="str">
            <v>106.001</v>
          </cell>
          <cell r="D5875" t="str">
            <v>CLT25008</v>
          </cell>
          <cell r="E5875" t="str">
            <v>INTERCEPTOR IZQUIERDO NORTE</v>
          </cell>
          <cell r="H5875">
            <v>35.193541677147223</v>
          </cell>
          <cell r="J5875">
            <v>2351655.3306690673</v>
          </cell>
        </row>
        <row r="5876">
          <cell r="C5876" t="str">
            <v>106.006.001</v>
          </cell>
          <cell r="D5876" t="str">
            <v>CLT25008</v>
          </cell>
          <cell r="E5876" t="str">
            <v>INTERCEPTOR IZQUIERDO NORTE</v>
          </cell>
          <cell r="H5876">
            <v>1.3540800000005564</v>
          </cell>
          <cell r="J5876">
            <v>76126.011998431291</v>
          </cell>
        </row>
        <row r="5877">
          <cell r="C5877" t="str">
            <v>106.014</v>
          </cell>
          <cell r="D5877" t="str">
            <v>CLT25008</v>
          </cell>
          <cell r="E5877" t="str">
            <v>INTERCEPTOR IZQUIERDO NORTE</v>
          </cell>
          <cell r="H5877">
            <v>3.5264000000000006</v>
          </cell>
          <cell r="J5877">
            <v>421672.87692800007</v>
          </cell>
        </row>
        <row r="5878">
          <cell r="C5878" t="str">
            <v>106.015</v>
          </cell>
          <cell r="D5878" t="str">
            <v>CLT25008</v>
          </cell>
          <cell r="E5878" t="str">
            <v>INTERCEPTOR IZQUIERDO NORTE</v>
          </cell>
          <cell r="H5878">
            <v>3.5264000000000006</v>
          </cell>
          <cell r="J5878">
            <v>484262.59788800013</v>
          </cell>
        </row>
        <row r="5879">
          <cell r="C5879" t="str">
            <v>107.001</v>
          </cell>
          <cell r="D5879" t="str">
            <v>CLT25008</v>
          </cell>
          <cell r="E5879" t="str">
            <v>INTERCEPTOR IZQUIERDO NORTE</v>
          </cell>
          <cell r="H5879">
            <v>45.174880000000705</v>
          </cell>
          <cell r="J5879">
            <v>983568.71955361543</v>
          </cell>
        </row>
        <row r="5880">
          <cell r="C5880" t="str">
            <v>108.001</v>
          </cell>
          <cell r="D5880" t="str">
            <v>CLT25008</v>
          </cell>
          <cell r="E5880" t="str">
            <v>INTERCEPTOR IZQUIERDO NORTE</v>
          </cell>
          <cell r="H5880">
            <v>0</v>
          </cell>
          <cell r="J5880">
            <v>0</v>
          </cell>
        </row>
        <row r="5881">
          <cell r="C5881" t="str">
            <v>108.002.004</v>
          </cell>
          <cell r="D5881" t="str">
            <v>CLT25008</v>
          </cell>
          <cell r="E5881" t="str">
            <v>INTERCEPTOR IZQUIERDO NORTE</v>
          </cell>
          <cell r="H5881">
            <v>0</v>
          </cell>
          <cell r="J5881">
            <v>0</v>
          </cell>
        </row>
        <row r="5882">
          <cell r="C5882" t="str">
            <v>108.006.001.002</v>
          </cell>
          <cell r="D5882" t="str">
            <v>CLT25008</v>
          </cell>
          <cell r="E5882" t="str">
            <v>INTERCEPTOR IZQUIERDO NORTE</v>
          </cell>
          <cell r="H5882">
            <v>0</v>
          </cell>
          <cell r="J5882">
            <v>0</v>
          </cell>
        </row>
        <row r="5883">
          <cell r="C5883" t="str">
            <v>109.001.001.001</v>
          </cell>
          <cell r="D5883" t="str">
            <v>CLT25008</v>
          </cell>
          <cell r="E5883" t="str">
            <v>INTERCEPTOR IZQUIERDO NORTE</v>
          </cell>
          <cell r="H5883">
            <v>0</v>
          </cell>
          <cell r="J5883">
            <v>0</v>
          </cell>
        </row>
        <row r="5884">
          <cell r="C5884" t="str">
            <v>109.001.001.002</v>
          </cell>
          <cell r="D5884" t="str">
            <v>CLT25008</v>
          </cell>
          <cell r="E5884" t="str">
            <v>INTERCEPTOR IZQUIERDO NORTE</v>
          </cell>
          <cell r="H5884">
            <v>0</v>
          </cell>
          <cell r="J5884">
            <v>0</v>
          </cell>
        </row>
        <row r="5885">
          <cell r="C5885" t="str">
            <v>109.001.001.003</v>
          </cell>
          <cell r="D5885" t="str">
            <v>CLT25008</v>
          </cell>
          <cell r="E5885" t="str">
            <v>INTERCEPTOR IZQUIERDO NORTE</v>
          </cell>
          <cell r="H5885">
            <v>0</v>
          </cell>
          <cell r="J5885">
            <v>0</v>
          </cell>
        </row>
        <row r="5886">
          <cell r="C5886" t="str">
            <v>109.001.001.004</v>
          </cell>
          <cell r="D5886" t="str">
            <v>CLT25008</v>
          </cell>
          <cell r="E5886" t="str">
            <v>INTERCEPTOR IZQUIERDO NORTE</v>
          </cell>
          <cell r="H5886">
            <v>0</v>
          </cell>
          <cell r="J5886">
            <v>0</v>
          </cell>
        </row>
        <row r="5887">
          <cell r="C5887" t="str">
            <v>109.001.001.005</v>
          </cell>
          <cell r="D5887" t="str">
            <v>CLT25008</v>
          </cell>
          <cell r="E5887" t="str">
            <v>INTERCEPTOR IZQUIERDO NORTE</v>
          </cell>
          <cell r="H5887">
            <v>4.26</v>
          </cell>
          <cell r="J5887">
            <v>135846.1176</v>
          </cell>
        </row>
        <row r="5888">
          <cell r="C5888" t="str">
            <v>109.001.001.006</v>
          </cell>
          <cell r="D5888" t="str">
            <v>CLT25008</v>
          </cell>
          <cell r="E5888" t="str">
            <v>INTERCEPTOR IZQUIERDO NORTE</v>
          </cell>
          <cell r="H5888">
            <v>0</v>
          </cell>
          <cell r="J5888">
            <v>0</v>
          </cell>
        </row>
        <row r="5889">
          <cell r="C5889" t="str">
            <v>301.001.001</v>
          </cell>
          <cell r="D5889" t="str">
            <v>CLT25008</v>
          </cell>
          <cell r="E5889" t="str">
            <v>INTERCEPTOR IZQUIERDO NORTE</v>
          </cell>
          <cell r="H5889">
            <v>0</v>
          </cell>
          <cell r="J5889">
            <v>0</v>
          </cell>
        </row>
        <row r="5890">
          <cell r="C5890" t="str">
            <v>301.001.002</v>
          </cell>
          <cell r="D5890" t="str">
            <v>CLT25008</v>
          </cell>
          <cell r="E5890" t="str">
            <v>INTERCEPTOR IZQUIERDO NORTE</v>
          </cell>
          <cell r="H5890">
            <v>1</v>
          </cell>
          <cell r="J5890">
            <v>26159.599999999999</v>
          </cell>
        </row>
        <row r="5891">
          <cell r="C5891" t="str">
            <v>301.001.004</v>
          </cell>
          <cell r="D5891" t="str">
            <v>CLT25008</v>
          </cell>
          <cell r="E5891" t="str">
            <v>INTERCEPTOR IZQUIERDO NORTE</v>
          </cell>
          <cell r="H5891">
            <v>0</v>
          </cell>
          <cell r="J5891">
            <v>0</v>
          </cell>
        </row>
        <row r="5892">
          <cell r="C5892" t="str">
            <v>301.002.001</v>
          </cell>
          <cell r="D5892" t="str">
            <v>CLT25008</v>
          </cell>
          <cell r="E5892" t="str">
            <v>INTERCEPTOR IZQUIERDO NORTE</v>
          </cell>
          <cell r="H5892">
            <v>0</v>
          </cell>
          <cell r="J5892">
            <v>0</v>
          </cell>
        </row>
        <row r="5893">
          <cell r="C5893" t="str">
            <v>301.002.002</v>
          </cell>
          <cell r="D5893" t="str">
            <v>CLT25008</v>
          </cell>
          <cell r="E5893" t="str">
            <v>INTERCEPTOR IZQUIERDO NORTE</v>
          </cell>
          <cell r="H5893">
            <v>4.5500000000002911</v>
          </cell>
          <cell r="J5893">
            <v>1945497.9180001246</v>
          </cell>
        </row>
        <row r="5894">
          <cell r="C5894" t="str">
            <v>301.003.003.002</v>
          </cell>
          <cell r="D5894" t="str">
            <v>CLT25008</v>
          </cell>
          <cell r="E5894" t="str">
            <v>INTERCEPTOR IZQUIERDO NORTE</v>
          </cell>
          <cell r="H5894">
            <v>0</v>
          </cell>
          <cell r="J5894">
            <v>0</v>
          </cell>
        </row>
        <row r="5895">
          <cell r="C5895" t="str">
            <v>301.003.003.003</v>
          </cell>
          <cell r="D5895" t="str">
            <v>CLT25008</v>
          </cell>
          <cell r="E5895" t="str">
            <v>INTERCEPTOR IZQUIERDO NORTE</v>
          </cell>
          <cell r="H5895">
            <v>0</v>
          </cell>
          <cell r="J5895">
            <v>0</v>
          </cell>
        </row>
        <row r="5896">
          <cell r="C5896" t="str">
            <v>301.004</v>
          </cell>
          <cell r="D5896" t="str">
            <v>CLT25008</v>
          </cell>
          <cell r="E5896" t="str">
            <v>INTERCEPTOR IZQUIERDO NORTE</v>
          </cell>
          <cell r="H5896">
            <v>1</v>
          </cell>
          <cell r="J5896">
            <v>618909.79</v>
          </cell>
        </row>
        <row r="5897">
          <cell r="C5897" t="str">
            <v>301.005.001</v>
          </cell>
          <cell r="D5897" t="str">
            <v>CLT25008</v>
          </cell>
          <cell r="E5897" t="str">
            <v>INTERCEPTOR IZQUIERDO NORTE</v>
          </cell>
          <cell r="H5897">
            <v>1</v>
          </cell>
          <cell r="J5897">
            <v>178651.18</v>
          </cell>
        </row>
        <row r="5898">
          <cell r="C5898" t="str">
            <v>301.007.001</v>
          </cell>
          <cell r="D5898" t="str">
            <v>CLT25008</v>
          </cell>
          <cell r="E5898" t="str">
            <v>INTERCEPTOR IZQUIERDO NORTE</v>
          </cell>
          <cell r="H5898">
            <v>0</v>
          </cell>
          <cell r="J5898">
            <v>0</v>
          </cell>
        </row>
        <row r="5899">
          <cell r="C5899" t="str">
            <v>301.007.002</v>
          </cell>
          <cell r="D5899" t="str">
            <v>CLT25008</v>
          </cell>
          <cell r="E5899" t="str">
            <v>INTERCEPTOR IZQUIERDO NORTE</v>
          </cell>
          <cell r="H5899">
            <v>0</v>
          </cell>
          <cell r="J5899">
            <v>0</v>
          </cell>
        </row>
        <row r="5900">
          <cell r="C5900" t="str">
            <v>301.007.003</v>
          </cell>
          <cell r="D5900" t="str">
            <v>CLT25008</v>
          </cell>
          <cell r="E5900" t="str">
            <v>INTERCEPTOR IZQUIERDO NORTE</v>
          </cell>
          <cell r="H5900">
            <v>0</v>
          </cell>
          <cell r="J5900">
            <v>0</v>
          </cell>
        </row>
        <row r="5901">
          <cell r="C5901" t="str">
            <v>301.007.004</v>
          </cell>
          <cell r="D5901" t="str">
            <v>CLT25008</v>
          </cell>
          <cell r="E5901" t="str">
            <v>INTERCEPTOR IZQUIERDO NORTE</v>
          </cell>
          <cell r="H5901">
            <v>0.90500000000004854</v>
          </cell>
          <cell r="J5901">
            <v>721379.12000003865</v>
          </cell>
        </row>
        <row r="5902">
          <cell r="C5902" t="str">
            <v>301.009.001</v>
          </cell>
          <cell r="D5902" t="str">
            <v>CLT25008</v>
          </cell>
          <cell r="E5902" t="str">
            <v>INTERCEPTOR IZQUIERDO NORTE</v>
          </cell>
          <cell r="H5902">
            <v>0</v>
          </cell>
          <cell r="J5902">
            <v>0</v>
          </cell>
        </row>
        <row r="5903">
          <cell r="C5903" t="str">
            <v>301.009.002</v>
          </cell>
          <cell r="D5903" t="str">
            <v>CLT25008</v>
          </cell>
          <cell r="E5903" t="str">
            <v>INTERCEPTOR IZQUIERDO NORTE</v>
          </cell>
          <cell r="H5903">
            <v>0</v>
          </cell>
          <cell r="J5903">
            <v>0</v>
          </cell>
        </row>
        <row r="5904">
          <cell r="C5904" t="str">
            <v>303.001</v>
          </cell>
          <cell r="D5904" t="str">
            <v>CLT25008</v>
          </cell>
          <cell r="E5904" t="str">
            <v>INTERCEPTOR IZQUIERDO NORTE</v>
          </cell>
          <cell r="H5904">
            <v>0</v>
          </cell>
          <cell r="J5904">
            <v>0</v>
          </cell>
        </row>
        <row r="5905">
          <cell r="C5905" t="str">
            <v>304.001.002.002</v>
          </cell>
          <cell r="D5905" t="str">
            <v>CLT25008</v>
          </cell>
          <cell r="E5905" t="str">
            <v>INTERCEPTOR IZQUIERDO NORTE</v>
          </cell>
          <cell r="H5905">
            <v>0</v>
          </cell>
          <cell r="J5905">
            <v>0</v>
          </cell>
        </row>
        <row r="5906">
          <cell r="C5906" t="str">
            <v>304.001.003.002</v>
          </cell>
          <cell r="D5906" t="str">
            <v>CLT25008</v>
          </cell>
          <cell r="E5906" t="str">
            <v>INTERCEPTOR IZQUIERDO NORTE</v>
          </cell>
          <cell r="H5906">
            <v>0</v>
          </cell>
          <cell r="J5906">
            <v>0</v>
          </cell>
        </row>
        <row r="5907">
          <cell r="C5907" t="str">
            <v>304.001.004.002</v>
          </cell>
          <cell r="D5907" t="str">
            <v>CLT25008</v>
          </cell>
          <cell r="E5907" t="str">
            <v>INTERCEPTOR IZQUIERDO NORTE</v>
          </cell>
          <cell r="H5907">
            <v>0</v>
          </cell>
          <cell r="J5907">
            <v>0</v>
          </cell>
        </row>
        <row r="5908">
          <cell r="C5908" t="str">
            <v>401.001.001</v>
          </cell>
          <cell r="D5908" t="str">
            <v>CLT25008</v>
          </cell>
          <cell r="E5908" t="str">
            <v>INTERCEPTOR IZQUIERDO NORTE</v>
          </cell>
          <cell r="H5908">
            <v>2.9004799999999999</v>
          </cell>
          <cell r="J5908">
            <v>136172.25712639999</v>
          </cell>
        </row>
        <row r="5909">
          <cell r="C5909" t="str">
            <v>401.001.003.007</v>
          </cell>
          <cell r="D5909" t="str">
            <v>CLT25008</v>
          </cell>
          <cell r="E5909" t="str">
            <v>INTERCEPTOR IZQUIERDO NORTE</v>
          </cell>
          <cell r="H5909">
            <v>2.9004799999999999</v>
          </cell>
          <cell r="J5909">
            <v>1468104.05632</v>
          </cell>
        </row>
        <row r="5910">
          <cell r="C5910" t="str">
            <v>401.001.003.008</v>
          </cell>
          <cell r="D5910" t="str">
            <v>CLT25008</v>
          </cell>
          <cell r="E5910" t="str">
            <v>INTERCEPTOR IZQUIERDO NORTE</v>
          </cell>
          <cell r="H5910">
            <v>0</v>
          </cell>
          <cell r="J5910">
            <v>0</v>
          </cell>
        </row>
        <row r="5911">
          <cell r="C5911" t="str">
            <v>401.002.001</v>
          </cell>
          <cell r="D5911" t="str">
            <v>CLT25008</v>
          </cell>
          <cell r="E5911" t="str">
            <v>INTERCEPTOR IZQUIERDO NORTE</v>
          </cell>
          <cell r="H5911">
            <v>0</v>
          </cell>
          <cell r="J5911">
            <v>0</v>
          </cell>
        </row>
        <row r="5912">
          <cell r="C5912" t="str">
            <v>401.002.005.009</v>
          </cell>
          <cell r="D5912" t="str">
            <v>CLT25008</v>
          </cell>
          <cell r="E5912" t="str">
            <v>INTERCEPTOR IZQUIERDO NORTE</v>
          </cell>
          <cell r="H5912">
            <v>0</v>
          </cell>
          <cell r="J5912">
            <v>0</v>
          </cell>
        </row>
        <row r="5913">
          <cell r="C5913" t="str">
            <v>401.002.006</v>
          </cell>
          <cell r="D5913" t="str">
            <v>CLT25008</v>
          </cell>
          <cell r="E5913" t="str">
            <v>INTERCEPTOR IZQUIERDO NORTE</v>
          </cell>
          <cell r="H5913">
            <v>0</v>
          </cell>
          <cell r="J5913">
            <v>0</v>
          </cell>
        </row>
        <row r="5914">
          <cell r="C5914" t="str">
            <v>401.002.008</v>
          </cell>
          <cell r="D5914" t="str">
            <v>CLT25008</v>
          </cell>
          <cell r="E5914" t="str">
            <v>INTERCEPTOR IZQUIERDO NORTE</v>
          </cell>
          <cell r="H5914">
            <v>0</v>
          </cell>
          <cell r="J5914">
            <v>0</v>
          </cell>
        </row>
        <row r="5915">
          <cell r="C5915" t="str">
            <v>401.003.001</v>
          </cell>
          <cell r="D5915" t="str">
            <v>CLT25008</v>
          </cell>
          <cell r="E5915" t="str">
            <v>INTERCEPTOR IZQUIERDO NORTE</v>
          </cell>
          <cell r="H5915">
            <v>0</v>
          </cell>
          <cell r="J5915">
            <v>0</v>
          </cell>
        </row>
        <row r="5916">
          <cell r="C5916" t="str">
            <v>401.003.003</v>
          </cell>
          <cell r="D5916" t="str">
            <v>CLT25008</v>
          </cell>
          <cell r="E5916" t="str">
            <v>INTERCEPTOR IZQUIERDO NORTE</v>
          </cell>
          <cell r="H5916">
            <v>0</v>
          </cell>
          <cell r="J5916">
            <v>0</v>
          </cell>
        </row>
        <row r="5917">
          <cell r="C5917" t="str">
            <v>401.004.001</v>
          </cell>
          <cell r="D5917" t="str">
            <v>CLT25008</v>
          </cell>
          <cell r="E5917" t="str">
            <v>INTERCEPTOR IZQUIERDO NORTE</v>
          </cell>
          <cell r="H5917">
            <v>0</v>
          </cell>
          <cell r="J5917">
            <v>0</v>
          </cell>
        </row>
        <row r="5918">
          <cell r="C5918" t="str">
            <v>401.004.006</v>
          </cell>
          <cell r="D5918" t="str">
            <v>CLT25008</v>
          </cell>
          <cell r="E5918" t="str">
            <v>INTERCEPTOR IZQUIERDO NORTE</v>
          </cell>
          <cell r="H5918">
            <v>0</v>
          </cell>
          <cell r="J5918">
            <v>0</v>
          </cell>
        </row>
        <row r="5919">
          <cell r="C5919" t="str">
            <v>601.011.002</v>
          </cell>
          <cell r="D5919" t="str">
            <v>CLT25008</v>
          </cell>
          <cell r="E5919" t="str">
            <v>INTERCEPTOR IZQUIERDO NORTE</v>
          </cell>
          <cell r="H5919">
            <v>0</v>
          </cell>
          <cell r="J5919">
            <v>0</v>
          </cell>
        </row>
        <row r="5920">
          <cell r="C5920" t="str">
            <v>606.001.002.003</v>
          </cell>
          <cell r="D5920" t="str">
            <v>CLT25008</v>
          </cell>
          <cell r="E5920" t="str">
            <v>INTERCEPTOR IZQUIERDO NORTE</v>
          </cell>
          <cell r="H5920">
            <v>24</v>
          </cell>
          <cell r="J5920">
            <v>242546.88</v>
          </cell>
        </row>
        <row r="5921">
          <cell r="C5921" t="str">
            <v>606.001.002.005</v>
          </cell>
          <cell r="D5921" t="str">
            <v>CLT25008</v>
          </cell>
          <cell r="E5921" t="str">
            <v>INTERCEPTOR IZQUIERDO NORTE</v>
          </cell>
          <cell r="H5921">
            <v>72</v>
          </cell>
          <cell r="J5921">
            <v>1455280.56</v>
          </cell>
        </row>
        <row r="5922">
          <cell r="C5922" t="str">
            <v>902.001.003</v>
          </cell>
          <cell r="D5922" t="str">
            <v>CLT25008</v>
          </cell>
          <cell r="E5922" t="str">
            <v>INTERCEPTOR IZQUIERDO NORTE</v>
          </cell>
          <cell r="H5922">
            <v>0</v>
          </cell>
          <cell r="J5922">
            <v>0</v>
          </cell>
        </row>
        <row r="5923">
          <cell r="C5923" t="str">
            <v>902.001.007</v>
          </cell>
          <cell r="D5923" t="str">
            <v>CLT25008</v>
          </cell>
          <cell r="E5923" t="str">
            <v>INTERCEPTOR IZQUIERDO NORTE</v>
          </cell>
          <cell r="H5923">
            <v>0</v>
          </cell>
          <cell r="J5923">
            <v>0</v>
          </cell>
        </row>
        <row r="5924">
          <cell r="C5924" t="str">
            <v>903.003.003.013</v>
          </cell>
          <cell r="D5924" t="str">
            <v>CLT25008</v>
          </cell>
          <cell r="E5924" t="str">
            <v>INTERCEPTOR IZQUIERDO NORTE</v>
          </cell>
          <cell r="H5924">
            <v>0</v>
          </cell>
          <cell r="J5924">
            <v>0</v>
          </cell>
        </row>
        <row r="5925">
          <cell r="C5925" t="str">
            <v>903.003.003.014</v>
          </cell>
          <cell r="D5925" t="str">
            <v>CLT25008</v>
          </cell>
          <cell r="E5925" t="str">
            <v>INTERCEPTOR IZQUIERDO NORTE</v>
          </cell>
          <cell r="H5925">
            <v>0</v>
          </cell>
          <cell r="J5925">
            <v>0</v>
          </cell>
        </row>
        <row r="5926">
          <cell r="C5926" t="str">
            <v>903.003.003.015</v>
          </cell>
          <cell r="D5926" t="str">
            <v>CLT25008</v>
          </cell>
          <cell r="E5926" t="str">
            <v>INTERCEPTOR IZQUIERDO NORTE</v>
          </cell>
          <cell r="H5926">
            <v>0</v>
          </cell>
          <cell r="J5926">
            <v>0</v>
          </cell>
        </row>
        <row r="5927">
          <cell r="C5927" t="str">
            <v>903.003.006.001</v>
          </cell>
          <cell r="D5927" t="str">
            <v>CLT25008</v>
          </cell>
          <cell r="E5927" t="str">
            <v>INTERCEPTOR IZQUIERDO NORTE</v>
          </cell>
          <cell r="H5927">
            <v>0</v>
          </cell>
          <cell r="J5927">
            <v>0</v>
          </cell>
        </row>
        <row r="5928">
          <cell r="C5928" t="str">
            <v>903.003.006.002</v>
          </cell>
          <cell r="D5928" t="str">
            <v>CLT25008</v>
          </cell>
          <cell r="E5928" t="str">
            <v>INTERCEPTOR IZQUIERDO NORTE</v>
          </cell>
          <cell r="H5928">
            <v>0</v>
          </cell>
          <cell r="J5928">
            <v>0</v>
          </cell>
        </row>
        <row r="5929">
          <cell r="C5929" t="str">
            <v>903.003.006.003</v>
          </cell>
          <cell r="D5929" t="str">
            <v>CLT25008</v>
          </cell>
          <cell r="E5929" t="str">
            <v>INTERCEPTOR IZQUIERDO NORTE</v>
          </cell>
          <cell r="H5929">
            <v>0</v>
          </cell>
          <cell r="J5929">
            <v>0</v>
          </cell>
        </row>
        <row r="5930">
          <cell r="C5930" t="str">
            <v>903.003.006.005</v>
          </cell>
          <cell r="D5930" t="str">
            <v>CLT25008</v>
          </cell>
          <cell r="E5930" t="str">
            <v>INTERCEPTOR IZQUIERDO NORTE</v>
          </cell>
          <cell r="H5930">
            <v>0</v>
          </cell>
          <cell r="J5930">
            <v>0</v>
          </cell>
        </row>
        <row r="5931">
          <cell r="C5931" t="str">
            <v>903.003.006.006</v>
          </cell>
          <cell r="D5931" t="str">
            <v>CLT25008</v>
          </cell>
          <cell r="E5931" t="str">
            <v>INTERCEPTOR IZQUIERDO NORTE</v>
          </cell>
          <cell r="H5931">
            <v>0</v>
          </cell>
          <cell r="J5931">
            <v>0</v>
          </cell>
        </row>
        <row r="5932">
          <cell r="C5932" t="str">
            <v>903.003.006.007</v>
          </cell>
          <cell r="D5932" t="str">
            <v>CLT25008</v>
          </cell>
          <cell r="E5932" t="str">
            <v>INTERCEPTOR IZQUIERDO NORTE</v>
          </cell>
          <cell r="H5932">
            <v>0</v>
          </cell>
          <cell r="J5932">
            <v>0</v>
          </cell>
        </row>
        <row r="5933">
          <cell r="C5933" t="str">
            <v>903.003.006.008</v>
          </cell>
          <cell r="D5933" t="str">
            <v>CLT25008</v>
          </cell>
          <cell r="E5933" t="str">
            <v>INTERCEPTOR IZQUIERDO NORTE</v>
          </cell>
          <cell r="H5933">
            <v>0</v>
          </cell>
          <cell r="J5933">
            <v>0</v>
          </cell>
        </row>
        <row r="5934">
          <cell r="C5934" t="str">
            <v>903.003.006.009</v>
          </cell>
          <cell r="D5934" t="str">
            <v>CLT25008</v>
          </cell>
          <cell r="E5934" t="str">
            <v>INTERCEPTOR IZQUIERDO NORTE</v>
          </cell>
          <cell r="H5934">
            <v>0</v>
          </cell>
          <cell r="J5934">
            <v>0</v>
          </cell>
        </row>
        <row r="5935">
          <cell r="C5935" t="str">
            <v>903.003.006.010</v>
          </cell>
          <cell r="D5935" t="str">
            <v>CLT25008</v>
          </cell>
          <cell r="E5935" t="str">
            <v>INTERCEPTOR IZQUIERDO NORTE</v>
          </cell>
          <cell r="H5935">
            <v>0</v>
          </cell>
          <cell r="J5935">
            <v>0</v>
          </cell>
        </row>
        <row r="5936">
          <cell r="C5936" t="str">
            <v>903.003.006.011</v>
          </cell>
          <cell r="D5936" t="str">
            <v>CLT25008</v>
          </cell>
          <cell r="E5936" t="str">
            <v>INTERCEPTOR IZQUIERDO NORTE</v>
          </cell>
          <cell r="H5936">
            <v>0</v>
          </cell>
          <cell r="J5936">
            <v>0</v>
          </cell>
        </row>
        <row r="5937">
          <cell r="C5937" t="str">
            <v>903.003.006.012</v>
          </cell>
          <cell r="D5937" t="str">
            <v>CLT25008</v>
          </cell>
          <cell r="E5937" t="str">
            <v>INTERCEPTOR IZQUIERDO NORTE</v>
          </cell>
          <cell r="H5937">
            <v>0</v>
          </cell>
          <cell r="J5937">
            <v>0</v>
          </cell>
        </row>
        <row r="5938">
          <cell r="C5938" t="str">
            <v>903.003.006.013</v>
          </cell>
          <cell r="D5938" t="str">
            <v>CLT25008</v>
          </cell>
          <cell r="E5938" t="str">
            <v>INTERCEPTOR IZQUIERDO NORTE</v>
          </cell>
          <cell r="H5938">
            <v>0</v>
          </cell>
          <cell r="J5938">
            <v>0</v>
          </cell>
        </row>
        <row r="5939">
          <cell r="C5939" t="str">
            <v>903.003.006.014</v>
          </cell>
          <cell r="D5939" t="str">
            <v>CLT25008</v>
          </cell>
          <cell r="E5939" t="str">
            <v>INTERCEPTOR IZQUIERDO NORTE</v>
          </cell>
          <cell r="H5939">
            <v>4.26</v>
          </cell>
          <cell r="J5939">
            <v>1519418.46</v>
          </cell>
        </row>
        <row r="5940">
          <cell r="C5940" t="str">
            <v>904.001.001.010</v>
          </cell>
          <cell r="D5940" t="str">
            <v>CLT25008</v>
          </cell>
          <cell r="E5940" t="str">
            <v>INTERCEPTOR IZQUIERDO NORTE</v>
          </cell>
          <cell r="H5940">
            <v>0</v>
          </cell>
          <cell r="J5940">
            <v>0</v>
          </cell>
        </row>
        <row r="5941">
          <cell r="C5941" t="str">
            <v>904.001.001.011</v>
          </cell>
          <cell r="D5941" t="str">
            <v>CLT25008</v>
          </cell>
          <cell r="E5941" t="str">
            <v>INTERCEPTOR IZQUIERDO NORTE</v>
          </cell>
          <cell r="H5941">
            <v>0</v>
          </cell>
          <cell r="J5941">
            <v>0</v>
          </cell>
        </row>
        <row r="5942">
          <cell r="C5942" t="str">
            <v>904.001.001.012</v>
          </cell>
          <cell r="D5942" t="str">
            <v>CLT25008</v>
          </cell>
          <cell r="E5942" t="str">
            <v>INTERCEPTOR IZQUIERDO NORTE</v>
          </cell>
          <cell r="H5942">
            <v>0</v>
          </cell>
          <cell r="J5942">
            <v>0</v>
          </cell>
        </row>
        <row r="5943">
          <cell r="C5943" t="str">
            <v>904.002.002.002</v>
          </cell>
          <cell r="D5943" t="str">
            <v>CLT25008</v>
          </cell>
          <cell r="E5943" t="str">
            <v>INTERCEPTOR IZQUIERDO NORTE</v>
          </cell>
          <cell r="H5943">
            <v>0</v>
          </cell>
          <cell r="J5943">
            <v>0</v>
          </cell>
        </row>
        <row r="5944">
          <cell r="C5944" t="str">
            <v>904.002.005.002</v>
          </cell>
          <cell r="D5944" t="str">
            <v>CLT25008</v>
          </cell>
          <cell r="E5944" t="str">
            <v>INTERCEPTOR IZQUIERDO NORTE</v>
          </cell>
          <cell r="H5944">
            <v>0</v>
          </cell>
          <cell r="J5944">
            <v>0</v>
          </cell>
        </row>
        <row r="5945">
          <cell r="C5945" t="str">
            <v>904.003.003.001.005</v>
          </cell>
          <cell r="D5945" t="str">
            <v>CLT25008</v>
          </cell>
          <cell r="E5945" t="str">
            <v>INTERCEPTOR IZQUIERDO NORTE</v>
          </cell>
          <cell r="H5945">
            <v>0</v>
          </cell>
          <cell r="J5945">
            <v>0</v>
          </cell>
        </row>
        <row r="5946">
          <cell r="C5946" t="str">
            <v>904.003.003.001.007</v>
          </cell>
          <cell r="D5946" t="str">
            <v>CLT25008</v>
          </cell>
          <cell r="E5946" t="str">
            <v>INTERCEPTOR IZQUIERDO NORTE</v>
          </cell>
          <cell r="H5946">
            <v>0</v>
          </cell>
          <cell r="J5946">
            <v>0</v>
          </cell>
        </row>
        <row r="5947">
          <cell r="C5947" t="str">
            <v>904.003.003.001.009</v>
          </cell>
          <cell r="D5947" t="str">
            <v>CLT25008</v>
          </cell>
          <cell r="E5947" t="str">
            <v>INTERCEPTOR IZQUIERDO NORTE</v>
          </cell>
          <cell r="H5947">
            <v>0</v>
          </cell>
          <cell r="J5947">
            <v>0</v>
          </cell>
        </row>
        <row r="5948">
          <cell r="C5948" t="str">
            <v>904.003.003.001.012</v>
          </cell>
          <cell r="D5948" t="str">
            <v>CLT25008</v>
          </cell>
          <cell r="E5948" t="str">
            <v>INTERCEPTOR IZQUIERDO NORTE</v>
          </cell>
          <cell r="H5948">
            <v>0</v>
          </cell>
          <cell r="J5948">
            <v>0</v>
          </cell>
        </row>
        <row r="5949">
          <cell r="C5949" t="str">
            <v>904.004.001.002.009</v>
          </cell>
          <cell r="D5949" t="str">
            <v>CLT25008</v>
          </cell>
          <cell r="E5949" t="str">
            <v>INTERCEPTOR IZQUIERDO NORTE</v>
          </cell>
          <cell r="H5949">
            <v>0</v>
          </cell>
          <cell r="J5949">
            <v>0</v>
          </cell>
        </row>
        <row r="5950">
          <cell r="C5950" t="str">
            <v>904.005.004.002</v>
          </cell>
          <cell r="D5950" t="str">
            <v>CLT25008</v>
          </cell>
          <cell r="E5950" t="str">
            <v>INTERCEPTOR IZQUIERDO NORTE</v>
          </cell>
          <cell r="H5950">
            <v>0</v>
          </cell>
          <cell r="J5950">
            <v>0</v>
          </cell>
        </row>
        <row r="5951">
          <cell r="C5951" t="str">
            <v>904.005.004.003</v>
          </cell>
          <cell r="D5951" t="str">
            <v>CLT25008</v>
          </cell>
          <cell r="E5951" t="str">
            <v>INTERCEPTOR IZQUIERDO NORTE</v>
          </cell>
          <cell r="H5951">
            <v>0</v>
          </cell>
          <cell r="J5951">
            <v>0</v>
          </cell>
        </row>
        <row r="5952">
          <cell r="C5952" t="str">
            <v>904.006.001.003.002</v>
          </cell>
          <cell r="D5952" t="str">
            <v>CLT25008</v>
          </cell>
          <cell r="E5952" t="str">
            <v>INTERCEPTOR IZQUIERDO NORTE</v>
          </cell>
          <cell r="H5952">
            <v>1</v>
          </cell>
          <cell r="J5952">
            <v>275471</v>
          </cell>
        </row>
        <row r="5953">
          <cell r="C5953" t="str">
            <v>904.008.002</v>
          </cell>
          <cell r="D5953" t="str">
            <v>CLT25008</v>
          </cell>
          <cell r="E5953" t="str">
            <v>INTERCEPTOR IZQUIERDO NORTE</v>
          </cell>
          <cell r="H5953">
            <v>1</v>
          </cell>
          <cell r="J5953">
            <v>154292</v>
          </cell>
        </row>
        <row r="5954">
          <cell r="C5954" t="str">
            <v>904.010.001</v>
          </cell>
          <cell r="D5954" t="str">
            <v>CLT25008</v>
          </cell>
          <cell r="E5954" t="str">
            <v>INTERCEPTOR IZQUIERDO NORTE</v>
          </cell>
          <cell r="H5954">
            <v>1</v>
          </cell>
          <cell r="J5954">
            <v>207124</v>
          </cell>
        </row>
        <row r="5955">
          <cell r="C5955" t="str">
            <v>904.015.001</v>
          </cell>
          <cell r="D5955" t="str">
            <v>CLT25008</v>
          </cell>
          <cell r="E5955" t="str">
            <v>INTERCEPTOR IZQUIERDO NORTE</v>
          </cell>
          <cell r="H5955">
            <v>0</v>
          </cell>
          <cell r="J5955">
            <v>0</v>
          </cell>
        </row>
        <row r="5956">
          <cell r="C5956" t="str">
            <v>904.015.002</v>
          </cell>
          <cell r="D5956" t="str">
            <v>CLT25008</v>
          </cell>
          <cell r="E5956" t="str">
            <v>INTERCEPTOR IZQUIERDO NORTE</v>
          </cell>
          <cell r="H5956">
            <v>0</v>
          </cell>
          <cell r="J5956">
            <v>0</v>
          </cell>
        </row>
        <row r="5957">
          <cell r="C5957" t="str">
            <v>904.015.003</v>
          </cell>
          <cell r="D5957" t="str">
            <v>CLT25008</v>
          </cell>
          <cell r="E5957" t="str">
            <v>INTERCEPTOR IZQUIERDO NORTE</v>
          </cell>
          <cell r="H5957">
            <v>0</v>
          </cell>
          <cell r="J5957">
            <v>0</v>
          </cell>
        </row>
        <row r="5958">
          <cell r="C5958" t="str">
            <v>103.001</v>
          </cell>
          <cell r="D5958" t="str">
            <v>CLT24976</v>
          </cell>
          <cell r="E5958" t="str">
            <v>INTERCEPTOR IZQUIERDO NORTE</v>
          </cell>
          <cell r="H5958">
            <v>16.740257648738964</v>
          </cell>
          <cell r="J5958">
            <v>16740257.648738965</v>
          </cell>
        </row>
        <row r="5959">
          <cell r="C5959" t="str">
            <v>104.001.001</v>
          </cell>
          <cell r="D5959" t="str">
            <v>CLT24976</v>
          </cell>
          <cell r="E5959" t="str">
            <v>INTERCEPTOR IZQUIERDO NORTE</v>
          </cell>
          <cell r="H5959">
            <v>0</v>
          </cell>
          <cell r="J5959">
            <v>0</v>
          </cell>
        </row>
        <row r="5960">
          <cell r="C5960" t="str">
            <v>104.001.002</v>
          </cell>
          <cell r="D5960" t="str">
            <v>CLT24976</v>
          </cell>
          <cell r="E5960" t="str">
            <v>INTERCEPTOR IZQUIERDO NORTE</v>
          </cell>
          <cell r="H5960">
            <v>0</v>
          </cell>
          <cell r="J5960">
            <v>0</v>
          </cell>
        </row>
        <row r="5961">
          <cell r="C5961" t="str">
            <v>104.001.009</v>
          </cell>
          <cell r="D5961" t="str">
            <v>CLT24976</v>
          </cell>
          <cell r="E5961" t="str">
            <v>INTERCEPTOR IZQUIERDO NORTE</v>
          </cell>
          <cell r="H5961">
            <v>0</v>
          </cell>
          <cell r="J5961">
            <v>0</v>
          </cell>
        </row>
        <row r="5962">
          <cell r="C5962" t="str">
            <v>104.001.014</v>
          </cell>
          <cell r="D5962" t="str">
            <v>CLT24976</v>
          </cell>
          <cell r="E5962" t="str">
            <v>INTERCEPTOR IZQUIERDO NORTE</v>
          </cell>
          <cell r="H5962">
            <v>434.34984000000236</v>
          </cell>
          <cell r="J5962">
            <v>52204941.61944028</v>
          </cell>
        </row>
        <row r="5963">
          <cell r="C5963" t="str">
            <v>104.001.015</v>
          </cell>
          <cell r="D5963" t="str">
            <v>CLT24976</v>
          </cell>
          <cell r="E5963" t="str">
            <v>INTERCEPTOR IZQUIERDO NORTE</v>
          </cell>
          <cell r="H5963">
            <v>0</v>
          </cell>
          <cell r="J5963">
            <v>0</v>
          </cell>
        </row>
        <row r="5964">
          <cell r="C5964" t="str">
            <v>104.001.020</v>
          </cell>
          <cell r="D5964" t="str">
            <v>CLT24976</v>
          </cell>
          <cell r="E5964" t="str">
            <v>INTERCEPTOR IZQUIERDO NORTE</v>
          </cell>
          <cell r="H5964">
            <v>0</v>
          </cell>
          <cell r="J5964">
            <v>0</v>
          </cell>
        </row>
        <row r="5965">
          <cell r="C5965" t="str">
            <v>104.001.021</v>
          </cell>
          <cell r="D5965" t="str">
            <v>CLT24976</v>
          </cell>
          <cell r="E5965" t="str">
            <v>INTERCEPTOR IZQUIERDO NORTE</v>
          </cell>
          <cell r="H5965">
            <v>0</v>
          </cell>
          <cell r="J5965">
            <v>0</v>
          </cell>
        </row>
        <row r="5966">
          <cell r="C5966" t="str">
            <v>104.001.022</v>
          </cell>
          <cell r="D5966" t="str">
            <v>CLT24976</v>
          </cell>
          <cell r="E5966" t="str">
            <v>INTERCEPTOR IZQUIERDO NORTE</v>
          </cell>
          <cell r="H5966">
            <v>0</v>
          </cell>
          <cell r="J5966">
            <v>0</v>
          </cell>
        </row>
        <row r="5967">
          <cell r="C5967" t="str">
            <v>104.002.001</v>
          </cell>
          <cell r="D5967" t="str">
            <v>CLT24976</v>
          </cell>
          <cell r="E5967" t="str">
            <v>INTERCEPTOR IZQUIERDO NORTE</v>
          </cell>
          <cell r="H5967">
            <v>16.450000000000003</v>
          </cell>
          <cell r="J5967">
            <v>525741.34200000006</v>
          </cell>
        </row>
        <row r="5968">
          <cell r="C5968" t="str">
            <v>106.001</v>
          </cell>
          <cell r="D5968" t="str">
            <v>CLT24976</v>
          </cell>
          <cell r="E5968" t="str">
            <v>INTERCEPTOR IZQUIERDO NORTE</v>
          </cell>
          <cell r="H5968">
            <v>347.24795209640592</v>
          </cell>
          <cell r="J5968">
            <v>23203333.870250706</v>
          </cell>
        </row>
        <row r="5969">
          <cell r="C5969" t="str">
            <v>106.006.001</v>
          </cell>
          <cell r="D5969" t="str">
            <v>CLT24976</v>
          </cell>
          <cell r="E5969" t="str">
            <v>INTERCEPTOR IZQUIERDO NORTE</v>
          </cell>
          <cell r="H5969">
            <v>16.39008000001408</v>
          </cell>
          <cell r="J5969">
            <v>921445.87227919162</v>
          </cell>
        </row>
        <row r="5970">
          <cell r="C5970" t="str">
            <v>106.014</v>
          </cell>
          <cell r="D5970" t="str">
            <v>CLT24976</v>
          </cell>
          <cell r="E5970" t="str">
            <v>INTERCEPTOR IZQUIERDO NORTE</v>
          </cell>
          <cell r="H5970">
            <v>36.423999999999999</v>
          </cell>
          <cell r="J5970">
            <v>4355436.9524800004</v>
          </cell>
        </row>
        <row r="5971">
          <cell r="C5971" t="str">
            <v>106.015</v>
          </cell>
          <cell r="D5971" t="str">
            <v>CLT24976</v>
          </cell>
          <cell r="E5971" t="str">
            <v>INTERCEPTOR IZQUIERDO NORTE</v>
          </cell>
          <cell r="H5971">
            <v>36.423999999999999</v>
          </cell>
          <cell r="J5971">
            <v>5001922.8860800005</v>
          </cell>
        </row>
        <row r="5972">
          <cell r="C5972" t="str">
            <v>107.001</v>
          </cell>
          <cell r="D5972" t="str">
            <v>CLT24976</v>
          </cell>
          <cell r="E5972" t="str">
            <v>INTERCEPTOR IZQUIERDO NORTE</v>
          </cell>
          <cell r="H5972">
            <v>450.79984000000235</v>
          </cell>
          <cell r="J5972">
            <v>9815025.9924048521</v>
          </cell>
        </row>
        <row r="5973">
          <cell r="C5973" t="str">
            <v>108.001</v>
          </cell>
          <cell r="D5973" t="str">
            <v>CLT24976</v>
          </cell>
          <cell r="E5973" t="str">
            <v>INTERCEPTOR IZQUIERDO NORTE</v>
          </cell>
          <cell r="H5973">
            <v>0</v>
          </cell>
          <cell r="J5973">
            <v>0</v>
          </cell>
        </row>
        <row r="5974">
          <cell r="C5974" t="str">
            <v>108.002.004</v>
          </cell>
          <cell r="D5974" t="str">
            <v>CLT24976</v>
          </cell>
          <cell r="E5974" t="str">
            <v>INTERCEPTOR IZQUIERDO NORTE</v>
          </cell>
          <cell r="H5974">
            <v>0</v>
          </cell>
          <cell r="J5974">
            <v>0</v>
          </cell>
        </row>
        <row r="5975">
          <cell r="C5975" t="str">
            <v>108.006.001.002</v>
          </cell>
          <cell r="D5975" t="str">
            <v>CLT24976</v>
          </cell>
          <cell r="E5975" t="str">
            <v>INTERCEPTOR IZQUIERDO NORTE</v>
          </cell>
          <cell r="H5975">
            <v>0</v>
          </cell>
          <cell r="J5975">
            <v>0</v>
          </cell>
        </row>
        <row r="5976">
          <cell r="C5976" t="str">
            <v>109.001.001.001</v>
          </cell>
          <cell r="D5976" t="str">
            <v>CLT24976</v>
          </cell>
          <cell r="E5976" t="str">
            <v>INTERCEPTOR IZQUIERDO NORTE</v>
          </cell>
          <cell r="H5976">
            <v>0</v>
          </cell>
          <cell r="J5976">
            <v>0</v>
          </cell>
        </row>
        <row r="5977">
          <cell r="C5977" t="str">
            <v>109.001.001.002</v>
          </cell>
          <cell r="D5977" t="str">
            <v>CLT24976</v>
          </cell>
          <cell r="E5977" t="str">
            <v>INTERCEPTOR IZQUIERDO NORTE</v>
          </cell>
          <cell r="H5977">
            <v>0</v>
          </cell>
          <cell r="J5977">
            <v>0</v>
          </cell>
        </row>
        <row r="5978">
          <cell r="C5978" t="str">
            <v>109.001.001.003</v>
          </cell>
          <cell r="D5978" t="str">
            <v>CLT24976</v>
          </cell>
          <cell r="E5978" t="str">
            <v>INTERCEPTOR IZQUIERDO NORTE</v>
          </cell>
          <cell r="H5978">
            <v>0</v>
          </cell>
          <cell r="J5978">
            <v>0</v>
          </cell>
        </row>
        <row r="5979">
          <cell r="C5979" t="str">
            <v>109.001.001.004</v>
          </cell>
          <cell r="D5979" t="str">
            <v>CLT24976</v>
          </cell>
          <cell r="E5979" t="str">
            <v>INTERCEPTOR IZQUIERDO NORTE</v>
          </cell>
          <cell r="H5979">
            <v>0</v>
          </cell>
          <cell r="J5979">
            <v>0</v>
          </cell>
        </row>
        <row r="5980">
          <cell r="C5980" t="str">
            <v>109.001.001.005</v>
          </cell>
          <cell r="D5980" t="str">
            <v>CLT24976</v>
          </cell>
          <cell r="E5980" t="str">
            <v>INTERCEPTOR IZQUIERDO NORTE</v>
          </cell>
          <cell r="H5980">
            <v>55.71</v>
          </cell>
          <cell r="J5980">
            <v>1776522.8196</v>
          </cell>
        </row>
        <row r="5981">
          <cell r="C5981" t="str">
            <v>109.001.001.006</v>
          </cell>
          <cell r="D5981" t="str">
            <v>CLT24976</v>
          </cell>
          <cell r="E5981" t="str">
            <v>INTERCEPTOR IZQUIERDO NORTE</v>
          </cell>
          <cell r="H5981">
            <v>0</v>
          </cell>
          <cell r="J5981">
            <v>0</v>
          </cell>
        </row>
        <row r="5982">
          <cell r="C5982" t="str">
            <v>301.001.001</v>
          </cell>
          <cell r="D5982" t="str">
            <v>CLT24976</v>
          </cell>
          <cell r="E5982" t="str">
            <v>INTERCEPTOR IZQUIERDO NORTE</v>
          </cell>
          <cell r="H5982">
            <v>0</v>
          </cell>
          <cell r="J5982">
            <v>0</v>
          </cell>
        </row>
        <row r="5983">
          <cell r="C5983" t="str">
            <v>301.001.002</v>
          </cell>
          <cell r="D5983" t="str">
            <v>CLT24976</v>
          </cell>
          <cell r="E5983" t="str">
            <v>INTERCEPTOR IZQUIERDO NORTE</v>
          </cell>
          <cell r="H5983">
            <v>0</v>
          </cell>
          <cell r="J5983">
            <v>0</v>
          </cell>
        </row>
        <row r="5984">
          <cell r="C5984" t="str">
            <v>301.001.004</v>
          </cell>
          <cell r="D5984" t="str">
            <v>CLT24976</v>
          </cell>
          <cell r="E5984" t="str">
            <v>INTERCEPTOR IZQUIERDO NORTE</v>
          </cell>
          <cell r="H5984">
            <v>0</v>
          </cell>
          <cell r="J5984">
            <v>0</v>
          </cell>
        </row>
        <row r="5985">
          <cell r="C5985" t="str">
            <v>301.002.001</v>
          </cell>
          <cell r="D5985" t="str">
            <v>CLT24976</v>
          </cell>
          <cell r="E5985" t="str">
            <v>INTERCEPTOR IZQUIERDO NORTE</v>
          </cell>
          <cell r="H5985">
            <v>0</v>
          </cell>
          <cell r="J5985">
            <v>0</v>
          </cell>
        </row>
        <row r="5986">
          <cell r="C5986" t="str">
            <v>301.002.002</v>
          </cell>
          <cell r="D5986" t="str">
            <v>CLT24976</v>
          </cell>
          <cell r="E5986" t="str">
            <v>INTERCEPTOR IZQUIERDO NORTE</v>
          </cell>
          <cell r="H5986">
            <v>0</v>
          </cell>
          <cell r="J5986">
            <v>0</v>
          </cell>
        </row>
        <row r="5987">
          <cell r="C5987" t="str">
            <v>301.003.003.002</v>
          </cell>
          <cell r="D5987" t="str">
            <v>CLT24976</v>
          </cell>
          <cell r="E5987" t="str">
            <v>INTERCEPTOR IZQUIERDO NORTE</v>
          </cell>
          <cell r="H5987">
            <v>0</v>
          </cell>
          <cell r="J5987">
            <v>0</v>
          </cell>
        </row>
        <row r="5988">
          <cell r="C5988" t="str">
            <v>301.003.003.003</v>
          </cell>
          <cell r="D5988" t="str">
            <v>CLT24976</v>
          </cell>
          <cell r="E5988" t="str">
            <v>INTERCEPTOR IZQUIERDO NORTE</v>
          </cell>
          <cell r="H5988">
            <v>0</v>
          </cell>
          <cell r="J5988">
            <v>0</v>
          </cell>
        </row>
        <row r="5989">
          <cell r="C5989" t="str">
            <v>301.004</v>
          </cell>
          <cell r="D5989" t="str">
            <v>CLT24976</v>
          </cell>
          <cell r="E5989" t="str">
            <v>INTERCEPTOR IZQUIERDO NORTE</v>
          </cell>
          <cell r="H5989">
            <v>0</v>
          </cell>
          <cell r="J5989">
            <v>0</v>
          </cell>
        </row>
        <row r="5990">
          <cell r="C5990" t="str">
            <v>301.005.001</v>
          </cell>
          <cell r="D5990" t="str">
            <v>CLT24976</v>
          </cell>
          <cell r="E5990" t="str">
            <v>INTERCEPTOR IZQUIERDO NORTE</v>
          </cell>
          <cell r="H5990">
            <v>0</v>
          </cell>
          <cell r="J5990">
            <v>0</v>
          </cell>
        </row>
        <row r="5991">
          <cell r="C5991" t="str">
            <v>301.007.001</v>
          </cell>
          <cell r="D5991" t="str">
            <v>CLT24976</v>
          </cell>
          <cell r="E5991" t="str">
            <v>INTERCEPTOR IZQUIERDO NORTE</v>
          </cell>
          <cell r="H5991">
            <v>0</v>
          </cell>
          <cell r="J5991">
            <v>0</v>
          </cell>
        </row>
        <row r="5992">
          <cell r="C5992" t="str">
            <v>301.007.002</v>
          </cell>
          <cell r="D5992" t="str">
            <v>CLT24976</v>
          </cell>
          <cell r="E5992" t="str">
            <v>INTERCEPTOR IZQUIERDO NORTE</v>
          </cell>
          <cell r="H5992">
            <v>0</v>
          </cell>
          <cell r="J5992">
            <v>0</v>
          </cell>
        </row>
        <row r="5993">
          <cell r="C5993" t="str">
            <v>301.007.003</v>
          </cell>
          <cell r="D5993" t="str">
            <v>CLT24976</v>
          </cell>
          <cell r="E5993" t="str">
            <v>INTERCEPTOR IZQUIERDO NORTE</v>
          </cell>
          <cell r="H5993">
            <v>0</v>
          </cell>
          <cell r="J5993">
            <v>0</v>
          </cell>
        </row>
        <row r="5994">
          <cell r="C5994" t="str">
            <v>301.007.004</v>
          </cell>
          <cell r="D5994" t="str">
            <v>CLT24976</v>
          </cell>
          <cell r="E5994" t="str">
            <v>INTERCEPTOR IZQUIERDO NORTE</v>
          </cell>
          <cell r="H5994">
            <v>0</v>
          </cell>
          <cell r="J5994">
            <v>0</v>
          </cell>
        </row>
        <row r="5995">
          <cell r="C5995" t="str">
            <v>301.009.001</v>
          </cell>
          <cell r="D5995" t="str">
            <v>CLT24976</v>
          </cell>
          <cell r="E5995" t="str">
            <v>INTERCEPTOR IZQUIERDO NORTE</v>
          </cell>
          <cell r="H5995">
            <v>2</v>
          </cell>
          <cell r="J5995">
            <v>115900</v>
          </cell>
        </row>
        <row r="5996">
          <cell r="C5996" t="str">
            <v>301.009.002</v>
          </cell>
          <cell r="D5996" t="str">
            <v>CLT24976</v>
          </cell>
          <cell r="E5996" t="str">
            <v>INTERCEPTOR IZQUIERDO NORTE</v>
          </cell>
          <cell r="H5996">
            <v>1</v>
          </cell>
          <cell r="J5996">
            <v>110082</v>
          </cell>
        </row>
        <row r="5997">
          <cell r="C5997" t="str">
            <v>303.001</v>
          </cell>
          <cell r="D5997" t="str">
            <v>CLT24976</v>
          </cell>
          <cell r="E5997" t="str">
            <v>INTERCEPTOR IZQUIERDO NORTE</v>
          </cell>
          <cell r="H5997">
            <v>0</v>
          </cell>
          <cell r="J5997">
            <v>0</v>
          </cell>
        </row>
        <row r="5998">
          <cell r="C5998" t="str">
            <v>304.001.002.002</v>
          </cell>
          <cell r="D5998" t="str">
            <v>CLT24976</v>
          </cell>
          <cell r="E5998" t="str">
            <v>INTERCEPTOR IZQUIERDO NORTE</v>
          </cell>
          <cell r="H5998">
            <v>0</v>
          </cell>
          <cell r="J5998">
            <v>0</v>
          </cell>
        </row>
        <row r="5999">
          <cell r="C5999" t="str">
            <v>304.001.003.002</v>
          </cell>
          <cell r="D5999" t="str">
            <v>CLT24976</v>
          </cell>
          <cell r="E5999" t="str">
            <v>INTERCEPTOR IZQUIERDO NORTE</v>
          </cell>
          <cell r="H5999">
            <v>0</v>
          </cell>
          <cell r="J5999">
            <v>0</v>
          </cell>
        </row>
        <row r="6000">
          <cell r="C6000" t="str">
            <v>304.001.004.002</v>
          </cell>
          <cell r="D6000" t="str">
            <v>CLT24976</v>
          </cell>
          <cell r="E6000" t="str">
            <v>INTERCEPTOR IZQUIERDO NORTE</v>
          </cell>
          <cell r="H6000">
            <v>0</v>
          </cell>
          <cell r="J6000">
            <v>0</v>
          </cell>
        </row>
        <row r="6001">
          <cell r="C6001" t="str">
            <v>401.001.001</v>
          </cell>
          <cell r="D6001" t="str">
            <v>CLT24976</v>
          </cell>
          <cell r="E6001" t="str">
            <v>INTERCEPTOR IZQUIERDO NORTE</v>
          </cell>
          <cell r="H6001">
            <v>30.04936</v>
          </cell>
          <cell r="J6001">
            <v>1410762.7621648</v>
          </cell>
        </row>
        <row r="6002">
          <cell r="C6002" t="str">
            <v>401.001.003.007</v>
          </cell>
          <cell r="D6002" t="str">
            <v>CLT24976</v>
          </cell>
          <cell r="E6002" t="str">
            <v>INTERCEPTOR IZQUIERDO NORTE</v>
          </cell>
          <cell r="H6002">
            <v>30.04936</v>
          </cell>
          <cell r="J6002">
            <v>15209754.008239999</v>
          </cell>
        </row>
        <row r="6003">
          <cell r="C6003" t="str">
            <v>401.001.003.008</v>
          </cell>
          <cell r="D6003" t="str">
            <v>CLT24976</v>
          </cell>
          <cell r="E6003" t="str">
            <v>INTERCEPTOR IZQUIERDO NORTE</v>
          </cell>
          <cell r="H6003">
            <v>0</v>
          </cell>
          <cell r="J6003">
            <v>0</v>
          </cell>
        </row>
        <row r="6004">
          <cell r="C6004" t="str">
            <v>401.002.001</v>
          </cell>
          <cell r="D6004" t="str">
            <v>CLT24976</v>
          </cell>
          <cell r="E6004" t="str">
            <v>INTERCEPTOR IZQUIERDO NORTE</v>
          </cell>
          <cell r="H6004">
            <v>0</v>
          </cell>
          <cell r="J6004">
            <v>0</v>
          </cell>
        </row>
        <row r="6005">
          <cell r="C6005" t="str">
            <v>401.002.005.009</v>
          </cell>
          <cell r="D6005" t="str">
            <v>CLT24976</v>
          </cell>
          <cell r="E6005" t="str">
            <v>INTERCEPTOR IZQUIERDO NORTE</v>
          </cell>
          <cell r="H6005">
            <v>0</v>
          </cell>
          <cell r="J6005">
            <v>0</v>
          </cell>
        </row>
        <row r="6006">
          <cell r="C6006" t="str">
            <v>401.002.006</v>
          </cell>
          <cell r="D6006" t="str">
            <v>CLT24976</v>
          </cell>
          <cell r="E6006" t="str">
            <v>INTERCEPTOR IZQUIERDO NORTE</v>
          </cell>
          <cell r="H6006">
            <v>0</v>
          </cell>
          <cell r="J6006">
            <v>0</v>
          </cell>
        </row>
        <row r="6007">
          <cell r="C6007" t="str">
            <v>401.002.008</v>
          </cell>
          <cell r="D6007" t="str">
            <v>CLT24976</v>
          </cell>
          <cell r="E6007" t="str">
            <v>INTERCEPTOR IZQUIERDO NORTE</v>
          </cell>
          <cell r="H6007">
            <v>0</v>
          </cell>
          <cell r="J6007">
            <v>0</v>
          </cell>
        </row>
        <row r="6008">
          <cell r="C6008" t="str">
            <v>401.003.001</v>
          </cell>
          <cell r="D6008" t="str">
            <v>CLT24976</v>
          </cell>
          <cell r="E6008" t="str">
            <v>INTERCEPTOR IZQUIERDO NORTE</v>
          </cell>
          <cell r="H6008">
            <v>0</v>
          </cell>
          <cell r="J6008">
            <v>0</v>
          </cell>
        </row>
        <row r="6009">
          <cell r="C6009" t="str">
            <v>401.003.003</v>
          </cell>
          <cell r="D6009" t="str">
            <v>CLT24976</v>
          </cell>
          <cell r="E6009" t="str">
            <v>INTERCEPTOR IZQUIERDO NORTE</v>
          </cell>
          <cell r="H6009">
            <v>0</v>
          </cell>
          <cell r="J6009">
            <v>0</v>
          </cell>
        </row>
        <row r="6010">
          <cell r="C6010" t="str">
            <v>401.004.001</v>
          </cell>
          <cell r="D6010" t="str">
            <v>CLT24976</v>
          </cell>
          <cell r="E6010" t="str">
            <v>INTERCEPTOR IZQUIERDO NORTE</v>
          </cell>
          <cell r="H6010">
            <v>0</v>
          </cell>
          <cell r="J6010">
            <v>0</v>
          </cell>
        </row>
        <row r="6011">
          <cell r="C6011" t="str">
            <v>401.004.006</v>
          </cell>
          <cell r="D6011" t="str">
            <v>CLT24976</v>
          </cell>
          <cell r="E6011" t="str">
            <v>INTERCEPTOR IZQUIERDO NORTE</v>
          </cell>
          <cell r="H6011">
            <v>0</v>
          </cell>
          <cell r="J6011">
            <v>0</v>
          </cell>
        </row>
        <row r="6012">
          <cell r="C6012" t="str">
            <v>601.011.002</v>
          </cell>
          <cell r="D6012" t="str">
            <v>CLT24976</v>
          </cell>
          <cell r="E6012" t="str">
            <v>INTERCEPTOR IZQUIERDO NORTE</v>
          </cell>
          <cell r="H6012">
            <v>0</v>
          </cell>
          <cell r="J6012">
            <v>0</v>
          </cell>
        </row>
        <row r="6013">
          <cell r="C6013" t="str">
            <v>606.001.002.003</v>
          </cell>
          <cell r="D6013" t="str">
            <v>CLT24976</v>
          </cell>
          <cell r="E6013" t="str">
            <v>INTERCEPTOR IZQUIERDO NORTE</v>
          </cell>
          <cell r="H6013">
            <v>0</v>
          </cell>
          <cell r="J6013">
            <v>0</v>
          </cell>
        </row>
        <row r="6014">
          <cell r="C6014" t="str">
            <v>606.001.002.005</v>
          </cell>
          <cell r="D6014" t="str">
            <v>CLT24976</v>
          </cell>
          <cell r="E6014" t="str">
            <v>INTERCEPTOR IZQUIERDO NORTE</v>
          </cell>
          <cell r="H6014">
            <v>252</v>
          </cell>
          <cell r="J6014">
            <v>5093481.96</v>
          </cell>
        </row>
        <row r="6015">
          <cell r="C6015" t="str">
            <v>902.001.003</v>
          </cell>
          <cell r="D6015" t="str">
            <v>CLT24976</v>
          </cell>
          <cell r="E6015" t="str">
            <v>INTERCEPTOR IZQUIERDO NORTE</v>
          </cell>
          <cell r="H6015">
            <v>0</v>
          </cell>
          <cell r="J6015">
            <v>0</v>
          </cell>
        </row>
        <row r="6016">
          <cell r="C6016" t="str">
            <v>902.001.007</v>
          </cell>
          <cell r="D6016" t="str">
            <v>CLT24976</v>
          </cell>
          <cell r="E6016" t="str">
            <v>INTERCEPTOR IZQUIERDO NORTE</v>
          </cell>
          <cell r="H6016">
            <v>0</v>
          </cell>
          <cell r="J6016">
            <v>0</v>
          </cell>
        </row>
        <row r="6017">
          <cell r="C6017" t="str">
            <v>903.003.003.013</v>
          </cell>
          <cell r="D6017" t="str">
            <v>CLT24976</v>
          </cell>
          <cell r="E6017" t="str">
            <v>INTERCEPTOR IZQUIERDO NORTE</v>
          </cell>
          <cell r="H6017">
            <v>0</v>
          </cell>
          <cell r="J6017">
            <v>0</v>
          </cell>
        </row>
        <row r="6018">
          <cell r="C6018" t="str">
            <v>903.003.003.014</v>
          </cell>
          <cell r="D6018" t="str">
            <v>CLT24976</v>
          </cell>
          <cell r="E6018" t="str">
            <v>INTERCEPTOR IZQUIERDO NORTE</v>
          </cell>
          <cell r="H6018">
            <v>0</v>
          </cell>
          <cell r="J6018">
            <v>0</v>
          </cell>
        </row>
        <row r="6019">
          <cell r="C6019" t="str">
            <v>903.003.003.015</v>
          </cell>
          <cell r="D6019" t="str">
            <v>CLT24976</v>
          </cell>
          <cell r="E6019" t="str">
            <v>INTERCEPTOR IZQUIERDO NORTE</v>
          </cell>
          <cell r="H6019">
            <v>0</v>
          </cell>
          <cell r="J6019">
            <v>0</v>
          </cell>
        </row>
        <row r="6020">
          <cell r="C6020" t="str">
            <v>903.003.006.001</v>
          </cell>
          <cell r="D6020" t="str">
            <v>CLT24976</v>
          </cell>
          <cell r="E6020" t="str">
            <v>INTERCEPTOR IZQUIERDO NORTE</v>
          </cell>
          <cell r="H6020">
            <v>0</v>
          </cell>
          <cell r="J6020">
            <v>0</v>
          </cell>
        </row>
        <row r="6021">
          <cell r="C6021" t="str">
            <v>903.003.006.002</v>
          </cell>
          <cell r="D6021" t="str">
            <v>CLT24976</v>
          </cell>
          <cell r="E6021" t="str">
            <v>INTERCEPTOR IZQUIERDO NORTE</v>
          </cell>
          <cell r="H6021">
            <v>0</v>
          </cell>
          <cell r="J6021">
            <v>0</v>
          </cell>
        </row>
        <row r="6022">
          <cell r="C6022" t="str">
            <v>903.003.006.003</v>
          </cell>
          <cell r="D6022" t="str">
            <v>CLT24976</v>
          </cell>
          <cell r="E6022" t="str">
            <v>INTERCEPTOR IZQUIERDO NORTE</v>
          </cell>
          <cell r="H6022">
            <v>0</v>
          </cell>
          <cell r="J6022">
            <v>0</v>
          </cell>
        </row>
        <row r="6023">
          <cell r="C6023" t="str">
            <v>903.003.006.005</v>
          </cell>
          <cell r="D6023" t="str">
            <v>CLT24976</v>
          </cell>
          <cell r="E6023" t="str">
            <v>INTERCEPTOR IZQUIERDO NORTE</v>
          </cell>
          <cell r="H6023">
            <v>0</v>
          </cell>
          <cell r="J6023">
            <v>0</v>
          </cell>
        </row>
        <row r="6024">
          <cell r="C6024" t="str">
            <v>903.003.006.006</v>
          </cell>
          <cell r="D6024" t="str">
            <v>CLT24976</v>
          </cell>
          <cell r="E6024" t="str">
            <v>INTERCEPTOR IZQUIERDO NORTE</v>
          </cell>
          <cell r="H6024">
            <v>0</v>
          </cell>
          <cell r="J6024">
            <v>0</v>
          </cell>
        </row>
        <row r="6025">
          <cell r="C6025" t="str">
            <v>903.003.006.007</v>
          </cell>
          <cell r="D6025" t="str">
            <v>CLT24976</v>
          </cell>
          <cell r="E6025" t="str">
            <v>INTERCEPTOR IZQUIERDO NORTE</v>
          </cell>
          <cell r="H6025">
            <v>0</v>
          </cell>
          <cell r="J6025">
            <v>0</v>
          </cell>
        </row>
        <row r="6026">
          <cell r="C6026" t="str">
            <v>903.003.006.008</v>
          </cell>
          <cell r="D6026" t="str">
            <v>CLT24976</v>
          </cell>
          <cell r="E6026" t="str">
            <v>INTERCEPTOR IZQUIERDO NORTE</v>
          </cell>
          <cell r="H6026">
            <v>0</v>
          </cell>
          <cell r="J6026">
            <v>0</v>
          </cell>
        </row>
        <row r="6027">
          <cell r="C6027" t="str">
            <v>903.003.006.009</v>
          </cell>
          <cell r="D6027" t="str">
            <v>CLT24976</v>
          </cell>
          <cell r="E6027" t="str">
            <v>INTERCEPTOR IZQUIERDO NORTE</v>
          </cell>
          <cell r="H6027">
            <v>0</v>
          </cell>
          <cell r="J6027">
            <v>0</v>
          </cell>
        </row>
        <row r="6028">
          <cell r="C6028" t="str">
            <v>903.003.006.010</v>
          </cell>
          <cell r="D6028" t="str">
            <v>CLT24976</v>
          </cell>
          <cell r="E6028" t="str">
            <v>INTERCEPTOR IZQUIERDO NORTE</v>
          </cell>
          <cell r="H6028">
            <v>0</v>
          </cell>
          <cell r="J6028">
            <v>0</v>
          </cell>
        </row>
        <row r="6029">
          <cell r="C6029" t="str">
            <v>903.003.006.011</v>
          </cell>
          <cell r="D6029" t="str">
            <v>CLT24976</v>
          </cell>
          <cell r="E6029" t="str">
            <v>INTERCEPTOR IZQUIERDO NORTE</v>
          </cell>
          <cell r="H6029">
            <v>0</v>
          </cell>
          <cell r="J6029">
            <v>0</v>
          </cell>
        </row>
        <row r="6030">
          <cell r="C6030" t="str">
            <v>903.003.006.012</v>
          </cell>
          <cell r="D6030" t="str">
            <v>CLT24976</v>
          </cell>
          <cell r="E6030" t="str">
            <v>INTERCEPTOR IZQUIERDO NORTE</v>
          </cell>
          <cell r="H6030">
            <v>0</v>
          </cell>
          <cell r="J6030">
            <v>0</v>
          </cell>
        </row>
        <row r="6031">
          <cell r="C6031" t="str">
            <v>903.003.006.013</v>
          </cell>
          <cell r="D6031" t="str">
            <v>CLT24976</v>
          </cell>
          <cell r="E6031" t="str">
            <v>INTERCEPTOR IZQUIERDO NORTE</v>
          </cell>
          <cell r="H6031">
            <v>0</v>
          </cell>
          <cell r="J6031">
            <v>0</v>
          </cell>
        </row>
        <row r="6032">
          <cell r="C6032" t="str">
            <v>903.003.006.014</v>
          </cell>
          <cell r="D6032" t="str">
            <v>CLT24976</v>
          </cell>
          <cell r="E6032" t="str">
            <v>INTERCEPTOR IZQUIERDO NORTE</v>
          </cell>
          <cell r="H6032">
            <v>55.71</v>
          </cell>
          <cell r="J6032">
            <v>19870141.41</v>
          </cell>
        </row>
        <row r="6033">
          <cell r="C6033" t="str">
            <v>904.001.001.010</v>
          </cell>
          <cell r="D6033" t="str">
            <v>CLT24976</v>
          </cell>
          <cell r="E6033" t="str">
            <v>INTERCEPTOR IZQUIERDO NORTE</v>
          </cell>
          <cell r="H6033">
            <v>0</v>
          </cell>
          <cell r="J6033">
            <v>0</v>
          </cell>
        </row>
        <row r="6034">
          <cell r="C6034" t="str">
            <v>904.001.001.011</v>
          </cell>
          <cell r="D6034" t="str">
            <v>CLT24976</v>
          </cell>
          <cell r="E6034" t="str">
            <v>INTERCEPTOR IZQUIERDO NORTE</v>
          </cell>
          <cell r="H6034">
            <v>0</v>
          </cell>
          <cell r="J6034">
            <v>0</v>
          </cell>
        </row>
        <row r="6035">
          <cell r="C6035" t="str">
            <v>904.001.001.012</v>
          </cell>
          <cell r="D6035" t="str">
            <v>CLT24976</v>
          </cell>
          <cell r="E6035" t="str">
            <v>INTERCEPTOR IZQUIERDO NORTE</v>
          </cell>
          <cell r="H6035">
            <v>0</v>
          </cell>
          <cell r="J6035">
            <v>0</v>
          </cell>
        </row>
        <row r="6036">
          <cell r="C6036" t="str">
            <v>904.002.002.002</v>
          </cell>
          <cell r="D6036" t="str">
            <v>CLT24976</v>
          </cell>
          <cell r="E6036" t="str">
            <v>INTERCEPTOR IZQUIERDO NORTE</v>
          </cell>
          <cell r="H6036">
            <v>0</v>
          </cell>
          <cell r="J6036">
            <v>0</v>
          </cell>
        </row>
        <row r="6037">
          <cell r="C6037" t="str">
            <v>904.002.005.002</v>
          </cell>
          <cell r="D6037" t="str">
            <v>CLT24976</v>
          </cell>
          <cell r="E6037" t="str">
            <v>INTERCEPTOR IZQUIERDO NORTE</v>
          </cell>
          <cell r="H6037">
            <v>0</v>
          </cell>
          <cell r="J6037">
            <v>0</v>
          </cell>
        </row>
        <row r="6038">
          <cell r="C6038" t="str">
            <v>904.003.003.001.005</v>
          </cell>
          <cell r="D6038" t="str">
            <v>CLT24976</v>
          </cell>
          <cell r="E6038" t="str">
            <v>INTERCEPTOR IZQUIERDO NORTE</v>
          </cell>
          <cell r="H6038">
            <v>0</v>
          </cell>
          <cell r="J6038">
            <v>0</v>
          </cell>
        </row>
        <row r="6039">
          <cell r="C6039" t="str">
            <v>904.003.003.001.007</v>
          </cell>
          <cell r="D6039" t="str">
            <v>CLT24976</v>
          </cell>
          <cell r="E6039" t="str">
            <v>INTERCEPTOR IZQUIERDO NORTE</v>
          </cell>
          <cell r="H6039">
            <v>0</v>
          </cell>
          <cell r="J6039">
            <v>0</v>
          </cell>
        </row>
        <row r="6040">
          <cell r="C6040" t="str">
            <v>904.003.003.001.009</v>
          </cell>
          <cell r="D6040" t="str">
            <v>CLT24976</v>
          </cell>
          <cell r="E6040" t="str">
            <v>INTERCEPTOR IZQUIERDO NORTE</v>
          </cell>
          <cell r="H6040">
            <v>0</v>
          </cell>
          <cell r="J6040">
            <v>0</v>
          </cell>
        </row>
        <row r="6041">
          <cell r="C6041" t="str">
            <v>904.003.003.001.012</v>
          </cell>
          <cell r="D6041" t="str">
            <v>CLT24976</v>
          </cell>
          <cell r="E6041" t="str">
            <v>INTERCEPTOR IZQUIERDO NORTE</v>
          </cell>
          <cell r="H6041">
            <v>0</v>
          </cell>
          <cell r="J6041">
            <v>0</v>
          </cell>
        </row>
        <row r="6042">
          <cell r="C6042" t="str">
            <v>904.004.001.002.009</v>
          </cell>
          <cell r="D6042" t="str">
            <v>CLT24976</v>
          </cell>
          <cell r="E6042" t="str">
            <v>INTERCEPTOR IZQUIERDO NORTE</v>
          </cell>
          <cell r="H6042">
            <v>0</v>
          </cell>
          <cell r="J6042">
            <v>0</v>
          </cell>
        </row>
        <row r="6043">
          <cell r="C6043" t="str">
            <v>904.005.004.002</v>
          </cell>
          <cell r="D6043" t="str">
            <v>CLT24976</v>
          </cell>
          <cell r="E6043" t="str">
            <v>INTERCEPTOR IZQUIERDO NORTE</v>
          </cell>
          <cell r="H6043">
            <v>0</v>
          </cell>
          <cell r="J6043">
            <v>0</v>
          </cell>
        </row>
        <row r="6044">
          <cell r="C6044" t="str">
            <v>904.005.004.003</v>
          </cell>
          <cell r="D6044" t="str">
            <v>CLT24976</v>
          </cell>
          <cell r="E6044" t="str">
            <v>INTERCEPTOR IZQUIERDO NORTE</v>
          </cell>
          <cell r="H6044">
            <v>0</v>
          </cell>
          <cell r="J6044">
            <v>0</v>
          </cell>
        </row>
        <row r="6045">
          <cell r="C6045" t="str">
            <v>904.006.001.003.002</v>
          </cell>
          <cell r="D6045" t="str">
            <v>CLT24976</v>
          </cell>
          <cell r="E6045" t="str">
            <v>INTERCEPTOR IZQUIERDO NORTE</v>
          </cell>
          <cell r="H6045">
            <v>0</v>
          </cell>
          <cell r="J6045">
            <v>0</v>
          </cell>
        </row>
        <row r="6046">
          <cell r="C6046" t="str">
            <v>904.008.002</v>
          </cell>
          <cell r="D6046" t="str">
            <v>CLT24976</v>
          </cell>
          <cell r="E6046" t="str">
            <v>INTERCEPTOR IZQUIERDO NORTE</v>
          </cell>
          <cell r="H6046">
            <v>0</v>
          </cell>
          <cell r="J6046">
            <v>0</v>
          </cell>
        </row>
        <row r="6047">
          <cell r="C6047" t="str">
            <v>904.010.001</v>
          </cell>
          <cell r="D6047" t="str">
            <v>CLT24976</v>
          </cell>
          <cell r="E6047" t="str">
            <v>INTERCEPTOR IZQUIERDO NORTE</v>
          </cell>
          <cell r="H6047">
            <v>0</v>
          </cell>
          <cell r="J6047">
            <v>0</v>
          </cell>
        </row>
        <row r="6048">
          <cell r="C6048" t="str">
            <v>904.015.001</v>
          </cell>
          <cell r="D6048" t="str">
            <v>CLT24976</v>
          </cell>
          <cell r="E6048" t="str">
            <v>INTERCEPTOR IZQUIERDO NORTE</v>
          </cell>
          <cell r="H6048">
            <v>0</v>
          </cell>
          <cell r="J6048">
            <v>0</v>
          </cell>
        </row>
        <row r="6049">
          <cell r="C6049" t="str">
            <v>904.015.002</v>
          </cell>
          <cell r="D6049" t="str">
            <v>CLT24976</v>
          </cell>
          <cell r="E6049" t="str">
            <v>INTERCEPTOR IZQUIERDO NORTE</v>
          </cell>
          <cell r="H6049">
            <v>0</v>
          </cell>
          <cell r="J6049">
            <v>0</v>
          </cell>
        </row>
        <row r="6050">
          <cell r="C6050" t="str">
            <v>904.015.003</v>
          </cell>
          <cell r="D6050" t="str">
            <v>CLT24976</v>
          </cell>
          <cell r="E6050" t="str">
            <v>INTERCEPTOR IZQUIERDO NORTE</v>
          </cell>
          <cell r="H6050">
            <v>0</v>
          </cell>
          <cell r="J6050">
            <v>0</v>
          </cell>
        </row>
        <row r="6051">
          <cell r="C6051" t="str">
            <v>103.001</v>
          </cell>
          <cell r="D6051" t="str">
            <v>CLT24949</v>
          </cell>
          <cell r="E6051" t="str">
            <v>INTERCEPTOR IZQUIERDO NORTE</v>
          </cell>
          <cell r="H6051">
            <v>26.584675402807651</v>
          </cell>
          <cell r="J6051">
            <v>26584675.402807649</v>
          </cell>
        </row>
        <row r="6052">
          <cell r="C6052" t="str">
            <v>104.001.001</v>
          </cell>
          <cell r="D6052" t="str">
            <v>CLT24949</v>
          </cell>
          <cell r="E6052" t="str">
            <v>INTERCEPTOR IZQUIERDO NORTE</v>
          </cell>
          <cell r="H6052">
            <v>0</v>
          </cell>
          <cell r="J6052">
            <v>0</v>
          </cell>
        </row>
        <row r="6053">
          <cell r="C6053" t="str">
            <v>104.001.002</v>
          </cell>
          <cell r="D6053" t="str">
            <v>CLT24949</v>
          </cell>
          <cell r="E6053" t="str">
            <v>INTERCEPTOR IZQUIERDO NORTE</v>
          </cell>
          <cell r="H6053">
            <v>0</v>
          </cell>
          <cell r="J6053">
            <v>0</v>
          </cell>
        </row>
        <row r="6054">
          <cell r="C6054" t="str">
            <v>104.001.009</v>
          </cell>
          <cell r="D6054" t="str">
            <v>CLT24949</v>
          </cell>
          <cell r="E6054" t="str">
            <v>INTERCEPTOR IZQUIERDO NORTE</v>
          </cell>
          <cell r="H6054">
            <v>0</v>
          </cell>
          <cell r="J6054">
            <v>0</v>
          </cell>
        </row>
        <row r="6055">
          <cell r="C6055" t="str">
            <v>104.001.014</v>
          </cell>
          <cell r="D6055" t="str">
            <v>CLT24949</v>
          </cell>
          <cell r="E6055" t="str">
            <v>INTERCEPTOR IZQUIERDO NORTE</v>
          </cell>
          <cell r="H6055">
            <v>662.19528000000128</v>
          </cell>
          <cell r="J6055">
            <v>79589912.898480147</v>
          </cell>
        </row>
        <row r="6056">
          <cell r="C6056" t="str">
            <v>104.001.015</v>
          </cell>
          <cell r="D6056" t="str">
            <v>CLT24949</v>
          </cell>
          <cell r="E6056" t="str">
            <v>INTERCEPTOR IZQUIERDO NORTE</v>
          </cell>
          <cell r="H6056">
            <v>0</v>
          </cell>
          <cell r="J6056">
            <v>0</v>
          </cell>
        </row>
        <row r="6057">
          <cell r="C6057" t="str">
            <v>104.001.020</v>
          </cell>
          <cell r="D6057" t="str">
            <v>CLT24949</v>
          </cell>
          <cell r="E6057" t="str">
            <v>INTERCEPTOR IZQUIERDO NORTE</v>
          </cell>
          <cell r="H6057">
            <v>0</v>
          </cell>
          <cell r="J6057">
            <v>0</v>
          </cell>
        </row>
        <row r="6058">
          <cell r="C6058" t="str">
            <v>104.001.021</v>
          </cell>
          <cell r="D6058" t="str">
            <v>CLT24949</v>
          </cell>
          <cell r="E6058" t="str">
            <v>INTERCEPTOR IZQUIERDO NORTE</v>
          </cell>
          <cell r="H6058">
            <v>0</v>
          </cell>
          <cell r="J6058">
            <v>0</v>
          </cell>
        </row>
        <row r="6059">
          <cell r="C6059" t="str">
            <v>104.001.022</v>
          </cell>
          <cell r="D6059" t="str">
            <v>CLT24949</v>
          </cell>
          <cell r="E6059" t="str">
            <v>INTERCEPTOR IZQUIERDO NORTE</v>
          </cell>
          <cell r="H6059">
            <v>0</v>
          </cell>
          <cell r="J6059">
            <v>0</v>
          </cell>
        </row>
        <row r="6060">
          <cell r="C6060" t="str">
            <v>104.002.001</v>
          </cell>
          <cell r="D6060" t="str">
            <v>CLT24949</v>
          </cell>
          <cell r="E6060" t="str">
            <v>INTERCEPTOR IZQUIERDO NORTE</v>
          </cell>
          <cell r="H6060">
            <v>23.610000000000003</v>
          </cell>
          <cell r="J6060">
            <v>754574.65560000006</v>
          </cell>
        </row>
        <row r="6061">
          <cell r="C6061" t="str">
            <v>106.001</v>
          </cell>
          <cell r="D6061" t="str">
            <v>CLT24949</v>
          </cell>
          <cell r="E6061" t="str">
            <v>INTERCEPTOR IZQUIERDO NORTE</v>
          </cell>
          <cell r="H6061">
            <v>507.91526645001431</v>
          </cell>
          <cell r="J6061">
            <v>33939228.249113142</v>
          </cell>
        </row>
        <row r="6062">
          <cell r="C6062" t="str">
            <v>106.006.001</v>
          </cell>
          <cell r="D6062" t="str">
            <v>CLT24949</v>
          </cell>
          <cell r="E6062" t="str">
            <v>INTERCEPTOR IZQUIERDO NORTE</v>
          </cell>
          <cell r="H6062">
            <v>26.827359999989952</v>
          </cell>
          <cell r="J6062">
            <v>1508226.9358122351</v>
          </cell>
        </row>
        <row r="6063">
          <cell r="C6063" t="str">
            <v>106.014</v>
          </cell>
          <cell r="D6063" t="str">
            <v>CLT24949</v>
          </cell>
          <cell r="E6063" t="str">
            <v>INTERCEPTOR IZQUIERDO NORTE</v>
          </cell>
          <cell r="H6063">
            <v>62.920000000000009</v>
          </cell>
          <cell r="J6063">
            <v>7523723.1784000015</v>
          </cell>
        </row>
        <row r="6064">
          <cell r="C6064" t="str">
            <v>106.015</v>
          </cell>
          <cell r="D6064" t="str">
            <v>CLT24949</v>
          </cell>
          <cell r="E6064" t="str">
            <v>INTERCEPTOR IZQUIERDO NORTE</v>
          </cell>
          <cell r="H6064">
            <v>62.920000000000009</v>
          </cell>
          <cell r="J6064">
            <v>8640483.9664000012</v>
          </cell>
        </row>
        <row r="6065">
          <cell r="C6065" t="str">
            <v>107.001</v>
          </cell>
          <cell r="D6065" t="str">
            <v>CLT24949</v>
          </cell>
          <cell r="E6065" t="str">
            <v>INTERCEPTOR IZQUIERDO NORTE</v>
          </cell>
          <cell r="H6065">
            <v>685.80528000000129</v>
          </cell>
          <cell r="J6065">
            <v>14931674.884641629</v>
          </cell>
        </row>
        <row r="6066">
          <cell r="C6066" t="str">
            <v>108.001</v>
          </cell>
          <cell r="D6066" t="str">
            <v>CLT24949</v>
          </cell>
          <cell r="E6066" t="str">
            <v>INTERCEPTOR IZQUIERDO NORTE</v>
          </cell>
          <cell r="H6066">
            <v>0</v>
          </cell>
          <cell r="J6066">
            <v>0</v>
          </cell>
        </row>
        <row r="6067">
          <cell r="C6067" t="str">
            <v>108.002.004</v>
          </cell>
          <cell r="D6067" t="str">
            <v>CLT24949</v>
          </cell>
          <cell r="E6067" t="str">
            <v>INTERCEPTOR IZQUIERDO NORTE</v>
          </cell>
          <cell r="H6067">
            <v>0</v>
          </cell>
          <cell r="J6067">
            <v>0</v>
          </cell>
        </row>
        <row r="6068">
          <cell r="C6068" t="str">
            <v>108.006.001.002</v>
          </cell>
          <cell r="D6068" t="str">
            <v>CLT24949</v>
          </cell>
          <cell r="E6068" t="str">
            <v>INTERCEPTOR IZQUIERDO NORTE</v>
          </cell>
          <cell r="H6068">
            <v>0</v>
          </cell>
          <cell r="J6068">
            <v>0</v>
          </cell>
        </row>
        <row r="6069">
          <cell r="C6069" t="str">
            <v>109.001.001.001</v>
          </cell>
          <cell r="D6069" t="str">
            <v>CLT24949</v>
          </cell>
          <cell r="E6069" t="str">
            <v>INTERCEPTOR IZQUIERDO NORTE</v>
          </cell>
          <cell r="H6069">
            <v>0</v>
          </cell>
          <cell r="J6069">
            <v>0</v>
          </cell>
        </row>
        <row r="6070">
          <cell r="C6070" t="str">
            <v>109.001.001.002</v>
          </cell>
          <cell r="D6070" t="str">
            <v>CLT24949</v>
          </cell>
          <cell r="E6070" t="str">
            <v>INTERCEPTOR IZQUIERDO NORTE</v>
          </cell>
          <cell r="H6070">
            <v>0</v>
          </cell>
          <cell r="J6070">
            <v>0</v>
          </cell>
        </row>
        <row r="6071">
          <cell r="C6071" t="str">
            <v>109.001.001.003</v>
          </cell>
          <cell r="D6071" t="str">
            <v>CLT24949</v>
          </cell>
          <cell r="E6071" t="str">
            <v>INTERCEPTOR IZQUIERDO NORTE</v>
          </cell>
          <cell r="H6071">
            <v>0</v>
          </cell>
          <cell r="J6071">
            <v>0</v>
          </cell>
        </row>
        <row r="6072">
          <cell r="C6072" t="str">
            <v>109.001.001.004</v>
          </cell>
          <cell r="D6072" t="str">
            <v>CLT24949</v>
          </cell>
          <cell r="E6072" t="str">
            <v>INTERCEPTOR IZQUIERDO NORTE</v>
          </cell>
          <cell r="H6072">
            <v>0</v>
          </cell>
          <cell r="J6072">
            <v>0</v>
          </cell>
        </row>
        <row r="6073">
          <cell r="C6073" t="str">
            <v>109.001.001.005</v>
          </cell>
          <cell r="D6073" t="str">
            <v>CLT24949</v>
          </cell>
          <cell r="E6073" t="str">
            <v>INTERCEPTOR IZQUIERDO NORTE</v>
          </cell>
          <cell r="H6073">
            <v>97.43</v>
          </cell>
          <cell r="J6073">
            <v>3106921.8868</v>
          </cell>
        </row>
        <row r="6074">
          <cell r="C6074" t="str">
            <v>109.001.001.006</v>
          </cell>
          <cell r="D6074" t="str">
            <v>CLT24949</v>
          </cell>
          <cell r="E6074" t="str">
            <v>INTERCEPTOR IZQUIERDO NORTE</v>
          </cell>
          <cell r="H6074">
            <v>0</v>
          </cell>
          <cell r="J6074">
            <v>0</v>
          </cell>
        </row>
        <row r="6075">
          <cell r="C6075" t="str">
            <v>301.001.001</v>
          </cell>
          <cell r="D6075" t="str">
            <v>CLT24949</v>
          </cell>
          <cell r="E6075" t="str">
            <v>INTERCEPTOR IZQUIERDO NORTE</v>
          </cell>
          <cell r="H6075">
            <v>0</v>
          </cell>
          <cell r="J6075">
            <v>0</v>
          </cell>
        </row>
        <row r="6076">
          <cell r="C6076" t="str">
            <v>301.001.002</v>
          </cell>
          <cell r="D6076" t="str">
            <v>CLT24949</v>
          </cell>
          <cell r="E6076" t="str">
            <v>INTERCEPTOR IZQUIERDO NORTE</v>
          </cell>
          <cell r="H6076">
            <v>0</v>
          </cell>
          <cell r="J6076">
            <v>0</v>
          </cell>
        </row>
        <row r="6077">
          <cell r="C6077" t="str">
            <v>301.001.004</v>
          </cell>
          <cell r="D6077" t="str">
            <v>CLT24949</v>
          </cell>
          <cell r="E6077" t="str">
            <v>INTERCEPTOR IZQUIERDO NORTE</v>
          </cell>
          <cell r="H6077">
            <v>0</v>
          </cell>
          <cell r="J6077">
            <v>0</v>
          </cell>
        </row>
        <row r="6078">
          <cell r="C6078" t="str">
            <v>301.002.001</v>
          </cell>
          <cell r="D6078" t="str">
            <v>CLT24949</v>
          </cell>
          <cell r="E6078" t="str">
            <v>INTERCEPTOR IZQUIERDO NORTE</v>
          </cell>
          <cell r="H6078">
            <v>0</v>
          </cell>
          <cell r="J6078">
            <v>0</v>
          </cell>
        </row>
        <row r="6079">
          <cell r="C6079" t="str">
            <v>301.002.002</v>
          </cell>
          <cell r="D6079" t="str">
            <v>CLT24949</v>
          </cell>
          <cell r="E6079" t="str">
            <v>INTERCEPTOR IZQUIERDO NORTE</v>
          </cell>
          <cell r="H6079">
            <v>0</v>
          </cell>
          <cell r="J6079">
            <v>0</v>
          </cell>
        </row>
        <row r="6080">
          <cell r="C6080" t="str">
            <v>301.003.003.002</v>
          </cell>
          <cell r="D6080" t="str">
            <v>CLT24949</v>
          </cell>
          <cell r="E6080" t="str">
            <v>INTERCEPTOR IZQUIERDO NORTE</v>
          </cell>
          <cell r="H6080">
            <v>0</v>
          </cell>
          <cell r="J6080">
            <v>0</v>
          </cell>
        </row>
        <row r="6081">
          <cell r="C6081" t="str">
            <v>301.003.003.003</v>
          </cell>
          <cell r="D6081" t="str">
            <v>CLT24949</v>
          </cell>
          <cell r="E6081" t="str">
            <v>INTERCEPTOR IZQUIERDO NORTE</v>
          </cell>
          <cell r="H6081">
            <v>0</v>
          </cell>
          <cell r="J6081">
            <v>0</v>
          </cell>
        </row>
        <row r="6082">
          <cell r="C6082" t="str">
            <v>301.004</v>
          </cell>
          <cell r="D6082" t="str">
            <v>CLT24949</v>
          </cell>
          <cell r="E6082" t="str">
            <v>INTERCEPTOR IZQUIERDO NORTE</v>
          </cell>
          <cell r="H6082">
            <v>0</v>
          </cell>
          <cell r="J6082">
            <v>0</v>
          </cell>
        </row>
        <row r="6083">
          <cell r="C6083" t="str">
            <v>301.005.001</v>
          </cell>
          <cell r="D6083" t="str">
            <v>CLT24949</v>
          </cell>
          <cell r="E6083" t="str">
            <v>INTERCEPTOR IZQUIERDO NORTE</v>
          </cell>
          <cell r="H6083">
            <v>0</v>
          </cell>
          <cell r="J6083">
            <v>0</v>
          </cell>
        </row>
        <row r="6084">
          <cell r="C6084" t="str">
            <v>301.007.001</v>
          </cell>
          <cell r="D6084" t="str">
            <v>CLT24949</v>
          </cell>
          <cell r="E6084" t="str">
            <v>INTERCEPTOR IZQUIERDO NORTE</v>
          </cell>
          <cell r="H6084">
            <v>0</v>
          </cell>
          <cell r="J6084">
            <v>0</v>
          </cell>
        </row>
        <row r="6085">
          <cell r="C6085" t="str">
            <v>301.007.002</v>
          </cell>
          <cell r="D6085" t="str">
            <v>CLT24949</v>
          </cell>
          <cell r="E6085" t="str">
            <v>INTERCEPTOR IZQUIERDO NORTE</v>
          </cell>
          <cell r="H6085">
            <v>0</v>
          </cell>
          <cell r="J6085">
            <v>0</v>
          </cell>
        </row>
        <row r="6086">
          <cell r="C6086" t="str">
            <v>301.007.003</v>
          </cell>
          <cell r="D6086" t="str">
            <v>CLT24949</v>
          </cell>
          <cell r="E6086" t="str">
            <v>INTERCEPTOR IZQUIERDO NORTE</v>
          </cell>
          <cell r="H6086">
            <v>0</v>
          </cell>
          <cell r="J6086">
            <v>0</v>
          </cell>
        </row>
        <row r="6087">
          <cell r="C6087" t="str">
            <v>301.007.004</v>
          </cell>
          <cell r="D6087" t="str">
            <v>CLT24949</v>
          </cell>
          <cell r="E6087" t="str">
            <v>INTERCEPTOR IZQUIERDO NORTE</v>
          </cell>
          <cell r="H6087">
            <v>0</v>
          </cell>
          <cell r="J6087">
            <v>0</v>
          </cell>
        </row>
        <row r="6088">
          <cell r="C6088" t="str">
            <v>301.009.001</v>
          </cell>
          <cell r="D6088" t="str">
            <v>CLT24949</v>
          </cell>
          <cell r="E6088" t="str">
            <v>INTERCEPTOR IZQUIERDO NORTE</v>
          </cell>
          <cell r="H6088">
            <v>2</v>
          </cell>
          <cell r="J6088">
            <v>115900</v>
          </cell>
        </row>
        <row r="6089">
          <cell r="C6089" t="str">
            <v>301.009.002</v>
          </cell>
          <cell r="D6089" t="str">
            <v>CLT24949</v>
          </cell>
          <cell r="E6089" t="str">
            <v>INTERCEPTOR IZQUIERDO NORTE</v>
          </cell>
          <cell r="H6089">
            <v>1</v>
          </cell>
          <cell r="J6089">
            <v>110082</v>
          </cell>
        </row>
        <row r="6090">
          <cell r="C6090" t="str">
            <v>303.001</v>
          </cell>
          <cell r="D6090" t="str">
            <v>CLT24949</v>
          </cell>
          <cell r="E6090" t="str">
            <v>INTERCEPTOR IZQUIERDO NORTE</v>
          </cell>
          <cell r="H6090">
            <v>0</v>
          </cell>
          <cell r="J6090">
            <v>0</v>
          </cell>
        </row>
        <row r="6091">
          <cell r="C6091" t="str">
            <v>304.001.002.002</v>
          </cell>
          <cell r="D6091" t="str">
            <v>CLT24949</v>
          </cell>
          <cell r="E6091" t="str">
            <v>INTERCEPTOR IZQUIERDO NORTE</v>
          </cell>
          <cell r="H6091">
            <v>0</v>
          </cell>
          <cell r="J6091">
            <v>0</v>
          </cell>
        </row>
        <row r="6092">
          <cell r="C6092" t="str">
            <v>304.001.003.002</v>
          </cell>
          <cell r="D6092" t="str">
            <v>CLT24949</v>
          </cell>
          <cell r="E6092" t="str">
            <v>INTERCEPTOR IZQUIERDO NORTE</v>
          </cell>
          <cell r="H6092">
            <v>0</v>
          </cell>
          <cell r="J6092">
            <v>0</v>
          </cell>
        </row>
        <row r="6093">
          <cell r="C6093" t="str">
            <v>304.001.004.002</v>
          </cell>
          <cell r="D6093" t="str">
            <v>CLT24949</v>
          </cell>
          <cell r="E6093" t="str">
            <v>INTERCEPTOR IZQUIERDO NORTE</v>
          </cell>
          <cell r="H6093">
            <v>0</v>
          </cell>
          <cell r="J6093">
            <v>0</v>
          </cell>
        </row>
        <row r="6094">
          <cell r="C6094" t="str">
            <v>401.001.001</v>
          </cell>
          <cell r="D6094" t="str">
            <v>CLT24949</v>
          </cell>
          <cell r="E6094" t="str">
            <v>INTERCEPTOR IZQUIERDO NORTE</v>
          </cell>
          <cell r="H6094">
            <v>51.964880000000001</v>
          </cell>
          <cell r="J6094">
            <v>2439656.5399183999</v>
          </cell>
        </row>
        <row r="6095">
          <cell r="C6095" t="str">
            <v>401.001.003.007</v>
          </cell>
          <cell r="D6095" t="str">
            <v>CLT24949</v>
          </cell>
          <cell r="E6095" t="str">
            <v>INTERCEPTOR IZQUIERDO NORTE</v>
          </cell>
          <cell r="H6095">
            <v>51.964880000000001</v>
          </cell>
          <cell r="J6095">
            <v>26302491.695920002</v>
          </cell>
        </row>
        <row r="6096">
          <cell r="C6096" t="str">
            <v>401.001.003.008</v>
          </cell>
          <cell r="D6096" t="str">
            <v>CLT24949</v>
          </cell>
          <cell r="E6096" t="str">
            <v>INTERCEPTOR IZQUIERDO NORTE</v>
          </cell>
          <cell r="H6096">
            <v>0</v>
          </cell>
          <cell r="J6096">
            <v>0</v>
          </cell>
        </row>
        <row r="6097">
          <cell r="C6097" t="str">
            <v>401.002.001</v>
          </cell>
          <cell r="D6097" t="str">
            <v>CLT24949</v>
          </cell>
          <cell r="E6097" t="str">
            <v>INTERCEPTOR IZQUIERDO NORTE</v>
          </cell>
          <cell r="H6097">
            <v>0</v>
          </cell>
          <cell r="J6097">
            <v>0</v>
          </cell>
        </row>
        <row r="6098">
          <cell r="C6098" t="str">
            <v>401.002.005.009</v>
          </cell>
          <cell r="D6098" t="str">
            <v>CLT24949</v>
          </cell>
          <cell r="E6098" t="str">
            <v>INTERCEPTOR IZQUIERDO NORTE</v>
          </cell>
          <cell r="H6098">
            <v>0</v>
          </cell>
          <cell r="J6098">
            <v>0</v>
          </cell>
        </row>
        <row r="6099">
          <cell r="C6099" t="str">
            <v>401.002.006</v>
          </cell>
          <cell r="D6099" t="str">
            <v>CLT24949</v>
          </cell>
          <cell r="E6099" t="str">
            <v>INTERCEPTOR IZQUIERDO NORTE</v>
          </cell>
          <cell r="H6099">
            <v>0</v>
          </cell>
          <cell r="J6099">
            <v>0</v>
          </cell>
        </row>
        <row r="6100">
          <cell r="C6100" t="str">
            <v>401.002.008</v>
          </cell>
          <cell r="D6100" t="str">
            <v>CLT24949</v>
          </cell>
          <cell r="E6100" t="str">
            <v>INTERCEPTOR IZQUIERDO NORTE</v>
          </cell>
          <cell r="H6100">
            <v>0</v>
          </cell>
          <cell r="J6100">
            <v>0</v>
          </cell>
        </row>
        <row r="6101">
          <cell r="C6101" t="str">
            <v>401.003.001</v>
          </cell>
          <cell r="D6101" t="str">
            <v>CLT24949</v>
          </cell>
          <cell r="E6101" t="str">
            <v>INTERCEPTOR IZQUIERDO NORTE</v>
          </cell>
          <cell r="H6101">
            <v>0</v>
          </cell>
          <cell r="J6101">
            <v>0</v>
          </cell>
        </row>
        <row r="6102">
          <cell r="C6102" t="str">
            <v>401.003.003</v>
          </cell>
          <cell r="D6102" t="str">
            <v>CLT24949</v>
          </cell>
          <cell r="E6102" t="str">
            <v>INTERCEPTOR IZQUIERDO NORTE</v>
          </cell>
          <cell r="H6102">
            <v>0</v>
          </cell>
          <cell r="J6102">
            <v>0</v>
          </cell>
        </row>
        <row r="6103">
          <cell r="C6103" t="str">
            <v>401.004.001</v>
          </cell>
          <cell r="D6103" t="str">
            <v>CLT24949</v>
          </cell>
          <cell r="E6103" t="str">
            <v>INTERCEPTOR IZQUIERDO NORTE</v>
          </cell>
          <cell r="H6103">
            <v>0</v>
          </cell>
          <cell r="J6103">
            <v>0</v>
          </cell>
        </row>
        <row r="6104">
          <cell r="C6104" t="str">
            <v>401.004.006</v>
          </cell>
          <cell r="D6104" t="str">
            <v>CLT24949</v>
          </cell>
          <cell r="E6104" t="str">
            <v>INTERCEPTOR IZQUIERDO NORTE</v>
          </cell>
          <cell r="H6104">
            <v>0</v>
          </cell>
          <cell r="J6104">
            <v>0</v>
          </cell>
        </row>
        <row r="6105">
          <cell r="C6105" t="str">
            <v>601.011.002</v>
          </cell>
          <cell r="D6105" t="str">
            <v>CLT24949</v>
          </cell>
          <cell r="E6105" t="str">
            <v>INTERCEPTOR IZQUIERDO NORTE</v>
          </cell>
          <cell r="H6105">
            <v>0</v>
          </cell>
          <cell r="J6105">
            <v>0</v>
          </cell>
        </row>
        <row r="6106">
          <cell r="C6106" t="str">
            <v>606.001.002.003</v>
          </cell>
          <cell r="D6106" t="str">
            <v>CLT24949</v>
          </cell>
          <cell r="E6106" t="str">
            <v>INTERCEPTOR IZQUIERDO NORTE</v>
          </cell>
          <cell r="H6106">
            <v>0</v>
          </cell>
          <cell r="J6106">
            <v>0</v>
          </cell>
        </row>
        <row r="6107">
          <cell r="C6107" t="str">
            <v>606.001.002.005</v>
          </cell>
          <cell r="D6107" t="str">
            <v>CLT24949</v>
          </cell>
          <cell r="E6107" t="str">
            <v>INTERCEPTOR IZQUIERDO NORTE</v>
          </cell>
          <cell r="H6107">
            <v>396</v>
          </cell>
          <cell r="J6107">
            <v>8004043.0800000001</v>
          </cell>
        </row>
        <row r="6108">
          <cell r="C6108" t="str">
            <v>902.001.003</v>
          </cell>
          <cell r="D6108" t="str">
            <v>CLT24949</v>
          </cell>
          <cell r="E6108" t="str">
            <v>INTERCEPTOR IZQUIERDO NORTE</v>
          </cell>
          <cell r="H6108">
            <v>0</v>
          </cell>
          <cell r="J6108">
            <v>0</v>
          </cell>
        </row>
        <row r="6109">
          <cell r="C6109" t="str">
            <v>902.001.007</v>
          </cell>
          <cell r="D6109" t="str">
            <v>CLT24949</v>
          </cell>
          <cell r="E6109" t="str">
            <v>INTERCEPTOR IZQUIERDO NORTE</v>
          </cell>
          <cell r="H6109">
            <v>0</v>
          </cell>
          <cell r="J6109">
            <v>0</v>
          </cell>
        </row>
        <row r="6110">
          <cell r="C6110" t="str">
            <v>903.003.003.013</v>
          </cell>
          <cell r="D6110" t="str">
            <v>CLT24949</v>
          </cell>
          <cell r="E6110" t="str">
            <v>INTERCEPTOR IZQUIERDO NORTE</v>
          </cell>
          <cell r="H6110">
            <v>0</v>
          </cell>
          <cell r="J6110">
            <v>0</v>
          </cell>
        </row>
        <row r="6111">
          <cell r="C6111" t="str">
            <v>903.003.003.014</v>
          </cell>
          <cell r="D6111" t="str">
            <v>CLT24949</v>
          </cell>
          <cell r="E6111" t="str">
            <v>INTERCEPTOR IZQUIERDO NORTE</v>
          </cell>
          <cell r="H6111">
            <v>0</v>
          </cell>
          <cell r="J6111">
            <v>0</v>
          </cell>
        </row>
        <row r="6112">
          <cell r="C6112" t="str">
            <v>903.003.003.015</v>
          </cell>
          <cell r="D6112" t="str">
            <v>CLT24949</v>
          </cell>
          <cell r="E6112" t="str">
            <v>INTERCEPTOR IZQUIERDO NORTE</v>
          </cell>
          <cell r="H6112">
            <v>0</v>
          </cell>
          <cell r="J6112">
            <v>0</v>
          </cell>
        </row>
        <row r="6113">
          <cell r="C6113" t="str">
            <v>903.003.006.001</v>
          </cell>
          <cell r="D6113" t="str">
            <v>CLT24949</v>
          </cell>
          <cell r="E6113" t="str">
            <v>INTERCEPTOR IZQUIERDO NORTE</v>
          </cell>
          <cell r="H6113">
            <v>0</v>
          </cell>
          <cell r="J6113">
            <v>0</v>
          </cell>
        </row>
        <row r="6114">
          <cell r="C6114" t="str">
            <v>903.003.006.002</v>
          </cell>
          <cell r="D6114" t="str">
            <v>CLT24949</v>
          </cell>
          <cell r="E6114" t="str">
            <v>INTERCEPTOR IZQUIERDO NORTE</v>
          </cell>
          <cell r="H6114">
            <v>0</v>
          </cell>
          <cell r="J6114">
            <v>0</v>
          </cell>
        </row>
        <row r="6115">
          <cell r="C6115" t="str">
            <v>903.003.006.003</v>
          </cell>
          <cell r="D6115" t="str">
            <v>CLT24949</v>
          </cell>
          <cell r="E6115" t="str">
            <v>INTERCEPTOR IZQUIERDO NORTE</v>
          </cell>
          <cell r="H6115">
            <v>0</v>
          </cell>
          <cell r="J6115">
            <v>0</v>
          </cell>
        </row>
        <row r="6116">
          <cell r="C6116" t="str">
            <v>903.003.006.005</v>
          </cell>
          <cell r="D6116" t="str">
            <v>CLT24949</v>
          </cell>
          <cell r="E6116" t="str">
            <v>INTERCEPTOR IZQUIERDO NORTE</v>
          </cell>
          <cell r="H6116">
            <v>0</v>
          </cell>
          <cell r="J6116">
            <v>0</v>
          </cell>
        </row>
        <row r="6117">
          <cell r="C6117" t="str">
            <v>903.003.006.006</v>
          </cell>
          <cell r="D6117" t="str">
            <v>CLT24949</v>
          </cell>
          <cell r="E6117" t="str">
            <v>INTERCEPTOR IZQUIERDO NORTE</v>
          </cell>
          <cell r="H6117">
            <v>0</v>
          </cell>
          <cell r="J6117">
            <v>0</v>
          </cell>
        </row>
        <row r="6118">
          <cell r="C6118" t="str">
            <v>903.003.006.007</v>
          </cell>
          <cell r="D6118" t="str">
            <v>CLT24949</v>
          </cell>
          <cell r="E6118" t="str">
            <v>INTERCEPTOR IZQUIERDO NORTE</v>
          </cell>
          <cell r="H6118">
            <v>0</v>
          </cell>
          <cell r="J6118">
            <v>0</v>
          </cell>
        </row>
        <row r="6119">
          <cell r="C6119" t="str">
            <v>903.003.006.008</v>
          </cell>
          <cell r="D6119" t="str">
            <v>CLT24949</v>
          </cell>
          <cell r="E6119" t="str">
            <v>INTERCEPTOR IZQUIERDO NORTE</v>
          </cell>
          <cell r="H6119">
            <v>0</v>
          </cell>
          <cell r="J6119">
            <v>0</v>
          </cell>
        </row>
        <row r="6120">
          <cell r="C6120" t="str">
            <v>903.003.006.009</v>
          </cell>
          <cell r="D6120" t="str">
            <v>CLT24949</v>
          </cell>
          <cell r="E6120" t="str">
            <v>INTERCEPTOR IZQUIERDO NORTE</v>
          </cell>
          <cell r="H6120">
            <v>0</v>
          </cell>
          <cell r="J6120">
            <v>0</v>
          </cell>
        </row>
        <row r="6121">
          <cell r="C6121" t="str">
            <v>903.003.006.010</v>
          </cell>
          <cell r="D6121" t="str">
            <v>CLT24949</v>
          </cell>
          <cell r="E6121" t="str">
            <v>INTERCEPTOR IZQUIERDO NORTE</v>
          </cell>
          <cell r="H6121">
            <v>0</v>
          </cell>
          <cell r="J6121">
            <v>0</v>
          </cell>
        </row>
        <row r="6122">
          <cell r="C6122" t="str">
            <v>903.003.006.011</v>
          </cell>
          <cell r="D6122" t="str">
            <v>CLT24949</v>
          </cell>
          <cell r="E6122" t="str">
            <v>INTERCEPTOR IZQUIERDO NORTE</v>
          </cell>
          <cell r="H6122">
            <v>0</v>
          </cell>
          <cell r="J6122">
            <v>0</v>
          </cell>
        </row>
        <row r="6123">
          <cell r="C6123" t="str">
            <v>903.003.006.012</v>
          </cell>
          <cell r="D6123" t="str">
            <v>CLT24949</v>
          </cell>
          <cell r="E6123" t="str">
            <v>INTERCEPTOR IZQUIERDO NORTE</v>
          </cell>
          <cell r="H6123">
            <v>0</v>
          </cell>
          <cell r="J6123">
            <v>0</v>
          </cell>
        </row>
        <row r="6124">
          <cell r="C6124" t="str">
            <v>903.003.006.013</v>
          </cell>
          <cell r="D6124" t="str">
            <v>CLT24949</v>
          </cell>
          <cell r="E6124" t="str">
            <v>INTERCEPTOR IZQUIERDO NORTE</v>
          </cell>
          <cell r="H6124">
            <v>0</v>
          </cell>
          <cell r="J6124">
            <v>0</v>
          </cell>
        </row>
        <row r="6125">
          <cell r="C6125" t="str">
            <v>903.003.006.014</v>
          </cell>
          <cell r="D6125" t="str">
            <v>CLT24949</v>
          </cell>
          <cell r="E6125" t="str">
            <v>INTERCEPTOR IZQUIERDO NORTE</v>
          </cell>
          <cell r="H6125">
            <v>97.43</v>
          </cell>
          <cell r="J6125">
            <v>34750455.530000001</v>
          </cell>
        </row>
        <row r="6126">
          <cell r="C6126" t="str">
            <v>904.001.001.010</v>
          </cell>
          <cell r="D6126" t="str">
            <v>CLT24949</v>
          </cell>
          <cell r="E6126" t="str">
            <v>INTERCEPTOR IZQUIERDO NORTE</v>
          </cell>
          <cell r="H6126">
            <v>0</v>
          </cell>
          <cell r="J6126">
            <v>0</v>
          </cell>
        </row>
        <row r="6127">
          <cell r="C6127" t="str">
            <v>904.001.001.011</v>
          </cell>
          <cell r="D6127" t="str">
            <v>CLT24949</v>
          </cell>
          <cell r="E6127" t="str">
            <v>INTERCEPTOR IZQUIERDO NORTE</v>
          </cell>
          <cell r="H6127">
            <v>0</v>
          </cell>
          <cell r="J6127">
            <v>0</v>
          </cell>
        </row>
        <row r="6128">
          <cell r="C6128" t="str">
            <v>904.001.001.012</v>
          </cell>
          <cell r="D6128" t="str">
            <v>CLT24949</v>
          </cell>
          <cell r="E6128" t="str">
            <v>INTERCEPTOR IZQUIERDO NORTE</v>
          </cell>
          <cell r="H6128">
            <v>0</v>
          </cell>
          <cell r="J6128">
            <v>0</v>
          </cell>
        </row>
        <row r="6129">
          <cell r="C6129" t="str">
            <v>904.002.002.002</v>
          </cell>
          <cell r="D6129" t="str">
            <v>CLT24949</v>
          </cell>
          <cell r="E6129" t="str">
            <v>INTERCEPTOR IZQUIERDO NORTE</v>
          </cell>
          <cell r="H6129">
            <v>0</v>
          </cell>
          <cell r="J6129">
            <v>0</v>
          </cell>
        </row>
        <row r="6130">
          <cell r="C6130" t="str">
            <v>904.002.005.002</v>
          </cell>
          <cell r="D6130" t="str">
            <v>CLT24949</v>
          </cell>
          <cell r="E6130" t="str">
            <v>INTERCEPTOR IZQUIERDO NORTE</v>
          </cell>
          <cell r="H6130">
            <v>0</v>
          </cell>
          <cell r="J6130">
            <v>0</v>
          </cell>
        </row>
        <row r="6131">
          <cell r="C6131" t="str">
            <v>904.003.003.001.005</v>
          </cell>
          <cell r="D6131" t="str">
            <v>CLT24949</v>
          </cell>
          <cell r="E6131" t="str">
            <v>INTERCEPTOR IZQUIERDO NORTE</v>
          </cell>
          <cell r="H6131">
            <v>0</v>
          </cell>
          <cell r="J6131">
            <v>0</v>
          </cell>
        </row>
        <row r="6132">
          <cell r="C6132" t="str">
            <v>904.003.003.001.007</v>
          </cell>
          <cell r="D6132" t="str">
            <v>CLT24949</v>
          </cell>
          <cell r="E6132" t="str">
            <v>INTERCEPTOR IZQUIERDO NORTE</v>
          </cell>
          <cell r="H6132">
            <v>0</v>
          </cell>
          <cell r="J6132">
            <v>0</v>
          </cell>
        </row>
        <row r="6133">
          <cell r="C6133" t="str">
            <v>904.003.003.001.009</v>
          </cell>
          <cell r="D6133" t="str">
            <v>CLT24949</v>
          </cell>
          <cell r="E6133" t="str">
            <v>INTERCEPTOR IZQUIERDO NORTE</v>
          </cell>
          <cell r="H6133">
            <v>0</v>
          </cell>
          <cell r="J6133">
            <v>0</v>
          </cell>
        </row>
        <row r="6134">
          <cell r="C6134" t="str">
            <v>904.003.003.001.012</v>
          </cell>
          <cell r="D6134" t="str">
            <v>CLT24949</v>
          </cell>
          <cell r="E6134" t="str">
            <v>INTERCEPTOR IZQUIERDO NORTE</v>
          </cell>
          <cell r="H6134">
            <v>0</v>
          </cell>
          <cell r="J6134">
            <v>0</v>
          </cell>
        </row>
        <row r="6135">
          <cell r="C6135" t="str">
            <v>904.004.001.002.009</v>
          </cell>
          <cell r="D6135" t="str">
            <v>CLT24949</v>
          </cell>
          <cell r="E6135" t="str">
            <v>INTERCEPTOR IZQUIERDO NORTE</v>
          </cell>
          <cell r="H6135">
            <v>0</v>
          </cell>
          <cell r="J6135">
            <v>0</v>
          </cell>
        </row>
        <row r="6136">
          <cell r="C6136" t="str">
            <v>904.005.004.002</v>
          </cell>
          <cell r="D6136" t="str">
            <v>CLT24949</v>
          </cell>
          <cell r="E6136" t="str">
            <v>INTERCEPTOR IZQUIERDO NORTE</v>
          </cell>
          <cell r="H6136">
            <v>0</v>
          </cell>
          <cell r="J6136">
            <v>0</v>
          </cell>
        </row>
        <row r="6137">
          <cell r="C6137" t="str">
            <v>904.005.004.003</v>
          </cell>
          <cell r="D6137" t="str">
            <v>CLT24949</v>
          </cell>
          <cell r="E6137" t="str">
            <v>INTERCEPTOR IZQUIERDO NORTE</v>
          </cell>
          <cell r="H6137">
            <v>0</v>
          </cell>
          <cell r="J6137">
            <v>0</v>
          </cell>
        </row>
        <row r="6138">
          <cell r="C6138" t="str">
            <v>904.006.001.003.002</v>
          </cell>
          <cell r="D6138" t="str">
            <v>CLT24949</v>
          </cell>
          <cell r="E6138" t="str">
            <v>INTERCEPTOR IZQUIERDO NORTE</v>
          </cell>
          <cell r="H6138">
            <v>0</v>
          </cell>
          <cell r="J6138">
            <v>0</v>
          </cell>
        </row>
        <row r="6139">
          <cell r="C6139" t="str">
            <v>904.008.002</v>
          </cell>
          <cell r="D6139" t="str">
            <v>CLT24949</v>
          </cell>
          <cell r="E6139" t="str">
            <v>INTERCEPTOR IZQUIERDO NORTE</v>
          </cell>
          <cell r="H6139">
            <v>0</v>
          </cell>
          <cell r="J6139">
            <v>0</v>
          </cell>
        </row>
        <row r="6140">
          <cell r="C6140" t="str">
            <v>904.010.001</v>
          </cell>
          <cell r="D6140" t="str">
            <v>CLT24949</v>
          </cell>
          <cell r="E6140" t="str">
            <v>INTERCEPTOR IZQUIERDO NORTE</v>
          </cell>
          <cell r="H6140">
            <v>0</v>
          </cell>
          <cell r="J6140">
            <v>0</v>
          </cell>
        </row>
        <row r="6141">
          <cell r="C6141" t="str">
            <v>904.015.001</v>
          </cell>
          <cell r="D6141" t="str">
            <v>CLT24949</v>
          </cell>
          <cell r="E6141" t="str">
            <v>INTERCEPTOR IZQUIERDO NORTE</v>
          </cell>
          <cell r="H6141">
            <v>0</v>
          </cell>
          <cell r="J6141">
            <v>0</v>
          </cell>
        </row>
        <row r="6142">
          <cell r="C6142" t="str">
            <v>904.015.002</v>
          </cell>
          <cell r="D6142" t="str">
            <v>CLT24949</v>
          </cell>
          <cell r="E6142" t="str">
            <v>INTERCEPTOR IZQUIERDO NORTE</v>
          </cell>
          <cell r="H6142">
            <v>0</v>
          </cell>
          <cell r="J6142">
            <v>0</v>
          </cell>
        </row>
        <row r="6143">
          <cell r="C6143" t="str">
            <v>904.015.003</v>
          </cell>
          <cell r="D6143" t="str">
            <v>CLT24949</v>
          </cell>
          <cell r="E6143" t="str">
            <v>INTERCEPTOR IZQUIERDO NORTE</v>
          </cell>
          <cell r="H6143">
            <v>0</v>
          </cell>
          <cell r="J6143">
            <v>0</v>
          </cell>
        </row>
        <row r="6144">
          <cell r="C6144" t="str">
            <v>103.001</v>
          </cell>
          <cell r="D6144" t="str">
            <v>CLT24945</v>
          </cell>
          <cell r="E6144" t="str">
            <v>INTERCEPTOR IZQUIERDO NORTE</v>
          </cell>
          <cell r="H6144">
            <v>26.082862298410905</v>
          </cell>
          <cell r="J6144">
            <v>26082862.298410904</v>
          </cell>
        </row>
        <row r="6145">
          <cell r="C6145" t="str">
            <v>104.001.001</v>
          </cell>
          <cell r="D6145" t="str">
            <v>CLT24945</v>
          </cell>
          <cell r="E6145" t="str">
            <v>INTERCEPTOR IZQUIERDO NORTE</v>
          </cell>
          <cell r="H6145">
            <v>0</v>
          </cell>
          <cell r="J6145">
            <v>0</v>
          </cell>
        </row>
        <row r="6146">
          <cell r="C6146" t="str">
            <v>104.001.002</v>
          </cell>
          <cell r="D6146" t="str">
            <v>CLT24945</v>
          </cell>
          <cell r="E6146" t="str">
            <v>INTERCEPTOR IZQUIERDO NORTE</v>
          </cell>
          <cell r="H6146">
            <v>0</v>
          </cell>
          <cell r="J6146">
            <v>0</v>
          </cell>
        </row>
        <row r="6147">
          <cell r="C6147" t="str">
            <v>104.001.009</v>
          </cell>
          <cell r="D6147" t="str">
            <v>CLT24945</v>
          </cell>
          <cell r="E6147" t="str">
            <v>INTERCEPTOR IZQUIERDO NORTE</v>
          </cell>
          <cell r="H6147">
            <v>0</v>
          </cell>
          <cell r="J6147">
            <v>0</v>
          </cell>
        </row>
        <row r="6148">
          <cell r="C6148" t="str">
            <v>104.001.014</v>
          </cell>
          <cell r="D6148" t="str">
            <v>CLT24945</v>
          </cell>
          <cell r="E6148" t="str">
            <v>INTERCEPTOR IZQUIERDO NORTE</v>
          </cell>
          <cell r="H6148">
            <v>628.81800000002795</v>
          </cell>
          <cell r="J6148">
            <v>75578264.238003358</v>
          </cell>
        </row>
        <row r="6149">
          <cell r="C6149" t="str">
            <v>104.001.015</v>
          </cell>
          <cell r="D6149" t="str">
            <v>CLT24945</v>
          </cell>
          <cell r="E6149" t="str">
            <v>INTERCEPTOR IZQUIERDO NORTE</v>
          </cell>
          <cell r="H6149">
            <v>0</v>
          </cell>
          <cell r="J6149">
            <v>0</v>
          </cell>
        </row>
        <row r="6150">
          <cell r="C6150" t="str">
            <v>104.001.020</v>
          </cell>
          <cell r="D6150" t="str">
            <v>CLT24945</v>
          </cell>
          <cell r="E6150" t="str">
            <v>INTERCEPTOR IZQUIERDO NORTE</v>
          </cell>
          <cell r="H6150">
            <v>0</v>
          </cell>
          <cell r="J6150">
            <v>0</v>
          </cell>
        </row>
        <row r="6151">
          <cell r="C6151" t="str">
            <v>104.001.021</v>
          </cell>
          <cell r="D6151" t="str">
            <v>CLT24945</v>
          </cell>
          <cell r="E6151" t="str">
            <v>INTERCEPTOR IZQUIERDO NORTE</v>
          </cell>
          <cell r="H6151">
            <v>0</v>
          </cell>
          <cell r="J6151">
            <v>0</v>
          </cell>
        </row>
        <row r="6152">
          <cell r="C6152" t="str">
            <v>104.001.022</v>
          </cell>
          <cell r="D6152" t="str">
            <v>CLT24945</v>
          </cell>
          <cell r="E6152" t="str">
            <v>INTERCEPTOR IZQUIERDO NORTE</v>
          </cell>
          <cell r="H6152">
            <v>0</v>
          </cell>
          <cell r="J6152">
            <v>0</v>
          </cell>
        </row>
        <row r="6153">
          <cell r="C6153" t="str">
            <v>104.002.001</v>
          </cell>
          <cell r="D6153" t="str">
            <v>CLT24945</v>
          </cell>
          <cell r="E6153" t="str">
            <v>INTERCEPTOR IZQUIERDO NORTE</v>
          </cell>
          <cell r="H6153">
            <v>24.180000000000003</v>
          </cell>
          <cell r="J6153">
            <v>772791.83280000009</v>
          </cell>
        </row>
        <row r="6154">
          <cell r="C6154" t="str">
            <v>106.001</v>
          </cell>
          <cell r="D6154" t="str">
            <v>CLT24945</v>
          </cell>
          <cell r="E6154" t="str">
            <v>INTERCEPTOR IZQUIERDO NORTE</v>
          </cell>
          <cell r="H6154">
            <v>482.14406399121015</v>
          </cell>
          <cell r="J6154">
            <v>32217179.749534253</v>
          </cell>
        </row>
        <row r="6155">
          <cell r="C6155" t="str">
            <v>106.006.001</v>
          </cell>
          <cell r="D6155" t="str">
            <v>CLT24945</v>
          </cell>
          <cell r="E6155" t="str">
            <v>INTERCEPTOR IZQUIERDO NORTE</v>
          </cell>
          <cell r="H6155">
            <v>16.160000000000004</v>
          </cell>
          <cell r="J6155">
            <v>908510.83680000028</v>
          </cell>
        </row>
        <row r="6156">
          <cell r="C6156" t="str">
            <v>106.014</v>
          </cell>
          <cell r="D6156" t="str">
            <v>CLT24945</v>
          </cell>
          <cell r="E6156" t="str">
            <v>INTERCEPTOR IZQUIERDO NORTE</v>
          </cell>
          <cell r="H6156">
            <v>64.64</v>
          </cell>
          <cell r="J6156">
            <v>7729393.9328000005</v>
          </cell>
        </row>
        <row r="6157">
          <cell r="C6157" t="str">
            <v>106.015</v>
          </cell>
          <cell r="D6157" t="str">
            <v>CLT24945</v>
          </cell>
          <cell r="E6157" t="str">
            <v>INTERCEPTOR IZQUIERDO NORTE</v>
          </cell>
          <cell r="H6157">
            <v>64.64</v>
          </cell>
          <cell r="J6157">
            <v>8876682.8288000003</v>
          </cell>
        </row>
        <row r="6158">
          <cell r="C6158" t="str">
            <v>107.001</v>
          </cell>
          <cell r="D6158" t="str">
            <v>CLT24945</v>
          </cell>
          <cell r="E6158" t="str">
            <v>INTERCEPTOR IZQUIERDO NORTE</v>
          </cell>
          <cell r="H6158">
            <v>652.9980000000279</v>
          </cell>
          <cell r="J6158">
            <v>14217379.365060609</v>
          </cell>
        </row>
        <row r="6159">
          <cell r="C6159" t="str">
            <v>108.001</v>
          </cell>
          <cell r="D6159" t="str">
            <v>CLT24945</v>
          </cell>
          <cell r="E6159" t="str">
            <v>INTERCEPTOR IZQUIERDO NORTE</v>
          </cell>
          <cell r="H6159">
            <v>0</v>
          </cell>
          <cell r="J6159">
            <v>0</v>
          </cell>
        </row>
        <row r="6160">
          <cell r="C6160" t="str">
            <v>108.002.004</v>
          </cell>
          <cell r="D6160" t="str">
            <v>CLT24945</v>
          </cell>
          <cell r="E6160" t="str">
            <v>INTERCEPTOR IZQUIERDO NORTE</v>
          </cell>
          <cell r="H6160">
            <v>0</v>
          </cell>
          <cell r="J6160">
            <v>0</v>
          </cell>
        </row>
        <row r="6161">
          <cell r="C6161" t="str">
            <v>108.006.001.002</v>
          </cell>
          <cell r="D6161" t="str">
            <v>CLT24945</v>
          </cell>
          <cell r="E6161" t="str">
            <v>INTERCEPTOR IZQUIERDO NORTE</v>
          </cell>
          <cell r="H6161">
            <v>0</v>
          </cell>
          <cell r="J6161">
            <v>0</v>
          </cell>
        </row>
        <row r="6162">
          <cell r="C6162" t="str">
            <v>109.001.001.001</v>
          </cell>
          <cell r="D6162" t="str">
            <v>CLT24945</v>
          </cell>
          <cell r="E6162" t="str">
            <v>INTERCEPTOR IZQUIERDO NORTE</v>
          </cell>
          <cell r="H6162">
            <v>0</v>
          </cell>
          <cell r="J6162">
            <v>0</v>
          </cell>
        </row>
        <row r="6163">
          <cell r="C6163" t="str">
            <v>109.001.001.002</v>
          </cell>
          <cell r="D6163" t="str">
            <v>CLT24945</v>
          </cell>
          <cell r="E6163" t="str">
            <v>INTERCEPTOR IZQUIERDO NORTE</v>
          </cell>
          <cell r="H6163">
            <v>0</v>
          </cell>
          <cell r="J6163">
            <v>0</v>
          </cell>
        </row>
        <row r="6164">
          <cell r="C6164" t="str">
            <v>109.001.001.003</v>
          </cell>
          <cell r="D6164" t="str">
            <v>CLT24945</v>
          </cell>
          <cell r="E6164" t="str">
            <v>INTERCEPTOR IZQUIERDO NORTE</v>
          </cell>
          <cell r="H6164">
            <v>0</v>
          </cell>
          <cell r="J6164">
            <v>0</v>
          </cell>
        </row>
        <row r="6165">
          <cell r="C6165" t="str">
            <v>109.001.001.004</v>
          </cell>
          <cell r="D6165" t="str">
            <v>CLT24945</v>
          </cell>
          <cell r="E6165" t="str">
            <v>INTERCEPTOR IZQUIERDO NORTE</v>
          </cell>
          <cell r="H6165">
            <v>0</v>
          </cell>
          <cell r="J6165">
            <v>0</v>
          </cell>
        </row>
        <row r="6166">
          <cell r="C6166" t="str">
            <v>109.001.001.005</v>
          </cell>
          <cell r="D6166" t="str">
            <v>CLT24945</v>
          </cell>
          <cell r="E6166" t="str">
            <v>INTERCEPTOR IZQUIERDO NORTE</v>
          </cell>
          <cell r="H6166">
            <v>99.8</v>
          </cell>
          <cell r="J6166">
            <v>3182498.2479999997</v>
          </cell>
        </row>
        <row r="6167">
          <cell r="C6167" t="str">
            <v>109.001.001.006</v>
          </cell>
          <cell r="D6167" t="str">
            <v>CLT24945</v>
          </cell>
          <cell r="E6167" t="str">
            <v>INTERCEPTOR IZQUIERDO NORTE</v>
          </cell>
          <cell r="H6167">
            <v>0</v>
          </cell>
          <cell r="J6167">
            <v>0</v>
          </cell>
        </row>
        <row r="6168">
          <cell r="C6168" t="str">
            <v>301.001.001</v>
          </cell>
          <cell r="D6168" t="str">
            <v>CLT24945</v>
          </cell>
          <cell r="E6168" t="str">
            <v>INTERCEPTOR IZQUIERDO NORTE</v>
          </cell>
          <cell r="H6168">
            <v>0</v>
          </cell>
          <cell r="J6168">
            <v>0</v>
          </cell>
        </row>
        <row r="6169">
          <cell r="C6169" t="str">
            <v>301.001.002</v>
          </cell>
          <cell r="D6169" t="str">
            <v>CLT24945</v>
          </cell>
          <cell r="E6169" t="str">
            <v>INTERCEPTOR IZQUIERDO NORTE</v>
          </cell>
          <cell r="H6169">
            <v>0</v>
          </cell>
          <cell r="J6169">
            <v>0</v>
          </cell>
        </row>
        <row r="6170">
          <cell r="C6170" t="str">
            <v>301.001.004</v>
          </cell>
          <cell r="D6170" t="str">
            <v>CLT24945</v>
          </cell>
          <cell r="E6170" t="str">
            <v>INTERCEPTOR IZQUIERDO NORTE</v>
          </cell>
          <cell r="H6170">
            <v>0</v>
          </cell>
          <cell r="J6170">
            <v>0</v>
          </cell>
        </row>
        <row r="6171">
          <cell r="C6171" t="str">
            <v>301.002.001</v>
          </cell>
          <cell r="D6171" t="str">
            <v>CLT24945</v>
          </cell>
          <cell r="E6171" t="str">
            <v>INTERCEPTOR IZQUIERDO NORTE</v>
          </cell>
          <cell r="H6171">
            <v>0</v>
          </cell>
          <cell r="J6171">
            <v>0</v>
          </cell>
        </row>
        <row r="6172">
          <cell r="C6172" t="str">
            <v>301.002.002</v>
          </cell>
          <cell r="D6172" t="str">
            <v>CLT24945</v>
          </cell>
          <cell r="E6172" t="str">
            <v>INTERCEPTOR IZQUIERDO NORTE</v>
          </cell>
          <cell r="H6172">
            <v>0</v>
          </cell>
          <cell r="J6172">
            <v>0</v>
          </cell>
        </row>
        <row r="6173">
          <cell r="C6173" t="str">
            <v>301.003.003.002</v>
          </cell>
          <cell r="D6173" t="str">
            <v>CLT24945</v>
          </cell>
          <cell r="E6173" t="str">
            <v>INTERCEPTOR IZQUIERDO NORTE</v>
          </cell>
          <cell r="H6173">
            <v>0</v>
          </cell>
          <cell r="J6173">
            <v>0</v>
          </cell>
        </row>
        <row r="6174">
          <cell r="C6174" t="str">
            <v>301.003.003.003</v>
          </cell>
          <cell r="D6174" t="str">
            <v>CLT24945</v>
          </cell>
          <cell r="E6174" t="str">
            <v>INTERCEPTOR IZQUIERDO NORTE</v>
          </cell>
          <cell r="H6174">
            <v>0</v>
          </cell>
          <cell r="J6174">
            <v>0</v>
          </cell>
        </row>
        <row r="6175">
          <cell r="C6175" t="str">
            <v>301.004</v>
          </cell>
          <cell r="D6175" t="str">
            <v>CLT24945</v>
          </cell>
          <cell r="E6175" t="str">
            <v>INTERCEPTOR IZQUIERDO NORTE</v>
          </cell>
          <cell r="H6175">
            <v>0</v>
          </cell>
          <cell r="J6175">
            <v>0</v>
          </cell>
        </row>
        <row r="6176">
          <cell r="C6176" t="str">
            <v>301.005.001</v>
          </cell>
          <cell r="D6176" t="str">
            <v>CLT24945</v>
          </cell>
          <cell r="E6176" t="str">
            <v>INTERCEPTOR IZQUIERDO NORTE</v>
          </cell>
          <cell r="H6176">
            <v>0</v>
          </cell>
          <cell r="J6176">
            <v>0</v>
          </cell>
        </row>
        <row r="6177">
          <cell r="C6177" t="str">
            <v>301.007.001</v>
          </cell>
          <cell r="D6177" t="str">
            <v>CLT24945</v>
          </cell>
          <cell r="E6177" t="str">
            <v>INTERCEPTOR IZQUIERDO NORTE</v>
          </cell>
          <cell r="H6177">
            <v>0</v>
          </cell>
          <cell r="J6177">
            <v>0</v>
          </cell>
        </row>
        <row r="6178">
          <cell r="C6178" t="str">
            <v>301.007.002</v>
          </cell>
          <cell r="D6178" t="str">
            <v>CLT24945</v>
          </cell>
          <cell r="E6178" t="str">
            <v>INTERCEPTOR IZQUIERDO NORTE</v>
          </cell>
          <cell r="H6178">
            <v>0</v>
          </cell>
          <cell r="J6178">
            <v>0</v>
          </cell>
        </row>
        <row r="6179">
          <cell r="C6179" t="str">
            <v>301.007.003</v>
          </cell>
          <cell r="D6179" t="str">
            <v>CLT24945</v>
          </cell>
          <cell r="E6179" t="str">
            <v>INTERCEPTOR IZQUIERDO NORTE</v>
          </cell>
          <cell r="H6179">
            <v>0</v>
          </cell>
          <cell r="J6179">
            <v>0</v>
          </cell>
        </row>
        <row r="6180">
          <cell r="C6180" t="str">
            <v>301.007.004</v>
          </cell>
          <cell r="D6180" t="str">
            <v>CLT24945</v>
          </cell>
          <cell r="E6180" t="str">
            <v>INTERCEPTOR IZQUIERDO NORTE</v>
          </cell>
          <cell r="H6180">
            <v>0</v>
          </cell>
          <cell r="J6180">
            <v>0</v>
          </cell>
        </row>
        <row r="6181">
          <cell r="C6181" t="str">
            <v>301.009.001</v>
          </cell>
          <cell r="D6181" t="str">
            <v>CLT24945</v>
          </cell>
          <cell r="E6181" t="str">
            <v>INTERCEPTOR IZQUIERDO NORTE</v>
          </cell>
          <cell r="H6181">
            <v>2</v>
          </cell>
          <cell r="J6181">
            <v>115900</v>
          </cell>
        </row>
        <row r="6182">
          <cell r="C6182" t="str">
            <v>301.009.002</v>
          </cell>
          <cell r="D6182" t="str">
            <v>CLT24945</v>
          </cell>
          <cell r="E6182" t="str">
            <v>INTERCEPTOR IZQUIERDO NORTE</v>
          </cell>
          <cell r="H6182">
            <v>1</v>
          </cell>
          <cell r="J6182">
            <v>110082</v>
          </cell>
        </row>
        <row r="6183">
          <cell r="C6183" t="str">
            <v>303.001</v>
          </cell>
          <cell r="D6183" t="str">
            <v>CLT24945</v>
          </cell>
          <cell r="E6183" t="str">
            <v>INTERCEPTOR IZQUIERDO NORTE</v>
          </cell>
          <cell r="H6183">
            <v>0</v>
          </cell>
          <cell r="J6183">
            <v>0</v>
          </cell>
        </row>
        <row r="6184">
          <cell r="C6184" t="str">
            <v>304.001.002.002</v>
          </cell>
          <cell r="D6184" t="str">
            <v>CLT24945</v>
          </cell>
          <cell r="E6184" t="str">
            <v>INTERCEPTOR IZQUIERDO NORTE</v>
          </cell>
          <cell r="H6184">
            <v>0</v>
          </cell>
          <cell r="J6184">
            <v>0</v>
          </cell>
        </row>
        <row r="6185">
          <cell r="C6185" t="str">
            <v>304.001.003.002</v>
          </cell>
          <cell r="D6185" t="str">
            <v>CLT24945</v>
          </cell>
          <cell r="E6185" t="str">
            <v>INTERCEPTOR IZQUIERDO NORTE</v>
          </cell>
          <cell r="H6185">
            <v>0</v>
          </cell>
          <cell r="J6185">
            <v>0</v>
          </cell>
        </row>
        <row r="6186">
          <cell r="C6186" t="str">
            <v>304.001.004.002</v>
          </cell>
          <cell r="D6186" t="str">
            <v>CLT24945</v>
          </cell>
          <cell r="E6186" t="str">
            <v>INTERCEPTOR IZQUIERDO NORTE</v>
          </cell>
          <cell r="H6186">
            <v>0</v>
          </cell>
          <cell r="J6186">
            <v>0</v>
          </cell>
        </row>
        <row r="6187">
          <cell r="C6187" t="str">
            <v>401.001.001</v>
          </cell>
          <cell r="D6187" t="str">
            <v>CLT24945</v>
          </cell>
          <cell r="E6187" t="str">
            <v>INTERCEPTOR IZQUIERDO NORTE</v>
          </cell>
          <cell r="H6187">
            <v>53.328000000000003</v>
          </cell>
          <cell r="J6187">
            <v>2503652.5430400004</v>
          </cell>
        </row>
        <row r="6188">
          <cell r="C6188" t="str">
            <v>401.001.003.007</v>
          </cell>
          <cell r="D6188" t="str">
            <v>CLT24945</v>
          </cell>
          <cell r="E6188" t="str">
            <v>INTERCEPTOR IZQUIERDO NORTE</v>
          </cell>
          <cell r="H6188">
            <v>53.328000000000003</v>
          </cell>
          <cell r="J6188">
            <v>26992447.152000003</v>
          </cell>
        </row>
        <row r="6189">
          <cell r="C6189" t="str">
            <v>401.001.003.008</v>
          </cell>
          <cell r="D6189" t="str">
            <v>CLT24945</v>
          </cell>
          <cell r="E6189" t="str">
            <v>INTERCEPTOR IZQUIERDO NORTE</v>
          </cell>
          <cell r="H6189">
            <v>0</v>
          </cell>
          <cell r="J6189">
            <v>0</v>
          </cell>
        </row>
        <row r="6190">
          <cell r="C6190" t="str">
            <v>401.002.001</v>
          </cell>
          <cell r="D6190" t="str">
            <v>CLT24945</v>
          </cell>
          <cell r="E6190" t="str">
            <v>INTERCEPTOR IZQUIERDO NORTE</v>
          </cell>
          <cell r="H6190">
            <v>0</v>
          </cell>
          <cell r="J6190">
            <v>0</v>
          </cell>
        </row>
        <row r="6191">
          <cell r="C6191" t="str">
            <v>401.002.005.009</v>
          </cell>
          <cell r="D6191" t="str">
            <v>CLT24945</v>
          </cell>
          <cell r="E6191" t="str">
            <v>INTERCEPTOR IZQUIERDO NORTE</v>
          </cell>
          <cell r="H6191">
            <v>0</v>
          </cell>
          <cell r="J6191">
            <v>0</v>
          </cell>
        </row>
        <row r="6192">
          <cell r="C6192" t="str">
            <v>401.002.006</v>
          </cell>
          <cell r="D6192" t="str">
            <v>CLT24945</v>
          </cell>
          <cell r="E6192" t="str">
            <v>INTERCEPTOR IZQUIERDO NORTE</v>
          </cell>
          <cell r="H6192">
            <v>0</v>
          </cell>
          <cell r="J6192">
            <v>0</v>
          </cell>
        </row>
        <row r="6193">
          <cell r="C6193" t="str">
            <v>401.002.008</v>
          </cell>
          <cell r="D6193" t="str">
            <v>CLT24945</v>
          </cell>
          <cell r="E6193" t="str">
            <v>INTERCEPTOR IZQUIERDO NORTE</v>
          </cell>
          <cell r="H6193">
            <v>0</v>
          </cell>
          <cell r="J6193">
            <v>0</v>
          </cell>
        </row>
        <row r="6194">
          <cell r="C6194" t="str">
            <v>401.003.001</v>
          </cell>
          <cell r="D6194" t="str">
            <v>CLT24945</v>
          </cell>
          <cell r="E6194" t="str">
            <v>INTERCEPTOR IZQUIERDO NORTE</v>
          </cell>
          <cell r="H6194">
            <v>0</v>
          </cell>
          <cell r="J6194">
            <v>0</v>
          </cell>
        </row>
        <row r="6195">
          <cell r="C6195" t="str">
            <v>401.003.003</v>
          </cell>
          <cell r="D6195" t="str">
            <v>CLT24945</v>
          </cell>
          <cell r="E6195" t="str">
            <v>INTERCEPTOR IZQUIERDO NORTE</v>
          </cell>
          <cell r="H6195">
            <v>0</v>
          </cell>
          <cell r="J6195">
            <v>0</v>
          </cell>
        </row>
        <row r="6196">
          <cell r="C6196" t="str">
            <v>401.004.001</v>
          </cell>
          <cell r="D6196" t="str">
            <v>CLT24945</v>
          </cell>
          <cell r="E6196" t="str">
            <v>INTERCEPTOR IZQUIERDO NORTE</v>
          </cell>
          <cell r="H6196">
            <v>0</v>
          </cell>
          <cell r="J6196">
            <v>0</v>
          </cell>
        </row>
        <row r="6197">
          <cell r="C6197" t="str">
            <v>401.004.006</v>
          </cell>
          <cell r="D6197" t="str">
            <v>CLT24945</v>
          </cell>
          <cell r="E6197" t="str">
            <v>INTERCEPTOR IZQUIERDO NORTE</v>
          </cell>
          <cell r="H6197">
            <v>0</v>
          </cell>
          <cell r="J6197">
            <v>0</v>
          </cell>
        </row>
        <row r="6198">
          <cell r="C6198" t="str">
            <v>601.011.002</v>
          </cell>
          <cell r="D6198" t="str">
            <v>CLT24945</v>
          </cell>
          <cell r="E6198" t="str">
            <v>INTERCEPTOR IZQUIERDO NORTE</v>
          </cell>
          <cell r="H6198">
            <v>0</v>
          </cell>
          <cell r="J6198">
            <v>0</v>
          </cell>
        </row>
        <row r="6199">
          <cell r="C6199" t="str">
            <v>606.001.002.003</v>
          </cell>
          <cell r="D6199" t="str">
            <v>CLT24945</v>
          </cell>
          <cell r="E6199" t="str">
            <v>INTERCEPTOR IZQUIERDO NORTE</v>
          </cell>
          <cell r="H6199">
            <v>0</v>
          </cell>
          <cell r="J6199">
            <v>0</v>
          </cell>
        </row>
        <row r="6200">
          <cell r="C6200" t="str">
            <v>606.001.002.005</v>
          </cell>
          <cell r="D6200" t="str">
            <v>CLT24945</v>
          </cell>
          <cell r="E6200" t="str">
            <v>INTERCEPTOR IZQUIERDO NORTE</v>
          </cell>
          <cell r="H6200">
            <v>432</v>
          </cell>
          <cell r="J6200">
            <v>8731683.3599999994</v>
          </cell>
        </row>
        <row r="6201">
          <cell r="C6201" t="str">
            <v>902.001.003</v>
          </cell>
          <cell r="D6201" t="str">
            <v>CLT24945</v>
          </cell>
          <cell r="E6201" t="str">
            <v>INTERCEPTOR IZQUIERDO NORTE</v>
          </cell>
          <cell r="H6201">
            <v>0</v>
          </cell>
          <cell r="J6201">
            <v>0</v>
          </cell>
        </row>
        <row r="6202">
          <cell r="C6202" t="str">
            <v>902.001.007</v>
          </cell>
          <cell r="D6202" t="str">
            <v>CLT24945</v>
          </cell>
          <cell r="E6202" t="str">
            <v>INTERCEPTOR IZQUIERDO NORTE</v>
          </cell>
          <cell r="H6202">
            <v>0</v>
          </cell>
          <cell r="J6202">
            <v>0</v>
          </cell>
        </row>
        <row r="6203">
          <cell r="C6203" t="str">
            <v>903.003.003.013</v>
          </cell>
          <cell r="D6203" t="str">
            <v>CLT24945</v>
          </cell>
          <cell r="E6203" t="str">
            <v>INTERCEPTOR IZQUIERDO NORTE</v>
          </cell>
          <cell r="H6203">
            <v>0</v>
          </cell>
          <cell r="J6203">
            <v>0</v>
          </cell>
        </row>
        <row r="6204">
          <cell r="C6204" t="str">
            <v>903.003.003.014</v>
          </cell>
          <cell r="D6204" t="str">
            <v>CLT24945</v>
          </cell>
          <cell r="E6204" t="str">
            <v>INTERCEPTOR IZQUIERDO NORTE</v>
          </cell>
          <cell r="H6204">
            <v>0</v>
          </cell>
          <cell r="J6204">
            <v>0</v>
          </cell>
        </row>
        <row r="6205">
          <cell r="C6205" t="str">
            <v>903.003.003.015</v>
          </cell>
          <cell r="D6205" t="str">
            <v>CLT24945</v>
          </cell>
          <cell r="E6205" t="str">
            <v>INTERCEPTOR IZQUIERDO NORTE</v>
          </cell>
          <cell r="H6205">
            <v>0</v>
          </cell>
          <cell r="J6205">
            <v>0</v>
          </cell>
        </row>
        <row r="6206">
          <cell r="C6206" t="str">
            <v>903.003.006.001</v>
          </cell>
          <cell r="D6206" t="str">
            <v>CLT24945</v>
          </cell>
          <cell r="E6206" t="str">
            <v>INTERCEPTOR IZQUIERDO NORTE</v>
          </cell>
          <cell r="H6206">
            <v>0</v>
          </cell>
          <cell r="J6206">
            <v>0</v>
          </cell>
        </row>
        <row r="6207">
          <cell r="C6207" t="str">
            <v>903.003.006.002</v>
          </cell>
          <cell r="D6207" t="str">
            <v>CLT24945</v>
          </cell>
          <cell r="E6207" t="str">
            <v>INTERCEPTOR IZQUIERDO NORTE</v>
          </cell>
          <cell r="H6207">
            <v>0</v>
          </cell>
          <cell r="J6207">
            <v>0</v>
          </cell>
        </row>
        <row r="6208">
          <cell r="C6208" t="str">
            <v>903.003.006.003</v>
          </cell>
          <cell r="D6208" t="str">
            <v>CLT24945</v>
          </cell>
          <cell r="E6208" t="str">
            <v>INTERCEPTOR IZQUIERDO NORTE</v>
          </cell>
          <cell r="H6208">
            <v>0</v>
          </cell>
          <cell r="J6208">
            <v>0</v>
          </cell>
        </row>
        <row r="6209">
          <cell r="C6209" t="str">
            <v>903.003.006.005</v>
          </cell>
          <cell r="D6209" t="str">
            <v>CLT24945</v>
          </cell>
          <cell r="E6209" t="str">
            <v>INTERCEPTOR IZQUIERDO NORTE</v>
          </cell>
          <cell r="H6209">
            <v>0</v>
          </cell>
          <cell r="J6209">
            <v>0</v>
          </cell>
        </row>
        <row r="6210">
          <cell r="C6210" t="str">
            <v>903.003.006.006</v>
          </cell>
          <cell r="D6210" t="str">
            <v>CLT24945</v>
          </cell>
          <cell r="E6210" t="str">
            <v>INTERCEPTOR IZQUIERDO NORTE</v>
          </cell>
          <cell r="H6210">
            <v>0</v>
          </cell>
          <cell r="J6210">
            <v>0</v>
          </cell>
        </row>
        <row r="6211">
          <cell r="C6211" t="str">
            <v>903.003.006.007</v>
          </cell>
          <cell r="D6211" t="str">
            <v>CLT24945</v>
          </cell>
          <cell r="E6211" t="str">
            <v>INTERCEPTOR IZQUIERDO NORTE</v>
          </cell>
          <cell r="H6211">
            <v>0</v>
          </cell>
          <cell r="J6211">
            <v>0</v>
          </cell>
        </row>
        <row r="6212">
          <cell r="C6212" t="str">
            <v>903.003.006.008</v>
          </cell>
          <cell r="D6212" t="str">
            <v>CLT24945</v>
          </cell>
          <cell r="E6212" t="str">
            <v>INTERCEPTOR IZQUIERDO NORTE</v>
          </cell>
          <cell r="H6212">
            <v>0</v>
          </cell>
          <cell r="J6212">
            <v>0</v>
          </cell>
        </row>
        <row r="6213">
          <cell r="C6213" t="str">
            <v>903.003.006.009</v>
          </cell>
          <cell r="D6213" t="str">
            <v>CLT24945</v>
          </cell>
          <cell r="E6213" t="str">
            <v>INTERCEPTOR IZQUIERDO NORTE</v>
          </cell>
          <cell r="H6213">
            <v>0</v>
          </cell>
          <cell r="J6213">
            <v>0</v>
          </cell>
        </row>
        <row r="6214">
          <cell r="C6214" t="str">
            <v>903.003.006.010</v>
          </cell>
          <cell r="D6214" t="str">
            <v>CLT24945</v>
          </cell>
          <cell r="E6214" t="str">
            <v>INTERCEPTOR IZQUIERDO NORTE</v>
          </cell>
          <cell r="H6214">
            <v>0</v>
          </cell>
          <cell r="J6214">
            <v>0</v>
          </cell>
        </row>
        <row r="6215">
          <cell r="C6215" t="str">
            <v>903.003.006.011</v>
          </cell>
          <cell r="D6215" t="str">
            <v>CLT24945</v>
          </cell>
          <cell r="E6215" t="str">
            <v>INTERCEPTOR IZQUIERDO NORTE</v>
          </cell>
          <cell r="H6215">
            <v>0</v>
          </cell>
          <cell r="J6215">
            <v>0</v>
          </cell>
        </row>
        <row r="6216">
          <cell r="C6216" t="str">
            <v>903.003.006.012</v>
          </cell>
          <cell r="D6216" t="str">
            <v>CLT24945</v>
          </cell>
          <cell r="E6216" t="str">
            <v>INTERCEPTOR IZQUIERDO NORTE</v>
          </cell>
          <cell r="H6216">
            <v>0</v>
          </cell>
          <cell r="J6216">
            <v>0</v>
          </cell>
        </row>
        <row r="6217">
          <cell r="C6217" t="str">
            <v>903.003.006.013</v>
          </cell>
          <cell r="D6217" t="str">
            <v>CLT24945</v>
          </cell>
          <cell r="E6217" t="str">
            <v>INTERCEPTOR IZQUIERDO NORTE</v>
          </cell>
          <cell r="H6217">
            <v>0</v>
          </cell>
          <cell r="J6217">
            <v>0</v>
          </cell>
        </row>
        <row r="6218">
          <cell r="C6218" t="str">
            <v>903.003.006.014</v>
          </cell>
          <cell r="D6218" t="str">
            <v>CLT24945</v>
          </cell>
          <cell r="E6218" t="str">
            <v>INTERCEPTOR IZQUIERDO NORTE</v>
          </cell>
          <cell r="H6218">
            <v>99.8</v>
          </cell>
          <cell r="J6218">
            <v>35595765.799999997</v>
          </cell>
        </row>
        <row r="6219">
          <cell r="C6219" t="str">
            <v>904.001.001.010</v>
          </cell>
          <cell r="D6219" t="str">
            <v>CLT24945</v>
          </cell>
          <cell r="E6219" t="str">
            <v>INTERCEPTOR IZQUIERDO NORTE</v>
          </cell>
          <cell r="H6219">
            <v>0</v>
          </cell>
          <cell r="J6219">
            <v>0</v>
          </cell>
        </row>
        <row r="6220">
          <cell r="C6220" t="str">
            <v>904.001.001.011</v>
          </cell>
          <cell r="D6220" t="str">
            <v>CLT24945</v>
          </cell>
          <cell r="E6220" t="str">
            <v>INTERCEPTOR IZQUIERDO NORTE</v>
          </cell>
          <cell r="H6220">
            <v>0</v>
          </cell>
          <cell r="J6220">
            <v>0</v>
          </cell>
        </row>
        <row r="6221">
          <cell r="C6221" t="str">
            <v>904.001.001.012</v>
          </cell>
          <cell r="D6221" t="str">
            <v>CLT24945</v>
          </cell>
          <cell r="E6221" t="str">
            <v>INTERCEPTOR IZQUIERDO NORTE</v>
          </cell>
          <cell r="H6221">
            <v>0</v>
          </cell>
          <cell r="J6221">
            <v>0</v>
          </cell>
        </row>
        <row r="6222">
          <cell r="C6222" t="str">
            <v>904.002.002.002</v>
          </cell>
          <cell r="D6222" t="str">
            <v>CLT24945</v>
          </cell>
          <cell r="E6222" t="str">
            <v>INTERCEPTOR IZQUIERDO NORTE</v>
          </cell>
          <cell r="H6222">
            <v>0</v>
          </cell>
          <cell r="J6222">
            <v>0</v>
          </cell>
        </row>
        <row r="6223">
          <cell r="C6223" t="str">
            <v>904.002.005.002</v>
          </cell>
          <cell r="D6223" t="str">
            <v>CLT24945</v>
          </cell>
          <cell r="E6223" t="str">
            <v>INTERCEPTOR IZQUIERDO NORTE</v>
          </cell>
          <cell r="H6223">
            <v>0</v>
          </cell>
          <cell r="J6223">
            <v>0</v>
          </cell>
        </row>
        <row r="6224">
          <cell r="C6224" t="str">
            <v>904.003.003.001.005</v>
          </cell>
          <cell r="D6224" t="str">
            <v>CLT24945</v>
          </cell>
          <cell r="E6224" t="str">
            <v>INTERCEPTOR IZQUIERDO NORTE</v>
          </cell>
          <cell r="H6224">
            <v>0</v>
          </cell>
          <cell r="J6224">
            <v>0</v>
          </cell>
        </row>
        <row r="6225">
          <cell r="C6225" t="str">
            <v>904.003.003.001.007</v>
          </cell>
          <cell r="D6225" t="str">
            <v>CLT24945</v>
          </cell>
          <cell r="E6225" t="str">
            <v>INTERCEPTOR IZQUIERDO NORTE</v>
          </cell>
          <cell r="H6225">
            <v>0</v>
          </cell>
          <cell r="J6225">
            <v>0</v>
          </cell>
        </row>
        <row r="6226">
          <cell r="C6226" t="str">
            <v>904.003.003.001.009</v>
          </cell>
          <cell r="D6226" t="str">
            <v>CLT24945</v>
          </cell>
          <cell r="E6226" t="str">
            <v>INTERCEPTOR IZQUIERDO NORTE</v>
          </cell>
          <cell r="H6226">
            <v>0</v>
          </cell>
          <cell r="J6226">
            <v>0</v>
          </cell>
        </row>
        <row r="6227">
          <cell r="C6227" t="str">
            <v>904.003.003.001.012</v>
          </cell>
          <cell r="D6227" t="str">
            <v>CLT24945</v>
          </cell>
          <cell r="E6227" t="str">
            <v>INTERCEPTOR IZQUIERDO NORTE</v>
          </cell>
          <cell r="H6227">
            <v>0</v>
          </cell>
          <cell r="J6227">
            <v>0</v>
          </cell>
        </row>
        <row r="6228">
          <cell r="C6228" t="str">
            <v>904.004.001.002.009</v>
          </cell>
          <cell r="D6228" t="str">
            <v>CLT24945</v>
          </cell>
          <cell r="E6228" t="str">
            <v>INTERCEPTOR IZQUIERDO NORTE</v>
          </cell>
          <cell r="H6228">
            <v>0</v>
          </cell>
          <cell r="J6228">
            <v>0</v>
          </cell>
        </row>
        <row r="6229">
          <cell r="C6229" t="str">
            <v>904.005.004.002</v>
          </cell>
          <cell r="D6229" t="str">
            <v>CLT24945</v>
          </cell>
          <cell r="E6229" t="str">
            <v>INTERCEPTOR IZQUIERDO NORTE</v>
          </cell>
          <cell r="H6229">
            <v>0</v>
          </cell>
          <cell r="J6229">
            <v>0</v>
          </cell>
        </row>
        <row r="6230">
          <cell r="C6230" t="str">
            <v>904.005.004.003</v>
          </cell>
          <cell r="D6230" t="str">
            <v>CLT24945</v>
          </cell>
          <cell r="E6230" t="str">
            <v>INTERCEPTOR IZQUIERDO NORTE</v>
          </cell>
          <cell r="H6230">
            <v>0</v>
          </cell>
          <cell r="J6230">
            <v>0</v>
          </cell>
        </row>
        <row r="6231">
          <cell r="C6231" t="str">
            <v>904.006.001.003.002</v>
          </cell>
          <cell r="D6231" t="str">
            <v>CLT24945</v>
          </cell>
          <cell r="E6231" t="str">
            <v>INTERCEPTOR IZQUIERDO NORTE</v>
          </cell>
          <cell r="H6231">
            <v>0</v>
          </cell>
          <cell r="J6231">
            <v>0</v>
          </cell>
        </row>
        <row r="6232">
          <cell r="C6232" t="str">
            <v>904.008.002</v>
          </cell>
          <cell r="D6232" t="str">
            <v>CLT24945</v>
          </cell>
          <cell r="E6232" t="str">
            <v>INTERCEPTOR IZQUIERDO NORTE</v>
          </cell>
          <cell r="H6232">
            <v>0</v>
          </cell>
          <cell r="J6232">
            <v>0</v>
          </cell>
        </row>
        <row r="6233">
          <cell r="C6233" t="str">
            <v>904.010.001</v>
          </cell>
          <cell r="D6233" t="str">
            <v>CLT24945</v>
          </cell>
          <cell r="E6233" t="str">
            <v>INTERCEPTOR IZQUIERDO NORTE</v>
          </cell>
          <cell r="H6233">
            <v>0</v>
          </cell>
          <cell r="J6233">
            <v>0</v>
          </cell>
        </row>
        <row r="6234">
          <cell r="C6234" t="str">
            <v>904.015.001</v>
          </cell>
          <cell r="D6234" t="str">
            <v>CLT24945</v>
          </cell>
          <cell r="E6234" t="str">
            <v>INTERCEPTOR IZQUIERDO NORTE</v>
          </cell>
          <cell r="H6234">
            <v>0</v>
          </cell>
          <cell r="J6234">
            <v>0</v>
          </cell>
        </row>
        <row r="6235">
          <cell r="C6235" t="str">
            <v>904.015.002</v>
          </cell>
          <cell r="D6235" t="str">
            <v>CLT24945</v>
          </cell>
          <cell r="E6235" t="str">
            <v>INTERCEPTOR IZQUIERDO NORTE</v>
          </cell>
          <cell r="H6235">
            <v>0</v>
          </cell>
          <cell r="J6235">
            <v>0</v>
          </cell>
        </row>
        <row r="6236">
          <cell r="C6236" t="str">
            <v>904.015.003</v>
          </cell>
          <cell r="D6236" t="str">
            <v>CLT24945</v>
          </cell>
          <cell r="E6236" t="str">
            <v>INTERCEPTOR IZQUIERDO NORTE</v>
          </cell>
          <cell r="H6236">
            <v>0</v>
          </cell>
          <cell r="J6236">
            <v>0</v>
          </cell>
        </row>
        <row r="6237">
          <cell r="C6237" t="str">
            <v>103.001</v>
          </cell>
          <cell r="D6237" t="str">
            <v>CLT24367</v>
          </cell>
          <cell r="E6237" t="str">
            <v>INTERCEPTOR IZQUIERDO NORTE</v>
          </cell>
          <cell r="H6237">
            <v>28.611940011412351</v>
          </cell>
          <cell r="J6237">
            <v>28611940.011412352</v>
          </cell>
        </row>
        <row r="6238">
          <cell r="C6238" t="str">
            <v>104.001.001</v>
          </cell>
          <cell r="D6238" t="str">
            <v>CLT24367</v>
          </cell>
          <cell r="E6238" t="str">
            <v>INTERCEPTOR IZQUIERDO NORTE</v>
          </cell>
          <cell r="H6238">
            <v>0</v>
          </cell>
          <cell r="J6238">
            <v>0</v>
          </cell>
        </row>
        <row r="6239">
          <cell r="C6239" t="str">
            <v>104.001.002</v>
          </cell>
          <cell r="D6239" t="str">
            <v>CLT24367</v>
          </cell>
          <cell r="E6239" t="str">
            <v>INTERCEPTOR IZQUIERDO NORTE</v>
          </cell>
          <cell r="H6239">
            <v>0</v>
          </cell>
          <cell r="J6239">
            <v>0</v>
          </cell>
        </row>
        <row r="6240">
          <cell r="C6240" t="str">
            <v>104.001.009</v>
          </cell>
          <cell r="D6240" t="str">
            <v>CLT24367</v>
          </cell>
          <cell r="E6240" t="str">
            <v>INTERCEPTOR IZQUIERDO NORTE</v>
          </cell>
          <cell r="H6240">
            <v>0</v>
          </cell>
          <cell r="J6240">
            <v>0</v>
          </cell>
        </row>
        <row r="6241">
          <cell r="C6241" t="str">
            <v>104.001.014</v>
          </cell>
          <cell r="D6241" t="str">
            <v>CLT24367</v>
          </cell>
          <cell r="E6241" t="str">
            <v>INTERCEPTOR IZQUIERDO NORTE</v>
          </cell>
          <cell r="H6241">
            <v>717.47624000002679</v>
          </cell>
          <cell r="J6241">
            <v>86234186.761843219</v>
          </cell>
        </row>
        <row r="6242">
          <cell r="C6242" t="str">
            <v>104.001.015</v>
          </cell>
          <cell r="D6242" t="str">
            <v>CLT24367</v>
          </cell>
          <cell r="E6242" t="str">
            <v>INTERCEPTOR IZQUIERDO NORTE</v>
          </cell>
          <cell r="H6242">
            <v>0</v>
          </cell>
          <cell r="J6242">
            <v>0</v>
          </cell>
        </row>
        <row r="6243">
          <cell r="C6243" t="str">
            <v>104.001.020</v>
          </cell>
          <cell r="D6243" t="str">
            <v>CLT24367</v>
          </cell>
          <cell r="E6243" t="str">
            <v>INTERCEPTOR IZQUIERDO NORTE</v>
          </cell>
          <cell r="H6243">
            <v>0</v>
          </cell>
          <cell r="J6243">
            <v>0</v>
          </cell>
        </row>
        <row r="6244">
          <cell r="C6244" t="str">
            <v>104.001.021</v>
          </cell>
          <cell r="D6244" t="str">
            <v>CLT24367</v>
          </cell>
          <cell r="E6244" t="str">
            <v>INTERCEPTOR IZQUIERDO NORTE</v>
          </cell>
          <cell r="H6244">
            <v>0</v>
          </cell>
          <cell r="J6244">
            <v>0</v>
          </cell>
        </row>
        <row r="6245">
          <cell r="C6245" t="str">
            <v>104.001.022</v>
          </cell>
          <cell r="D6245" t="str">
            <v>CLT24367</v>
          </cell>
          <cell r="E6245" t="str">
            <v>INTERCEPTOR IZQUIERDO NORTE</v>
          </cell>
          <cell r="H6245">
            <v>0</v>
          </cell>
          <cell r="J6245">
            <v>0</v>
          </cell>
        </row>
        <row r="6246">
          <cell r="C6246" t="str">
            <v>104.002.001</v>
          </cell>
          <cell r="D6246" t="str">
            <v>CLT24367</v>
          </cell>
          <cell r="E6246" t="str">
            <v>INTERCEPTOR IZQUIERDO NORTE</v>
          </cell>
          <cell r="H6246">
            <v>29.66</v>
          </cell>
          <cell r="J6246">
            <v>947932.41359999997</v>
          </cell>
        </row>
        <row r="6247">
          <cell r="C6247" t="str">
            <v>106.001</v>
          </cell>
          <cell r="D6247" t="str">
            <v>CLT24367</v>
          </cell>
          <cell r="E6247" t="str">
            <v>INTERCEPTOR IZQUIERDO NORTE</v>
          </cell>
          <cell r="H6247">
            <v>573.55948679344465</v>
          </cell>
          <cell r="J6247">
            <v>38325617.721204385</v>
          </cell>
        </row>
        <row r="6248">
          <cell r="C6248" t="str">
            <v>106.006.001</v>
          </cell>
          <cell r="D6248" t="str">
            <v>CLT24367</v>
          </cell>
          <cell r="E6248" t="str">
            <v>INTERCEPTOR IZQUIERDO NORTE</v>
          </cell>
          <cell r="H6248">
            <v>16.417600000000004</v>
          </cell>
          <cell r="J6248">
            <v>922993.03924800025</v>
          </cell>
        </row>
        <row r="6249">
          <cell r="C6249" t="str">
            <v>106.014</v>
          </cell>
          <cell r="D6249" t="str">
            <v>CLT24367</v>
          </cell>
          <cell r="E6249" t="str">
            <v>INTERCEPTOR IZQUIERDO NORTE</v>
          </cell>
          <cell r="H6249">
            <v>65.672000000000011</v>
          </cell>
          <cell r="J6249">
            <v>7852796.3854400013</v>
          </cell>
        </row>
        <row r="6250">
          <cell r="C6250" t="str">
            <v>106.015</v>
          </cell>
          <cell r="D6250" t="str">
            <v>CLT24367</v>
          </cell>
          <cell r="E6250" t="str">
            <v>INTERCEPTOR IZQUIERDO NORTE</v>
          </cell>
          <cell r="H6250">
            <v>65.672000000000011</v>
          </cell>
          <cell r="J6250">
            <v>9018402.1462400015</v>
          </cell>
        </row>
        <row r="6251">
          <cell r="C6251" t="str">
            <v>107.001</v>
          </cell>
          <cell r="D6251" t="str">
            <v>CLT24367</v>
          </cell>
          <cell r="E6251" t="str">
            <v>INTERCEPTOR IZQUIERDO NORTE</v>
          </cell>
          <cell r="H6251">
            <v>747.13624000002676</v>
          </cell>
          <cell r="J6251">
            <v>16267001.371313384</v>
          </cell>
        </row>
        <row r="6252">
          <cell r="C6252" t="str">
            <v>108.001</v>
          </cell>
          <cell r="D6252" t="str">
            <v>CLT24367</v>
          </cell>
          <cell r="E6252" t="str">
            <v>INTERCEPTOR IZQUIERDO NORTE</v>
          </cell>
          <cell r="H6252">
            <v>0</v>
          </cell>
          <cell r="J6252">
            <v>0</v>
          </cell>
        </row>
        <row r="6253">
          <cell r="C6253" t="str">
            <v>108.002.004</v>
          </cell>
          <cell r="D6253" t="str">
            <v>CLT24367</v>
          </cell>
          <cell r="E6253" t="str">
            <v>INTERCEPTOR IZQUIERDO NORTE</v>
          </cell>
          <cell r="H6253">
            <v>0</v>
          </cell>
          <cell r="J6253">
            <v>0</v>
          </cell>
        </row>
        <row r="6254">
          <cell r="C6254" t="str">
            <v>108.006.001.002</v>
          </cell>
          <cell r="D6254" t="str">
            <v>CLT24367</v>
          </cell>
          <cell r="E6254" t="str">
            <v>INTERCEPTOR IZQUIERDO NORTE</v>
          </cell>
          <cell r="H6254">
            <v>0</v>
          </cell>
          <cell r="J6254">
            <v>0</v>
          </cell>
        </row>
        <row r="6255">
          <cell r="C6255" t="str">
            <v>109.001.001.001</v>
          </cell>
          <cell r="D6255" t="str">
            <v>CLT24367</v>
          </cell>
          <cell r="E6255" t="str">
            <v>INTERCEPTOR IZQUIERDO NORTE</v>
          </cell>
          <cell r="H6255">
            <v>0</v>
          </cell>
          <cell r="J6255">
            <v>0</v>
          </cell>
        </row>
        <row r="6256">
          <cell r="C6256" t="str">
            <v>109.001.001.002</v>
          </cell>
          <cell r="D6256" t="str">
            <v>CLT24367</v>
          </cell>
          <cell r="E6256" t="str">
            <v>INTERCEPTOR IZQUIERDO NORTE</v>
          </cell>
          <cell r="H6256">
            <v>0</v>
          </cell>
          <cell r="J6256">
            <v>0</v>
          </cell>
        </row>
        <row r="6257">
          <cell r="C6257" t="str">
            <v>109.001.001.003</v>
          </cell>
          <cell r="D6257" t="str">
            <v>CLT24367</v>
          </cell>
          <cell r="E6257" t="str">
            <v>INTERCEPTOR IZQUIERDO NORTE</v>
          </cell>
          <cell r="H6257">
            <v>0</v>
          </cell>
          <cell r="J6257">
            <v>0</v>
          </cell>
        </row>
        <row r="6258">
          <cell r="C6258" t="str">
            <v>109.001.001.004</v>
          </cell>
          <cell r="D6258" t="str">
            <v>CLT24367</v>
          </cell>
          <cell r="E6258" t="str">
            <v>INTERCEPTOR IZQUIERDO NORTE</v>
          </cell>
          <cell r="H6258">
            <v>0</v>
          </cell>
          <cell r="J6258">
            <v>0</v>
          </cell>
        </row>
        <row r="6259">
          <cell r="C6259" t="str">
            <v>109.001.001.005</v>
          </cell>
          <cell r="D6259" t="str">
            <v>CLT24367</v>
          </cell>
          <cell r="E6259" t="str">
            <v>INTERCEPTOR IZQUIERDO NORTE</v>
          </cell>
          <cell r="H6259">
            <v>101.41</v>
          </cell>
          <cell r="J6259">
            <v>3233839.1515999995</v>
          </cell>
        </row>
        <row r="6260">
          <cell r="C6260" t="str">
            <v>109.001.001.006</v>
          </cell>
          <cell r="D6260" t="str">
            <v>CLT24367</v>
          </cell>
          <cell r="E6260" t="str">
            <v>INTERCEPTOR IZQUIERDO NORTE</v>
          </cell>
          <cell r="H6260">
            <v>0</v>
          </cell>
          <cell r="J6260">
            <v>0</v>
          </cell>
        </row>
        <row r="6261">
          <cell r="C6261" t="str">
            <v>301.001.001</v>
          </cell>
          <cell r="D6261" t="str">
            <v>CLT24367</v>
          </cell>
          <cell r="E6261" t="str">
            <v>INTERCEPTOR IZQUIERDO NORTE</v>
          </cell>
          <cell r="H6261">
            <v>0</v>
          </cell>
          <cell r="J6261">
            <v>0</v>
          </cell>
        </row>
        <row r="6262">
          <cell r="C6262" t="str">
            <v>301.001.002</v>
          </cell>
          <cell r="D6262" t="str">
            <v>CLT24367</v>
          </cell>
          <cell r="E6262" t="str">
            <v>INTERCEPTOR IZQUIERDO NORTE</v>
          </cell>
          <cell r="H6262">
            <v>0</v>
          </cell>
          <cell r="J6262">
            <v>0</v>
          </cell>
        </row>
        <row r="6263">
          <cell r="C6263" t="str">
            <v>301.001.004</v>
          </cell>
          <cell r="D6263" t="str">
            <v>CLT24367</v>
          </cell>
          <cell r="E6263" t="str">
            <v>INTERCEPTOR IZQUIERDO NORTE</v>
          </cell>
          <cell r="H6263">
            <v>0</v>
          </cell>
          <cell r="J6263">
            <v>0</v>
          </cell>
        </row>
        <row r="6264">
          <cell r="C6264" t="str">
            <v>301.002.001</v>
          </cell>
          <cell r="D6264" t="str">
            <v>CLT24367</v>
          </cell>
          <cell r="E6264" t="str">
            <v>INTERCEPTOR IZQUIERDO NORTE</v>
          </cell>
          <cell r="H6264">
            <v>0</v>
          </cell>
          <cell r="J6264">
            <v>0</v>
          </cell>
        </row>
        <row r="6265">
          <cell r="C6265" t="str">
            <v>301.002.002</v>
          </cell>
          <cell r="D6265" t="str">
            <v>CLT24367</v>
          </cell>
          <cell r="E6265" t="str">
            <v>INTERCEPTOR IZQUIERDO NORTE</v>
          </cell>
          <cell r="H6265">
            <v>0</v>
          </cell>
          <cell r="J6265">
            <v>0</v>
          </cell>
        </row>
        <row r="6266">
          <cell r="C6266" t="str">
            <v>301.003.003.002</v>
          </cell>
          <cell r="D6266" t="str">
            <v>CLT24367</v>
          </cell>
          <cell r="E6266" t="str">
            <v>INTERCEPTOR IZQUIERDO NORTE</v>
          </cell>
          <cell r="H6266">
            <v>0</v>
          </cell>
          <cell r="J6266">
            <v>0</v>
          </cell>
        </row>
        <row r="6267">
          <cell r="C6267" t="str">
            <v>301.003.003.003</v>
          </cell>
          <cell r="D6267" t="str">
            <v>CLT24367</v>
          </cell>
          <cell r="E6267" t="str">
            <v>INTERCEPTOR IZQUIERDO NORTE</v>
          </cell>
          <cell r="H6267">
            <v>0</v>
          </cell>
          <cell r="J6267">
            <v>0</v>
          </cell>
        </row>
        <row r="6268">
          <cell r="C6268" t="str">
            <v>301.004</v>
          </cell>
          <cell r="D6268" t="str">
            <v>CLT24367</v>
          </cell>
          <cell r="E6268" t="str">
            <v>INTERCEPTOR IZQUIERDO NORTE</v>
          </cell>
          <cell r="H6268">
            <v>0</v>
          </cell>
          <cell r="J6268">
            <v>0</v>
          </cell>
        </row>
        <row r="6269">
          <cell r="C6269" t="str">
            <v>301.005.001</v>
          </cell>
          <cell r="D6269" t="str">
            <v>CLT24367</v>
          </cell>
          <cell r="E6269" t="str">
            <v>INTERCEPTOR IZQUIERDO NORTE</v>
          </cell>
          <cell r="H6269">
            <v>0</v>
          </cell>
          <cell r="J6269">
            <v>0</v>
          </cell>
        </row>
        <row r="6270">
          <cell r="C6270" t="str">
            <v>301.007.001</v>
          </cell>
          <cell r="D6270" t="str">
            <v>CLT24367</v>
          </cell>
          <cell r="E6270" t="str">
            <v>INTERCEPTOR IZQUIERDO NORTE</v>
          </cell>
          <cell r="H6270">
            <v>0</v>
          </cell>
          <cell r="J6270">
            <v>0</v>
          </cell>
        </row>
        <row r="6271">
          <cell r="C6271" t="str">
            <v>301.007.002</v>
          </cell>
          <cell r="D6271" t="str">
            <v>CLT24367</v>
          </cell>
          <cell r="E6271" t="str">
            <v>INTERCEPTOR IZQUIERDO NORTE</v>
          </cell>
          <cell r="H6271">
            <v>0</v>
          </cell>
          <cell r="J6271">
            <v>0</v>
          </cell>
        </row>
        <row r="6272">
          <cell r="C6272" t="str">
            <v>301.007.003</v>
          </cell>
          <cell r="D6272" t="str">
            <v>CLT24367</v>
          </cell>
          <cell r="E6272" t="str">
            <v>INTERCEPTOR IZQUIERDO NORTE</v>
          </cell>
          <cell r="H6272">
            <v>0</v>
          </cell>
          <cell r="J6272">
            <v>0</v>
          </cell>
        </row>
        <row r="6273">
          <cell r="C6273" t="str">
            <v>301.007.004</v>
          </cell>
          <cell r="D6273" t="str">
            <v>CLT24367</v>
          </cell>
          <cell r="E6273" t="str">
            <v>INTERCEPTOR IZQUIERDO NORTE</v>
          </cell>
          <cell r="H6273">
            <v>0</v>
          </cell>
          <cell r="J6273">
            <v>0</v>
          </cell>
        </row>
        <row r="6274">
          <cell r="C6274" t="str">
            <v>301.009.001</v>
          </cell>
          <cell r="D6274" t="str">
            <v>CLT24367</v>
          </cell>
          <cell r="E6274" t="str">
            <v>INTERCEPTOR IZQUIERDO NORTE</v>
          </cell>
          <cell r="H6274">
            <v>2</v>
          </cell>
          <cell r="J6274">
            <v>115900</v>
          </cell>
        </row>
        <row r="6275">
          <cell r="C6275" t="str">
            <v>301.009.002</v>
          </cell>
          <cell r="D6275" t="str">
            <v>CLT24367</v>
          </cell>
          <cell r="E6275" t="str">
            <v>INTERCEPTOR IZQUIERDO NORTE</v>
          </cell>
          <cell r="H6275">
            <v>1</v>
          </cell>
          <cell r="J6275">
            <v>110082</v>
          </cell>
        </row>
        <row r="6276">
          <cell r="C6276" t="str">
            <v>303.001</v>
          </cell>
          <cell r="D6276" t="str">
            <v>CLT24367</v>
          </cell>
          <cell r="E6276" t="str">
            <v>INTERCEPTOR IZQUIERDO NORTE</v>
          </cell>
          <cell r="H6276">
            <v>0</v>
          </cell>
          <cell r="J6276">
            <v>0</v>
          </cell>
        </row>
        <row r="6277">
          <cell r="C6277" t="str">
            <v>304.001.002.002</v>
          </cell>
          <cell r="D6277" t="str">
            <v>CLT24367</v>
          </cell>
          <cell r="E6277" t="str">
            <v>INTERCEPTOR IZQUIERDO NORTE</v>
          </cell>
          <cell r="H6277">
            <v>0</v>
          </cell>
          <cell r="J6277">
            <v>0</v>
          </cell>
        </row>
        <row r="6278">
          <cell r="C6278" t="str">
            <v>304.001.003.002</v>
          </cell>
          <cell r="D6278" t="str">
            <v>CLT24367</v>
          </cell>
          <cell r="E6278" t="str">
            <v>INTERCEPTOR IZQUIERDO NORTE</v>
          </cell>
          <cell r="H6278">
            <v>0</v>
          </cell>
          <cell r="J6278">
            <v>0</v>
          </cell>
        </row>
        <row r="6279">
          <cell r="C6279" t="str">
            <v>304.001.004.002</v>
          </cell>
          <cell r="D6279" t="str">
            <v>CLT24367</v>
          </cell>
          <cell r="E6279" t="str">
            <v>INTERCEPTOR IZQUIERDO NORTE</v>
          </cell>
          <cell r="H6279">
            <v>0</v>
          </cell>
          <cell r="J6279">
            <v>0</v>
          </cell>
        </row>
        <row r="6280">
          <cell r="C6280" t="str">
            <v>401.001.001</v>
          </cell>
          <cell r="D6280" t="str">
            <v>CLT24367</v>
          </cell>
          <cell r="E6280" t="str">
            <v>INTERCEPTOR IZQUIERDO NORTE</v>
          </cell>
          <cell r="H6280">
            <v>54.178960000000004</v>
          </cell>
          <cell r="J6280">
            <v>2543603.5662928</v>
          </cell>
        </row>
        <row r="6281">
          <cell r="C6281" t="str">
            <v>401.001.003.007</v>
          </cell>
          <cell r="D6281" t="str">
            <v>CLT24367</v>
          </cell>
          <cell r="E6281" t="str">
            <v>INTERCEPTOR IZQUIERDO NORTE</v>
          </cell>
          <cell r="H6281">
            <v>54.178960000000004</v>
          </cell>
          <cell r="J6281">
            <v>27423168.214640003</v>
          </cell>
        </row>
        <row r="6282">
          <cell r="C6282" t="str">
            <v>401.001.003.008</v>
          </cell>
          <cell r="D6282" t="str">
            <v>CLT24367</v>
          </cell>
          <cell r="E6282" t="str">
            <v>INTERCEPTOR IZQUIERDO NORTE</v>
          </cell>
          <cell r="H6282">
            <v>0</v>
          </cell>
          <cell r="J6282">
            <v>0</v>
          </cell>
        </row>
        <row r="6283">
          <cell r="C6283" t="str">
            <v>401.002.001</v>
          </cell>
          <cell r="D6283" t="str">
            <v>CLT24367</v>
          </cell>
          <cell r="E6283" t="str">
            <v>INTERCEPTOR IZQUIERDO NORTE</v>
          </cell>
          <cell r="H6283">
            <v>0</v>
          </cell>
          <cell r="J6283">
            <v>0</v>
          </cell>
        </row>
        <row r="6284">
          <cell r="C6284" t="str">
            <v>401.002.005.009</v>
          </cell>
          <cell r="D6284" t="str">
            <v>CLT24367</v>
          </cell>
          <cell r="E6284" t="str">
            <v>INTERCEPTOR IZQUIERDO NORTE</v>
          </cell>
          <cell r="H6284">
            <v>0</v>
          </cell>
          <cell r="J6284">
            <v>0</v>
          </cell>
        </row>
        <row r="6285">
          <cell r="C6285" t="str">
            <v>401.002.006</v>
          </cell>
          <cell r="D6285" t="str">
            <v>CLT24367</v>
          </cell>
          <cell r="E6285" t="str">
            <v>INTERCEPTOR IZQUIERDO NORTE</v>
          </cell>
          <cell r="H6285">
            <v>0</v>
          </cell>
          <cell r="J6285">
            <v>0</v>
          </cell>
        </row>
        <row r="6286">
          <cell r="C6286" t="str">
            <v>401.002.008</v>
          </cell>
          <cell r="D6286" t="str">
            <v>CLT24367</v>
          </cell>
          <cell r="E6286" t="str">
            <v>INTERCEPTOR IZQUIERDO NORTE</v>
          </cell>
          <cell r="H6286">
            <v>0</v>
          </cell>
          <cell r="J6286">
            <v>0</v>
          </cell>
        </row>
        <row r="6287">
          <cell r="C6287" t="str">
            <v>401.003.001</v>
          </cell>
          <cell r="D6287" t="str">
            <v>CLT24367</v>
          </cell>
          <cell r="E6287" t="str">
            <v>INTERCEPTOR IZQUIERDO NORTE</v>
          </cell>
          <cell r="H6287">
            <v>0</v>
          </cell>
          <cell r="J6287">
            <v>0</v>
          </cell>
        </row>
        <row r="6288">
          <cell r="C6288" t="str">
            <v>401.003.003</v>
          </cell>
          <cell r="D6288" t="str">
            <v>CLT24367</v>
          </cell>
          <cell r="E6288" t="str">
            <v>INTERCEPTOR IZQUIERDO NORTE</v>
          </cell>
          <cell r="H6288">
            <v>0</v>
          </cell>
          <cell r="J6288">
            <v>0</v>
          </cell>
        </row>
        <row r="6289">
          <cell r="C6289" t="str">
            <v>401.004.001</v>
          </cell>
          <cell r="D6289" t="str">
            <v>CLT24367</v>
          </cell>
          <cell r="E6289" t="str">
            <v>INTERCEPTOR IZQUIERDO NORTE</v>
          </cell>
          <cell r="H6289">
            <v>0</v>
          </cell>
          <cell r="J6289">
            <v>0</v>
          </cell>
        </row>
        <row r="6290">
          <cell r="C6290" t="str">
            <v>401.004.006</v>
          </cell>
          <cell r="D6290" t="str">
            <v>CLT24367</v>
          </cell>
          <cell r="E6290" t="str">
            <v>INTERCEPTOR IZQUIERDO NORTE</v>
          </cell>
          <cell r="H6290">
            <v>0</v>
          </cell>
          <cell r="J6290">
            <v>0</v>
          </cell>
        </row>
        <row r="6291">
          <cell r="C6291" t="str">
            <v>601.011.002</v>
          </cell>
          <cell r="D6291" t="str">
            <v>CLT24367</v>
          </cell>
          <cell r="E6291" t="str">
            <v>INTERCEPTOR IZQUIERDO NORTE</v>
          </cell>
          <cell r="H6291">
            <v>0</v>
          </cell>
          <cell r="J6291">
            <v>0</v>
          </cell>
        </row>
        <row r="6292">
          <cell r="C6292" t="str">
            <v>606.001.002.003</v>
          </cell>
          <cell r="D6292" t="str">
            <v>CLT24367</v>
          </cell>
          <cell r="E6292" t="str">
            <v>INTERCEPTOR IZQUIERDO NORTE</v>
          </cell>
          <cell r="H6292">
            <v>0</v>
          </cell>
          <cell r="J6292">
            <v>0</v>
          </cell>
        </row>
        <row r="6293">
          <cell r="C6293" t="str">
            <v>606.001.002.005</v>
          </cell>
          <cell r="D6293" t="str">
            <v>CLT24367</v>
          </cell>
          <cell r="E6293" t="str">
            <v>INTERCEPTOR IZQUIERDO NORTE</v>
          </cell>
          <cell r="H6293">
            <v>468</v>
          </cell>
          <cell r="J6293">
            <v>9459323.6400000006</v>
          </cell>
        </row>
        <row r="6294">
          <cell r="C6294" t="str">
            <v>902.001.003</v>
          </cell>
          <cell r="D6294" t="str">
            <v>CLT24367</v>
          </cell>
          <cell r="E6294" t="str">
            <v>INTERCEPTOR IZQUIERDO NORTE</v>
          </cell>
          <cell r="H6294">
            <v>0</v>
          </cell>
          <cell r="J6294">
            <v>0</v>
          </cell>
        </row>
        <row r="6295">
          <cell r="C6295" t="str">
            <v>902.001.007</v>
          </cell>
          <cell r="D6295" t="str">
            <v>CLT24367</v>
          </cell>
          <cell r="E6295" t="str">
            <v>INTERCEPTOR IZQUIERDO NORTE</v>
          </cell>
          <cell r="H6295">
            <v>0</v>
          </cell>
          <cell r="J6295">
            <v>0</v>
          </cell>
        </row>
        <row r="6296">
          <cell r="C6296" t="str">
            <v>903.003.003.013</v>
          </cell>
          <cell r="D6296" t="str">
            <v>CLT24367</v>
          </cell>
          <cell r="E6296" t="str">
            <v>INTERCEPTOR IZQUIERDO NORTE</v>
          </cell>
          <cell r="H6296">
            <v>0</v>
          </cell>
          <cell r="J6296">
            <v>0</v>
          </cell>
        </row>
        <row r="6297">
          <cell r="C6297" t="str">
            <v>903.003.003.014</v>
          </cell>
          <cell r="D6297" t="str">
            <v>CLT24367</v>
          </cell>
          <cell r="E6297" t="str">
            <v>INTERCEPTOR IZQUIERDO NORTE</v>
          </cell>
          <cell r="H6297">
            <v>0</v>
          </cell>
          <cell r="J6297">
            <v>0</v>
          </cell>
        </row>
        <row r="6298">
          <cell r="C6298" t="str">
            <v>903.003.003.015</v>
          </cell>
          <cell r="D6298" t="str">
            <v>CLT24367</v>
          </cell>
          <cell r="E6298" t="str">
            <v>INTERCEPTOR IZQUIERDO NORTE</v>
          </cell>
          <cell r="H6298">
            <v>0</v>
          </cell>
          <cell r="J6298">
            <v>0</v>
          </cell>
        </row>
        <row r="6299">
          <cell r="C6299" t="str">
            <v>903.003.006.001</v>
          </cell>
          <cell r="D6299" t="str">
            <v>CLT24367</v>
          </cell>
          <cell r="E6299" t="str">
            <v>INTERCEPTOR IZQUIERDO NORTE</v>
          </cell>
          <cell r="H6299">
            <v>0</v>
          </cell>
          <cell r="J6299">
            <v>0</v>
          </cell>
        </row>
        <row r="6300">
          <cell r="C6300" t="str">
            <v>903.003.006.002</v>
          </cell>
          <cell r="D6300" t="str">
            <v>CLT24367</v>
          </cell>
          <cell r="E6300" t="str">
            <v>INTERCEPTOR IZQUIERDO NORTE</v>
          </cell>
          <cell r="H6300">
            <v>0</v>
          </cell>
          <cell r="J6300">
            <v>0</v>
          </cell>
        </row>
        <row r="6301">
          <cell r="C6301" t="str">
            <v>903.003.006.003</v>
          </cell>
          <cell r="D6301" t="str">
            <v>CLT24367</v>
          </cell>
          <cell r="E6301" t="str">
            <v>INTERCEPTOR IZQUIERDO NORTE</v>
          </cell>
          <cell r="H6301">
            <v>0</v>
          </cell>
          <cell r="J6301">
            <v>0</v>
          </cell>
        </row>
        <row r="6302">
          <cell r="C6302" t="str">
            <v>903.003.006.005</v>
          </cell>
          <cell r="D6302" t="str">
            <v>CLT24367</v>
          </cell>
          <cell r="E6302" t="str">
            <v>INTERCEPTOR IZQUIERDO NORTE</v>
          </cell>
          <cell r="H6302">
            <v>0</v>
          </cell>
          <cell r="J6302">
            <v>0</v>
          </cell>
        </row>
        <row r="6303">
          <cell r="C6303" t="str">
            <v>903.003.006.006</v>
          </cell>
          <cell r="D6303" t="str">
            <v>CLT24367</v>
          </cell>
          <cell r="E6303" t="str">
            <v>INTERCEPTOR IZQUIERDO NORTE</v>
          </cell>
          <cell r="H6303">
            <v>0</v>
          </cell>
          <cell r="J6303">
            <v>0</v>
          </cell>
        </row>
        <row r="6304">
          <cell r="C6304" t="str">
            <v>903.003.006.007</v>
          </cell>
          <cell r="D6304" t="str">
            <v>CLT24367</v>
          </cell>
          <cell r="E6304" t="str">
            <v>INTERCEPTOR IZQUIERDO NORTE</v>
          </cell>
          <cell r="H6304">
            <v>0</v>
          </cell>
          <cell r="J6304">
            <v>0</v>
          </cell>
        </row>
        <row r="6305">
          <cell r="C6305" t="str">
            <v>903.003.006.008</v>
          </cell>
          <cell r="D6305" t="str">
            <v>CLT24367</v>
          </cell>
          <cell r="E6305" t="str">
            <v>INTERCEPTOR IZQUIERDO NORTE</v>
          </cell>
          <cell r="H6305">
            <v>0</v>
          </cell>
          <cell r="J6305">
            <v>0</v>
          </cell>
        </row>
        <row r="6306">
          <cell r="C6306" t="str">
            <v>903.003.006.009</v>
          </cell>
          <cell r="D6306" t="str">
            <v>CLT24367</v>
          </cell>
          <cell r="E6306" t="str">
            <v>INTERCEPTOR IZQUIERDO NORTE</v>
          </cell>
          <cell r="H6306">
            <v>0</v>
          </cell>
          <cell r="J6306">
            <v>0</v>
          </cell>
        </row>
        <row r="6307">
          <cell r="C6307" t="str">
            <v>903.003.006.010</v>
          </cell>
          <cell r="D6307" t="str">
            <v>CLT24367</v>
          </cell>
          <cell r="E6307" t="str">
            <v>INTERCEPTOR IZQUIERDO NORTE</v>
          </cell>
          <cell r="H6307">
            <v>0</v>
          </cell>
          <cell r="J6307">
            <v>0</v>
          </cell>
        </row>
        <row r="6308">
          <cell r="C6308" t="str">
            <v>903.003.006.011</v>
          </cell>
          <cell r="D6308" t="str">
            <v>CLT24367</v>
          </cell>
          <cell r="E6308" t="str">
            <v>INTERCEPTOR IZQUIERDO NORTE</v>
          </cell>
          <cell r="H6308">
            <v>0</v>
          </cell>
          <cell r="J6308">
            <v>0</v>
          </cell>
        </row>
        <row r="6309">
          <cell r="C6309" t="str">
            <v>903.003.006.012</v>
          </cell>
          <cell r="D6309" t="str">
            <v>CLT24367</v>
          </cell>
          <cell r="E6309" t="str">
            <v>INTERCEPTOR IZQUIERDO NORTE</v>
          </cell>
          <cell r="H6309">
            <v>0</v>
          </cell>
          <cell r="J6309">
            <v>0</v>
          </cell>
        </row>
        <row r="6310">
          <cell r="C6310" t="str">
            <v>903.003.006.013</v>
          </cell>
          <cell r="D6310" t="str">
            <v>CLT24367</v>
          </cell>
          <cell r="E6310" t="str">
            <v>INTERCEPTOR IZQUIERDO NORTE</v>
          </cell>
          <cell r="H6310">
            <v>0</v>
          </cell>
          <cell r="J6310">
            <v>0</v>
          </cell>
        </row>
        <row r="6311">
          <cell r="C6311" t="str">
            <v>903.003.006.014</v>
          </cell>
          <cell r="D6311" t="str">
            <v>CLT24367</v>
          </cell>
          <cell r="E6311" t="str">
            <v>INTERCEPTOR IZQUIERDO NORTE</v>
          </cell>
          <cell r="H6311">
            <v>101.41</v>
          </cell>
          <cell r="J6311">
            <v>36170006.109999999</v>
          </cell>
        </row>
        <row r="6312">
          <cell r="C6312" t="str">
            <v>904.001.001.010</v>
          </cell>
          <cell r="D6312" t="str">
            <v>CLT24367</v>
          </cell>
          <cell r="E6312" t="str">
            <v>INTERCEPTOR IZQUIERDO NORTE</v>
          </cell>
          <cell r="H6312">
            <v>0</v>
          </cell>
          <cell r="J6312">
            <v>0</v>
          </cell>
        </row>
        <row r="6313">
          <cell r="C6313" t="str">
            <v>904.001.001.011</v>
          </cell>
          <cell r="D6313" t="str">
            <v>CLT24367</v>
          </cell>
          <cell r="E6313" t="str">
            <v>INTERCEPTOR IZQUIERDO NORTE</v>
          </cell>
          <cell r="H6313">
            <v>0</v>
          </cell>
          <cell r="J6313">
            <v>0</v>
          </cell>
        </row>
        <row r="6314">
          <cell r="C6314" t="str">
            <v>904.001.001.012</v>
          </cell>
          <cell r="D6314" t="str">
            <v>CLT24367</v>
          </cell>
          <cell r="E6314" t="str">
            <v>INTERCEPTOR IZQUIERDO NORTE</v>
          </cell>
          <cell r="H6314">
            <v>0</v>
          </cell>
          <cell r="J6314">
            <v>0</v>
          </cell>
        </row>
        <row r="6315">
          <cell r="C6315" t="str">
            <v>904.002.002.002</v>
          </cell>
          <cell r="D6315" t="str">
            <v>CLT24367</v>
          </cell>
          <cell r="E6315" t="str">
            <v>INTERCEPTOR IZQUIERDO NORTE</v>
          </cell>
          <cell r="H6315">
            <v>0</v>
          </cell>
          <cell r="J6315">
            <v>0</v>
          </cell>
        </row>
        <row r="6316">
          <cell r="C6316" t="str">
            <v>904.002.005.002</v>
          </cell>
          <cell r="D6316" t="str">
            <v>CLT24367</v>
          </cell>
          <cell r="E6316" t="str">
            <v>INTERCEPTOR IZQUIERDO NORTE</v>
          </cell>
          <cell r="H6316">
            <v>0</v>
          </cell>
          <cell r="J6316">
            <v>0</v>
          </cell>
        </row>
        <row r="6317">
          <cell r="C6317" t="str">
            <v>904.003.003.001.005</v>
          </cell>
          <cell r="D6317" t="str">
            <v>CLT24367</v>
          </cell>
          <cell r="E6317" t="str">
            <v>INTERCEPTOR IZQUIERDO NORTE</v>
          </cell>
          <cell r="H6317">
            <v>0</v>
          </cell>
          <cell r="J6317">
            <v>0</v>
          </cell>
        </row>
        <row r="6318">
          <cell r="C6318" t="str">
            <v>904.003.003.001.007</v>
          </cell>
          <cell r="D6318" t="str">
            <v>CLT24367</v>
          </cell>
          <cell r="E6318" t="str">
            <v>INTERCEPTOR IZQUIERDO NORTE</v>
          </cell>
          <cell r="H6318">
            <v>0</v>
          </cell>
          <cell r="J6318">
            <v>0</v>
          </cell>
        </row>
        <row r="6319">
          <cell r="C6319" t="str">
            <v>904.003.003.001.009</v>
          </cell>
          <cell r="D6319" t="str">
            <v>CLT24367</v>
          </cell>
          <cell r="E6319" t="str">
            <v>INTERCEPTOR IZQUIERDO NORTE</v>
          </cell>
          <cell r="H6319">
            <v>0</v>
          </cell>
          <cell r="J6319">
            <v>0</v>
          </cell>
        </row>
        <row r="6320">
          <cell r="C6320" t="str">
            <v>904.003.003.001.012</v>
          </cell>
          <cell r="D6320" t="str">
            <v>CLT24367</v>
          </cell>
          <cell r="E6320" t="str">
            <v>INTERCEPTOR IZQUIERDO NORTE</v>
          </cell>
          <cell r="H6320">
            <v>0</v>
          </cell>
          <cell r="J6320">
            <v>0</v>
          </cell>
        </row>
        <row r="6321">
          <cell r="C6321" t="str">
            <v>904.004.001.002.009</v>
          </cell>
          <cell r="D6321" t="str">
            <v>CLT24367</v>
          </cell>
          <cell r="E6321" t="str">
            <v>INTERCEPTOR IZQUIERDO NORTE</v>
          </cell>
          <cell r="H6321">
            <v>0</v>
          </cell>
          <cell r="J6321">
            <v>0</v>
          </cell>
        </row>
        <row r="6322">
          <cell r="C6322" t="str">
            <v>904.005.004.002</v>
          </cell>
          <cell r="D6322" t="str">
            <v>CLT24367</v>
          </cell>
          <cell r="E6322" t="str">
            <v>INTERCEPTOR IZQUIERDO NORTE</v>
          </cell>
          <cell r="H6322">
            <v>0</v>
          </cell>
          <cell r="J6322">
            <v>0</v>
          </cell>
        </row>
        <row r="6323">
          <cell r="C6323" t="str">
            <v>904.005.004.003</v>
          </cell>
          <cell r="D6323" t="str">
            <v>CLT24367</v>
          </cell>
          <cell r="E6323" t="str">
            <v>INTERCEPTOR IZQUIERDO NORTE</v>
          </cell>
          <cell r="H6323">
            <v>0</v>
          </cell>
          <cell r="J6323">
            <v>0</v>
          </cell>
        </row>
        <row r="6324">
          <cell r="C6324" t="str">
            <v>904.006.001.003.002</v>
          </cell>
          <cell r="D6324" t="str">
            <v>CLT24367</v>
          </cell>
          <cell r="E6324" t="str">
            <v>INTERCEPTOR IZQUIERDO NORTE</v>
          </cell>
          <cell r="H6324">
            <v>0</v>
          </cell>
          <cell r="J6324">
            <v>0</v>
          </cell>
        </row>
        <row r="6325">
          <cell r="C6325" t="str">
            <v>904.008.002</v>
          </cell>
          <cell r="D6325" t="str">
            <v>CLT24367</v>
          </cell>
          <cell r="E6325" t="str">
            <v>INTERCEPTOR IZQUIERDO NORTE</v>
          </cell>
          <cell r="H6325">
            <v>0</v>
          </cell>
          <cell r="J6325">
            <v>0</v>
          </cell>
        </row>
        <row r="6326">
          <cell r="C6326" t="str">
            <v>904.010.001</v>
          </cell>
          <cell r="D6326" t="str">
            <v>CLT24367</v>
          </cell>
          <cell r="E6326" t="str">
            <v>INTERCEPTOR IZQUIERDO NORTE</v>
          </cell>
          <cell r="H6326">
            <v>0</v>
          </cell>
          <cell r="J6326">
            <v>0</v>
          </cell>
        </row>
        <row r="6327">
          <cell r="C6327" t="str">
            <v>904.015.001</v>
          </cell>
          <cell r="D6327" t="str">
            <v>CLT24367</v>
          </cell>
          <cell r="E6327" t="str">
            <v>INTERCEPTOR IZQUIERDO NORTE</v>
          </cell>
          <cell r="H6327">
            <v>0</v>
          </cell>
          <cell r="J6327">
            <v>0</v>
          </cell>
        </row>
        <row r="6328">
          <cell r="C6328" t="str">
            <v>904.015.002</v>
          </cell>
          <cell r="D6328" t="str">
            <v>CLT24367</v>
          </cell>
          <cell r="E6328" t="str">
            <v>INTERCEPTOR IZQUIERDO NORTE</v>
          </cell>
          <cell r="H6328">
            <v>0</v>
          </cell>
          <cell r="J6328">
            <v>0</v>
          </cell>
        </row>
        <row r="6329">
          <cell r="C6329" t="str">
            <v>904.015.003</v>
          </cell>
          <cell r="D6329" t="str">
            <v>CLT24367</v>
          </cell>
          <cell r="E6329" t="str">
            <v>INTERCEPTOR IZQUIERDO NORTE</v>
          </cell>
          <cell r="H6329">
            <v>0</v>
          </cell>
          <cell r="J6329">
            <v>0</v>
          </cell>
        </row>
        <row r="6330">
          <cell r="C6330" t="str">
            <v>103.001</v>
          </cell>
          <cell r="D6330" t="str">
            <v>CLT24646</v>
          </cell>
          <cell r="E6330" t="str">
            <v>INTERCEPTOR IZQUIERDO NORTE</v>
          </cell>
          <cell r="H6330">
            <v>30.386503319894828</v>
          </cell>
          <cell r="J6330">
            <v>30386503.319894828</v>
          </cell>
        </row>
        <row r="6331">
          <cell r="C6331" t="str">
            <v>104.001.001</v>
          </cell>
          <cell r="D6331" t="str">
            <v>CLT24646</v>
          </cell>
          <cell r="E6331" t="str">
            <v>INTERCEPTOR IZQUIERDO NORTE</v>
          </cell>
          <cell r="H6331">
            <v>0</v>
          </cell>
          <cell r="J6331">
            <v>0</v>
          </cell>
        </row>
        <row r="6332">
          <cell r="C6332" t="str">
            <v>104.001.002</v>
          </cell>
          <cell r="D6332" t="str">
            <v>CLT24646</v>
          </cell>
          <cell r="E6332" t="str">
            <v>INTERCEPTOR IZQUIERDO NORTE</v>
          </cell>
          <cell r="H6332">
            <v>0</v>
          </cell>
          <cell r="J6332">
            <v>0</v>
          </cell>
        </row>
        <row r="6333">
          <cell r="C6333" t="str">
            <v>104.001.009</v>
          </cell>
          <cell r="D6333" t="str">
            <v>CLT24646</v>
          </cell>
          <cell r="E6333" t="str">
            <v>INTERCEPTOR IZQUIERDO NORTE</v>
          </cell>
          <cell r="H6333">
            <v>0</v>
          </cell>
          <cell r="J6333">
            <v>0</v>
          </cell>
        </row>
        <row r="6334">
          <cell r="C6334" t="str">
            <v>104.001.014</v>
          </cell>
          <cell r="D6334" t="str">
            <v>CLT24646</v>
          </cell>
          <cell r="E6334" t="str">
            <v>INTERCEPTOR IZQUIERDO NORTE</v>
          </cell>
          <cell r="H6334">
            <v>777.64456000001303</v>
          </cell>
          <cell r="J6334">
            <v>93465877.310961559</v>
          </cell>
        </row>
        <row r="6335">
          <cell r="C6335" t="str">
            <v>104.001.015</v>
          </cell>
          <cell r="D6335" t="str">
            <v>CLT24646</v>
          </cell>
          <cell r="E6335" t="str">
            <v>INTERCEPTOR IZQUIERDO NORTE</v>
          </cell>
          <cell r="H6335">
            <v>0</v>
          </cell>
          <cell r="J6335">
            <v>0</v>
          </cell>
        </row>
        <row r="6336">
          <cell r="C6336" t="str">
            <v>104.001.020</v>
          </cell>
          <cell r="D6336" t="str">
            <v>CLT24646</v>
          </cell>
          <cell r="E6336" t="str">
            <v>INTERCEPTOR IZQUIERDO NORTE</v>
          </cell>
          <cell r="H6336">
            <v>0</v>
          </cell>
          <cell r="J6336">
            <v>0</v>
          </cell>
        </row>
        <row r="6337">
          <cell r="C6337" t="str">
            <v>104.001.021</v>
          </cell>
          <cell r="D6337" t="str">
            <v>CLT24646</v>
          </cell>
          <cell r="E6337" t="str">
            <v>INTERCEPTOR IZQUIERDO NORTE</v>
          </cell>
          <cell r="H6337">
            <v>0</v>
          </cell>
          <cell r="J6337">
            <v>0</v>
          </cell>
        </row>
        <row r="6338">
          <cell r="C6338" t="str">
            <v>104.001.022</v>
          </cell>
          <cell r="D6338" t="str">
            <v>CLT24646</v>
          </cell>
          <cell r="E6338" t="str">
            <v>INTERCEPTOR IZQUIERDO NORTE</v>
          </cell>
          <cell r="H6338">
            <v>0</v>
          </cell>
          <cell r="J6338">
            <v>0</v>
          </cell>
        </row>
        <row r="6339">
          <cell r="C6339" t="str">
            <v>104.002.001</v>
          </cell>
          <cell r="D6339" t="str">
            <v>CLT24646</v>
          </cell>
          <cell r="E6339" t="str">
            <v>INTERCEPTOR IZQUIERDO NORTE</v>
          </cell>
          <cell r="H6339">
            <v>29.060000000000002</v>
          </cell>
          <cell r="J6339">
            <v>928756.43760000006</v>
          </cell>
        </row>
        <row r="6340">
          <cell r="C6340" t="str">
            <v>106.001</v>
          </cell>
          <cell r="D6340" t="str">
            <v>CLT24646</v>
          </cell>
          <cell r="E6340" t="str">
            <v>INTERCEPTOR IZQUIERDO NORTE</v>
          </cell>
          <cell r="H6340">
            <v>636.66388626133607</v>
          </cell>
          <cell r="J6340">
            <v>42542294.711508542</v>
          </cell>
        </row>
        <row r="6341">
          <cell r="C6341" t="str">
            <v>106.006.001</v>
          </cell>
          <cell r="D6341" t="str">
            <v>CLT24646</v>
          </cell>
          <cell r="E6341" t="str">
            <v>INTERCEPTOR IZQUIERDO NORTE</v>
          </cell>
          <cell r="H6341">
            <v>16.083200000000001</v>
          </cell>
          <cell r="J6341">
            <v>904193.16153600009</v>
          </cell>
        </row>
        <row r="6342">
          <cell r="C6342" t="str">
            <v>106.014</v>
          </cell>
          <cell r="D6342" t="str">
            <v>CLT24646</v>
          </cell>
          <cell r="E6342" t="str">
            <v>INTERCEPTOR IZQUIERDO NORTE</v>
          </cell>
          <cell r="H6342">
            <v>64.328000000000003</v>
          </cell>
          <cell r="J6342">
            <v>7692086.2145600002</v>
          </cell>
        </row>
        <row r="6343">
          <cell r="C6343" t="str">
            <v>106.015</v>
          </cell>
          <cell r="D6343" t="str">
            <v>CLT24646</v>
          </cell>
          <cell r="E6343" t="str">
            <v>INTERCEPTOR IZQUIERDO NORTE</v>
          </cell>
          <cell r="H6343">
            <v>64.328000000000003</v>
          </cell>
          <cell r="J6343">
            <v>8833837.4537600018</v>
          </cell>
        </row>
        <row r="6344">
          <cell r="C6344" t="str">
            <v>107.001</v>
          </cell>
          <cell r="D6344" t="str">
            <v>CLT24646</v>
          </cell>
          <cell r="E6344" t="str">
            <v>INTERCEPTOR IZQUIERDO NORTE</v>
          </cell>
          <cell r="H6344">
            <v>806.70456000001309</v>
          </cell>
          <cell r="J6344">
            <v>17563950.831463486</v>
          </cell>
        </row>
        <row r="6345">
          <cell r="C6345" t="str">
            <v>108.001</v>
          </cell>
          <cell r="D6345" t="str">
            <v>CLT24646</v>
          </cell>
          <cell r="E6345" t="str">
            <v>INTERCEPTOR IZQUIERDO NORTE</v>
          </cell>
          <cell r="H6345">
            <v>0</v>
          </cell>
          <cell r="J6345">
            <v>0</v>
          </cell>
        </row>
        <row r="6346">
          <cell r="C6346" t="str">
            <v>108.002.004</v>
          </cell>
          <cell r="D6346" t="str">
            <v>CLT24646</v>
          </cell>
          <cell r="E6346" t="str">
            <v>INTERCEPTOR IZQUIERDO NORTE</v>
          </cell>
          <cell r="H6346">
            <v>0</v>
          </cell>
          <cell r="J6346">
            <v>0</v>
          </cell>
        </row>
        <row r="6347">
          <cell r="C6347" t="str">
            <v>108.006.001.002</v>
          </cell>
          <cell r="D6347" t="str">
            <v>CLT24646</v>
          </cell>
          <cell r="E6347" t="str">
            <v>INTERCEPTOR IZQUIERDO NORTE</v>
          </cell>
          <cell r="H6347">
            <v>0</v>
          </cell>
          <cell r="J6347">
            <v>0</v>
          </cell>
        </row>
        <row r="6348">
          <cell r="C6348" t="str">
            <v>109.001.001.001</v>
          </cell>
          <cell r="D6348" t="str">
            <v>CLT24646</v>
          </cell>
          <cell r="E6348" t="str">
            <v>INTERCEPTOR IZQUIERDO NORTE</v>
          </cell>
          <cell r="H6348">
            <v>0</v>
          </cell>
          <cell r="J6348">
            <v>0</v>
          </cell>
        </row>
        <row r="6349">
          <cell r="C6349" t="str">
            <v>109.001.001.002</v>
          </cell>
          <cell r="D6349" t="str">
            <v>CLT24646</v>
          </cell>
          <cell r="E6349" t="str">
            <v>INTERCEPTOR IZQUIERDO NORTE</v>
          </cell>
          <cell r="H6349">
            <v>0</v>
          </cell>
          <cell r="J6349">
            <v>0</v>
          </cell>
        </row>
        <row r="6350">
          <cell r="C6350" t="str">
            <v>109.001.001.003</v>
          </cell>
          <cell r="D6350" t="str">
            <v>CLT24646</v>
          </cell>
          <cell r="E6350" t="str">
            <v>INTERCEPTOR IZQUIERDO NORTE</v>
          </cell>
          <cell r="H6350">
            <v>0</v>
          </cell>
          <cell r="J6350">
            <v>0</v>
          </cell>
        </row>
        <row r="6351">
          <cell r="C6351" t="str">
            <v>109.001.001.004</v>
          </cell>
          <cell r="D6351" t="str">
            <v>CLT24646</v>
          </cell>
          <cell r="E6351" t="str">
            <v>INTERCEPTOR IZQUIERDO NORTE</v>
          </cell>
          <cell r="H6351">
            <v>0</v>
          </cell>
          <cell r="J6351">
            <v>0</v>
          </cell>
        </row>
        <row r="6352">
          <cell r="C6352" t="str">
            <v>109.001.001.005</v>
          </cell>
          <cell r="D6352" t="str">
            <v>CLT24646</v>
          </cell>
          <cell r="E6352" t="str">
            <v>INTERCEPTOR IZQUIERDO NORTE</v>
          </cell>
          <cell r="H6352">
            <v>99.32</v>
          </cell>
          <cell r="J6352">
            <v>3167191.6431999998</v>
          </cell>
        </row>
        <row r="6353">
          <cell r="C6353" t="str">
            <v>109.001.001.006</v>
          </cell>
          <cell r="D6353" t="str">
            <v>CLT24646</v>
          </cell>
          <cell r="E6353" t="str">
            <v>INTERCEPTOR IZQUIERDO NORTE</v>
          </cell>
          <cell r="H6353">
            <v>0</v>
          </cell>
          <cell r="J6353">
            <v>0</v>
          </cell>
        </row>
        <row r="6354">
          <cell r="C6354" t="str">
            <v>301.001.001</v>
          </cell>
          <cell r="D6354" t="str">
            <v>CLT24646</v>
          </cell>
          <cell r="E6354" t="str">
            <v>INTERCEPTOR IZQUIERDO NORTE</v>
          </cell>
          <cell r="H6354">
            <v>0</v>
          </cell>
          <cell r="J6354">
            <v>0</v>
          </cell>
        </row>
        <row r="6355">
          <cell r="C6355" t="str">
            <v>301.001.002</v>
          </cell>
          <cell r="D6355" t="str">
            <v>CLT24646</v>
          </cell>
          <cell r="E6355" t="str">
            <v>INTERCEPTOR IZQUIERDO NORTE</v>
          </cell>
          <cell r="H6355">
            <v>1</v>
          </cell>
          <cell r="J6355">
            <v>26159.599999999999</v>
          </cell>
        </row>
        <row r="6356">
          <cell r="C6356" t="str">
            <v>301.001.004</v>
          </cell>
          <cell r="D6356" t="str">
            <v>CLT24646</v>
          </cell>
          <cell r="E6356" t="str">
            <v>INTERCEPTOR IZQUIERDO NORTE</v>
          </cell>
          <cell r="H6356">
            <v>0</v>
          </cell>
          <cell r="J6356">
            <v>0</v>
          </cell>
        </row>
        <row r="6357">
          <cell r="C6357" t="str">
            <v>301.002.001</v>
          </cell>
          <cell r="D6357" t="str">
            <v>CLT24646</v>
          </cell>
          <cell r="E6357" t="str">
            <v>INTERCEPTOR IZQUIERDO NORTE</v>
          </cell>
          <cell r="H6357">
            <v>0</v>
          </cell>
          <cell r="J6357">
            <v>0</v>
          </cell>
        </row>
        <row r="6358">
          <cell r="C6358" t="str">
            <v>301.002.002</v>
          </cell>
          <cell r="D6358" t="str">
            <v>CLT24646</v>
          </cell>
          <cell r="E6358" t="str">
            <v>INTERCEPTOR IZQUIERDO NORTE</v>
          </cell>
          <cell r="H6358">
            <v>4.4800000000001274</v>
          </cell>
          <cell r="J6358">
            <v>1915567.1808000547</v>
          </cell>
        </row>
        <row r="6359">
          <cell r="C6359" t="str">
            <v>301.003.003.002</v>
          </cell>
          <cell r="D6359" t="str">
            <v>CLT24646</v>
          </cell>
          <cell r="E6359" t="str">
            <v>INTERCEPTOR IZQUIERDO NORTE</v>
          </cell>
          <cell r="H6359">
            <v>0</v>
          </cell>
          <cell r="J6359">
            <v>0</v>
          </cell>
        </row>
        <row r="6360">
          <cell r="C6360" t="str">
            <v>301.003.003.003</v>
          </cell>
          <cell r="D6360" t="str">
            <v>CLT24646</v>
          </cell>
          <cell r="E6360" t="str">
            <v>INTERCEPTOR IZQUIERDO NORTE</v>
          </cell>
          <cell r="H6360">
            <v>0</v>
          </cell>
          <cell r="J6360">
            <v>0</v>
          </cell>
        </row>
        <row r="6361">
          <cell r="C6361" t="str">
            <v>301.004</v>
          </cell>
          <cell r="D6361" t="str">
            <v>CLT24646</v>
          </cell>
          <cell r="E6361" t="str">
            <v>INTERCEPTOR IZQUIERDO NORTE</v>
          </cell>
          <cell r="H6361">
            <v>1</v>
          </cell>
          <cell r="J6361">
            <v>618909.79</v>
          </cell>
        </row>
        <row r="6362">
          <cell r="C6362" t="str">
            <v>301.005.001</v>
          </cell>
          <cell r="D6362" t="str">
            <v>CLT24646</v>
          </cell>
          <cell r="E6362" t="str">
            <v>INTERCEPTOR IZQUIERDO NORTE</v>
          </cell>
          <cell r="H6362">
            <v>1</v>
          </cell>
          <cell r="J6362">
            <v>178651.18</v>
          </cell>
        </row>
        <row r="6363">
          <cell r="C6363" t="str">
            <v>301.007.001</v>
          </cell>
          <cell r="D6363" t="str">
            <v>CLT24646</v>
          </cell>
          <cell r="E6363" t="str">
            <v>INTERCEPTOR IZQUIERDO NORTE</v>
          </cell>
          <cell r="H6363">
            <v>0</v>
          </cell>
          <cell r="J6363">
            <v>0</v>
          </cell>
        </row>
        <row r="6364">
          <cell r="C6364" t="str">
            <v>301.007.002</v>
          </cell>
          <cell r="D6364" t="str">
            <v>CLT24646</v>
          </cell>
          <cell r="E6364" t="str">
            <v>INTERCEPTOR IZQUIERDO NORTE</v>
          </cell>
          <cell r="H6364">
            <v>0</v>
          </cell>
          <cell r="J6364">
            <v>0</v>
          </cell>
        </row>
        <row r="6365">
          <cell r="C6365" t="str">
            <v>301.007.003</v>
          </cell>
          <cell r="D6365" t="str">
            <v>CLT24646</v>
          </cell>
          <cell r="E6365" t="str">
            <v>INTERCEPTOR IZQUIERDO NORTE</v>
          </cell>
          <cell r="H6365">
            <v>0</v>
          </cell>
          <cell r="J6365">
            <v>0</v>
          </cell>
        </row>
        <row r="6366">
          <cell r="C6366" t="str">
            <v>301.007.004</v>
          </cell>
          <cell r="D6366" t="str">
            <v>CLT24646</v>
          </cell>
          <cell r="E6366" t="str">
            <v>INTERCEPTOR IZQUIERDO NORTE</v>
          </cell>
          <cell r="H6366">
            <v>0.89333333333335452</v>
          </cell>
          <cell r="J6366">
            <v>712079.57333335024</v>
          </cell>
        </row>
        <row r="6367">
          <cell r="C6367" t="str">
            <v>301.009.001</v>
          </cell>
          <cell r="D6367" t="str">
            <v>CLT24646</v>
          </cell>
          <cell r="E6367" t="str">
            <v>INTERCEPTOR IZQUIERDO NORTE</v>
          </cell>
          <cell r="H6367">
            <v>0</v>
          </cell>
          <cell r="J6367">
            <v>0</v>
          </cell>
        </row>
        <row r="6368">
          <cell r="C6368" t="str">
            <v>301.009.002</v>
          </cell>
          <cell r="D6368" t="str">
            <v>CLT24646</v>
          </cell>
          <cell r="E6368" t="str">
            <v>INTERCEPTOR IZQUIERDO NORTE</v>
          </cell>
          <cell r="H6368">
            <v>0</v>
          </cell>
          <cell r="J6368">
            <v>0</v>
          </cell>
        </row>
        <row r="6369">
          <cell r="C6369" t="str">
            <v>303.001</v>
          </cell>
          <cell r="D6369" t="str">
            <v>CLT24646</v>
          </cell>
          <cell r="E6369" t="str">
            <v>INTERCEPTOR IZQUIERDO NORTE</v>
          </cell>
          <cell r="H6369">
            <v>0</v>
          </cell>
          <cell r="J6369">
            <v>0</v>
          </cell>
        </row>
        <row r="6370">
          <cell r="C6370" t="str">
            <v>304.001.002.002</v>
          </cell>
          <cell r="D6370" t="str">
            <v>CLT24646</v>
          </cell>
          <cell r="E6370" t="str">
            <v>INTERCEPTOR IZQUIERDO NORTE</v>
          </cell>
          <cell r="H6370">
            <v>0</v>
          </cell>
          <cell r="J6370">
            <v>0</v>
          </cell>
        </row>
        <row r="6371">
          <cell r="C6371" t="str">
            <v>304.001.003.002</v>
          </cell>
          <cell r="D6371" t="str">
            <v>CLT24646</v>
          </cell>
          <cell r="E6371" t="str">
            <v>INTERCEPTOR IZQUIERDO NORTE</v>
          </cell>
          <cell r="H6371">
            <v>0</v>
          </cell>
          <cell r="J6371">
            <v>0</v>
          </cell>
        </row>
        <row r="6372">
          <cell r="C6372" t="str">
            <v>304.001.004.002</v>
          </cell>
          <cell r="D6372" t="str">
            <v>CLT24646</v>
          </cell>
          <cell r="E6372" t="str">
            <v>INTERCEPTOR IZQUIERDO NORTE</v>
          </cell>
          <cell r="H6372">
            <v>0</v>
          </cell>
          <cell r="J6372">
            <v>0</v>
          </cell>
        </row>
        <row r="6373">
          <cell r="C6373" t="str">
            <v>401.001.001</v>
          </cell>
          <cell r="D6373" t="str">
            <v>CLT24646</v>
          </cell>
          <cell r="E6373" t="str">
            <v>INTERCEPTOR IZQUIERDO NORTE</v>
          </cell>
          <cell r="H6373">
            <v>53.071919999999992</v>
          </cell>
          <cell r="J6373">
            <v>2491630.0531055997</v>
          </cell>
        </row>
        <row r="6374">
          <cell r="C6374" t="str">
            <v>401.001.003.007</v>
          </cell>
          <cell r="D6374" t="str">
            <v>CLT24646</v>
          </cell>
          <cell r="E6374" t="str">
            <v>INTERCEPTOR IZQUIERDO NORTE</v>
          </cell>
          <cell r="H6374">
            <v>53.071919999999992</v>
          </cell>
          <cell r="J6374">
            <v>26862829.955279995</v>
          </cell>
        </row>
        <row r="6375">
          <cell r="C6375" t="str">
            <v>401.001.003.008</v>
          </cell>
          <cell r="D6375" t="str">
            <v>CLT24646</v>
          </cell>
          <cell r="E6375" t="str">
            <v>INTERCEPTOR IZQUIERDO NORTE</v>
          </cell>
          <cell r="H6375">
            <v>0</v>
          </cell>
          <cell r="J6375">
            <v>0</v>
          </cell>
        </row>
        <row r="6376">
          <cell r="C6376" t="str">
            <v>401.002.001</v>
          </cell>
          <cell r="D6376" t="str">
            <v>CLT24646</v>
          </cell>
          <cell r="E6376" t="str">
            <v>INTERCEPTOR IZQUIERDO NORTE</v>
          </cell>
          <cell r="H6376">
            <v>0</v>
          </cell>
          <cell r="J6376">
            <v>0</v>
          </cell>
        </row>
        <row r="6377">
          <cell r="C6377" t="str">
            <v>401.002.005.009</v>
          </cell>
          <cell r="D6377" t="str">
            <v>CLT24646</v>
          </cell>
          <cell r="E6377" t="str">
            <v>INTERCEPTOR IZQUIERDO NORTE</v>
          </cell>
          <cell r="H6377">
            <v>0</v>
          </cell>
          <cell r="J6377">
            <v>0</v>
          </cell>
        </row>
        <row r="6378">
          <cell r="C6378" t="str">
            <v>401.002.006</v>
          </cell>
          <cell r="D6378" t="str">
            <v>CLT24646</v>
          </cell>
          <cell r="E6378" t="str">
            <v>INTERCEPTOR IZQUIERDO NORTE</v>
          </cell>
          <cell r="H6378">
            <v>0</v>
          </cell>
          <cell r="J6378">
            <v>0</v>
          </cell>
        </row>
        <row r="6379">
          <cell r="C6379" t="str">
            <v>401.002.008</v>
          </cell>
          <cell r="D6379" t="str">
            <v>CLT24646</v>
          </cell>
          <cell r="E6379" t="str">
            <v>INTERCEPTOR IZQUIERDO NORTE</v>
          </cell>
          <cell r="H6379">
            <v>0</v>
          </cell>
          <cell r="J6379">
            <v>0</v>
          </cell>
        </row>
        <row r="6380">
          <cell r="C6380" t="str">
            <v>401.003.001</v>
          </cell>
          <cell r="D6380" t="str">
            <v>CLT24646</v>
          </cell>
          <cell r="E6380" t="str">
            <v>INTERCEPTOR IZQUIERDO NORTE</v>
          </cell>
          <cell r="H6380">
            <v>0</v>
          </cell>
          <cell r="J6380">
            <v>0</v>
          </cell>
        </row>
        <row r="6381">
          <cell r="C6381" t="str">
            <v>401.003.003</v>
          </cell>
          <cell r="D6381" t="str">
            <v>CLT24646</v>
          </cell>
          <cell r="E6381" t="str">
            <v>INTERCEPTOR IZQUIERDO NORTE</v>
          </cell>
          <cell r="H6381">
            <v>0</v>
          </cell>
          <cell r="J6381">
            <v>0</v>
          </cell>
        </row>
        <row r="6382">
          <cell r="C6382" t="str">
            <v>401.004.001</v>
          </cell>
          <cell r="D6382" t="str">
            <v>CLT24646</v>
          </cell>
          <cell r="E6382" t="str">
            <v>INTERCEPTOR IZQUIERDO NORTE</v>
          </cell>
          <cell r="H6382">
            <v>0</v>
          </cell>
          <cell r="J6382">
            <v>0</v>
          </cell>
        </row>
        <row r="6383">
          <cell r="C6383" t="str">
            <v>401.004.006</v>
          </cell>
          <cell r="D6383" t="str">
            <v>CLT24646</v>
          </cell>
          <cell r="E6383" t="str">
            <v>INTERCEPTOR IZQUIERDO NORTE</v>
          </cell>
          <cell r="H6383">
            <v>0</v>
          </cell>
          <cell r="J6383">
            <v>0</v>
          </cell>
        </row>
        <row r="6384">
          <cell r="C6384" t="str">
            <v>601.011.002</v>
          </cell>
          <cell r="D6384" t="str">
            <v>CLT24646</v>
          </cell>
          <cell r="E6384" t="str">
            <v>INTERCEPTOR IZQUIERDO NORTE</v>
          </cell>
          <cell r="H6384">
            <v>0</v>
          </cell>
          <cell r="J6384">
            <v>0</v>
          </cell>
        </row>
        <row r="6385">
          <cell r="C6385" t="str">
            <v>606.001.002.003</v>
          </cell>
          <cell r="D6385" t="str">
            <v>CLT24646</v>
          </cell>
          <cell r="E6385" t="str">
            <v>INTERCEPTOR IZQUIERDO NORTE</v>
          </cell>
          <cell r="H6385">
            <v>0</v>
          </cell>
          <cell r="J6385">
            <v>0</v>
          </cell>
        </row>
        <row r="6386">
          <cell r="C6386" t="str">
            <v>606.001.002.005</v>
          </cell>
          <cell r="D6386" t="str">
            <v>CLT24646</v>
          </cell>
          <cell r="E6386" t="str">
            <v>INTERCEPTOR IZQUIERDO NORTE</v>
          </cell>
          <cell r="H6386">
            <v>468</v>
          </cell>
          <cell r="J6386">
            <v>9459323.6400000006</v>
          </cell>
        </row>
        <row r="6387">
          <cell r="C6387" t="str">
            <v>902.001.003</v>
          </cell>
          <cell r="D6387" t="str">
            <v>CLT24646</v>
          </cell>
          <cell r="E6387" t="str">
            <v>INTERCEPTOR IZQUIERDO NORTE</v>
          </cell>
          <cell r="H6387">
            <v>0</v>
          </cell>
          <cell r="J6387">
            <v>0</v>
          </cell>
        </row>
        <row r="6388">
          <cell r="C6388" t="str">
            <v>902.001.007</v>
          </cell>
          <cell r="D6388" t="str">
            <v>CLT24646</v>
          </cell>
          <cell r="E6388" t="str">
            <v>INTERCEPTOR IZQUIERDO NORTE</v>
          </cell>
          <cell r="H6388">
            <v>0</v>
          </cell>
          <cell r="J6388">
            <v>0</v>
          </cell>
        </row>
        <row r="6389">
          <cell r="C6389" t="str">
            <v>903.003.003.013</v>
          </cell>
          <cell r="D6389" t="str">
            <v>CLT24646</v>
          </cell>
          <cell r="E6389" t="str">
            <v>INTERCEPTOR IZQUIERDO NORTE</v>
          </cell>
          <cell r="H6389">
            <v>0</v>
          </cell>
          <cell r="J6389">
            <v>0</v>
          </cell>
        </row>
        <row r="6390">
          <cell r="C6390" t="str">
            <v>903.003.003.014</v>
          </cell>
          <cell r="D6390" t="str">
            <v>CLT24646</v>
          </cell>
          <cell r="E6390" t="str">
            <v>INTERCEPTOR IZQUIERDO NORTE</v>
          </cell>
          <cell r="H6390">
            <v>0</v>
          </cell>
          <cell r="J6390">
            <v>0</v>
          </cell>
        </row>
        <row r="6391">
          <cell r="C6391" t="str">
            <v>903.003.003.015</v>
          </cell>
          <cell r="D6391" t="str">
            <v>CLT24646</v>
          </cell>
          <cell r="E6391" t="str">
            <v>INTERCEPTOR IZQUIERDO NORTE</v>
          </cell>
          <cell r="H6391">
            <v>0</v>
          </cell>
          <cell r="J6391">
            <v>0</v>
          </cell>
        </row>
        <row r="6392">
          <cell r="C6392" t="str">
            <v>903.003.006.001</v>
          </cell>
          <cell r="D6392" t="str">
            <v>CLT24646</v>
          </cell>
          <cell r="E6392" t="str">
            <v>INTERCEPTOR IZQUIERDO NORTE</v>
          </cell>
          <cell r="H6392">
            <v>0</v>
          </cell>
          <cell r="J6392">
            <v>0</v>
          </cell>
        </row>
        <row r="6393">
          <cell r="C6393" t="str">
            <v>903.003.006.002</v>
          </cell>
          <cell r="D6393" t="str">
            <v>CLT24646</v>
          </cell>
          <cell r="E6393" t="str">
            <v>INTERCEPTOR IZQUIERDO NORTE</v>
          </cell>
          <cell r="H6393">
            <v>0</v>
          </cell>
          <cell r="J6393">
            <v>0</v>
          </cell>
        </row>
        <row r="6394">
          <cell r="C6394" t="str">
            <v>903.003.006.003</v>
          </cell>
          <cell r="D6394" t="str">
            <v>CLT24646</v>
          </cell>
          <cell r="E6394" t="str">
            <v>INTERCEPTOR IZQUIERDO NORTE</v>
          </cell>
          <cell r="H6394">
            <v>0</v>
          </cell>
          <cell r="J6394">
            <v>0</v>
          </cell>
        </row>
        <row r="6395">
          <cell r="C6395" t="str">
            <v>903.003.006.005</v>
          </cell>
          <cell r="D6395" t="str">
            <v>CLT24646</v>
          </cell>
          <cell r="E6395" t="str">
            <v>INTERCEPTOR IZQUIERDO NORTE</v>
          </cell>
          <cell r="H6395">
            <v>0</v>
          </cell>
          <cell r="J6395">
            <v>0</v>
          </cell>
        </row>
        <row r="6396">
          <cell r="C6396" t="str">
            <v>903.003.006.006</v>
          </cell>
          <cell r="D6396" t="str">
            <v>CLT24646</v>
          </cell>
          <cell r="E6396" t="str">
            <v>INTERCEPTOR IZQUIERDO NORTE</v>
          </cell>
          <cell r="H6396">
            <v>0</v>
          </cell>
          <cell r="J6396">
            <v>0</v>
          </cell>
        </row>
        <row r="6397">
          <cell r="C6397" t="str">
            <v>903.003.006.007</v>
          </cell>
          <cell r="D6397" t="str">
            <v>CLT24646</v>
          </cell>
          <cell r="E6397" t="str">
            <v>INTERCEPTOR IZQUIERDO NORTE</v>
          </cell>
          <cell r="H6397">
            <v>0</v>
          </cell>
          <cell r="J6397">
            <v>0</v>
          </cell>
        </row>
        <row r="6398">
          <cell r="C6398" t="str">
            <v>903.003.006.008</v>
          </cell>
          <cell r="D6398" t="str">
            <v>CLT24646</v>
          </cell>
          <cell r="E6398" t="str">
            <v>INTERCEPTOR IZQUIERDO NORTE</v>
          </cell>
          <cell r="H6398">
            <v>0</v>
          </cell>
          <cell r="J6398">
            <v>0</v>
          </cell>
        </row>
        <row r="6399">
          <cell r="C6399" t="str">
            <v>903.003.006.009</v>
          </cell>
          <cell r="D6399" t="str">
            <v>CLT24646</v>
          </cell>
          <cell r="E6399" t="str">
            <v>INTERCEPTOR IZQUIERDO NORTE</v>
          </cell>
          <cell r="H6399">
            <v>0</v>
          </cell>
          <cell r="J6399">
            <v>0</v>
          </cell>
        </row>
        <row r="6400">
          <cell r="C6400" t="str">
            <v>903.003.006.010</v>
          </cell>
          <cell r="D6400" t="str">
            <v>CLT24646</v>
          </cell>
          <cell r="E6400" t="str">
            <v>INTERCEPTOR IZQUIERDO NORTE</v>
          </cell>
          <cell r="H6400">
            <v>0</v>
          </cell>
          <cell r="J6400">
            <v>0</v>
          </cell>
        </row>
        <row r="6401">
          <cell r="C6401" t="str">
            <v>903.003.006.011</v>
          </cell>
          <cell r="D6401" t="str">
            <v>CLT24646</v>
          </cell>
          <cell r="E6401" t="str">
            <v>INTERCEPTOR IZQUIERDO NORTE</v>
          </cell>
          <cell r="H6401">
            <v>0</v>
          </cell>
          <cell r="J6401">
            <v>0</v>
          </cell>
        </row>
        <row r="6402">
          <cell r="C6402" t="str">
            <v>903.003.006.012</v>
          </cell>
          <cell r="D6402" t="str">
            <v>CLT24646</v>
          </cell>
          <cell r="E6402" t="str">
            <v>INTERCEPTOR IZQUIERDO NORTE</v>
          </cell>
          <cell r="H6402">
            <v>0</v>
          </cell>
          <cell r="J6402">
            <v>0</v>
          </cell>
        </row>
        <row r="6403">
          <cell r="C6403" t="str">
            <v>903.003.006.013</v>
          </cell>
          <cell r="D6403" t="str">
            <v>CLT24646</v>
          </cell>
          <cell r="E6403" t="str">
            <v>INTERCEPTOR IZQUIERDO NORTE</v>
          </cell>
          <cell r="H6403">
            <v>0</v>
          </cell>
          <cell r="J6403">
            <v>0</v>
          </cell>
        </row>
        <row r="6404">
          <cell r="C6404" t="str">
            <v>903.003.006.014</v>
          </cell>
          <cell r="D6404" t="str">
            <v>CLT24646</v>
          </cell>
          <cell r="E6404" t="str">
            <v>INTERCEPTOR IZQUIERDO NORTE</v>
          </cell>
          <cell r="H6404">
            <v>99.32</v>
          </cell>
          <cell r="J6404">
            <v>35424563.719999999</v>
          </cell>
        </row>
        <row r="6405">
          <cell r="C6405" t="str">
            <v>904.001.001.010</v>
          </cell>
          <cell r="D6405" t="str">
            <v>CLT24646</v>
          </cell>
          <cell r="E6405" t="str">
            <v>INTERCEPTOR IZQUIERDO NORTE</v>
          </cell>
          <cell r="H6405">
            <v>0</v>
          </cell>
          <cell r="J6405">
            <v>0</v>
          </cell>
        </row>
        <row r="6406">
          <cell r="C6406" t="str">
            <v>904.001.001.011</v>
          </cell>
          <cell r="D6406" t="str">
            <v>CLT24646</v>
          </cell>
          <cell r="E6406" t="str">
            <v>INTERCEPTOR IZQUIERDO NORTE</v>
          </cell>
          <cell r="H6406">
            <v>0</v>
          </cell>
          <cell r="J6406">
            <v>0</v>
          </cell>
        </row>
        <row r="6407">
          <cell r="C6407" t="str">
            <v>904.001.001.012</v>
          </cell>
          <cell r="D6407" t="str">
            <v>CLT24646</v>
          </cell>
          <cell r="E6407" t="str">
            <v>INTERCEPTOR IZQUIERDO NORTE</v>
          </cell>
          <cell r="H6407">
            <v>0</v>
          </cell>
          <cell r="J6407">
            <v>0</v>
          </cell>
        </row>
        <row r="6408">
          <cell r="C6408" t="str">
            <v>904.002.002.002</v>
          </cell>
          <cell r="D6408" t="str">
            <v>CLT24646</v>
          </cell>
          <cell r="E6408" t="str">
            <v>INTERCEPTOR IZQUIERDO NORTE</v>
          </cell>
          <cell r="H6408">
            <v>0</v>
          </cell>
          <cell r="J6408">
            <v>0</v>
          </cell>
        </row>
        <row r="6409">
          <cell r="C6409" t="str">
            <v>904.002.005.002</v>
          </cell>
          <cell r="D6409" t="str">
            <v>CLT24646</v>
          </cell>
          <cell r="E6409" t="str">
            <v>INTERCEPTOR IZQUIERDO NORTE</v>
          </cell>
          <cell r="H6409">
            <v>0</v>
          </cell>
          <cell r="J6409">
            <v>0</v>
          </cell>
        </row>
        <row r="6410">
          <cell r="C6410" t="str">
            <v>904.003.003.001.005</v>
          </cell>
          <cell r="D6410" t="str">
            <v>CLT24646</v>
          </cell>
          <cell r="E6410" t="str">
            <v>INTERCEPTOR IZQUIERDO NORTE</v>
          </cell>
          <cell r="H6410">
            <v>0</v>
          </cell>
          <cell r="J6410">
            <v>0</v>
          </cell>
        </row>
        <row r="6411">
          <cell r="C6411" t="str">
            <v>904.003.003.001.007</v>
          </cell>
          <cell r="D6411" t="str">
            <v>CLT24646</v>
          </cell>
          <cell r="E6411" t="str">
            <v>INTERCEPTOR IZQUIERDO NORTE</v>
          </cell>
          <cell r="H6411">
            <v>0</v>
          </cell>
          <cell r="J6411">
            <v>0</v>
          </cell>
        </row>
        <row r="6412">
          <cell r="C6412" t="str">
            <v>904.003.003.001.009</v>
          </cell>
          <cell r="D6412" t="str">
            <v>CLT24646</v>
          </cell>
          <cell r="E6412" t="str">
            <v>INTERCEPTOR IZQUIERDO NORTE</v>
          </cell>
          <cell r="H6412">
            <v>0</v>
          </cell>
          <cell r="J6412">
            <v>0</v>
          </cell>
        </row>
        <row r="6413">
          <cell r="C6413" t="str">
            <v>904.003.003.001.012</v>
          </cell>
          <cell r="D6413" t="str">
            <v>CLT24646</v>
          </cell>
          <cell r="E6413" t="str">
            <v>INTERCEPTOR IZQUIERDO NORTE</v>
          </cell>
          <cell r="H6413">
            <v>0</v>
          </cell>
          <cell r="J6413">
            <v>0</v>
          </cell>
        </row>
        <row r="6414">
          <cell r="C6414" t="str">
            <v>904.004.001.002.009</v>
          </cell>
          <cell r="D6414" t="str">
            <v>CLT24646</v>
          </cell>
          <cell r="E6414" t="str">
            <v>INTERCEPTOR IZQUIERDO NORTE</v>
          </cell>
          <cell r="H6414">
            <v>0</v>
          </cell>
          <cell r="J6414">
            <v>0</v>
          </cell>
        </row>
        <row r="6415">
          <cell r="C6415" t="str">
            <v>904.005.004.002</v>
          </cell>
          <cell r="D6415" t="str">
            <v>CLT24646</v>
          </cell>
          <cell r="E6415" t="str">
            <v>INTERCEPTOR IZQUIERDO NORTE</v>
          </cell>
          <cell r="H6415">
            <v>0</v>
          </cell>
          <cell r="J6415">
            <v>0</v>
          </cell>
        </row>
        <row r="6416">
          <cell r="C6416" t="str">
            <v>904.005.004.003</v>
          </cell>
          <cell r="D6416" t="str">
            <v>CLT24646</v>
          </cell>
          <cell r="E6416" t="str">
            <v>INTERCEPTOR IZQUIERDO NORTE</v>
          </cell>
          <cell r="H6416">
            <v>0</v>
          </cell>
          <cell r="J6416">
            <v>0</v>
          </cell>
        </row>
        <row r="6417">
          <cell r="C6417" t="str">
            <v>904.006.001.003.002</v>
          </cell>
          <cell r="D6417" t="str">
            <v>CLT24646</v>
          </cell>
          <cell r="E6417" t="str">
            <v>INTERCEPTOR IZQUIERDO NORTE</v>
          </cell>
          <cell r="H6417">
            <v>1</v>
          </cell>
          <cell r="J6417">
            <v>275471</v>
          </cell>
        </row>
        <row r="6418">
          <cell r="C6418" t="str">
            <v>904.008.002</v>
          </cell>
          <cell r="D6418" t="str">
            <v>CLT24646</v>
          </cell>
          <cell r="E6418" t="str">
            <v>INTERCEPTOR IZQUIERDO NORTE</v>
          </cell>
          <cell r="H6418">
            <v>1</v>
          </cell>
          <cell r="J6418">
            <v>154292</v>
          </cell>
        </row>
        <row r="6419">
          <cell r="C6419" t="str">
            <v>904.010.001</v>
          </cell>
          <cell r="D6419" t="str">
            <v>CLT24646</v>
          </cell>
          <cell r="E6419" t="str">
            <v>INTERCEPTOR IZQUIERDO NORTE</v>
          </cell>
          <cell r="H6419">
            <v>1</v>
          </cell>
          <cell r="J6419">
            <v>207124</v>
          </cell>
        </row>
        <row r="6420">
          <cell r="C6420" t="str">
            <v>904.015.001</v>
          </cell>
          <cell r="D6420" t="str">
            <v>CLT24646</v>
          </cell>
          <cell r="E6420" t="str">
            <v>INTERCEPTOR IZQUIERDO NORTE</v>
          </cell>
          <cell r="H6420">
            <v>0</v>
          </cell>
          <cell r="J6420">
            <v>0</v>
          </cell>
        </row>
        <row r="6421">
          <cell r="C6421" t="str">
            <v>904.015.002</v>
          </cell>
          <cell r="D6421" t="str">
            <v>CLT24646</v>
          </cell>
          <cell r="E6421" t="str">
            <v>INTERCEPTOR IZQUIERDO NORTE</v>
          </cell>
          <cell r="H6421">
            <v>0</v>
          </cell>
          <cell r="J6421">
            <v>0</v>
          </cell>
        </row>
        <row r="6422">
          <cell r="C6422" t="str">
            <v>904.015.003</v>
          </cell>
          <cell r="D6422" t="str">
            <v>CLT24646</v>
          </cell>
          <cell r="E6422" t="str">
            <v>INTERCEPTOR IZQUIERDO NORTE</v>
          </cell>
          <cell r="H6422">
            <v>0</v>
          </cell>
          <cell r="J6422">
            <v>0</v>
          </cell>
        </row>
        <row r="6423">
          <cell r="C6423" t="str">
            <v>103.001</v>
          </cell>
          <cell r="D6423" t="str">
            <v>CLT24941-A</v>
          </cell>
          <cell r="E6423" t="str">
            <v>INTERCEPTOR IZQUIERDO NORTE</v>
          </cell>
          <cell r="H6423">
            <v>15.785924506192641</v>
          </cell>
          <cell r="J6423">
            <v>15785924.506192641</v>
          </cell>
        </row>
        <row r="6424">
          <cell r="C6424" t="str">
            <v>104.001.001</v>
          </cell>
          <cell r="D6424" t="str">
            <v>CLT24941-A</v>
          </cell>
          <cell r="E6424" t="str">
            <v>INTERCEPTOR IZQUIERDO NORTE</v>
          </cell>
          <cell r="H6424">
            <v>0</v>
          </cell>
          <cell r="J6424">
            <v>0</v>
          </cell>
        </row>
        <row r="6425">
          <cell r="C6425" t="str">
            <v>104.001.002</v>
          </cell>
          <cell r="D6425" t="str">
            <v>CLT24941-A</v>
          </cell>
          <cell r="E6425" t="str">
            <v>INTERCEPTOR IZQUIERDO NORTE</v>
          </cell>
          <cell r="H6425">
            <v>0</v>
          </cell>
          <cell r="J6425">
            <v>0</v>
          </cell>
        </row>
        <row r="6426">
          <cell r="C6426" t="str">
            <v>104.001.009</v>
          </cell>
          <cell r="D6426" t="str">
            <v>CLT24941-A</v>
          </cell>
          <cell r="E6426" t="str">
            <v>INTERCEPTOR IZQUIERDO NORTE</v>
          </cell>
          <cell r="H6426">
            <v>0</v>
          </cell>
          <cell r="J6426">
            <v>0</v>
          </cell>
        </row>
        <row r="6427">
          <cell r="C6427" t="str">
            <v>104.001.014</v>
          </cell>
          <cell r="D6427" t="str">
            <v>CLT24941-A</v>
          </cell>
          <cell r="E6427" t="str">
            <v>INTERCEPTOR IZQUIERDO NORTE</v>
          </cell>
          <cell r="H6427">
            <v>416.92792000000372</v>
          </cell>
          <cell r="J6427">
            <v>50110983.632720448</v>
          </cell>
        </row>
        <row r="6428">
          <cell r="C6428" t="str">
            <v>104.001.015</v>
          </cell>
          <cell r="D6428" t="str">
            <v>CLT24941-A</v>
          </cell>
          <cell r="E6428" t="str">
            <v>INTERCEPTOR IZQUIERDO NORTE</v>
          </cell>
          <cell r="H6428">
            <v>0</v>
          </cell>
          <cell r="J6428">
            <v>0</v>
          </cell>
        </row>
        <row r="6429">
          <cell r="C6429" t="str">
            <v>104.001.020</v>
          </cell>
          <cell r="D6429" t="str">
            <v>CLT24941-A</v>
          </cell>
          <cell r="E6429" t="str">
            <v>INTERCEPTOR IZQUIERDO NORTE</v>
          </cell>
          <cell r="H6429">
            <v>0</v>
          </cell>
          <cell r="J6429">
            <v>0</v>
          </cell>
        </row>
        <row r="6430">
          <cell r="C6430" t="str">
            <v>104.001.021</v>
          </cell>
          <cell r="D6430" t="str">
            <v>CLT24941-A</v>
          </cell>
          <cell r="E6430" t="str">
            <v>INTERCEPTOR IZQUIERDO NORTE</v>
          </cell>
          <cell r="H6430">
            <v>0</v>
          </cell>
          <cell r="J6430">
            <v>0</v>
          </cell>
        </row>
        <row r="6431">
          <cell r="C6431" t="str">
            <v>104.001.022</v>
          </cell>
          <cell r="D6431" t="str">
            <v>CLT24941-A</v>
          </cell>
          <cell r="E6431" t="str">
            <v>INTERCEPTOR IZQUIERDO NORTE</v>
          </cell>
          <cell r="H6431">
            <v>0</v>
          </cell>
          <cell r="J6431">
            <v>0</v>
          </cell>
        </row>
        <row r="6432">
          <cell r="C6432" t="str">
            <v>104.002.001</v>
          </cell>
          <cell r="D6432" t="str">
            <v>CLT24941-A</v>
          </cell>
          <cell r="E6432" t="str">
            <v>INTERCEPTOR IZQUIERDO NORTE</v>
          </cell>
          <cell r="H6432">
            <v>11.97</v>
          </cell>
          <cell r="J6432">
            <v>382560.72120000003</v>
          </cell>
        </row>
        <row r="6433">
          <cell r="C6433" t="str">
            <v>106.001</v>
          </cell>
          <cell r="D6433" t="str">
            <v>CLT24941-A</v>
          </cell>
          <cell r="E6433" t="str">
            <v>INTERCEPTOR IZQUIERDO NORTE</v>
          </cell>
          <cell r="H6433">
            <v>334.34399033841146</v>
          </cell>
          <cell r="J6433">
            <v>22341082.758006372</v>
          </cell>
        </row>
        <row r="6434">
          <cell r="C6434" t="str">
            <v>106.006.001</v>
          </cell>
          <cell r="D6434" t="str">
            <v>CLT24941-A</v>
          </cell>
          <cell r="E6434" t="str">
            <v>INTERCEPTOR IZQUIERDO NORTE</v>
          </cell>
          <cell r="H6434">
            <v>8.361600000000001</v>
          </cell>
          <cell r="J6434">
            <v>470086.8943680001</v>
          </cell>
        </row>
        <row r="6435">
          <cell r="C6435" t="str">
            <v>106.014</v>
          </cell>
          <cell r="D6435" t="str">
            <v>CLT24941-A</v>
          </cell>
          <cell r="E6435" t="str">
            <v>INTERCEPTOR IZQUIERDO NORTE</v>
          </cell>
          <cell r="H6435">
            <v>33.444000000000003</v>
          </cell>
          <cell r="J6435">
            <v>3999100.4128800007</v>
          </cell>
        </row>
        <row r="6436">
          <cell r="C6436" t="str">
            <v>106.015</v>
          </cell>
          <cell r="D6436" t="str">
            <v>CLT24941-A</v>
          </cell>
          <cell r="E6436" t="str">
            <v>INTERCEPTOR IZQUIERDO NORTE</v>
          </cell>
          <cell r="H6436">
            <v>33.444000000000003</v>
          </cell>
          <cell r="J6436">
            <v>4592694.6244800007</v>
          </cell>
        </row>
        <row r="6437">
          <cell r="C6437" t="str">
            <v>107.001</v>
          </cell>
          <cell r="D6437" t="str">
            <v>CLT24941-A</v>
          </cell>
          <cell r="E6437" t="str">
            <v>INTERCEPTOR IZQUIERDO NORTE</v>
          </cell>
          <cell r="H6437">
            <v>428.89792000000375</v>
          </cell>
          <cell r="J6437">
            <v>9338167.0962624829</v>
          </cell>
        </row>
        <row r="6438">
          <cell r="C6438" t="str">
            <v>108.001</v>
          </cell>
          <cell r="D6438" t="str">
            <v>CLT24941-A</v>
          </cell>
          <cell r="E6438" t="str">
            <v>INTERCEPTOR IZQUIERDO NORTE</v>
          </cell>
          <cell r="H6438">
            <v>0</v>
          </cell>
          <cell r="J6438">
            <v>0</v>
          </cell>
        </row>
        <row r="6439">
          <cell r="C6439" t="str">
            <v>108.002.004</v>
          </cell>
          <cell r="D6439" t="str">
            <v>CLT24941-A</v>
          </cell>
          <cell r="E6439" t="str">
            <v>INTERCEPTOR IZQUIERDO NORTE</v>
          </cell>
          <cell r="H6439">
            <v>0</v>
          </cell>
          <cell r="J6439">
            <v>0</v>
          </cell>
        </row>
        <row r="6440">
          <cell r="C6440" t="str">
            <v>108.006.001.002</v>
          </cell>
          <cell r="D6440" t="str">
            <v>CLT24941-A</v>
          </cell>
          <cell r="E6440" t="str">
            <v>INTERCEPTOR IZQUIERDO NORTE</v>
          </cell>
          <cell r="H6440">
            <v>0</v>
          </cell>
          <cell r="J6440">
            <v>0</v>
          </cell>
        </row>
        <row r="6441">
          <cell r="C6441" t="str">
            <v>109.001.001.001</v>
          </cell>
          <cell r="D6441" t="str">
            <v>CLT24941-A</v>
          </cell>
          <cell r="E6441" t="str">
            <v>INTERCEPTOR IZQUIERDO NORTE</v>
          </cell>
          <cell r="H6441">
            <v>0</v>
          </cell>
          <cell r="J6441">
            <v>0</v>
          </cell>
        </row>
        <row r="6442">
          <cell r="C6442" t="str">
            <v>109.001.001.002</v>
          </cell>
          <cell r="D6442" t="str">
            <v>CLT24941-A</v>
          </cell>
          <cell r="E6442" t="str">
            <v>INTERCEPTOR IZQUIERDO NORTE</v>
          </cell>
          <cell r="H6442">
            <v>0</v>
          </cell>
          <cell r="J6442">
            <v>0</v>
          </cell>
        </row>
        <row r="6443">
          <cell r="C6443" t="str">
            <v>109.001.001.003</v>
          </cell>
          <cell r="D6443" t="str">
            <v>CLT24941-A</v>
          </cell>
          <cell r="E6443" t="str">
            <v>INTERCEPTOR IZQUIERDO NORTE</v>
          </cell>
          <cell r="H6443">
            <v>0</v>
          </cell>
          <cell r="J6443">
            <v>0</v>
          </cell>
        </row>
        <row r="6444">
          <cell r="C6444" t="str">
            <v>109.001.001.004</v>
          </cell>
          <cell r="D6444" t="str">
            <v>CLT24941-A</v>
          </cell>
          <cell r="E6444" t="str">
            <v>INTERCEPTOR IZQUIERDO NORTE</v>
          </cell>
          <cell r="H6444">
            <v>0</v>
          </cell>
          <cell r="J6444">
            <v>0</v>
          </cell>
        </row>
        <row r="6445">
          <cell r="C6445" t="str">
            <v>109.001.001.005</v>
          </cell>
          <cell r="D6445" t="str">
            <v>CLT24941-A</v>
          </cell>
          <cell r="E6445" t="str">
            <v>INTERCEPTOR IZQUIERDO NORTE</v>
          </cell>
          <cell r="H6445">
            <v>51.06</v>
          </cell>
          <cell r="J6445">
            <v>1628240.0855999999</v>
          </cell>
        </row>
        <row r="6446">
          <cell r="C6446" t="str">
            <v>109.001.001.006</v>
          </cell>
          <cell r="D6446" t="str">
            <v>CLT24941-A</v>
          </cell>
          <cell r="E6446" t="str">
            <v>INTERCEPTOR IZQUIERDO NORTE</v>
          </cell>
          <cell r="H6446">
            <v>0</v>
          </cell>
          <cell r="J6446">
            <v>0</v>
          </cell>
        </row>
        <row r="6447">
          <cell r="C6447" t="str">
            <v>301.001.001</v>
          </cell>
          <cell r="D6447" t="str">
            <v>CLT24941-A</v>
          </cell>
          <cell r="E6447" t="str">
            <v>INTERCEPTOR IZQUIERDO NORTE</v>
          </cell>
          <cell r="H6447">
            <v>0</v>
          </cell>
          <cell r="J6447">
            <v>0</v>
          </cell>
        </row>
        <row r="6448">
          <cell r="C6448" t="str">
            <v>301.001.002</v>
          </cell>
          <cell r="D6448" t="str">
            <v>CLT24941-A</v>
          </cell>
          <cell r="E6448" t="str">
            <v>INTERCEPTOR IZQUIERDO NORTE</v>
          </cell>
          <cell r="H6448">
            <v>0</v>
          </cell>
          <cell r="J6448">
            <v>0</v>
          </cell>
        </row>
        <row r="6449">
          <cell r="C6449" t="str">
            <v>301.001.004</v>
          </cell>
          <cell r="D6449" t="str">
            <v>CLT24941-A</v>
          </cell>
          <cell r="E6449" t="str">
            <v>INTERCEPTOR IZQUIERDO NORTE</v>
          </cell>
          <cell r="H6449">
            <v>0</v>
          </cell>
          <cell r="J6449">
            <v>0</v>
          </cell>
        </row>
        <row r="6450">
          <cell r="C6450" t="str">
            <v>301.002.001</v>
          </cell>
          <cell r="D6450" t="str">
            <v>CLT24941-A</v>
          </cell>
          <cell r="E6450" t="str">
            <v>INTERCEPTOR IZQUIERDO NORTE</v>
          </cell>
          <cell r="H6450">
            <v>0</v>
          </cell>
          <cell r="J6450">
            <v>0</v>
          </cell>
        </row>
        <row r="6451">
          <cell r="C6451" t="str">
            <v>301.002.002</v>
          </cell>
          <cell r="D6451" t="str">
            <v>CLT24941-A</v>
          </cell>
          <cell r="E6451" t="str">
            <v>INTERCEPTOR IZQUIERDO NORTE</v>
          </cell>
          <cell r="H6451">
            <v>0</v>
          </cell>
          <cell r="J6451">
            <v>0</v>
          </cell>
        </row>
        <row r="6452">
          <cell r="C6452" t="str">
            <v>301.003.003.002</v>
          </cell>
          <cell r="D6452" t="str">
            <v>CLT24941-A</v>
          </cell>
          <cell r="E6452" t="str">
            <v>INTERCEPTOR IZQUIERDO NORTE</v>
          </cell>
          <cell r="H6452">
            <v>0</v>
          </cell>
          <cell r="J6452">
            <v>0</v>
          </cell>
        </row>
        <row r="6453">
          <cell r="C6453" t="str">
            <v>301.003.003.003</v>
          </cell>
          <cell r="D6453" t="str">
            <v>CLT24941-A</v>
          </cell>
          <cell r="E6453" t="str">
            <v>INTERCEPTOR IZQUIERDO NORTE</v>
          </cell>
          <cell r="H6453">
            <v>0</v>
          </cell>
          <cell r="J6453">
            <v>0</v>
          </cell>
        </row>
        <row r="6454">
          <cell r="C6454" t="str">
            <v>301.004</v>
          </cell>
          <cell r="D6454" t="str">
            <v>CLT24941-A</v>
          </cell>
          <cell r="E6454" t="str">
            <v>INTERCEPTOR IZQUIERDO NORTE</v>
          </cell>
          <cell r="H6454">
            <v>0</v>
          </cell>
          <cell r="J6454">
            <v>0</v>
          </cell>
        </row>
        <row r="6455">
          <cell r="C6455" t="str">
            <v>301.005.001</v>
          </cell>
          <cell r="D6455" t="str">
            <v>CLT24941-A</v>
          </cell>
          <cell r="E6455" t="str">
            <v>INTERCEPTOR IZQUIERDO NORTE</v>
          </cell>
          <cell r="H6455">
            <v>0</v>
          </cell>
          <cell r="J6455">
            <v>0</v>
          </cell>
        </row>
        <row r="6456">
          <cell r="C6456" t="str">
            <v>301.007.001</v>
          </cell>
          <cell r="D6456" t="str">
            <v>CLT24941-A</v>
          </cell>
          <cell r="E6456" t="str">
            <v>INTERCEPTOR IZQUIERDO NORTE</v>
          </cell>
          <cell r="H6456">
            <v>0</v>
          </cell>
          <cell r="J6456">
            <v>0</v>
          </cell>
        </row>
        <row r="6457">
          <cell r="C6457" t="str">
            <v>301.007.002</v>
          </cell>
          <cell r="D6457" t="str">
            <v>CLT24941-A</v>
          </cell>
          <cell r="E6457" t="str">
            <v>INTERCEPTOR IZQUIERDO NORTE</v>
          </cell>
          <cell r="H6457">
            <v>0</v>
          </cell>
          <cell r="J6457">
            <v>0</v>
          </cell>
        </row>
        <row r="6458">
          <cell r="C6458" t="str">
            <v>301.007.003</v>
          </cell>
          <cell r="D6458" t="str">
            <v>CLT24941-A</v>
          </cell>
          <cell r="E6458" t="str">
            <v>INTERCEPTOR IZQUIERDO NORTE</v>
          </cell>
          <cell r="H6458">
            <v>0</v>
          </cell>
          <cell r="J6458">
            <v>0</v>
          </cell>
        </row>
        <row r="6459">
          <cell r="C6459" t="str">
            <v>301.007.004</v>
          </cell>
          <cell r="D6459" t="str">
            <v>CLT24941-A</v>
          </cell>
          <cell r="E6459" t="str">
            <v>INTERCEPTOR IZQUIERDO NORTE</v>
          </cell>
          <cell r="H6459">
            <v>0</v>
          </cell>
          <cell r="J6459">
            <v>0</v>
          </cell>
        </row>
        <row r="6460">
          <cell r="C6460" t="str">
            <v>301.009.001</v>
          </cell>
          <cell r="D6460" t="str">
            <v>CLT24941-A</v>
          </cell>
          <cell r="E6460" t="str">
            <v>INTERCEPTOR IZQUIERDO NORTE</v>
          </cell>
          <cell r="H6460">
            <v>2</v>
          </cell>
          <cell r="J6460">
            <v>115900</v>
          </cell>
        </row>
        <row r="6461">
          <cell r="C6461" t="str">
            <v>301.009.002</v>
          </cell>
          <cell r="D6461" t="str">
            <v>CLT24941-A</v>
          </cell>
          <cell r="E6461" t="str">
            <v>INTERCEPTOR IZQUIERDO NORTE</v>
          </cell>
          <cell r="H6461">
            <v>1</v>
          </cell>
          <cell r="J6461">
            <v>110082</v>
          </cell>
        </row>
        <row r="6462">
          <cell r="C6462" t="str">
            <v>303.001</v>
          </cell>
          <cell r="D6462" t="str">
            <v>CLT24941-A</v>
          </cell>
          <cell r="E6462" t="str">
            <v>INTERCEPTOR IZQUIERDO NORTE</v>
          </cell>
          <cell r="H6462">
            <v>0</v>
          </cell>
          <cell r="J6462">
            <v>0</v>
          </cell>
        </row>
        <row r="6463">
          <cell r="C6463" t="str">
            <v>304.001.002.002</v>
          </cell>
          <cell r="D6463" t="str">
            <v>CLT24941-A</v>
          </cell>
          <cell r="E6463" t="str">
            <v>INTERCEPTOR IZQUIERDO NORTE</v>
          </cell>
          <cell r="H6463">
            <v>0</v>
          </cell>
          <cell r="J6463">
            <v>0</v>
          </cell>
        </row>
        <row r="6464">
          <cell r="C6464" t="str">
            <v>304.001.003.002</v>
          </cell>
          <cell r="D6464" t="str">
            <v>CLT24941-A</v>
          </cell>
          <cell r="E6464" t="str">
            <v>INTERCEPTOR IZQUIERDO NORTE</v>
          </cell>
          <cell r="H6464">
            <v>0</v>
          </cell>
          <cell r="J6464">
            <v>0</v>
          </cell>
        </row>
        <row r="6465">
          <cell r="C6465" t="str">
            <v>304.001.004.002</v>
          </cell>
          <cell r="D6465" t="str">
            <v>CLT24941-A</v>
          </cell>
          <cell r="E6465" t="str">
            <v>INTERCEPTOR IZQUIERDO NORTE</v>
          </cell>
          <cell r="H6465">
            <v>0</v>
          </cell>
          <cell r="J6465">
            <v>0</v>
          </cell>
        </row>
        <row r="6466">
          <cell r="C6466" t="str">
            <v>401.001.001</v>
          </cell>
          <cell r="D6466" t="str">
            <v>CLT24941-A</v>
          </cell>
          <cell r="E6466" t="str">
            <v>INTERCEPTOR IZQUIERDO NORTE</v>
          </cell>
          <cell r="H6466">
            <v>27.59196</v>
          </cell>
          <cell r="J6466">
            <v>1295392.3046327999</v>
          </cell>
        </row>
        <row r="6467">
          <cell r="C6467" t="str">
            <v>401.001.003.007</v>
          </cell>
          <cell r="D6467" t="str">
            <v>CLT24941-A</v>
          </cell>
          <cell r="E6467" t="str">
            <v>INTERCEPTOR IZQUIERDO NORTE</v>
          </cell>
          <cell r="H6467">
            <v>27.59196</v>
          </cell>
          <cell r="J6467">
            <v>13965918.88164</v>
          </cell>
        </row>
        <row r="6468">
          <cell r="C6468" t="str">
            <v>401.001.003.008</v>
          </cell>
          <cell r="D6468" t="str">
            <v>CLT24941-A</v>
          </cell>
          <cell r="E6468" t="str">
            <v>INTERCEPTOR IZQUIERDO NORTE</v>
          </cell>
          <cell r="H6468">
            <v>0</v>
          </cell>
          <cell r="J6468">
            <v>0</v>
          </cell>
        </row>
        <row r="6469">
          <cell r="C6469" t="str">
            <v>401.002.001</v>
          </cell>
          <cell r="D6469" t="str">
            <v>CLT24941-A</v>
          </cell>
          <cell r="E6469" t="str">
            <v>INTERCEPTOR IZQUIERDO NORTE</v>
          </cell>
          <cell r="H6469">
            <v>0</v>
          </cell>
          <cell r="J6469">
            <v>0</v>
          </cell>
        </row>
        <row r="6470">
          <cell r="C6470" t="str">
            <v>401.002.005.009</v>
          </cell>
          <cell r="D6470" t="str">
            <v>CLT24941-A</v>
          </cell>
          <cell r="E6470" t="str">
            <v>INTERCEPTOR IZQUIERDO NORTE</v>
          </cell>
          <cell r="H6470">
            <v>0</v>
          </cell>
          <cell r="J6470">
            <v>0</v>
          </cell>
        </row>
        <row r="6471">
          <cell r="C6471" t="str">
            <v>401.002.006</v>
          </cell>
          <cell r="D6471" t="str">
            <v>CLT24941-A</v>
          </cell>
          <cell r="E6471" t="str">
            <v>INTERCEPTOR IZQUIERDO NORTE</v>
          </cell>
          <cell r="H6471">
            <v>0</v>
          </cell>
          <cell r="J6471">
            <v>0</v>
          </cell>
        </row>
        <row r="6472">
          <cell r="C6472" t="str">
            <v>401.002.008</v>
          </cell>
          <cell r="D6472" t="str">
            <v>CLT24941-A</v>
          </cell>
          <cell r="E6472" t="str">
            <v>INTERCEPTOR IZQUIERDO NORTE</v>
          </cell>
          <cell r="H6472">
            <v>0</v>
          </cell>
          <cell r="J6472">
            <v>0</v>
          </cell>
        </row>
        <row r="6473">
          <cell r="C6473" t="str">
            <v>401.003.001</v>
          </cell>
          <cell r="D6473" t="str">
            <v>CLT24941-A</v>
          </cell>
          <cell r="E6473" t="str">
            <v>INTERCEPTOR IZQUIERDO NORTE</v>
          </cell>
          <cell r="H6473">
            <v>0</v>
          </cell>
          <cell r="J6473">
            <v>0</v>
          </cell>
        </row>
        <row r="6474">
          <cell r="C6474" t="str">
            <v>401.003.003</v>
          </cell>
          <cell r="D6474" t="str">
            <v>CLT24941-A</v>
          </cell>
          <cell r="E6474" t="str">
            <v>INTERCEPTOR IZQUIERDO NORTE</v>
          </cell>
          <cell r="H6474">
            <v>0</v>
          </cell>
          <cell r="J6474">
            <v>0</v>
          </cell>
        </row>
        <row r="6475">
          <cell r="C6475" t="str">
            <v>401.004.001</v>
          </cell>
          <cell r="D6475" t="str">
            <v>CLT24941-A</v>
          </cell>
          <cell r="E6475" t="str">
            <v>INTERCEPTOR IZQUIERDO NORTE</v>
          </cell>
          <cell r="H6475">
            <v>0</v>
          </cell>
          <cell r="J6475">
            <v>0</v>
          </cell>
        </row>
        <row r="6476">
          <cell r="C6476" t="str">
            <v>401.004.006</v>
          </cell>
          <cell r="D6476" t="str">
            <v>CLT24941-A</v>
          </cell>
          <cell r="E6476" t="str">
            <v>INTERCEPTOR IZQUIERDO NORTE</v>
          </cell>
          <cell r="H6476">
            <v>0</v>
          </cell>
          <cell r="J6476">
            <v>0</v>
          </cell>
        </row>
        <row r="6477">
          <cell r="C6477" t="str">
            <v>601.011.002</v>
          </cell>
          <cell r="D6477" t="str">
            <v>CLT24941-A</v>
          </cell>
          <cell r="E6477" t="str">
            <v>INTERCEPTOR IZQUIERDO NORTE</v>
          </cell>
          <cell r="H6477">
            <v>0</v>
          </cell>
          <cell r="J6477">
            <v>0</v>
          </cell>
        </row>
        <row r="6478">
          <cell r="C6478" t="str">
            <v>606.001.002.003</v>
          </cell>
          <cell r="D6478" t="str">
            <v>CLT24941-A</v>
          </cell>
          <cell r="E6478" t="str">
            <v>INTERCEPTOR IZQUIERDO NORTE</v>
          </cell>
          <cell r="H6478">
            <v>0</v>
          </cell>
          <cell r="J6478">
            <v>0</v>
          </cell>
        </row>
        <row r="6479">
          <cell r="C6479" t="str">
            <v>606.001.002.005</v>
          </cell>
          <cell r="D6479" t="str">
            <v>CLT24941-A</v>
          </cell>
          <cell r="E6479" t="str">
            <v>INTERCEPTOR IZQUIERDO NORTE</v>
          </cell>
          <cell r="H6479">
            <v>252</v>
          </cell>
          <cell r="J6479">
            <v>5093481.96</v>
          </cell>
        </row>
        <row r="6480">
          <cell r="C6480" t="str">
            <v>902.001.003</v>
          </cell>
          <cell r="D6480" t="str">
            <v>CLT24941-A</v>
          </cell>
          <cell r="E6480" t="str">
            <v>INTERCEPTOR IZQUIERDO NORTE</v>
          </cell>
          <cell r="H6480">
            <v>0</v>
          </cell>
          <cell r="J6480">
            <v>0</v>
          </cell>
        </row>
        <row r="6481">
          <cell r="C6481" t="str">
            <v>902.001.007</v>
          </cell>
          <cell r="D6481" t="str">
            <v>CLT24941-A</v>
          </cell>
          <cell r="E6481" t="str">
            <v>INTERCEPTOR IZQUIERDO NORTE</v>
          </cell>
          <cell r="H6481">
            <v>0</v>
          </cell>
          <cell r="J6481">
            <v>0</v>
          </cell>
        </row>
        <row r="6482">
          <cell r="C6482" t="str">
            <v>903.003.003.013</v>
          </cell>
          <cell r="D6482" t="str">
            <v>CLT24941-A</v>
          </cell>
          <cell r="E6482" t="str">
            <v>INTERCEPTOR IZQUIERDO NORTE</v>
          </cell>
          <cell r="H6482">
            <v>0</v>
          </cell>
          <cell r="J6482">
            <v>0</v>
          </cell>
        </row>
        <row r="6483">
          <cell r="C6483" t="str">
            <v>903.003.003.014</v>
          </cell>
          <cell r="D6483" t="str">
            <v>CLT24941-A</v>
          </cell>
          <cell r="E6483" t="str">
            <v>INTERCEPTOR IZQUIERDO NORTE</v>
          </cell>
          <cell r="H6483">
            <v>0</v>
          </cell>
          <cell r="J6483">
            <v>0</v>
          </cell>
        </row>
        <row r="6484">
          <cell r="C6484" t="str">
            <v>903.003.003.015</v>
          </cell>
          <cell r="D6484" t="str">
            <v>CLT24941-A</v>
          </cell>
          <cell r="E6484" t="str">
            <v>INTERCEPTOR IZQUIERDO NORTE</v>
          </cell>
          <cell r="H6484">
            <v>0</v>
          </cell>
          <cell r="J6484">
            <v>0</v>
          </cell>
        </row>
        <row r="6485">
          <cell r="C6485" t="str">
            <v>903.003.006.001</v>
          </cell>
          <cell r="D6485" t="str">
            <v>CLT24941-A</v>
          </cell>
          <cell r="E6485" t="str">
            <v>INTERCEPTOR IZQUIERDO NORTE</v>
          </cell>
          <cell r="H6485">
            <v>0</v>
          </cell>
          <cell r="J6485">
            <v>0</v>
          </cell>
        </row>
        <row r="6486">
          <cell r="C6486" t="str">
            <v>903.003.006.002</v>
          </cell>
          <cell r="D6486" t="str">
            <v>CLT24941-A</v>
          </cell>
          <cell r="E6486" t="str">
            <v>INTERCEPTOR IZQUIERDO NORTE</v>
          </cell>
          <cell r="H6486">
            <v>0</v>
          </cell>
          <cell r="J6486">
            <v>0</v>
          </cell>
        </row>
        <row r="6487">
          <cell r="C6487" t="str">
            <v>903.003.006.003</v>
          </cell>
          <cell r="D6487" t="str">
            <v>CLT24941-A</v>
          </cell>
          <cell r="E6487" t="str">
            <v>INTERCEPTOR IZQUIERDO NORTE</v>
          </cell>
          <cell r="H6487">
            <v>0</v>
          </cell>
          <cell r="J6487">
            <v>0</v>
          </cell>
        </row>
        <row r="6488">
          <cell r="C6488" t="str">
            <v>903.003.006.005</v>
          </cell>
          <cell r="D6488" t="str">
            <v>CLT24941-A</v>
          </cell>
          <cell r="E6488" t="str">
            <v>INTERCEPTOR IZQUIERDO NORTE</v>
          </cell>
          <cell r="H6488">
            <v>0</v>
          </cell>
          <cell r="J6488">
            <v>0</v>
          </cell>
        </row>
        <row r="6489">
          <cell r="C6489" t="str">
            <v>903.003.006.006</v>
          </cell>
          <cell r="D6489" t="str">
            <v>CLT24941-A</v>
          </cell>
          <cell r="E6489" t="str">
            <v>INTERCEPTOR IZQUIERDO NORTE</v>
          </cell>
          <cell r="H6489">
            <v>0</v>
          </cell>
          <cell r="J6489">
            <v>0</v>
          </cell>
        </row>
        <row r="6490">
          <cell r="C6490" t="str">
            <v>903.003.006.007</v>
          </cell>
          <cell r="D6490" t="str">
            <v>CLT24941-A</v>
          </cell>
          <cell r="E6490" t="str">
            <v>INTERCEPTOR IZQUIERDO NORTE</v>
          </cell>
          <cell r="H6490">
            <v>0</v>
          </cell>
          <cell r="J6490">
            <v>0</v>
          </cell>
        </row>
        <row r="6491">
          <cell r="C6491" t="str">
            <v>903.003.006.008</v>
          </cell>
          <cell r="D6491" t="str">
            <v>CLT24941-A</v>
          </cell>
          <cell r="E6491" t="str">
            <v>INTERCEPTOR IZQUIERDO NORTE</v>
          </cell>
          <cell r="H6491">
            <v>0</v>
          </cell>
          <cell r="J6491">
            <v>0</v>
          </cell>
        </row>
        <row r="6492">
          <cell r="C6492" t="str">
            <v>903.003.006.009</v>
          </cell>
          <cell r="D6492" t="str">
            <v>CLT24941-A</v>
          </cell>
          <cell r="E6492" t="str">
            <v>INTERCEPTOR IZQUIERDO NORTE</v>
          </cell>
          <cell r="H6492">
            <v>0</v>
          </cell>
          <cell r="J6492">
            <v>0</v>
          </cell>
        </row>
        <row r="6493">
          <cell r="C6493" t="str">
            <v>903.003.006.010</v>
          </cell>
          <cell r="D6493" t="str">
            <v>CLT24941-A</v>
          </cell>
          <cell r="E6493" t="str">
            <v>INTERCEPTOR IZQUIERDO NORTE</v>
          </cell>
          <cell r="H6493">
            <v>0</v>
          </cell>
          <cell r="J6493">
            <v>0</v>
          </cell>
        </row>
        <row r="6494">
          <cell r="C6494" t="str">
            <v>903.003.006.011</v>
          </cell>
          <cell r="D6494" t="str">
            <v>CLT24941-A</v>
          </cell>
          <cell r="E6494" t="str">
            <v>INTERCEPTOR IZQUIERDO NORTE</v>
          </cell>
          <cell r="H6494">
            <v>0</v>
          </cell>
          <cell r="J6494">
            <v>0</v>
          </cell>
        </row>
        <row r="6495">
          <cell r="C6495" t="str">
            <v>903.003.006.012</v>
          </cell>
          <cell r="D6495" t="str">
            <v>CLT24941-A</v>
          </cell>
          <cell r="E6495" t="str">
            <v>INTERCEPTOR IZQUIERDO NORTE</v>
          </cell>
          <cell r="H6495">
            <v>0</v>
          </cell>
          <cell r="J6495">
            <v>0</v>
          </cell>
        </row>
        <row r="6496">
          <cell r="C6496" t="str">
            <v>903.003.006.013</v>
          </cell>
          <cell r="D6496" t="str">
            <v>CLT24941-A</v>
          </cell>
          <cell r="E6496" t="str">
            <v>INTERCEPTOR IZQUIERDO NORTE</v>
          </cell>
          <cell r="H6496">
            <v>0</v>
          </cell>
          <cell r="J6496">
            <v>0</v>
          </cell>
        </row>
        <row r="6497">
          <cell r="C6497" t="str">
            <v>903.003.006.014</v>
          </cell>
          <cell r="D6497" t="str">
            <v>CLT24941-A</v>
          </cell>
          <cell r="E6497" t="str">
            <v>INTERCEPTOR IZQUIERDO NORTE</v>
          </cell>
          <cell r="H6497">
            <v>51.06</v>
          </cell>
          <cell r="J6497">
            <v>18211621.260000002</v>
          </cell>
        </row>
        <row r="6498">
          <cell r="C6498" t="str">
            <v>904.001.001.010</v>
          </cell>
          <cell r="D6498" t="str">
            <v>CLT24941-A</v>
          </cell>
          <cell r="E6498" t="str">
            <v>INTERCEPTOR IZQUIERDO NORTE</v>
          </cell>
          <cell r="H6498">
            <v>0</v>
          </cell>
          <cell r="J6498">
            <v>0</v>
          </cell>
        </row>
        <row r="6499">
          <cell r="C6499" t="str">
            <v>904.001.001.011</v>
          </cell>
          <cell r="D6499" t="str">
            <v>CLT24941-A</v>
          </cell>
          <cell r="E6499" t="str">
            <v>INTERCEPTOR IZQUIERDO NORTE</v>
          </cell>
          <cell r="H6499">
            <v>0</v>
          </cell>
          <cell r="J6499">
            <v>0</v>
          </cell>
        </row>
        <row r="6500">
          <cell r="C6500" t="str">
            <v>904.001.001.012</v>
          </cell>
          <cell r="D6500" t="str">
            <v>CLT24941-A</v>
          </cell>
          <cell r="E6500" t="str">
            <v>INTERCEPTOR IZQUIERDO NORTE</v>
          </cell>
          <cell r="H6500">
            <v>0</v>
          </cell>
          <cell r="J6500">
            <v>0</v>
          </cell>
        </row>
        <row r="6501">
          <cell r="C6501" t="str">
            <v>904.002.002.002</v>
          </cell>
          <cell r="D6501" t="str">
            <v>CLT24941-A</v>
          </cell>
          <cell r="E6501" t="str">
            <v>INTERCEPTOR IZQUIERDO NORTE</v>
          </cell>
          <cell r="H6501">
            <v>0</v>
          </cell>
          <cell r="J6501">
            <v>0</v>
          </cell>
        </row>
        <row r="6502">
          <cell r="C6502" t="str">
            <v>904.002.005.002</v>
          </cell>
          <cell r="D6502" t="str">
            <v>CLT24941-A</v>
          </cell>
          <cell r="E6502" t="str">
            <v>INTERCEPTOR IZQUIERDO NORTE</v>
          </cell>
          <cell r="H6502">
            <v>0</v>
          </cell>
          <cell r="J6502">
            <v>0</v>
          </cell>
        </row>
        <row r="6503">
          <cell r="C6503" t="str">
            <v>904.003.003.001.005</v>
          </cell>
          <cell r="D6503" t="str">
            <v>CLT24941-A</v>
          </cell>
          <cell r="E6503" t="str">
            <v>INTERCEPTOR IZQUIERDO NORTE</v>
          </cell>
          <cell r="H6503">
            <v>0</v>
          </cell>
          <cell r="J6503">
            <v>0</v>
          </cell>
        </row>
        <row r="6504">
          <cell r="C6504" t="str">
            <v>904.003.003.001.007</v>
          </cell>
          <cell r="D6504" t="str">
            <v>CLT24941-A</v>
          </cell>
          <cell r="E6504" t="str">
            <v>INTERCEPTOR IZQUIERDO NORTE</v>
          </cell>
          <cell r="H6504">
            <v>0</v>
          </cell>
          <cell r="J6504">
            <v>0</v>
          </cell>
        </row>
        <row r="6505">
          <cell r="C6505" t="str">
            <v>904.003.003.001.009</v>
          </cell>
          <cell r="D6505" t="str">
            <v>CLT24941-A</v>
          </cell>
          <cell r="E6505" t="str">
            <v>INTERCEPTOR IZQUIERDO NORTE</v>
          </cell>
          <cell r="H6505">
            <v>0</v>
          </cell>
          <cell r="J6505">
            <v>0</v>
          </cell>
        </row>
        <row r="6506">
          <cell r="C6506" t="str">
            <v>904.003.003.001.012</v>
          </cell>
          <cell r="D6506" t="str">
            <v>CLT24941-A</v>
          </cell>
          <cell r="E6506" t="str">
            <v>INTERCEPTOR IZQUIERDO NORTE</v>
          </cell>
          <cell r="H6506">
            <v>0</v>
          </cell>
          <cell r="J6506">
            <v>0</v>
          </cell>
        </row>
        <row r="6507">
          <cell r="C6507" t="str">
            <v>904.004.001.002.009</v>
          </cell>
          <cell r="D6507" t="str">
            <v>CLT24941-A</v>
          </cell>
          <cell r="E6507" t="str">
            <v>INTERCEPTOR IZQUIERDO NORTE</v>
          </cell>
          <cell r="H6507">
            <v>0</v>
          </cell>
          <cell r="J6507">
            <v>0</v>
          </cell>
        </row>
        <row r="6508">
          <cell r="C6508" t="str">
            <v>904.005.004.002</v>
          </cell>
          <cell r="D6508" t="str">
            <v>CLT24941-A</v>
          </cell>
          <cell r="E6508" t="str">
            <v>INTERCEPTOR IZQUIERDO NORTE</v>
          </cell>
          <cell r="H6508">
            <v>0</v>
          </cell>
          <cell r="J6508">
            <v>0</v>
          </cell>
        </row>
        <row r="6509">
          <cell r="C6509" t="str">
            <v>904.005.004.003</v>
          </cell>
          <cell r="D6509" t="str">
            <v>CLT24941-A</v>
          </cell>
          <cell r="E6509" t="str">
            <v>INTERCEPTOR IZQUIERDO NORTE</v>
          </cell>
          <cell r="H6509">
            <v>0</v>
          </cell>
          <cell r="J6509">
            <v>0</v>
          </cell>
        </row>
        <row r="6510">
          <cell r="C6510" t="str">
            <v>904.006.001.003.002</v>
          </cell>
          <cell r="D6510" t="str">
            <v>CLT24941-A</v>
          </cell>
          <cell r="E6510" t="str">
            <v>INTERCEPTOR IZQUIERDO NORTE</v>
          </cell>
          <cell r="H6510">
            <v>0</v>
          </cell>
          <cell r="J6510">
            <v>0</v>
          </cell>
        </row>
        <row r="6511">
          <cell r="C6511" t="str">
            <v>904.008.002</v>
          </cell>
          <cell r="D6511" t="str">
            <v>CLT24941-A</v>
          </cell>
          <cell r="E6511" t="str">
            <v>INTERCEPTOR IZQUIERDO NORTE</v>
          </cell>
          <cell r="H6511">
            <v>0</v>
          </cell>
          <cell r="J6511">
            <v>0</v>
          </cell>
        </row>
        <row r="6512">
          <cell r="C6512" t="str">
            <v>904.010.001</v>
          </cell>
          <cell r="D6512" t="str">
            <v>CLT24941-A</v>
          </cell>
          <cell r="E6512" t="str">
            <v>INTERCEPTOR IZQUIERDO NORTE</v>
          </cell>
          <cell r="H6512">
            <v>0</v>
          </cell>
          <cell r="J6512">
            <v>0</v>
          </cell>
        </row>
        <row r="6513">
          <cell r="C6513" t="str">
            <v>904.015.001</v>
          </cell>
          <cell r="D6513" t="str">
            <v>CLT24941-A</v>
          </cell>
          <cell r="E6513" t="str">
            <v>INTERCEPTOR IZQUIERDO NORTE</v>
          </cell>
          <cell r="H6513">
            <v>0</v>
          </cell>
          <cell r="J6513">
            <v>0</v>
          </cell>
        </row>
        <row r="6514">
          <cell r="C6514" t="str">
            <v>904.015.002</v>
          </cell>
          <cell r="D6514" t="str">
            <v>CLT24941-A</v>
          </cell>
          <cell r="E6514" t="str">
            <v>INTERCEPTOR IZQUIERDO NORTE</v>
          </cell>
          <cell r="H6514">
            <v>0</v>
          </cell>
          <cell r="J6514">
            <v>0</v>
          </cell>
        </row>
        <row r="6515">
          <cell r="C6515" t="str">
            <v>904.015.003</v>
          </cell>
          <cell r="D6515" t="str">
            <v>CLT24941-A</v>
          </cell>
          <cell r="E6515" t="str">
            <v>INTERCEPTOR IZQUIERDO NORTE</v>
          </cell>
          <cell r="H6515">
            <v>0</v>
          </cell>
          <cell r="J6515">
            <v>0</v>
          </cell>
        </row>
        <row r="6516">
          <cell r="C6516" t="str">
            <v>103.001</v>
          </cell>
          <cell r="D6516" t="str">
            <v>CLT24941</v>
          </cell>
          <cell r="E6516" t="str">
            <v>INTERCEPTOR IZQUIERDO NORTE</v>
          </cell>
          <cell r="H6516">
            <v>15.651181426703095</v>
          </cell>
          <cell r="J6516">
            <v>15651181.426703095</v>
          </cell>
        </row>
        <row r="6517">
          <cell r="C6517" t="str">
            <v>104.001.001</v>
          </cell>
          <cell r="D6517" t="str">
            <v>CLT24941</v>
          </cell>
          <cell r="E6517" t="str">
            <v>INTERCEPTOR IZQUIERDO NORTE</v>
          </cell>
          <cell r="H6517">
            <v>0</v>
          </cell>
          <cell r="J6517">
            <v>0</v>
          </cell>
        </row>
        <row r="6518">
          <cell r="C6518" t="str">
            <v>104.001.002</v>
          </cell>
          <cell r="D6518" t="str">
            <v>CLT24941</v>
          </cell>
          <cell r="E6518" t="str">
            <v>INTERCEPTOR IZQUIERDO NORTE</v>
          </cell>
          <cell r="H6518">
            <v>0</v>
          </cell>
          <cell r="J6518">
            <v>0</v>
          </cell>
        </row>
        <row r="6519">
          <cell r="C6519" t="str">
            <v>104.001.009</v>
          </cell>
          <cell r="D6519" t="str">
            <v>CLT24941</v>
          </cell>
          <cell r="E6519" t="str">
            <v>INTERCEPTOR IZQUIERDO NORTE</v>
          </cell>
          <cell r="H6519">
            <v>0</v>
          </cell>
          <cell r="J6519">
            <v>0</v>
          </cell>
        </row>
        <row r="6520">
          <cell r="C6520" t="str">
            <v>104.001.014</v>
          </cell>
          <cell r="D6520" t="str">
            <v>CLT24941</v>
          </cell>
          <cell r="E6520" t="str">
            <v>INTERCEPTOR IZQUIERDO NORTE</v>
          </cell>
          <cell r="H6520">
            <v>395.03784000000218</v>
          </cell>
          <cell r="J6520">
            <v>47479993.027440265</v>
          </cell>
        </row>
        <row r="6521">
          <cell r="C6521" t="str">
            <v>104.001.015</v>
          </cell>
          <cell r="D6521" t="str">
            <v>CLT24941</v>
          </cell>
          <cell r="E6521" t="str">
            <v>INTERCEPTOR IZQUIERDO NORTE</v>
          </cell>
          <cell r="H6521">
            <v>0</v>
          </cell>
          <cell r="J6521">
            <v>0</v>
          </cell>
        </row>
        <row r="6522">
          <cell r="C6522" t="str">
            <v>104.001.020</v>
          </cell>
          <cell r="D6522" t="str">
            <v>CLT24941</v>
          </cell>
          <cell r="E6522" t="str">
            <v>INTERCEPTOR IZQUIERDO NORTE</v>
          </cell>
          <cell r="H6522">
            <v>0</v>
          </cell>
          <cell r="J6522">
            <v>0</v>
          </cell>
        </row>
        <row r="6523">
          <cell r="C6523" t="str">
            <v>104.001.021</v>
          </cell>
          <cell r="D6523" t="str">
            <v>CLT24941</v>
          </cell>
          <cell r="E6523" t="str">
            <v>INTERCEPTOR IZQUIERDO NORTE</v>
          </cell>
          <cell r="H6523">
            <v>0</v>
          </cell>
          <cell r="J6523">
            <v>0</v>
          </cell>
        </row>
        <row r="6524">
          <cell r="C6524" t="str">
            <v>104.001.022</v>
          </cell>
          <cell r="D6524" t="str">
            <v>CLT24941</v>
          </cell>
          <cell r="E6524" t="str">
            <v>INTERCEPTOR IZQUIERDO NORTE</v>
          </cell>
          <cell r="H6524">
            <v>0</v>
          </cell>
          <cell r="J6524">
            <v>0</v>
          </cell>
        </row>
        <row r="6525">
          <cell r="C6525" t="str">
            <v>104.002.001</v>
          </cell>
          <cell r="D6525" t="str">
            <v>CLT24941</v>
          </cell>
          <cell r="E6525" t="str">
            <v>INTERCEPTOR IZQUIERDO NORTE</v>
          </cell>
          <cell r="H6525">
            <v>11.89</v>
          </cell>
          <cell r="J6525">
            <v>380003.92440000002</v>
          </cell>
        </row>
        <row r="6526">
          <cell r="C6526" t="str">
            <v>106.001</v>
          </cell>
          <cell r="D6526" t="str">
            <v>CLT24941</v>
          </cell>
          <cell r="E6526" t="str">
            <v>INTERCEPTOR IZQUIERDO NORTE</v>
          </cell>
          <cell r="H6526">
            <v>313.00191407705432</v>
          </cell>
          <cell r="J6526">
            <v>20914991.349872917</v>
          </cell>
        </row>
        <row r="6527">
          <cell r="C6527" t="str">
            <v>106.006.001</v>
          </cell>
          <cell r="D6527" t="str">
            <v>CLT24941</v>
          </cell>
          <cell r="E6527" t="str">
            <v>INTERCEPTOR IZQUIERDO NORTE</v>
          </cell>
          <cell r="H6527">
            <v>8.3056000000000001</v>
          </cell>
          <cell r="J6527">
            <v>466938.58948800003</v>
          </cell>
        </row>
        <row r="6528">
          <cell r="C6528" t="str">
            <v>106.014</v>
          </cell>
          <cell r="D6528" t="str">
            <v>CLT24941</v>
          </cell>
          <cell r="E6528" t="str">
            <v>INTERCEPTOR IZQUIERDO NORTE</v>
          </cell>
          <cell r="H6528">
            <v>33.220526857309416</v>
          </cell>
          <cell r="J6528">
            <v>3972378.3839001679</v>
          </cell>
        </row>
        <row r="6529">
          <cell r="C6529" t="str">
            <v>106.015</v>
          </cell>
          <cell r="D6529" t="str">
            <v>CLT24941</v>
          </cell>
          <cell r="E6529" t="str">
            <v>INTERCEPTOR IZQUIERDO NORTE</v>
          </cell>
          <cell r="H6529">
            <v>33.220526857309416</v>
          </cell>
          <cell r="J6529">
            <v>4562006.1930378675</v>
          </cell>
        </row>
        <row r="6530">
          <cell r="C6530" t="str">
            <v>107.001</v>
          </cell>
          <cell r="D6530" t="str">
            <v>CLT24941</v>
          </cell>
          <cell r="E6530" t="str">
            <v>INTERCEPTOR IZQUIERDO NORTE</v>
          </cell>
          <cell r="H6530">
            <v>406.92784000000216</v>
          </cell>
          <cell r="J6530">
            <v>8859824.1885648482</v>
          </cell>
        </row>
        <row r="6531">
          <cell r="C6531" t="str">
            <v>108.001</v>
          </cell>
          <cell r="D6531" t="str">
            <v>CLT24941</v>
          </cell>
          <cell r="E6531" t="str">
            <v>INTERCEPTOR IZQUIERDO NORTE</v>
          </cell>
          <cell r="H6531">
            <v>0</v>
          </cell>
          <cell r="J6531">
            <v>0</v>
          </cell>
        </row>
        <row r="6532">
          <cell r="C6532" t="str">
            <v>108.002.004</v>
          </cell>
          <cell r="D6532" t="str">
            <v>CLT24941</v>
          </cell>
          <cell r="E6532" t="str">
            <v>INTERCEPTOR IZQUIERDO NORTE</v>
          </cell>
          <cell r="H6532">
            <v>0</v>
          </cell>
          <cell r="J6532">
            <v>0</v>
          </cell>
        </row>
        <row r="6533">
          <cell r="C6533" t="str">
            <v>108.006.001.002</v>
          </cell>
          <cell r="D6533" t="str">
            <v>CLT24941</v>
          </cell>
          <cell r="E6533" t="str">
            <v>INTERCEPTOR IZQUIERDO NORTE</v>
          </cell>
          <cell r="H6533">
            <v>0</v>
          </cell>
          <cell r="J6533">
            <v>0</v>
          </cell>
        </row>
        <row r="6534">
          <cell r="C6534" t="str">
            <v>109.001.001.001</v>
          </cell>
          <cell r="D6534" t="str">
            <v>CLT24941</v>
          </cell>
          <cell r="E6534" t="str">
            <v>INTERCEPTOR IZQUIERDO NORTE</v>
          </cell>
          <cell r="H6534">
            <v>0</v>
          </cell>
          <cell r="J6534">
            <v>0</v>
          </cell>
        </row>
        <row r="6535">
          <cell r="C6535" t="str">
            <v>109.001.001.002</v>
          </cell>
          <cell r="D6535" t="str">
            <v>CLT24941</v>
          </cell>
          <cell r="E6535" t="str">
            <v>INTERCEPTOR IZQUIERDO NORTE</v>
          </cell>
          <cell r="H6535">
            <v>0</v>
          </cell>
          <cell r="J6535">
            <v>0</v>
          </cell>
        </row>
        <row r="6536">
          <cell r="C6536" t="str">
            <v>109.001.001.003</v>
          </cell>
          <cell r="D6536" t="str">
            <v>CLT24941</v>
          </cell>
          <cell r="E6536" t="str">
            <v>INTERCEPTOR IZQUIERDO NORTE</v>
          </cell>
          <cell r="H6536">
            <v>0</v>
          </cell>
          <cell r="J6536">
            <v>0</v>
          </cell>
        </row>
        <row r="6537">
          <cell r="C6537" t="str">
            <v>109.001.001.004</v>
          </cell>
          <cell r="D6537" t="str">
            <v>CLT24941</v>
          </cell>
          <cell r="E6537" t="str">
            <v>INTERCEPTOR IZQUIERDO NORTE</v>
          </cell>
          <cell r="H6537">
            <v>0</v>
          </cell>
          <cell r="J6537">
            <v>0</v>
          </cell>
        </row>
        <row r="6538">
          <cell r="C6538" t="str">
            <v>109.001.001.005</v>
          </cell>
          <cell r="D6538" t="str">
            <v>CLT24941</v>
          </cell>
          <cell r="E6538" t="str">
            <v>INTERCEPTOR IZQUIERDO NORTE</v>
          </cell>
          <cell r="H6538">
            <v>50.21</v>
          </cell>
          <cell r="J6538">
            <v>1601134.6395999999</v>
          </cell>
        </row>
        <row r="6539">
          <cell r="C6539" t="str">
            <v>109.001.001.006</v>
          </cell>
          <cell r="D6539" t="str">
            <v>CLT24941</v>
          </cell>
          <cell r="E6539" t="str">
            <v>INTERCEPTOR IZQUIERDO NORTE</v>
          </cell>
          <cell r="H6539">
            <v>0</v>
          </cell>
          <cell r="J6539">
            <v>0</v>
          </cell>
        </row>
        <row r="6540">
          <cell r="C6540" t="str">
            <v>301.001.001</v>
          </cell>
          <cell r="D6540" t="str">
            <v>CLT24941</v>
          </cell>
          <cell r="E6540" t="str">
            <v>INTERCEPTOR IZQUIERDO NORTE</v>
          </cell>
          <cell r="H6540">
            <v>0</v>
          </cell>
          <cell r="J6540">
            <v>0</v>
          </cell>
        </row>
        <row r="6541">
          <cell r="C6541" t="str">
            <v>301.001.002</v>
          </cell>
          <cell r="D6541" t="str">
            <v>CLT24941</v>
          </cell>
          <cell r="E6541" t="str">
            <v>INTERCEPTOR IZQUIERDO NORTE</v>
          </cell>
          <cell r="H6541">
            <v>1</v>
          </cell>
          <cell r="J6541">
            <v>26159.599999999999</v>
          </cell>
        </row>
        <row r="6542">
          <cell r="C6542" t="str">
            <v>301.001.004</v>
          </cell>
          <cell r="D6542" t="str">
            <v>CLT24941</v>
          </cell>
          <cell r="E6542" t="str">
            <v>INTERCEPTOR IZQUIERDO NORTE</v>
          </cell>
          <cell r="H6542">
            <v>0</v>
          </cell>
          <cell r="J6542">
            <v>0</v>
          </cell>
        </row>
        <row r="6543">
          <cell r="C6543" t="str">
            <v>301.002.001</v>
          </cell>
          <cell r="D6543" t="str">
            <v>CLT24941</v>
          </cell>
          <cell r="E6543" t="str">
            <v>INTERCEPTOR IZQUIERDO NORTE</v>
          </cell>
          <cell r="H6543">
            <v>0</v>
          </cell>
          <cell r="J6543">
            <v>0</v>
          </cell>
        </row>
        <row r="6544">
          <cell r="C6544" t="str">
            <v>301.002.002</v>
          </cell>
          <cell r="D6544" t="str">
            <v>CLT24941</v>
          </cell>
          <cell r="E6544" t="str">
            <v>INTERCEPTOR IZQUIERDO NORTE</v>
          </cell>
          <cell r="H6544">
            <v>4.5600000000000547</v>
          </cell>
          <cell r="J6544">
            <v>1949773.7376000234</v>
          </cell>
        </row>
        <row r="6545">
          <cell r="C6545" t="str">
            <v>301.003.003.002</v>
          </cell>
          <cell r="D6545" t="str">
            <v>CLT24941</v>
          </cell>
          <cell r="E6545" t="str">
            <v>INTERCEPTOR IZQUIERDO NORTE</v>
          </cell>
          <cell r="H6545">
            <v>0</v>
          </cell>
          <cell r="J6545">
            <v>0</v>
          </cell>
        </row>
        <row r="6546">
          <cell r="C6546" t="str">
            <v>301.003.003.003</v>
          </cell>
          <cell r="D6546" t="str">
            <v>CLT24941</v>
          </cell>
          <cell r="E6546" t="str">
            <v>INTERCEPTOR IZQUIERDO NORTE</v>
          </cell>
          <cell r="H6546">
            <v>0</v>
          </cell>
          <cell r="J6546">
            <v>0</v>
          </cell>
        </row>
        <row r="6547">
          <cell r="C6547" t="str">
            <v>301.004</v>
          </cell>
          <cell r="D6547" t="str">
            <v>CLT24941</v>
          </cell>
          <cell r="E6547" t="str">
            <v>INTERCEPTOR IZQUIERDO NORTE</v>
          </cell>
          <cell r="H6547">
            <v>1</v>
          </cell>
          <cell r="J6547">
            <v>618909.79</v>
          </cell>
        </row>
        <row r="6548">
          <cell r="C6548" t="str">
            <v>301.005.001</v>
          </cell>
          <cell r="D6548" t="str">
            <v>CLT24941</v>
          </cell>
          <cell r="E6548" t="str">
            <v>INTERCEPTOR IZQUIERDO NORTE</v>
          </cell>
          <cell r="H6548">
            <v>1</v>
          </cell>
          <cell r="J6548">
            <v>178651.18</v>
          </cell>
        </row>
        <row r="6549">
          <cell r="C6549" t="str">
            <v>301.007.001</v>
          </cell>
          <cell r="D6549" t="str">
            <v>CLT24941</v>
          </cell>
          <cell r="E6549" t="str">
            <v>INTERCEPTOR IZQUIERDO NORTE</v>
          </cell>
          <cell r="H6549">
            <v>0</v>
          </cell>
          <cell r="J6549">
            <v>0</v>
          </cell>
        </row>
        <row r="6550">
          <cell r="C6550" t="str">
            <v>301.007.002</v>
          </cell>
          <cell r="D6550" t="str">
            <v>CLT24941</v>
          </cell>
          <cell r="E6550" t="str">
            <v>INTERCEPTOR IZQUIERDO NORTE</v>
          </cell>
          <cell r="H6550">
            <v>0</v>
          </cell>
          <cell r="J6550">
            <v>0</v>
          </cell>
        </row>
        <row r="6551">
          <cell r="C6551" t="str">
            <v>301.007.003</v>
          </cell>
          <cell r="D6551" t="str">
            <v>CLT24941</v>
          </cell>
          <cell r="E6551" t="str">
            <v>INTERCEPTOR IZQUIERDO NORTE</v>
          </cell>
          <cell r="H6551">
            <v>0</v>
          </cell>
          <cell r="J6551">
            <v>0</v>
          </cell>
        </row>
        <row r="6552">
          <cell r="C6552" t="str">
            <v>301.007.004</v>
          </cell>
          <cell r="D6552" t="str">
            <v>CLT24941</v>
          </cell>
          <cell r="E6552" t="str">
            <v>INTERCEPTOR IZQUIERDO NORTE</v>
          </cell>
          <cell r="H6552">
            <v>0.90666666666667572</v>
          </cell>
          <cell r="J6552">
            <v>722707.62666667392</v>
          </cell>
        </row>
        <row r="6553">
          <cell r="C6553" t="str">
            <v>301.009.001</v>
          </cell>
          <cell r="D6553" t="str">
            <v>CLT24941</v>
          </cell>
          <cell r="E6553" t="str">
            <v>INTERCEPTOR IZQUIERDO NORTE</v>
          </cell>
          <cell r="H6553">
            <v>0</v>
          </cell>
          <cell r="J6553">
            <v>0</v>
          </cell>
        </row>
        <row r="6554">
          <cell r="C6554" t="str">
            <v>301.009.002</v>
          </cell>
          <cell r="D6554" t="str">
            <v>CLT24941</v>
          </cell>
          <cell r="E6554" t="str">
            <v>INTERCEPTOR IZQUIERDO NORTE</v>
          </cell>
          <cell r="H6554">
            <v>0</v>
          </cell>
          <cell r="J6554">
            <v>0</v>
          </cell>
        </row>
        <row r="6555">
          <cell r="C6555" t="str">
            <v>303.001</v>
          </cell>
          <cell r="D6555" t="str">
            <v>CLT24941</v>
          </cell>
          <cell r="E6555" t="str">
            <v>INTERCEPTOR IZQUIERDO NORTE</v>
          </cell>
          <cell r="H6555">
            <v>0</v>
          </cell>
          <cell r="J6555">
            <v>0</v>
          </cell>
        </row>
        <row r="6556">
          <cell r="C6556" t="str">
            <v>304.001.002.002</v>
          </cell>
          <cell r="D6556" t="str">
            <v>CLT24941</v>
          </cell>
          <cell r="E6556" t="str">
            <v>INTERCEPTOR IZQUIERDO NORTE</v>
          </cell>
          <cell r="H6556">
            <v>0</v>
          </cell>
          <cell r="J6556">
            <v>0</v>
          </cell>
        </row>
        <row r="6557">
          <cell r="C6557" t="str">
            <v>304.001.003.002</v>
          </cell>
          <cell r="D6557" t="str">
            <v>CLT24941</v>
          </cell>
          <cell r="E6557" t="str">
            <v>INTERCEPTOR IZQUIERDO NORTE</v>
          </cell>
          <cell r="H6557">
            <v>0</v>
          </cell>
          <cell r="J6557">
            <v>0</v>
          </cell>
        </row>
        <row r="6558">
          <cell r="C6558" t="str">
            <v>304.001.004.002</v>
          </cell>
          <cell r="D6558" t="str">
            <v>CLT24941</v>
          </cell>
          <cell r="E6558" t="str">
            <v>INTERCEPTOR IZQUIERDO NORTE</v>
          </cell>
          <cell r="H6558">
            <v>0</v>
          </cell>
          <cell r="J6558">
            <v>0</v>
          </cell>
        </row>
        <row r="6559">
          <cell r="C6559" t="str">
            <v>401.001.001</v>
          </cell>
          <cell r="D6559" t="str">
            <v>CLT24941</v>
          </cell>
          <cell r="E6559" t="str">
            <v>INTERCEPTOR IZQUIERDO NORTE</v>
          </cell>
          <cell r="H6559">
            <v>27.407449771520177</v>
          </cell>
          <cell r="J6559">
            <v>1286729.8852142883</v>
          </cell>
        </row>
        <row r="6560">
          <cell r="C6560" t="str">
            <v>401.001.003.007</v>
          </cell>
          <cell r="D6560" t="str">
            <v>CLT24941</v>
          </cell>
          <cell r="E6560" t="str">
            <v>INTERCEPTOR IZQUIERDO NORTE</v>
          </cell>
          <cell r="H6560">
            <v>27.407449771520177</v>
          </cell>
          <cell r="J6560">
            <v>13872527.368902881</v>
          </cell>
        </row>
        <row r="6561">
          <cell r="C6561" t="str">
            <v>401.001.003.008</v>
          </cell>
          <cell r="D6561" t="str">
            <v>CLT24941</v>
          </cell>
          <cell r="E6561" t="str">
            <v>INTERCEPTOR IZQUIERDO NORTE</v>
          </cell>
          <cell r="H6561">
            <v>0</v>
          </cell>
          <cell r="J6561">
            <v>0</v>
          </cell>
        </row>
        <row r="6562">
          <cell r="C6562" t="str">
            <v>401.002.001</v>
          </cell>
          <cell r="D6562" t="str">
            <v>CLT24941</v>
          </cell>
          <cell r="E6562" t="str">
            <v>INTERCEPTOR IZQUIERDO NORTE</v>
          </cell>
          <cell r="H6562">
            <v>0</v>
          </cell>
          <cell r="J6562">
            <v>0</v>
          </cell>
        </row>
        <row r="6563">
          <cell r="C6563" t="str">
            <v>401.002.005.009</v>
          </cell>
          <cell r="D6563" t="str">
            <v>CLT24941</v>
          </cell>
          <cell r="E6563" t="str">
            <v>INTERCEPTOR IZQUIERDO NORTE</v>
          </cell>
          <cell r="H6563">
            <v>0</v>
          </cell>
          <cell r="J6563">
            <v>0</v>
          </cell>
        </row>
        <row r="6564">
          <cell r="C6564" t="str">
            <v>401.002.006</v>
          </cell>
          <cell r="D6564" t="str">
            <v>CLT24941</v>
          </cell>
          <cell r="E6564" t="str">
            <v>INTERCEPTOR IZQUIERDO NORTE</v>
          </cell>
          <cell r="H6564">
            <v>0</v>
          </cell>
          <cell r="J6564">
            <v>0</v>
          </cell>
        </row>
        <row r="6565">
          <cell r="C6565" t="str">
            <v>401.002.008</v>
          </cell>
          <cell r="D6565" t="str">
            <v>CLT24941</v>
          </cell>
          <cell r="E6565" t="str">
            <v>INTERCEPTOR IZQUIERDO NORTE</v>
          </cell>
          <cell r="H6565">
            <v>0</v>
          </cell>
          <cell r="J6565">
            <v>0</v>
          </cell>
        </row>
        <row r="6566">
          <cell r="C6566" t="str">
            <v>401.003.001</v>
          </cell>
          <cell r="D6566" t="str">
            <v>CLT24941</v>
          </cell>
          <cell r="E6566" t="str">
            <v>INTERCEPTOR IZQUIERDO NORTE</v>
          </cell>
          <cell r="H6566">
            <v>0</v>
          </cell>
          <cell r="J6566">
            <v>0</v>
          </cell>
        </row>
        <row r="6567">
          <cell r="C6567" t="str">
            <v>401.003.003</v>
          </cell>
          <cell r="D6567" t="str">
            <v>CLT24941</v>
          </cell>
          <cell r="E6567" t="str">
            <v>INTERCEPTOR IZQUIERDO NORTE</v>
          </cell>
          <cell r="H6567">
            <v>0</v>
          </cell>
          <cell r="J6567">
            <v>0</v>
          </cell>
        </row>
        <row r="6568">
          <cell r="C6568" t="str">
            <v>401.004.001</v>
          </cell>
          <cell r="D6568" t="str">
            <v>CLT24941</v>
          </cell>
          <cell r="E6568" t="str">
            <v>INTERCEPTOR IZQUIERDO NORTE</v>
          </cell>
          <cell r="H6568">
            <v>0</v>
          </cell>
          <cell r="J6568">
            <v>0</v>
          </cell>
        </row>
        <row r="6569">
          <cell r="C6569" t="str">
            <v>401.004.006</v>
          </cell>
          <cell r="D6569" t="str">
            <v>CLT24941</v>
          </cell>
          <cell r="E6569" t="str">
            <v>INTERCEPTOR IZQUIERDO NORTE</v>
          </cell>
          <cell r="H6569">
            <v>0</v>
          </cell>
          <cell r="J6569">
            <v>0</v>
          </cell>
        </row>
        <row r="6570">
          <cell r="C6570" t="str">
            <v>601.011.002</v>
          </cell>
          <cell r="D6570" t="str">
            <v>CLT24941</v>
          </cell>
          <cell r="E6570" t="str">
            <v>INTERCEPTOR IZQUIERDO NORTE</v>
          </cell>
          <cell r="H6570">
            <v>0</v>
          </cell>
          <cell r="J6570">
            <v>0</v>
          </cell>
        </row>
        <row r="6571">
          <cell r="C6571" t="str">
            <v>606.001.002.003</v>
          </cell>
          <cell r="D6571" t="str">
            <v>CLT24941</v>
          </cell>
          <cell r="E6571" t="str">
            <v>INTERCEPTOR IZQUIERDO NORTE</v>
          </cell>
          <cell r="H6571">
            <v>0</v>
          </cell>
          <cell r="J6571">
            <v>0</v>
          </cell>
        </row>
        <row r="6572">
          <cell r="C6572" t="str">
            <v>606.001.002.005</v>
          </cell>
          <cell r="D6572" t="str">
            <v>CLT24941</v>
          </cell>
          <cell r="E6572" t="str">
            <v>INTERCEPTOR IZQUIERDO NORTE</v>
          </cell>
          <cell r="H6572">
            <v>252</v>
          </cell>
          <cell r="J6572">
            <v>5093481.96</v>
          </cell>
        </row>
        <row r="6573">
          <cell r="C6573" t="str">
            <v>902.001.003</v>
          </cell>
          <cell r="D6573" t="str">
            <v>CLT24941</v>
          </cell>
          <cell r="E6573" t="str">
            <v>INTERCEPTOR IZQUIERDO NORTE</v>
          </cell>
          <cell r="H6573">
            <v>0</v>
          </cell>
          <cell r="J6573">
            <v>0</v>
          </cell>
        </row>
        <row r="6574">
          <cell r="C6574" t="str">
            <v>902.001.007</v>
          </cell>
          <cell r="D6574" t="str">
            <v>CLT24941</v>
          </cell>
          <cell r="E6574" t="str">
            <v>INTERCEPTOR IZQUIERDO NORTE</v>
          </cell>
          <cell r="H6574">
            <v>0</v>
          </cell>
          <cell r="J6574">
            <v>0</v>
          </cell>
        </row>
        <row r="6575">
          <cell r="C6575" t="str">
            <v>903.003.003.013</v>
          </cell>
          <cell r="D6575" t="str">
            <v>CLT24941</v>
          </cell>
          <cell r="E6575" t="str">
            <v>INTERCEPTOR IZQUIERDO NORTE</v>
          </cell>
          <cell r="H6575">
            <v>0</v>
          </cell>
          <cell r="J6575">
            <v>0</v>
          </cell>
        </row>
        <row r="6576">
          <cell r="C6576" t="str">
            <v>903.003.003.014</v>
          </cell>
          <cell r="D6576" t="str">
            <v>CLT24941</v>
          </cell>
          <cell r="E6576" t="str">
            <v>INTERCEPTOR IZQUIERDO NORTE</v>
          </cell>
          <cell r="H6576">
            <v>0</v>
          </cell>
          <cell r="J6576">
            <v>0</v>
          </cell>
        </row>
        <row r="6577">
          <cell r="C6577" t="str">
            <v>903.003.003.015</v>
          </cell>
          <cell r="D6577" t="str">
            <v>CLT24941</v>
          </cell>
          <cell r="E6577" t="str">
            <v>INTERCEPTOR IZQUIERDO NORTE</v>
          </cell>
          <cell r="H6577">
            <v>0</v>
          </cell>
          <cell r="J6577">
            <v>0</v>
          </cell>
        </row>
        <row r="6578">
          <cell r="C6578" t="str">
            <v>903.003.006.001</v>
          </cell>
          <cell r="D6578" t="str">
            <v>CLT24941</v>
          </cell>
          <cell r="E6578" t="str">
            <v>INTERCEPTOR IZQUIERDO NORTE</v>
          </cell>
          <cell r="H6578">
            <v>0</v>
          </cell>
          <cell r="J6578">
            <v>0</v>
          </cell>
        </row>
        <row r="6579">
          <cell r="C6579" t="str">
            <v>903.003.006.002</v>
          </cell>
          <cell r="D6579" t="str">
            <v>CLT24941</v>
          </cell>
          <cell r="E6579" t="str">
            <v>INTERCEPTOR IZQUIERDO NORTE</v>
          </cell>
          <cell r="H6579">
            <v>0</v>
          </cell>
          <cell r="J6579">
            <v>0</v>
          </cell>
        </row>
        <row r="6580">
          <cell r="C6580" t="str">
            <v>903.003.006.003</v>
          </cell>
          <cell r="D6580" t="str">
            <v>CLT24941</v>
          </cell>
          <cell r="E6580" t="str">
            <v>INTERCEPTOR IZQUIERDO NORTE</v>
          </cell>
          <cell r="H6580">
            <v>0</v>
          </cell>
          <cell r="J6580">
            <v>0</v>
          </cell>
        </row>
        <row r="6581">
          <cell r="C6581" t="str">
            <v>903.003.006.005</v>
          </cell>
          <cell r="D6581" t="str">
            <v>CLT24941</v>
          </cell>
          <cell r="E6581" t="str">
            <v>INTERCEPTOR IZQUIERDO NORTE</v>
          </cell>
          <cell r="H6581">
            <v>0</v>
          </cell>
          <cell r="J6581">
            <v>0</v>
          </cell>
        </row>
        <row r="6582">
          <cell r="C6582" t="str">
            <v>903.003.006.006</v>
          </cell>
          <cell r="D6582" t="str">
            <v>CLT24941</v>
          </cell>
          <cell r="E6582" t="str">
            <v>INTERCEPTOR IZQUIERDO NORTE</v>
          </cell>
          <cell r="H6582">
            <v>0</v>
          </cell>
          <cell r="J6582">
            <v>0</v>
          </cell>
        </row>
        <row r="6583">
          <cell r="C6583" t="str">
            <v>903.003.006.007</v>
          </cell>
          <cell r="D6583" t="str">
            <v>CLT24941</v>
          </cell>
          <cell r="E6583" t="str">
            <v>INTERCEPTOR IZQUIERDO NORTE</v>
          </cell>
          <cell r="H6583">
            <v>0</v>
          </cell>
          <cell r="J6583">
            <v>0</v>
          </cell>
        </row>
        <row r="6584">
          <cell r="C6584" t="str">
            <v>903.003.006.008</v>
          </cell>
          <cell r="D6584" t="str">
            <v>CLT24941</v>
          </cell>
          <cell r="E6584" t="str">
            <v>INTERCEPTOR IZQUIERDO NORTE</v>
          </cell>
          <cell r="H6584">
            <v>0</v>
          </cell>
          <cell r="J6584">
            <v>0</v>
          </cell>
        </row>
        <row r="6585">
          <cell r="C6585" t="str">
            <v>903.003.006.009</v>
          </cell>
          <cell r="D6585" t="str">
            <v>CLT24941</v>
          </cell>
          <cell r="E6585" t="str">
            <v>INTERCEPTOR IZQUIERDO NORTE</v>
          </cell>
          <cell r="H6585">
            <v>0</v>
          </cell>
          <cell r="J6585">
            <v>0</v>
          </cell>
        </row>
        <row r="6586">
          <cell r="C6586" t="str">
            <v>903.003.006.010</v>
          </cell>
          <cell r="D6586" t="str">
            <v>CLT24941</v>
          </cell>
          <cell r="E6586" t="str">
            <v>INTERCEPTOR IZQUIERDO NORTE</v>
          </cell>
          <cell r="H6586">
            <v>0</v>
          </cell>
          <cell r="J6586">
            <v>0</v>
          </cell>
        </row>
        <row r="6587">
          <cell r="C6587" t="str">
            <v>903.003.006.011</v>
          </cell>
          <cell r="D6587" t="str">
            <v>CLT24941</v>
          </cell>
          <cell r="E6587" t="str">
            <v>INTERCEPTOR IZQUIERDO NORTE</v>
          </cell>
          <cell r="H6587">
            <v>0</v>
          </cell>
          <cell r="J6587">
            <v>0</v>
          </cell>
        </row>
        <row r="6588">
          <cell r="C6588" t="str">
            <v>903.003.006.012</v>
          </cell>
          <cell r="D6588" t="str">
            <v>CLT24941</v>
          </cell>
          <cell r="E6588" t="str">
            <v>INTERCEPTOR IZQUIERDO NORTE</v>
          </cell>
          <cell r="H6588">
            <v>0</v>
          </cell>
          <cell r="J6588">
            <v>0</v>
          </cell>
        </row>
        <row r="6589">
          <cell r="C6589" t="str">
            <v>903.003.006.013</v>
          </cell>
          <cell r="D6589" t="str">
            <v>CLT24941</v>
          </cell>
          <cell r="E6589" t="str">
            <v>INTERCEPTOR IZQUIERDO NORTE</v>
          </cell>
          <cell r="H6589">
            <v>0</v>
          </cell>
          <cell r="J6589">
            <v>0</v>
          </cell>
        </row>
        <row r="6590">
          <cell r="C6590" t="str">
            <v>903.003.006.014</v>
          </cell>
          <cell r="D6590" t="str">
            <v>CLT24941</v>
          </cell>
          <cell r="E6590" t="str">
            <v>INTERCEPTOR IZQUIERDO NORTE</v>
          </cell>
          <cell r="H6590">
            <v>50.21</v>
          </cell>
          <cell r="J6590">
            <v>17908450.91</v>
          </cell>
        </row>
        <row r="6591">
          <cell r="C6591" t="str">
            <v>904.001.001.010</v>
          </cell>
          <cell r="D6591" t="str">
            <v>CLT24941</v>
          </cell>
          <cell r="E6591" t="str">
            <v>INTERCEPTOR IZQUIERDO NORTE</v>
          </cell>
          <cell r="H6591">
            <v>0</v>
          </cell>
          <cell r="J6591">
            <v>0</v>
          </cell>
        </row>
        <row r="6592">
          <cell r="C6592" t="str">
            <v>904.001.001.011</v>
          </cell>
          <cell r="D6592" t="str">
            <v>CLT24941</v>
          </cell>
          <cell r="E6592" t="str">
            <v>INTERCEPTOR IZQUIERDO NORTE</v>
          </cell>
          <cell r="H6592">
            <v>0</v>
          </cell>
          <cell r="J6592">
            <v>0</v>
          </cell>
        </row>
        <row r="6593">
          <cell r="C6593" t="str">
            <v>904.001.001.012</v>
          </cell>
          <cell r="D6593" t="str">
            <v>CLT24941</v>
          </cell>
          <cell r="E6593" t="str">
            <v>INTERCEPTOR IZQUIERDO NORTE</v>
          </cell>
          <cell r="H6593">
            <v>0</v>
          </cell>
          <cell r="J6593">
            <v>0</v>
          </cell>
        </row>
        <row r="6594">
          <cell r="C6594" t="str">
            <v>904.002.002.002</v>
          </cell>
          <cell r="D6594" t="str">
            <v>CLT24941</v>
          </cell>
          <cell r="E6594" t="str">
            <v>INTERCEPTOR IZQUIERDO NORTE</v>
          </cell>
          <cell r="H6594">
            <v>0</v>
          </cell>
          <cell r="J6594">
            <v>0</v>
          </cell>
        </row>
        <row r="6595">
          <cell r="C6595" t="str">
            <v>904.002.005.002</v>
          </cell>
          <cell r="D6595" t="str">
            <v>CLT24941</v>
          </cell>
          <cell r="E6595" t="str">
            <v>INTERCEPTOR IZQUIERDO NORTE</v>
          </cell>
          <cell r="H6595">
            <v>0</v>
          </cell>
          <cell r="J6595">
            <v>0</v>
          </cell>
        </row>
        <row r="6596">
          <cell r="C6596" t="str">
            <v>904.003.003.001.005</v>
          </cell>
          <cell r="D6596" t="str">
            <v>CLT24941</v>
          </cell>
          <cell r="E6596" t="str">
            <v>INTERCEPTOR IZQUIERDO NORTE</v>
          </cell>
          <cell r="H6596">
            <v>0</v>
          </cell>
          <cell r="J6596">
            <v>0</v>
          </cell>
        </row>
        <row r="6597">
          <cell r="C6597" t="str">
            <v>904.003.003.001.007</v>
          </cell>
          <cell r="D6597" t="str">
            <v>CLT24941</v>
          </cell>
          <cell r="E6597" t="str">
            <v>INTERCEPTOR IZQUIERDO NORTE</v>
          </cell>
          <cell r="H6597">
            <v>0</v>
          </cell>
          <cell r="J6597">
            <v>0</v>
          </cell>
        </row>
        <row r="6598">
          <cell r="C6598" t="str">
            <v>904.003.003.001.009</v>
          </cell>
          <cell r="D6598" t="str">
            <v>CLT24941</v>
          </cell>
          <cell r="E6598" t="str">
            <v>INTERCEPTOR IZQUIERDO NORTE</v>
          </cell>
          <cell r="H6598">
            <v>0</v>
          </cell>
          <cell r="J6598">
            <v>0</v>
          </cell>
        </row>
        <row r="6599">
          <cell r="C6599" t="str">
            <v>904.003.003.001.012</v>
          </cell>
          <cell r="D6599" t="str">
            <v>CLT24941</v>
          </cell>
          <cell r="E6599" t="str">
            <v>INTERCEPTOR IZQUIERDO NORTE</v>
          </cell>
          <cell r="H6599">
            <v>0</v>
          </cell>
          <cell r="J6599">
            <v>0</v>
          </cell>
        </row>
        <row r="6600">
          <cell r="C6600" t="str">
            <v>904.004.001.002.009</v>
          </cell>
          <cell r="D6600" t="str">
            <v>CLT24941</v>
          </cell>
          <cell r="E6600" t="str">
            <v>INTERCEPTOR IZQUIERDO NORTE</v>
          </cell>
          <cell r="H6600">
            <v>0</v>
          </cell>
          <cell r="J6600">
            <v>0</v>
          </cell>
        </row>
        <row r="6601">
          <cell r="C6601" t="str">
            <v>904.005.004.002</v>
          </cell>
          <cell r="D6601" t="str">
            <v>CLT24941</v>
          </cell>
          <cell r="E6601" t="str">
            <v>INTERCEPTOR IZQUIERDO NORTE</v>
          </cell>
          <cell r="H6601">
            <v>0</v>
          </cell>
          <cell r="J6601">
            <v>0</v>
          </cell>
        </row>
        <row r="6602">
          <cell r="C6602" t="str">
            <v>904.005.004.003</v>
          </cell>
          <cell r="D6602" t="str">
            <v>CLT24941</v>
          </cell>
          <cell r="E6602" t="str">
            <v>INTERCEPTOR IZQUIERDO NORTE</v>
          </cell>
          <cell r="H6602">
            <v>0</v>
          </cell>
          <cell r="J6602">
            <v>0</v>
          </cell>
        </row>
        <row r="6603">
          <cell r="C6603" t="str">
            <v>904.006.001.003.002</v>
          </cell>
          <cell r="D6603" t="str">
            <v>CLT24941</v>
          </cell>
          <cell r="E6603" t="str">
            <v>INTERCEPTOR IZQUIERDO NORTE</v>
          </cell>
          <cell r="H6603">
            <v>1</v>
          </cell>
          <cell r="J6603">
            <v>275471</v>
          </cell>
        </row>
        <row r="6604">
          <cell r="C6604" t="str">
            <v>904.008.002</v>
          </cell>
          <cell r="D6604" t="str">
            <v>CLT24941</v>
          </cell>
          <cell r="E6604" t="str">
            <v>INTERCEPTOR IZQUIERDO NORTE</v>
          </cell>
          <cell r="H6604">
            <v>1</v>
          </cell>
          <cell r="J6604">
            <v>154292</v>
          </cell>
        </row>
        <row r="6605">
          <cell r="C6605" t="str">
            <v>904.010.001</v>
          </cell>
          <cell r="D6605" t="str">
            <v>CLT24941</v>
          </cell>
          <cell r="E6605" t="str">
            <v>INTERCEPTOR IZQUIERDO NORTE</v>
          </cell>
          <cell r="H6605">
            <v>1</v>
          </cell>
          <cell r="J6605">
            <v>207124</v>
          </cell>
        </row>
        <row r="6606">
          <cell r="C6606" t="str">
            <v>904.015.001</v>
          </cell>
          <cell r="D6606" t="str">
            <v>CLT24941</v>
          </cell>
          <cell r="E6606" t="str">
            <v>INTERCEPTOR IZQUIERDO NORTE</v>
          </cell>
          <cell r="H6606">
            <v>0</v>
          </cell>
          <cell r="J6606">
            <v>0</v>
          </cell>
        </row>
        <row r="6607">
          <cell r="C6607" t="str">
            <v>904.015.002</v>
          </cell>
          <cell r="D6607" t="str">
            <v>CLT24941</v>
          </cell>
          <cell r="E6607" t="str">
            <v>INTERCEPTOR IZQUIERDO NORTE</v>
          </cell>
          <cell r="H6607">
            <v>0</v>
          </cell>
          <cell r="J6607">
            <v>0</v>
          </cell>
        </row>
        <row r="6608">
          <cell r="C6608" t="str">
            <v>904.015.003</v>
          </cell>
          <cell r="D6608" t="str">
            <v>CLT24941</v>
          </cell>
          <cell r="E6608" t="str">
            <v>INTERCEPTOR IZQUIERDO NORTE</v>
          </cell>
          <cell r="H6608">
            <v>0</v>
          </cell>
          <cell r="J6608">
            <v>0</v>
          </cell>
        </row>
        <row r="6609">
          <cell r="C6609" t="str">
            <v>103.001</v>
          </cell>
          <cell r="D6609" t="str">
            <v>CLT24950</v>
          </cell>
          <cell r="E6609" t="str">
            <v>INTERCEPTOR IZQUIERDO NORTE</v>
          </cell>
          <cell r="H6609">
            <v>13.577055228704875</v>
          </cell>
          <cell r="J6609">
            <v>13577055.228704875</v>
          </cell>
        </row>
        <row r="6610">
          <cell r="C6610" t="str">
            <v>104.001.001</v>
          </cell>
          <cell r="D6610" t="str">
            <v>CLT24950</v>
          </cell>
          <cell r="E6610" t="str">
            <v>INTERCEPTOR IZQUIERDO NORTE</v>
          </cell>
          <cell r="H6610">
            <v>0</v>
          </cell>
          <cell r="J6610">
            <v>0</v>
          </cell>
        </row>
        <row r="6611">
          <cell r="C6611" t="str">
            <v>104.001.002</v>
          </cell>
          <cell r="D6611" t="str">
            <v>CLT24950</v>
          </cell>
          <cell r="E6611" t="str">
            <v>INTERCEPTOR IZQUIERDO NORTE</v>
          </cell>
          <cell r="H6611">
            <v>0</v>
          </cell>
          <cell r="J6611">
            <v>0</v>
          </cell>
        </row>
        <row r="6612">
          <cell r="C6612" t="str">
            <v>104.001.009</v>
          </cell>
          <cell r="D6612" t="str">
            <v>CLT24950</v>
          </cell>
          <cell r="E6612" t="str">
            <v>INTERCEPTOR IZQUIERDO NORTE</v>
          </cell>
          <cell r="H6612">
            <v>0</v>
          </cell>
          <cell r="J6612">
            <v>0</v>
          </cell>
        </row>
        <row r="6613">
          <cell r="C6613" t="str">
            <v>104.001.014</v>
          </cell>
          <cell r="D6613" t="str">
            <v>CLT24950</v>
          </cell>
          <cell r="E6613" t="str">
            <v>INTERCEPTOR IZQUIERDO NORTE</v>
          </cell>
          <cell r="H6613">
            <v>0</v>
          </cell>
          <cell r="J6613">
            <v>0</v>
          </cell>
        </row>
        <row r="6614">
          <cell r="C6614" t="str">
            <v>104.001.015</v>
          </cell>
          <cell r="D6614" t="str">
            <v>CLT24950</v>
          </cell>
          <cell r="E6614" t="str">
            <v>INTERCEPTOR IZQUIERDO NORTE</v>
          </cell>
          <cell r="H6614">
            <v>320.82257739999415</v>
          </cell>
          <cell r="J6614">
            <v>31673208.953814421</v>
          </cell>
        </row>
        <row r="6615">
          <cell r="C6615" t="str">
            <v>104.001.020</v>
          </cell>
          <cell r="D6615" t="str">
            <v>CLT24950</v>
          </cell>
          <cell r="E6615" t="str">
            <v>INTERCEPTOR IZQUIERDO NORTE</v>
          </cell>
          <cell r="H6615">
            <v>0</v>
          </cell>
          <cell r="J6615">
            <v>0</v>
          </cell>
        </row>
        <row r="6616">
          <cell r="C6616" t="str">
            <v>104.001.021</v>
          </cell>
          <cell r="D6616" t="str">
            <v>CLT24950</v>
          </cell>
          <cell r="E6616" t="str">
            <v>INTERCEPTOR IZQUIERDO NORTE</v>
          </cell>
          <cell r="H6616">
            <v>0</v>
          </cell>
          <cell r="J6616">
            <v>0</v>
          </cell>
        </row>
        <row r="6617">
          <cell r="C6617" t="str">
            <v>104.001.022</v>
          </cell>
          <cell r="D6617" t="str">
            <v>CLT24950</v>
          </cell>
          <cell r="E6617" t="str">
            <v>INTERCEPTOR IZQUIERDO NORTE</v>
          </cell>
          <cell r="H6617">
            <v>0</v>
          </cell>
          <cell r="J6617">
            <v>0</v>
          </cell>
        </row>
        <row r="6618">
          <cell r="C6618" t="str">
            <v>104.002.001</v>
          </cell>
          <cell r="D6618" t="str">
            <v>CLT24950</v>
          </cell>
          <cell r="E6618" t="str">
            <v>INTERCEPTOR IZQUIERDO NORTE</v>
          </cell>
          <cell r="H6618">
            <v>9.32</v>
          </cell>
          <cell r="J6618">
            <v>297866.8272</v>
          </cell>
        </row>
        <row r="6619">
          <cell r="C6619" t="str">
            <v>106.001</v>
          </cell>
          <cell r="D6619" t="str">
            <v>CLT24950</v>
          </cell>
          <cell r="E6619" t="str">
            <v>INTERCEPTOR IZQUIERDO NORTE</v>
          </cell>
          <cell r="H6619">
            <v>248.22957704477227</v>
          </cell>
          <cell r="J6619">
            <v>16586861.687356761</v>
          </cell>
        </row>
        <row r="6620">
          <cell r="C6620" t="str">
            <v>106.006.001</v>
          </cell>
          <cell r="D6620" t="str">
            <v>CLT24950</v>
          </cell>
          <cell r="E6620" t="str">
            <v>INTERCEPTOR IZQUIERDO NORTE</v>
          </cell>
          <cell r="H6620">
            <v>7.1189999999999998</v>
          </cell>
          <cell r="J6620">
            <v>400228.25787000003</v>
          </cell>
        </row>
        <row r="6621">
          <cell r="C6621" t="str">
            <v>106.014</v>
          </cell>
          <cell r="D6621" t="str">
            <v>CLT24950</v>
          </cell>
          <cell r="E6621" t="str">
            <v>INTERCEPTOR IZQUIERDO NORTE</v>
          </cell>
          <cell r="H6621">
            <v>28.476203161454549</v>
          </cell>
          <cell r="J6621">
            <v>3405071.0387581526</v>
          </cell>
        </row>
        <row r="6622">
          <cell r="C6622" t="str">
            <v>106.015</v>
          </cell>
          <cell r="D6622" t="str">
            <v>CLT24950</v>
          </cell>
          <cell r="E6622" t="str">
            <v>INTERCEPTOR IZQUIERDO NORTE</v>
          </cell>
          <cell r="H6622">
            <v>28.476203161454549</v>
          </cell>
          <cell r="J6622">
            <v>3910492.3210504935</v>
          </cell>
        </row>
        <row r="6623">
          <cell r="C6623" t="str">
            <v>107.001</v>
          </cell>
          <cell r="D6623" t="str">
            <v>CLT24950</v>
          </cell>
          <cell r="E6623" t="str">
            <v>INTERCEPTOR IZQUIERDO NORTE</v>
          </cell>
          <cell r="H6623">
            <v>330.14257739999414</v>
          </cell>
          <cell r="J6623">
            <v>7188019.3621640503</v>
          </cell>
        </row>
        <row r="6624">
          <cell r="C6624" t="str">
            <v>108.001</v>
          </cell>
          <cell r="D6624" t="str">
            <v>CLT24950</v>
          </cell>
          <cell r="E6624" t="str">
            <v>INTERCEPTOR IZQUIERDO NORTE</v>
          </cell>
          <cell r="H6624">
            <v>0</v>
          </cell>
          <cell r="J6624">
            <v>0</v>
          </cell>
        </row>
        <row r="6625">
          <cell r="C6625" t="str">
            <v>108.002.004</v>
          </cell>
          <cell r="D6625" t="str">
            <v>CLT24950</v>
          </cell>
          <cell r="E6625" t="str">
            <v>INTERCEPTOR IZQUIERDO NORTE</v>
          </cell>
          <cell r="H6625">
            <v>0</v>
          </cell>
          <cell r="J6625">
            <v>0</v>
          </cell>
        </row>
        <row r="6626">
          <cell r="C6626" t="str">
            <v>108.006.001.002</v>
          </cell>
          <cell r="D6626" t="str">
            <v>CLT24950</v>
          </cell>
          <cell r="E6626" t="str">
            <v>INTERCEPTOR IZQUIERDO NORTE</v>
          </cell>
          <cell r="H6626">
            <v>0</v>
          </cell>
          <cell r="J6626">
            <v>0</v>
          </cell>
        </row>
        <row r="6627">
          <cell r="C6627" t="str">
            <v>109.001.001.001</v>
          </cell>
          <cell r="D6627" t="str">
            <v>CLT24950</v>
          </cell>
          <cell r="E6627" t="str">
            <v>INTERCEPTOR IZQUIERDO NORTE</v>
          </cell>
          <cell r="H6627">
            <v>0</v>
          </cell>
          <cell r="J6627">
            <v>0</v>
          </cell>
        </row>
        <row r="6628">
          <cell r="C6628" t="str">
            <v>109.001.001.002</v>
          </cell>
          <cell r="D6628" t="str">
            <v>CLT24950</v>
          </cell>
          <cell r="E6628" t="str">
            <v>INTERCEPTOR IZQUIERDO NORTE</v>
          </cell>
          <cell r="H6628">
            <v>0</v>
          </cell>
          <cell r="J6628">
            <v>0</v>
          </cell>
        </row>
        <row r="6629">
          <cell r="C6629" t="str">
            <v>109.001.001.003</v>
          </cell>
          <cell r="D6629" t="str">
            <v>CLT24950</v>
          </cell>
          <cell r="E6629" t="str">
            <v>INTERCEPTOR IZQUIERDO NORTE</v>
          </cell>
          <cell r="H6629">
            <v>0</v>
          </cell>
          <cell r="J6629">
            <v>0</v>
          </cell>
        </row>
        <row r="6630">
          <cell r="C6630" t="str">
            <v>109.001.001.004</v>
          </cell>
          <cell r="D6630" t="str">
            <v>CLT24950</v>
          </cell>
          <cell r="E6630" t="str">
            <v>INTERCEPTOR IZQUIERDO NORTE</v>
          </cell>
          <cell r="H6630">
            <v>0</v>
          </cell>
          <cell r="J6630">
            <v>0</v>
          </cell>
        </row>
        <row r="6631">
          <cell r="C6631" t="str">
            <v>109.001.001.005</v>
          </cell>
          <cell r="D6631" t="str">
            <v>CLT24950</v>
          </cell>
          <cell r="E6631" t="str">
            <v>INTERCEPTOR IZQUIERDO NORTE</v>
          </cell>
          <cell r="H6631">
            <v>38.479999999999997</v>
          </cell>
          <cell r="J6631">
            <v>1227079.4847999997</v>
          </cell>
        </row>
        <row r="6632">
          <cell r="C6632" t="str">
            <v>109.001.001.006</v>
          </cell>
          <cell r="D6632" t="str">
            <v>CLT24950</v>
          </cell>
          <cell r="E6632" t="str">
            <v>INTERCEPTOR IZQUIERDO NORTE</v>
          </cell>
          <cell r="H6632">
            <v>0</v>
          </cell>
          <cell r="J6632">
            <v>0</v>
          </cell>
        </row>
        <row r="6633">
          <cell r="C6633" t="str">
            <v>301.001.001</v>
          </cell>
          <cell r="D6633" t="str">
            <v>CLT24950</v>
          </cell>
          <cell r="E6633" t="str">
            <v>INTERCEPTOR IZQUIERDO NORTE</v>
          </cell>
          <cell r="H6633">
            <v>0</v>
          </cell>
          <cell r="J6633">
            <v>0</v>
          </cell>
        </row>
        <row r="6634">
          <cell r="C6634" t="str">
            <v>301.001.002</v>
          </cell>
          <cell r="D6634" t="str">
            <v>CLT24950</v>
          </cell>
          <cell r="E6634" t="str">
            <v>INTERCEPTOR IZQUIERDO NORTE</v>
          </cell>
          <cell r="H6634">
            <v>0</v>
          </cell>
          <cell r="J6634">
            <v>0</v>
          </cell>
        </row>
        <row r="6635">
          <cell r="C6635" t="str">
            <v>301.001.004</v>
          </cell>
          <cell r="D6635" t="str">
            <v>CLT24950</v>
          </cell>
          <cell r="E6635" t="str">
            <v>INTERCEPTOR IZQUIERDO NORTE</v>
          </cell>
          <cell r="H6635">
            <v>0</v>
          </cell>
          <cell r="J6635">
            <v>0</v>
          </cell>
        </row>
        <row r="6636">
          <cell r="C6636" t="str">
            <v>301.002.001</v>
          </cell>
          <cell r="D6636" t="str">
            <v>CLT24950</v>
          </cell>
          <cell r="E6636" t="str">
            <v>INTERCEPTOR IZQUIERDO NORTE</v>
          </cell>
          <cell r="H6636">
            <v>0</v>
          </cell>
          <cell r="J6636">
            <v>0</v>
          </cell>
        </row>
        <row r="6637">
          <cell r="C6637" t="str">
            <v>301.002.002</v>
          </cell>
          <cell r="D6637" t="str">
            <v>CLT24950</v>
          </cell>
          <cell r="E6637" t="str">
            <v>INTERCEPTOR IZQUIERDO NORTE</v>
          </cell>
          <cell r="H6637">
            <v>0</v>
          </cell>
          <cell r="J6637">
            <v>0</v>
          </cell>
        </row>
        <row r="6638">
          <cell r="C6638" t="str">
            <v>301.003.003.002</v>
          </cell>
          <cell r="D6638" t="str">
            <v>CLT24950</v>
          </cell>
          <cell r="E6638" t="str">
            <v>INTERCEPTOR IZQUIERDO NORTE</v>
          </cell>
          <cell r="H6638">
            <v>0</v>
          </cell>
          <cell r="J6638">
            <v>0</v>
          </cell>
        </row>
        <row r="6639">
          <cell r="C6639" t="str">
            <v>301.003.003.003</v>
          </cell>
          <cell r="D6639" t="str">
            <v>CLT24950</v>
          </cell>
          <cell r="E6639" t="str">
            <v>INTERCEPTOR IZQUIERDO NORTE</v>
          </cell>
          <cell r="H6639">
            <v>0</v>
          </cell>
          <cell r="J6639">
            <v>0</v>
          </cell>
        </row>
        <row r="6640">
          <cell r="C6640" t="str">
            <v>301.004</v>
          </cell>
          <cell r="D6640" t="str">
            <v>CLT24950</v>
          </cell>
          <cell r="E6640" t="str">
            <v>INTERCEPTOR IZQUIERDO NORTE</v>
          </cell>
          <cell r="H6640">
            <v>0</v>
          </cell>
          <cell r="J6640">
            <v>0</v>
          </cell>
        </row>
        <row r="6641">
          <cell r="C6641" t="str">
            <v>301.005.001</v>
          </cell>
          <cell r="D6641" t="str">
            <v>CLT24950</v>
          </cell>
          <cell r="E6641" t="str">
            <v>INTERCEPTOR IZQUIERDO NORTE</v>
          </cell>
          <cell r="H6641">
            <v>0</v>
          </cell>
          <cell r="J6641">
            <v>0</v>
          </cell>
        </row>
        <row r="6642">
          <cell r="C6642" t="str">
            <v>301.007.001</v>
          </cell>
          <cell r="D6642" t="str">
            <v>CLT24950</v>
          </cell>
          <cell r="E6642" t="str">
            <v>INTERCEPTOR IZQUIERDO NORTE</v>
          </cell>
          <cell r="H6642">
            <v>0</v>
          </cell>
          <cell r="J6642">
            <v>0</v>
          </cell>
        </row>
        <row r="6643">
          <cell r="C6643" t="str">
            <v>301.007.002</v>
          </cell>
          <cell r="D6643" t="str">
            <v>CLT24950</v>
          </cell>
          <cell r="E6643" t="str">
            <v>INTERCEPTOR IZQUIERDO NORTE</v>
          </cell>
          <cell r="H6643">
            <v>0</v>
          </cell>
          <cell r="J6643">
            <v>0</v>
          </cell>
        </row>
        <row r="6644">
          <cell r="C6644" t="str">
            <v>301.007.003</v>
          </cell>
          <cell r="D6644" t="str">
            <v>CLT24950</v>
          </cell>
          <cell r="E6644" t="str">
            <v>INTERCEPTOR IZQUIERDO NORTE</v>
          </cell>
          <cell r="H6644">
            <v>0</v>
          </cell>
          <cell r="J6644">
            <v>0</v>
          </cell>
        </row>
        <row r="6645">
          <cell r="C6645" t="str">
            <v>301.007.004</v>
          </cell>
          <cell r="D6645" t="str">
            <v>CLT24950</v>
          </cell>
          <cell r="E6645" t="str">
            <v>INTERCEPTOR IZQUIERDO NORTE</v>
          </cell>
          <cell r="H6645">
            <v>0</v>
          </cell>
          <cell r="J6645">
            <v>0</v>
          </cell>
        </row>
        <row r="6646">
          <cell r="C6646" t="str">
            <v>301.009.001</v>
          </cell>
          <cell r="D6646" t="str">
            <v>CLT24950</v>
          </cell>
          <cell r="E6646" t="str">
            <v>INTERCEPTOR IZQUIERDO NORTE</v>
          </cell>
          <cell r="H6646">
            <v>0</v>
          </cell>
          <cell r="J6646">
            <v>0</v>
          </cell>
        </row>
        <row r="6647">
          <cell r="C6647" t="str">
            <v>301.009.002</v>
          </cell>
          <cell r="D6647" t="str">
            <v>CLT24950</v>
          </cell>
          <cell r="E6647" t="str">
            <v>INTERCEPTOR IZQUIERDO NORTE</v>
          </cell>
          <cell r="H6647">
            <v>0</v>
          </cell>
          <cell r="J6647">
            <v>0</v>
          </cell>
        </row>
        <row r="6648">
          <cell r="C6648" t="str">
            <v>303.001</v>
          </cell>
          <cell r="D6648" t="str">
            <v>CLT24950</v>
          </cell>
          <cell r="E6648" t="str">
            <v>INTERCEPTOR IZQUIERDO NORTE</v>
          </cell>
          <cell r="H6648">
            <v>0</v>
          </cell>
          <cell r="J6648">
            <v>0</v>
          </cell>
        </row>
        <row r="6649">
          <cell r="C6649" t="str">
            <v>304.001.002.002</v>
          </cell>
          <cell r="D6649" t="str">
            <v>CLT24950</v>
          </cell>
          <cell r="E6649" t="str">
            <v>INTERCEPTOR IZQUIERDO NORTE</v>
          </cell>
          <cell r="H6649">
            <v>1</v>
          </cell>
          <cell r="J6649">
            <v>6560138.8099999996</v>
          </cell>
        </row>
        <row r="6650">
          <cell r="C6650" t="str">
            <v>304.001.003.002</v>
          </cell>
          <cell r="D6650" t="str">
            <v>CLT24950</v>
          </cell>
          <cell r="E6650" t="str">
            <v>INTERCEPTOR IZQUIERDO NORTE</v>
          </cell>
          <cell r="H6650">
            <v>0</v>
          </cell>
          <cell r="J6650">
            <v>0</v>
          </cell>
        </row>
        <row r="6651">
          <cell r="C6651" t="str">
            <v>304.001.004.002</v>
          </cell>
          <cell r="D6651" t="str">
            <v>CLT24950</v>
          </cell>
          <cell r="E6651" t="str">
            <v>INTERCEPTOR IZQUIERDO NORTE</v>
          </cell>
          <cell r="H6651">
            <v>0</v>
          </cell>
          <cell r="J6651">
            <v>0</v>
          </cell>
        </row>
        <row r="6652">
          <cell r="C6652" t="str">
            <v>401.001.001</v>
          </cell>
          <cell r="D6652" t="str">
            <v>CLT24950</v>
          </cell>
          <cell r="E6652" t="str">
            <v>INTERCEPTOR IZQUIERDO NORTE</v>
          </cell>
          <cell r="H6652">
            <v>23.4928117388</v>
          </cell>
          <cell r="J6652">
            <v>1102944.7542192955</v>
          </cell>
        </row>
        <row r="6653">
          <cell r="C6653" t="str">
            <v>401.001.003.007</v>
          </cell>
          <cell r="D6653" t="str">
            <v>CLT24950</v>
          </cell>
          <cell r="E6653" t="str">
            <v>INTERCEPTOR IZQUIERDO NORTE</v>
          </cell>
          <cell r="H6653">
            <v>23.4928117388</v>
          </cell>
          <cell r="J6653">
            <v>11891098.096899269</v>
          </cell>
        </row>
        <row r="6654">
          <cell r="C6654" t="str">
            <v>401.001.003.008</v>
          </cell>
          <cell r="D6654" t="str">
            <v>CLT24950</v>
          </cell>
          <cell r="E6654" t="str">
            <v>INTERCEPTOR IZQUIERDO NORTE</v>
          </cell>
          <cell r="H6654">
            <v>0</v>
          </cell>
          <cell r="J6654">
            <v>0</v>
          </cell>
        </row>
        <row r="6655">
          <cell r="C6655" t="str">
            <v>401.002.001</v>
          </cell>
          <cell r="D6655" t="str">
            <v>CLT24950</v>
          </cell>
          <cell r="E6655" t="str">
            <v>INTERCEPTOR IZQUIERDO NORTE</v>
          </cell>
          <cell r="H6655">
            <v>0</v>
          </cell>
          <cell r="J6655">
            <v>0</v>
          </cell>
        </row>
        <row r="6656">
          <cell r="C6656" t="str">
            <v>401.002.005.009</v>
          </cell>
          <cell r="D6656" t="str">
            <v>CLT24950</v>
          </cell>
          <cell r="E6656" t="str">
            <v>INTERCEPTOR IZQUIERDO NORTE</v>
          </cell>
          <cell r="H6656">
            <v>0</v>
          </cell>
          <cell r="J6656">
            <v>0</v>
          </cell>
        </row>
        <row r="6657">
          <cell r="C6657" t="str">
            <v>401.002.006</v>
          </cell>
          <cell r="D6657" t="str">
            <v>CLT24950</v>
          </cell>
          <cell r="E6657" t="str">
            <v>INTERCEPTOR IZQUIERDO NORTE</v>
          </cell>
          <cell r="H6657">
            <v>0</v>
          </cell>
          <cell r="J6657">
            <v>0</v>
          </cell>
        </row>
        <row r="6658">
          <cell r="C6658" t="str">
            <v>401.002.008</v>
          </cell>
          <cell r="D6658" t="str">
            <v>CLT24950</v>
          </cell>
          <cell r="E6658" t="str">
            <v>INTERCEPTOR IZQUIERDO NORTE</v>
          </cell>
          <cell r="H6658">
            <v>0</v>
          </cell>
          <cell r="J6658">
            <v>0</v>
          </cell>
        </row>
        <row r="6659">
          <cell r="C6659" t="str">
            <v>401.003.001</v>
          </cell>
          <cell r="D6659" t="str">
            <v>CLT24950</v>
          </cell>
          <cell r="E6659" t="str">
            <v>INTERCEPTOR IZQUIERDO NORTE</v>
          </cell>
          <cell r="H6659">
            <v>0</v>
          </cell>
          <cell r="J6659">
            <v>0</v>
          </cell>
        </row>
        <row r="6660">
          <cell r="C6660" t="str">
            <v>401.003.003</v>
          </cell>
          <cell r="D6660" t="str">
            <v>CLT24950</v>
          </cell>
          <cell r="E6660" t="str">
            <v>INTERCEPTOR IZQUIERDO NORTE</v>
          </cell>
          <cell r="H6660">
            <v>0</v>
          </cell>
          <cell r="J6660">
            <v>0</v>
          </cell>
        </row>
        <row r="6661">
          <cell r="C6661" t="str">
            <v>401.004.001</v>
          </cell>
          <cell r="D6661" t="str">
            <v>CLT24950</v>
          </cell>
          <cell r="E6661" t="str">
            <v>INTERCEPTOR IZQUIERDO NORTE</v>
          </cell>
          <cell r="H6661">
            <v>0</v>
          </cell>
          <cell r="J6661">
            <v>0</v>
          </cell>
        </row>
        <row r="6662">
          <cell r="C6662" t="str">
            <v>401.004.006</v>
          </cell>
          <cell r="D6662" t="str">
            <v>CLT24950</v>
          </cell>
          <cell r="E6662" t="str">
            <v>INTERCEPTOR IZQUIERDO NORTE</v>
          </cell>
          <cell r="H6662">
            <v>0</v>
          </cell>
          <cell r="J6662">
            <v>0</v>
          </cell>
        </row>
        <row r="6663">
          <cell r="C6663" t="str">
            <v>601.011.002</v>
          </cell>
          <cell r="D6663" t="str">
            <v>CLT24950</v>
          </cell>
          <cell r="E6663" t="str">
            <v>INTERCEPTOR IZQUIERDO NORTE</v>
          </cell>
          <cell r="H6663">
            <v>0</v>
          </cell>
          <cell r="J6663">
            <v>0</v>
          </cell>
        </row>
        <row r="6664">
          <cell r="C6664" t="str">
            <v>606.001.002.003</v>
          </cell>
          <cell r="D6664" t="str">
            <v>CLT24950</v>
          </cell>
          <cell r="E6664" t="str">
            <v>INTERCEPTOR IZQUIERDO NORTE</v>
          </cell>
          <cell r="H6664">
            <v>0</v>
          </cell>
          <cell r="J6664">
            <v>0</v>
          </cell>
        </row>
        <row r="6665">
          <cell r="C6665" t="str">
            <v>606.001.002.005</v>
          </cell>
          <cell r="D6665" t="str">
            <v>CLT24950</v>
          </cell>
          <cell r="E6665" t="str">
            <v>INTERCEPTOR IZQUIERDO NORTE</v>
          </cell>
          <cell r="H6665">
            <v>216</v>
          </cell>
          <cell r="J6665">
            <v>4365841.68</v>
          </cell>
        </row>
        <row r="6666">
          <cell r="C6666" t="str">
            <v>902.001.003</v>
          </cell>
          <cell r="D6666" t="str">
            <v>CLT24950</v>
          </cell>
          <cell r="E6666" t="str">
            <v>INTERCEPTOR IZQUIERDO NORTE</v>
          </cell>
          <cell r="H6666">
            <v>0</v>
          </cell>
          <cell r="J6666">
            <v>0</v>
          </cell>
        </row>
        <row r="6667">
          <cell r="C6667" t="str">
            <v>902.001.007</v>
          </cell>
          <cell r="D6667" t="str">
            <v>CLT24950</v>
          </cell>
          <cell r="E6667" t="str">
            <v>INTERCEPTOR IZQUIERDO NORTE</v>
          </cell>
          <cell r="H6667">
            <v>0</v>
          </cell>
          <cell r="J6667">
            <v>0</v>
          </cell>
        </row>
        <row r="6668">
          <cell r="C6668" t="str">
            <v>903.003.003.013</v>
          </cell>
          <cell r="D6668" t="str">
            <v>CLT24950</v>
          </cell>
          <cell r="E6668" t="str">
            <v>INTERCEPTOR IZQUIERDO NORTE</v>
          </cell>
          <cell r="H6668">
            <v>38.479999999999997</v>
          </cell>
          <cell r="J6668">
            <v>22630434.319999997</v>
          </cell>
        </row>
        <row r="6669">
          <cell r="C6669" t="str">
            <v>903.003.003.014</v>
          </cell>
          <cell r="D6669" t="str">
            <v>CLT24950</v>
          </cell>
          <cell r="E6669" t="str">
            <v>INTERCEPTOR IZQUIERDO NORTE</v>
          </cell>
          <cell r="H6669">
            <v>0</v>
          </cell>
          <cell r="J6669">
            <v>0</v>
          </cell>
        </row>
        <row r="6670">
          <cell r="C6670" t="str">
            <v>903.003.003.015</v>
          </cell>
          <cell r="D6670" t="str">
            <v>CLT24950</v>
          </cell>
          <cell r="E6670" t="str">
            <v>INTERCEPTOR IZQUIERDO NORTE</v>
          </cell>
          <cell r="H6670">
            <v>0</v>
          </cell>
          <cell r="J6670">
            <v>0</v>
          </cell>
        </row>
        <row r="6671">
          <cell r="C6671" t="str">
            <v>903.003.006.001</v>
          </cell>
          <cell r="D6671" t="str">
            <v>CLT24950</v>
          </cell>
          <cell r="E6671" t="str">
            <v>INTERCEPTOR IZQUIERDO NORTE</v>
          </cell>
          <cell r="H6671">
            <v>0</v>
          </cell>
          <cell r="J6671">
            <v>0</v>
          </cell>
        </row>
        <row r="6672">
          <cell r="C6672" t="str">
            <v>903.003.006.002</v>
          </cell>
          <cell r="D6672" t="str">
            <v>CLT24950</v>
          </cell>
          <cell r="E6672" t="str">
            <v>INTERCEPTOR IZQUIERDO NORTE</v>
          </cell>
          <cell r="H6672">
            <v>0</v>
          </cell>
          <cell r="J6672">
            <v>0</v>
          </cell>
        </row>
        <row r="6673">
          <cell r="C6673" t="str">
            <v>903.003.006.003</v>
          </cell>
          <cell r="D6673" t="str">
            <v>CLT24950</v>
          </cell>
          <cell r="E6673" t="str">
            <v>INTERCEPTOR IZQUIERDO NORTE</v>
          </cell>
          <cell r="H6673">
            <v>0</v>
          </cell>
          <cell r="J6673">
            <v>0</v>
          </cell>
        </row>
        <row r="6674">
          <cell r="C6674" t="str">
            <v>903.003.006.005</v>
          </cell>
          <cell r="D6674" t="str">
            <v>CLT24950</v>
          </cell>
          <cell r="E6674" t="str">
            <v>INTERCEPTOR IZQUIERDO NORTE</v>
          </cell>
          <cell r="H6674">
            <v>0</v>
          </cell>
          <cell r="J6674">
            <v>0</v>
          </cell>
        </row>
        <row r="6675">
          <cell r="C6675" t="str">
            <v>903.003.006.006</v>
          </cell>
          <cell r="D6675" t="str">
            <v>CLT24950</v>
          </cell>
          <cell r="E6675" t="str">
            <v>INTERCEPTOR IZQUIERDO NORTE</v>
          </cell>
          <cell r="H6675">
            <v>0</v>
          </cell>
          <cell r="J6675">
            <v>0</v>
          </cell>
        </row>
        <row r="6676">
          <cell r="C6676" t="str">
            <v>903.003.006.007</v>
          </cell>
          <cell r="D6676" t="str">
            <v>CLT24950</v>
          </cell>
          <cell r="E6676" t="str">
            <v>INTERCEPTOR IZQUIERDO NORTE</v>
          </cell>
          <cell r="H6676">
            <v>0</v>
          </cell>
          <cell r="J6676">
            <v>0</v>
          </cell>
        </row>
        <row r="6677">
          <cell r="C6677" t="str">
            <v>903.003.006.008</v>
          </cell>
          <cell r="D6677" t="str">
            <v>CLT24950</v>
          </cell>
          <cell r="E6677" t="str">
            <v>INTERCEPTOR IZQUIERDO NORTE</v>
          </cell>
          <cell r="H6677">
            <v>0</v>
          </cell>
          <cell r="J6677">
            <v>0</v>
          </cell>
        </row>
        <row r="6678">
          <cell r="C6678" t="str">
            <v>903.003.006.009</v>
          </cell>
          <cell r="D6678" t="str">
            <v>CLT24950</v>
          </cell>
          <cell r="E6678" t="str">
            <v>INTERCEPTOR IZQUIERDO NORTE</v>
          </cell>
          <cell r="H6678">
            <v>0</v>
          </cell>
          <cell r="J6678">
            <v>0</v>
          </cell>
        </row>
        <row r="6679">
          <cell r="C6679" t="str">
            <v>903.003.006.010</v>
          </cell>
          <cell r="D6679" t="str">
            <v>CLT24950</v>
          </cell>
          <cell r="E6679" t="str">
            <v>INTERCEPTOR IZQUIERDO NORTE</v>
          </cell>
          <cell r="H6679">
            <v>0</v>
          </cell>
          <cell r="J6679">
            <v>0</v>
          </cell>
        </row>
        <row r="6680">
          <cell r="C6680" t="str">
            <v>903.003.006.011</v>
          </cell>
          <cell r="D6680" t="str">
            <v>CLT24950</v>
          </cell>
          <cell r="E6680" t="str">
            <v>INTERCEPTOR IZQUIERDO NORTE</v>
          </cell>
          <cell r="H6680">
            <v>0</v>
          </cell>
          <cell r="J6680">
            <v>0</v>
          </cell>
        </row>
        <row r="6681">
          <cell r="C6681" t="str">
            <v>903.003.006.012</v>
          </cell>
          <cell r="D6681" t="str">
            <v>CLT24950</v>
          </cell>
          <cell r="E6681" t="str">
            <v>INTERCEPTOR IZQUIERDO NORTE</v>
          </cell>
          <cell r="H6681">
            <v>0</v>
          </cell>
          <cell r="J6681">
            <v>0</v>
          </cell>
        </row>
        <row r="6682">
          <cell r="C6682" t="str">
            <v>903.003.006.013</v>
          </cell>
          <cell r="D6682" t="str">
            <v>CLT24950</v>
          </cell>
          <cell r="E6682" t="str">
            <v>INTERCEPTOR IZQUIERDO NORTE</v>
          </cell>
          <cell r="H6682">
            <v>0</v>
          </cell>
          <cell r="J6682">
            <v>0</v>
          </cell>
        </row>
        <row r="6683">
          <cell r="C6683" t="str">
            <v>903.003.006.014</v>
          </cell>
          <cell r="D6683" t="str">
            <v>CLT24950</v>
          </cell>
          <cell r="E6683" t="str">
            <v>INTERCEPTOR IZQUIERDO NORTE</v>
          </cell>
          <cell r="H6683">
            <v>0</v>
          </cell>
          <cell r="J6683">
            <v>0</v>
          </cell>
        </row>
        <row r="6684">
          <cell r="C6684" t="str">
            <v>904.001.001.010</v>
          </cell>
          <cell r="D6684" t="str">
            <v>CLT24950</v>
          </cell>
          <cell r="E6684" t="str">
            <v>INTERCEPTOR IZQUIERDO NORTE</v>
          </cell>
          <cell r="H6684">
            <v>3</v>
          </cell>
          <cell r="J6684">
            <v>1993959</v>
          </cell>
        </row>
        <row r="6685">
          <cell r="C6685" t="str">
            <v>904.001.001.011</v>
          </cell>
          <cell r="D6685" t="str">
            <v>CLT24950</v>
          </cell>
          <cell r="E6685" t="str">
            <v>INTERCEPTOR IZQUIERDO NORTE</v>
          </cell>
          <cell r="H6685">
            <v>0</v>
          </cell>
          <cell r="J6685">
            <v>0</v>
          </cell>
        </row>
        <row r="6686">
          <cell r="C6686" t="str">
            <v>904.001.001.012</v>
          </cell>
          <cell r="D6686" t="str">
            <v>CLT24950</v>
          </cell>
          <cell r="E6686" t="str">
            <v>INTERCEPTOR IZQUIERDO NORTE</v>
          </cell>
          <cell r="H6686">
            <v>0</v>
          </cell>
          <cell r="J6686">
            <v>0</v>
          </cell>
        </row>
        <row r="6687">
          <cell r="C6687" t="str">
            <v>904.002.002.002</v>
          </cell>
          <cell r="D6687" t="str">
            <v>CLT24950</v>
          </cell>
          <cell r="E6687" t="str">
            <v>INTERCEPTOR IZQUIERDO NORTE</v>
          </cell>
          <cell r="H6687">
            <v>0</v>
          </cell>
          <cell r="J6687">
            <v>0</v>
          </cell>
        </row>
        <row r="6688">
          <cell r="C6688" t="str">
            <v>904.002.005.002</v>
          </cell>
          <cell r="D6688" t="str">
            <v>CLT24950</v>
          </cell>
          <cell r="E6688" t="str">
            <v>INTERCEPTOR IZQUIERDO NORTE</v>
          </cell>
          <cell r="H6688">
            <v>0</v>
          </cell>
          <cell r="J6688">
            <v>0</v>
          </cell>
        </row>
        <row r="6689">
          <cell r="C6689" t="str">
            <v>904.003.003.001.005</v>
          </cell>
          <cell r="D6689" t="str">
            <v>CLT24950</v>
          </cell>
          <cell r="E6689" t="str">
            <v>INTERCEPTOR IZQUIERDO NORTE</v>
          </cell>
          <cell r="H6689">
            <v>0</v>
          </cell>
          <cell r="J6689">
            <v>0</v>
          </cell>
        </row>
        <row r="6690">
          <cell r="C6690" t="str">
            <v>904.003.003.001.007</v>
          </cell>
          <cell r="D6690" t="str">
            <v>CLT24950</v>
          </cell>
          <cell r="E6690" t="str">
            <v>INTERCEPTOR IZQUIERDO NORTE</v>
          </cell>
          <cell r="H6690">
            <v>0</v>
          </cell>
          <cell r="J6690">
            <v>0</v>
          </cell>
        </row>
        <row r="6691">
          <cell r="C6691" t="str">
            <v>904.003.003.001.009</v>
          </cell>
          <cell r="D6691" t="str">
            <v>CLT24950</v>
          </cell>
          <cell r="E6691" t="str">
            <v>INTERCEPTOR IZQUIERDO NORTE</v>
          </cell>
          <cell r="H6691">
            <v>0</v>
          </cell>
          <cell r="J6691">
            <v>0</v>
          </cell>
        </row>
        <row r="6692">
          <cell r="C6692" t="str">
            <v>904.003.003.001.012</v>
          </cell>
          <cell r="D6692" t="str">
            <v>CLT24950</v>
          </cell>
          <cell r="E6692" t="str">
            <v>INTERCEPTOR IZQUIERDO NORTE</v>
          </cell>
          <cell r="H6692">
            <v>0</v>
          </cell>
          <cell r="J6692">
            <v>0</v>
          </cell>
        </row>
        <row r="6693">
          <cell r="C6693" t="str">
            <v>904.004.001.002.009</v>
          </cell>
          <cell r="D6693" t="str">
            <v>CLT24950</v>
          </cell>
          <cell r="E6693" t="str">
            <v>INTERCEPTOR IZQUIERDO NORTE</v>
          </cell>
          <cell r="H6693">
            <v>0</v>
          </cell>
          <cell r="J6693">
            <v>0</v>
          </cell>
        </row>
        <row r="6694">
          <cell r="C6694" t="str">
            <v>904.005.004.002</v>
          </cell>
          <cell r="D6694" t="str">
            <v>CLT24950</v>
          </cell>
          <cell r="E6694" t="str">
            <v>INTERCEPTOR IZQUIERDO NORTE</v>
          </cell>
          <cell r="H6694">
            <v>0</v>
          </cell>
          <cell r="J6694">
            <v>0</v>
          </cell>
        </row>
        <row r="6695">
          <cell r="C6695" t="str">
            <v>904.005.004.003</v>
          </cell>
          <cell r="D6695" t="str">
            <v>CLT24950</v>
          </cell>
          <cell r="E6695" t="str">
            <v>INTERCEPTOR IZQUIERDO NORTE</v>
          </cell>
          <cell r="H6695">
            <v>0</v>
          </cell>
          <cell r="J6695">
            <v>0</v>
          </cell>
        </row>
        <row r="6696">
          <cell r="C6696" t="str">
            <v>904.006.001.003.002</v>
          </cell>
          <cell r="D6696" t="str">
            <v>CLT24950</v>
          </cell>
          <cell r="E6696" t="str">
            <v>INTERCEPTOR IZQUIERDO NORTE</v>
          </cell>
          <cell r="H6696">
            <v>0</v>
          </cell>
          <cell r="J6696">
            <v>0</v>
          </cell>
        </row>
        <row r="6697">
          <cell r="C6697" t="str">
            <v>904.008.002</v>
          </cell>
          <cell r="D6697" t="str">
            <v>CLT24950</v>
          </cell>
          <cell r="E6697" t="str">
            <v>INTERCEPTOR IZQUIERDO NORTE</v>
          </cell>
          <cell r="H6697">
            <v>0</v>
          </cell>
          <cell r="J6697">
            <v>0</v>
          </cell>
        </row>
        <row r="6698">
          <cell r="C6698" t="str">
            <v>904.010.001</v>
          </cell>
          <cell r="D6698" t="str">
            <v>CLT24950</v>
          </cell>
          <cell r="E6698" t="str">
            <v>INTERCEPTOR IZQUIERDO NORTE</v>
          </cell>
          <cell r="H6698">
            <v>0</v>
          </cell>
          <cell r="J6698">
            <v>0</v>
          </cell>
        </row>
        <row r="6699">
          <cell r="C6699" t="str">
            <v>904.015.001</v>
          </cell>
          <cell r="D6699" t="str">
            <v>CLT24950</v>
          </cell>
          <cell r="E6699" t="str">
            <v>INTERCEPTOR IZQUIERDO NORTE</v>
          </cell>
          <cell r="H6699">
            <v>0</v>
          </cell>
          <cell r="J6699">
            <v>0</v>
          </cell>
        </row>
        <row r="6700">
          <cell r="C6700" t="str">
            <v>904.015.002</v>
          </cell>
          <cell r="D6700" t="str">
            <v>CLT24950</v>
          </cell>
          <cell r="E6700" t="str">
            <v>INTERCEPTOR IZQUIERDO NORTE</v>
          </cell>
          <cell r="H6700">
            <v>0</v>
          </cell>
          <cell r="J6700">
            <v>0</v>
          </cell>
        </row>
        <row r="6701">
          <cell r="C6701" t="str">
            <v>904.015.003</v>
          </cell>
          <cell r="D6701" t="str">
            <v>CLT24950</v>
          </cell>
          <cell r="E6701" t="str">
            <v>INTERCEPTOR IZQUIERDO NORTE</v>
          </cell>
          <cell r="H6701">
            <v>0</v>
          </cell>
          <cell r="J6701">
            <v>0</v>
          </cell>
        </row>
        <row r="6702">
          <cell r="C6702" t="str">
            <v>103.001</v>
          </cell>
          <cell r="D6702" t="str">
            <v>CLT24951</v>
          </cell>
          <cell r="E6702" t="str">
            <v>INTERCEPTOR IZQUIERDO NORTE</v>
          </cell>
          <cell r="H6702">
            <v>19.244898974466849</v>
          </cell>
          <cell r="J6702">
            <v>19244898.974466849</v>
          </cell>
        </row>
        <row r="6703">
          <cell r="C6703" t="str">
            <v>104.001.001</v>
          </cell>
          <cell r="D6703" t="str">
            <v>CLT24951</v>
          </cell>
          <cell r="E6703" t="str">
            <v>INTERCEPTOR IZQUIERDO NORTE</v>
          </cell>
          <cell r="H6703">
            <v>0</v>
          </cell>
          <cell r="J6703">
            <v>0</v>
          </cell>
        </row>
        <row r="6704">
          <cell r="C6704" t="str">
            <v>104.001.002</v>
          </cell>
          <cell r="D6704" t="str">
            <v>CLT24951</v>
          </cell>
          <cell r="E6704" t="str">
            <v>INTERCEPTOR IZQUIERDO NORTE</v>
          </cell>
          <cell r="H6704">
            <v>0</v>
          </cell>
          <cell r="J6704">
            <v>0</v>
          </cell>
        </row>
        <row r="6705">
          <cell r="C6705" t="str">
            <v>104.001.009</v>
          </cell>
          <cell r="D6705" t="str">
            <v>CLT24951</v>
          </cell>
          <cell r="E6705" t="str">
            <v>INTERCEPTOR IZQUIERDO NORTE</v>
          </cell>
          <cell r="H6705">
            <v>0</v>
          </cell>
          <cell r="J6705">
            <v>0</v>
          </cell>
        </row>
        <row r="6706">
          <cell r="C6706" t="str">
            <v>104.001.014</v>
          </cell>
          <cell r="D6706" t="str">
            <v>CLT24951</v>
          </cell>
          <cell r="E6706" t="str">
            <v>INTERCEPTOR IZQUIERDO NORTE</v>
          </cell>
          <cell r="H6706">
            <v>0</v>
          </cell>
          <cell r="J6706">
            <v>0</v>
          </cell>
        </row>
        <row r="6707">
          <cell r="C6707" t="str">
            <v>104.001.015</v>
          </cell>
          <cell r="D6707" t="str">
            <v>CLT24951</v>
          </cell>
          <cell r="E6707" t="str">
            <v>INTERCEPTOR IZQUIERDO NORTE</v>
          </cell>
          <cell r="H6707">
            <v>461.73410569999999</v>
          </cell>
          <cell r="J6707">
            <v>45584699.585232496</v>
          </cell>
        </row>
        <row r="6708">
          <cell r="C6708" t="str">
            <v>104.001.020</v>
          </cell>
          <cell r="D6708" t="str">
            <v>CLT24951</v>
          </cell>
          <cell r="E6708" t="str">
            <v>INTERCEPTOR IZQUIERDO NORTE</v>
          </cell>
          <cell r="H6708">
            <v>0</v>
          </cell>
          <cell r="J6708">
            <v>0</v>
          </cell>
        </row>
        <row r="6709">
          <cell r="C6709" t="str">
            <v>104.001.021</v>
          </cell>
          <cell r="D6709" t="str">
            <v>CLT24951</v>
          </cell>
          <cell r="E6709" t="str">
            <v>INTERCEPTOR IZQUIERDO NORTE</v>
          </cell>
          <cell r="H6709">
            <v>0</v>
          </cell>
          <cell r="J6709">
            <v>0</v>
          </cell>
        </row>
        <row r="6710">
          <cell r="C6710" t="str">
            <v>104.001.022</v>
          </cell>
          <cell r="D6710" t="str">
            <v>CLT24951</v>
          </cell>
          <cell r="E6710" t="str">
            <v>INTERCEPTOR IZQUIERDO NORTE</v>
          </cell>
          <cell r="H6710">
            <v>0</v>
          </cell>
          <cell r="J6710">
            <v>0</v>
          </cell>
        </row>
        <row r="6711">
          <cell r="C6711" t="str">
            <v>104.002.001</v>
          </cell>
          <cell r="D6711" t="str">
            <v>CLT24951</v>
          </cell>
          <cell r="E6711" t="str">
            <v>INTERCEPTOR IZQUIERDO NORTE</v>
          </cell>
          <cell r="H6711">
            <v>13.68</v>
          </cell>
          <cell r="J6711">
            <v>437212.25279999996</v>
          </cell>
        </row>
        <row r="6712">
          <cell r="C6712" t="str">
            <v>106.001</v>
          </cell>
          <cell r="D6712" t="str">
            <v>CLT24951</v>
          </cell>
          <cell r="E6712" t="str">
            <v>INTERCEPTOR IZQUIERDO NORTE</v>
          </cell>
          <cell r="H6712">
            <v>355.12474873783299</v>
          </cell>
          <cell r="J6712">
            <v>23729666.541748676</v>
          </cell>
        </row>
        <row r="6713">
          <cell r="C6713" t="str">
            <v>106.006.001</v>
          </cell>
          <cell r="D6713" t="str">
            <v>CLT24951</v>
          </cell>
          <cell r="E6713" t="str">
            <v>INTERCEPTOR IZQUIERDO NORTE</v>
          </cell>
          <cell r="H6713">
            <v>10.454500000000001</v>
          </cell>
          <cell r="J6713">
            <v>587749.16728500009</v>
          </cell>
        </row>
        <row r="6714">
          <cell r="C6714" t="str">
            <v>106.014</v>
          </cell>
          <cell r="D6714" t="str">
            <v>CLT24951</v>
          </cell>
          <cell r="E6714" t="str">
            <v>INTERCEPTOR IZQUIERDO NORTE</v>
          </cell>
          <cell r="H6714">
            <v>41.819683339338589</v>
          </cell>
          <cell r="J6714">
            <v>5000631.291378418</v>
          </cell>
        </row>
        <row r="6715">
          <cell r="C6715" t="str">
            <v>106.015</v>
          </cell>
          <cell r="D6715" t="str">
            <v>CLT24951</v>
          </cell>
          <cell r="E6715" t="str">
            <v>INTERCEPTOR IZQUIERDO NORTE</v>
          </cell>
          <cell r="H6715">
            <v>41.819683339338589</v>
          </cell>
          <cell r="J6715">
            <v>5742884.6690000053</v>
          </cell>
        </row>
        <row r="6716">
          <cell r="C6716" t="str">
            <v>107.001</v>
          </cell>
          <cell r="D6716" t="str">
            <v>CLT24951</v>
          </cell>
          <cell r="E6716" t="str">
            <v>INTERCEPTOR IZQUIERDO NORTE</v>
          </cell>
          <cell r="H6716">
            <v>475.41410569999999</v>
          </cell>
          <cell r="J6716">
            <v>10350939.35393008</v>
          </cell>
        </row>
        <row r="6717">
          <cell r="C6717" t="str">
            <v>108.001</v>
          </cell>
          <cell r="D6717" t="str">
            <v>CLT24951</v>
          </cell>
          <cell r="E6717" t="str">
            <v>INTERCEPTOR IZQUIERDO NORTE</v>
          </cell>
          <cell r="H6717">
            <v>0</v>
          </cell>
          <cell r="J6717">
            <v>0</v>
          </cell>
        </row>
        <row r="6718">
          <cell r="C6718" t="str">
            <v>108.002.004</v>
          </cell>
          <cell r="D6718" t="str">
            <v>CLT24951</v>
          </cell>
          <cell r="E6718" t="str">
            <v>INTERCEPTOR IZQUIERDO NORTE</v>
          </cell>
          <cell r="H6718">
            <v>0</v>
          </cell>
          <cell r="J6718">
            <v>0</v>
          </cell>
        </row>
        <row r="6719">
          <cell r="C6719" t="str">
            <v>108.006.001.002</v>
          </cell>
          <cell r="D6719" t="str">
            <v>CLT24951</v>
          </cell>
          <cell r="E6719" t="str">
            <v>INTERCEPTOR IZQUIERDO NORTE</v>
          </cell>
          <cell r="H6719">
            <v>0</v>
          </cell>
          <cell r="J6719">
            <v>0</v>
          </cell>
        </row>
        <row r="6720">
          <cell r="C6720" t="str">
            <v>109.001.001.001</v>
          </cell>
          <cell r="D6720" t="str">
            <v>CLT24951</v>
          </cell>
          <cell r="E6720" t="str">
            <v>INTERCEPTOR IZQUIERDO NORTE</v>
          </cell>
          <cell r="H6720">
            <v>0</v>
          </cell>
          <cell r="J6720">
            <v>0</v>
          </cell>
        </row>
        <row r="6721">
          <cell r="C6721" t="str">
            <v>109.001.001.002</v>
          </cell>
          <cell r="D6721" t="str">
            <v>CLT24951</v>
          </cell>
          <cell r="E6721" t="str">
            <v>INTERCEPTOR IZQUIERDO NORTE</v>
          </cell>
          <cell r="H6721">
            <v>0</v>
          </cell>
          <cell r="J6721">
            <v>0</v>
          </cell>
        </row>
        <row r="6722">
          <cell r="C6722" t="str">
            <v>109.001.001.003</v>
          </cell>
          <cell r="D6722" t="str">
            <v>CLT24951</v>
          </cell>
          <cell r="E6722" t="str">
            <v>INTERCEPTOR IZQUIERDO NORTE</v>
          </cell>
          <cell r="H6722">
            <v>0</v>
          </cell>
          <cell r="J6722">
            <v>0</v>
          </cell>
        </row>
        <row r="6723">
          <cell r="C6723" t="str">
            <v>109.001.001.004</v>
          </cell>
          <cell r="D6723" t="str">
            <v>CLT24951</v>
          </cell>
          <cell r="E6723" t="str">
            <v>INTERCEPTOR IZQUIERDO NORTE</v>
          </cell>
          <cell r="H6723">
            <v>0</v>
          </cell>
          <cell r="J6723">
            <v>0</v>
          </cell>
        </row>
        <row r="6724">
          <cell r="C6724" t="str">
            <v>109.001.001.005</v>
          </cell>
          <cell r="D6724" t="str">
            <v>CLT24951</v>
          </cell>
          <cell r="E6724" t="str">
            <v>INTERCEPTOR IZQUIERDO NORTE</v>
          </cell>
          <cell r="H6724">
            <v>57.54</v>
          </cell>
          <cell r="J6724">
            <v>1834879.2503999998</v>
          </cell>
        </row>
        <row r="6725">
          <cell r="C6725" t="str">
            <v>109.001.001.006</v>
          </cell>
          <cell r="D6725" t="str">
            <v>CLT24951</v>
          </cell>
          <cell r="E6725" t="str">
            <v>INTERCEPTOR IZQUIERDO NORTE</v>
          </cell>
          <cell r="H6725">
            <v>0</v>
          </cell>
          <cell r="J6725">
            <v>0</v>
          </cell>
        </row>
        <row r="6726">
          <cell r="C6726" t="str">
            <v>301.001.001</v>
          </cell>
          <cell r="D6726" t="str">
            <v>CLT24951</v>
          </cell>
          <cell r="E6726" t="str">
            <v>INTERCEPTOR IZQUIERDO NORTE</v>
          </cell>
          <cell r="H6726">
            <v>0</v>
          </cell>
          <cell r="J6726">
            <v>0</v>
          </cell>
        </row>
        <row r="6727">
          <cell r="C6727" t="str">
            <v>301.001.002</v>
          </cell>
          <cell r="D6727" t="str">
            <v>CLT24951</v>
          </cell>
          <cell r="E6727" t="str">
            <v>INTERCEPTOR IZQUIERDO NORTE</v>
          </cell>
          <cell r="H6727">
            <v>0</v>
          </cell>
          <cell r="J6727">
            <v>0</v>
          </cell>
        </row>
        <row r="6728">
          <cell r="C6728" t="str">
            <v>301.001.004</v>
          </cell>
          <cell r="D6728" t="str">
            <v>CLT24951</v>
          </cell>
          <cell r="E6728" t="str">
            <v>INTERCEPTOR IZQUIERDO NORTE</v>
          </cell>
          <cell r="H6728">
            <v>0</v>
          </cell>
          <cell r="J6728">
            <v>0</v>
          </cell>
        </row>
        <row r="6729">
          <cell r="C6729" t="str">
            <v>301.002.001</v>
          </cell>
          <cell r="D6729" t="str">
            <v>CLT24951</v>
          </cell>
          <cell r="E6729" t="str">
            <v>INTERCEPTOR IZQUIERDO NORTE</v>
          </cell>
          <cell r="H6729">
            <v>0</v>
          </cell>
          <cell r="J6729">
            <v>0</v>
          </cell>
        </row>
        <row r="6730">
          <cell r="C6730" t="str">
            <v>301.002.002</v>
          </cell>
          <cell r="D6730" t="str">
            <v>CLT24951</v>
          </cell>
          <cell r="E6730" t="str">
            <v>INTERCEPTOR IZQUIERDO NORTE</v>
          </cell>
          <cell r="H6730">
            <v>0</v>
          </cell>
          <cell r="J6730">
            <v>0</v>
          </cell>
        </row>
        <row r="6731">
          <cell r="C6731" t="str">
            <v>301.003.003.002</v>
          </cell>
          <cell r="D6731" t="str">
            <v>CLT24951</v>
          </cell>
          <cell r="E6731" t="str">
            <v>INTERCEPTOR IZQUIERDO NORTE</v>
          </cell>
          <cell r="H6731">
            <v>0</v>
          </cell>
          <cell r="J6731">
            <v>0</v>
          </cell>
        </row>
        <row r="6732">
          <cell r="C6732" t="str">
            <v>301.003.003.003</v>
          </cell>
          <cell r="D6732" t="str">
            <v>CLT24951</v>
          </cell>
          <cell r="E6732" t="str">
            <v>INTERCEPTOR IZQUIERDO NORTE</v>
          </cell>
          <cell r="H6732">
            <v>0</v>
          </cell>
          <cell r="J6732">
            <v>0</v>
          </cell>
        </row>
        <row r="6733">
          <cell r="C6733" t="str">
            <v>301.004</v>
          </cell>
          <cell r="D6733" t="str">
            <v>CLT24951</v>
          </cell>
          <cell r="E6733" t="str">
            <v>INTERCEPTOR IZQUIERDO NORTE</v>
          </cell>
          <cell r="H6733">
            <v>0</v>
          </cell>
          <cell r="J6733">
            <v>0</v>
          </cell>
        </row>
        <row r="6734">
          <cell r="C6734" t="str">
            <v>301.005.001</v>
          </cell>
          <cell r="D6734" t="str">
            <v>CLT24951</v>
          </cell>
          <cell r="E6734" t="str">
            <v>INTERCEPTOR IZQUIERDO NORTE</v>
          </cell>
          <cell r="H6734">
            <v>0</v>
          </cell>
          <cell r="J6734">
            <v>0</v>
          </cell>
        </row>
        <row r="6735">
          <cell r="C6735" t="str">
            <v>301.007.001</v>
          </cell>
          <cell r="D6735" t="str">
            <v>CLT24951</v>
          </cell>
          <cell r="E6735" t="str">
            <v>INTERCEPTOR IZQUIERDO NORTE</v>
          </cell>
          <cell r="H6735">
            <v>0</v>
          </cell>
          <cell r="J6735">
            <v>0</v>
          </cell>
        </row>
        <row r="6736">
          <cell r="C6736" t="str">
            <v>301.007.002</v>
          </cell>
          <cell r="D6736" t="str">
            <v>CLT24951</v>
          </cell>
          <cell r="E6736" t="str">
            <v>INTERCEPTOR IZQUIERDO NORTE</v>
          </cell>
          <cell r="H6736">
            <v>0</v>
          </cell>
          <cell r="J6736">
            <v>0</v>
          </cell>
        </row>
        <row r="6737">
          <cell r="C6737" t="str">
            <v>301.007.003</v>
          </cell>
          <cell r="D6737" t="str">
            <v>CLT24951</v>
          </cell>
          <cell r="E6737" t="str">
            <v>INTERCEPTOR IZQUIERDO NORTE</v>
          </cell>
          <cell r="H6737">
            <v>0</v>
          </cell>
          <cell r="J6737">
            <v>0</v>
          </cell>
        </row>
        <row r="6738">
          <cell r="C6738" t="str">
            <v>301.007.004</v>
          </cell>
          <cell r="D6738" t="str">
            <v>CLT24951</v>
          </cell>
          <cell r="E6738" t="str">
            <v>INTERCEPTOR IZQUIERDO NORTE</v>
          </cell>
          <cell r="H6738">
            <v>0</v>
          </cell>
          <cell r="J6738">
            <v>0</v>
          </cell>
        </row>
        <row r="6739">
          <cell r="C6739" t="str">
            <v>301.009.001</v>
          </cell>
          <cell r="D6739" t="str">
            <v>CLT24951</v>
          </cell>
          <cell r="E6739" t="str">
            <v>INTERCEPTOR IZQUIERDO NORTE</v>
          </cell>
          <cell r="H6739">
            <v>0</v>
          </cell>
          <cell r="J6739">
            <v>0</v>
          </cell>
        </row>
        <row r="6740">
          <cell r="C6740" t="str">
            <v>301.009.002</v>
          </cell>
          <cell r="D6740" t="str">
            <v>CLT24951</v>
          </cell>
          <cell r="E6740" t="str">
            <v>INTERCEPTOR IZQUIERDO NORTE</v>
          </cell>
          <cell r="H6740">
            <v>0</v>
          </cell>
          <cell r="J6740">
            <v>0</v>
          </cell>
        </row>
        <row r="6741">
          <cell r="C6741" t="str">
            <v>303.001</v>
          </cell>
          <cell r="D6741" t="str">
            <v>CLT24951</v>
          </cell>
          <cell r="E6741" t="str">
            <v>INTERCEPTOR IZQUIERDO NORTE</v>
          </cell>
          <cell r="H6741">
            <v>0</v>
          </cell>
          <cell r="J6741">
            <v>0</v>
          </cell>
        </row>
        <row r="6742">
          <cell r="C6742" t="str">
            <v>304.001.002.002</v>
          </cell>
          <cell r="D6742" t="str">
            <v>CLT24951</v>
          </cell>
          <cell r="E6742" t="str">
            <v>INTERCEPTOR IZQUIERDO NORTE</v>
          </cell>
          <cell r="H6742">
            <v>1</v>
          </cell>
          <cell r="J6742">
            <v>6560138.8099999996</v>
          </cell>
        </row>
        <row r="6743">
          <cell r="C6743" t="str">
            <v>304.001.003.002</v>
          </cell>
          <cell r="D6743" t="str">
            <v>CLT24951</v>
          </cell>
          <cell r="E6743" t="str">
            <v>INTERCEPTOR IZQUIERDO NORTE</v>
          </cell>
          <cell r="H6743">
            <v>0</v>
          </cell>
          <cell r="J6743">
            <v>0</v>
          </cell>
        </row>
        <row r="6744">
          <cell r="C6744" t="str">
            <v>304.001.004.002</v>
          </cell>
          <cell r="D6744" t="str">
            <v>CLT24951</v>
          </cell>
          <cell r="E6744" t="str">
            <v>INTERCEPTOR IZQUIERDO NORTE</v>
          </cell>
          <cell r="H6744">
            <v>0</v>
          </cell>
          <cell r="J6744">
            <v>0</v>
          </cell>
        </row>
        <row r="6745">
          <cell r="C6745" t="str">
            <v>401.001.001</v>
          </cell>
          <cell r="D6745" t="str">
            <v>CLT24951</v>
          </cell>
          <cell r="E6745" t="str">
            <v>INTERCEPTOR IZQUIERDO NORTE</v>
          </cell>
          <cell r="H6745">
            <v>34.500775836636222</v>
          </cell>
          <cell r="J6745">
            <v>1619748.634118048</v>
          </cell>
        </row>
        <row r="6746">
          <cell r="C6746" t="str">
            <v>401.001.003.007</v>
          </cell>
          <cell r="D6746" t="str">
            <v>CLT24951</v>
          </cell>
          <cell r="E6746" t="str">
            <v>INTERCEPTOR IZQUIERDO NORTE</v>
          </cell>
          <cell r="H6746">
            <v>34.500775836636222</v>
          </cell>
          <cell r="J6746">
            <v>17462878.196695954</v>
          </cell>
        </row>
        <row r="6747">
          <cell r="C6747" t="str">
            <v>401.001.003.008</v>
          </cell>
          <cell r="D6747" t="str">
            <v>CLT24951</v>
          </cell>
          <cell r="E6747" t="str">
            <v>INTERCEPTOR IZQUIERDO NORTE</v>
          </cell>
          <cell r="H6747">
            <v>0</v>
          </cell>
          <cell r="J6747">
            <v>0</v>
          </cell>
        </row>
        <row r="6748">
          <cell r="C6748" t="str">
            <v>401.002.001</v>
          </cell>
          <cell r="D6748" t="str">
            <v>CLT24951</v>
          </cell>
          <cell r="E6748" t="str">
            <v>INTERCEPTOR IZQUIERDO NORTE</v>
          </cell>
          <cell r="H6748">
            <v>0</v>
          </cell>
          <cell r="J6748">
            <v>0</v>
          </cell>
        </row>
        <row r="6749">
          <cell r="C6749" t="str">
            <v>401.002.005.009</v>
          </cell>
          <cell r="D6749" t="str">
            <v>CLT24951</v>
          </cell>
          <cell r="E6749" t="str">
            <v>INTERCEPTOR IZQUIERDO NORTE</v>
          </cell>
          <cell r="H6749">
            <v>0</v>
          </cell>
          <cell r="J6749">
            <v>0</v>
          </cell>
        </row>
        <row r="6750">
          <cell r="C6750" t="str">
            <v>401.002.006</v>
          </cell>
          <cell r="D6750" t="str">
            <v>CLT24951</v>
          </cell>
          <cell r="E6750" t="str">
            <v>INTERCEPTOR IZQUIERDO NORTE</v>
          </cell>
          <cell r="H6750">
            <v>0</v>
          </cell>
          <cell r="J6750">
            <v>0</v>
          </cell>
        </row>
        <row r="6751">
          <cell r="C6751" t="str">
            <v>401.002.008</v>
          </cell>
          <cell r="D6751" t="str">
            <v>CLT24951</v>
          </cell>
          <cell r="E6751" t="str">
            <v>INTERCEPTOR IZQUIERDO NORTE</v>
          </cell>
          <cell r="H6751">
            <v>0</v>
          </cell>
          <cell r="J6751">
            <v>0</v>
          </cell>
        </row>
        <row r="6752">
          <cell r="C6752" t="str">
            <v>401.003.001</v>
          </cell>
          <cell r="D6752" t="str">
            <v>CLT24951</v>
          </cell>
          <cell r="E6752" t="str">
            <v>INTERCEPTOR IZQUIERDO NORTE</v>
          </cell>
          <cell r="H6752">
            <v>0</v>
          </cell>
          <cell r="J6752">
            <v>0</v>
          </cell>
        </row>
        <row r="6753">
          <cell r="C6753" t="str">
            <v>401.003.003</v>
          </cell>
          <cell r="D6753" t="str">
            <v>CLT24951</v>
          </cell>
          <cell r="E6753" t="str">
            <v>INTERCEPTOR IZQUIERDO NORTE</v>
          </cell>
          <cell r="H6753">
            <v>0</v>
          </cell>
          <cell r="J6753">
            <v>0</v>
          </cell>
        </row>
        <row r="6754">
          <cell r="C6754" t="str">
            <v>401.004.001</v>
          </cell>
          <cell r="D6754" t="str">
            <v>CLT24951</v>
          </cell>
          <cell r="E6754" t="str">
            <v>INTERCEPTOR IZQUIERDO NORTE</v>
          </cell>
          <cell r="H6754">
            <v>0</v>
          </cell>
          <cell r="J6754">
            <v>0</v>
          </cell>
        </row>
        <row r="6755">
          <cell r="C6755" t="str">
            <v>401.004.006</v>
          </cell>
          <cell r="D6755" t="str">
            <v>CLT24951</v>
          </cell>
          <cell r="E6755" t="str">
            <v>INTERCEPTOR IZQUIERDO NORTE</v>
          </cell>
          <cell r="H6755">
            <v>0</v>
          </cell>
          <cell r="J6755">
            <v>0</v>
          </cell>
        </row>
        <row r="6756">
          <cell r="C6756" t="str">
            <v>601.011.002</v>
          </cell>
          <cell r="D6756" t="str">
            <v>CLT24951</v>
          </cell>
          <cell r="E6756" t="str">
            <v>INTERCEPTOR IZQUIERDO NORTE</v>
          </cell>
          <cell r="H6756">
            <v>0</v>
          </cell>
          <cell r="J6756">
            <v>0</v>
          </cell>
        </row>
        <row r="6757">
          <cell r="C6757" t="str">
            <v>606.001.002.003</v>
          </cell>
          <cell r="D6757" t="str">
            <v>CLT24951</v>
          </cell>
          <cell r="E6757" t="str">
            <v>INTERCEPTOR IZQUIERDO NORTE</v>
          </cell>
          <cell r="H6757">
            <v>0</v>
          </cell>
          <cell r="J6757">
            <v>0</v>
          </cell>
        </row>
        <row r="6758">
          <cell r="C6758" t="str">
            <v>606.001.002.005</v>
          </cell>
          <cell r="D6758" t="str">
            <v>CLT24951</v>
          </cell>
          <cell r="E6758" t="str">
            <v>INTERCEPTOR IZQUIERDO NORTE</v>
          </cell>
          <cell r="H6758">
            <v>252</v>
          </cell>
          <cell r="J6758">
            <v>5093481.96</v>
          </cell>
        </row>
        <row r="6759">
          <cell r="C6759" t="str">
            <v>902.001.003</v>
          </cell>
          <cell r="D6759" t="str">
            <v>CLT24951</v>
          </cell>
          <cell r="E6759" t="str">
            <v>INTERCEPTOR IZQUIERDO NORTE</v>
          </cell>
          <cell r="H6759">
            <v>0</v>
          </cell>
          <cell r="J6759">
            <v>0</v>
          </cell>
        </row>
        <row r="6760">
          <cell r="C6760" t="str">
            <v>902.001.007</v>
          </cell>
          <cell r="D6760" t="str">
            <v>CLT24951</v>
          </cell>
          <cell r="E6760" t="str">
            <v>INTERCEPTOR IZQUIERDO NORTE</v>
          </cell>
          <cell r="H6760">
            <v>0</v>
          </cell>
          <cell r="J6760">
            <v>0</v>
          </cell>
        </row>
        <row r="6761">
          <cell r="C6761" t="str">
            <v>903.003.003.013</v>
          </cell>
          <cell r="D6761" t="str">
            <v>CLT24951</v>
          </cell>
          <cell r="E6761" t="str">
            <v>INTERCEPTOR IZQUIERDO NORTE</v>
          </cell>
          <cell r="H6761">
            <v>57.54</v>
          </cell>
          <cell r="J6761">
            <v>33839791.859999999</v>
          </cell>
        </row>
        <row r="6762">
          <cell r="C6762" t="str">
            <v>903.003.003.014</v>
          </cell>
          <cell r="D6762" t="str">
            <v>CLT24951</v>
          </cell>
          <cell r="E6762" t="str">
            <v>INTERCEPTOR IZQUIERDO NORTE</v>
          </cell>
          <cell r="H6762">
            <v>0</v>
          </cell>
          <cell r="J6762">
            <v>0</v>
          </cell>
        </row>
        <row r="6763">
          <cell r="C6763" t="str">
            <v>903.003.003.015</v>
          </cell>
          <cell r="D6763" t="str">
            <v>CLT24951</v>
          </cell>
          <cell r="E6763" t="str">
            <v>INTERCEPTOR IZQUIERDO NORTE</v>
          </cell>
          <cell r="H6763">
            <v>0</v>
          </cell>
          <cell r="J6763">
            <v>0</v>
          </cell>
        </row>
        <row r="6764">
          <cell r="C6764" t="str">
            <v>903.003.006.001</v>
          </cell>
          <cell r="D6764" t="str">
            <v>CLT24951</v>
          </cell>
          <cell r="E6764" t="str">
            <v>INTERCEPTOR IZQUIERDO NORTE</v>
          </cell>
          <cell r="H6764">
            <v>0</v>
          </cell>
          <cell r="J6764">
            <v>0</v>
          </cell>
        </row>
        <row r="6765">
          <cell r="C6765" t="str">
            <v>903.003.006.002</v>
          </cell>
          <cell r="D6765" t="str">
            <v>CLT24951</v>
          </cell>
          <cell r="E6765" t="str">
            <v>INTERCEPTOR IZQUIERDO NORTE</v>
          </cell>
          <cell r="H6765">
            <v>0</v>
          </cell>
          <cell r="J6765">
            <v>0</v>
          </cell>
        </row>
        <row r="6766">
          <cell r="C6766" t="str">
            <v>903.003.006.003</v>
          </cell>
          <cell r="D6766" t="str">
            <v>CLT24951</v>
          </cell>
          <cell r="E6766" t="str">
            <v>INTERCEPTOR IZQUIERDO NORTE</v>
          </cell>
          <cell r="H6766">
            <v>0</v>
          </cell>
          <cell r="J6766">
            <v>0</v>
          </cell>
        </row>
        <row r="6767">
          <cell r="C6767" t="str">
            <v>903.003.006.005</v>
          </cell>
          <cell r="D6767" t="str">
            <v>CLT24951</v>
          </cell>
          <cell r="E6767" t="str">
            <v>INTERCEPTOR IZQUIERDO NORTE</v>
          </cell>
          <cell r="H6767">
            <v>0</v>
          </cell>
          <cell r="J6767">
            <v>0</v>
          </cell>
        </row>
        <row r="6768">
          <cell r="C6768" t="str">
            <v>903.003.006.006</v>
          </cell>
          <cell r="D6768" t="str">
            <v>CLT24951</v>
          </cell>
          <cell r="E6768" t="str">
            <v>INTERCEPTOR IZQUIERDO NORTE</v>
          </cell>
          <cell r="H6768">
            <v>0</v>
          </cell>
          <cell r="J6768">
            <v>0</v>
          </cell>
        </row>
        <row r="6769">
          <cell r="C6769" t="str">
            <v>903.003.006.007</v>
          </cell>
          <cell r="D6769" t="str">
            <v>CLT24951</v>
          </cell>
          <cell r="E6769" t="str">
            <v>INTERCEPTOR IZQUIERDO NORTE</v>
          </cell>
          <cell r="H6769">
            <v>0</v>
          </cell>
          <cell r="J6769">
            <v>0</v>
          </cell>
        </row>
        <row r="6770">
          <cell r="C6770" t="str">
            <v>903.003.006.008</v>
          </cell>
          <cell r="D6770" t="str">
            <v>CLT24951</v>
          </cell>
          <cell r="E6770" t="str">
            <v>INTERCEPTOR IZQUIERDO NORTE</v>
          </cell>
          <cell r="H6770">
            <v>0</v>
          </cell>
          <cell r="J6770">
            <v>0</v>
          </cell>
        </row>
        <row r="6771">
          <cell r="C6771" t="str">
            <v>903.003.006.009</v>
          </cell>
          <cell r="D6771" t="str">
            <v>CLT24951</v>
          </cell>
          <cell r="E6771" t="str">
            <v>INTERCEPTOR IZQUIERDO NORTE</v>
          </cell>
          <cell r="H6771">
            <v>0</v>
          </cell>
          <cell r="J6771">
            <v>0</v>
          </cell>
        </row>
        <row r="6772">
          <cell r="C6772" t="str">
            <v>903.003.006.010</v>
          </cell>
          <cell r="D6772" t="str">
            <v>CLT24951</v>
          </cell>
          <cell r="E6772" t="str">
            <v>INTERCEPTOR IZQUIERDO NORTE</v>
          </cell>
          <cell r="H6772">
            <v>0</v>
          </cell>
          <cell r="J6772">
            <v>0</v>
          </cell>
        </row>
        <row r="6773">
          <cell r="C6773" t="str">
            <v>903.003.006.011</v>
          </cell>
          <cell r="D6773" t="str">
            <v>CLT24951</v>
          </cell>
          <cell r="E6773" t="str">
            <v>INTERCEPTOR IZQUIERDO NORTE</v>
          </cell>
          <cell r="H6773">
            <v>0</v>
          </cell>
          <cell r="J6773">
            <v>0</v>
          </cell>
        </row>
        <row r="6774">
          <cell r="C6774" t="str">
            <v>903.003.006.012</v>
          </cell>
          <cell r="D6774" t="str">
            <v>CLT24951</v>
          </cell>
          <cell r="E6774" t="str">
            <v>INTERCEPTOR IZQUIERDO NORTE</v>
          </cell>
          <cell r="H6774">
            <v>0</v>
          </cell>
          <cell r="J6774">
            <v>0</v>
          </cell>
        </row>
        <row r="6775">
          <cell r="C6775" t="str">
            <v>903.003.006.013</v>
          </cell>
          <cell r="D6775" t="str">
            <v>CLT24951</v>
          </cell>
          <cell r="E6775" t="str">
            <v>INTERCEPTOR IZQUIERDO NORTE</v>
          </cell>
          <cell r="H6775">
            <v>0</v>
          </cell>
          <cell r="J6775">
            <v>0</v>
          </cell>
        </row>
        <row r="6776">
          <cell r="C6776" t="str">
            <v>903.003.006.014</v>
          </cell>
          <cell r="D6776" t="str">
            <v>CLT24951</v>
          </cell>
          <cell r="E6776" t="str">
            <v>INTERCEPTOR IZQUIERDO NORTE</v>
          </cell>
          <cell r="H6776">
            <v>0</v>
          </cell>
          <cell r="J6776">
            <v>0</v>
          </cell>
        </row>
        <row r="6777">
          <cell r="C6777" t="str">
            <v>904.001.001.010</v>
          </cell>
          <cell r="D6777" t="str">
            <v>CLT24951</v>
          </cell>
          <cell r="E6777" t="str">
            <v>INTERCEPTOR IZQUIERDO NORTE</v>
          </cell>
          <cell r="H6777">
            <v>4</v>
          </cell>
          <cell r="J6777">
            <v>2658612</v>
          </cell>
        </row>
        <row r="6778">
          <cell r="C6778" t="str">
            <v>904.001.001.011</v>
          </cell>
          <cell r="D6778" t="str">
            <v>CLT24951</v>
          </cell>
          <cell r="E6778" t="str">
            <v>INTERCEPTOR IZQUIERDO NORTE</v>
          </cell>
          <cell r="H6778">
            <v>0</v>
          </cell>
          <cell r="J6778">
            <v>0</v>
          </cell>
        </row>
        <row r="6779">
          <cell r="C6779" t="str">
            <v>904.001.001.012</v>
          </cell>
          <cell r="D6779" t="str">
            <v>CLT24951</v>
          </cell>
          <cell r="E6779" t="str">
            <v>INTERCEPTOR IZQUIERDO NORTE</v>
          </cell>
          <cell r="H6779">
            <v>0</v>
          </cell>
          <cell r="J6779">
            <v>0</v>
          </cell>
        </row>
        <row r="6780">
          <cell r="C6780" t="str">
            <v>904.002.002.002</v>
          </cell>
          <cell r="D6780" t="str">
            <v>CLT24951</v>
          </cell>
          <cell r="E6780" t="str">
            <v>INTERCEPTOR IZQUIERDO NORTE</v>
          </cell>
          <cell r="H6780">
            <v>0</v>
          </cell>
          <cell r="J6780">
            <v>0</v>
          </cell>
        </row>
        <row r="6781">
          <cell r="C6781" t="str">
            <v>904.002.005.002</v>
          </cell>
          <cell r="D6781" t="str">
            <v>CLT24951</v>
          </cell>
          <cell r="E6781" t="str">
            <v>INTERCEPTOR IZQUIERDO NORTE</v>
          </cell>
          <cell r="H6781">
            <v>0</v>
          </cell>
          <cell r="J6781">
            <v>0</v>
          </cell>
        </row>
        <row r="6782">
          <cell r="C6782" t="str">
            <v>904.003.003.001.005</v>
          </cell>
          <cell r="D6782" t="str">
            <v>CLT24951</v>
          </cell>
          <cell r="E6782" t="str">
            <v>INTERCEPTOR IZQUIERDO NORTE</v>
          </cell>
          <cell r="H6782">
            <v>0</v>
          </cell>
          <cell r="J6782">
            <v>0</v>
          </cell>
        </row>
        <row r="6783">
          <cell r="C6783" t="str">
            <v>904.003.003.001.007</v>
          </cell>
          <cell r="D6783" t="str">
            <v>CLT24951</v>
          </cell>
          <cell r="E6783" t="str">
            <v>INTERCEPTOR IZQUIERDO NORTE</v>
          </cell>
          <cell r="H6783">
            <v>0</v>
          </cell>
          <cell r="J6783">
            <v>0</v>
          </cell>
        </row>
        <row r="6784">
          <cell r="C6784" t="str">
            <v>904.003.003.001.009</v>
          </cell>
          <cell r="D6784" t="str">
            <v>CLT24951</v>
          </cell>
          <cell r="E6784" t="str">
            <v>INTERCEPTOR IZQUIERDO NORTE</v>
          </cell>
          <cell r="H6784">
            <v>0</v>
          </cell>
          <cell r="J6784">
            <v>0</v>
          </cell>
        </row>
        <row r="6785">
          <cell r="C6785" t="str">
            <v>904.003.003.001.012</v>
          </cell>
          <cell r="D6785" t="str">
            <v>CLT24951</v>
          </cell>
          <cell r="E6785" t="str">
            <v>INTERCEPTOR IZQUIERDO NORTE</v>
          </cell>
          <cell r="H6785">
            <v>0</v>
          </cell>
          <cell r="J6785">
            <v>0</v>
          </cell>
        </row>
        <row r="6786">
          <cell r="C6786" t="str">
            <v>904.004.001.002.009</v>
          </cell>
          <cell r="D6786" t="str">
            <v>CLT24951</v>
          </cell>
          <cell r="E6786" t="str">
            <v>INTERCEPTOR IZQUIERDO NORTE</v>
          </cell>
          <cell r="H6786">
            <v>0</v>
          </cell>
          <cell r="J6786">
            <v>0</v>
          </cell>
        </row>
        <row r="6787">
          <cell r="C6787" t="str">
            <v>904.005.004.002</v>
          </cell>
          <cell r="D6787" t="str">
            <v>CLT24951</v>
          </cell>
          <cell r="E6787" t="str">
            <v>INTERCEPTOR IZQUIERDO NORTE</v>
          </cell>
          <cell r="H6787">
            <v>0</v>
          </cell>
          <cell r="J6787">
            <v>0</v>
          </cell>
        </row>
        <row r="6788">
          <cell r="C6788" t="str">
            <v>904.005.004.003</v>
          </cell>
          <cell r="D6788" t="str">
            <v>CLT24951</v>
          </cell>
          <cell r="E6788" t="str">
            <v>INTERCEPTOR IZQUIERDO NORTE</v>
          </cell>
          <cell r="H6788">
            <v>0</v>
          </cell>
          <cell r="J6788">
            <v>0</v>
          </cell>
        </row>
        <row r="6789">
          <cell r="C6789" t="str">
            <v>904.006.001.003.002</v>
          </cell>
          <cell r="D6789" t="str">
            <v>CLT24951</v>
          </cell>
          <cell r="E6789" t="str">
            <v>INTERCEPTOR IZQUIERDO NORTE</v>
          </cell>
          <cell r="H6789">
            <v>0</v>
          </cell>
          <cell r="J6789">
            <v>0</v>
          </cell>
        </row>
        <row r="6790">
          <cell r="C6790" t="str">
            <v>904.008.002</v>
          </cell>
          <cell r="D6790" t="str">
            <v>CLT24951</v>
          </cell>
          <cell r="E6790" t="str">
            <v>INTERCEPTOR IZQUIERDO NORTE</v>
          </cell>
          <cell r="H6790">
            <v>0</v>
          </cell>
          <cell r="J6790">
            <v>0</v>
          </cell>
        </row>
        <row r="6791">
          <cell r="C6791" t="str">
            <v>904.010.001</v>
          </cell>
          <cell r="D6791" t="str">
            <v>CLT24951</v>
          </cell>
          <cell r="E6791" t="str">
            <v>INTERCEPTOR IZQUIERDO NORTE</v>
          </cell>
          <cell r="H6791">
            <v>0</v>
          </cell>
          <cell r="J6791">
            <v>0</v>
          </cell>
        </row>
        <row r="6792">
          <cell r="C6792" t="str">
            <v>904.015.001</v>
          </cell>
          <cell r="D6792" t="str">
            <v>CLT24951</v>
          </cell>
          <cell r="E6792" t="str">
            <v>INTERCEPTOR IZQUIERDO NORTE</v>
          </cell>
          <cell r="H6792">
            <v>0</v>
          </cell>
          <cell r="J6792">
            <v>0</v>
          </cell>
        </row>
        <row r="6793">
          <cell r="C6793" t="str">
            <v>904.015.002</v>
          </cell>
          <cell r="D6793" t="str">
            <v>CLT24951</v>
          </cell>
          <cell r="E6793" t="str">
            <v>INTERCEPTOR IZQUIERDO NORTE</v>
          </cell>
          <cell r="H6793">
            <v>0</v>
          </cell>
          <cell r="J6793">
            <v>0</v>
          </cell>
        </row>
        <row r="6794">
          <cell r="C6794" t="str">
            <v>904.015.003</v>
          </cell>
          <cell r="D6794" t="str">
            <v>CLT24951</v>
          </cell>
          <cell r="E6794" t="str">
            <v>INTERCEPTOR IZQUIERDO NORTE</v>
          </cell>
          <cell r="H6794">
            <v>0</v>
          </cell>
          <cell r="J6794">
            <v>0</v>
          </cell>
        </row>
        <row r="6795">
          <cell r="C6795" t="str">
            <v>103.001</v>
          </cell>
          <cell r="D6795" t="str">
            <v>CLT24952</v>
          </cell>
          <cell r="E6795" t="str">
            <v>INTERCEPTOR IZQUIERDO NORTE</v>
          </cell>
          <cell r="H6795">
            <v>14.796758352838745</v>
          </cell>
          <cell r="J6795">
            <v>14796758.352838745</v>
          </cell>
        </row>
        <row r="6796">
          <cell r="C6796" t="str">
            <v>104.001.001</v>
          </cell>
          <cell r="D6796" t="str">
            <v>CLT24952</v>
          </cell>
          <cell r="E6796" t="str">
            <v>INTERCEPTOR IZQUIERDO NORTE</v>
          </cell>
          <cell r="H6796">
            <v>0</v>
          </cell>
          <cell r="J6796">
            <v>0</v>
          </cell>
        </row>
        <row r="6797">
          <cell r="C6797" t="str">
            <v>104.001.002</v>
          </cell>
          <cell r="D6797" t="str">
            <v>CLT24952</v>
          </cell>
          <cell r="E6797" t="str">
            <v>INTERCEPTOR IZQUIERDO NORTE</v>
          </cell>
          <cell r="H6797">
            <v>0</v>
          </cell>
          <cell r="J6797">
            <v>0</v>
          </cell>
        </row>
        <row r="6798">
          <cell r="C6798" t="str">
            <v>104.001.009</v>
          </cell>
          <cell r="D6798" t="str">
            <v>CLT24952</v>
          </cell>
          <cell r="E6798" t="str">
            <v>INTERCEPTOR IZQUIERDO NORTE</v>
          </cell>
          <cell r="H6798">
            <v>0</v>
          </cell>
          <cell r="J6798">
            <v>0</v>
          </cell>
        </row>
        <row r="6799">
          <cell r="C6799" t="str">
            <v>104.001.014</v>
          </cell>
          <cell r="D6799" t="str">
            <v>CLT24952</v>
          </cell>
          <cell r="E6799" t="str">
            <v>INTERCEPTOR IZQUIERDO NORTE</v>
          </cell>
          <cell r="H6799">
            <v>0</v>
          </cell>
          <cell r="J6799">
            <v>0</v>
          </cell>
        </row>
        <row r="6800">
          <cell r="C6800" t="str">
            <v>104.001.015</v>
          </cell>
          <cell r="D6800" t="str">
            <v>CLT24952</v>
          </cell>
          <cell r="E6800" t="str">
            <v>INTERCEPTOR IZQUIERDO NORTE</v>
          </cell>
          <cell r="H6800">
            <v>285.91314314998749</v>
          </cell>
          <cell r="J6800">
            <v>28226775.057482515</v>
          </cell>
        </row>
        <row r="6801">
          <cell r="C6801" t="str">
            <v>104.001.020</v>
          </cell>
          <cell r="D6801" t="str">
            <v>CLT24952</v>
          </cell>
          <cell r="E6801" t="str">
            <v>INTERCEPTOR IZQUIERDO NORTE</v>
          </cell>
          <cell r="H6801">
            <v>0</v>
          </cell>
          <cell r="J6801">
            <v>0</v>
          </cell>
        </row>
        <row r="6802">
          <cell r="C6802" t="str">
            <v>104.001.021</v>
          </cell>
          <cell r="D6802" t="str">
            <v>CLT24952</v>
          </cell>
          <cell r="E6802" t="str">
            <v>INTERCEPTOR IZQUIERDO NORTE</v>
          </cell>
          <cell r="H6802">
            <v>0</v>
          </cell>
          <cell r="J6802">
            <v>0</v>
          </cell>
        </row>
        <row r="6803">
          <cell r="C6803" t="str">
            <v>104.001.022</v>
          </cell>
          <cell r="D6803" t="str">
            <v>CLT24952</v>
          </cell>
          <cell r="E6803" t="str">
            <v>INTERCEPTOR IZQUIERDO NORTE</v>
          </cell>
          <cell r="H6803">
            <v>0</v>
          </cell>
          <cell r="J6803">
            <v>0</v>
          </cell>
        </row>
        <row r="6804">
          <cell r="C6804" t="str">
            <v>104.002.001</v>
          </cell>
          <cell r="D6804" t="str">
            <v>CLT24952</v>
          </cell>
          <cell r="E6804" t="str">
            <v>INTERCEPTOR IZQUIERDO NORTE</v>
          </cell>
          <cell r="H6804">
            <v>8.5499999999999989</v>
          </cell>
          <cell r="J6804">
            <v>273257.65799999994</v>
          </cell>
        </row>
        <row r="6805">
          <cell r="C6805" t="str">
            <v>106.001</v>
          </cell>
          <cell r="D6805" t="str">
            <v>CLT24952</v>
          </cell>
          <cell r="E6805" t="str">
            <v>INTERCEPTOR IZQUIERDO NORTE</v>
          </cell>
          <cell r="H6805">
            <v>219.29528417111749</v>
          </cell>
          <cell r="J6805">
            <v>14653453.43024878</v>
          </cell>
        </row>
        <row r="6806">
          <cell r="C6806" t="str">
            <v>106.006.001</v>
          </cell>
          <cell r="D6806" t="str">
            <v>CLT24952</v>
          </cell>
          <cell r="E6806" t="str">
            <v>INTERCEPTOR IZQUIERDO NORTE</v>
          </cell>
          <cell r="H6806">
            <v>6.5327500000000001</v>
          </cell>
          <cell r="J6806">
            <v>367269.44115750003</v>
          </cell>
        </row>
        <row r="6807">
          <cell r="C6807" t="str">
            <v>106.014</v>
          </cell>
          <cell r="D6807" t="str">
            <v>CLT24952</v>
          </cell>
          <cell r="E6807" t="str">
            <v>INTERCEPTOR IZQUIERDO NORTE</v>
          </cell>
          <cell r="H6807">
            <v>26.131414992347704</v>
          </cell>
          <cell r="J6807">
            <v>3124690.6017532689</v>
          </cell>
        </row>
        <row r="6808">
          <cell r="C6808" t="str">
            <v>106.015</v>
          </cell>
          <cell r="D6808" t="str">
            <v>CLT24952</v>
          </cell>
          <cell r="E6808" t="str">
            <v>INTERCEPTOR IZQUIERDO NORTE</v>
          </cell>
          <cell r="H6808">
            <v>26.131414992347704</v>
          </cell>
          <cell r="J6808">
            <v>3588494.4733109493</v>
          </cell>
        </row>
        <row r="6809">
          <cell r="C6809" t="str">
            <v>107.001</v>
          </cell>
          <cell r="D6809" t="str">
            <v>CLT24952</v>
          </cell>
          <cell r="E6809" t="str">
            <v>INTERCEPTOR IZQUIERDO NORTE</v>
          </cell>
          <cell r="H6809">
            <v>294.4631431499875</v>
          </cell>
          <cell r="J6809">
            <v>6411189.9503388088</v>
          </cell>
        </row>
        <row r="6810">
          <cell r="C6810" t="str">
            <v>108.001</v>
          </cell>
          <cell r="D6810" t="str">
            <v>CLT24952</v>
          </cell>
          <cell r="E6810" t="str">
            <v>INTERCEPTOR IZQUIERDO NORTE</v>
          </cell>
          <cell r="H6810">
            <v>0</v>
          </cell>
          <cell r="J6810">
            <v>0</v>
          </cell>
        </row>
        <row r="6811">
          <cell r="C6811" t="str">
            <v>108.002.004</v>
          </cell>
          <cell r="D6811" t="str">
            <v>CLT24952</v>
          </cell>
          <cell r="E6811" t="str">
            <v>INTERCEPTOR IZQUIERDO NORTE</v>
          </cell>
          <cell r="H6811">
            <v>0</v>
          </cell>
          <cell r="J6811">
            <v>0</v>
          </cell>
        </row>
        <row r="6812">
          <cell r="C6812" t="str">
            <v>108.006.001.002</v>
          </cell>
          <cell r="D6812" t="str">
            <v>CLT24952</v>
          </cell>
          <cell r="E6812" t="str">
            <v>INTERCEPTOR IZQUIERDO NORTE</v>
          </cell>
          <cell r="H6812">
            <v>0</v>
          </cell>
          <cell r="J6812">
            <v>0</v>
          </cell>
        </row>
        <row r="6813">
          <cell r="C6813" t="str">
            <v>109.001.001.001</v>
          </cell>
          <cell r="D6813" t="str">
            <v>CLT24952</v>
          </cell>
          <cell r="E6813" t="str">
            <v>INTERCEPTOR IZQUIERDO NORTE</v>
          </cell>
          <cell r="H6813">
            <v>0</v>
          </cell>
          <cell r="J6813">
            <v>0</v>
          </cell>
        </row>
        <row r="6814">
          <cell r="C6814" t="str">
            <v>109.001.001.002</v>
          </cell>
          <cell r="D6814" t="str">
            <v>CLT24952</v>
          </cell>
          <cell r="E6814" t="str">
            <v>INTERCEPTOR IZQUIERDO NORTE</v>
          </cell>
          <cell r="H6814">
            <v>0</v>
          </cell>
          <cell r="J6814">
            <v>0</v>
          </cell>
        </row>
        <row r="6815">
          <cell r="C6815" t="str">
            <v>109.001.001.003</v>
          </cell>
          <cell r="D6815" t="str">
            <v>CLT24952</v>
          </cell>
          <cell r="E6815" t="str">
            <v>INTERCEPTOR IZQUIERDO NORTE</v>
          </cell>
          <cell r="H6815">
            <v>0</v>
          </cell>
          <cell r="J6815">
            <v>0</v>
          </cell>
        </row>
        <row r="6816">
          <cell r="C6816" t="str">
            <v>109.001.001.004</v>
          </cell>
          <cell r="D6816" t="str">
            <v>CLT24952</v>
          </cell>
          <cell r="E6816" t="str">
            <v>INTERCEPTOR IZQUIERDO NORTE</v>
          </cell>
          <cell r="H6816">
            <v>0</v>
          </cell>
          <cell r="J6816">
            <v>0</v>
          </cell>
        </row>
        <row r="6817">
          <cell r="C6817" t="str">
            <v>109.001.001.005</v>
          </cell>
          <cell r="D6817" t="str">
            <v>CLT24952</v>
          </cell>
          <cell r="E6817" t="str">
            <v>INTERCEPTOR IZQUIERDO NORTE</v>
          </cell>
          <cell r="H6817">
            <v>35.130000000000003</v>
          </cell>
          <cell r="J6817">
            <v>1120252.1388000001</v>
          </cell>
        </row>
        <row r="6818">
          <cell r="C6818" t="str">
            <v>109.001.001.006</v>
          </cell>
          <cell r="D6818" t="str">
            <v>CLT24952</v>
          </cell>
          <cell r="E6818" t="str">
            <v>INTERCEPTOR IZQUIERDO NORTE</v>
          </cell>
          <cell r="H6818">
            <v>0</v>
          </cell>
          <cell r="J6818">
            <v>0</v>
          </cell>
        </row>
        <row r="6819">
          <cell r="C6819" t="str">
            <v>301.001.001</v>
          </cell>
          <cell r="D6819" t="str">
            <v>CLT24952</v>
          </cell>
          <cell r="E6819" t="str">
            <v>INTERCEPTOR IZQUIERDO NORTE</v>
          </cell>
          <cell r="H6819">
            <v>0</v>
          </cell>
          <cell r="J6819">
            <v>0</v>
          </cell>
        </row>
        <row r="6820">
          <cell r="C6820" t="str">
            <v>301.001.002</v>
          </cell>
          <cell r="D6820" t="str">
            <v>CLT24952</v>
          </cell>
          <cell r="E6820" t="str">
            <v>INTERCEPTOR IZQUIERDO NORTE</v>
          </cell>
          <cell r="H6820">
            <v>0</v>
          </cell>
          <cell r="J6820">
            <v>0</v>
          </cell>
        </row>
        <row r="6821">
          <cell r="C6821" t="str">
            <v>301.001.004</v>
          </cell>
          <cell r="D6821" t="str">
            <v>CLT24952</v>
          </cell>
          <cell r="E6821" t="str">
            <v>INTERCEPTOR IZQUIERDO NORTE</v>
          </cell>
          <cell r="H6821">
            <v>0</v>
          </cell>
          <cell r="J6821">
            <v>0</v>
          </cell>
        </row>
        <row r="6822">
          <cell r="C6822" t="str">
            <v>301.002.001</v>
          </cell>
          <cell r="D6822" t="str">
            <v>CLT24952</v>
          </cell>
          <cell r="E6822" t="str">
            <v>INTERCEPTOR IZQUIERDO NORTE</v>
          </cell>
          <cell r="H6822">
            <v>0</v>
          </cell>
          <cell r="J6822">
            <v>0</v>
          </cell>
        </row>
        <row r="6823">
          <cell r="C6823" t="str">
            <v>301.002.002</v>
          </cell>
          <cell r="D6823" t="str">
            <v>CLT24952</v>
          </cell>
          <cell r="E6823" t="str">
            <v>INTERCEPTOR IZQUIERDO NORTE</v>
          </cell>
          <cell r="H6823">
            <v>0</v>
          </cell>
          <cell r="J6823">
            <v>0</v>
          </cell>
        </row>
        <row r="6824">
          <cell r="C6824" t="str">
            <v>301.003.003.002</v>
          </cell>
          <cell r="D6824" t="str">
            <v>CLT24952</v>
          </cell>
          <cell r="E6824" t="str">
            <v>INTERCEPTOR IZQUIERDO NORTE</v>
          </cell>
          <cell r="H6824">
            <v>0</v>
          </cell>
          <cell r="J6824">
            <v>0</v>
          </cell>
        </row>
        <row r="6825">
          <cell r="C6825" t="str">
            <v>301.003.003.003</v>
          </cell>
          <cell r="D6825" t="str">
            <v>CLT24952</v>
          </cell>
          <cell r="E6825" t="str">
            <v>INTERCEPTOR IZQUIERDO NORTE</v>
          </cell>
          <cell r="H6825">
            <v>0</v>
          </cell>
          <cell r="J6825">
            <v>0</v>
          </cell>
        </row>
        <row r="6826">
          <cell r="C6826" t="str">
            <v>301.004</v>
          </cell>
          <cell r="D6826" t="str">
            <v>CLT24952</v>
          </cell>
          <cell r="E6826" t="str">
            <v>INTERCEPTOR IZQUIERDO NORTE</v>
          </cell>
          <cell r="H6826">
            <v>0</v>
          </cell>
          <cell r="J6826">
            <v>0</v>
          </cell>
        </row>
        <row r="6827">
          <cell r="C6827" t="str">
            <v>301.005.001</v>
          </cell>
          <cell r="D6827" t="str">
            <v>CLT24952</v>
          </cell>
          <cell r="E6827" t="str">
            <v>INTERCEPTOR IZQUIERDO NORTE</v>
          </cell>
          <cell r="H6827">
            <v>0</v>
          </cell>
          <cell r="J6827">
            <v>0</v>
          </cell>
        </row>
        <row r="6828">
          <cell r="C6828" t="str">
            <v>301.007.001</v>
          </cell>
          <cell r="D6828" t="str">
            <v>CLT24952</v>
          </cell>
          <cell r="E6828" t="str">
            <v>INTERCEPTOR IZQUIERDO NORTE</v>
          </cell>
          <cell r="H6828">
            <v>0</v>
          </cell>
          <cell r="J6828">
            <v>0</v>
          </cell>
        </row>
        <row r="6829">
          <cell r="C6829" t="str">
            <v>301.007.002</v>
          </cell>
          <cell r="D6829" t="str">
            <v>CLT24952</v>
          </cell>
          <cell r="E6829" t="str">
            <v>INTERCEPTOR IZQUIERDO NORTE</v>
          </cell>
          <cell r="H6829">
            <v>0</v>
          </cell>
          <cell r="J6829">
            <v>0</v>
          </cell>
        </row>
        <row r="6830">
          <cell r="C6830" t="str">
            <v>301.007.003</v>
          </cell>
          <cell r="D6830" t="str">
            <v>CLT24952</v>
          </cell>
          <cell r="E6830" t="str">
            <v>INTERCEPTOR IZQUIERDO NORTE</v>
          </cell>
          <cell r="H6830">
            <v>0</v>
          </cell>
          <cell r="J6830">
            <v>0</v>
          </cell>
        </row>
        <row r="6831">
          <cell r="C6831" t="str">
            <v>301.007.004</v>
          </cell>
          <cell r="D6831" t="str">
            <v>CLT24952</v>
          </cell>
          <cell r="E6831" t="str">
            <v>INTERCEPTOR IZQUIERDO NORTE</v>
          </cell>
          <cell r="H6831">
            <v>0</v>
          </cell>
          <cell r="J6831">
            <v>0</v>
          </cell>
        </row>
        <row r="6832">
          <cell r="C6832" t="str">
            <v>301.009.001</v>
          </cell>
          <cell r="D6832" t="str">
            <v>CLT24952</v>
          </cell>
          <cell r="E6832" t="str">
            <v>INTERCEPTOR IZQUIERDO NORTE</v>
          </cell>
          <cell r="H6832">
            <v>0</v>
          </cell>
          <cell r="J6832">
            <v>0</v>
          </cell>
        </row>
        <row r="6833">
          <cell r="C6833" t="str">
            <v>301.009.002</v>
          </cell>
          <cell r="D6833" t="str">
            <v>CLT24952</v>
          </cell>
          <cell r="E6833" t="str">
            <v>INTERCEPTOR IZQUIERDO NORTE</v>
          </cell>
          <cell r="H6833">
            <v>0</v>
          </cell>
          <cell r="J6833">
            <v>0</v>
          </cell>
        </row>
        <row r="6834">
          <cell r="C6834" t="str">
            <v>303.001</v>
          </cell>
          <cell r="D6834" t="str">
            <v>CLT24952</v>
          </cell>
          <cell r="E6834" t="str">
            <v>INTERCEPTOR IZQUIERDO NORTE</v>
          </cell>
          <cell r="H6834">
            <v>0</v>
          </cell>
          <cell r="J6834">
            <v>0</v>
          </cell>
        </row>
        <row r="6835">
          <cell r="C6835" t="str">
            <v>304.001.002.002</v>
          </cell>
          <cell r="D6835" t="str">
            <v>CLT24952</v>
          </cell>
          <cell r="E6835" t="str">
            <v>INTERCEPTOR IZQUIERDO NORTE</v>
          </cell>
          <cell r="H6835">
            <v>0</v>
          </cell>
          <cell r="J6835">
            <v>0</v>
          </cell>
        </row>
        <row r="6836">
          <cell r="C6836" t="str">
            <v>304.001.003.002</v>
          </cell>
          <cell r="D6836" t="str">
            <v>CLT24952</v>
          </cell>
          <cell r="E6836" t="str">
            <v>INTERCEPTOR IZQUIERDO NORTE</v>
          </cell>
          <cell r="H6836">
            <v>0</v>
          </cell>
          <cell r="J6836">
            <v>0</v>
          </cell>
        </row>
        <row r="6837">
          <cell r="C6837" t="str">
            <v>304.001.004.002</v>
          </cell>
          <cell r="D6837" t="str">
            <v>CLT24952</v>
          </cell>
          <cell r="E6837" t="str">
            <v>INTERCEPTOR IZQUIERDO NORTE</v>
          </cell>
          <cell r="H6837">
            <v>0</v>
          </cell>
          <cell r="J6837">
            <v>0</v>
          </cell>
        </row>
        <row r="6838">
          <cell r="C6838" t="str">
            <v>401.001.001</v>
          </cell>
          <cell r="D6838" t="str">
            <v>CLT24952</v>
          </cell>
          <cell r="E6838" t="str">
            <v>INTERCEPTOR IZQUIERDO NORTE</v>
          </cell>
          <cell r="H6838">
            <v>21.558303245791237</v>
          </cell>
          <cell r="J6838">
            <v>1012123.1012779912</v>
          </cell>
        </row>
        <row r="6839">
          <cell r="C6839" t="str">
            <v>401.001.003.007</v>
          </cell>
          <cell r="D6839" t="str">
            <v>CLT24952</v>
          </cell>
          <cell r="E6839" t="str">
            <v>INTERCEPTOR IZQUIERDO NORTE</v>
          </cell>
          <cell r="H6839">
            <v>21.558303245791237</v>
          </cell>
          <cell r="J6839">
            <v>10911929.212586446</v>
          </cell>
        </row>
        <row r="6840">
          <cell r="C6840" t="str">
            <v>401.001.003.008</v>
          </cell>
          <cell r="D6840" t="str">
            <v>CLT24952</v>
          </cell>
          <cell r="E6840" t="str">
            <v>INTERCEPTOR IZQUIERDO NORTE</v>
          </cell>
          <cell r="H6840">
            <v>0</v>
          </cell>
          <cell r="J6840">
            <v>0</v>
          </cell>
        </row>
        <row r="6841">
          <cell r="C6841" t="str">
            <v>401.002.001</v>
          </cell>
          <cell r="D6841" t="str">
            <v>CLT24952</v>
          </cell>
          <cell r="E6841" t="str">
            <v>INTERCEPTOR IZQUIERDO NORTE</v>
          </cell>
          <cell r="H6841">
            <v>0</v>
          </cell>
          <cell r="J6841">
            <v>0</v>
          </cell>
        </row>
        <row r="6842">
          <cell r="C6842" t="str">
            <v>401.002.005.009</v>
          </cell>
          <cell r="D6842" t="str">
            <v>CLT24952</v>
          </cell>
          <cell r="E6842" t="str">
            <v>INTERCEPTOR IZQUIERDO NORTE</v>
          </cell>
          <cell r="H6842">
            <v>0</v>
          </cell>
          <cell r="J6842">
            <v>0</v>
          </cell>
        </row>
        <row r="6843">
          <cell r="C6843" t="str">
            <v>401.002.006</v>
          </cell>
          <cell r="D6843" t="str">
            <v>CLT24952</v>
          </cell>
          <cell r="E6843" t="str">
            <v>INTERCEPTOR IZQUIERDO NORTE</v>
          </cell>
          <cell r="H6843">
            <v>0</v>
          </cell>
          <cell r="J6843">
            <v>0</v>
          </cell>
        </row>
        <row r="6844">
          <cell r="C6844" t="str">
            <v>401.002.008</v>
          </cell>
          <cell r="D6844" t="str">
            <v>CLT24952</v>
          </cell>
          <cell r="E6844" t="str">
            <v>INTERCEPTOR IZQUIERDO NORTE</v>
          </cell>
          <cell r="H6844">
            <v>0</v>
          </cell>
          <cell r="J6844">
            <v>0</v>
          </cell>
        </row>
        <row r="6845">
          <cell r="C6845" t="str">
            <v>401.003.001</v>
          </cell>
          <cell r="D6845" t="str">
            <v>CLT24952</v>
          </cell>
          <cell r="E6845" t="str">
            <v>INTERCEPTOR IZQUIERDO NORTE</v>
          </cell>
          <cell r="H6845">
            <v>0</v>
          </cell>
          <cell r="J6845">
            <v>0</v>
          </cell>
        </row>
        <row r="6846">
          <cell r="C6846" t="str">
            <v>401.003.003</v>
          </cell>
          <cell r="D6846" t="str">
            <v>CLT24952</v>
          </cell>
          <cell r="E6846" t="str">
            <v>INTERCEPTOR IZQUIERDO NORTE</v>
          </cell>
          <cell r="H6846">
            <v>0</v>
          </cell>
          <cell r="J6846">
            <v>0</v>
          </cell>
        </row>
        <row r="6847">
          <cell r="C6847" t="str">
            <v>401.004.001</v>
          </cell>
          <cell r="D6847" t="str">
            <v>CLT24952</v>
          </cell>
          <cell r="E6847" t="str">
            <v>INTERCEPTOR IZQUIERDO NORTE</v>
          </cell>
          <cell r="H6847">
            <v>0</v>
          </cell>
          <cell r="J6847">
            <v>0</v>
          </cell>
        </row>
        <row r="6848">
          <cell r="C6848" t="str">
            <v>401.004.006</v>
          </cell>
          <cell r="D6848" t="str">
            <v>CLT24952</v>
          </cell>
          <cell r="E6848" t="str">
            <v>INTERCEPTOR IZQUIERDO NORTE</v>
          </cell>
          <cell r="H6848">
            <v>0</v>
          </cell>
          <cell r="J6848">
            <v>0</v>
          </cell>
        </row>
        <row r="6849">
          <cell r="C6849" t="str">
            <v>601.011.002</v>
          </cell>
          <cell r="D6849" t="str">
            <v>CLT24952</v>
          </cell>
          <cell r="E6849" t="str">
            <v>INTERCEPTOR IZQUIERDO NORTE</v>
          </cell>
          <cell r="H6849">
            <v>0</v>
          </cell>
          <cell r="J6849">
            <v>0</v>
          </cell>
        </row>
        <row r="6850">
          <cell r="C6850" t="str">
            <v>606.001.002.003</v>
          </cell>
          <cell r="D6850" t="str">
            <v>CLT24952</v>
          </cell>
          <cell r="E6850" t="str">
            <v>INTERCEPTOR IZQUIERDO NORTE</v>
          </cell>
          <cell r="H6850">
            <v>0</v>
          </cell>
          <cell r="J6850">
            <v>0</v>
          </cell>
        </row>
        <row r="6851">
          <cell r="C6851" t="str">
            <v>606.001.002.005</v>
          </cell>
          <cell r="D6851" t="str">
            <v>CLT24952</v>
          </cell>
          <cell r="E6851" t="str">
            <v>INTERCEPTOR IZQUIERDO NORTE</v>
          </cell>
          <cell r="H6851">
            <v>216</v>
          </cell>
          <cell r="J6851">
            <v>4365841.68</v>
          </cell>
        </row>
        <row r="6852">
          <cell r="C6852" t="str">
            <v>902.001.003</v>
          </cell>
          <cell r="D6852" t="str">
            <v>CLT24952</v>
          </cell>
          <cell r="E6852" t="str">
            <v>INTERCEPTOR IZQUIERDO NORTE</v>
          </cell>
          <cell r="H6852">
            <v>0</v>
          </cell>
          <cell r="J6852">
            <v>0</v>
          </cell>
        </row>
        <row r="6853">
          <cell r="C6853" t="str">
            <v>902.001.007</v>
          </cell>
          <cell r="D6853" t="str">
            <v>CLT24952</v>
          </cell>
          <cell r="E6853" t="str">
            <v>INTERCEPTOR IZQUIERDO NORTE</v>
          </cell>
          <cell r="H6853">
            <v>0</v>
          </cell>
          <cell r="J6853">
            <v>0</v>
          </cell>
        </row>
        <row r="6854">
          <cell r="C6854" t="str">
            <v>903.003.003.013</v>
          </cell>
          <cell r="D6854" t="str">
            <v>CLT24952</v>
          </cell>
          <cell r="E6854" t="str">
            <v>INTERCEPTOR IZQUIERDO NORTE</v>
          </cell>
          <cell r="H6854">
            <v>35.130000000000003</v>
          </cell>
          <cell r="J6854">
            <v>20660269.170000002</v>
          </cell>
        </row>
        <row r="6855">
          <cell r="C6855" t="str">
            <v>903.003.003.014</v>
          </cell>
          <cell r="D6855" t="str">
            <v>CLT24952</v>
          </cell>
          <cell r="E6855" t="str">
            <v>INTERCEPTOR IZQUIERDO NORTE</v>
          </cell>
          <cell r="H6855">
            <v>0</v>
          </cell>
          <cell r="J6855">
            <v>0</v>
          </cell>
        </row>
        <row r="6856">
          <cell r="C6856" t="str">
            <v>903.003.003.015</v>
          </cell>
          <cell r="D6856" t="str">
            <v>CLT24952</v>
          </cell>
          <cell r="E6856" t="str">
            <v>INTERCEPTOR IZQUIERDO NORTE</v>
          </cell>
          <cell r="H6856">
            <v>0</v>
          </cell>
          <cell r="J6856">
            <v>0</v>
          </cell>
        </row>
        <row r="6857">
          <cell r="C6857" t="str">
            <v>903.003.006.001</v>
          </cell>
          <cell r="D6857" t="str">
            <v>CLT24952</v>
          </cell>
          <cell r="E6857" t="str">
            <v>INTERCEPTOR IZQUIERDO NORTE</v>
          </cell>
          <cell r="H6857">
            <v>0</v>
          </cell>
          <cell r="J6857">
            <v>0</v>
          </cell>
        </row>
        <row r="6858">
          <cell r="C6858" t="str">
            <v>903.003.006.002</v>
          </cell>
          <cell r="D6858" t="str">
            <v>CLT24952</v>
          </cell>
          <cell r="E6858" t="str">
            <v>INTERCEPTOR IZQUIERDO NORTE</v>
          </cell>
          <cell r="H6858">
            <v>0</v>
          </cell>
          <cell r="J6858">
            <v>0</v>
          </cell>
        </row>
        <row r="6859">
          <cell r="C6859" t="str">
            <v>903.003.006.003</v>
          </cell>
          <cell r="D6859" t="str">
            <v>CLT24952</v>
          </cell>
          <cell r="E6859" t="str">
            <v>INTERCEPTOR IZQUIERDO NORTE</v>
          </cell>
          <cell r="H6859">
            <v>0</v>
          </cell>
          <cell r="J6859">
            <v>0</v>
          </cell>
        </row>
        <row r="6860">
          <cell r="C6860" t="str">
            <v>903.003.006.005</v>
          </cell>
          <cell r="D6860" t="str">
            <v>CLT24952</v>
          </cell>
          <cell r="E6860" t="str">
            <v>INTERCEPTOR IZQUIERDO NORTE</v>
          </cell>
          <cell r="H6860">
            <v>0</v>
          </cell>
          <cell r="J6860">
            <v>0</v>
          </cell>
        </row>
        <row r="6861">
          <cell r="C6861" t="str">
            <v>903.003.006.006</v>
          </cell>
          <cell r="D6861" t="str">
            <v>CLT24952</v>
          </cell>
          <cell r="E6861" t="str">
            <v>INTERCEPTOR IZQUIERDO NORTE</v>
          </cell>
          <cell r="H6861">
            <v>0</v>
          </cell>
          <cell r="J6861">
            <v>0</v>
          </cell>
        </row>
        <row r="6862">
          <cell r="C6862" t="str">
            <v>903.003.006.007</v>
          </cell>
          <cell r="D6862" t="str">
            <v>CLT24952</v>
          </cell>
          <cell r="E6862" t="str">
            <v>INTERCEPTOR IZQUIERDO NORTE</v>
          </cell>
          <cell r="H6862">
            <v>0</v>
          </cell>
          <cell r="J6862">
            <v>0</v>
          </cell>
        </row>
        <row r="6863">
          <cell r="C6863" t="str">
            <v>903.003.006.008</v>
          </cell>
          <cell r="D6863" t="str">
            <v>CLT24952</v>
          </cell>
          <cell r="E6863" t="str">
            <v>INTERCEPTOR IZQUIERDO NORTE</v>
          </cell>
          <cell r="H6863">
            <v>0</v>
          </cell>
          <cell r="J6863">
            <v>0</v>
          </cell>
        </row>
        <row r="6864">
          <cell r="C6864" t="str">
            <v>903.003.006.009</v>
          </cell>
          <cell r="D6864" t="str">
            <v>CLT24952</v>
          </cell>
          <cell r="E6864" t="str">
            <v>INTERCEPTOR IZQUIERDO NORTE</v>
          </cell>
          <cell r="H6864">
            <v>0</v>
          </cell>
          <cell r="J6864">
            <v>0</v>
          </cell>
        </row>
        <row r="6865">
          <cell r="C6865" t="str">
            <v>903.003.006.010</v>
          </cell>
          <cell r="D6865" t="str">
            <v>CLT24952</v>
          </cell>
          <cell r="E6865" t="str">
            <v>INTERCEPTOR IZQUIERDO NORTE</v>
          </cell>
          <cell r="H6865">
            <v>0</v>
          </cell>
          <cell r="J6865">
            <v>0</v>
          </cell>
        </row>
        <row r="6866">
          <cell r="C6866" t="str">
            <v>903.003.006.011</v>
          </cell>
          <cell r="D6866" t="str">
            <v>CLT24952</v>
          </cell>
          <cell r="E6866" t="str">
            <v>INTERCEPTOR IZQUIERDO NORTE</v>
          </cell>
          <cell r="H6866">
            <v>0</v>
          </cell>
          <cell r="J6866">
            <v>0</v>
          </cell>
        </row>
        <row r="6867">
          <cell r="C6867" t="str">
            <v>903.003.006.012</v>
          </cell>
          <cell r="D6867" t="str">
            <v>CLT24952</v>
          </cell>
          <cell r="E6867" t="str">
            <v>INTERCEPTOR IZQUIERDO NORTE</v>
          </cell>
          <cell r="H6867">
            <v>0</v>
          </cell>
          <cell r="J6867">
            <v>0</v>
          </cell>
        </row>
        <row r="6868">
          <cell r="C6868" t="str">
            <v>903.003.006.013</v>
          </cell>
          <cell r="D6868" t="str">
            <v>CLT24952</v>
          </cell>
          <cell r="E6868" t="str">
            <v>INTERCEPTOR IZQUIERDO NORTE</v>
          </cell>
          <cell r="H6868">
            <v>0</v>
          </cell>
          <cell r="J6868">
            <v>0</v>
          </cell>
        </row>
        <row r="6869">
          <cell r="C6869" t="str">
            <v>903.003.006.014</v>
          </cell>
          <cell r="D6869" t="str">
            <v>CLT24952</v>
          </cell>
          <cell r="E6869" t="str">
            <v>INTERCEPTOR IZQUIERDO NORTE</v>
          </cell>
          <cell r="H6869">
            <v>0</v>
          </cell>
          <cell r="J6869">
            <v>0</v>
          </cell>
        </row>
        <row r="6870">
          <cell r="C6870" t="str">
            <v>904.001.001.010</v>
          </cell>
          <cell r="D6870" t="str">
            <v>CLT24952</v>
          </cell>
          <cell r="E6870" t="str">
            <v>INTERCEPTOR IZQUIERDO NORTE</v>
          </cell>
          <cell r="H6870">
            <v>2</v>
          </cell>
          <cell r="J6870">
            <v>1329306</v>
          </cell>
        </row>
        <row r="6871">
          <cell r="C6871" t="str">
            <v>904.001.001.011</v>
          </cell>
          <cell r="D6871" t="str">
            <v>CLT24952</v>
          </cell>
          <cell r="E6871" t="str">
            <v>INTERCEPTOR IZQUIERDO NORTE</v>
          </cell>
          <cell r="H6871">
            <v>0</v>
          </cell>
          <cell r="J6871">
            <v>0</v>
          </cell>
        </row>
        <row r="6872">
          <cell r="C6872" t="str">
            <v>904.001.001.012</v>
          </cell>
          <cell r="D6872" t="str">
            <v>CLT24952</v>
          </cell>
          <cell r="E6872" t="str">
            <v>INTERCEPTOR IZQUIERDO NORTE</v>
          </cell>
          <cell r="H6872">
            <v>0</v>
          </cell>
          <cell r="J6872">
            <v>0</v>
          </cell>
        </row>
        <row r="6873">
          <cell r="C6873" t="str">
            <v>904.002.002.002</v>
          </cell>
          <cell r="D6873" t="str">
            <v>CLT24952</v>
          </cell>
          <cell r="E6873" t="str">
            <v>INTERCEPTOR IZQUIERDO NORTE</v>
          </cell>
          <cell r="H6873">
            <v>0</v>
          </cell>
          <cell r="J6873">
            <v>0</v>
          </cell>
        </row>
        <row r="6874">
          <cell r="C6874" t="str">
            <v>904.002.005.002</v>
          </cell>
          <cell r="D6874" t="str">
            <v>CLT24952</v>
          </cell>
          <cell r="E6874" t="str">
            <v>INTERCEPTOR IZQUIERDO NORTE</v>
          </cell>
          <cell r="H6874">
            <v>0</v>
          </cell>
          <cell r="J6874">
            <v>0</v>
          </cell>
        </row>
        <row r="6875">
          <cell r="C6875" t="str">
            <v>904.003.003.001.005</v>
          </cell>
          <cell r="D6875" t="str">
            <v>CLT24952</v>
          </cell>
          <cell r="E6875" t="str">
            <v>INTERCEPTOR IZQUIERDO NORTE</v>
          </cell>
          <cell r="H6875">
            <v>0</v>
          </cell>
          <cell r="J6875">
            <v>0</v>
          </cell>
        </row>
        <row r="6876">
          <cell r="C6876" t="str">
            <v>904.003.003.001.007</v>
          </cell>
          <cell r="D6876" t="str">
            <v>CLT24952</v>
          </cell>
          <cell r="E6876" t="str">
            <v>INTERCEPTOR IZQUIERDO NORTE</v>
          </cell>
          <cell r="H6876">
            <v>0</v>
          </cell>
          <cell r="J6876">
            <v>0</v>
          </cell>
        </row>
        <row r="6877">
          <cell r="C6877" t="str">
            <v>904.003.003.001.009</v>
          </cell>
          <cell r="D6877" t="str">
            <v>CLT24952</v>
          </cell>
          <cell r="E6877" t="str">
            <v>INTERCEPTOR IZQUIERDO NORTE</v>
          </cell>
          <cell r="H6877">
            <v>0</v>
          </cell>
          <cell r="J6877">
            <v>0</v>
          </cell>
        </row>
        <row r="6878">
          <cell r="C6878" t="str">
            <v>904.003.003.001.012</v>
          </cell>
          <cell r="D6878" t="str">
            <v>CLT24952</v>
          </cell>
          <cell r="E6878" t="str">
            <v>INTERCEPTOR IZQUIERDO NORTE</v>
          </cell>
          <cell r="H6878">
            <v>0</v>
          </cell>
          <cell r="J6878">
            <v>0</v>
          </cell>
        </row>
        <row r="6879">
          <cell r="C6879" t="str">
            <v>904.004.001.002.009</v>
          </cell>
          <cell r="D6879" t="str">
            <v>CLT24952</v>
          </cell>
          <cell r="E6879" t="str">
            <v>INTERCEPTOR IZQUIERDO NORTE</v>
          </cell>
          <cell r="H6879">
            <v>0</v>
          </cell>
          <cell r="J6879">
            <v>0</v>
          </cell>
        </row>
        <row r="6880">
          <cell r="C6880" t="str">
            <v>904.005.004.002</v>
          </cell>
          <cell r="D6880" t="str">
            <v>CLT24952</v>
          </cell>
          <cell r="E6880" t="str">
            <v>INTERCEPTOR IZQUIERDO NORTE</v>
          </cell>
          <cell r="H6880">
            <v>0</v>
          </cell>
          <cell r="J6880">
            <v>0</v>
          </cell>
        </row>
        <row r="6881">
          <cell r="C6881" t="str">
            <v>904.005.004.003</v>
          </cell>
          <cell r="D6881" t="str">
            <v>CLT24952</v>
          </cell>
          <cell r="E6881" t="str">
            <v>INTERCEPTOR IZQUIERDO NORTE</v>
          </cell>
          <cell r="H6881">
            <v>0</v>
          </cell>
          <cell r="J6881">
            <v>0</v>
          </cell>
        </row>
        <row r="6882">
          <cell r="C6882" t="str">
            <v>904.006.001.003.002</v>
          </cell>
          <cell r="D6882" t="str">
            <v>CLT24952</v>
          </cell>
          <cell r="E6882" t="str">
            <v>INTERCEPTOR IZQUIERDO NORTE</v>
          </cell>
          <cell r="H6882">
            <v>0</v>
          </cell>
          <cell r="J6882">
            <v>0</v>
          </cell>
        </row>
        <row r="6883">
          <cell r="C6883" t="str">
            <v>904.008.002</v>
          </cell>
          <cell r="D6883" t="str">
            <v>CLT24952</v>
          </cell>
          <cell r="E6883" t="str">
            <v>INTERCEPTOR IZQUIERDO NORTE</v>
          </cell>
          <cell r="H6883">
            <v>0</v>
          </cell>
          <cell r="J6883">
            <v>0</v>
          </cell>
        </row>
        <row r="6884">
          <cell r="C6884" t="str">
            <v>904.010.001</v>
          </cell>
          <cell r="D6884" t="str">
            <v>CLT24952</v>
          </cell>
          <cell r="E6884" t="str">
            <v>INTERCEPTOR IZQUIERDO NORTE</v>
          </cell>
          <cell r="H6884">
            <v>0</v>
          </cell>
          <cell r="J6884">
            <v>0</v>
          </cell>
        </row>
        <row r="6885">
          <cell r="C6885" t="str">
            <v>904.015.001</v>
          </cell>
          <cell r="D6885" t="str">
            <v>CLT24952</v>
          </cell>
          <cell r="E6885" t="str">
            <v>INTERCEPTOR IZQUIERDO NORTE</v>
          </cell>
          <cell r="H6885">
            <v>0</v>
          </cell>
          <cell r="J6885">
            <v>0</v>
          </cell>
        </row>
        <row r="6886">
          <cell r="C6886" t="str">
            <v>904.015.002</v>
          </cell>
          <cell r="D6886" t="str">
            <v>CLT24952</v>
          </cell>
          <cell r="E6886" t="str">
            <v>INTERCEPTOR IZQUIERDO NORTE</v>
          </cell>
          <cell r="H6886">
            <v>0</v>
          </cell>
          <cell r="J6886">
            <v>0</v>
          </cell>
        </row>
        <row r="6887">
          <cell r="C6887" t="str">
            <v>904.015.003</v>
          </cell>
          <cell r="D6887" t="str">
            <v>CLT24952</v>
          </cell>
          <cell r="E6887" t="str">
            <v>INTERCEPTOR IZQUIERDO NORTE</v>
          </cell>
          <cell r="H6887">
            <v>0</v>
          </cell>
          <cell r="J6887">
            <v>0</v>
          </cell>
        </row>
        <row r="6888">
          <cell r="C6888" t="str">
            <v>103.001</v>
          </cell>
          <cell r="D6888" t="str">
            <v>CLT24953</v>
          </cell>
          <cell r="E6888" t="str">
            <v>INTERCEPTOR IZQUIERDO NORTE</v>
          </cell>
          <cell r="H6888">
            <v>20.331694181555552</v>
          </cell>
          <cell r="J6888">
            <v>20331694.181555551</v>
          </cell>
        </row>
        <row r="6889">
          <cell r="C6889" t="str">
            <v>104.001.001</v>
          </cell>
          <cell r="D6889" t="str">
            <v>CLT24953</v>
          </cell>
          <cell r="E6889" t="str">
            <v>INTERCEPTOR IZQUIERDO NORTE</v>
          </cell>
          <cell r="H6889">
            <v>0</v>
          </cell>
          <cell r="J6889">
            <v>0</v>
          </cell>
        </row>
        <row r="6890">
          <cell r="C6890" t="str">
            <v>104.001.002</v>
          </cell>
          <cell r="D6890" t="str">
            <v>CLT24953</v>
          </cell>
          <cell r="E6890" t="str">
            <v>INTERCEPTOR IZQUIERDO NORTE</v>
          </cell>
          <cell r="H6890">
            <v>0</v>
          </cell>
          <cell r="J6890">
            <v>0</v>
          </cell>
        </row>
        <row r="6891">
          <cell r="C6891" t="str">
            <v>104.001.009</v>
          </cell>
          <cell r="D6891" t="str">
            <v>CLT24953</v>
          </cell>
          <cell r="E6891" t="str">
            <v>INTERCEPTOR IZQUIERDO NORTE</v>
          </cell>
          <cell r="H6891">
            <v>0</v>
          </cell>
          <cell r="J6891">
            <v>0</v>
          </cell>
        </row>
        <row r="6892">
          <cell r="C6892" t="str">
            <v>104.001.014</v>
          </cell>
          <cell r="D6892" t="str">
            <v>CLT24953</v>
          </cell>
          <cell r="E6892" t="str">
            <v>INTERCEPTOR IZQUIERDO NORTE</v>
          </cell>
          <cell r="H6892">
            <v>0</v>
          </cell>
          <cell r="J6892">
            <v>0</v>
          </cell>
        </row>
        <row r="6893">
          <cell r="C6893" t="str">
            <v>104.001.015</v>
          </cell>
          <cell r="D6893" t="str">
            <v>CLT24953</v>
          </cell>
          <cell r="E6893" t="str">
            <v>INTERCEPTOR IZQUIERDO NORTE</v>
          </cell>
          <cell r="H6893">
            <v>474.51950674998807</v>
          </cell>
          <cell r="J6893">
            <v>46846938.303892575</v>
          </cell>
        </row>
        <row r="6894">
          <cell r="C6894" t="str">
            <v>104.001.020</v>
          </cell>
          <cell r="D6894" t="str">
            <v>CLT24953</v>
          </cell>
          <cell r="E6894" t="str">
            <v>INTERCEPTOR IZQUIERDO NORTE</v>
          </cell>
          <cell r="H6894">
            <v>0</v>
          </cell>
          <cell r="J6894">
            <v>0</v>
          </cell>
        </row>
        <row r="6895">
          <cell r="C6895" t="str">
            <v>104.001.021</v>
          </cell>
          <cell r="D6895" t="str">
            <v>CLT24953</v>
          </cell>
          <cell r="E6895" t="str">
            <v>INTERCEPTOR IZQUIERDO NORTE</v>
          </cell>
          <cell r="H6895">
            <v>0</v>
          </cell>
          <cell r="J6895">
            <v>0</v>
          </cell>
        </row>
        <row r="6896">
          <cell r="C6896" t="str">
            <v>104.001.022</v>
          </cell>
          <cell r="D6896" t="str">
            <v>CLT24953</v>
          </cell>
          <cell r="E6896" t="str">
            <v>INTERCEPTOR IZQUIERDO NORTE</v>
          </cell>
          <cell r="H6896">
            <v>0</v>
          </cell>
          <cell r="J6896">
            <v>0</v>
          </cell>
        </row>
        <row r="6897">
          <cell r="C6897" t="str">
            <v>104.002.001</v>
          </cell>
          <cell r="D6897" t="str">
            <v>CLT24953</v>
          </cell>
          <cell r="E6897" t="str">
            <v>INTERCEPTOR IZQUIERDO NORTE</v>
          </cell>
          <cell r="H6897">
            <v>23.05</v>
          </cell>
          <cell r="J6897">
            <v>736677.07799999998</v>
          </cell>
        </row>
        <row r="6898">
          <cell r="C6898" t="str">
            <v>106.001</v>
          </cell>
          <cell r="D6898" t="str">
            <v>CLT24953</v>
          </cell>
          <cell r="E6898" t="str">
            <v>INTERCEPTOR IZQUIERDO NORTE</v>
          </cell>
          <cell r="H6898">
            <v>386.81066033096891</v>
          </cell>
          <cell r="J6898">
            <v>25846939.750244554</v>
          </cell>
        </row>
        <row r="6899">
          <cell r="C6899" t="str">
            <v>106.006.001</v>
          </cell>
          <cell r="D6899" t="str">
            <v>CLT24953</v>
          </cell>
          <cell r="E6899" t="str">
            <v>INTERCEPTOR IZQUIERDO NORTE</v>
          </cell>
          <cell r="H6899">
            <v>10.998750000000001</v>
          </cell>
          <cell r="J6899">
            <v>618346.75533750013</v>
          </cell>
        </row>
        <row r="6900">
          <cell r="C6900" t="str">
            <v>106.014</v>
          </cell>
          <cell r="D6900" t="str">
            <v>CLT24953</v>
          </cell>
          <cell r="E6900" t="str">
            <v>INTERCEPTOR IZQUIERDO NORTE</v>
          </cell>
          <cell r="H6900">
            <v>43.99457010991523</v>
          </cell>
          <cell r="J6900">
            <v>5260695.595354626</v>
          </cell>
        </row>
        <row r="6901">
          <cell r="C6901" t="str">
            <v>106.015</v>
          </cell>
          <cell r="D6901" t="str">
            <v>CLT24953</v>
          </cell>
          <cell r="E6901" t="str">
            <v>INTERCEPTOR IZQUIERDO NORTE</v>
          </cell>
          <cell r="H6901">
            <v>43.99457010991523</v>
          </cell>
          <cell r="J6901">
            <v>6041550.8207785012</v>
          </cell>
        </row>
        <row r="6902">
          <cell r="C6902" t="str">
            <v>107.001</v>
          </cell>
          <cell r="D6902" t="str">
            <v>CLT24953</v>
          </cell>
          <cell r="E6902" t="str">
            <v>INTERCEPTOR IZQUIERDO NORTE</v>
          </cell>
          <cell r="H6902">
            <v>497.56950674998808</v>
          </cell>
          <cell r="J6902">
            <v>10833317.158628913</v>
          </cell>
        </row>
        <row r="6903">
          <cell r="C6903" t="str">
            <v>108.001</v>
          </cell>
          <cell r="D6903" t="str">
            <v>CLT24953</v>
          </cell>
          <cell r="E6903" t="str">
            <v>INTERCEPTOR IZQUIERDO NORTE</v>
          </cell>
          <cell r="H6903">
            <v>0</v>
          </cell>
          <cell r="J6903">
            <v>0</v>
          </cell>
        </row>
        <row r="6904">
          <cell r="C6904" t="str">
            <v>108.002.004</v>
          </cell>
          <cell r="D6904" t="str">
            <v>CLT24953</v>
          </cell>
          <cell r="E6904" t="str">
            <v>INTERCEPTOR IZQUIERDO NORTE</v>
          </cell>
          <cell r="H6904">
            <v>0</v>
          </cell>
          <cell r="J6904">
            <v>0</v>
          </cell>
        </row>
        <row r="6905">
          <cell r="C6905" t="str">
            <v>108.006.001.002</v>
          </cell>
          <cell r="D6905" t="str">
            <v>CLT24953</v>
          </cell>
          <cell r="E6905" t="str">
            <v>INTERCEPTOR IZQUIERDO NORTE</v>
          </cell>
          <cell r="H6905">
            <v>0</v>
          </cell>
          <cell r="J6905">
            <v>0</v>
          </cell>
        </row>
        <row r="6906">
          <cell r="C6906" t="str">
            <v>109.001.001.001</v>
          </cell>
          <cell r="D6906" t="str">
            <v>CLT24953</v>
          </cell>
          <cell r="E6906" t="str">
            <v>INTERCEPTOR IZQUIERDO NORTE</v>
          </cell>
          <cell r="H6906">
            <v>0</v>
          </cell>
          <cell r="J6906">
            <v>0</v>
          </cell>
        </row>
        <row r="6907">
          <cell r="C6907" t="str">
            <v>109.001.001.002</v>
          </cell>
          <cell r="D6907" t="str">
            <v>CLT24953</v>
          </cell>
          <cell r="E6907" t="str">
            <v>INTERCEPTOR IZQUIERDO NORTE</v>
          </cell>
          <cell r="H6907">
            <v>0</v>
          </cell>
          <cell r="J6907">
            <v>0</v>
          </cell>
        </row>
        <row r="6908">
          <cell r="C6908" t="str">
            <v>109.001.001.003</v>
          </cell>
          <cell r="D6908" t="str">
            <v>CLT24953</v>
          </cell>
          <cell r="E6908" t="str">
            <v>INTERCEPTOR IZQUIERDO NORTE</v>
          </cell>
          <cell r="H6908">
            <v>0</v>
          </cell>
          <cell r="J6908">
            <v>0</v>
          </cell>
        </row>
        <row r="6909">
          <cell r="C6909" t="str">
            <v>109.001.001.004</v>
          </cell>
          <cell r="D6909" t="str">
            <v>CLT24953</v>
          </cell>
          <cell r="E6909" t="str">
            <v>INTERCEPTOR IZQUIERDO NORTE</v>
          </cell>
          <cell r="H6909">
            <v>0</v>
          </cell>
          <cell r="J6909">
            <v>0</v>
          </cell>
        </row>
        <row r="6910">
          <cell r="C6910" t="str">
            <v>109.001.001.005</v>
          </cell>
          <cell r="D6910" t="str">
            <v>CLT24953</v>
          </cell>
          <cell r="E6910" t="str">
            <v>INTERCEPTOR IZQUIERDO NORTE</v>
          </cell>
          <cell r="H6910">
            <v>60.65</v>
          </cell>
          <cell r="J6910">
            <v>1934053.2939999998</v>
          </cell>
        </row>
        <row r="6911">
          <cell r="C6911" t="str">
            <v>109.001.001.006</v>
          </cell>
          <cell r="D6911" t="str">
            <v>CLT24953</v>
          </cell>
          <cell r="E6911" t="str">
            <v>INTERCEPTOR IZQUIERDO NORTE</v>
          </cell>
          <cell r="H6911">
            <v>0</v>
          </cell>
          <cell r="J6911">
            <v>0</v>
          </cell>
        </row>
        <row r="6912">
          <cell r="C6912" t="str">
            <v>301.001.001</v>
          </cell>
          <cell r="D6912" t="str">
            <v>CLT24953</v>
          </cell>
          <cell r="E6912" t="str">
            <v>INTERCEPTOR IZQUIERDO NORTE</v>
          </cell>
          <cell r="H6912">
            <v>0</v>
          </cell>
          <cell r="J6912">
            <v>0</v>
          </cell>
        </row>
        <row r="6913">
          <cell r="C6913" t="str">
            <v>301.001.002</v>
          </cell>
          <cell r="D6913" t="str">
            <v>CLT24953</v>
          </cell>
          <cell r="E6913" t="str">
            <v>INTERCEPTOR IZQUIERDO NORTE</v>
          </cell>
          <cell r="H6913">
            <v>0</v>
          </cell>
          <cell r="J6913">
            <v>0</v>
          </cell>
        </row>
        <row r="6914">
          <cell r="C6914" t="str">
            <v>301.001.004</v>
          </cell>
          <cell r="D6914" t="str">
            <v>CLT24953</v>
          </cell>
          <cell r="E6914" t="str">
            <v>INTERCEPTOR IZQUIERDO NORTE</v>
          </cell>
          <cell r="H6914">
            <v>0</v>
          </cell>
          <cell r="J6914">
            <v>0</v>
          </cell>
        </row>
        <row r="6915">
          <cell r="C6915" t="str">
            <v>301.002.001</v>
          </cell>
          <cell r="D6915" t="str">
            <v>CLT24953</v>
          </cell>
          <cell r="E6915" t="str">
            <v>INTERCEPTOR IZQUIERDO NORTE</v>
          </cell>
          <cell r="H6915">
            <v>0</v>
          </cell>
          <cell r="J6915">
            <v>0</v>
          </cell>
        </row>
        <row r="6916">
          <cell r="C6916" t="str">
            <v>301.002.002</v>
          </cell>
          <cell r="D6916" t="str">
            <v>CLT24953</v>
          </cell>
          <cell r="E6916" t="str">
            <v>INTERCEPTOR IZQUIERDO NORTE</v>
          </cell>
          <cell r="H6916">
            <v>0</v>
          </cell>
          <cell r="J6916">
            <v>0</v>
          </cell>
        </row>
        <row r="6917">
          <cell r="C6917" t="str">
            <v>301.003.003.002</v>
          </cell>
          <cell r="D6917" t="str">
            <v>CLT24953</v>
          </cell>
          <cell r="E6917" t="str">
            <v>INTERCEPTOR IZQUIERDO NORTE</v>
          </cell>
          <cell r="H6917">
            <v>0</v>
          </cell>
          <cell r="J6917">
            <v>0</v>
          </cell>
        </row>
        <row r="6918">
          <cell r="C6918" t="str">
            <v>301.003.003.003</v>
          </cell>
          <cell r="D6918" t="str">
            <v>CLT24953</v>
          </cell>
          <cell r="E6918" t="str">
            <v>INTERCEPTOR IZQUIERDO NORTE</v>
          </cell>
          <cell r="H6918">
            <v>0</v>
          </cell>
          <cell r="J6918">
            <v>0</v>
          </cell>
        </row>
        <row r="6919">
          <cell r="C6919" t="str">
            <v>301.004</v>
          </cell>
          <cell r="D6919" t="str">
            <v>CLT24953</v>
          </cell>
          <cell r="E6919" t="str">
            <v>INTERCEPTOR IZQUIERDO NORTE</v>
          </cell>
          <cell r="H6919">
            <v>0</v>
          </cell>
          <cell r="J6919">
            <v>0</v>
          </cell>
        </row>
        <row r="6920">
          <cell r="C6920" t="str">
            <v>301.005.001</v>
          </cell>
          <cell r="D6920" t="str">
            <v>CLT24953</v>
          </cell>
          <cell r="E6920" t="str">
            <v>INTERCEPTOR IZQUIERDO NORTE</v>
          </cell>
          <cell r="H6920">
            <v>0</v>
          </cell>
          <cell r="J6920">
            <v>0</v>
          </cell>
        </row>
        <row r="6921">
          <cell r="C6921" t="str">
            <v>301.007.001</v>
          </cell>
          <cell r="D6921" t="str">
            <v>CLT24953</v>
          </cell>
          <cell r="E6921" t="str">
            <v>INTERCEPTOR IZQUIERDO NORTE</v>
          </cell>
          <cell r="H6921">
            <v>0</v>
          </cell>
          <cell r="J6921">
            <v>0</v>
          </cell>
        </row>
        <row r="6922">
          <cell r="C6922" t="str">
            <v>301.007.002</v>
          </cell>
          <cell r="D6922" t="str">
            <v>CLT24953</v>
          </cell>
          <cell r="E6922" t="str">
            <v>INTERCEPTOR IZQUIERDO NORTE</v>
          </cell>
          <cell r="H6922">
            <v>0</v>
          </cell>
          <cell r="J6922">
            <v>0</v>
          </cell>
        </row>
        <row r="6923">
          <cell r="C6923" t="str">
            <v>301.007.003</v>
          </cell>
          <cell r="D6923" t="str">
            <v>CLT24953</v>
          </cell>
          <cell r="E6923" t="str">
            <v>INTERCEPTOR IZQUIERDO NORTE</v>
          </cell>
          <cell r="H6923">
            <v>0</v>
          </cell>
          <cell r="J6923">
            <v>0</v>
          </cell>
        </row>
        <row r="6924">
          <cell r="C6924" t="str">
            <v>301.007.004</v>
          </cell>
          <cell r="D6924" t="str">
            <v>CLT24953</v>
          </cell>
          <cell r="E6924" t="str">
            <v>INTERCEPTOR IZQUIERDO NORTE</v>
          </cell>
          <cell r="H6924">
            <v>0</v>
          </cell>
          <cell r="J6924">
            <v>0</v>
          </cell>
        </row>
        <row r="6925">
          <cell r="C6925" t="str">
            <v>301.009.001</v>
          </cell>
          <cell r="D6925" t="str">
            <v>CLT24953</v>
          </cell>
          <cell r="E6925" t="str">
            <v>INTERCEPTOR IZQUIERDO NORTE</v>
          </cell>
          <cell r="H6925">
            <v>0</v>
          </cell>
          <cell r="J6925">
            <v>0</v>
          </cell>
        </row>
        <row r="6926">
          <cell r="C6926" t="str">
            <v>301.009.002</v>
          </cell>
          <cell r="D6926" t="str">
            <v>CLT24953</v>
          </cell>
          <cell r="E6926" t="str">
            <v>INTERCEPTOR IZQUIERDO NORTE</v>
          </cell>
          <cell r="H6926">
            <v>0</v>
          </cell>
          <cell r="J6926">
            <v>0</v>
          </cell>
        </row>
        <row r="6927">
          <cell r="C6927" t="str">
            <v>303.001</v>
          </cell>
          <cell r="D6927" t="str">
            <v>CLT24953</v>
          </cell>
          <cell r="E6927" t="str">
            <v>INTERCEPTOR IZQUIERDO NORTE</v>
          </cell>
          <cell r="H6927">
            <v>0</v>
          </cell>
          <cell r="J6927">
            <v>0</v>
          </cell>
        </row>
        <row r="6928">
          <cell r="C6928" t="str">
            <v>304.001.002.002</v>
          </cell>
          <cell r="D6928" t="str">
            <v>CLT24953</v>
          </cell>
          <cell r="E6928" t="str">
            <v>INTERCEPTOR IZQUIERDO NORTE</v>
          </cell>
          <cell r="H6928">
            <v>1</v>
          </cell>
          <cell r="J6928">
            <v>6560138.8099999996</v>
          </cell>
        </row>
        <row r="6929">
          <cell r="C6929" t="str">
            <v>304.001.003.002</v>
          </cell>
          <cell r="D6929" t="str">
            <v>CLT24953</v>
          </cell>
          <cell r="E6929" t="str">
            <v>INTERCEPTOR IZQUIERDO NORTE</v>
          </cell>
          <cell r="H6929">
            <v>0</v>
          </cell>
          <cell r="J6929">
            <v>0</v>
          </cell>
        </row>
        <row r="6930">
          <cell r="C6930" t="str">
            <v>304.001.004.002</v>
          </cell>
          <cell r="D6930" t="str">
            <v>CLT24953</v>
          </cell>
          <cell r="E6930" t="str">
            <v>INTERCEPTOR IZQUIERDO NORTE</v>
          </cell>
          <cell r="H6930">
            <v>0</v>
          </cell>
          <cell r="J6930">
            <v>0</v>
          </cell>
        </row>
        <row r="6931">
          <cell r="C6931" t="str">
            <v>401.001.001</v>
          </cell>
          <cell r="D6931" t="str">
            <v>CLT24953</v>
          </cell>
          <cell r="E6931" t="str">
            <v>INTERCEPTOR IZQUIERDO NORTE</v>
          </cell>
          <cell r="H6931">
            <v>36.295638560453376</v>
          </cell>
          <cell r="J6931">
            <v>1704014.1723511061</v>
          </cell>
        </row>
        <row r="6932">
          <cell r="C6932" t="str">
            <v>401.001.003.007</v>
          </cell>
          <cell r="D6932" t="str">
            <v>CLT24953</v>
          </cell>
          <cell r="E6932" t="str">
            <v>INTERCEPTOR IZQUIERDO NORTE</v>
          </cell>
          <cell r="H6932">
            <v>36.295638560453376</v>
          </cell>
          <cell r="J6932">
            <v>18371364.118120521</v>
          </cell>
        </row>
        <row r="6933">
          <cell r="C6933" t="str">
            <v>401.001.003.008</v>
          </cell>
          <cell r="D6933" t="str">
            <v>CLT24953</v>
          </cell>
          <cell r="E6933" t="str">
            <v>INTERCEPTOR IZQUIERDO NORTE</v>
          </cell>
          <cell r="H6933">
            <v>0</v>
          </cell>
          <cell r="J6933">
            <v>0</v>
          </cell>
        </row>
        <row r="6934">
          <cell r="C6934" t="str">
            <v>401.002.001</v>
          </cell>
          <cell r="D6934" t="str">
            <v>CLT24953</v>
          </cell>
          <cell r="E6934" t="str">
            <v>INTERCEPTOR IZQUIERDO NORTE</v>
          </cell>
          <cell r="H6934">
            <v>0</v>
          </cell>
          <cell r="J6934">
            <v>0</v>
          </cell>
        </row>
        <row r="6935">
          <cell r="C6935" t="str">
            <v>401.002.005.009</v>
          </cell>
          <cell r="D6935" t="str">
            <v>CLT24953</v>
          </cell>
          <cell r="E6935" t="str">
            <v>INTERCEPTOR IZQUIERDO NORTE</v>
          </cell>
          <cell r="H6935">
            <v>0</v>
          </cell>
          <cell r="J6935">
            <v>0</v>
          </cell>
        </row>
        <row r="6936">
          <cell r="C6936" t="str">
            <v>401.002.006</v>
          </cell>
          <cell r="D6936" t="str">
            <v>CLT24953</v>
          </cell>
          <cell r="E6936" t="str">
            <v>INTERCEPTOR IZQUIERDO NORTE</v>
          </cell>
          <cell r="H6936">
            <v>0</v>
          </cell>
          <cell r="J6936">
            <v>0</v>
          </cell>
        </row>
        <row r="6937">
          <cell r="C6937" t="str">
            <v>401.002.008</v>
          </cell>
          <cell r="D6937" t="str">
            <v>CLT24953</v>
          </cell>
          <cell r="E6937" t="str">
            <v>INTERCEPTOR IZQUIERDO NORTE</v>
          </cell>
          <cell r="H6937">
            <v>0</v>
          </cell>
          <cell r="J6937">
            <v>0</v>
          </cell>
        </row>
        <row r="6938">
          <cell r="C6938" t="str">
            <v>401.003.001</v>
          </cell>
          <cell r="D6938" t="str">
            <v>CLT24953</v>
          </cell>
          <cell r="E6938" t="str">
            <v>INTERCEPTOR IZQUIERDO NORTE</v>
          </cell>
          <cell r="H6938">
            <v>0</v>
          </cell>
          <cell r="J6938">
            <v>0</v>
          </cell>
        </row>
        <row r="6939">
          <cell r="C6939" t="str">
            <v>401.003.003</v>
          </cell>
          <cell r="D6939" t="str">
            <v>CLT24953</v>
          </cell>
          <cell r="E6939" t="str">
            <v>INTERCEPTOR IZQUIERDO NORTE</v>
          </cell>
          <cell r="H6939">
            <v>0</v>
          </cell>
          <cell r="J6939">
            <v>0</v>
          </cell>
        </row>
        <row r="6940">
          <cell r="C6940" t="str">
            <v>401.004.001</v>
          </cell>
          <cell r="D6940" t="str">
            <v>CLT24953</v>
          </cell>
          <cell r="E6940" t="str">
            <v>INTERCEPTOR IZQUIERDO NORTE</v>
          </cell>
          <cell r="H6940">
            <v>0</v>
          </cell>
          <cell r="J6940">
            <v>0</v>
          </cell>
        </row>
        <row r="6941">
          <cell r="C6941" t="str">
            <v>401.004.006</v>
          </cell>
          <cell r="D6941" t="str">
            <v>CLT24953</v>
          </cell>
          <cell r="E6941" t="str">
            <v>INTERCEPTOR IZQUIERDO NORTE</v>
          </cell>
          <cell r="H6941">
            <v>0</v>
          </cell>
          <cell r="J6941">
            <v>0</v>
          </cell>
        </row>
        <row r="6942">
          <cell r="C6942" t="str">
            <v>601.011.002</v>
          </cell>
          <cell r="D6942" t="str">
            <v>CLT24953</v>
          </cell>
          <cell r="E6942" t="str">
            <v>INTERCEPTOR IZQUIERDO NORTE</v>
          </cell>
          <cell r="H6942">
            <v>0</v>
          </cell>
          <cell r="J6942">
            <v>0</v>
          </cell>
        </row>
        <row r="6943">
          <cell r="C6943" t="str">
            <v>606.001.002.003</v>
          </cell>
          <cell r="D6943" t="str">
            <v>CLT24953</v>
          </cell>
          <cell r="E6943" t="str">
            <v>INTERCEPTOR IZQUIERDO NORTE</v>
          </cell>
          <cell r="H6943">
            <v>0</v>
          </cell>
          <cell r="J6943">
            <v>0</v>
          </cell>
        </row>
        <row r="6944">
          <cell r="C6944" t="str">
            <v>606.001.002.005</v>
          </cell>
          <cell r="D6944" t="str">
            <v>CLT24953</v>
          </cell>
          <cell r="E6944" t="str">
            <v>INTERCEPTOR IZQUIERDO NORTE</v>
          </cell>
          <cell r="H6944">
            <v>288</v>
          </cell>
          <cell r="J6944">
            <v>5821122.2400000002</v>
          </cell>
        </row>
        <row r="6945">
          <cell r="C6945" t="str">
            <v>902.001.003</v>
          </cell>
          <cell r="D6945" t="str">
            <v>CLT24953</v>
          </cell>
          <cell r="E6945" t="str">
            <v>INTERCEPTOR IZQUIERDO NORTE</v>
          </cell>
          <cell r="H6945">
            <v>0</v>
          </cell>
          <cell r="J6945">
            <v>0</v>
          </cell>
        </row>
        <row r="6946">
          <cell r="C6946" t="str">
            <v>902.001.007</v>
          </cell>
          <cell r="D6946" t="str">
            <v>CLT24953</v>
          </cell>
          <cell r="E6946" t="str">
            <v>INTERCEPTOR IZQUIERDO NORTE</v>
          </cell>
          <cell r="H6946">
            <v>0</v>
          </cell>
          <cell r="J6946">
            <v>0</v>
          </cell>
        </row>
        <row r="6947">
          <cell r="C6947" t="str">
            <v>903.003.003.013</v>
          </cell>
          <cell r="D6947" t="str">
            <v>CLT24953</v>
          </cell>
          <cell r="E6947" t="str">
            <v>INTERCEPTOR IZQUIERDO NORTE</v>
          </cell>
          <cell r="H6947">
            <v>60.65</v>
          </cell>
          <cell r="J6947">
            <v>35668810.850000001</v>
          </cell>
        </row>
        <row r="6948">
          <cell r="C6948" t="str">
            <v>903.003.003.014</v>
          </cell>
          <cell r="D6948" t="str">
            <v>CLT24953</v>
          </cell>
          <cell r="E6948" t="str">
            <v>INTERCEPTOR IZQUIERDO NORTE</v>
          </cell>
          <cell r="H6948">
            <v>0</v>
          </cell>
          <cell r="J6948">
            <v>0</v>
          </cell>
        </row>
        <row r="6949">
          <cell r="C6949" t="str">
            <v>903.003.003.015</v>
          </cell>
          <cell r="D6949" t="str">
            <v>CLT24953</v>
          </cell>
          <cell r="E6949" t="str">
            <v>INTERCEPTOR IZQUIERDO NORTE</v>
          </cell>
          <cell r="H6949">
            <v>0</v>
          </cell>
          <cell r="J6949">
            <v>0</v>
          </cell>
        </row>
        <row r="6950">
          <cell r="C6950" t="str">
            <v>903.003.006.001</v>
          </cell>
          <cell r="D6950" t="str">
            <v>CLT24953</v>
          </cell>
          <cell r="E6950" t="str">
            <v>INTERCEPTOR IZQUIERDO NORTE</v>
          </cell>
          <cell r="H6950">
            <v>0</v>
          </cell>
          <cell r="J6950">
            <v>0</v>
          </cell>
        </row>
        <row r="6951">
          <cell r="C6951" t="str">
            <v>903.003.006.002</v>
          </cell>
          <cell r="D6951" t="str">
            <v>CLT24953</v>
          </cell>
          <cell r="E6951" t="str">
            <v>INTERCEPTOR IZQUIERDO NORTE</v>
          </cell>
          <cell r="H6951">
            <v>0</v>
          </cell>
          <cell r="J6951">
            <v>0</v>
          </cell>
        </row>
        <row r="6952">
          <cell r="C6952" t="str">
            <v>903.003.006.003</v>
          </cell>
          <cell r="D6952" t="str">
            <v>CLT24953</v>
          </cell>
          <cell r="E6952" t="str">
            <v>INTERCEPTOR IZQUIERDO NORTE</v>
          </cell>
          <cell r="H6952">
            <v>0</v>
          </cell>
          <cell r="J6952">
            <v>0</v>
          </cell>
        </row>
        <row r="6953">
          <cell r="C6953" t="str">
            <v>903.003.006.005</v>
          </cell>
          <cell r="D6953" t="str">
            <v>CLT24953</v>
          </cell>
          <cell r="E6953" t="str">
            <v>INTERCEPTOR IZQUIERDO NORTE</v>
          </cell>
          <cell r="H6953">
            <v>0</v>
          </cell>
          <cell r="J6953">
            <v>0</v>
          </cell>
        </row>
        <row r="6954">
          <cell r="C6954" t="str">
            <v>903.003.006.006</v>
          </cell>
          <cell r="D6954" t="str">
            <v>CLT24953</v>
          </cell>
          <cell r="E6954" t="str">
            <v>INTERCEPTOR IZQUIERDO NORTE</v>
          </cell>
          <cell r="H6954">
            <v>0</v>
          </cell>
          <cell r="J6954">
            <v>0</v>
          </cell>
        </row>
        <row r="6955">
          <cell r="C6955" t="str">
            <v>903.003.006.007</v>
          </cell>
          <cell r="D6955" t="str">
            <v>CLT24953</v>
          </cell>
          <cell r="E6955" t="str">
            <v>INTERCEPTOR IZQUIERDO NORTE</v>
          </cell>
          <cell r="H6955">
            <v>0</v>
          </cell>
          <cell r="J6955">
            <v>0</v>
          </cell>
        </row>
        <row r="6956">
          <cell r="C6956" t="str">
            <v>903.003.006.008</v>
          </cell>
          <cell r="D6956" t="str">
            <v>CLT24953</v>
          </cell>
          <cell r="E6956" t="str">
            <v>INTERCEPTOR IZQUIERDO NORTE</v>
          </cell>
          <cell r="H6956">
            <v>0</v>
          </cell>
          <cell r="J6956">
            <v>0</v>
          </cell>
        </row>
        <row r="6957">
          <cell r="C6957" t="str">
            <v>903.003.006.009</v>
          </cell>
          <cell r="D6957" t="str">
            <v>CLT24953</v>
          </cell>
          <cell r="E6957" t="str">
            <v>INTERCEPTOR IZQUIERDO NORTE</v>
          </cell>
          <cell r="H6957">
            <v>0</v>
          </cell>
          <cell r="J6957">
            <v>0</v>
          </cell>
        </row>
        <row r="6958">
          <cell r="C6958" t="str">
            <v>903.003.006.010</v>
          </cell>
          <cell r="D6958" t="str">
            <v>CLT24953</v>
          </cell>
          <cell r="E6958" t="str">
            <v>INTERCEPTOR IZQUIERDO NORTE</v>
          </cell>
          <cell r="H6958">
            <v>0</v>
          </cell>
          <cell r="J6958">
            <v>0</v>
          </cell>
        </row>
        <row r="6959">
          <cell r="C6959" t="str">
            <v>903.003.006.011</v>
          </cell>
          <cell r="D6959" t="str">
            <v>CLT24953</v>
          </cell>
          <cell r="E6959" t="str">
            <v>INTERCEPTOR IZQUIERDO NORTE</v>
          </cell>
          <cell r="H6959">
            <v>0</v>
          </cell>
          <cell r="J6959">
            <v>0</v>
          </cell>
        </row>
        <row r="6960">
          <cell r="C6960" t="str">
            <v>903.003.006.012</v>
          </cell>
          <cell r="D6960" t="str">
            <v>CLT24953</v>
          </cell>
          <cell r="E6960" t="str">
            <v>INTERCEPTOR IZQUIERDO NORTE</v>
          </cell>
          <cell r="H6960">
            <v>0</v>
          </cell>
          <cell r="J6960">
            <v>0</v>
          </cell>
        </row>
        <row r="6961">
          <cell r="C6961" t="str">
            <v>903.003.006.013</v>
          </cell>
          <cell r="D6961" t="str">
            <v>CLT24953</v>
          </cell>
          <cell r="E6961" t="str">
            <v>INTERCEPTOR IZQUIERDO NORTE</v>
          </cell>
          <cell r="H6961">
            <v>0</v>
          </cell>
          <cell r="J6961">
            <v>0</v>
          </cell>
        </row>
        <row r="6962">
          <cell r="C6962" t="str">
            <v>903.003.006.014</v>
          </cell>
          <cell r="D6962" t="str">
            <v>CLT24953</v>
          </cell>
          <cell r="E6962" t="str">
            <v>INTERCEPTOR IZQUIERDO NORTE</v>
          </cell>
          <cell r="H6962">
            <v>0</v>
          </cell>
          <cell r="J6962">
            <v>0</v>
          </cell>
        </row>
        <row r="6963">
          <cell r="C6963" t="str">
            <v>904.001.001.010</v>
          </cell>
          <cell r="D6963" t="str">
            <v>CLT24953</v>
          </cell>
          <cell r="E6963" t="str">
            <v>INTERCEPTOR IZQUIERDO NORTE</v>
          </cell>
          <cell r="H6963">
            <v>5</v>
          </cell>
          <cell r="J6963">
            <v>3323265</v>
          </cell>
        </row>
        <row r="6964">
          <cell r="C6964" t="str">
            <v>904.001.001.011</v>
          </cell>
          <cell r="D6964" t="str">
            <v>CLT24953</v>
          </cell>
          <cell r="E6964" t="str">
            <v>INTERCEPTOR IZQUIERDO NORTE</v>
          </cell>
          <cell r="H6964">
            <v>0</v>
          </cell>
          <cell r="J6964">
            <v>0</v>
          </cell>
        </row>
        <row r="6965">
          <cell r="C6965" t="str">
            <v>904.001.001.012</v>
          </cell>
          <cell r="D6965" t="str">
            <v>CLT24953</v>
          </cell>
          <cell r="E6965" t="str">
            <v>INTERCEPTOR IZQUIERDO NORTE</v>
          </cell>
          <cell r="H6965">
            <v>0</v>
          </cell>
          <cell r="J6965">
            <v>0</v>
          </cell>
        </row>
        <row r="6966">
          <cell r="C6966" t="str">
            <v>904.002.002.002</v>
          </cell>
          <cell r="D6966" t="str">
            <v>CLT24953</v>
          </cell>
          <cell r="E6966" t="str">
            <v>INTERCEPTOR IZQUIERDO NORTE</v>
          </cell>
          <cell r="H6966">
            <v>0</v>
          </cell>
          <cell r="J6966">
            <v>0</v>
          </cell>
        </row>
        <row r="6967">
          <cell r="C6967" t="str">
            <v>904.002.005.002</v>
          </cell>
          <cell r="D6967" t="str">
            <v>CLT24953</v>
          </cell>
          <cell r="E6967" t="str">
            <v>INTERCEPTOR IZQUIERDO NORTE</v>
          </cell>
          <cell r="H6967">
            <v>0</v>
          </cell>
          <cell r="J6967">
            <v>0</v>
          </cell>
        </row>
        <row r="6968">
          <cell r="C6968" t="str">
            <v>904.003.003.001.005</v>
          </cell>
          <cell r="D6968" t="str">
            <v>CLT24953</v>
          </cell>
          <cell r="E6968" t="str">
            <v>INTERCEPTOR IZQUIERDO NORTE</v>
          </cell>
          <cell r="H6968">
            <v>0</v>
          </cell>
          <cell r="J6968">
            <v>0</v>
          </cell>
        </row>
        <row r="6969">
          <cell r="C6969" t="str">
            <v>904.003.003.001.007</v>
          </cell>
          <cell r="D6969" t="str">
            <v>CLT24953</v>
          </cell>
          <cell r="E6969" t="str">
            <v>INTERCEPTOR IZQUIERDO NORTE</v>
          </cell>
          <cell r="H6969">
            <v>0</v>
          </cell>
          <cell r="J6969">
            <v>0</v>
          </cell>
        </row>
        <row r="6970">
          <cell r="C6970" t="str">
            <v>904.003.003.001.009</v>
          </cell>
          <cell r="D6970" t="str">
            <v>CLT24953</v>
          </cell>
          <cell r="E6970" t="str">
            <v>INTERCEPTOR IZQUIERDO NORTE</v>
          </cell>
          <cell r="H6970">
            <v>0</v>
          </cell>
          <cell r="J6970">
            <v>0</v>
          </cell>
        </row>
        <row r="6971">
          <cell r="C6971" t="str">
            <v>904.003.003.001.012</v>
          </cell>
          <cell r="D6971" t="str">
            <v>CLT24953</v>
          </cell>
          <cell r="E6971" t="str">
            <v>INTERCEPTOR IZQUIERDO NORTE</v>
          </cell>
          <cell r="H6971">
            <v>0</v>
          </cell>
          <cell r="J6971">
            <v>0</v>
          </cell>
        </row>
        <row r="6972">
          <cell r="C6972" t="str">
            <v>904.004.001.002.009</v>
          </cell>
          <cell r="D6972" t="str">
            <v>CLT24953</v>
          </cell>
          <cell r="E6972" t="str">
            <v>INTERCEPTOR IZQUIERDO NORTE</v>
          </cell>
          <cell r="H6972">
            <v>0</v>
          </cell>
          <cell r="J6972">
            <v>0</v>
          </cell>
        </row>
        <row r="6973">
          <cell r="C6973" t="str">
            <v>904.005.004.002</v>
          </cell>
          <cell r="D6973" t="str">
            <v>CLT24953</v>
          </cell>
          <cell r="E6973" t="str">
            <v>INTERCEPTOR IZQUIERDO NORTE</v>
          </cell>
          <cell r="H6973">
            <v>0</v>
          </cell>
          <cell r="J6973">
            <v>0</v>
          </cell>
        </row>
        <row r="6974">
          <cell r="C6974" t="str">
            <v>904.005.004.003</v>
          </cell>
          <cell r="D6974" t="str">
            <v>CLT24953</v>
          </cell>
          <cell r="E6974" t="str">
            <v>INTERCEPTOR IZQUIERDO NORTE</v>
          </cell>
          <cell r="H6974">
            <v>0</v>
          </cell>
          <cell r="J6974">
            <v>0</v>
          </cell>
        </row>
        <row r="6975">
          <cell r="C6975" t="str">
            <v>904.006.001.003.002</v>
          </cell>
          <cell r="D6975" t="str">
            <v>CLT24953</v>
          </cell>
          <cell r="E6975" t="str">
            <v>INTERCEPTOR IZQUIERDO NORTE</v>
          </cell>
          <cell r="H6975">
            <v>0</v>
          </cell>
          <cell r="J6975">
            <v>0</v>
          </cell>
        </row>
        <row r="6976">
          <cell r="C6976" t="str">
            <v>904.008.002</v>
          </cell>
          <cell r="D6976" t="str">
            <v>CLT24953</v>
          </cell>
          <cell r="E6976" t="str">
            <v>INTERCEPTOR IZQUIERDO NORTE</v>
          </cell>
          <cell r="H6976">
            <v>0</v>
          </cell>
          <cell r="J6976">
            <v>0</v>
          </cell>
        </row>
        <row r="6977">
          <cell r="C6977" t="str">
            <v>904.010.001</v>
          </cell>
          <cell r="D6977" t="str">
            <v>CLT24953</v>
          </cell>
          <cell r="E6977" t="str">
            <v>INTERCEPTOR IZQUIERDO NORTE</v>
          </cell>
          <cell r="H6977">
            <v>0</v>
          </cell>
          <cell r="J6977">
            <v>0</v>
          </cell>
        </row>
        <row r="6978">
          <cell r="C6978" t="str">
            <v>904.015.001</v>
          </cell>
          <cell r="D6978" t="str">
            <v>CLT24953</v>
          </cell>
          <cell r="E6978" t="str">
            <v>INTERCEPTOR IZQUIERDO NORTE</v>
          </cell>
          <cell r="H6978">
            <v>0</v>
          </cell>
          <cell r="J6978">
            <v>0</v>
          </cell>
        </row>
        <row r="6979">
          <cell r="C6979" t="str">
            <v>904.015.002</v>
          </cell>
          <cell r="D6979" t="str">
            <v>CLT24953</v>
          </cell>
          <cell r="E6979" t="str">
            <v>INTERCEPTOR IZQUIERDO NORTE</v>
          </cell>
          <cell r="H6979">
            <v>0</v>
          </cell>
          <cell r="J6979">
            <v>0</v>
          </cell>
        </row>
        <row r="6980">
          <cell r="C6980" t="str">
            <v>904.015.003</v>
          </cell>
          <cell r="D6980" t="str">
            <v>CLT24953</v>
          </cell>
          <cell r="E6980" t="str">
            <v>INTERCEPTOR IZQUIERDO NORTE</v>
          </cell>
          <cell r="H6980">
            <v>0</v>
          </cell>
          <cell r="J6980">
            <v>0</v>
          </cell>
        </row>
        <row r="6981">
          <cell r="C6981" t="str">
            <v>103.001</v>
          </cell>
          <cell r="D6981" t="str">
            <v>CLT24370</v>
          </cell>
          <cell r="E6981" t="str">
            <v>INTERCEPTOR IZQUIERDO NORTE</v>
          </cell>
          <cell r="H6981">
            <v>9.2126221783615225</v>
          </cell>
          <cell r="J6981">
            <v>9212622.178361522</v>
          </cell>
        </row>
        <row r="6982">
          <cell r="C6982" t="str">
            <v>104.001.001</v>
          </cell>
          <cell r="D6982" t="str">
            <v>CLT24370</v>
          </cell>
          <cell r="E6982" t="str">
            <v>INTERCEPTOR IZQUIERDO NORTE</v>
          </cell>
          <cell r="H6982">
            <v>0</v>
          </cell>
          <cell r="J6982">
            <v>0</v>
          </cell>
        </row>
        <row r="6983">
          <cell r="C6983" t="str">
            <v>104.001.002</v>
          </cell>
          <cell r="D6983" t="str">
            <v>CLT24370</v>
          </cell>
          <cell r="E6983" t="str">
            <v>INTERCEPTOR IZQUIERDO NORTE</v>
          </cell>
          <cell r="H6983">
            <v>0</v>
          </cell>
          <cell r="J6983">
            <v>0</v>
          </cell>
        </row>
        <row r="6984">
          <cell r="C6984" t="str">
            <v>104.001.009</v>
          </cell>
          <cell r="D6984" t="str">
            <v>CLT24370</v>
          </cell>
          <cell r="E6984" t="str">
            <v>INTERCEPTOR IZQUIERDO NORTE</v>
          </cell>
          <cell r="H6984">
            <v>0</v>
          </cell>
          <cell r="J6984">
            <v>0</v>
          </cell>
        </row>
        <row r="6985">
          <cell r="C6985" t="str">
            <v>104.001.014</v>
          </cell>
          <cell r="D6985" t="str">
            <v>CLT24370</v>
          </cell>
          <cell r="E6985" t="str">
            <v>INTERCEPTOR IZQUIERDO NORTE</v>
          </cell>
          <cell r="H6985">
            <v>0</v>
          </cell>
          <cell r="J6985">
            <v>0</v>
          </cell>
        </row>
        <row r="6986">
          <cell r="C6986" t="str">
            <v>104.001.015</v>
          </cell>
          <cell r="D6986" t="str">
            <v>CLT24370</v>
          </cell>
          <cell r="E6986" t="str">
            <v>INTERCEPTOR IZQUIERDO NORTE</v>
          </cell>
          <cell r="H6986">
            <v>143.5899008999921</v>
          </cell>
          <cell r="J6986">
            <v>14175912.96635172</v>
          </cell>
        </row>
        <row r="6987">
          <cell r="C6987" t="str">
            <v>104.001.020</v>
          </cell>
          <cell r="D6987" t="str">
            <v>CLT24370</v>
          </cell>
          <cell r="E6987" t="str">
            <v>INTERCEPTOR IZQUIERDO NORTE</v>
          </cell>
          <cell r="H6987">
            <v>0</v>
          </cell>
          <cell r="J6987">
            <v>0</v>
          </cell>
        </row>
        <row r="6988">
          <cell r="C6988" t="str">
            <v>104.001.021</v>
          </cell>
          <cell r="D6988" t="str">
            <v>CLT24370</v>
          </cell>
          <cell r="E6988" t="str">
            <v>INTERCEPTOR IZQUIERDO NORTE</v>
          </cell>
          <cell r="H6988">
            <v>0</v>
          </cell>
          <cell r="J6988">
            <v>0</v>
          </cell>
        </row>
        <row r="6989">
          <cell r="C6989" t="str">
            <v>104.001.022</v>
          </cell>
          <cell r="D6989" t="str">
            <v>CLT24370</v>
          </cell>
          <cell r="E6989" t="str">
            <v>INTERCEPTOR IZQUIERDO NORTE</v>
          </cell>
          <cell r="H6989">
            <v>0</v>
          </cell>
          <cell r="J6989">
            <v>0</v>
          </cell>
        </row>
        <row r="6990">
          <cell r="C6990" t="str">
            <v>104.002.001</v>
          </cell>
          <cell r="D6990" t="str">
            <v>CLT24370</v>
          </cell>
          <cell r="E6990" t="str">
            <v>INTERCEPTOR IZQUIERDO NORTE</v>
          </cell>
          <cell r="H6990">
            <v>6.74</v>
          </cell>
          <cell r="J6990">
            <v>215410.13039999999</v>
          </cell>
        </row>
        <row r="6991">
          <cell r="C6991" t="str">
            <v>106.001</v>
          </cell>
          <cell r="D6991" t="str">
            <v>CLT24370</v>
          </cell>
          <cell r="E6991" t="str">
            <v>INTERCEPTOR IZQUIERDO NORTE</v>
          </cell>
          <cell r="H6991">
            <v>117.94455806496313</v>
          </cell>
          <cell r="J6991">
            <v>7881132.033863578</v>
          </cell>
        </row>
        <row r="6992">
          <cell r="C6992" t="str">
            <v>106.006.001</v>
          </cell>
          <cell r="D6992" t="str">
            <v>CLT24370</v>
          </cell>
          <cell r="E6992" t="str">
            <v>INTERCEPTOR IZQUIERDO NORTE</v>
          </cell>
          <cell r="H6992">
            <v>3.2164999999999999</v>
          </cell>
          <cell r="J6992">
            <v>180830.76154500002</v>
          </cell>
        </row>
        <row r="6993">
          <cell r="C6993" t="str">
            <v>106.014</v>
          </cell>
          <cell r="D6993" t="str">
            <v>CLT24370</v>
          </cell>
          <cell r="E6993" t="str">
            <v>INTERCEPTOR IZQUIERDO NORTE</v>
          </cell>
          <cell r="H6993">
            <v>12.864702175105123</v>
          </cell>
          <cell r="J6993">
            <v>1538309.8845844136</v>
          </cell>
        </row>
        <row r="6994">
          <cell r="C6994" t="str">
            <v>106.015</v>
          </cell>
          <cell r="D6994" t="str">
            <v>CLT24370</v>
          </cell>
          <cell r="E6994" t="str">
            <v>INTERCEPTOR IZQUIERDO NORTE</v>
          </cell>
          <cell r="H6994">
            <v>12.864702175105123</v>
          </cell>
          <cell r="J6994">
            <v>1766644.1970201372</v>
          </cell>
        </row>
        <row r="6995">
          <cell r="C6995" t="str">
            <v>107.001</v>
          </cell>
          <cell r="D6995" t="str">
            <v>CLT24370</v>
          </cell>
          <cell r="E6995" t="str">
            <v>INTERCEPTOR IZQUIERDO NORTE</v>
          </cell>
          <cell r="H6995">
            <v>150.32990089999211</v>
          </cell>
          <cell r="J6995">
            <v>3273053.2574480516</v>
          </cell>
        </row>
        <row r="6996">
          <cell r="C6996" t="str">
            <v>108.001</v>
          </cell>
          <cell r="D6996" t="str">
            <v>CLT24370</v>
          </cell>
          <cell r="E6996" t="str">
            <v>INTERCEPTOR IZQUIERDO NORTE</v>
          </cell>
          <cell r="H6996">
            <v>0</v>
          </cell>
          <cell r="J6996">
            <v>0</v>
          </cell>
        </row>
        <row r="6997">
          <cell r="C6997" t="str">
            <v>108.002.004</v>
          </cell>
          <cell r="D6997" t="str">
            <v>CLT24370</v>
          </cell>
          <cell r="E6997" t="str">
            <v>INTERCEPTOR IZQUIERDO NORTE</v>
          </cell>
          <cell r="H6997">
            <v>0</v>
          </cell>
          <cell r="J6997">
            <v>0</v>
          </cell>
        </row>
        <row r="6998">
          <cell r="C6998" t="str">
            <v>108.006.001.002</v>
          </cell>
          <cell r="D6998" t="str">
            <v>CLT24370</v>
          </cell>
          <cell r="E6998" t="str">
            <v>INTERCEPTOR IZQUIERDO NORTE</v>
          </cell>
          <cell r="H6998">
            <v>0</v>
          </cell>
          <cell r="J6998">
            <v>0</v>
          </cell>
        </row>
        <row r="6999">
          <cell r="C6999" t="str">
            <v>109.001.001.001</v>
          </cell>
          <cell r="D6999" t="str">
            <v>CLT24370</v>
          </cell>
          <cell r="E6999" t="str">
            <v>INTERCEPTOR IZQUIERDO NORTE</v>
          </cell>
          <cell r="H6999">
            <v>0</v>
          </cell>
          <cell r="J6999">
            <v>0</v>
          </cell>
        </row>
        <row r="7000">
          <cell r="C7000" t="str">
            <v>109.001.001.002</v>
          </cell>
          <cell r="D7000" t="str">
            <v>CLT24370</v>
          </cell>
          <cell r="E7000" t="str">
            <v>INTERCEPTOR IZQUIERDO NORTE</v>
          </cell>
          <cell r="H7000">
            <v>0</v>
          </cell>
          <cell r="J7000">
            <v>0</v>
          </cell>
        </row>
        <row r="7001">
          <cell r="C7001" t="str">
            <v>109.001.001.003</v>
          </cell>
          <cell r="D7001" t="str">
            <v>CLT24370</v>
          </cell>
          <cell r="E7001" t="str">
            <v>INTERCEPTOR IZQUIERDO NORTE</v>
          </cell>
          <cell r="H7001">
            <v>0</v>
          </cell>
          <cell r="J7001">
            <v>0</v>
          </cell>
        </row>
        <row r="7002">
          <cell r="C7002" t="str">
            <v>109.001.001.004</v>
          </cell>
          <cell r="D7002" t="str">
            <v>CLT24370</v>
          </cell>
          <cell r="E7002" t="str">
            <v>INTERCEPTOR IZQUIERDO NORTE</v>
          </cell>
          <cell r="H7002">
            <v>0</v>
          </cell>
          <cell r="J7002">
            <v>0</v>
          </cell>
        </row>
        <row r="7003">
          <cell r="C7003" t="str">
            <v>109.001.001.005</v>
          </cell>
          <cell r="D7003" t="str">
            <v>CLT24370</v>
          </cell>
          <cell r="E7003" t="str">
            <v>INTERCEPTOR IZQUIERDO NORTE</v>
          </cell>
          <cell r="H7003">
            <v>16.18</v>
          </cell>
          <cell r="J7003">
            <v>515960.13679999998</v>
          </cell>
        </row>
        <row r="7004">
          <cell r="C7004" t="str">
            <v>109.001.001.006</v>
          </cell>
          <cell r="D7004" t="str">
            <v>CLT24370</v>
          </cell>
          <cell r="E7004" t="str">
            <v>INTERCEPTOR IZQUIERDO NORTE</v>
          </cell>
          <cell r="H7004">
            <v>0</v>
          </cell>
          <cell r="J7004">
            <v>0</v>
          </cell>
        </row>
        <row r="7005">
          <cell r="C7005" t="str">
            <v>301.001.001</v>
          </cell>
          <cell r="D7005" t="str">
            <v>CLT24370</v>
          </cell>
          <cell r="E7005" t="str">
            <v>INTERCEPTOR IZQUIERDO NORTE</v>
          </cell>
          <cell r="H7005">
            <v>0</v>
          </cell>
          <cell r="J7005">
            <v>0</v>
          </cell>
        </row>
        <row r="7006">
          <cell r="C7006" t="str">
            <v>301.001.002</v>
          </cell>
          <cell r="D7006" t="str">
            <v>CLT24370</v>
          </cell>
          <cell r="E7006" t="str">
            <v>INTERCEPTOR IZQUIERDO NORTE</v>
          </cell>
          <cell r="H7006">
            <v>0</v>
          </cell>
          <cell r="J7006">
            <v>0</v>
          </cell>
        </row>
        <row r="7007">
          <cell r="C7007" t="str">
            <v>301.001.004</v>
          </cell>
          <cell r="D7007" t="str">
            <v>CLT24370</v>
          </cell>
          <cell r="E7007" t="str">
            <v>INTERCEPTOR IZQUIERDO NORTE</v>
          </cell>
          <cell r="H7007">
            <v>0</v>
          </cell>
          <cell r="J7007">
            <v>0</v>
          </cell>
        </row>
        <row r="7008">
          <cell r="C7008" t="str">
            <v>301.002.001</v>
          </cell>
          <cell r="D7008" t="str">
            <v>CLT24370</v>
          </cell>
          <cell r="E7008" t="str">
            <v>INTERCEPTOR IZQUIERDO NORTE</v>
          </cell>
          <cell r="H7008">
            <v>0</v>
          </cell>
          <cell r="J7008">
            <v>0</v>
          </cell>
        </row>
        <row r="7009">
          <cell r="C7009" t="str">
            <v>301.002.002</v>
          </cell>
          <cell r="D7009" t="str">
            <v>CLT24370</v>
          </cell>
          <cell r="E7009" t="str">
            <v>INTERCEPTOR IZQUIERDO NORTE</v>
          </cell>
          <cell r="H7009">
            <v>0</v>
          </cell>
          <cell r="J7009">
            <v>0</v>
          </cell>
        </row>
        <row r="7010">
          <cell r="C7010" t="str">
            <v>301.003.003.002</v>
          </cell>
          <cell r="D7010" t="str">
            <v>CLT24370</v>
          </cell>
          <cell r="E7010" t="str">
            <v>INTERCEPTOR IZQUIERDO NORTE</v>
          </cell>
          <cell r="H7010">
            <v>0</v>
          </cell>
          <cell r="J7010">
            <v>0</v>
          </cell>
        </row>
        <row r="7011">
          <cell r="C7011" t="str">
            <v>301.003.003.003</v>
          </cell>
          <cell r="D7011" t="str">
            <v>CLT24370</v>
          </cell>
          <cell r="E7011" t="str">
            <v>INTERCEPTOR IZQUIERDO NORTE</v>
          </cell>
          <cell r="H7011">
            <v>0</v>
          </cell>
          <cell r="J7011">
            <v>0</v>
          </cell>
        </row>
        <row r="7012">
          <cell r="C7012" t="str">
            <v>301.004</v>
          </cell>
          <cell r="D7012" t="str">
            <v>CLT24370</v>
          </cell>
          <cell r="E7012" t="str">
            <v>INTERCEPTOR IZQUIERDO NORTE</v>
          </cell>
          <cell r="H7012">
            <v>0</v>
          </cell>
          <cell r="J7012">
            <v>0</v>
          </cell>
        </row>
        <row r="7013">
          <cell r="C7013" t="str">
            <v>301.005.001</v>
          </cell>
          <cell r="D7013" t="str">
            <v>CLT24370</v>
          </cell>
          <cell r="E7013" t="str">
            <v>INTERCEPTOR IZQUIERDO NORTE</v>
          </cell>
          <cell r="H7013">
            <v>0</v>
          </cell>
          <cell r="J7013">
            <v>0</v>
          </cell>
        </row>
        <row r="7014">
          <cell r="C7014" t="str">
            <v>301.007.001</v>
          </cell>
          <cell r="D7014" t="str">
            <v>CLT24370</v>
          </cell>
          <cell r="E7014" t="str">
            <v>INTERCEPTOR IZQUIERDO NORTE</v>
          </cell>
          <cell r="H7014">
            <v>0</v>
          </cell>
          <cell r="J7014">
            <v>0</v>
          </cell>
        </row>
        <row r="7015">
          <cell r="C7015" t="str">
            <v>301.007.002</v>
          </cell>
          <cell r="D7015" t="str">
            <v>CLT24370</v>
          </cell>
          <cell r="E7015" t="str">
            <v>INTERCEPTOR IZQUIERDO NORTE</v>
          </cell>
          <cell r="H7015">
            <v>0</v>
          </cell>
          <cell r="J7015">
            <v>0</v>
          </cell>
        </row>
        <row r="7016">
          <cell r="C7016" t="str">
            <v>301.007.003</v>
          </cell>
          <cell r="D7016" t="str">
            <v>CLT24370</v>
          </cell>
          <cell r="E7016" t="str">
            <v>INTERCEPTOR IZQUIERDO NORTE</v>
          </cell>
          <cell r="H7016">
            <v>0</v>
          </cell>
          <cell r="J7016">
            <v>0</v>
          </cell>
        </row>
        <row r="7017">
          <cell r="C7017" t="str">
            <v>301.007.004</v>
          </cell>
          <cell r="D7017" t="str">
            <v>CLT24370</v>
          </cell>
          <cell r="E7017" t="str">
            <v>INTERCEPTOR IZQUIERDO NORTE</v>
          </cell>
          <cell r="H7017">
            <v>0</v>
          </cell>
          <cell r="J7017">
            <v>0</v>
          </cell>
        </row>
        <row r="7018">
          <cell r="C7018" t="str">
            <v>301.009.001</v>
          </cell>
          <cell r="D7018" t="str">
            <v>CLT24370</v>
          </cell>
          <cell r="E7018" t="str">
            <v>INTERCEPTOR IZQUIERDO NORTE</v>
          </cell>
          <cell r="H7018">
            <v>0</v>
          </cell>
          <cell r="J7018">
            <v>0</v>
          </cell>
        </row>
        <row r="7019">
          <cell r="C7019" t="str">
            <v>301.009.002</v>
          </cell>
          <cell r="D7019" t="str">
            <v>CLT24370</v>
          </cell>
          <cell r="E7019" t="str">
            <v>INTERCEPTOR IZQUIERDO NORTE</v>
          </cell>
          <cell r="H7019">
            <v>0</v>
          </cell>
          <cell r="J7019">
            <v>0</v>
          </cell>
        </row>
        <row r="7020">
          <cell r="C7020" t="str">
            <v>303.001</v>
          </cell>
          <cell r="D7020" t="str">
            <v>CLT24370</v>
          </cell>
          <cell r="E7020" t="str">
            <v>INTERCEPTOR IZQUIERDO NORTE</v>
          </cell>
          <cell r="H7020">
            <v>0</v>
          </cell>
          <cell r="J7020">
            <v>0</v>
          </cell>
        </row>
        <row r="7021">
          <cell r="C7021" t="str">
            <v>304.001.002.002</v>
          </cell>
          <cell r="D7021" t="str">
            <v>CLT24370</v>
          </cell>
          <cell r="E7021" t="str">
            <v>INTERCEPTOR IZQUIERDO NORTE</v>
          </cell>
          <cell r="H7021">
            <v>0</v>
          </cell>
          <cell r="J7021">
            <v>0</v>
          </cell>
        </row>
        <row r="7022">
          <cell r="C7022" t="str">
            <v>304.001.003.002</v>
          </cell>
          <cell r="D7022" t="str">
            <v>CLT24370</v>
          </cell>
          <cell r="E7022" t="str">
            <v>INTERCEPTOR IZQUIERDO NORTE</v>
          </cell>
          <cell r="H7022">
            <v>0</v>
          </cell>
          <cell r="J7022">
            <v>0</v>
          </cell>
        </row>
        <row r="7023">
          <cell r="C7023" t="str">
            <v>304.001.004.002</v>
          </cell>
          <cell r="D7023" t="str">
            <v>CLT24370</v>
          </cell>
          <cell r="E7023" t="str">
            <v>INTERCEPTOR IZQUIERDO NORTE</v>
          </cell>
          <cell r="H7023">
            <v>0</v>
          </cell>
          <cell r="J7023">
            <v>0</v>
          </cell>
        </row>
        <row r="7024">
          <cell r="C7024" t="str">
            <v>401.001.001</v>
          </cell>
          <cell r="D7024" t="str">
            <v>CLT24370</v>
          </cell>
          <cell r="E7024" t="str">
            <v>INTERCEPTOR IZQUIERDO NORTE</v>
          </cell>
          <cell r="H7024">
            <v>10.613736196307816</v>
          </cell>
          <cell r="J7024">
            <v>498295.59741677466</v>
          </cell>
        </row>
        <row r="7025">
          <cell r="C7025" t="str">
            <v>401.001.003.007</v>
          </cell>
          <cell r="D7025" t="str">
            <v>CLT24370</v>
          </cell>
          <cell r="E7025" t="str">
            <v>INTERCEPTOR IZQUIERDO NORTE</v>
          </cell>
          <cell r="H7025">
            <v>10.613736196307816</v>
          </cell>
          <cell r="J7025">
            <v>5372238.0993869677</v>
          </cell>
        </row>
        <row r="7026">
          <cell r="C7026" t="str">
            <v>401.001.003.008</v>
          </cell>
          <cell r="D7026" t="str">
            <v>CLT24370</v>
          </cell>
          <cell r="E7026" t="str">
            <v>INTERCEPTOR IZQUIERDO NORTE</v>
          </cell>
          <cell r="H7026">
            <v>0</v>
          </cell>
          <cell r="J7026">
            <v>0</v>
          </cell>
        </row>
        <row r="7027">
          <cell r="C7027" t="str">
            <v>401.002.001</v>
          </cell>
          <cell r="D7027" t="str">
            <v>CLT24370</v>
          </cell>
          <cell r="E7027" t="str">
            <v>INTERCEPTOR IZQUIERDO NORTE</v>
          </cell>
          <cell r="H7027">
            <v>0</v>
          </cell>
          <cell r="J7027">
            <v>0</v>
          </cell>
        </row>
        <row r="7028">
          <cell r="C7028" t="str">
            <v>401.002.005.009</v>
          </cell>
          <cell r="D7028" t="str">
            <v>CLT24370</v>
          </cell>
          <cell r="E7028" t="str">
            <v>INTERCEPTOR IZQUIERDO NORTE</v>
          </cell>
          <cell r="H7028">
            <v>0</v>
          </cell>
          <cell r="J7028">
            <v>0</v>
          </cell>
        </row>
        <row r="7029">
          <cell r="C7029" t="str">
            <v>401.002.006</v>
          </cell>
          <cell r="D7029" t="str">
            <v>CLT24370</v>
          </cell>
          <cell r="E7029" t="str">
            <v>INTERCEPTOR IZQUIERDO NORTE</v>
          </cell>
          <cell r="H7029">
            <v>0</v>
          </cell>
          <cell r="J7029">
            <v>0</v>
          </cell>
        </row>
        <row r="7030">
          <cell r="C7030" t="str">
            <v>401.002.008</v>
          </cell>
          <cell r="D7030" t="str">
            <v>CLT24370</v>
          </cell>
          <cell r="E7030" t="str">
            <v>INTERCEPTOR IZQUIERDO NORTE</v>
          </cell>
          <cell r="H7030">
            <v>0</v>
          </cell>
          <cell r="J7030">
            <v>0</v>
          </cell>
        </row>
        <row r="7031">
          <cell r="C7031" t="str">
            <v>401.003.001</v>
          </cell>
          <cell r="D7031" t="str">
            <v>CLT24370</v>
          </cell>
          <cell r="E7031" t="str">
            <v>INTERCEPTOR IZQUIERDO NORTE</v>
          </cell>
          <cell r="H7031">
            <v>0</v>
          </cell>
          <cell r="J7031">
            <v>0</v>
          </cell>
        </row>
        <row r="7032">
          <cell r="C7032" t="str">
            <v>401.003.003</v>
          </cell>
          <cell r="D7032" t="str">
            <v>CLT24370</v>
          </cell>
          <cell r="E7032" t="str">
            <v>INTERCEPTOR IZQUIERDO NORTE</v>
          </cell>
          <cell r="H7032">
            <v>0</v>
          </cell>
          <cell r="J7032">
            <v>0</v>
          </cell>
        </row>
        <row r="7033">
          <cell r="C7033" t="str">
            <v>401.004.001</v>
          </cell>
          <cell r="D7033" t="str">
            <v>CLT24370</v>
          </cell>
          <cell r="E7033" t="str">
            <v>INTERCEPTOR IZQUIERDO NORTE</v>
          </cell>
          <cell r="H7033">
            <v>0</v>
          </cell>
          <cell r="J7033">
            <v>0</v>
          </cell>
        </row>
        <row r="7034">
          <cell r="C7034" t="str">
            <v>401.004.006</v>
          </cell>
          <cell r="D7034" t="str">
            <v>CLT24370</v>
          </cell>
          <cell r="E7034" t="str">
            <v>INTERCEPTOR IZQUIERDO NORTE</v>
          </cell>
          <cell r="H7034">
            <v>0</v>
          </cell>
          <cell r="J7034">
            <v>0</v>
          </cell>
        </row>
        <row r="7035">
          <cell r="C7035" t="str">
            <v>601.011.002</v>
          </cell>
          <cell r="D7035" t="str">
            <v>CLT24370</v>
          </cell>
          <cell r="E7035" t="str">
            <v>INTERCEPTOR IZQUIERDO NORTE</v>
          </cell>
          <cell r="H7035">
            <v>0</v>
          </cell>
          <cell r="J7035">
            <v>0</v>
          </cell>
        </row>
        <row r="7036">
          <cell r="C7036" t="str">
            <v>606.001.002.003</v>
          </cell>
          <cell r="D7036" t="str">
            <v>CLT24370</v>
          </cell>
          <cell r="E7036" t="str">
            <v>INTERCEPTOR IZQUIERDO NORTE</v>
          </cell>
          <cell r="H7036">
            <v>0</v>
          </cell>
          <cell r="J7036">
            <v>0</v>
          </cell>
        </row>
        <row r="7037">
          <cell r="C7037" t="str">
            <v>606.001.002.005</v>
          </cell>
          <cell r="D7037" t="str">
            <v>CLT24370</v>
          </cell>
          <cell r="E7037" t="str">
            <v>INTERCEPTOR IZQUIERDO NORTE</v>
          </cell>
          <cell r="H7037">
            <v>144</v>
          </cell>
          <cell r="J7037">
            <v>2910561.12</v>
          </cell>
        </row>
        <row r="7038">
          <cell r="C7038" t="str">
            <v>902.001.003</v>
          </cell>
          <cell r="D7038" t="str">
            <v>CLT24370</v>
          </cell>
          <cell r="E7038" t="str">
            <v>INTERCEPTOR IZQUIERDO NORTE</v>
          </cell>
          <cell r="H7038">
            <v>0</v>
          </cell>
          <cell r="J7038">
            <v>0</v>
          </cell>
        </row>
        <row r="7039">
          <cell r="C7039" t="str">
            <v>902.001.007</v>
          </cell>
          <cell r="D7039" t="str">
            <v>CLT24370</v>
          </cell>
          <cell r="E7039" t="str">
            <v>INTERCEPTOR IZQUIERDO NORTE</v>
          </cell>
          <cell r="H7039">
            <v>0</v>
          </cell>
          <cell r="J7039">
            <v>0</v>
          </cell>
        </row>
        <row r="7040">
          <cell r="C7040" t="str">
            <v>903.003.003.013</v>
          </cell>
          <cell r="D7040" t="str">
            <v>CLT24370</v>
          </cell>
          <cell r="E7040" t="str">
            <v>INTERCEPTOR IZQUIERDO NORTE</v>
          </cell>
          <cell r="H7040">
            <v>16.18</v>
          </cell>
          <cell r="J7040">
            <v>9515603.6199999992</v>
          </cell>
        </row>
        <row r="7041">
          <cell r="C7041" t="str">
            <v>903.003.003.014</v>
          </cell>
          <cell r="D7041" t="str">
            <v>CLT24370</v>
          </cell>
          <cell r="E7041" t="str">
            <v>INTERCEPTOR IZQUIERDO NORTE</v>
          </cell>
          <cell r="H7041">
            <v>0</v>
          </cell>
          <cell r="J7041">
            <v>0</v>
          </cell>
        </row>
        <row r="7042">
          <cell r="C7042" t="str">
            <v>903.003.003.015</v>
          </cell>
          <cell r="D7042" t="str">
            <v>CLT24370</v>
          </cell>
          <cell r="E7042" t="str">
            <v>INTERCEPTOR IZQUIERDO NORTE</v>
          </cell>
          <cell r="H7042">
            <v>0</v>
          </cell>
          <cell r="J7042">
            <v>0</v>
          </cell>
        </row>
        <row r="7043">
          <cell r="C7043" t="str">
            <v>903.003.006.001</v>
          </cell>
          <cell r="D7043" t="str">
            <v>CLT24370</v>
          </cell>
          <cell r="E7043" t="str">
            <v>INTERCEPTOR IZQUIERDO NORTE</v>
          </cell>
          <cell r="H7043">
            <v>0</v>
          </cell>
          <cell r="J7043">
            <v>0</v>
          </cell>
        </row>
        <row r="7044">
          <cell r="C7044" t="str">
            <v>903.003.006.002</v>
          </cell>
          <cell r="D7044" t="str">
            <v>CLT24370</v>
          </cell>
          <cell r="E7044" t="str">
            <v>INTERCEPTOR IZQUIERDO NORTE</v>
          </cell>
          <cell r="H7044">
            <v>0</v>
          </cell>
          <cell r="J7044">
            <v>0</v>
          </cell>
        </row>
        <row r="7045">
          <cell r="C7045" t="str">
            <v>903.003.006.003</v>
          </cell>
          <cell r="D7045" t="str">
            <v>CLT24370</v>
          </cell>
          <cell r="E7045" t="str">
            <v>INTERCEPTOR IZQUIERDO NORTE</v>
          </cell>
          <cell r="H7045">
            <v>0</v>
          </cell>
          <cell r="J7045">
            <v>0</v>
          </cell>
        </row>
        <row r="7046">
          <cell r="C7046" t="str">
            <v>903.003.006.005</v>
          </cell>
          <cell r="D7046" t="str">
            <v>CLT24370</v>
          </cell>
          <cell r="E7046" t="str">
            <v>INTERCEPTOR IZQUIERDO NORTE</v>
          </cell>
          <cell r="H7046">
            <v>0</v>
          </cell>
          <cell r="J7046">
            <v>0</v>
          </cell>
        </row>
        <row r="7047">
          <cell r="C7047" t="str">
            <v>903.003.006.006</v>
          </cell>
          <cell r="D7047" t="str">
            <v>CLT24370</v>
          </cell>
          <cell r="E7047" t="str">
            <v>INTERCEPTOR IZQUIERDO NORTE</v>
          </cell>
          <cell r="H7047">
            <v>0</v>
          </cell>
          <cell r="J7047">
            <v>0</v>
          </cell>
        </row>
        <row r="7048">
          <cell r="C7048" t="str">
            <v>903.003.006.007</v>
          </cell>
          <cell r="D7048" t="str">
            <v>CLT24370</v>
          </cell>
          <cell r="E7048" t="str">
            <v>INTERCEPTOR IZQUIERDO NORTE</v>
          </cell>
          <cell r="H7048">
            <v>0</v>
          </cell>
          <cell r="J7048">
            <v>0</v>
          </cell>
        </row>
        <row r="7049">
          <cell r="C7049" t="str">
            <v>903.003.006.008</v>
          </cell>
          <cell r="D7049" t="str">
            <v>CLT24370</v>
          </cell>
          <cell r="E7049" t="str">
            <v>INTERCEPTOR IZQUIERDO NORTE</v>
          </cell>
          <cell r="H7049">
            <v>0</v>
          </cell>
          <cell r="J7049">
            <v>0</v>
          </cell>
        </row>
        <row r="7050">
          <cell r="C7050" t="str">
            <v>903.003.006.009</v>
          </cell>
          <cell r="D7050" t="str">
            <v>CLT24370</v>
          </cell>
          <cell r="E7050" t="str">
            <v>INTERCEPTOR IZQUIERDO NORTE</v>
          </cell>
          <cell r="H7050">
            <v>0</v>
          </cell>
          <cell r="J7050">
            <v>0</v>
          </cell>
        </row>
        <row r="7051">
          <cell r="C7051" t="str">
            <v>903.003.006.010</v>
          </cell>
          <cell r="D7051" t="str">
            <v>CLT24370</v>
          </cell>
          <cell r="E7051" t="str">
            <v>INTERCEPTOR IZQUIERDO NORTE</v>
          </cell>
          <cell r="H7051">
            <v>0</v>
          </cell>
          <cell r="J7051">
            <v>0</v>
          </cell>
        </row>
        <row r="7052">
          <cell r="C7052" t="str">
            <v>903.003.006.011</v>
          </cell>
          <cell r="D7052" t="str">
            <v>CLT24370</v>
          </cell>
          <cell r="E7052" t="str">
            <v>INTERCEPTOR IZQUIERDO NORTE</v>
          </cell>
          <cell r="H7052">
            <v>0</v>
          </cell>
          <cell r="J7052">
            <v>0</v>
          </cell>
        </row>
        <row r="7053">
          <cell r="C7053" t="str">
            <v>903.003.006.012</v>
          </cell>
          <cell r="D7053" t="str">
            <v>CLT24370</v>
          </cell>
          <cell r="E7053" t="str">
            <v>INTERCEPTOR IZQUIERDO NORTE</v>
          </cell>
          <cell r="H7053">
            <v>0</v>
          </cell>
          <cell r="J7053">
            <v>0</v>
          </cell>
        </row>
        <row r="7054">
          <cell r="C7054" t="str">
            <v>903.003.006.013</v>
          </cell>
          <cell r="D7054" t="str">
            <v>CLT24370</v>
          </cell>
          <cell r="E7054" t="str">
            <v>INTERCEPTOR IZQUIERDO NORTE</v>
          </cell>
          <cell r="H7054">
            <v>0</v>
          </cell>
          <cell r="J7054">
            <v>0</v>
          </cell>
        </row>
        <row r="7055">
          <cell r="C7055" t="str">
            <v>903.003.006.014</v>
          </cell>
          <cell r="D7055" t="str">
            <v>CLT24370</v>
          </cell>
          <cell r="E7055" t="str">
            <v>INTERCEPTOR IZQUIERDO NORTE</v>
          </cell>
          <cell r="H7055">
            <v>0</v>
          </cell>
          <cell r="J7055">
            <v>0</v>
          </cell>
        </row>
        <row r="7056">
          <cell r="C7056" t="str">
            <v>904.001.001.010</v>
          </cell>
          <cell r="D7056" t="str">
            <v>CLT24370</v>
          </cell>
          <cell r="E7056" t="str">
            <v>INTERCEPTOR IZQUIERDO NORTE</v>
          </cell>
          <cell r="H7056">
            <v>1</v>
          </cell>
          <cell r="J7056">
            <v>664653</v>
          </cell>
        </row>
        <row r="7057">
          <cell r="C7057" t="str">
            <v>904.001.001.011</v>
          </cell>
          <cell r="D7057" t="str">
            <v>CLT24370</v>
          </cell>
          <cell r="E7057" t="str">
            <v>INTERCEPTOR IZQUIERDO NORTE</v>
          </cell>
          <cell r="H7057">
            <v>0</v>
          </cell>
          <cell r="J7057">
            <v>0</v>
          </cell>
        </row>
        <row r="7058">
          <cell r="C7058" t="str">
            <v>904.001.001.012</v>
          </cell>
          <cell r="D7058" t="str">
            <v>CLT24370</v>
          </cell>
          <cell r="E7058" t="str">
            <v>INTERCEPTOR IZQUIERDO NORTE</v>
          </cell>
          <cell r="H7058">
            <v>0</v>
          </cell>
          <cell r="J7058">
            <v>0</v>
          </cell>
        </row>
        <row r="7059">
          <cell r="C7059" t="str">
            <v>904.002.002.002</v>
          </cell>
          <cell r="D7059" t="str">
            <v>CLT24370</v>
          </cell>
          <cell r="E7059" t="str">
            <v>INTERCEPTOR IZQUIERDO NORTE</v>
          </cell>
          <cell r="H7059">
            <v>0</v>
          </cell>
          <cell r="J7059">
            <v>0</v>
          </cell>
        </row>
        <row r="7060">
          <cell r="C7060" t="str">
            <v>904.002.005.002</v>
          </cell>
          <cell r="D7060" t="str">
            <v>CLT24370</v>
          </cell>
          <cell r="E7060" t="str">
            <v>INTERCEPTOR IZQUIERDO NORTE</v>
          </cell>
          <cell r="H7060">
            <v>0</v>
          </cell>
          <cell r="J7060">
            <v>0</v>
          </cell>
        </row>
        <row r="7061">
          <cell r="C7061" t="str">
            <v>904.003.003.001.005</v>
          </cell>
          <cell r="D7061" t="str">
            <v>CLT24370</v>
          </cell>
          <cell r="E7061" t="str">
            <v>INTERCEPTOR IZQUIERDO NORTE</v>
          </cell>
          <cell r="H7061">
            <v>0</v>
          </cell>
          <cell r="J7061">
            <v>0</v>
          </cell>
        </row>
        <row r="7062">
          <cell r="C7062" t="str">
            <v>904.003.003.001.007</v>
          </cell>
          <cell r="D7062" t="str">
            <v>CLT24370</v>
          </cell>
          <cell r="E7062" t="str">
            <v>INTERCEPTOR IZQUIERDO NORTE</v>
          </cell>
          <cell r="H7062">
            <v>0</v>
          </cell>
          <cell r="J7062">
            <v>0</v>
          </cell>
        </row>
        <row r="7063">
          <cell r="C7063" t="str">
            <v>904.003.003.001.009</v>
          </cell>
          <cell r="D7063" t="str">
            <v>CLT24370</v>
          </cell>
          <cell r="E7063" t="str">
            <v>INTERCEPTOR IZQUIERDO NORTE</v>
          </cell>
          <cell r="H7063">
            <v>0</v>
          </cell>
          <cell r="J7063">
            <v>0</v>
          </cell>
        </row>
        <row r="7064">
          <cell r="C7064" t="str">
            <v>904.003.003.001.012</v>
          </cell>
          <cell r="D7064" t="str">
            <v>CLT24370</v>
          </cell>
          <cell r="E7064" t="str">
            <v>INTERCEPTOR IZQUIERDO NORTE</v>
          </cell>
          <cell r="H7064">
            <v>0</v>
          </cell>
          <cell r="J7064">
            <v>0</v>
          </cell>
        </row>
        <row r="7065">
          <cell r="C7065" t="str">
            <v>904.004.001.002.009</v>
          </cell>
          <cell r="D7065" t="str">
            <v>CLT24370</v>
          </cell>
          <cell r="E7065" t="str">
            <v>INTERCEPTOR IZQUIERDO NORTE</v>
          </cell>
          <cell r="H7065">
            <v>0</v>
          </cell>
          <cell r="J7065">
            <v>0</v>
          </cell>
        </row>
        <row r="7066">
          <cell r="C7066" t="str">
            <v>904.005.004.002</v>
          </cell>
          <cell r="D7066" t="str">
            <v>CLT24370</v>
          </cell>
          <cell r="E7066" t="str">
            <v>INTERCEPTOR IZQUIERDO NORTE</v>
          </cell>
          <cell r="H7066">
            <v>0</v>
          </cell>
          <cell r="J7066">
            <v>0</v>
          </cell>
        </row>
        <row r="7067">
          <cell r="C7067" t="str">
            <v>904.005.004.003</v>
          </cell>
          <cell r="D7067" t="str">
            <v>CLT24370</v>
          </cell>
          <cell r="E7067" t="str">
            <v>INTERCEPTOR IZQUIERDO NORTE</v>
          </cell>
          <cell r="H7067">
            <v>0</v>
          </cell>
          <cell r="J7067">
            <v>0</v>
          </cell>
        </row>
        <row r="7068">
          <cell r="C7068" t="str">
            <v>904.006.001.003.002</v>
          </cell>
          <cell r="D7068" t="str">
            <v>CLT24370</v>
          </cell>
          <cell r="E7068" t="str">
            <v>INTERCEPTOR IZQUIERDO NORTE</v>
          </cell>
          <cell r="H7068">
            <v>0</v>
          </cell>
          <cell r="J7068">
            <v>0</v>
          </cell>
        </row>
        <row r="7069">
          <cell r="C7069" t="str">
            <v>904.008.002</v>
          </cell>
          <cell r="D7069" t="str">
            <v>CLT24370</v>
          </cell>
          <cell r="E7069" t="str">
            <v>INTERCEPTOR IZQUIERDO NORTE</v>
          </cell>
          <cell r="H7069">
            <v>0</v>
          </cell>
          <cell r="J7069">
            <v>0</v>
          </cell>
        </row>
        <row r="7070">
          <cell r="C7070" t="str">
            <v>904.010.001</v>
          </cell>
          <cell r="D7070" t="str">
            <v>CLT24370</v>
          </cell>
          <cell r="E7070" t="str">
            <v>INTERCEPTOR IZQUIERDO NORTE</v>
          </cell>
          <cell r="H7070">
            <v>0</v>
          </cell>
          <cell r="J7070">
            <v>0</v>
          </cell>
        </row>
        <row r="7071">
          <cell r="C7071" t="str">
            <v>904.015.001</v>
          </cell>
          <cell r="D7071" t="str">
            <v>CLT24370</v>
          </cell>
          <cell r="E7071" t="str">
            <v>INTERCEPTOR IZQUIERDO NORTE</v>
          </cell>
          <cell r="H7071">
            <v>0</v>
          </cell>
          <cell r="J7071">
            <v>0</v>
          </cell>
        </row>
        <row r="7072">
          <cell r="C7072" t="str">
            <v>904.015.002</v>
          </cell>
          <cell r="D7072" t="str">
            <v>CLT24370</v>
          </cell>
          <cell r="E7072" t="str">
            <v>INTERCEPTOR IZQUIERDO NORTE</v>
          </cell>
          <cell r="H7072">
            <v>0</v>
          </cell>
          <cell r="J7072">
            <v>0</v>
          </cell>
        </row>
        <row r="7073">
          <cell r="C7073" t="str">
            <v>904.015.003</v>
          </cell>
          <cell r="D7073" t="str">
            <v>CLT24370</v>
          </cell>
          <cell r="E7073" t="str">
            <v>INTERCEPTOR IZQUIERDO NORTE</v>
          </cell>
          <cell r="H7073">
            <v>0</v>
          </cell>
          <cell r="J7073">
            <v>0</v>
          </cell>
        </row>
        <row r="7074">
          <cell r="C7074" t="str">
            <v>103.001</v>
          </cell>
          <cell r="D7074" t="str">
            <v>CLT29626</v>
          </cell>
          <cell r="E7074" t="str">
            <v>INTERCEPTOR IZQUIERDO NORTE</v>
          </cell>
          <cell r="H7074">
            <v>13.024172320158563</v>
          </cell>
          <cell r="J7074">
            <v>13024172.320158564</v>
          </cell>
        </row>
        <row r="7075">
          <cell r="C7075" t="str">
            <v>104.001.001</v>
          </cell>
          <cell r="D7075" t="str">
            <v>CLT29626</v>
          </cell>
          <cell r="E7075" t="str">
            <v>INTERCEPTOR IZQUIERDO NORTE</v>
          </cell>
          <cell r="H7075">
            <v>0</v>
          </cell>
          <cell r="J7075">
            <v>0</v>
          </cell>
        </row>
        <row r="7076">
          <cell r="C7076" t="str">
            <v>104.001.002</v>
          </cell>
          <cell r="D7076" t="str">
            <v>CLT29626</v>
          </cell>
          <cell r="E7076" t="str">
            <v>INTERCEPTOR IZQUIERDO NORTE</v>
          </cell>
          <cell r="H7076">
            <v>0</v>
          </cell>
          <cell r="J7076">
            <v>0</v>
          </cell>
        </row>
        <row r="7077">
          <cell r="C7077" t="str">
            <v>104.001.009</v>
          </cell>
          <cell r="D7077" t="str">
            <v>CLT29626</v>
          </cell>
          <cell r="E7077" t="str">
            <v>INTERCEPTOR IZQUIERDO NORTE</v>
          </cell>
          <cell r="H7077">
            <v>0</v>
          </cell>
          <cell r="J7077">
            <v>0</v>
          </cell>
        </row>
        <row r="7078">
          <cell r="C7078" t="str">
            <v>104.001.014</v>
          </cell>
          <cell r="D7078" t="str">
            <v>CLT29626</v>
          </cell>
          <cell r="E7078" t="str">
            <v>INTERCEPTOR IZQUIERDO NORTE</v>
          </cell>
          <cell r="H7078">
            <v>0</v>
          </cell>
          <cell r="J7078">
            <v>0</v>
          </cell>
        </row>
        <row r="7079">
          <cell r="C7079" t="str">
            <v>104.001.015</v>
          </cell>
          <cell r="D7079" t="str">
            <v>CLT29626</v>
          </cell>
          <cell r="E7079" t="str">
            <v>INTERCEPTOR IZQUIERDO NORTE</v>
          </cell>
          <cell r="H7079">
            <v>300.90040080000676</v>
          </cell>
          <cell r="J7079">
            <v>29706392.068980668</v>
          </cell>
        </row>
        <row r="7080">
          <cell r="C7080" t="str">
            <v>104.001.020</v>
          </cell>
          <cell r="D7080" t="str">
            <v>CLT29626</v>
          </cell>
          <cell r="E7080" t="str">
            <v>INTERCEPTOR IZQUIERDO NORTE</v>
          </cell>
          <cell r="H7080">
            <v>0</v>
          </cell>
          <cell r="J7080">
            <v>0</v>
          </cell>
        </row>
        <row r="7081">
          <cell r="C7081" t="str">
            <v>104.001.021</v>
          </cell>
          <cell r="D7081" t="str">
            <v>CLT29626</v>
          </cell>
          <cell r="E7081" t="str">
            <v>INTERCEPTOR IZQUIERDO NORTE</v>
          </cell>
          <cell r="H7081">
            <v>0</v>
          </cell>
          <cell r="J7081">
            <v>0</v>
          </cell>
        </row>
        <row r="7082">
          <cell r="C7082" t="str">
            <v>104.001.022</v>
          </cell>
          <cell r="D7082" t="str">
            <v>CLT29626</v>
          </cell>
          <cell r="E7082" t="str">
            <v>INTERCEPTOR IZQUIERDO NORTE</v>
          </cell>
          <cell r="H7082">
            <v>0</v>
          </cell>
          <cell r="J7082">
            <v>0</v>
          </cell>
        </row>
        <row r="7083">
          <cell r="C7083" t="str">
            <v>104.002.001</v>
          </cell>
          <cell r="D7083" t="str">
            <v>CLT29626</v>
          </cell>
          <cell r="E7083" t="str">
            <v>INTERCEPTOR IZQUIERDO NORTE</v>
          </cell>
          <cell r="H7083">
            <v>14.15</v>
          </cell>
          <cell r="J7083">
            <v>452233.43400000001</v>
          </cell>
        </row>
        <row r="7084">
          <cell r="C7084" t="str">
            <v>106.001</v>
          </cell>
          <cell r="D7084" t="str">
            <v>CLT29626</v>
          </cell>
          <cell r="E7084" t="str">
            <v>INTERCEPTOR IZQUIERDO NORTE</v>
          </cell>
          <cell r="H7084">
            <v>247.10232573370007</v>
          </cell>
          <cell r="J7084">
            <v>16511538.022037564</v>
          </cell>
        </row>
        <row r="7085">
          <cell r="C7085" t="str">
            <v>106.006.001</v>
          </cell>
          <cell r="D7085" t="str">
            <v>CLT29626</v>
          </cell>
          <cell r="E7085" t="str">
            <v>INTERCEPTOR IZQUIERDO NORTE</v>
          </cell>
          <cell r="H7085">
            <v>6.7480000000000011</v>
          </cell>
          <cell r="J7085">
            <v>379370.73804000008</v>
          </cell>
        </row>
        <row r="7086">
          <cell r="C7086" t="str">
            <v>106.014</v>
          </cell>
          <cell r="D7086" t="str">
            <v>CLT29626</v>
          </cell>
          <cell r="E7086" t="str">
            <v>INTERCEPTOR IZQUIERDO NORTE</v>
          </cell>
          <cell r="H7086">
            <v>26.990354574068387</v>
          </cell>
          <cell r="J7086">
            <v>3227399.1783558931</v>
          </cell>
        </row>
        <row r="7087">
          <cell r="C7087" t="str">
            <v>106.015</v>
          </cell>
          <cell r="D7087" t="str">
            <v>CLT29626</v>
          </cell>
          <cell r="E7087" t="str">
            <v>INTERCEPTOR IZQUIERDO NORTE</v>
          </cell>
          <cell r="H7087">
            <v>26.990354574068387</v>
          </cell>
          <cell r="J7087">
            <v>3706448.2826555758</v>
          </cell>
        </row>
        <row r="7088">
          <cell r="C7088" t="str">
            <v>107.001</v>
          </cell>
          <cell r="D7088" t="str">
            <v>CLT29626</v>
          </cell>
          <cell r="E7088" t="str">
            <v>INTERCEPTOR IZQUIERDO NORTE</v>
          </cell>
          <cell r="H7088">
            <v>315.05040080000674</v>
          </cell>
          <cell r="J7088">
            <v>6859425.3999061231</v>
          </cell>
        </row>
        <row r="7089">
          <cell r="C7089" t="str">
            <v>108.001</v>
          </cell>
          <cell r="D7089" t="str">
            <v>CLT29626</v>
          </cell>
          <cell r="E7089" t="str">
            <v>INTERCEPTOR IZQUIERDO NORTE</v>
          </cell>
          <cell r="H7089">
            <v>0</v>
          </cell>
          <cell r="J7089">
            <v>0</v>
          </cell>
        </row>
        <row r="7090">
          <cell r="C7090" t="str">
            <v>108.002.004</v>
          </cell>
          <cell r="D7090" t="str">
            <v>CLT29626</v>
          </cell>
          <cell r="E7090" t="str">
            <v>INTERCEPTOR IZQUIERDO NORTE</v>
          </cell>
          <cell r="H7090">
            <v>0</v>
          </cell>
          <cell r="J7090">
            <v>0</v>
          </cell>
        </row>
        <row r="7091">
          <cell r="C7091" t="str">
            <v>108.006.001.002</v>
          </cell>
          <cell r="D7091" t="str">
            <v>CLT29626</v>
          </cell>
          <cell r="E7091" t="str">
            <v>INTERCEPTOR IZQUIERDO NORTE</v>
          </cell>
          <cell r="H7091">
            <v>0</v>
          </cell>
          <cell r="J7091">
            <v>0</v>
          </cell>
        </row>
        <row r="7092">
          <cell r="C7092" t="str">
            <v>109.001.001.001</v>
          </cell>
          <cell r="D7092" t="str">
            <v>CLT29626</v>
          </cell>
          <cell r="E7092" t="str">
            <v>INTERCEPTOR IZQUIERDO NORTE</v>
          </cell>
          <cell r="H7092">
            <v>0</v>
          </cell>
          <cell r="J7092">
            <v>0</v>
          </cell>
        </row>
        <row r="7093">
          <cell r="C7093" t="str">
            <v>109.001.001.002</v>
          </cell>
          <cell r="D7093" t="str">
            <v>CLT29626</v>
          </cell>
          <cell r="E7093" t="str">
            <v>INTERCEPTOR IZQUIERDO NORTE</v>
          </cell>
          <cell r="H7093">
            <v>0</v>
          </cell>
          <cell r="J7093">
            <v>0</v>
          </cell>
        </row>
        <row r="7094">
          <cell r="C7094" t="str">
            <v>109.001.001.003</v>
          </cell>
          <cell r="D7094" t="str">
            <v>CLT29626</v>
          </cell>
          <cell r="E7094" t="str">
            <v>INTERCEPTOR IZQUIERDO NORTE</v>
          </cell>
          <cell r="H7094">
            <v>0</v>
          </cell>
          <cell r="J7094">
            <v>0</v>
          </cell>
        </row>
        <row r="7095">
          <cell r="C7095" t="str">
            <v>109.001.001.004</v>
          </cell>
          <cell r="D7095" t="str">
            <v>CLT29626</v>
          </cell>
          <cell r="E7095" t="str">
            <v>INTERCEPTOR IZQUIERDO NORTE</v>
          </cell>
          <cell r="H7095">
            <v>0</v>
          </cell>
          <cell r="J7095">
            <v>0</v>
          </cell>
        </row>
        <row r="7096">
          <cell r="C7096" t="str">
            <v>109.001.001.005</v>
          </cell>
          <cell r="D7096" t="str">
            <v>CLT29626</v>
          </cell>
          <cell r="E7096" t="str">
            <v>INTERCEPTOR IZQUIERDO NORTE</v>
          </cell>
          <cell r="H7096">
            <v>36.36</v>
          </cell>
          <cell r="J7096">
            <v>1159475.3136</v>
          </cell>
        </row>
        <row r="7097">
          <cell r="C7097" t="str">
            <v>109.001.001.006</v>
          </cell>
          <cell r="D7097" t="str">
            <v>CLT29626</v>
          </cell>
          <cell r="E7097" t="str">
            <v>INTERCEPTOR IZQUIERDO NORTE</v>
          </cell>
          <cell r="H7097">
            <v>0</v>
          </cell>
          <cell r="J7097">
            <v>0</v>
          </cell>
        </row>
        <row r="7098">
          <cell r="C7098" t="str">
            <v>301.001.001</v>
          </cell>
          <cell r="D7098" t="str">
            <v>CLT29626</v>
          </cell>
          <cell r="E7098" t="str">
            <v>INTERCEPTOR IZQUIERDO NORTE</v>
          </cell>
          <cell r="H7098">
            <v>0</v>
          </cell>
          <cell r="J7098">
            <v>0</v>
          </cell>
        </row>
        <row r="7099">
          <cell r="C7099" t="str">
            <v>301.001.002</v>
          </cell>
          <cell r="D7099" t="str">
            <v>CLT29626</v>
          </cell>
          <cell r="E7099" t="str">
            <v>INTERCEPTOR IZQUIERDO NORTE</v>
          </cell>
          <cell r="H7099">
            <v>0</v>
          </cell>
          <cell r="J7099">
            <v>0</v>
          </cell>
        </row>
        <row r="7100">
          <cell r="C7100" t="str">
            <v>301.001.004</v>
          </cell>
          <cell r="D7100" t="str">
            <v>CLT29626</v>
          </cell>
          <cell r="E7100" t="str">
            <v>INTERCEPTOR IZQUIERDO NORTE</v>
          </cell>
          <cell r="H7100">
            <v>0</v>
          </cell>
          <cell r="J7100">
            <v>0</v>
          </cell>
        </row>
        <row r="7101">
          <cell r="C7101" t="str">
            <v>301.002.001</v>
          </cell>
          <cell r="D7101" t="str">
            <v>CLT29626</v>
          </cell>
          <cell r="E7101" t="str">
            <v>INTERCEPTOR IZQUIERDO NORTE</v>
          </cell>
          <cell r="H7101">
            <v>0</v>
          </cell>
          <cell r="J7101">
            <v>0</v>
          </cell>
        </row>
        <row r="7102">
          <cell r="C7102" t="str">
            <v>301.002.002</v>
          </cell>
          <cell r="D7102" t="str">
            <v>CLT29626</v>
          </cell>
          <cell r="E7102" t="str">
            <v>INTERCEPTOR IZQUIERDO NORTE</v>
          </cell>
          <cell r="H7102">
            <v>0</v>
          </cell>
          <cell r="J7102">
            <v>0</v>
          </cell>
        </row>
        <row r="7103">
          <cell r="C7103" t="str">
            <v>301.003.003.002</v>
          </cell>
          <cell r="D7103" t="str">
            <v>CLT29626</v>
          </cell>
          <cell r="E7103" t="str">
            <v>INTERCEPTOR IZQUIERDO NORTE</v>
          </cell>
          <cell r="H7103">
            <v>0</v>
          </cell>
          <cell r="J7103">
            <v>0</v>
          </cell>
        </row>
        <row r="7104">
          <cell r="C7104" t="str">
            <v>301.003.003.003</v>
          </cell>
          <cell r="D7104" t="str">
            <v>CLT29626</v>
          </cell>
          <cell r="E7104" t="str">
            <v>INTERCEPTOR IZQUIERDO NORTE</v>
          </cell>
          <cell r="H7104">
            <v>0</v>
          </cell>
          <cell r="J7104">
            <v>0</v>
          </cell>
        </row>
        <row r="7105">
          <cell r="C7105" t="str">
            <v>301.004</v>
          </cell>
          <cell r="D7105" t="str">
            <v>CLT29626</v>
          </cell>
          <cell r="E7105" t="str">
            <v>INTERCEPTOR IZQUIERDO NORTE</v>
          </cell>
          <cell r="H7105">
            <v>0</v>
          </cell>
          <cell r="J7105">
            <v>0</v>
          </cell>
        </row>
        <row r="7106">
          <cell r="C7106" t="str">
            <v>301.005.001</v>
          </cell>
          <cell r="D7106" t="str">
            <v>CLT29626</v>
          </cell>
          <cell r="E7106" t="str">
            <v>INTERCEPTOR IZQUIERDO NORTE</v>
          </cell>
          <cell r="H7106">
            <v>0</v>
          </cell>
          <cell r="J7106">
            <v>0</v>
          </cell>
        </row>
        <row r="7107">
          <cell r="C7107" t="str">
            <v>301.007.001</v>
          </cell>
          <cell r="D7107" t="str">
            <v>CLT29626</v>
          </cell>
          <cell r="E7107" t="str">
            <v>INTERCEPTOR IZQUIERDO NORTE</v>
          </cell>
          <cell r="H7107">
            <v>0</v>
          </cell>
          <cell r="J7107">
            <v>0</v>
          </cell>
        </row>
        <row r="7108">
          <cell r="C7108" t="str">
            <v>301.007.002</v>
          </cell>
          <cell r="D7108" t="str">
            <v>CLT29626</v>
          </cell>
          <cell r="E7108" t="str">
            <v>INTERCEPTOR IZQUIERDO NORTE</v>
          </cell>
          <cell r="H7108">
            <v>0</v>
          </cell>
          <cell r="J7108">
            <v>0</v>
          </cell>
        </row>
        <row r="7109">
          <cell r="C7109" t="str">
            <v>301.007.003</v>
          </cell>
          <cell r="D7109" t="str">
            <v>CLT29626</v>
          </cell>
          <cell r="E7109" t="str">
            <v>INTERCEPTOR IZQUIERDO NORTE</v>
          </cell>
          <cell r="H7109">
            <v>0</v>
          </cell>
          <cell r="J7109">
            <v>0</v>
          </cell>
        </row>
        <row r="7110">
          <cell r="C7110" t="str">
            <v>301.007.004</v>
          </cell>
          <cell r="D7110" t="str">
            <v>CLT29626</v>
          </cell>
          <cell r="E7110" t="str">
            <v>INTERCEPTOR IZQUIERDO NORTE</v>
          </cell>
          <cell r="H7110">
            <v>0</v>
          </cell>
          <cell r="J7110">
            <v>0</v>
          </cell>
        </row>
        <row r="7111">
          <cell r="C7111" t="str">
            <v>301.009.001</v>
          </cell>
          <cell r="D7111" t="str">
            <v>CLT29626</v>
          </cell>
          <cell r="E7111" t="str">
            <v>INTERCEPTOR IZQUIERDO NORTE</v>
          </cell>
          <cell r="H7111">
            <v>0</v>
          </cell>
          <cell r="J7111">
            <v>0</v>
          </cell>
        </row>
        <row r="7112">
          <cell r="C7112" t="str">
            <v>301.009.002</v>
          </cell>
          <cell r="D7112" t="str">
            <v>CLT29626</v>
          </cell>
          <cell r="E7112" t="str">
            <v>INTERCEPTOR IZQUIERDO NORTE</v>
          </cell>
          <cell r="H7112">
            <v>0</v>
          </cell>
          <cell r="J7112">
            <v>0</v>
          </cell>
        </row>
        <row r="7113">
          <cell r="C7113" t="str">
            <v>303.001</v>
          </cell>
          <cell r="D7113" t="str">
            <v>CLT29626</v>
          </cell>
          <cell r="E7113" t="str">
            <v>INTERCEPTOR IZQUIERDO NORTE</v>
          </cell>
          <cell r="H7113">
            <v>0</v>
          </cell>
          <cell r="J7113">
            <v>0</v>
          </cell>
        </row>
        <row r="7114">
          <cell r="C7114" t="str">
            <v>304.001.002.002</v>
          </cell>
          <cell r="D7114" t="str">
            <v>CLT29626</v>
          </cell>
          <cell r="E7114" t="str">
            <v>INTERCEPTOR IZQUIERDO NORTE</v>
          </cell>
          <cell r="H7114">
            <v>1</v>
          </cell>
          <cell r="J7114">
            <v>6560138.8099999996</v>
          </cell>
        </row>
        <row r="7115">
          <cell r="C7115" t="str">
            <v>304.001.003.002</v>
          </cell>
          <cell r="D7115" t="str">
            <v>CLT29626</v>
          </cell>
          <cell r="E7115" t="str">
            <v>INTERCEPTOR IZQUIERDO NORTE</v>
          </cell>
          <cell r="H7115">
            <v>0</v>
          </cell>
          <cell r="J7115">
            <v>0</v>
          </cell>
        </row>
        <row r="7116">
          <cell r="C7116" t="str">
            <v>304.001.004.002</v>
          </cell>
          <cell r="D7116" t="str">
            <v>CLT29626</v>
          </cell>
          <cell r="E7116" t="str">
            <v>INTERCEPTOR IZQUIERDO NORTE</v>
          </cell>
          <cell r="H7116">
            <v>0</v>
          </cell>
          <cell r="J7116">
            <v>0</v>
          </cell>
        </row>
        <row r="7117">
          <cell r="C7117" t="str">
            <v>401.001.001</v>
          </cell>
          <cell r="D7117" t="str">
            <v>CLT29626</v>
          </cell>
          <cell r="E7117" t="str">
            <v>INTERCEPTOR IZQUIERDO NORTE</v>
          </cell>
          <cell r="H7117">
            <v>22.267495015737612</v>
          </cell>
          <cell r="J7117">
            <v>1045418.3641479523</v>
          </cell>
        </row>
        <row r="7118">
          <cell r="C7118" t="str">
            <v>401.001.003.007</v>
          </cell>
          <cell r="D7118" t="str">
            <v>CLT29626</v>
          </cell>
          <cell r="E7118" t="str">
            <v>INTERCEPTOR IZQUIERDO NORTE</v>
          </cell>
          <cell r="H7118">
            <v>22.267495015737612</v>
          </cell>
          <cell r="J7118">
            <v>11270893.009670734</v>
          </cell>
        </row>
        <row r="7119">
          <cell r="C7119" t="str">
            <v>401.001.003.008</v>
          </cell>
          <cell r="D7119" t="str">
            <v>CLT29626</v>
          </cell>
          <cell r="E7119" t="str">
            <v>INTERCEPTOR IZQUIERDO NORTE</v>
          </cell>
          <cell r="H7119">
            <v>0</v>
          </cell>
          <cell r="J7119">
            <v>0</v>
          </cell>
        </row>
        <row r="7120">
          <cell r="C7120" t="str">
            <v>401.002.001</v>
          </cell>
          <cell r="D7120" t="str">
            <v>CLT29626</v>
          </cell>
          <cell r="E7120" t="str">
            <v>INTERCEPTOR IZQUIERDO NORTE</v>
          </cell>
          <cell r="H7120">
            <v>0</v>
          </cell>
          <cell r="J7120">
            <v>0</v>
          </cell>
        </row>
        <row r="7121">
          <cell r="C7121" t="str">
            <v>401.002.005.009</v>
          </cell>
          <cell r="D7121" t="str">
            <v>CLT29626</v>
          </cell>
          <cell r="E7121" t="str">
            <v>INTERCEPTOR IZQUIERDO NORTE</v>
          </cell>
          <cell r="H7121">
            <v>0</v>
          </cell>
          <cell r="J7121">
            <v>0</v>
          </cell>
        </row>
        <row r="7122">
          <cell r="C7122" t="str">
            <v>401.002.006</v>
          </cell>
          <cell r="D7122" t="str">
            <v>CLT29626</v>
          </cell>
          <cell r="E7122" t="str">
            <v>INTERCEPTOR IZQUIERDO NORTE</v>
          </cell>
          <cell r="H7122">
            <v>0</v>
          </cell>
          <cell r="J7122">
            <v>0</v>
          </cell>
        </row>
        <row r="7123">
          <cell r="C7123" t="str">
            <v>401.002.008</v>
          </cell>
          <cell r="D7123" t="str">
            <v>CLT29626</v>
          </cell>
          <cell r="E7123" t="str">
            <v>INTERCEPTOR IZQUIERDO NORTE</v>
          </cell>
          <cell r="H7123">
            <v>0</v>
          </cell>
          <cell r="J7123">
            <v>0</v>
          </cell>
        </row>
        <row r="7124">
          <cell r="C7124" t="str">
            <v>401.003.001</v>
          </cell>
          <cell r="D7124" t="str">
            <v>CLT29626</v>
          </cell>
          <cell r="E7124" t="str">
            <v>INTERCEPTOR IZQUIERDO NORTE</v>
          </cell>
          <cell r="H7124">
            <v>0</v>
          </cell>
          <cell r="J7124">
            <v>0</v>
          </cell>
        </row>
        <row r="7125">
          <cell r="C7125" t="str">
            <v>401.003.003</v>
          </cell>
          <cell r="D7125" t="str">
            <v>CLT29626</v>
          </cell>
          <cell r="E7125" t="str">
            <v>INTERCEPTOR IZQUIERDO NORTE</v>
          </cell>
          <cell r="H7125">
            <v>0</v>
          </cell>
          <cell r="J7125">
            <v>0</v>
          </cell>
        </row>
        <row r="7126">
          <cell r="C7126" t="str">
            <v>401.004.001</v>
          </cell>
          <cell r="D7126" t="str">
            <v>CLT29626</v>
          </cell>
          <cell r="E7126" t="str">
            <v>INTERCEPTOR IZQUIERDO NORTE</v>
          </cell>
          <cell r="H7126">
            <v>0</v>
          </cell>
          <cell r="J7126">
            <v>0</v>
          </cell>
        </row>
        <row r="7127">
          <cell r="C7127" t="str">
            <v>401.004.006</v>
          </cell>
          <cell r="D7127" t="str">
            <v>CLT29626</v>
          </cell>
          <cell r="E7127" t="str">
            <v>INTERCEPTOR IZQUIERDO NORTE</v>
          </cell>
          <cell r="H7127">
            <v>0</v>
          </cell>
          <cell r="J7127">
            <v>0</v>
          </cell>
        </row>
        <row r="7128">
          <cell r="C7128" t="str">
            <v>601.011.002</v>
          </cell>
          <cell r="D7128" t="str">
            <v>CLT29626</v>
          </cell>
          <cell r="E7128" t="str">
            <v>INTERCEPTOR IZQUIERDO NORTE</v>
          </cell>
          <cell r="H7128">
            <v>0</v>
          </cell>
          <cell r="J7128">
            <v>0</v>
          </cell>
        </row>
        <row r="7129">
          <cell r="C7129" t="str">
            <v>606.001.002.003</v>
          </cell>
          <cell r="D7129" t="str">
            <v>CLT29626</v>
          </cell>
          <cell r="E7129" t="str">
            <v>INTERCEPTOR IZQUIERDO NORTE</v>
          </cell>
          <cell r="H7129">
            <v>0</v>
          </cell>
          <cell r="J7129">
            <v>0</v>
          </cell>
        </row>
        <row r="7130">
          <cell r="C7130" t="str">
            <v>606.001.002.005</v>
          </cell>
          <cell r="D7130" t="str">
            <v>CLT29626</v>
          </cell>
          <cell r="E7130" t="str">
            <v>INTERCEPTOR IZQUIERDO NORTE</v>
          </cell>
          <cell r="H7130">
            <v>216</v>
          </cell>
          <cell r="J7130">
            <v>4365841.68</v>
          </cell>
        </row>
        <row r="7131">
          <cell r="C7131" t="str">
            <v>902.001.003</v>
          </cell>
          <cell r="D7131" t="str">
            <v>CLT29626</v>
          </cell>
          <cell r="E7131" t="str">
            <v>INTERCEPTOR IZQUIERDO NORTE</v>
          </cell>
          <cell r="H7131">
            <v>0</v>
          </cell>
          <cell r="J7131">
            <v>0</v>
          </cell>
        </row>
        <row r="7132">
          <cell r="C7132" t="str">
            <v>902.001.007</v>
          </cell>
          <cell r="D7132" t="str">
            <v>CLT29626</v>
          </cell>
          <cell r="E7132" t="str">
            <v>INTERCEPTOR IZQUIERDO NORTE</v>
          </cell>
          <cell r="H7132">
            <v>0</v>
          </cell>
          <cell r="J7132">
            <v>0</v>
          </cell>
        </row>
        <row r="7133">
          <cell r="C7133" t="str">
            <v>903.003.003.013</v>
          </cell>
          <cell r="D7133" t="str">
            <v>CLT29626</v>
          </cell>
          <cell r="E7133" t="str">
            <v>INTERCEPTOR IZQUIERDO NORTE</v>
          </cell>
          <cell r="H7133">
            <v>36.36</v>
          </cell>
          <cell r="J7133">
            <v>21383643.239999998</v>
          </cell>
        </row>
        <row r="7134">
          <cell r="C7134" t="str">
            <v>903.003.003.014</v>
          </cell>
          <cell r="D7134" t="str">
            <v>CLT29626</v>
          </cell>
          <cell r="E7134" t="str">
            <v>INTERCEPTOR IZQUIERDO NORTE</v>
          </cell>
          <cell r="H7134">
            <v>0</v>
          </cell>
          <cell r="J7134">
            <v>0</v>
          </cell>
        </row>
        <row r="7135">
          <cell r="C7135" t="str">
            <v>903.003.003.015</v>
          </cell>
          <cell r="D7135" t="str">
            <v>CLT29626</v>
          </cell>
          <cell r="E7135" t="str">
            <v>INTERCEPTOR IZQUIERDO NORTE</v>
          </cell>
          <cell r="H7135">
            <v>0</v>
          </cell>
          <cell r="J7135">
            <v>0</v>
          </cell>
        </row>
        <row r="7136">
          <cell r="C7136" t="str">
            <v>903.003.006.001</v>
          </cell>
          <cell r="D7136" t="str">
            <v>CLT29626</v>
          </cell>
          <cell r="E7136" t="str">
            <v>INTERCEPTOR IZQUIERDO NORTE</v>
          </cell>
          <cell r="H7136">
            <v>0</v>
          </cell>
          <cell r="J7136">
            <v>0</v>
          </cell>
        </row>
        <row r="7137">
          <cell r="C7137" t="str">
            <v>903.003.006.002</v>
          </cell>
          <cell r="D7137" t="str">
            <v>CLT29626</v>
          </cell>
          <cell r="E7137" t="str">
            <v>INTERCEPTOR IZQUIERDO NORTE</v>
          </cell>
          <cell r="H7137">
            <v>0</v>
          </cell>
          <cell r="J7137">
            <v>0</v>
          </cell>
        </row>
        <row r="7138">
          <cell r="C7138" t="str">
            <v>903.003.006.003</v>
          </cell>
          <cell r="D7138" t="str">
            <v>CLT29626</v>
          </cell>
          <cell r="E7138" t="str">
            <v>INTERCEPTOR IZQUIERDO NORTE</v>
          </cell>
          <cell r="H7138">
            <v>0</v>
          </cell>
          <cell r="J7138">
            <v>0</v>
          </cell>
        </row>
        <row r="7139">
          <cell r="C7139" t="str">
            <v>903.003.006.005</v>
          </cell>
          <cell r="D7139" t="str">
            <v>CLT29626</v>
          </cell>
          <cell r="E7139" t="str">
            <v>INTERCEPTOR IZQUIERDO NORTE</v>
          </cell>
          <cell r="H7139">
            <v>0</v>
          </cell>
          <cell r="J7139">
            <v>0</v>
          </cell>
        </row>
        <row r="7140">
          <cell r="C7140" t="str">
            <v>903.003.006.006</v>
          </cell>
          <cell r="D7140" t="str">
            <v>CLT29626</v>
          </cell>
          <cell r="E7140" t="str">
            <v>INTERCEPTOR IZQUIERDO NORTE</v>
          </cell>
          <cell r="H7140">
            <v>0</v>
          </cell>
          <cell r="J7140">
            <v>0</v>
          </cell>
        </row>
        <row r="7141">
          <cell r="C7141" t="str">
            <v>903.003.006.007</v>
          </cell>
          <cell r="D7141" t="str">
            <v>CLT29626</v>
          </cell>
          <cell r="E7141" t="str">
            <v>INTERCEPTOR IZQUIERDO NORTE</v>
          </cell>
          <cell r="H7141">
            <v>0</v>
          </cell>
          <cell r="J7141">
            <v>0</v>
          </cell>
        </row>
        <row r="7142">
          <cell r="C7142" t="str">
            <v>903.003.006.008</v>
          </cell>
          <cell r="D7142" t="str">
            <v>CLT29626</v>
          </cell>
          <cell r="E7142" t="str">
            <v>INTERCEPTOR IZQUIERDO NORTE</v>
          </cell>
          <cell r="H7142">
            <v>0</v>
          </cell>
          <cell r="J7142">
            <v>0</v>
          </cell>
        </row>
        <row r="7143">
          <cell r="C7143" t="str">
            <v>903.003.006.009</v>
          </cell>
          <cell r="D7143" t="str">
            <v>CLT29626</v>
          </cell>
          <cell r="E7143" t="str">
            <v>INTERCEPTOR IZQUIERDO NORTE</v>
          </cell>
          <cell r="H7143">
            <v>0</v>
          </cell>
          <cell r="J7143">
            <v>0</v>
          </cell>
        </row>
        <row r="7144">
          <cell r="C7144" t="str">
            <v>903.003.006.010</v>
          </cell>
          <cell r="D7144" t="str">
            <v>CLT29626</v>
          </cell>
          <cell r="E7144" t="str">
            <v>INTERCEPTOR IZQUIERDO NORTE</v>
          </cell>
          <cell r="H7144">
            <v>0</v>
          </cell>
          <cell r="J7144">
            <v>0</v>
          </cell>
        </row>
        <row r="7145">
          <cell r="C7145" t="str">
            <v>903.003.006.011</v>
          </cell>
          <cell r="D7145" t="str">
            <v>CLT29626</v>
          </cell>
          <cell r="E7145" t="str">
            <v>INTERCEPTOR IZQUIERDO NORTE</v>
          </cell>
          <cell r="H7145">
            <v>0</v>
          </cell>
          <cell r="J7145">
            <v>0</v>
          </cell>
        </row>
        <row r="7146">
          <cell r="C7146" t="str">
            <v>903.003.006.012</v>
          </cell>
          <cell r="D7146" t="str">
            <v>CLT29626</v>
          </cell>
          <cell r="E7146" t="str">
            <v>INTERCEPTOR IZQUIERDO NORTE</v>
          </cell>
          <cell r="H7146">
            <v>0</v>
          </cell>
          <cell r="J7146">
            <v>0</v>
          </cell>
        </row>
        <row r="7147">
          <cell r="C7147" t="str">
            <v>903.003.006.013</v>
          </cell>
          <cell r="D7147" t="str">
            <v>CLT29626</v>
          </cell>
          <cell r="E7147" t="str">
            <v>INTERCEPTOR IZQUIERDO NORTE</v>
          </cell>
          <cell r="H7147">
            <v>0</v>
          </cell>
          <cell r="J7147">
            <v>0</v>
          </cell>
        </row>
        <row r="7148">
          <cell r="C7148" t="str">
            <v>903.003.006.014</v>
          </cell>
          <cell r="D7148" t="str">
            <v>CLT29626</v>
          </cell>
          <cell r="E7148" t="str">
            <v>INTERCEPTOR IZQUIERDO NORTE</v>
          </cell>
          <cell r="H7148">
            <v>0</v>
          </cell>
          <cell r="J7148">
            <v>0</v>
          </cell>
        </row>
        <row r="7149">
          <cell r="C7149" t="str">
            <v>904.001.001.010</v>
          </cell>
          <cell r="D7149" t="str">
            <v>CLT29626</v>
          </cell>
          <cell r="E7149" t="str">
            <v>INTERCEPTOR IZQUIERDO NORTE</v>
          </cell>
          <cell r="H7149">
            <v>3</v>
          </cell>
          <cell r="J7149">
            <v>1993959</v>
          </cell>
        </row>
        <row r="7150">
          <cell r="C7150" t="str">
            <v>904.001.001.011</v>
          </cell>
          <cell r="D7150" t="str">
            <v>CLT29626</v>
          </cell>
          <cell r="E7150" t="str">
            <v>INTERCEPTOR IZQUIERDO NORTE</v>
          </cell>
          <cell r="H7150">
            <v>0</v>
          </cell>
          <cell r="J7150">
            <v>0</v>
          </cell>
        </row>
        <row r="7151">
          <cell r="C7151" t="str">
            <v>904.001.001.012</v>
          </cell>
          <cell r="D7151" t="str">
            <v>CLT29626</v>
          </cell>
          <cell r="E7151" t="str">
            <v>INTERCEPTOR IZQUIERDO NORTE</v>
          </cell>
          <cell r="H7151">
            <v>0</v>
          </cell>
          <cell r="J7151">
            <v>0</v>
          </cell>
        </row>
        <row r="7152">
          <cell r="C7152" t="str">
            <v>904.002.002.002</v>
          </cell>
          <cell r="D7152" t="str">
            <v>CLT29626</v>
          </cell>
          <cell r="E7152" t="str">
            <v>INTERCEPTOR IZQUIERDO NORTE</v>
          </cell>
          <cell r="H7152">
            <v>0</v>
          </cell>
          <cell r="J7152">
            <v>0</v>
          </cell>
        </row>
        <row r="7153">
          <cell r="C7153" t="str">
            <v>904.002.005.002</v>
          </cell>
          <cell r="D7153" t="str">
            <v>CLT29626</v>
          </cell>
          <cell r="E7153" t="str">
            <v>INTERCEPTOR IZQUIERDO NORTE</v>
          </cell>
          <cell r="H7153">
            <v>0</v>
          </cell>
          <cell r="J7153">
            <v>0</v>
          </cell>
        </row>
        <row r="7154">
          <cell r="C7154" t="str">
            <v>904.003.003.001.005</v>
          </cell>
          <cell r="D7154" t="str">
            <v>CLT29626</v>
          </cell>
          <cell r="E7154" t="str">
            <v>INTERCEPTOR IZQUIERDO NORTE</v>
          </cell>
          <cell r="H7154">
            <v>0</v>
          </cell>
          <cell r="J7154">
            <v>0</v>
          </cell>
        </row>
        <row r="7155">
          <cell r="C7155" t="str">
            <v>904.003.003.001.007</v>
          </cell>
          <cell r="D7155" t="str">
            <v>CLT29626</v>
          </cell>
          <cell r="E7155" t="str">
            <v>INTERCEPTOR IZQUIERDO NORTE</v>
          </cell>
          <cell r="H7155">
            <v>0</v>
          </cell>
          <cell r="J7155">
            <v>0</v>
          </cell>
        </row>
        <row r="7156">
          <cell r="C7156" t="str">
            <v>904.003.003.001.009</v>
          </cell>
          <cell r="D7156" t="str">
            <v>CLT29626</v>
          </cell>
          <cell r="E7156" t="str">
            <v>INTERCEPTOR IZQUIERDO NORTE</v>
          </cell>
          <cell r="H7156">
            <v>0</v>
          </cell>
          <cell r="J7156">
            <v>0</v>
          </cell>
        </row>
        <row r="7157">
          <cell r="C7157" t="str">
            <v>904.003.003.001.012</v>
          </cell>
          <cell r="D7157" t="str">
            <v>CLT29626</v>
          </cell>
          <cell r="E7157" t="str">
            <v>INTERCEPTOR IZQUIERDO NORTE</v>
          </cell>
          <cell r="H7157">
            <v>0</v>
          </cell>
          <cell r="J7157">
            <v>0</v>
          </cell>
        </row>
        <row r="7158">
          <cell r="C7158" t="str">
            <v>904.004.001.002.009</v>
          </cell>
          <cell r="D7158" t="str">
            <v>CLT29626</v>
          </cell>
          <cell r="E7158" t="str">
            <v>INTERCEPTOR IZQUIERDO NORTE</v>
          </cell>
          <cell r="H7158">
            <v>0</v>
          </cell>
          <cell r="J7158">
            <v>0</v>
          </cell>
        </row>
        <row r="7159">
          <cell r="C7159" t="str">
            <v>904.005.004.002</v>
          </cell>
          <cell r="D7159" t="str">
            <v>CLT29626</v>
          </cell>
          <cell r="E7159" t="str">
            <v>INTERCEPTOR IZQUIERDO NORTE</v>
          </cell>
          <cell r="H7159">
            <v>0</v>
          </cell>
          <cell r="J7159">
            <v>0</v>
          </cell>
        </row>
        <row r="7160">
          <cell r="C7160" t="str">
            <v>904.005.004.003</v>
          </cell>
          <cell r="D7160" t="str">
            <v>CLT29626</v>
          </cell>
          <cell r="E7160" t="str">
            <v>INTERCEPTOR IZQUIERDO NORTE</v>
          </cell>
          <cell r="H7160">
            <v>0</v>
          </cell>
          <cell r="J7160">
            <v>0</v>
          </cell>
        </row>
        <row r="7161">
          <cell r="C7161" t="str">
            <v>904.006.001.003.002</v>
          </cell>
          <cell r="D7161" t="str">
            <v>CLT29626</v>
          </cell>
          <cell r="E7161" t="str">
            <v>INTERCEPTOR IZQUIERDO NORTE</v>
          </cell>
          <cell r="H7161">
            <v>0</v>
          </cell>
          <cell r="J7161">
            <v>0</v>
          </cell>
        </row>
        <row r="7162">
          <cell r="C7162" t="str">
            <v>904.008.002</v>
          </cell>
          <cell r="D7162" t="str">
            <v>CLT29626</v>
          </cell>
          <cell r="E7162" t="str">
            <v>INTERCEPTOR IZQUIERDO NORTE</v>
          </cell>
          <cell r="H7162">
            <v>0</v>
          </cell>
          <cell r="J7162">
            <v>0</v>
          </cell>
        </row>
        <row r="7163">
          <cell r="C7163" t="str">
            <v>904.010.001</v>
          </cell>
          <cell r="D7163" t="str">
            <v>CLT29626</v>
          </cell>
          <cell r="E7163" t="str">
            <v>INTERCEPTOR IZQUIERDO NORTE</v>
          </cell>
          <cell r="H7163">
            <v>0</v>
          </cell>
          <cell r="J7163">
            <v>0</v>
          </cell>
        </row>
        <row r="7164">
          <cell r="C7164" t="str">
            <v>904.015.001</v>
          </cell>
          <cell r="D7164" t="str">
            <v>CLT29626</v>
          </cell>
          <cell r="E7164" t="str">
            <v>INTERCEPTOR IZQUIERDO NORTE</v>
          </cell>
          <cell r="H7164">
            <v>0</v>
          </cell>
          <cell r="J7164">
            <v>0</v>
          </cell>
        </row>
        <row r="7165">
          <cell r="C7165" t="str">
            <v>904.015.002</v>
          </cell>
          <cell r="D7165" t="str">
            <v>CLT29626</v>
          </cell>
          <cell r="E7165" t="str">
            <v>INTERCEPTOR IZQUIERDO NORTE</v>
          </cell>
          <cell r="H7165">
            <v>0</v>
          </cell>
          <cell r="J7165">
            <v>0</v>
          </cell>
        </row>
        <row r="7166">
          <cell r="C7166" t="str">
            <v>904.015.003</v>
          </cell>
          <cell r="D7166" t="str">
            <v>CLT29626</v>
          </cell>
          <cell r="E7166" t="str">
            <v>INTERCEPTOR IZQUIERDO NORTE</v>
          </cell>
          <cell r="H7166">
            <v>0</v>
          </cell>
          <cell r="J7166">
            <v>0</v>
          </cell>
        </row>
        <row r="7167">
          <cell r="C7167" t="str">
            <v>103.001</v>
          </cell>
          <cell r="D7167" t="str">
            <v>CLT29625</v>
          </cell>
          <cell r="E7167" t="str">
            <v>INTERCEPTOR IZQUIERDO NORTE</v>
          </cell>
          <cell r="H7167">
            <v>10.64174276143571</v>
          </cell>
          <cell r="J7167">
            <v>10641742.76143571</v>
          </cell>
        </row>
        <row r="7168">
          <cell r="C7168" t="str">
            <v>104.001.001</v>
          </cell>
          <cell r="D7168" t="str">
            <v>CLT29625</v>
          </cell>
          <cell r="E7168" t="str">
            <v>INTERCEPTOR IZQUIERDO NORTE</v>
          </cell>
          <cell r="H7168">
            <v>0</v>
          </cell>
          <cell r="J7168">
            <v>0</v>
          </cell>
        </row>
        <row r="7169">
          <cell r="C7169" t="str">
            <v>104.001.002</v>
          </cell>
          <cell r="D7169" t="str">
            <v>CLT29625</v>
          </cell>
          <cell r="E7169" t="str">
            <v>INTERCEPTOR IZQUIERDO NORTE</v>
          </cell>
          <cell r="H7169">
            <v>0</v>
          </cell>
          <cell r="J7169">
            <v>0</v>
          </cell>
        </row>
        <row r="7170">
          <cell r="C7170" t="str">
            <v>104.001.009</v>
          </cell>
          <cell r="D7170" t="str">
            <v>CLT29625</v>
          </cell>
          <cell r="E7170" t="str">
            <v>INTERCEPTOR IZQUIERDO NORTE</v>
          </cell>
          <cell r="H7170">
            <v>0</v>
          </cell>
          <cell r="J7170">
            <v>0</v>
          </cell>
        </row>
        <row r="7171">
          <cell r="C7171" t="str">
            <v>104.001.014</v>
          </cell>
          <cell r="D7171" t="str">
            <v>CLT29625</v>
          </cell>
          <cell r="E7171" t="str">
            <v>INTERCEPTOR IZQUIERDO NORTE</v>
          </cell>
          <cell r="H7171">
            <v>0</v>
          </cell>
          <cell r="J7171">
            <v>0</v>
          </cell>
        </row>
        <row r="7172">
          <cell r="C7172" t="str">
            <v>104.001.015</v>
          </cell>
          <cell r="D7172" t="str">
            <v>CLT29625</v>
          </cell>
          <cell r="E7172" t="str">
            <v>INTERCEPTOR IZQUIERDO NORTE</v>
          </cell>
          <cell r="H7172">
            <v>251.75651562500582</v>
          </cell>
          <cell r="J7172">
            <v>24854662.005078699</v>
          </cell>
        </row>
        <row r="7173">
          <cell r="C7173" t="str">
            <v>104.001.020</v>
          </cell>
          <cell r="D7173" t="str">
            <v>CLT29625</v>
          </cell>
          <cell r="E7173" t="str">
            <v>INTERCEPTOR IZQUIERDO NORTE</v>
          </cell>
          <cell r="H7173">
            <v>0</v>
          </cell>
          <cell r="J7173">
            <v>0</v>
          </cell>
        </row>
        <row r="7174">
          <cell r="C7174" t="str">
            <v>104.001.021</v>
          </cell>
          <cell r="D7174" t="str">
            <v>CLT29625</v>
          </cell>
          <cell r="E7174" t="str">
            <v>INTERCEPTOR IZQUIERDO NORTE</v>
          </cell>
          <cell r="H7174">
            <v>0</v>
          </cell>
          <cell r="J7174">
            <v>0</v>
          </cell>
        </row>
        <row r="7175">
          <cell r="C7175" t="str">
            <v>104.001.022</v>
          </cell>
          <cell r="D7175" t="str">
            <v>CLT29625</v>
          </cell>
          <cell r="E7175" t="str">
            <v>INTERCEPTOR IZQUIERDO NORTE</v>
          </cell>
          <cell r="H7175">
            <v>0</v>
          </cell>
          <cell r="J7175">
            <v>0</v>
          </cell>
        </row>
        <row r="7176">
          <cell r="C7176" t="str">
            <v>104.002.001</v>
          </cell>
          <cell r="D7176" t="str">
            <v>CLT29625</v>
          </cell>
          <cell r="E7176" t="str">
            <v>INTERCEPTOR IZQUIERDO NORTE</v>
          </cell>
          <cell r="H7176">
            <v>7.04</v>
          </cell>
          <cell r="J7176">
            <v>224998.11840000001</v>
          </cell>
        </row>
        <row r="7177">
          <cell r="C7177" t="str">
            <v>106.001</v>
          </cell>
          <cell r="D7177" t="str">
            <v>CLT29625</v>
          </cell>
          <cell r="E7177" t="str">
            <v>INTERCEPTOR IZQUIERDO NORTE</v>
          </cell>
          <cell r="H7177">
            <v>196.8811134390896</v>
          </cell>
          <cell r="J7177">
            <v>13155723.972723702</v>
          </cell>
        </row>
        <row r="7178">
          <cell r="C7178" t="str">
            <v>106.006.001</v>
          </cell>
          <cell r="D7178" t="str">
            <v>CLT29625</v>
          </cell>
          <cell r="E7178" t="str">
            <v>INTERCEPTOR IZQUIERDO NORTE</v>
          </cell>
          <cell r="H7178">
            <v>5.3812500000000005</v>
          </cell>
          <cell r="J7178">
            <v>302532.42206250003</v>
          </cell>
        </row>
        <row r="7179">
          <cell r="C7179" t="str">
            <v>106.014</v>
          </cell>
          <cell r="D7179" t="str">
            <v>CLT29625</v>
          </cell>
          <cell r="E7179" t="str">
            <v>INTERCEPTOR IZQUIERDO NORTE</v>
          </cell>
          <cell r="H7179">
            <v>21.524163647084762</v>
          </cell>
          <cell r="J7179">
            <v>2573773.8227470806</v>
          </cell>
        </row>
        <row r="7180">
          <cell r="C7180" t="str">
            <v>106.015</v>
          </cell>
          <cell r="D7180" t="str">
            <v>CLT29625</v>
          </cell>
          <cell r="E7180" t="str">
            <v>INTERCEPTOR IZQUIERDO NORTE</v>
          </cell>
          <cell r="H7180">
            <v>21.524163647084762</v>
          </cell>
          <cell r="J7180">
            <v>2955804.0509028235</v>
          </cell>
        </row>
        <row r="7181">
          <cell r="C7181" t="str">
            <v>107.001</v>
          </cell>
          <cell r="D7181" t="str">
            <v>CLT29625</v>
          </cell>
          <cell r="E7181" t="str">
            <v>INTERCEPTOR IZQUIERDO NORTE</v>
          </cell>
          <cell r="H7181">
            <v>258.79651562500584</v>
          </cell>
          <cell r="J7181">
            <v>5634639.3725499716</v>
          </cell>
        </row>
        <row r="7182">
          <cell r="C7182" t="str">
            <v>108.001</v>
          </cell>
          <cell r="D7182" t="str">
            <v>CLT29625</v>
          </cell>
          <cell r="E7182" t="str">
            <v>INTERCEPTOR IZQUIERDO NORTE</v>
          </cell>
          <cell r="H7182">
            <v>0</v>
          </cell>
          <cell r="J7182">
            <v>0</v>
          </cell>
        </row>
        <row r="7183">
          <cell r="C7183" t="str">
            <v>108.002.004</v>
          </cell>
          <cell r="D7183" t="str">
            <v>CLT29625</v>
          </cell>
          <cell r="E7183" t="str">
            <v>INTERCEPTOR IZQUIERDO NORTE</v>
          </cell>
          <cell r="H7183">
            <v>0</v>
          </cell>
          <cell r="J7183">
            <v>0</v>
          </cell>
        </row>
        <row r="7184">
          <cell r="C7184" t="str">
            <v>108.006.001.002</v>
          </cell>
          <cell r="D7184" t="str">
            <v>CLT29625</v>
          </cell>
          <cell r="E7184" t="str">
            <v>INTERCEPTOR IZQUIERDO NORTE</v>
          </cell>
          <cell r="H7184">
            <v>0</v>
          </cell>
          <cell r="J7184">
            <v>0</v>
          </cell>
        </row>
        <row r="7185">
          <cell r="C7185" t="str">
            <v>109.001.001.001</v>
          </cell>
          <cell r="D7185" t="str">
            <v>CLT29625</v>
          </cell>
          <cell r="E7185" t="str">
            <v>INTERCEPTOR IZQUIERDO NORTE</v>
          </cell>
          <cell r="H7185">
            <v>0</v>
          </cell>
          <cell r="J7185">
            <v>0</v>
          </cell>
        </row>
        <row r="7186">
          <cell r="C7186" t="str">
            <v>109.001.001.002</v>
          </cell>
          <cell r="D7186" t="str">
            <v>CLT29625</v>
          </cell>
          <cell r="E7186" t="str">
            <v>INTERCEPTOR IZQUIERDO NORTE</v>
          </cell>
          <cell r="H7186">
            <v>0</v>
          </cell>
          <cell r="J7186">
            <v>0</v>
          </cell>
        </row>
        <row r="7187">
          <cell r="C7187" t="str">
            <v>109.001.001.003</v>
          </cell>
          <cell r="D7187" t="str">
            <v>CLT29625</v>
          </cell>
          <cell r="E7187" t="str">
            <v>INTERCEPTOR IZQUIERDO NORTE</v>
          </cell>
          <cell r="H7187">
            <v>0</v>
          </cell>
          <cell r="J7187">
            <v>0</v>
          </cell>
        </row>
        <row r="7188">
          <cell r="C7188" t="str">
            <v>109.001.001.004</v>
          </cell>
          <cell r="D7188" t="str">
            <v>CLT29625</v>
          </cell>
          <cell r="E7188" t="str">
            <v>INTERCEPTOR IZQUIERDO NORTE</v>
          </cell>
          <cell r="H7188">
            <v>0</v>
          </cell>
          <cell r="J7188">
            <v>0</v>
          </cell>
        </row>
        <row r="7189">
          <cell r="C7189" t="str">
            <v>109.001.001.005</v>
          </cell>
          <cell r="D7189" t="str">
            <v>CLT29625</v>
          </cell>
          <cell r="E7189" t="str">
            <v>INTERCEPTOR IZQUIERDO NORTE</v>
          </cell>
          <cell r="H7189">
            <v>28.55</v>
          </cell>
          <cell r="J7189">
            <v>910424.098</v>
          </cell>
        </row>
        <row r="7190">
          <cell r="C7190" t="str">
            <v>109.001.001.006</v>
          </cell>
          <cell r="D7190" t="str">
            <v>CLT29625</v>
          </cell>
          <cell r="E7190" t="str">
            <v>INTERCEPTOR IZQUIERDO NORTE</v>
          </cell>
          <cell r="H7190">
            <v>0</v>
          </cell>
          <cell r="J7190">
            <v>0</v>
          </cell>
        </row>
        <row r="7191">
          <cell r="C7191" t="str">
            <v>301.001.001</v>
          </cell>
          <cell r="D7191" t="str">
            <v>CLT29625</v>
          </cell>
          <cell r="E7191" t="str">
            <v>INTERCEPTOR IZQUIERDO NORTE</v>
          </cell>
          <cell r="H7191">
            <v>0</v>
          </cell>
          <cell r="J7191">
            <v>0</v>
          </cell>
        </row>
        <row r="7192">
          <cell r="C7192" t="str">
            <v>301.001.002</v>
          </cell>
          <cell r="D7192" t="str">
            <v>CLT29625</v>
          </cell>
          <cell r="E7192" t="str">
            <v>INTERCEPTOR IZQUIERDO NORTE</v>
          </cell>
          <cell r="H7192">
            <v>0</v>
          </cell>
          <cell r="J7192">
            <v>0</v>
          </cell>
        </row>
        <row r="7193">
          <cell r="C7193" t="str">
            <v>301.001.004</v>
          </cell>
          <cell r="D7193" t="str">
            <v>CLT29625</v>
          </cell>
          <cell r="E7193" t="str">
            <v>INTERCEPTOR IZQUIERDO NORTE</v>
          </cell>
          <cell r="H7193">
            <v>0</v>
          </cell>
          <cell r="J7193">
            <v>0</v>
          </cell>
        </row>
        <row r="7194">
          <cell r="C7194" t="str">
            <v>301.002.001</v>
          </cell>
          <cell r="D7194" t="str">
            <v>CLT29625</v>
          </cell>
          <cell r="E7194" t="str">
            <v>INTERCEPTOR IZQUIERDO NORTE</v>
          </cell>
          <cell r="H7194">
            <v>0</v>
          </cell>
          <cell r="J7194">
            <v>0</v>
          </cell>
        </row>
        <row r="7195">
          <cell r="C7195" t="str">
            <v>301.002.002</v>
          </cell>
          <cell r="D7195" t="str">
            <v>CLT29625</v>
          </cell>
          <cell r="E7195" t="str">
            <v>INTERCEPTOR IZQUIERDO NORTE</v>
          </cell>
          <cell r="H7195">
            <v>0</v>
          </cell>
          <cell r="J7195">
            <v>0</v>
          </cell>
        </row>
        <row r="7196">
          <cell r="C7196" t="str">
            <v>301.003.003.002</v>
          </cell>
          <cell r="D7196" t="str">
            <v>CLT29625</v>
          </cell>
          <cell r="E7196" t="str">
            <v>INTERCEPTOR IZQUIERDO NORTE</v>
          </cell>
          <cell r="H7196">
            <v>0</v>
          </cell>
          <cell r="J7196">
            <v>0</v>
          </cell>
        </row>
        <row r="7197">
          <cell r="C7197" t="str">
            <v>301.003.003.003</v>
          </cell>
          <cell r="D7197" t="str">
            <v>CLT29625</v>
          </cell>
          <cell r="E7197" t="str">
            <v>INTERCEPTOR IZQUIERDO NORTE</v>
          </cell>
          <cell r="H7197">
            <v>0</v>
          </cell>
          <cell r="J7197">
            <v>0</v>
          </cell>
        </row>
        <row r="7198">
          <cell r="C7198" t="str">
            <v>301.004</v>
          </cell>
          <cell r="D7198" t="str">
            <v>CLT29625</v>
          </cell>
          <cell r="E7198" t="str">
            <v>INTERCEPTOR IZQUIERDO NORTE</v>
          </cell>
          <cell r="H7198">
            <v>0</v>
          </cell>
          <cell r="J7198">
            <v>0</v>
          </cell>
        </row>
        <row r="7199">
          <cell r="C7199" t="str">
            <v>301.005.001</v>
          </cell>
          <cell r="D7199" t="str">
            <v>CLT29625</v>
          </cell>
          <cell r="E7199" t="str">
            <v>INTERCEPTOR IZQUIERDO NORTE</v>
          </cell>
          <cell r="H7199">
            <v>0</v>
          </cell>
          <cell r="J7199">
            <v>0</v>
          </cell>
        </row>
        <row r="7200">
          <cell r="C7200" t="str">
            <v>301.007.001</v>
          </cell>
          <cell r="D7200" t="str">
            <v>CLT29625</v>
          </cell>
          <cell r="E7200" t="str">
            <v>INTERCEPTOR IZQUIERDO NORTE</v>
          </cell>
          <cell r="H7200">
            <v>0</v>
          </cell>
          <cell r="J7200">
            <v>0</v>
          </cell>
        </row>
        <row r="7201">
          <cell r="C7201" t="str">
            <v>301.007.002</v>
          </cell>
          <cell r="D7201" t="str">
            <v>CLT29625</v>
          </cell>
          <cell r="E7201" t="str">
            <v>INTERCEPTOR IZQUIERDO NORTE</v>
          </cell>
          <cell r="H7201">
            <v>0</v>
          </cell>
          <cell r="J7201">
            <v>0</v>
          </cell>
        </row>
        <row r="7202">
          <cell r="C7202" t="str">
            <v>301.007.003</v>
          </cell>
          <cell r="D7202" t="str">
            <v>CLT29625</v>
          </cell>
          <cell r="E7202" t="str">
            <v>INTERCEPTOR IZQUIERDO NORTE</v>
          </cell>
          <cell r="H7202">
            <v>0</v>
          </cell>
          <cell r="J7202">
            <v>0</v>
          </cell>
        </row>
        <row r="7203">
          <cell r="C7203" t="str">
            <v>301.007.004</v>
          </cell>
          <cell r="D7203" t="str">
            <v>CLT29625</v>
          </cell>
          <cell r="E7203" t="str">
            <v>INTERCEPTOR IZQUIERDO NORTE</v>
          </cell>
          <cell r="H7203">
            <v>0</v>
          </cell>
          <cell r="J7203">
            <v>0</v>
          </cell>
        </row>
        <row r="7204">
          <cell r="C7204" t="str">
            <v>301.009.001</v>
          </cell>
          <cell r="D7204" t="str">
            <v>CLT29625</v>
          </cell>
          <cell r="E7204" t="str">
            <v>INTERCEPTOR IZQUIERDO NORTE</v>
          </cell>
          <cell r="H7204">
            <v>0</v>
          </cell>
          <cell r="J7204">
            <v>0</v>
          </cell>
        </row>
        <row r="7205">
          <cell r="C7205" t="str">
            <v>301.009.002</v>
          </cell>
          <cell r="D7205" t="str">
            <v>CLT29625</v>
          </cell>
          <cell r="E7205" t="str">
            <v>INTERCEPTOR IZQUIERDO NORTE</v>
          </cell>
          <cell r="H7205">
            <v>0</v>
          </cell>
          <cell r="J7205">
            <v>0</v>
          </cell>
        </row>
        <row r="7206">
          <cell r="C7206" t="str">
            <v>303.001</v>
          </cell>
          <cell r="D7206" t="str">
            <v>CLT29625</v>
          </cell>
          <cell r="E7206" t="str">
            <v>INTERCEPTOR IZQUIERDO NORTE</v>
          </cell>
          <cell r="H7206">
            <v>0</v>
          </cell>
          <cell r="J7206">
            <v>0</v>
          </cell>
        </row>
        <row r="7207">
          <cell r="C7207" t="str">
            <v>304.001.002.002</v>
          </cell>
          <cell r="D7207" t="str">
            <v>CLT29625</v>
          </cell>
          <cell r="E7207" t="str">
            <v>INTERCEPTOR IZQUIERDO NORTE</v>
          </cell>
          <cell r="H7207">
            <v>1</v>
          </cell>
          <cell r="J7207">
            <v>6560138.8099999996</v>
          </cell>
        </row>
        <row r="7208">
          <cell r="C7208" t="str">
            <v>304.001.003.002</v>
          </cell>
          <cell r="D7208" t="str">
            <v>CLT29625</v>
          </cell>
          <cell r="E7208" t="str">
            <v>INTERCEPTOR IZQUIERDO NORTE</v>
          </cell>
          <cell r="H7208">
            <v>0</v>
          </cell>
          <cell r="J7208">
            <v>0</v>
          </cell>
        </row>
        <row r="7209">
          <cell r="C7209" t="str">
            <v>304.001.004.002</v>
          </cell>
          <cell r="D7209" t="str">
            <v>CLT29625</v>
          </cell>
          <cell r="E7209" t="str">
            <v>INTERCEPTOR IZQUIERDO NORTE</v>
          </cell>
          <cell r="H7209">
            <v>0</v>
          </cell>
          <cell r="J7209">
            <v>0</v>
          </cell>
        </row>
        <row r="7210">
          <cell r="C7210" t="str">
            <v>401.001.001</v>
          </cell>
          <cell r="D7210" t="str">
            <v>CLT29625</v>
          </cell>
          <cell r="E7210" t="str">
            <v>INTERCEPTOR IZQUIERDO NORTE</v>
          </cell>
          <cell r="H7210">
            <v>17.757665005896619</v>
          </cell>
          <cell r="J7210">
            <v>833690.05307653558</v>
          </cell>
        </row>
        <row r="7211">
          <cell r="C7211" t="str">
            <v>401.001.003.007</v>
          </cell>
          <cell r="D7211" t="str">
            <v>CLT29625</v>
          </cell>
          <cell r="E7211" t="str">
            <v>INTERCEPTOR IZQUIERDO NORTE</v>
          </cell>
          <cell r="H7211">
            <v>17.757665005896619</v>
          </cell>
          <cell r="J7211">
            <v>8988201.9617196266</v>
          </cell>
        </row>
        <row r="7212">
          <cell r="C7212" t="str">
            <v>401.001.003.008</v>
          </cell>
          <cell r="D7212" t="str">
            <v>CLT29625</v>
          </cell>
          <cell r="E7212" t="str">
            <v>INTERCEPTOR IZQUIERDO NORTE</v>
          </cell>
          <cell r="H7212">
            <v>0</v>
          </cell>
          <cell r="J7212">
            <v>0</v>
          </cell>
        </row>
        <row r="7213">
          <cell r="C7213" t="str">
            <v>401.002.001</v>
          </cell>
          <cell r="D7213" t="str">
            <v>CLT29625</v>
          </cell>
          <cell r="E7213" t="str">
            <v>INTERCEPTOR IZQUIERDO NORTE</v>
          </cell>
          <cell r="H7213">
            <v>0</v>
          </cell>
          <cell r="J7213">
            <v>0</v>
          </cell>
        </row>
        <row r="7214">
          <cell r="C7214" t="str">
            <v>401.002.005.009</v>
          </cell>
          <cell r="D7214" t="str">
            <v>CLT29625</v>
          </cell>
          <cell r="E7214" t="str">
            <v>INTERCEPTOR IZQUIERDO NORTE</v>
          </cell>
          <cell r="H7214">
            <v>0</v>
          </cell>
          <cell r="J7214">
            <v>0</v>
          </cell>
        </row>
        <row r="7215">
          <cell r="C7215" t="str">
            <v>401.002.006</v>
          </cell>
          <cell r="D7215" t="str">
            <v>CLT29625</v>
          </cell>
          <cell r="E7215" t="str">
            <v>INTERCEPTOR IZQUIERDO NORTE</v>
          </cell>
          <cell r="H7215">
            <v>0</v>
          </cell>
          <cell r="J7215">
            <v>0</v>
          </cell>
        </row>
        <row r="7216">
          <cell r="C7216" t="str">
            <v>401.002.008</v>
          </cell>
          <cell r="D7216" t="str">
            <v>CLT29625</v>
          </cell>
          <cell r="E7216" t="str">
            <v>INTERCEPTOR IZQUIERDO NORTE</v>
          </cell>
          <cell r="H7216">
            <v>0</v>
          </cell>
          <cell r="J7216">
            <v>0</v>
          </cell>
        </row>
        <row r="7217">
          <cell r="C7217" t="str">
            <v>401.003.001</v>
          </cell>
          <cell r="D7217" t="str">
            <v>CLT29625</v>
          </cell>
          <cell r="E7217" t="str">
            <v>INTERCEPTOR IZQUIERDO NORTE</v>
          </cell>
          <cell r="H7217">
            <v>0</v>
          </cell>
          <cell r="J7217">
            <v>0</v>
          </cell>
        </row>
        <row r="7218">
          <cell r="C7218" t="str">
            <v>401.003.003</v>
          </cell>
          <cell r="D7218" t="str">
            <v>CLT29625</v>
          </cell>
          <cell r="E7218" t="str">
            <v>INTERCEPTOR IZQUIERDO NORTE</v>
          </cell>
          <cell r="H7218">
            <v>0</v>
          </cell>
          <cell r="J7218">
            <v>0</v>
          </cell>
        </row>
        <row r="7219">
          <cell r="C7219" t="str">
            <v>401.004.001</v>
          </cell>
          <cell r="D7219" t="str">
            <v>CLT29625</v>
          </cell>
          <cell r="E7219" t="str">
            <v>INTERCEPTOR IZQUIERDO NORTE</v>
          </cell>
          <cell r="H7219">
            <v>0</v>
          </cell>
          <cell r="J7219">
            <v>0</v>
          </cell>
        </row>
        <row r="7220">
          <cell r="C7220" t="str">
            <v>401.004.006</v>
          </cell>
          <cell r="D7220" t="str">
            <v>CLT29625</v>
          </cell>
          <cell r="E7220" t="str">
            <v>INTERCEPTOR IZQUIERDO NORTE</v>
          </cell>
          <cell r="H7220">
            <v>0</v>
          </cell>
          <cell r="J7220">
            <v>0</v>
          </cell>
        </row>
        <row r="7221">
          <cell r="C7221" t="str">
            <v>601.011.002</v>
          </cell>
          <cell r="D7221" t="str">
            <v>CLT29625</v>
          </cell>
          <cell r="E7221" t="str">
            <v>INTERCEPTOR IZQUIERDO NORTE</v>
          </cell>
          <cell r="H7221">
            <v>0</v>
          </cell>
          <cell r="J7221">
            <v>0</v>
          </cell>
        </row>
        <row r="7222">
          <cell r="C7222" t="str">
            <v>606.001.002.003</v>
          </cell>
          <cell r="D7222" t="str">
            <v>CLT29625</v>
          </cell>
          <cell r="E7222" t="str">
            <v>INTERCEPTOR IZQUIERDO NORTE</v>
          </cell>
          <cell r="H7222">
            <v>0</v>
          </cell>
          <cell r="J7222">
            <v>0</v>
          </cell>
        </row>
        <row r="7223">
          <cell r="C7223" t="str">
            <v>606.001.002.005</v>
          </cell>
          <cell r="D7223" t="str">
            <v>CLT29625</v>
          </cell>
          <cell r="E7223" t="str">
            <v>INTERCEPTOR IZQUIERDO NORTE</v>
          </cell>
          <cell r="H7223">
            <v>180</v>
          </cell>
          <cell r="J7223">
            <v>3638201.4</v>
          </cell>
        </row>
        <row r="7224">
          <cell r="C7224" t="str">
            <v>902.001.003</v>
          </cell>
          <cell r="D7224" t="str">
            <v>CLT29625</v>
          </cell>
          <cell r="E7224" t="str">
            <v>INTERCEPTOR IZQUIERDO NORTE</v>
          </cell>
          <cell r="H7224">
            <v>0</v>
          </cell>
          <cell r="J7224">
            <v>0</v>
          </cell>
        </row>
        <row r="7225">
          <cell r="C7225" t="str">
            <v>902.001.007</v>
          </cell>
          <cell r="D7225" t="str">
            <v>CLT29625</v>
          </cell>
          <cell r="E7225" t="str">
            <v>INTERCEPTOR IZQUIERDO NORTE</v>
          </cell>
          <cell r="H7225">
            <v>0</v>
          </cell>
          <cell r="J7225">
            <v>0</v>
          </cell>
        </row>
        <row r="7226">
          <cell r="C7226" t="str">
            <v>903.003.003.013</v>
          </cell>
          <cell r="D7226" t="str">
            <v>CLT29625</v>
          </cell>
          <cell r="E7226" t="str">
            <v>INTERCEPTOR IZQUIERDO NORTE</v>
          </cell>
          <cell r="H7226">
            <v>28.55</v>
          </cell>
          <cell r="J7226">
            <v>16790511.949999999</v>
          </cell>
        </row>
        <row r="7227">
          <cell r="C7227" t="str">
            <v>903.003.003.014</v>
          </cell>
          <cell r="D7227" t="str">
            <v>CLT29625</v>
          </cell>
          <cell r="E7227" t="str">
            <v>INTERCEPTOR IZQUIERDO NORTE</v>
          </cell>
          <cell r="H7227">
            <v>0</v>
          </cell>
          <cell r="J7227">
            <v>0</v>
          </cell>
        </row>
        <row r="7228">
          <cell r="C7228" t="str">
            <v>903.003.003.015</v>
          </cell>
          <cell r="D7228" t="str">
            <v>CLT29625</v>
          </cell>
          <cell r="E7228" t="str">
            <v>INTERCEPTOR IZQUIERDO NORTE</v>
          </cell>
          <cell r="H7228">
            <v>0</v>
          </cell>
          <cell r="J7228">
            <v>0</v>
          </cell>
        </row>
        <row r="7229">
          <cell r="C7229" t="str">
            <v>903.003.006.001</v>
          </cell>
          <cell r="D7229" t="str">
            <v>CLT29625</v>
          </cell>
          <cell r="E7229" t="str">
            <v>INTERCEPTOR IZQUIERDO NORTE</v>
          </cell>
          <cell r="H7229">
            <v>0</v>
          </cell>
          <cell r="J7229">
            <v>0</v>
          </cell>
        </row>
        <row r="7230">
          <cell r="C7230" t="str">
            <v>903.003.006.002</v>
          </cell>
          <cell r="D7230" t="str">
            <v>CLT29625</v>
          </cell>
          <cell r="E7230" t="str">
            <v>INTERCEPTOR IZQUIERDO NORTE</v>
          </cell>
          <cell r="H7230">
            <v>0</v>
          </cell>
          <cell r="J7230">
            <v>0</v>
          </cell>
        </row>
        <row r="7231">
          <cell r="C7231" t="str">
            <v>903.003.006.003</v>
          </cell>
          <cell r="D7231" t="str">
            <v>CLT29625</v>
          </cell>
          <cell r="E7231" t="str">
            <v>INTERCEPTOR IZQUIERDO NORTE</v>
          </cell>
          <cell r="H7231">
            <v>0</v>
          </cell>
          <cell r="J7231">
            <v>0</v>
          </cell>
        </row>
        <row r="7232">
          <cell r="C7232" t="str">
            <v>903.003.006.005</v>
          </cell>
          <cell r="D7232" t="str">
            <v>CLT29625</v>
          </cell>
          <cell r="E7232" t="str">
            <v>INTERCEPTOR IZQUIERDO NORTE</v>
          </cell>
          <cell r="H7232">
            <v>0</v>
          </cell>
          <cell r="J7232">
            <v>0</v>
          </cell>
        </row>
        <row r="7233">
          <cell r="C7233" t="str">
            <v>903.003.006.006</v>
          </cell>
          <cell r="D7233" t="str">
            <v>CLT29625</v>
          </cell>
          <cell r="E7233" t="str">
            <v>INTERCEPTOR IZQUIERDO NORTE</v>
          </cell>
          <cell r="H7233">
            <v>0</v>
          </cell>
          <cell r="J7233">
            <v>0</v>
          </cell>
        </row>
        <row r="7234">
          <cell r="C7234" t="str">
            <v>903.003.006.007</v>
          </cell>
          <cell r="D7234" t="str">
            <v>CLT29625</v>
          </cell>
          <cell r="E7234" t="str">
            <v>INTERCEPTOR IZQUIERDO NORTE</v>
          </cell>
          <cell r="H7234">
            <v>0</v>
          </cell>
          <cell r="J7234">
            <v>0</v>
          </cell>
        </row>
        <row r="7235">
          <cell r="C7235" t="str">
            <v>903.003.006.008</v>
          </cell>
          <cell r="D7235" t="str">
            <v>CLT29625</v>
          </cell>
          <cell r="E7235" t="str">
            <v>INTERCEPTOR IZQUIERDO NORTE</v>
          </cell>
          <cell r="H7235">
            <v>0</v>
          </cell>
          <cell r="J7235">
            <v>0</v>
          </cell>
        </row>
        <row r="7236">
          <cell r="C7236" t="str">
            <v>903.003.006.009</v>
          </cell>
          <cell r="D7236" t="str">
            <v>CLT29625</v>
          </cell>
          <cell r="E7236" t="str">
            <v>INTERCEPTOR IZQUIERDO NORTE</v>
          </cell>
          <cell r="H7236">
            <v>0</v>
          </cell>
          <cell r="J7236">
            <v>0</v>
          </cell>
        </row>
        <row r="7237">
          <cell r="C7237" t="str">
            <v>903.003.006.010</v>
          </cell>
          <cell r="D7237" t="str">
            <v>CLT29625</v>
          </cell>
          <cell r="E7237" t="str">
            <v>INTERCEPTOR IZQUIERDO NORTE</v>
          </cell>
          <cell r="H7237">
            <v>0</v>
          </cell>
          <cell r="J7237">
            <v>0</v>
          </cell>
        </row>
        <row r="7238">
          <cell r="C7238" t="str">
            <v>903.003.006.011</v>
          </cell>
          <cell r="D7238" t="str">
            <v>CLT29625</v>
          </cell>
          <cell r="E7238" t="str">
            <v>INTERCEPTOR IZQUIERDO NORTE</v>
          </cell>
          <cell r="H7238">
            <v>0</v>
          </cell>
          <cell r="J7238">
            <v>0</v>
          </cell>
        </row>
        <row r="7239">
          <cell r="C7239" t="str">
            <v>903.003.006.012</v>
          </cell>
          <cell r="D7239" t="str">
            <v>CLT29625</v>
          </cell>
          <cell r="E7239" t="str">
            <v>INTERCEPTOR IZQUIERDO NORTE</v>
          </cell>
          <cell r="H7239">
            <v>0</v>
          </cell>
          <cell r="J7239">
            <v>0</v>
          </cell>
        </row>
        <row r="7240">
          <cell r="C7240" t="str">
            <v>903.003.006.013</v>
          </cell>
          <cell r="D7240" t="str">
            <v>CLT29625</v>
          </cell>
          <cell r="E7240" t="str">
            <v>INTERCEPTOR IZQUIERDO NORTE</v>
          </cell>
          <cell r="H7240">
            <v>0</v>
          </cell>
          <cell r="J7240">
            <v>0</v>
          </cell>
        </row>
        <row r="7241">
          <cell r="C7241" t="str">
            <v>903.003.006.014</v>
          </cell>
          <cell r="D7241" t="str">
            <v>CLT29625</v>
          </cell>
          <cell r="E7241" t="str">
            <v>INTERCEPTOR IZQUIERDO NORTE</v>
          </cell>
          <cell r="H7241">
            <v>0</v>
          </cell>
          <cell r="J7241">
            <v>0</v>
          </cell>
        </row>
        <row r="7242">
          <cell r="C7242" t="str">
            <v>904.001.001.010</v>
          </cell>
          <cell r="D7242" t="str">
            <v>CLT29625</v>
          </cell>
          <cell r="E7242" t="str">
            <v>INTERCEPTOR IZQUIERDO NORTE</v>
          </cell>
          <cell r="H7242">
            <v>2</v>
          </cell>
          <cell r="J7242">
            <v>1329306</v>
          </cell>
        </row>
        <row r="7243">
          <cell r="C7243" t="str">
            <v>904.001.001.011</v>
          </cell>
          <cell r="D7243" t="str">
            <v>CLT29625</v>
          </cell>
          <cell r="E7243" t="str">
            <v>INTERCEPTOR IZQUIERDO NORTE</v>
          </cell>
          <cell r="H7243">
            <v>0</v>
          </cell>
          <cell r="J7243">
            <v>0</v>
          </cell>
        </row>
        <row r="7244">
          <cell r="C7244" t="str">
            <v>904.001.001.012</v>
          </cell>
          <cell r="D7244" t="str">
            <v>CLT29625</v>
          </cell>
          <cell r="E7244" t="str">
            <v>INTERCEPTOR IZQUIERDO NORTE</v>
          </cell>
          <cell r="H7244">
            <v>0</v>
          </cell>
          <cell r="J7244">
            <v>0</v>
          </cell>
        </row>
        <row r="7245">
          <cell r="C7245" t="str">
            <v>904.002.002.002</v>
          </cell>
          <cell r="D7245" t="str">
            <v>CLT29625</v>
          </cell>
          <cell r="E7245" t="str">
            <v>INTERCEPTOR IZQUIERDO NORTE</v>
          </cell>
          <cell r="H7245">
            <v>0</v>
          </cell>
          <cell r="J7245">
            <v>0</v>
          </cell>
        </row>
        <row r="7246">
          <cell r="C7246" t="str">
            <v>904.002.005.002</v>
          </cell>
          <cell r="D7246" t="str">
            <v>CLT29625</v>
          </cell>
          <cell r="E7246" t="str">
            <v>INTERCEPTOR IZQUIERDO NORTE</v>
          </cell>
          <cell r="H7246">
            <v>0</v>
          </cell>
          <cell r="J7246">
            <v>0</v>
          </cell>
        </row>
        <row r="7247">
          <cell r="C7247" t="str">
            <v>904.003.003.001.005</v>
          </cell>
          <cell r="D7247" t="str">
            <v>CLT29625</v>
          </cell>
          <cell r="E7247" t="str">
            <v>INTERCEPTOR IZQUIERDO NORTE</v>
          </cell>
          <cell r="H7247">
            <v>0</v>
          </cell>
          <cell r="J7247">
            <v>0</v>
          </cell>
        </row>
        <row r="7248">
          <cell r="C7248" t="str">
            <v>904.003.003.001.007</v>
          </cell>
          <cell r="D7248" t="str">
            <v>CLT29625</v>
          </cell>
          <cell r="E7248" t="str">
            <v>INTERCEPTOR IZQUIERDO NORTE</v>
          </cell>
          <cell r="H7248">
            <v>0</v>
          </cell>
          <cell r="J7248">
            <v>0</v>
          </cell>
        </row>
        <row r="7249">
          <cell r="C7249" t="str">
            <v>904.003.003.001.009</v>
          </cell>
          <cell r="D7249" t="str">
            <v>CLT29625</v>
          </cell>
          <cell r="E7249" t="str">
            <v>INTERCEPTOR IZQUIERDO NORTE</v>
          </cell>
          <cell r="H7249">
            <v>0</v>
          </cell>
          <cell r="J7249">
            <v>0</v>
          </cell>
        </row>
        <row r="7250">
          <cell r="C7250" t="str">
            <v>904.003.003.001.012</v>
          </cell>
          <cell r="D7250" t="str">
            <v>CLT29625</v>
          </cell>
          <cell r="E7250" t="str">
            <v>INTERCEPTOR IZQUIERDO NORTE</v>
          </cell>
          <cell r="H7250">
            <v>0</v>
          </cell>
          <cell r="J7250">
            <v>0</v>
          </cell>
        </row>
        <row r="7251">
          <cell r="C7251" t="str">
            <v>904.004.001.002.009</v>
          </cell>
          <cell r="D7251" t="str">
            <v>CLT29625</v>
          </cell>
          <cell r="E7251" t="str">
            <v>INTERCEPTOR IZQUIERDO NORTE</v>
          </cell>
          <cell r="H7251">
            <v>0</v>
          </cell>
          <cell r="J7251">
            <v>0</v>
          </cell>
        </row>
        <row r="7252">
          <cell r="C7252" t="str">
            <v>904.005.004.002</v>
          </cell>
          <cell r="D7252" t="str">
            <v>CLT29625</v>
          </cell>
          <cell r="E7252" t="str">
            <v>INTERCEPTOR IZQUIERDO NORTE</v>
          </cell>
          <cell r="H7252">
            <v>0</v>
          </cell>
          <cell r="J7252">
            <v>0</v>
          </cell>
        </row>
        <row r="7253">
          <cell r="C7253" t="str">
            <v>904.005.004.003</v>
          </cell>
          <cell r="D7253" t="str">
            <v>CLT29625</v>
          </cell>
          <cell r="E7253" t="str">
            <v>INTERCEPTOR IZQUIERDO NORTE</v>
          </cell>
          <cell r="H7253">
            <v>0</v>
          </cell>
          <cell r="J7253">
            <v>0</v>
          </cell>
        </row>
        <row r="7254">
          <cell r="C7254" t="str">
            <v>904.006.001.003.002</v>
          </cell>
          <cell r="D7254" t="str">
            <v>CLT29625</v>
          </cell>
          <cell r="E7254" t="str">
            <v>INTERCEPTOR IZQUIERDO NORTE</v>
          </cell>
          <cell r="H7254">
            <v>0</v>
          </cell>
          <cell r="J7254">
            <v>0</v>
          </cell>
        </row>
        <row r="7255">
          <cell r="C7255" t="str">
            <v>904.008.002</v>
          </cell>
          <cell r="D7255" t="str">
            <v>CLT29625</v>
          </cell>
          <cell r="E7255" t="str">
            <v>INTERCEPTOR IZQUIERDO NORTE</v>
          </cell>
          <cell r="H7255">
            <v>0</v>
          </cell>
          <cell r="J7255">
            <v>0</v>
          </cell>
        </row>
        <row r="7256">
          <cell r="C7256" t="str">
            <v>904.010.001</v>
          </cell>
          <cell r="D7256" t="str">
            <v>CLT29625</v>
          </cell>
          <cell r="E7256" t="str">
            <v>INTERCEPTOR IZQUIERDO NORTE</v>
          </cell>
          <cell r="H7256">
            <v>0</v>
          </cell>
          <cell r="J7256">
            <v>0</v>
          </cell>
        </row>
        <row r="7257">
          <cell r="C7257" t="str">
            <v>904.015.001</v>
          </cell>
          <cell r="D7257" t="str">
            <v>CLT29625</v>
          </cell>
          <cell r="E7257" t="str">
            <v>INTERCEPTOR IZQUIERDO NORTE</v>
          </cell>
          <cell r="H7257">
            <v>0</v>
          </cell>
          <cell r="J7257">
            <v>0</v>
          </cell>
        </row>
        <row r="7258">
          <cell r="C7258" t="str">
            <v>904.015.002</v>
          </cell>
          <cell r="D7258" t="str">
            <v>CLT29625</v>
          </cell>
          <cell r="E7258" t="str">
            <v>INTERCEPTOR IZQUIERDO NORTE</v>
          </cell>
          <cell r="H7258">
            <v>0</v>
          </cell>
          <cell r="J7258">
            <v>0</v>
          </cell>
        </row>
        <row r="7259">
          <cell r="C7259" t="str">
            <v>904.015.003</v>
          </cell>
          <cell r="D7259" t="str">
            <v>CLT29625</v>
          </cell>
          <cell r="E7259" t="str">
            <v>INTERCEPTOR IZQUIERDO NORTE</v>
          </cell>
          <cell r="H7259">
            <v>0</v>
          </cell>
          <cell r="J7259">
            <v>0</v>
          </cell>
        </row>
        <row r="7260">
          <cell r="C7260" t="str">
            <v>103.001</v>
          </cell>
          <cell r="D7260" t="str">
            <v>CLT24366</v>
          </cell>
          <cell r="E7260" t="str">
            <v>INTERCEPTOR IZQUIERDO NORTE</v>
          </cell>
          <cell r="H7260">
            <v>15.15923694643541</v>
          </cell>
          <cell r="J7260">
            <v>15159236.946435411</v>
          </cell>
        </row>
        <row r="7261">
          <cell r="C7261" t="str">
            <v>104.001.001</v>
          </cell>
          <cell r="D7261" t="str">
            <v>CLT24366</v>
          </cell>
          <cell r="E7261" t="str">
            <v>INTERCEPTOR IZQUIERDO NORTE</v>
          </cell>
          <cell r="H7261">
            <v>0</v>
          </cell>
          <cell r="J7261">
            <v>0</v>
          </cell>
        </row>
        <row r="7262">
          <cell r="C7262" t="str">
            <v>104.001.002</v>
          </cell>
          <cell r="D7262" t="str">
            <v>CLT24366</v>
          </cell>
          <cell r="E7262" t="str">
            <v>INTERCEPTOR IZQUIERDO NORTE</v>
          </cell>
          <cell r="H7262">
            <v>0</v>
          </cell>
          <cell r="J7262">
            <v>0</v>
          </cell>
        </row>
        <row r="7263">
          <cell r="C7263" t="str">
            <v>104.001.009</v>
          </cell>
          <cell r="D7263" t="str">
            <v>CLT24366</v>
          </cell>
          <cell r="E7263" t="str">
            <v>INTERCEPTOR IZQUIERDO NORTE</v>
          </cell>
          <cell r="H7263">
            <v>0</v>
          </cell>
          <cell r="J7263">
            <v>0</v>
          </cell>
        </row>
        <row r="7264">
          <cell r="C7264" t="str">
            <v>104.001.014</v>
          </cell>
          <cell r="D7264" t="str">
            <v>CLT24366</v>
          </cell>
          <cell r="E7264" t="str">
            <v>INTERCEPTOR IZQUIERDO NORTE</v>
          </cell>
          <cell r="H7264">
            <v>0</v>
          </cell>
          <cell r="J7264">
            <v>0</v>
          </cell>
        </row>
        <row r="7265">
          <cell r="C7265" t="str">
            <v>104.001.015</v>
          </cell>
          <cell r="D7265" t="str">
            <v>CLT24366</v>
          </cell>
          <cell r="E7265" t="str">
            <v>INTERCEPTOR IZQUIERDO NORTE</v>
          </cell>
          <cell r="H7265">
            <v>303.21793774999935</v>
          </cell>
          <cell r="J7265">
            <v>29935190.904368687</v>
          </cell>
        </row>
        <row r="7266">
          <cell r="C7266" t="str">
            <v>104.001.020</v>
          </cell>
          <cell r="D7266" t="str">
            <v>CLT24366</v>
          </cell>
          <cell r="E7266" t="str">
            <v>INTERCEPTOR IZQUIERDO NORTE</v>
          </cell>
          <cell r="H7266">
            <v>0</v>
          </cell>
          <cell r="J7266">
            <v>0</v>
          </cell>
        </row>
        <row r="7267">
          <cell r="C7267" t="str">
            <v>104.001.021</v>
          </cell>
          <cell r="D7267" t="str">
            <v>CLT24366</v>
          </cell>
          <cell r="E7267" t="str">
            <v>INTERCEPTOR IZQUIERDO NORTE</v>
          </cell>
          <cell r="H7267">
            <v>0</v>
          </cell>
          <cell r="J7267">
            <v>0</v>
          </cell>
        </row>
        <row r="7268">
          <cell r="C7268" t="str">
            <v>104.001.022</v>
          </cell>
          <cell r="D7268" t="str">
            <v>CLT24366</v>
          </cell>
          <cell r="E7268" t="str">
            <v>INTERCEPTOR IZQUIERDO NORTE</v>
          </cell>
          <cell r="H7268">
            <v>0</v>
          </cell>
          <cell r="J7268">
            <v>0</v>
          </cell>
        </row>
        <row r="7269">
          <cell r="C7269" t="str">
            <v>104.002.001</v>
          </cell>
          <cell r="D7269" t="str">
            <v>CLT24366</v>
          </cell>
          <cell r="E7269" t="str">
            <v>INTERCEPTOR IZQUIERDO NORTE</v>
          </cell>
          <cell r="H7269">
            <v>8.49</v>
          </cell>
          <cell r="J7269">
            <v>271340.06040000002</v>
          </cell>
        </row>
        <row r="7270">
          <cell r="C7270" t="str">
            <v>106.001</v>
          </cell>
          <cell r="D7270" t="str">
            <v>CLT24366</v>
          </cell>
          <cell r="E7270" t="str">
            <v>INTERCEPTOR IZQUIERDO NORTE</v>
          </cell>
          <cell r="H7270">
            <v>237.10167267721249</v>
          </cell>
          <cell r="J7270">
            <v>15843287.884378577</v>
          </cell>
        </row>
        <row r="7271">
          <cell r="C7271" t="str">
            <v>106.006.001</v>
          </cell>
          <cell r="D7271" t="str">
            <v>CLT24366</v>
          </cell>
          <cell r="E7271" t="str">
            <v>INTERCEPTOR IZQUIERDO NORTE</v>
          </cell>
          <cell r="H7271">
            <v>6.4837499999999997</v>
          </cell>
          <cell r="J7271">
            <v>364514.67438749998</v>
          </cell>
        </row>
        <row r="7272">
          <cell r="C7272" t="str">
            <v>106.014</v>
          </cell>
          <cell r="D7272" t="str">
            <v>CLT24366</v>
          </cell>
          <cell r="E7272" t="str">
            <v>INTERCEPTOR IZQUIERDO NORTE</v>
          </cell>
          <cell r="H7272">
            <v>25.932897628119481</v>
          </cell>
          <cell r="J7272">
            <v>3100952.6854379675</v>
          </cell>
        </row>
        <row r="7273">
          <cell r="C7273" t="str">
            <v>106.015</v>
          </cell>
          <cell r="D7273" t="str">
            <v>CLT24366</v>
          </cell>
          <cell r="E7273" t="str">
            <v>INTERCEPTOR IZQUIERDO NORTE</v>
          </cell>
          <cell r="H7273">
            <v>25.932897628119481</v>
          </cell>
          <cell r="J7273">
            <v>3561233.0921496977</v>
          </cell>
        </row>
        <row r="7274">
          <cell r="C7274" t="str">
            <v>107.001</v>
          </cell>
          <cell r="D7274" t="str">
            <v>CLT24366</v>
          </cell>
          <cell r="E7274" t="str">
            <v>INTERCEPTOR IZQUIERDO NORTE</v>
          </cell>
          <cell r="H7274">
            <v>311.70793774999936</v>
          </cell>
          <cell r="J7274">
            <v>6786651.7234237287</v>
          </cell>
        </row>
        <row r="7275">
          <cell r="C7275" t="str">
            <v>108.001</v>
          </cell>
          <cell r="D7275" t="str">
            <v>CLT24366</v>
          </cell>
          <cell r="E7275" t="str">
            <v>INTERCEPTOR IZQUIERDO NORTE</v>
          </cell>
          <cell r="H7275">
            <v>0</v>
          </cell>
          <cell r="J7275">
            <v>0</v>
          </cell>
        </row>
        <row r="7276">
          <cell r="C7276" t="str">
            <v>108.002.004</v>
          </cell>
          <cell r="D7276" t="str">
            <v>CLT24366</v>
          </cell>
          <cell r="E7276" t="str">
            <v>INTERCEPTOR IZQUIERDO NORTE</v>
          </cell>
          <cell r="H7276">
            <v>0</v>
          </cell>
          <cell r="J7276">
            <v>0</v>
          </cell>
        </row>
        <row r="7277">
          <cell r="C7277" t="str">
            <v>108.006.001.002</v>
          </cell>
          <cell r="D7277" t="str">
            <v>CLT24366</v>
          </cell>
          <cell r="E7277" t="str">
            <v>INTERCEPTOR IZQUIERDO NORTE</v>
          </cell>
          <cell r="H7277">
            <v>0</v>
          </cell>
          <cell r="J7277">
            <v>0</v>
          </cell>
        </row>
        <row r="7278">
          <cell r="C7278" t="str">
            <v>109.001.001.001</v>
          </cell>
          <cell r="D7278" t="str">
            <v>CLT24366</v>
          </cell>
          <cell r="E7278" t="str">
            <v>INTERCEPTOR IZQUIERDO NORTE</v>
          </cell>
          <cell r="H7278">
            <v>0</v>
          </cell>
          <cell r="J7278">
            <v>0</v>
          </cell>
        </row>
        <row r="7279">
          <cell r="C7279" t="str">
            <v>109.001.001.002</v>
          </cell>
          <cell r="D7279" t="str">
            <v>CLT24366</v>
          </cell>
          <cell r="E7279" t="str">
            <v>INTERCEPTOR IZQUIERDO NORTE</v>
          </cell>
          <cell r="H7279">
            <v>0</v>
          </cell>
          <cell r="J7279">
            <v>0</v>
          </cell>
        </row>
        <row r="7280">
          <cell r="C7280" t="str">
            <v>109.001.001.003</v>
          </cell>
          <cell r="D7280" t="str">
            <v>CLT24366</v>
          </cell>
          <cell r="E7280" t="str">
            <v>INTERCEPTOR IZQUIERDO NORTE</v>
          </cell>
          <cell r="H7280">
            <v>0</v>
          </cell>
          <cell r="J7280">
            <v>0</v>
          </cell>
        </row>
        <row r="7281">
          <cell r="C7281" t="str">
            <v>109.001.001.004</v>
          </cell>
          <cell r="D7281" t="str">
            <v>CLT24366</v>
          </cell>
          <cell r="E7281" t="str">
            <v>INTERCEPTOR IZQUIERDO NORTE</v>
          </cell>
          <cell r="H7281">
            <v>0</v>
          </cell>
          <cell r="J7281">
            <v>0</v>
          </cell>
        </row>
        <row r="7282">
          <cell r="C7282" t="str">
            <v>109.001.001.005</v>
          </cell>
          <cell r="D7282" t="str">
            <v>CLT24366</v>
          </cell>
          <cell r="E7282" t="str">
            <v>INTERCEPTOR IZQUIERDO NORTE</v>
          </cell>
          <cell r="H7282">
            <v>34.85</v>
          </cell>
          <cell r="J7282">
            <v>1111323.2860000001</v>
          </cell>
        </row>
        <row r="7283">
          <cell r="C7283" t="str">
            <v>109.001.001.006</v>
          </cell>
          <cell r="D7283" t="str">
            <v>CLT24366</v>
          </cell>
          <cell r="E7283" t="str">
            <v>INTERCEPTOR IZQUIERDO NORTE</v>
          </cell>
          <cell r="H7283">
            <v>0</v>
          </cell>
          <cell r="J7283">
            <v>0</v>
          </cell>
        </row>
        <row r="7284">
          <cell r="C7284" t="str">
            <v>301.001.001</v>
          </cell>
          <cell r="D7284" t="str">
            <v>CLT24366</v>
          </cell>
          <cell r="E7284" t="str">
            <v>INTERCEPTOR IZQUIERDO NORTE</v>
          </cell>
          <cell r="H7284">
            <v>0</v>
          </cell>
          <cell r="J7284">
            <v>0</v>
          </cell>
        </row>
        <row r="7285">
          <cell r="C7285" t="str">
            <v>301.001.002</v>
          </cell>
          <cell r="D7285" t="str">
            <v>CLT24366</v>
          </cell>
          <cell r="E7285" t="str">
            <v>INTERCEPTOR IZQUIERDO NORTE</v>
          </cell>
          <cell r="H7285">
            <v>0</v>
          </cell>
          <cell r="J7285">
            <v>0</v>
          </cell>
        </row>
        <row r="7286">
          <cell r="C7286" t="str">
            <v>301.001.004</v>
          </cell>
          <cell r="D7286" t="str">
            <v>CLT24366</v>
          </cell>
          <cell r="E7286" t="str">
            <v>INTERCEPTOR IZQUIERDO NORTE</v>
          </cell>
          <cell r="H7286">
            <v>0</v>
          </cell>
          <cell r="J7286">
            <v>0</v>
          </cell>
        </row>
        <row r="7287">
          <cell r="C7287" t="str">
            <v>301.002.001</v>
          </cell>
          <cell r="D7287" t="str">
            <v>CLT24366</v>
          </cell>
          <cell r="E7287" t="str">
            <v>INTERCEPTOR IZQUIERDO NORTE</v>
          </cell>
          <cell r="H7287">
            <v>0</v>
          </cell>
          <cell r="J7287">
            <v>0</v>
          </cell>
        </row>
        <row r="7288">
          <cell r="C7288" t="str">
            <v>301.002.002</v>
          </cell>
          <cell r="D7288" t="str">
            <v>CLT24366</v>
          </cell>
          <cell r="E7288" t="str">
            <v>INTERCEPTOR IZQUIERDO NORTE</v>
          </cell>
          <cell r="H7288">
            <v>0</v>
          </cell>
          <cell r="J7288">
            <v>0</v>
          </cell>
        </row>
        <row r="7289">
          <cell r="C7289" t="str">
            <v>301.003.003.002</v>
          </cell>
          <cell r="D7289" t="str">
            <v>CLT24366</v>
          </cell>
          <cell r="E7289" t="str">
            <v>INTERCEPTOR IZQUIERDO NORTE</v>
          </cell>
          <cell r="H7289">
            <v>0</v>
          </cell>
          <cell r="J7289">
            <v>0</v>
          </cell>
        </row>
        <row r="7290">
          <cell r="C7290" t="str">
            <v>301.003.003.003</v>
          </cell>
          <cell r="D7290" t="str">
            <v>CLT24366</v>
          </cell>
          <cell r="E7290" t="str">
            <v>INTERCEPTOR IZQUIERDO NORTE</v>
          </cell>
          <cell r="H7290">
            <v>0</v>
          </cell>
          <cell r="J7290">
            <v>0</v>
          </cell>
        </row>
        <row r="7291">
          <cell r="C7291" t="str">
            <v>301.004</v>
          </cell>
          <cell r="D7291" t="str">
            <v>CLT24366</v>
          </cell>
          <cell r="E7291" t="str">
            <v>INTERCEPTOR IZQUIERDO NORTE</v>
          </cell>
          <cell r="H7291">
            <v>0</v>
          </cell>
          <cell r="J7291">
            <v>0</v>
          </cell>
        </row>
        <row r="7292">
          <cell r="C7292" t="str">
            <v>301.005.001</v>
          </cell>
          <cell r="D7292" t="str">
            <v>CLT24366</v>
          </cell>
          <cell r="E7292" t="str">
            <v>INTERCEPTOR IZQUIERDO NORTE</v>
          </cell>
          <cell r="H7292">
            <v>0</v>
          </cell>
          <cell r="J7292">
            <v>0</v>
          </cell>
        </row>
        <row r="7293">
          <cell r="C7293" t="str">
            <v>301.007.001</v>
          </cell>
          <cell r="D7293" t="str">
            <v>CLT24366</v>
          </cell>
          <cell r="E7293" t="str">
            <v>INTERCEPTOR IZQUIERDO NORTE</v>
          </cell>
          <cell r="H7293">
            <v>0</v>
          </cell>
          <cell r="J7293">
            <v>0</v>
          </cell>
        </row>
        <row r="7294">
          <cell r="C7294" t="str">
            <v>301.007.002</v>
          </cell>
          <cell r="D7294" t="str">
            <v>CLT24366</v>
          </cell>
          <cell r="E7294" t="str">
            <v>INTERCEPTOR IZQUIERDO NORTE</v>
          </cell>
          <cell r="H7294">
            <v>0</v>
          </cell>
          <cell r="J7294">
            <v>0</v>
          </cell>
        </row>
        <row r="7295">
          <cell r="C7295" t="str">
            <v>301.007.003</v>
          </cell>
          <cell r="D7295" t="str">
            <v>CLT24366</v>
          </cell>
          <cell r="E7295" t="str">
            <v>INTERCEPTOR IZQUIERDO NORTE</v>
          </cell>
          <cell r="H7295">
            <v>0</v>
          </cell>
          <cell r="J7295">
            <v>0</v>
          </cell>
        </row>
        <row r="7296">
          <cell r="C7296" t="str">
            <v>301.007.004</v>
          </cell>
          <cell r="D7296" t="str">
            <v>CLT24366</v>
          </cell>
          <cell r="E7296" t="str">
            <v>INTERCEPTOR IZQUIERDO NORTE</v>
          </cell>
          <cell r="H7296">
            <v>0</v>
          </cell>
          <cell r="J7296">
            <v>0</v>
          </cell>
        </row>
        <row r="7297">
          <cell r="C7297" t="str">
            <v>301.009.001</v>
          </cell>
          <cell r="D7297" t="str">
            <v>CLT24366</v>
          </cell>
          <cell r="E7297" t="str">
            <v>INTERCEPTOR IZQUIERDO NORTE</v>
          </cell>
          <cell r="H7297">
            <v>0</v>
          </cell>
          <cell r="J7297">
            <v>0</v>
          </cell>
        </row>
        <row r="7298">
          <cell r="C7298" t="str">
            <v>301.009.002</v>
          </cell>
          <cell r="D7298" t="str">
            <v>CLT24366</v>
          </cell>
          <cell r="E7298" t="str">
            <v>INTERCEPTOR IZQUIERDO NORTE</v>
          </cell>
          <cell r="H7298">
            <v>0</v>
          </cell>
          <cell r="J7298">
            <v>0</v>
          </cell>
        </row>
        <row r="7299">
          <cell r="C7299" t="str">
            <v>303.001</v>
          </cell>
          <cell r="D7299" t="str">
            <v>CLT24366</v>
          </cell>
          <cell r="E7299" t="str">
            <v>INTERCEPTOR IZQUIERDO NORTE</v>
          </cell>
          <cell r="H7299">
            <v>0</v>
          </cell>
          <cell r="J7299">
            <v>0</v>
          </cell>
        </row>
        <row r="7300">
          <cell r="C7300" t="str">
            <v>304.001.002.002</v>
          </cell>
          <cell r="D7300" t="str">
            <v>CLT24366</v>
          </cell>
          <cell r="E7300" t="str">
            <v>INTERCEPTOR IZQUIERDO NORTE</v>
          </cell>
          <cell r="H7300">
            <v>0</v>
          </cell>
          <cell r="J7300">
            <v>0</v>
          </cell>
        </row>
        <row r="7301">
          <cell r="C7301" t="str">
            <v>304.001.003.002</v>
          </cell>
          <cell r="D7301" t="str">
            <v>CLT24366</v>
          </cell>
          <cell r="E7301" t="str">
            <v>INTERCEPTOR IZQUIERDO NORTE</v>
          </cell>
          <cell r="H7301">
            <v>0</v>
          </cell>
          <cell r="J7301">
            <v>0</v>
          </cell>
        </row>
        <row r="7302">
          <cell r="C7302" t="str">
            <v>304.001.004.002</v>
          </cell>
          <cell r="D7302" t="str">
            <v>CLT24366</v>
          </cell>
          <cell r="E7302" t="str">
            <v>INTERCEPTOR IZQUIERDO NORTE</v>
          </cell>
          <cell r="H7302">
            <v>0</v>
          </cell>
          <cell r="J7302">
            <v>0</v>
          </cell>
        </row>
        <row r="7303">
          <cell r="C7303" t="str">
            <v>401.001.001</v>
          </cell>
          <cell r="D7303" t="str">
            <v>CLT24366</v>
          </cell>
          <cell r="E7303" t="str">
            <v>INTERCEPTOR IZQUIERDO NORTE</v>
          </cell>
          <cell r="H7303">
            <v>21.395218695465715</v>
          </cell>
          <cell r="J7303">
            <v>1004466.5784540896</v>
          </cell>
        </row>
        <row r="7304">
          <cell r="C7304" t="str">
            <v>401.001.003.007</v>
          </cell>
          <cell r="D7304" t="str">
            <v>CLT24366</v>
          </cell>
          <cell r="E7304" t="str">
            <v>INTERCEPTOR IZQUIERDO NORTE</v>
          </cell>
          <cell r="H7304">
            <v>21.395218695465715</v>
          </cell>
          <cell r="J7304">
            <v>10829382.499678232</v>
          </cell>
        </row>
        <row r="7305">
          <cell r="C7305" t="str">
            <v>401.001.003.008</v>
          </cell>
          <cell r="D7305" t="str">
            <v>CLT24366</v>
          </cell>
          <cell r="E7305" t="str">
            <v>INTERCEPTOR IZQUIERDO NORTE</v>
          </cell>
          <cell r="H7305">
            <v>0</v>
          </cell>
          <cell r="J7305">
            <v>0</v>
          </cell>
        </row>
        <row r="7306">
          <cell r="C7306" t="str">
            <v>401.002.001</v>
          </cell>
          <cell r="D7306" t="str">
            <v>CLT24366</v>
          </cell>
          <cell r="E7306" t="str">
            <v>INTERCEPTOR IZQUIERDO NORTE</v>
          </cell>
          <cell r="H7306">
            <v>0</v>
          </cell>
          <cell r="J7306">
            <v>0</v>
          </cell>
        </row>
        <row r="7307">
          <cell r="C7307" t="str">
            <v>401.002.005.009</v>
          </cell>
          <cell r="D7307" t="str">
            <v>CLT24366</v>
          </cell>
          <cell r="E7307" t="str">
            <v>INTERCEPTOR IZQUIERDO NORTE</v>
          </cell>
          <cell r="H7307">
            <v>0</v>
          </cell>
          <cell r="J7307">
            <v>0</v>
          </cell>
        </row>
        <row r="7308">
          <cell r="C7308" t="str">
            <v>401.002.006</v>
          </cell>
          <cell r="D7308" t="str">
            <v>CLT24366</v>
          </cell>
          <cell r="E7308" t="str">
            <v>INTERCEPTOR IZQUIERDO NORTE</v>
          </cell>
          <cell r="H7308">
            <v>0</v>
          </cell>
          <cell r="J7308">
            <v>0</v>
          </cell>
        </row>
        <row r="7309">
          <cell r="C7309" t="str">
            <v>401.002.008</v>
          </cell>
          <cell r="D7309" t="str">
            <v>CLT24366</v>
          </cell>
          <cell r="E7309" t="str">
            <v>INTERCEPTOR IZQUIERDO NORTE</v>
          </cell>
          <cell r="H7309">
            <v>0</v>
          </cell>
          <cell r="J7309">
            <v>0</v>
          </cell>
        </row>
        <row r="7310">
          <cell r="C7310" t="str">
            <v>401.003.001</v>
          </cell>
          <cell r="D7310" t="str">
            <v>CLT24366</v>
          </cell>
          <cell r="E7310" t="str">
            <v>INTERCEPTOR IZQUIERDO NORTE</v>
          </cell>
          <cell r="H7310">
            <v>0</v>
          </cell>
          <cell r="J7310">
            <v>0</v>
          </cell>
        </row>
        <row r="7311">
          <cell r="C7311" t="str">
            <v>401.003.003</v>
          </cell>
          <cell r="D7311" t="str">
            <v>CLT24366</v>
          </cell>
          <cell r="E7311" t="str">
            <v>INTERCEPTOR IZQUIERDO NORTE</v>
          </cell>
          <cell r="H7311">
            <v>0</v>
          </cell>
          <cell r="J7311">
            <v>0</v>
          </cell>
        </row>
        <row r="7312">
          <cell r="C7312" t="str">
            <v>401.004.001</v>
          </cell>
          <cell r="D7312" t="str">
            <v>CLT24366</v>
          </cell>
          <cell r="E7312" t="str">
            <v>INTERCEPTOR IZQUIERDO NORTE</v>
          </cell>
          <cell r="H7312">
            <v>0</v>
          </cell>
          <cell r="J7312">
            <v>0</v>
          </cell>
        </row>
        <row r="7313">
          <cell r="C7313" t="str">
            <v>401.004.006</v>
          </cell>
          <cell r="D7313" t="str">
            <v>CLT24366</v>
          </cell>
          <cell r="E7313" t="str">
            <v>INTERCEPTOR IZQUIERDO NORTE</v>
          </cell>
          <cell r="H7313">
            <v>0</v>
          </cell>
          <cell r="J7313">
            <v>0</v>
          </cell>
        </row>
        <row r="7314">
          <cell r="C7314" t="str">
            <v>601.011.002</v>
          </cell>
          <cell r="D7314" t="str">
            <v>CLT24366</v>
          </cell>
          <cell r="E7314" t="str">
            <v>INTERCEPTOR IZQUIERDO NORTE</v>
          </cell>
          <cell r="H7314">
            <v>0</v>
          </cell>
          <cell r="J7314">
            <v>0</v>
          </cell>
        </row>
        <row r="7315">
          <cell r="C7315" t="str">
            <v>606.001.002.003</v>
          </cell>
          <cell r="D7315" t="str">
            <v>CLT24366</v>
          </cell>
          <cell r="E7315" t="str">
            <v>INTERCEPTOR IZQUIERDO NORTE</v>
          </cell>
          <cell r="H7315">
            <v>0</v>
          </cell>
          <cell r="J7315">
            <v>0</v>
          </cell>
        </row>
        <row r="7316">
          <cell r="C7316" t="str">
            <v>606.001.002.005</v>
          </cell>
          <cell r="D7316" t="str">
            <v>CLT24366</v>
          </cell>
          <cell r="E7316" t="str">
            <v>INTERCEPTOR IZQUIERDO NORTE</v>
          </cell>
          <cell r="H7316">
            <v>216</v>
          </cell>
          <cell r="J7316">
            <v>4365841.68</v>
          </cell>
        </row>
        <row r="7317">
          <cell r="C7317" t="str">
            <v>902.001.003</v>
          </cell>
          <cell r="D7317" t="str">
            <v>CLT24366</v>
          </cell>
          <cell r="E7317" t="str">
            <v>INTERCEPTOR IZQUIERDO NORTE</v>
          </cell>
          <cell r="H7317">
            <v>0</v>
          </cell>
          <cell r="J7317">
            <v>0</v>
          </cell>
        </row>
        <row r="7318">
          <cell r="C7318" t="str">
            <v>902.001.007</v>
          </cell>
          <cell r="D7318" t="str">
            <v>CLT24366</v>
          </cell>
          <cell r="E7318" t="str">
            <v>INTERCEPTOR IZQUIERDO NORTE</v>
          </cell>
          <cell r="H7318">
            <v>0</v>
          </cell>
          <cell r="J7318">
            <v>0</v>
          </cell>
        </row>
        <row r="7319">
          <cell r="C7319" t="str">
            <v>903.003.003.013</v>
          </cell>
          <cell r="D7319" t="str">
            <v>CLT24366</v>
          </cell>
          <cell r="E7319" t="str">
            <v>INTERCEPTOR IZQUIERDO NORTE</v>
          </cell>
          <cell r="H7319">
            <v>34.85</v>
          </cell>
          <cell r="J7319">
            <v>20495598.650000002</v>
          </cell>
        </row>
        <row r="7320">
          <cell r="C7320" t="str">
            <v>903.003.003.014</v>
          </cell>
          <cell r="D7320" t="str">
            <v>CLT24366</v>
          </cell>
          <cell r="E7320" t="str">
            <v>INTERCEPTOR IZQUIERDO NORTE</v>
          </cell>
          <cell r="H7320">
            <v>0</v>
          </cell>
          <cell r="J7320">
            <v>0</v>
          </cell>
        </row>
        <row r="7321">
          <cell r="C7321" t="str">
            <v>903.003.003.015</v>
          </cell>
          <cell r="D7321" t="str">
            <v>CLT24366</v>
          </cell>
          <cell r="E7321" t="str">
            <v>INTERCEPTOR IZQUIERDO NORTE</v>
          </cell>
          <cell r="H7321">
            <v>0</v>
          </cell>
          <cell r="J7321">
            <v>0</v>
          </cell>
        </row>
        <row r="7322">
          <cell r="C7322" t="str">
            <v>903.003.006.001</v>
          </cell>
          <cell r="D7322" t="str">
            <v>CLT24366</v>
          </cell>
          <cell r="E7322" t="str">
            <v>INTERCEPTOR IZQUIERDO NORTE</v>
          </cell>
          <cell r="H7322">
            <v>0</v>
          </cell>
          <cell r="J7322">
            <v>0</v>
          </cell>
        </row>
        <row r="7323">
          <cell r="C7323" t="str">
            <v>903.003.006.002</v>
          </cell>
          <cell r="D7323" t="str">
            <v>CLT24366</v>
          </cell>
          <cell r="E7323" t="str">
            <v>INTERCEPTOR IZQUIERDO NORTE</v>
          </cell>
          <cell r="H7323">
            <v>0</v>
          </cell>
          <cell r="J7323">
            <v>0</v>
          </cell>
        </row>
        <row r="7324">
          <cell r="C7324" t="str">
            <v>903.003.006.003</v>
          </cell>
          <cell r="D7324" t="str">
            <v>CLT24366</v>
          </cell>
          <cell r="E7324" t="str">
            <v>INTERCEPTOR IZQUIERDO NORTE</v>
          </cell>
          <cell r="H7324">
            <v>0</v>
          </cell>
          <cell r="J7324">
            <v>0</v>
          </cell>
        </row>
        <row r="7325">
          <cell r="C7325" t="str">
            <v>903.003.006.005</v>
          </cell>
          <cell r="D7325" t="str">
            <v>CLT24366</v>
          </cell>
          <cell r="E7325" t="str">
            <v>INTERCEPTOR IZQUIERDO NORTE</v>
          </cell>
          <cell r="H7325">
            <v>0</v>
          </cell>
          <cell r="J7325">
            <v>0</v>
          </cell>
        </row>
        <row r="7326">
          <cell r="C7326" t="str">
            <v>903.003.006.006</v>
          </cell>
          <cell r="D7326" t="str">
            <v>CLT24366</v>
          </cell>
          <cell r="E7326" t="str">
            <v>INTERCEPTOR IZQUIERDO NORTE</v>
          </cell>
          <cell r="H7326">
            <v>0</v>
          </cell>
          <cell r="J7326">
            <v>0</v>
          </cell>
        </row>
        <row r="7327">
          <cell r="C7327" t="str">
            <v>903.003.006.007</v>
          </cell>
          <cell r="D7327" t="str">
            <v>CLT24366</v>
          </cell>
          <cell r="E7327" t="str">
            <v>INTERCEPTOR IZQUIERDO NORTE</v>
          </cell>
          <cell r="H7327">
            <v>0</v>
          </cell>
          <cell r="J7327">
            <v>0</v>
          </cell>
        </row>
        <row r="7328">
          <cell r="C7328" t="str">
            <v>903.003.006.008</v>
          </cell>
          <cell r="D7328" t="str">
            <v>CLT24366</v>
          </cell>
          <cell r="E7328" t="str">
            <v>INTERCEPTOR IZQUIERDO NORTE</v>
          </cell>
          <cell r="H7328">
            <v>0</v>
          </cell>
          <cell r="J7328">
            <v>0</v>
          </cell>
        </row>
        <row r="7329">
          <cell r="C7329" t="str">
            <v>903.003.006.009</v>
          </cell>
          <cell r="D7329" t="str">
            <v>CLT24366</v>
          </cell>
          <cell r="E7329" t="str">
            <v>INTERCEPTOR IZQUIERDO NORTE</v>
          </cell>
          <cell r="H7329">
            <v>0</v>
          </cell>
          <cell r="J7329">
            <v>0</v>
          </cell>
        </row>
        <row r="7330">
          <cell r="C7330" t="str">
            <v>903.003.006.010</v>
          </cell>
          <cell r="D7330" t="str">
            <v>CLT24366</v>
          </cell>
          <cell r="E7330" t="str">
            <v>INTERCEPTOR IZQUIERDO NORTE</v>
          </cell>
          <cell r="H7330">
            <v>0</v>
          </cell>
          <cell r="J7330">
            <v>0</v>
          </cell>
        </row>
        <row r="7331">
          <cell r="C7331" t="str">
            <v>903.003.006.011</v>
          </cell>
          <cell r="D7331" t="str">
            <v>CLT24366</v>
          </cell>
          <cell r="E7331" t="str">
            <v>INTERCEPTOR IZQUIERDO NORTE</v>
          </cell>
          <cell r="H7331">
            <v>0</v>
          </cell>
          <cell r="J7331">
            <v>0</v>
          </cell>
        </row>
        <row r="7332">
          <cell r="C7332" t="str">
            <v>903.003.006.012</v>
          </cell>
          <cell r="D7332" t="str">
            <v>CLT24366</v>
          </cell>
          <cell r="E7332" t="str">
            <v>INTERCEPTOR IZQUIERDO NORTE</v>
          </cell>
          <cell r="H7332">
            <v>0</v>
          </cell>
          <cell r="J7332">
            <v>0</v>
          </cell>
        </row>
        <row r="7333">
          <cell r="C7333" t="str">
            <v>903.003.006.013</v>
          </cell>
          <cell r="D7333" t="str">
            <v>CLT24366</v>
          </cell>
          <cell r="E7333" t="str">
            <v>INTERCEPTOR IZQUIERDO NORTE</v>
          </cell>
          <cell r="H7333">
            <v>0</v>
          </cell>
          <cell r="J7333">
            <v>0</v>
          </cell>
        </row>
        <row r="7334">
          <cell r="C7334" t="str">
            <v>903.003.006.014</v>
          </cell>
          <cell r="D7334" t="str">
            <v>CLT24366</v>
          </cell>
          <cell r="E7334" t="str">
            <v>INTERCEPTOR IZQUIERDO NORTE</v>
          </cell>
          <cell r="H7334">
            <v>0</v>
          </cell>
          <cell r="J7334">
            <v>0</v>
          </cell>
        </row>
        <row r="7335">
          <cell r="C7335" t="str">
            <v>904.001.001.010</v>
          </cell>
          <cell r="D7335" t="str">
            <v>CLT24366</v>
          </cell>
          <cell r="E7335" t="str">
            <v>INTERCEPTOR IZQUIERDO NORTE</v>
          </cell>
          <cell r="H7335">
            <v>2</v>
          </cell>
          <cell r="J7335">
            <v>1329306</v>
          </cell>
        </row>
        <row r="7336">
          <cell r="C7336" t="str">
            <v>904.001.001.011</v>
          </cell>
          <cell r="D7336" t="str">
            <v>CLT24366</v>
          </cell>
          <cell r="E7336" t="str">
            <v>INTERCEPTOR IZQUIERDO NORTE</v>
          </cell>
          <cell r="H7336">
            <v>0</v>
          </cell>
          <cell r="J7336">
            <v>0</v>
          </cell>
        </row>
        <row r="7337">
          <cell r="C7337" t="str">
            <v>904.001.001.012</v>
          </cell>
          <cell r="D7337" t="str">
            <v>CLT24366</v>
          </cell>
          <cell r="E7337" t="str">
            <v>INTERCEPTOR IZQUIERDO NORTE</v>
          </cell>
          <cell r="H7337">
            <v>0</v>
          </cell>
          <cell r="J7337">
            <v>0</v>
          </cell>
        </row>
        <row r="7338">
          <cell r="C7338" t="str">
            <v>904.002.002.002</v>
          </cell>
          <cell r="D7338" t="str">
            <v>CLT24366</v>
          </cell>
          <cell r="E7338" t="str">
            <v>INTERCEPTOR IZQUIERDO NORTE</v>
          </cell>
          <cell r="H7338">
            <v>0</v>
          </cell>
          <cell r="J7338">
            <v>0</v>
          </cell>
        </row>
        <row r="7339">
          <cell r="C7339" t="str">
            <v>904.002.005.002</v>
          </cell>
          <cell r="D7339" t="str">
            <v>CLT24366</v>
          </cell>
          <cell r="E7339" t="str">
            <v>INTERCEPTOR IZQUIERDO NORTE</v>
          </cell>
          <cell r="H7339">
            <v>0</v>
          </cell>
          <cell r="J7339">
            <v>0</v>
          </cell>
        </row>
        <row r="7340">
          <cell r="C7340" t="str">
            <v>904.003.003.001.005</v>
          </cell>
          <cell r="D7340" t="str">
            <v>CLT24366</v>
          </cell>
          <cell r="E7340" t="str">
            <v>INTERCEPTOR IZQUIERDO NORTE</v>
          </cell>
          <cell r="H7340">
            <v>0</v>
          </cell>
          <cell r="J7340">
            <v>0</v>
          </cell>
        </row>
        <row r="7341">
          <cell r="C7341" t="str">
            <v>904.003.003.001.007</v>
          </cell>
          <cell r="D7341" t="str">
            <v>CLT24366</v>
          </cell>
          <cell r="E7341" t="str">
            <v>INTERCEPTOR IZQUIERDO NORTE</v>
          </cell>
          <cell r="H7341">
            <v>0</v>
          </cell>
          <cell r="J7341">
            <v>0</v>
          </cell>
        </row>
        <row r="7342">
          <cell r="C7342" t="str">
            <v>904.003.003.001.009</v>
          </cell>
          <cell r="D7342" t="str">
            <v>CLT24366</v>
          </cell>
          <cell r="E7342" t="str">
            <v>INTERCEPTOR IZQUIERDO NORTE</v>
          </cell>
          <cell r="H7342">
            <v>0</v>
          </cell>
          <cell r="J7342">
            <v>0</v>
          </cell>
        </row>
        <row r="7343">
          <cell r="C7343" t="str">
            <v>904.003.003.001.012</v>
          </cell>
          <cell r="D7343" t="str">
            <v>CLT24366</v>
          </cell>
          <cell r="E7343" t="str">
            <v>INTERCEPTOR IZQUIERDO NORTE</v>
          </cell>
          <cell r="H7343">
            <v>0</v>
          </cell>
          <cell r="J7343">
            <v>0</v>
          </cell>
        </row>
        <row r="7344">
          <cell r="C7344" t="str">
            <v>904.004.001.002.009</v>
          </cell>
          <cell r="D7344" t="str">
            <v>CLT24366</v>
          </cell>
          <cell r="E7344" t="str">
            <v>INTERCEPTOR IZQUIERDO NORTE</v>
          </cell>
          <cell r="H7344">
            <v>0</v>
          </cell>
          <cell r="J7344">
            <v>0</v>
          </cell>
        </row>
        <row r="7345">
          <cell r="C7345" t="str">
            <v>904.005.004.002</v>
          </cell>
          <cell r="D7345" t="str">
            <v>CLT24366</v>
          </cell>
          <cell r="E7345" t="str">
            <v>INTERCEPTOR IZQUIERDO NORTE</v>
          </cell>
          <cell r="H7345">
            <v>0</v>
          </cell>
          <cell r="J7345">
            <v>0</v>
          </cell>
        </row>
        <row r="7346">
          <cell r="C7346" t="str">
            <v>904.005.004.003</v>
          </cell>
          <cell r="D7346" t="str">
            <v>CLT24366</v>
          </cell>
          <cell r="E7346" t="str">
            <v>INTERCEPTOR IZQUIERDO NORTE</v>
          </cell>
          <cell r="H7346">
            <v>0</v>
          </cell>
          <cell r="J7346">
            <v>0</v>
          </cell>
        </row>
        <row r="7347">
          <cell r="C7347" t="str">
            <v>904.006.001.003.002</v>
          </cell>
          <cell r="D7347" t="str">
            <v>CLT24366</v>
          </cell>
          <cell r="E7347" t="str">
            <v>INTERCEPTOR IZQUIERDO NORTE</v>
          </cell>
          <cell r="H7347">
            <v>0</v>
          </cell>
          <cell r="J7347">
            <v>0</v>
          </cell>
        </row>
        <row r="7348">
          <cell r="C7348" t="str">
            <v>904.008.002</v>
          </cell>
          <cell r="D7348" t="str">
            <v>CLT24366</v>
          </cell>
          <cell r="E7348" t="str">
            <v>INTERCEPTOR IZQUIERDO NORTE</v>
          </cell>
          <cell r="H7348">
            <v>0</v>
          </cell>
          <cell r="J7348">
            <v>0</v>
          </cell>
        </row>
        <row r="7349">
          <cell r="C7349" t="str">
            <v>904.010.001</v>
          </cell>
          <cell r="D7349" t="str">
            <v>CLT24366</v>
          </cell>
          <cell r="E7349" t="str">
            <v>INTERCEPTOR IZQUIERDO NORTE</v>
          </cell>
          <cell r="H7349">
            <v>0</v>
          </cell>
          <cell r="J7349">
            <v>0</v>
          </cell>
        </row>
        <row r="7350">
          <cell r="C7350" t="str">
            <v>904.015.001</v>
          </cell>
          <cell r="D7350" t="str">
            <v>CLT24366</v>
          </cell>
          <cell r="E7350" t="str">
            <v>INTERCEPTOR IZQUIERDO NORTE</v>
          </cell>
          <cell r="H7350">
            <v>0</v>
          </cell>
          <cell r="J7350">
            <v>0</v>
          </cell>
        </row>
        <row r="7351">
          <cell r="C7351" t="str">
            <v>904.015.002</v>
          </cell>
          <cell r="D7351" t="str">
            <v>CLT24366</v>
          </cell>
          <cell r="E7351" t="str">
            <v>INTERCEPTOR IZQUIERDO NORTE</v>
          </cell>
          <cell r="H7351">
            <v>0</v>
          </cell>
          <cell r="J7351">
            <v>0</v>
          </cell>
        </row>
        <row r="7352">
          <cell r="C7352" t="str">
            <v>904.015.003</v>
          </cell>
          <cell r="D7352" t="str">
            <v>CLT24366</v>
          </cell>
          <cell r="E7352" t="str">
            <v>INTERCEPTOR IZQUIERDO NORTE</v>
          </cell>
          <cell r="H7352">
            <v>0</v>
          </cell>
          <cell r="J7352">
            <v>0</v>
          </cell>
        </row>
        <row r="7353">
          <cell r="C7353" t="str">
            <v>103.001</v>
          </cell>
          <cell r="D7353" t="str">
            <v>CLT36440</v>
          </cell>
          <cell r="E7353" t="str">
            <v>INTERCEPTOR IZQUIERDO NORTE</v>
          </cell>
          <cell r="H7353">
            <v>20.158390213649501</v>
          </cell>
          <cell r="J7353">
            <v>20158390.2136495</v>
          </cell>
        </row>
        <row r="7354">
          <cell r="C7354" t="str">
            <v>104.001.001</v>
          </cell>
          <cell r="D7354" t="str">
            <v>CLT36440</v>
          </cell>
          <cell r="E7354" t="str">
            <v>INTERCEPTOR IZQUIERDO NORTE</v>
          </cell>
          <cell r="H7354">
            <v>0</v>
          </cell>
          <cell r="J7354">
            <v>0</v>
          </cell>
        </row>
        <row r="7355">
          <cell r="C7355" t="str">
            <v>104.001.002</v>
          </cell>
          <cell r="D7355" t="str">
            <v>CLT36440</v>
          </cell>
          <cell r="E7355" t="str">
            <v>INTERCEPTOR IZQUIERDO NORTE</v>
          </cell>
          <cell r="H7355">
            <v>0</v>
          </cell>
          <cell r="J7355">
            <v>0</v>
          </cell>
        </row>
        <row r="7356">
          <cell r="C7356" t="str">
            <v>104.001.009</v>
          </cell>
          <cell r="D7356" t="str">
            <v>CLT36440</v>
          </cell>
          <cell r="E7356" t="str">
            <v>INTERCEPTOR IZQUIERDO NORTE</v>
          </cell>
          <cell r="H7356">
            <v>0</v>
          </cell>
          <cell r="J7356">
            <v>0</v>
          </cell>
        </row>
        <row r="7357">
          <cell r="C7357" t="str">
            <v>104.001.014</v>
          </cell>
          <cell r="D7357" t="str">
            <v>CLT36440</v>
          </cell>
          <cell r="E7357" t="str">
            <v>INTERCEPTOR IZQUIERDO NORTE</v>
          </cell>
          <cell r="H7357">
            <v>0</v>
          </cell>
          <cell r="J7357">
            <v>0</v>
          </cell>
        </row>
        <row r="7358">
          <cell r="C7358" t="str">
            <v>104.001.015</v>
          </cell>
          <cell r="D7358" t="str">
            <v>CLT36440</v>
          </cell>
          <cell r="E7358" t="str">
            <v>INTERCEPTOR IZQUIERDO NORTE</v>
          </cell>
          <cell r="H7358">
            <v>491.23308145000772</v>
          </cell>
          <cell r="J7358">
            <v>48496985.966152012</v>
          </cell>
        </row>
        <row r="7359">
          <cell r="C7359" t="str">
            <v>104.001.020</v>
          </cell>
          <cell r="D7359" t="str">
            <v>CLT36440</v>
          </cell>
          <cell r="E7359" t="str">
            <v>INTERCEPTOR IZQUIERDO NORTE</v>
          </cell>
          <cell r="H7359">
            <v>0</v>
          </cell>
          <cell r="J7359">
            <v>0</v>
          </cell>
        </row>
        <row r="7360">
          <cell r="C7360" t="str">
            <v>104.001.021</v>
          </cell>
          <cell r="D7360" t="str">
            <v>CLT36440</v>
          </cell>
          <cell r="E7360" t="str">
            <v>INTERCEPTOR IZQUIERDO NORTE</v>
          </cell>
          <cell r="H7360">
            <v>0</v>
          </cell>
          <cell r="J7360">
            <v>0</v>
          </cell>
        </row>
        <row r="7361">
          <cell r="C7361" t="str">
            <v>104.001.022</v>
          </cell>
          <cell r="D7361" t="str">
            <v>CLT36440</v>
          </cell>
          <cell r="E7361" t="str">
            <v>INTERCEPTOR IZQUIERDO NORTE</v>
          </cell>
          <cell r="H7361">
            <v>0</v>
          </cell>
          <cell r="J7361">
            <v>0</v>
          </cell>
        </row>
        <row r="7362">
          <cell r="C7362" t="str">
            <v>104.002.001</v>
          </cell>
          <cell r="D7362" t="str">
            <v>CLT36440</v>
          </cell>
          <cell r="E7362" t="str">
            <v>INTERCEPTOR IZQUIERDO NORTE</v>
          </cell>
          <cell r="H7362">
            <v>17.600000000000001</v>
          </cell>
          <cell r="J7362">
            <v>562495.29599999997</v>
          </cell>
        </row>
        <row r="7363">
          <cell r="C7363" t="str">
            <v>106.001</v>
          </cell>
          <cell r="D7363" t="str">
            <v>CLT36440</v>
          </cell>
          <cell r="E7363" t="str">
            <v>INTERCEPTOR IZQUIERDO NORTE</v>
          </cell>
          <cell r="H7363">
            <v>393.39539237357064</v>
          </cell>
          <cell r="J7363">
            <v>26286935.825407032</v>
          </cell>
        </row>
        <row r="7364">
          <cell r="C7364" t="str">
            <v>106.006.001</v>
          </cell>
          <cell r="D7364" t="str">
            <v>CLT36440</v>
          </cell>
          <cell r="E7364" t="str">
            <v>INTERCEPTOR IZQUIERDO NORTE</v>
          </cell>
          <cell r="H7364">
            <v>10.655750000000001</v>
          </cell>
          <cell r="J7364">
            <v>599063.3879475001</v>
          </cell>
        </row>
        <row r="7365">
          <cell r="C7365" t="str">
            <v>106.014</v>
          </cell>
          <cell r="D7365" t="str">
            <v>CLT36440</v>
          </cell>
          <cell r="E7365" t="str">
            <v>INTERCEPTOR IZQUIERDO NORTE</v>
          </cell>
          <cell r="H7365">
            <v>42.620505922683975</v>
          </cell>
          <cell r="J7365">
            <v>5096390.4686209774</v>
          </cell>
        </row>
        <row r="7366">
          <cell r="C7366" t="str">
            <v>106.015</v>
          </cell>
          <cell r="D7366" t="str">
            <v>CLT36440</v>
          </cell>
          <cell r="E7366" t="str">
            <v>INTERCEPTOR IZQUIERDO NORTE</v>
          </cell>
          <cell r="H7366">
            <v>42.620505922683975</v>
          </cell>
          <cell r="J7366">
            <v>5852857.5661921035</v>
          </cell>
        </row>
        <row r="7367">
          <cell r="C7367" t="str">
            <v>107.001</v>
          </cell>
          <cell r="D7367" t="str">
            <v>CLT36440</v>
          </cell>
          <cell r="E7367" t="str">
            <v>INTERCEPTOR IZQUIERDO NORTE</v>
          </cell>
          <cell r="H7367">
            <v>508.83308145000774</v>
          </cell>
          <cell r="J7367">
            <v>11078553.00087785</v>
          </cell>
        </row>
        <row r="7368">
          <cell r="C7368" t="str">
            <v>108.001</v>
          </cell>
          <cell r="D7368" t="str">
            <v>CLT36440</v>
          </cell>
          <cell r="E7368" t="str">
            <v>INTERCEPTOR IZQUIERDO NORTE</v>
          </cell>
          <cell r="H7368">
            <v>0</v>
          </cell>
          <cell r="J7368">
            <v>0</v>
          </cell>
        </row>
        <row r="7369">
          <cell r="C7369" t="str">
            <v>108.002.004</v>
          </cell>
          <cell r="D7369" t="str">
            <v>CLT36440</v>
          </cell>
          <cell r="E7369" t="str">
            <v>INTERCEPTOR IZQUIERDO NORTE</v>
          </cell>
          <cell r="H7369">
            <v>0</v>
          </cell>
          <cell r="J7369">
            <v>0</v>
          </cell>
        </row>
        <row r="7370">
          <cell r="C7370" t="str">
            <v>108.006.001.002</v>
          </cell>
          <cell r="D7370" t="str">
            <v>CLT36440</v>
          </cell>
          <cell r="E7370" t="str">
            <v>INTERCEPTOR IZQUIERDO NORTE</v>
          </cell>
          <cell r="H7370">
            <v>0</v>
          </cell>
          <cell r="J7370">
            <v>0</v>
          </cell>
        </row>
        <row r="7371">
          <cell r="C7371" t="str">
            <v>109.001.001.001</v>
          </cell>
          <cell r="D7371" t="str">
            <v>CLT36440</v>
          </cell>
          <cell r="E7371" t="str">
            <v>INTERCEPTOR IZQUIERDO NORTE</v>
          </cell>
          <cell r="H7371">
            <v>0</v>
          </cell>
          <cell r="J7371">
            <v>0</v>
          </cell>
        </row>
        <row r="7372">
          <cell r="C7372" t="str">
            <v>109.001.001.002</v>
          </cell>
          <cell r="D7372" t="str">
            <v>CLT36440</v>
          </cell>
          <cell r="E7372" t="str">
            <v>INTERCEPTOR IZQUIERDO NORTE</v>
          </cell>
          <cell r="H7372">
            <v>0</v>
          </cell>
          <cell r="J7372">
            <v>0</v>
          </cell>
        </row>
        <row r="7373">
          <cell r="C7373" t="str">
            <v>109.001.001.003</v>
          </cell>
          <cell r="D7373" t="str">
            <v>CLT36440</v>
          </cell>
          <cell r="E7373" t="str">
            <v>INTERCEPTOR IZQUIERDO NORTE</v>
          </cell>
          <cell r="H7373">
            <v>0</v>
          </cell>
          <cell r="J7373">
            <v>0</v>
          </cell>
        </row>
        <row r="7374">
          <cell r="C7374" t="str">
            <v>109.001.001.004</v>
          </cell>
          <cell r="D7374" t="str">
            <v>CLT36440</v>
          </cell>
          <cell r="E7374" t="str">
            <v>INTERCEPTOR IZQUIERDO NORTE</v>
          </cell>
          <cell r="H7374">
            <v>0</v>
          </cell>
          <cell r="J7374">
            <v>0</v>
          </cell>
        </row>
        <row r="7375">
          <cell r="C7375" t="str">
            <v>109.001.001.005</v>
          </cell>
          <cell r="D7375" t="str">
            <v>CLT36440</v>
          </cell>
          <cell r="E7375" t="str">
            <v>INTERCEPTOR IZQUIERDO NORTE</v>
          </cell>
          <cell r="H7375">
            <v>58.69</v>
          </cell>
          <cell r="J7375">
            <v>1871551.3243999998</v>
          </cell>
        </row>
        <row r="7376">
          <cell r="C7376" t="str">
            <v>109.001.001.006</v>
          </cell>
          <cell r="D7376" t="str">
            <v>CLT36440</v>
          </cell>
          <cell r="E7376" t="str">
            <v>INTERCEPTOR IZQUIERDO NORTE</v>
          </cell>
          <cell r="H7376">
            <v>0</v>
          </cell>
          <cell r="J7376">
            <v>0</v>
          </cell>
        </row>
        <row r="7377">
          <cell r="C7377" t="str">
            <v>301.001.001</v>
          </cell>
          <cell r="D7377" t="str">
            <v>CLT36440</v>
          </cell>
          <cell r="E7377" t="str">
            <v>INTERCEPTOR IZQUIERDO NORTE</v>
          </cell>
          <cell r="H7377">
            <v>0</v>
          </cell>
          <cell r="J7377">
            <v>0</v>
          </cell>
        </row>
        <row r="7378">
          <cell r="C7378" t="str">
            <v>301.001.002</v>
          </cell>
          <cell r="D7378" t="str">
            <v>CLT36440</v>
          </cell>
          <cell r="E7378" t="str">
            <v>INTERCEPTOR IZQUIERDO NORTE</v>
          </cell>
          <cell r="H7378">
            <v>0</v>
          </cell>
          <cell r="J7378">
            <v>0</v>
          </cell>
        </row>
        <row r="7379">
          <cell r="C7379" t="str">
            <v>301.001.004</v>
          </cell>
          <cell r="D7379" t="str">
            <v>CLT36440</v>
          </cell>
          <cell r="E7379" t="str">
            <v>INTERCEPTOR IZQUIERDO NORTE</v>
          </cell>
          <cell r="H7379">
            <v>0</v>
          </cell>
          <cell r="J7379">
            <v>0</v>
          </cell>
        </row>
        <row r="7380">
          <cell r="C7380" t="str">
            <v>301.002.001</v>
          </cell>
          <cell r="D7380" t="str">
            <v>CLT36440</v>
          </cell>
          <cell r="E7380" t="str">
            <v>INTERCEPTOR IZQUIERDO NORTE</v>
          </cell>
          <cell r="H7380">
            <v>0</v>
          </cell>
          <cell r="J7380">
            <v>0</v>
          </cell>
        </row>
        <row r="7381">
          <cell r="C7381" t="str">
            <v>301.002.002</v>
          </cell>
          <cell r="D7381" t="str">
            <v>CLT36440</v>
          </cell>
          <cell r="E7381" t="str">
            <v>INTERCEPTOR IZQUIERDO NORTE</v>
          </cell>
          <cell r="H7381">
            <v>0</v>
          </cell>
          <cell r="J7381">
            <v>0</v>
          </cell>
        </row>
        <row r="7382">
          <cell r="C7382" t="str">
            <v>301.003.003.002</v>
          </cell>
          <cell r="D7382" t="str">
            <v>CLT36440</v>
          </cell>
          <cell r="E7382" t="str">
            <v>INTERCEPTOR IZQUIERDO NORTE</v>
          </cell>
          <cell r="H7382">
            <v>0</v>
          </cell>
          <cell r="J7382">
            <v>0</v>
          </cell>
        </row>
        <row r="7383">
          <cell r="C7383" t="str">
            <v>301.003.003.003</v>
          </cell>
          <cell r="D7383" t="str">
            <v>CLT36440</v>
          </cell>
          <cell r="E7383" t="str">
            <v>INTERCEPTOR IZQUIERDO NORTE</v>
          </cell>
          <cell r="H7383">
            <v>0</v>
          </cell>
          <cell r="J7383">
            <v>0</v>
          </cell>
        </row>
        <row r="7384">
          <cell r="C7384" t="str">
            <v>301.004</v>
          </cell>
          <cell r="D7384" t="str">
            <v>CLT36440</v>
          </cell>
          <cell r="E7384" t="str">
            <v>INTERCEPTOR IZQUIERDO NORTE</v>
          </cell>
          <cell r="H7384">
            <v>0</v>
          </cell>
          <cell r="J7384">
            <v>0</v>
          </cell>
        </row>
        <row r="7385">
          <cell r="C7385" t="str">
            <v>301.005.001</v>
          </cell>
          <cell r="D7385" t="str">
            <v>CLT36440</v>
          </cell>
          <cell r="E7385" t="str">
            <v>INTERCEPTOR IZQUIERDO NORTE</v>
          </cell>
          <cell r="H7385">
            <v>0</v>
          </cell>
          <cell r="J7385">
            <v>0</v>
          </cell>
        </row>
        <row r="7386">
          <cell r="C7386" t="str">
            <v>301.007.001</v>
          </cell>
          <cell r="D7386" t="str">
            <v>CLT36440</v>
          </cell>
          <cell r="E7386" t="str">
            <v>INTERCEPTOR IZQUIERDO NORTE</v>
          </cell>
          <cell r="H7386">
            <v>0</v>
          </cell>
          <cell r="J7386">
            <v>0</v>
          </cell>
        </row>
        <row r="7387">
          <cell r="C7387" t="str">
            <v>301.007.002</v>
          </cell>
          <cell r="D7387" t="str">
            <v>CLT36440</v>
          </cell>
          <cell r="E7387" t="str">
            <v>INTERCEPTOR IZQUIERDO NORTE</v>
          </cell>
          <cell r="H7387">
            <v>0</v>
          </cell>
          <cell r="J7387">
            <v>0</v>
          </cell>
        </row>
        <row r="7388">
          <cell r="C7388" t="str">
            <v>301.007.003</v>
          </cell>
          <cell r="D7388" t="str">
            <v>CLT36440</v>
          </cell>
          <cell r="E7388" t="str">
            <v>INTERCEPTOR IZQUIERDO NORTE</v>
          </cell>
          <cell r="H7388">
            <v>0</v>
          </cell>
          <cell r="J7388">
            <v>0</v>
          </cell>
        </row>
        <row r="7389">
          <cell r="C7389" t="str">
            <v>301.007.004</v>
          </cell>
          <cell r="D7389" t="str">
            <v>CLT36440</v>
          </cell>
          <cell r="E7389" t="str">
            <v>INTERCEPTOR IZQUIERDO NORTE</v>
          </cell>
          <cell r="H7389">
            <v>0</v>
          </cell>
          <cell r="J7389">
            <v>0</v>
          </cell>
        </row>
        <row r="7390">
          <cell r="C7390" t="str">
            <v>301.009.001</v>
          </cell>
          <cell r="D7390" t="str">
            <v>CLT36440</v>
          </cell>
          <cell r="E7390" t="str">
            <v>INTERCEPTOR IZQUIERDO NORTE</v>
          </cell>
          <cell r="H7390">
            <v>0</v>
          </cell>
          <cell r="J7390">
            <v>0</v>
          </cell>
        </row>
        <row r="7391">
          <cell r="C7391" t="str">
            <v>301.009.002</v>
          </cell>
          <cell r="D7391" t="str">
            <v>CLT36440</v>
          </cell>
          <cell r="E7391" t="str">
            <v>INTERCEPTOR IZQUIERDO NORTE</v>
          </cell>
          <cell r="H7391">
            <v>0</v>
          </cell>
          <cell r="J7391">
            <v>0</v>
          </cell>
        </row>
        <row r="7392">
          <cell r="C7392" t="str">
            <v>303.001</v>
          </cell>
          <cell r="D7392" t="str">
            <v>CLT36440</v>
          </cell>
          <cell r="E7392" t="str">
            <v>INTERCEPTOR IZQUIERDO NORTE</v>
          </cell>
          <cell r="H7392">
            <v>0</v>
          </cell>
          <cell r="J7392">
            <v>0</v>
          </cell>
        </row>
        <row r="7393">
          <cell r="C7393" t="str">
            <v>304.001.002.002</v>
          </cell>
          <cell r="D7393" t="str">
            <v>CLT36440</v>
          </cell>
          <cell r="E7393" t="str">
            <v>INTERCEPTOR IZQUIERDO NORTE</v>
          </cell>
          <cell r="H7393">
            <v>1</v>
          </cell>
          <cell r="J7393">
            <v>6560138.8099999996</v>
          </cell>
        </row>
        <row r="7394">
          <cell r="C7394" t="str">
            <v>304.001.003.002</v>
          </cell>
          <cell r="D7394" t="str">
            <v>CLT36440</v>
          </cell>
          <cell r="E7394" t="str">
            <v>INTERCEPTOR IZQUIERDO NORTE</v>
          </cell>
          <cell r="H7394">
            <v>0</v>
          </cell>
          <cell r="J7394">
            <v>0</v>
          </cell>
        </row>
        <row r="7395">
          <cell r="C7395" t="str">
            <v>304.001.004.002</v>
          </cell>
          <cell r="D7395" t="str">
            <v>CLT36440</v>
          </cell>
          <cell r="E7395" t="str">
            <v>INTERCEPTOR IZQUIERDO NORTE</v>
          </cell>
          <cell r="H7395">
            <v>0</v>
          </cell>
          <cell r="J7395">
            <v>0</v>
          </cell>
        </row>
        <row r="7396">
          <cell r="C7396" t="str">
            <v>401.001.001</v>
          </cell>
          <cell r="D7396" t="str">
            <v>CLT36440</v>
          </cell>
          <cell r="E7396" t="str">
            <v>INTERCEPTOR IZQUIERDO NORTE</v>
          </cell>
          <cell r="H7396">
            <v>35.162603257476185</v>
          </cell>
          <cell r="J7396">
            <v>1650820.2270005783</v>
          </cell>
        </row>
        <row r="7397">
          <cell r="C7397" t="str">
            <v>401.001.003.007</v>
          </cell>
          <cell r="D7397" t="str">
            <v>CLT36440</v>
          </cell>
          <cell r="E7397" t="str">
            <v>INTERCEPTOR IZQUIERDO NORTE</v>
          </cell>
          <cell r="H7397">
            <v>35.162603257476185</v>
          </cell>
          <cell r="J7397">
            <v>17797868.102200888</v>
          </cell>
        </row>
        <row r="7398">
          <cell r="C7398" t="str">
            <v>401.001.003.008</v>
          </cell>
          <cell r="D7398" t="str">
            <v>CLT36440</v>
          </cell>
          <cell r="E7398" t="str">
            <v>INTERCEPTOR IZQUIERDO NORTE</v>
          </cell>
          <cell r="H7398">
            <v>0</v>
          </cell>
          <cell r="J7398">
            <v>0</v>
          </cell>
        </row>
        <row r="7399">
          <cell r="C7399" t="str">
            <v>401.002.001</v>
          </cell>
          <cell r="D7399" t="str">
            <v>CLT36440</v>
          </cell>
          <cell r="E7399" t="str">
            <v>INTERCEPTOR IZQUIERDO NORTE</v>
          </cell>
          <cell r="H7399">
            <v>0</v>
          </cell>
          <cell r="J7399">
            <v>0</v>
          </cell>
        </row>
        <row r="7400">
          <cell r="C7400" t="str">
            <v>401.002.005.009</v>
          </cell>
          <cell r="D7400" t="str">
            <v>CLT36440</v>
          </cell>
          <cell r="E7400" t="str">
            <v>INTERCEPTOR IZQUIERDO NORTE</v>
          </cell>
          <cell r="H7400">
            <v>0</v>
          </cell>
          <cell r="J7400">
            <v>0</v>
          </cell>
        </row>
        <row r="7401">
          <cell r="C7401" t="str">
            <v>401.002.006</v>
          </cell>
          <cell r="D7401" t="str">
            <v>CLT36440</v>
          </cell>
          <cell r="E7401" t="str">
            <v>INTERCEPTOR IZQUIERDO NORTE</v>
          </cell>
          <cell r="H7401">
            <v>0</v>
          </cell>
          <cell r="J7401">
            <v>0</v>
          </cell>
        </row>
        <row r="7402">
          <cell r="C7402" t="str">
            <v>401.002.008</v>
          </cell>
          <cell r="D7402" t="str">
            <v>CLT36440</v>
          </cell>
          <cell r="E7402" t="str">
            <v>INTERCEPTOR IZQUIERDO NORTE</v>
          </cell>
          <cell r="H7402">
            <v>0</v>
          </cell>
          <cell r="J7402">
            <v>0</v>
          </cell>
        </row>
        <row r="7403">
          <cell r="C7403" t="str">
            <v>401.003.001</v>
          </cell>
          <cell r="D7403" t="str">
            <v>CLT36440</v>
          </cell>
          <cell r="E7403" t="str">
            <v>INTERCEPTOR IZQUIERDO NORTE</v>
          </cell>
          <cell r="H7403">
            <v>0</v>
          </cell>
          <cell r="J7403">
            <v>0</v>
          </cell>
        </row>
        <row r="7404">
          <cell r="C7404" t="str">
            <v>401.003.003</v>
          </cell>
          <cell r="D7404" t="str">
            <v>CLT36440</v>
          </cell>
          <cell r="E7404" t="str">
            <v>INTERCEPTOR IZQUIERDO NORTE</v>
          </cell>
          <cell r="H7404">
            <v>0</v>
          </cell>
          <cell r="J7404">
            <v>0</v>
          </cell>
        </row>
        <row r="7405">
          <cell r="C7405" t="str">
            <v>401.004.001</v>
          </cell>
          <cell r="D7405" t="str">
            <v>CLT36440</v>
          </cell>
          <cell r="E7405" t="str">
            <v>INTERCEPTOR IZQUIERDO NORTE</v>
          </cell>
          <cell r="H7405">
            <v>0</v>
          </cell>
          <cell r="J7405">
            <v>0</v>
          </cell>
        </row>
        <row r="7406">
          <cell r="C7406" t="str">
            <v>401.004.006</v>
          </cell>
          <cell r="D7406" t="str">
            <v>CLT36440</v>
          </cell>
          <cell r="E7406" t="str">
            <v>INTERCEPTOR IZQUIERDO NORTE</v>
          </cell>
          <cell r="H7406">
            <v>0</v>
          </cell>
          <cell r="J7406">
            <v>0</v>
          </cell>
        </row>
        <row r="7407">
          <cell r="C7407" t="str">
            <v>601.011.002</v>
          </cell>
          <cell r="D7407" t="str">
            <v>CLT36440</v>
          </cell>
          <cell r="E7407" t="str">
            <v>INTERCEPTOR IZQUIERDO NORTE</v>
          </cell>
          <cell r="H7407">
            <v>0</v>
          </cell>
          <cell r="J7407">
            <v>0</v>
          </cell>
        </row>
        <row r="7408">
          <cell r="C7408" t="str">
            <v>606.001.002.003</v>
          </cell>
          <cell r="D7408" t="str">
            <v>CLT36440</v>
          </cell>
          <cell r="E7408" t="str">
            <v>INTERCEPTOR IZQUIERDO NORTE</v>
          </cell>
          <cell r="H7408">
            <v>0</v>
          </cell>
          <cell r="J7408">
            <v>0</v>
          </cell>
        </row>
        <row r="7409">
          <cell r="C7409" t="str">
            <v>606.001.002.005</v>
          </cell>
          <cell r="D7409" t="str">
            <v>CLT36440</v>
          </cell>
          <cell r="E7409" t="str">
            <v>INTERCEPTOR IZQUIERDO NORTE</v>
          </cell>
          <cell r="H7409">
            <v>252</v>
          </cell>
          <cell r="J7409">
            <v>5093481.96</v>
          </cell>
        </row>
        <row r="7410">
          <cell r="C7410" t="str">
            <v>902.001.003</v>
          </cell>
          <cell r="D7410" t="str">
            <v>CLT36440</v>
          </cell>
          <cell r="E7410" t="str">
            <v>INTERCEPTOR IZQUIERDO NORTE</v>
          </cell>
          <cell r="H7410">
            <v>0</v>
          </cell>
          <cell r="J7410">
            <v>0</v>
          </cell>
        </row>
        <row r="7411">
          <cell r="C7411" t="str">
            <v>902.001.007</v>
          </cell>
          <cell r="D7411" t="str">
            <v>CLT36440</v>
          </cell>
          <cell r="E7411" t="str">
            <v>INTERCEPTOR IZQUIERDO NORTE</v>
          </cell>
          <cell r="H7411">
            <v>0</v>
          </cell>
          <cell r="J7411">
            <v>0</v>
          </cell>
        </row>
        <row r="7412">
          <cell r="C7412" t="str">
            <v>903.003.003.013</v>
          </cell>
          <cell r="D7412" t="str">
            <v>CLT36440</v>
          </cell>
          <cell r="E7412" t="str">
            <v>INTERCEPTOR IZQUIERDO NORTE</v>
          </cell>
          <cell r="H7412">
            <v>58.69</v>
          </cell>
          <cell r="J7412">
            <v>34516117.210000001</v>
          </cell>
        </row>
        <row r="7413">
          <cell r="C7413" t="str">
            <v>903.003.003.014</v>
          </cell>
          <cell r="D7413" t="str">
            <v>CLT36440</v>
          </cell>
          <cell r="E7413" t="str">
            <v>INTERCEPTOR IZQUIERDO NORTE</v>
          </cell>
          <cell r="H7413">
            <v>0</v>
          </cell>
          <cell r="J7413">
            <v>0</v>
          </cell>
        </row>
        <row r="7414">
          <cell r="C7414" t="str">
            <v>903.003.003.015</v>
          </cell>
          <cell r="D7414" t="str">
            <v>CLT36440</v>
          </cell>
          <cell r="E7414" t="str">
            <v>INTERCEPTOR IZQUIERDO NORTE</v>
          </cell>
          <cell r="H7414">
            <v>0</v>
          </cell>
          <cell r="J7414">
            <v>0</v>
          </cell>
        </row>
        <row r="7415">
          <cell r="C7415" t="str">
            <v>903.003.006.001</v>
          </cell>
          <cell r="D7415" t="str">
            <v>CLT36440</v>
          </cell>
          <cell r="E7415" t="str">
            <v>INTERCEPTOR IZQUIERDO NORTE</v>
          </cell>
          <cell r="H7415">
            <v>0</v>
          </cell>
          <cell r="J7415">
            <v>0</v>
          </cell>
        </row>
        <row r="7416">
          <cell r="C7416" t="str">
            <v>903.003.006.002</v>
          </cell>
          <cell r="D7416" t="str">
            <v>CLT36440</v>
          </cell>
          <cell r="E7416" t="str">
            <v>INTERCEPTOR IZQUIERDO NORTE</v>
          </cell>
          <cell r="H7416">
            <v>0</v>
          </cell>
          <cell r="J7416">
            <v>0</v>
          </cell>
        </row>
        <row r="7417">
          <cell r="C7417" t="str">
            <v>903.003.006.003</v>
          </cell>
          <cell r="D7417" t="str">
            <v>CLT36440</v>
          </cell>
          <cell r="E7417" t="str">
            <v>INTERCEPTOR IZQUIERDO NORTE</v>
          </cell>
          <cell r="H7417">
            <v>0</v>
          </cell>
          <cell r="J7417">
            <v>0</v>
          </cell>
        </row>
        <row r="7418">
          <cell r="C7418" t="str">
            <v>903.003.006.005</v>
          </cell>
          <cell r="D7418" t="str">
            <v>CLT36440</v>
          </cell>
          <cell r="E7418" t="str">
            <v>INTERCEPTOR IZQUIERDO NORTE</v>
          </cell>
          <cell r="H7418">
            <v>0</v>
          </cell>
          <cell r="J7418">
            <v>0</v>
          </cell>
        </row>
        <row r="7419">
          <cell r="C7419" t="str">
            <v>903.003.006.006</v>
          </cell>
          <cell r="D7419" t="str">
            <v>CLT36440</v>
          </cell>
          <cell r="E7419" t="str">
            <v>INTERCEPTOR IZQUIERDO NORTE</v>
          </cell>
          <cell r="H7419">
            <v>0</v>
          </cell>
          <cell r="J7419">
            <v>0</v>
          </cell>
        </row>
        <row r="7420">
          <cell r="C7420" t="str">
            <v>903.003.006.007</v>
          </cell>
          <cell r="D7420" t="str">
            <v>CLT36440</v>
          </cell>
          <cell r="E7420" t="str">
            <v>INTERCEPTOR IZQUIERDO NORTE</v>
          </cell>
          <cell r="H7420">
            <v>0</v>
          </cell>
          <cell r="J7420">
            <v>0</v>
          </cell>
        </row>
        <row r="7421">
          <cell r="C7421" t="str">
            <v>903.003.006.008</v>
          </cell>
          <cell r="D7421" t="str">
            <v>CLT36440</v>
          </cell>
          <cell r="E7421" t="str">
            <v>INTERCEPTOR IZQUIERDO NORTE</v>
          </cell>
          <cell r="H7421">
            <v>0</v>
          </cell>
          <cell r="J7421">
            <v>0</v>
          </cell>
        </row>
        <row r="7422">
          <cell r="C7422" t="str">
            <v>903.003.006.009</v>
          </cell>
          <cell r="D7422" t="str">
            <v>CLT36440</v>
          </cell>
          <cell r="E7422" t="str">
            <v>INTERCEPTOR IZQUIERDO NORTE</v>
          </cell>
          <cell r="H7422">
            <v>0</v>
          </cell>
          <cell r="J7422">
            <v>0</v>
          </cell>
        </row>
        <row r="7423">
          <cell r="C7423" t="str">
            <v>903.003.006.010</v>
          </cell>
          <cell r="D7423" t="str">
            <v>CLT36440</v>
          </cell>
          <cell r="E7423" t="str">
            <v>INTERCEPTOR IZQUIERDO NORTE</v>
          </cell>
          <cell r="H7423">
            <v>0</v>
          </cell>
          <cell r="J7423">
            <v>0</v>
          </cell>
        </row>
        <row r="7424">
          <cell r="C7424" t="str">
            <v>903.003.006.011</v>
          </cell>
          <cell r="D7424" t="str">
            <v>CLT36440</v>
          </cell>
          <cell r="E7424" t="str">
            <v>INTERCEPTOR IZQUIERDO NORTE</v>
          </cell>
          <cell r="H7424">
            <v>0</v>
          </cell>
          <cell r="J7424">
            <v>0</v>
          </cell>
        </row>
        <row r="7425">
          <cell r="C7425" t="str">
            <v>903.003.006.012</v>
          </cell>
          <cell r="D7425" t="str">
            <v>CLT36440</v>
          </cell>
          <cell r="E7425" t="str">
            <v>INTERCEPTOR IZQUIERDO NORTE</v>
          </cell>
          <cell r="H7425">
            <v>0</v>
          </cell>
          <cell r="J7425">
            <v>0</v>
          </cell>
        </row>
        <row r="7426">
          <cell r="C7426" t="str">
            <v>903.003.006.013</v>
          </cell>
          <cell r="D7426" t="str">
            <v>CLT36440</v>
          </cell>
          <cell r="E7426" t="str">
            <v>INTERCEPTOR IZQUIERDO NORTE</v>
          </cell>
          <cell r="H7426">
            <v>0</v>
          </cell>
          <cell r="J7426">
            <v>0</v>
          </cell>
        </row>
        <row r="7427">
          <cell r="C7427" t="str">
            <v>903.003.006.014</v>
          </cell>
          <cell r="D7427" t="str">
            <v>CLT36440</v>
          </cell>
          <cell r="E7427" t="str">
            <v>INTERCEPTOR IZQUIERDO NORTE</v>
          </cell>
          <cell r="H7427">
            <v>0</v>
          </cell>
          <cell r="J7427">
            <v>0</v>
          </cell>
        </row>
        <row r="7428">
          <cell r="C7428" t="str">
            <v>904.001.001.010</v>
          </cell>
          <cell r="D7428" t="str">
            <v>CLT36440</v>
          </cell>
          <cell r="E7428" t="str">
            <v>INTERCEPTOR IZQUIERDO NORTE</v>
          </cell>
          <cell r="H7428">
            <v>4</v>
          </cell>
          <cell r="J7428">
            <v>2658612</v>
          </cell>
        </row>
        <row r="7429">
          <cell r="C7429" t="str">
            <v>904.001.001.011</v>
          </cell>
          <cell r="D7429" t="str">
            <v>CLT36440</v>
          </cell>
          <cell r="E7429" t="str">
            <v>INTERCEPTOR IZQUIERDO NORTE</v>
          </cell>
          <cell r="H7429">
            <v>0</v>
          </cell>
          <cell r="J7429">
            <v>0</v>
          </cell>
        </row>
        <row r="7430">
          <cell r="C7430" t="str">
            <v>904.001.001.012</v>
          </cell>
          <cell r="D7430" t="str">
            <v>CLT36440</v>
          </cell>
          <cell r="E7430" t="str">
            <v>INTERCEPTOR IZQUIERDO NORTE</v>
          </cell>
          <cell r="H7430">
            <v>0</v>
          </cell>
          <cell r="J7430">
            <v>0</v>
          </cell>
        </row>
        <row r="7431">
          <cell r="C7431" t="str">
            <v>904.002.002.002</v>
          </cell>
          <cell r="D7431" t="str">
            <v>CLT36440</v>
          </cell>
          <cell r="E7431" t="str">
            <v>INTERCEPTOR IZQUIERDO NORTE</v>
          </cell>
          <cell r="H7431">
            <v>0</v>
          </cell>
          <cell r="J7431">
            <v>0</v>
          </cell>
        </row>
        <row r="7432">
          <cell r="C7432" t="str">
            <v>904.002.005.002</v>
          </cell>
          <cell r="D7432" t="str">
            <v>CLT36440</v>
          </cell>
          <cell r="E7432" t="str">
            <v>INTERCEPTOR IZQUIERDO NORTE</v>
          </cell>
          <cell r="H7432">
            <v>0</v>
          </cell>
          <cell r="J7432">
            <v>0</v>
          </cell>
        </row>
        <row r="7433">
          <cell r="C7433" t="str">
            <v>904.003.003.001.005</v>
          </cell>
          <cell r="D7433" t="str">
            <v>CLT36440</v>
          </cell>
          <cell r="E7433" t="str">
            <v>INTERCEPTOR IZQUIERDO NORTE</v>
          </cell>
          <cell r="H7433">
            <v>0</v>
          </cell>
          <cell r="J7433">
            <v>0</v>
          </cell>
        </row>
        <row r="7434">
          <cell r="C7434" t="str">
            <v>904.003.003.001.007</v>
          </cell>
          <cell r="D7434" t="str">
            <v>CLT36440</v>
          </cell>
          <cell r="E7434" t="str">
            <v>INTERCEPTOR IZQUIERDO NORTE</v>
          </cell>
          <cell r="H7434">
            <v>0</v>
          </cell>
          <cell r="J7434">
            <v>0</v>
          </cell>
        </row>
        <row r="7435">
          <cell r="C7435" t="str">
            <v>904.003.003.001.009</v>
          </cell>
          <cell r="D7435" t="str">
            <v>CLT36440</v>
          </cell>
          <cell r="E7435" t="str">
            <v>INTERCEPTOR IZQUIERDO NORTE</v>
          </cell>
          <cell r="H7435">
            <v>0</v>
          </cell>
          <cell r="J7435">
            <v>0</v>
          </cell>
        </row>
        <row r="7436">
          <cell r="C7436" t="str">
            <v>904.003.003.001.012</v>
          </cell>
          <cell r="D7436" t="str">
            <v>CLT36440</v>
          </cell>
          <cell r="E7436" t="str">
            <v>INTERCEPTOR IZQUIERDO NORTE</v>
          </cell>
          <cell r="H7436">
            <v>0</v>
          </cell>
          <cell r="J7436">
            <v>0</v>
          </cell>
        </row>
        <row r="7437">
          <cell r="C7437" t="str">
            <v>904.004.001.002.009</v>
          </cell>
          <cell r="D7437" t="str">
            <v>CLT36440</v>
          </cell>
          <cell r="E7437" t="str">
            <v>INTERCEPTOR IZQUIERDO NORTE</v>
          </cell>
          <cell r="H7437">
            <v>0</v>
          </cell>
          <cell r="J7437">
            <v>0</v>
          </cell>
        </row>
        <row r="7438">
          <cell r="C7438" t="str">
            <v>904.005.004.002</v>
          </cell>
          <cell r="D7438" t="str">
            <v>CLT36440</v>
          </cell>
          <cell r="E7438" t="str">
            <v>INTERCEPTOR IZQUIERDO NORTE</v>
          </cell>
          <cell r="H7438">
            <v>0</v>
          </cell>
          <cell r="J7438">
            <v>0</v>
          </cell>
        </row>
        <row r="7439">
          <cell r="C7439" t="str">
            <v>904.005.004.003</v>
          </cell>
          <cell r="D7439" t="str">
            <v>CLT36440</v>
          </cell>
          <cell r="E7439" t="str">
            <v>INTERCEPTOR IZQUIERDO NORTE</v>
          </cell>
          <cell r="H7439">
            <v>0</v>
          </cell>
          <cell r="J7439">
            <v>0</v>
          </cell>
        </row>
        <row r="7440">
          <cell r="C7440" t="str">
            <v>904.006.001.003.002</v>
          </cell>
          <cell r="D7440" t="str">
            <v>CLT36440</v>
          </cell>
          <cell r="E7440" t="str">
            <v>INTERCEPTOR IZQUIERDO NORTE</v>
          </cell>
          <cell r="H7440">
            <v>0</v>
          </cell>
          <cell r="J7440">
            <v>0</v>
          </cell>
        </row>
        <row r="7441">
          <cell r="C7441" t="str">
            <v>904.008.002</v>
          </cell>
          <cell r="D7441" t="str">
            <v>CLT36440</v>
          </cell>
          <cell r="E7441" t="str">
            <v>INTERCEPTOR IZQUIERDO NORTE</v>
          </cell>
          <cell r="H7441">
            <v>0</v>
          </cell>
          <cell r="J7441">
            <v>0</v>
          </cell>
        </row>
        <row r="7442">
          <cell r="C7442" t="str">
            <v>904.010.001</v>
          </cell>
          <cell r="D7442" t="str">
            <v>CLT36440</v>
          </cell>
          <cell r="E7442" t="str">
            <v>INTERCEPTOR IZQUIERDO NORTE</v>
          </cell>
          <cell r="H7442">
            <v>0</v>
          </cell>
          <cell r="J7442">
            <v>0</v>
          </cell>
        </row>
        <row r="7443">
          <cell r="C7443" t="str">
            <v>904.015.001</v>
          </cell>
          <cell r="D7443" t="str">
            <v>CLT36440</v>
          </cell>
          <cell r="E7443" t="str">
            <v>INTERCEPTOR IZQUIERDO NORTE</v>
          </cell>
          <cell r="H7443">
            <v>0</v>
          </cell>
          <cell r="J7443">
            <v>0</v>
          </cell>
        </row>
        <row r="7444">
          <cell r="C7444" t="str">
            <v>904.015.002</v>
          </cell>
          <cell r="D7444" t="str">
            <v>CLT36440</v>
          </cell>
          <cell r="E7444" t="str">
            <v>INTERCEPTOR IZQUIERDO NORTE</v>
          </cell>
          <cell r="H7444">
            <v>0</v>
          </cell>
          <cell r="J7444">
            <v>0</v>
          </cell>
        </row>
        <row r="7445">
          <cell r="C7445" t="str">
            <v>904.015.003</v>
          </cell>
          <cell r="D7445" t="str">
            <v>CLT36440</v>
          </cell>
          <cell r="E7445" t="str">
            <v>INTERCEPTOR IZQUIERDO NORTE</v>
          </cell>
          <cell r="H7445">
            <v>0</v>
          </cell>
          <cell r="J7445">
            <v>0</v>
          </cell>
        </row>
        <row r="7446">
          <cell r="C7446" t="str">
            <v>103.001</v>
          </cell>
          <cell r="D7446" t="str">
            <v>CLT36442</v>
          </cell>
          <cell r="E7446" t="str">
            <v>INTERCEPTOR IZQUIERDO NORTE</v>
          </cell>
          <cell r="H7446">
            <v>12.376385076248342</v>
          </cell>
          <cell r="J7446">
            <v>12376385.076248342</v>
          </cell>
        </row>
        <row r="7447">
          <cell r="C7447" t="str">
            <v>104.001.001</v>
          </cell>
          <cell r="D7447" t="str">
            <v>CLT36442</v>
          </cell>
          <cell r="E7447" t="str">
            <v>INTERCEPTOR IZQUIERDO NORTE</v>
          </cell>
          <cell r="H7447">
            <v>0</v>
          </cell>
          <cell r="J7447">
            <v>0</v>
          </cell>
        </row>
        <row r="7448">
          <cell r="C7448" t="str">
            <v>104.001.002</v>
          </cell>
          <cell r="D7448" t="str">
            <v>CLT36442</v>
          </cell>
          <cell r="E7448" t="str">
            <v>INTERCEPTOR IZQUIERDO NORTE</v>
          </cell>
          <cell r="H7448">
            <v>0</v>
          </cell>
          <cell r="J7448">
            <v>0</v>
          </cell>
        </row>
        <row r="7449">
          <cell r="C7449" t="str">
            <v>104.001.009</v>
          </cell>
          <cell r="D7449" t="str">
            <v>CLT36442</v>
          </cell>
          <cell r="E7449" t="str">
            <v>INTERCEPTOR IZQUIERDO NORTE</v>
          </cell>
          <cell r="H7449">
            <v>0</v>
          </cell>
          <cell r="J7449">
            <v>0</v>
          </cell>
        </row>
        <row r="7450">
          <cell r="C7450" t="str">
            <v>104.001.014</v>
          </cell>
          <cell r="D7450" t="str">
            <v>CLT36442</v>
          </cell>
          <cell r="E7450" t="str">
            <v>INTERCEPTOR IZQUIERDO NORTE</v>
          </cell>
          <cell r="H7450">
            <v>0</v>
          </cell>
          <cell r="J7450">
            <v>0</v>
          </cell>
        </row>
        <row r="7451">
          <cell r="C7451" t="str">
            <v>104.001.015</v>
          </cell>
          <cell r="D7451" t="str">
            <v>CLT36442</v>
          </cell>
          <cell r="E7451" t="str">
            <v>INTERCEPTOR IZQUIERDO NORTE</v>
          </cell>
          <cell r="H7451">
            <v>292.66166879999651</v>
          </cell>
          <cell r="J7451">
            <v>28893023.252279654</v>
          </cell>
        </row>
        <row r="7452">
          <cell r="C7452" t="str">
            <v>104.001.020</v>
          </cell>
          <cell r="D7452" t="str">
            <v>CLT36442</v>
          </cell>
          <cell r="E7452" t="str">
            <v>INTERCEPTOR IZQUIERDO NORTE</v>
          </cell>
          <cell r="H7452">
            <v>0</v>
          </cell>
          <cell r="J7452">
            <v>0</v>
          </cell>
        </row>
        <row r="7453">
          <cell r="C7453" t="str">
            <v>104.001.021</v>
          </cell>
          <cell r="D7453" t="str">
            <v>CLT36442</v>
          </cell>
          <cell r="E7453" t="str">
            <v>INTERCEPTOR IZQUIERDO NORTE</v>
          </cell>
          <cell r="H7453">
            <v>0</v>
          </cell>
          <cell r="J7453">
            <v>0</v>
          </cell>
        </row>
        <row r="7454">
          <cell r="C7454" t="str">
            <v>104.001.022</v>
          </cell>
          <cell r="D7454" t="str">
            <v>CLT36442</v>
          </cell>
          <cell r="E7454" t="str">
            <v>INTERCEPTOR IZQUIERDO NORTE</v>
          </cell>
          <cell r="H7454">
            <v>0</v>
          </cell>
          <cell r="J7454">
            <v>0</v>
          </cell>
        </row>
        <row r="7455">
          <cell r="C7455" t="str">
            <v>104.002.001</v>
          </cell>
          <cell r="D7455" t="str">
            <v>CLT36442</v>
          </cell>
          <cell r="E7455" t="str">
            <v>INTERCEPTOR IZQUIERDO NORTE</v>
          </cell>
          <cell r="H7455">
            <v>10.459999999999999</v>
          </cell>
          <cell r="J7455">
            <v>334301.18159999995</v>
          </cell>
        </row>
        <row r="7456">
          <cell r="C7456" t="str">
            <v>106.001</v>
          </cell>
          <cell r="D7456" t="str">
            <v>CLT36442</v>
          </cell>
          <cell r="E7456" t="str">
            <v>INTERCEPTOR IZQUIERDO NORTE</v>
          </cell>
          <cell r="H7456">
            <v>234.57011292868816</v>
          </cell>
          <cell r="J7456">
            <v>15674127.416468345</v>
          </cell>
        </row>
        <row r="7457">
          <cell r="C7457" t="str">
            <v>106.006.001</v>
          </cell>
          <cell r="D7457" t="str">
            <v>CLT36442</v>
          </cell>
          <cell r="E7457" t="str">
            <v>INTERCEPTOR IZQUIERDO NORTE</v>
          </cell>
          <cell r="H7457">
            <v>6.3279999999999994</v>
          </cell>
          <cell r="J7457">
            <v>355758.45143999998</v>
          </cell>
        </row>
        <row r="7458">
          <cell r="C7458" t="str">
            <v>106.014</v>
          </cell>
          <cell r="D7458" t="str">
            <v>CLT36442</v>
          </cell>
          <cell r="E7458" t="str">
            <v>INTERCEPTOR IZQUIERDO NORTE</v>
          </cell>
          <cell r="H7458">
            <v>25.310916396257657</v>
          </cell>
          <cell r="J7458">
            <v>3026578.6452172338</v>
          </cell>
        </row>
        <row r="7459">
          <cell r="C7459" t="str">
            <v>106.015</v>
          </cell>
          <cell r="D7459" t="str">
            <v>CLT36442</v>
          </cell>
          <cell r="E7459" t="str">
            <v>INTERCEPTOR IZQUIERDO NORTE</v>
          </cell>
          <cell r="H7459">
            <v>25.310916396257657</v>
          </cell>
          <cell r="J7459">
            <v>3475819.5692427712</v>
          </cell>
        </row>
        <row r="7460">
          <cell r="C7460" t="str">
            <v>107.001</v>
          </cell>
          <cell r="D7460" t="str">
            <v>CLT36442</v>
          </cell>
          <cell r="E7460" t="str">
            <v>INTERCEPTOR IZQUIERDO NORTE</v>
          </cell>
          <cell r="H7460">
            <v>303.12166879999648</v>
          </cell>
          <cell r="J7460">
            <v>6599707.4402978597</v>
          </cell>
        </row>
        <row r="7461">
          <cell r="C7461" t="str">
            <v>108.001</v>
          </cell>
          <cell r="D7461" t="str">
            <v>CLT36442</v>
          </cell>
          <cell r="E7461" t="str">
            <v>INTERCEPTOR IZQUIERDO NORTE</v>
          </cell>
          <cell r="H7461">
            <v>0</v>
          </cell>
          <cell r="J7461">
            <v>0</v>
          </cell>
        </row>
        <row r="7462">
          <cell r="C7462" t="str">
            <v>108.002.004</v>
          </cell>
          <cell r="D7462" t="str">
            <v>CLT36442</v>
          </cell>
          <cell r="E7462" t="str">
            <v>INTERCEPTOR IZQUIERDO NORTE</v>
          </cell>
          <cell r="H7462">
            <v>0</v>
          </cell>
          <cell r="J7462">
            <v>0</v>
          </cell>
        </row>
        <row r="7463">
          <cell r="C7463" t="str">
            <v>108.006.001.002</v>
          </cell>
          <cell r="D7463" t="str">
            <v>CLT36442</v>
          </cell>
          <cell r="E7463" t="str">
            <v>INTERCEPTOR IZQUIERDO NORTE</v>
          </cell>
          <cell r="H7463">
            <v>0</v>
          </cell>
          <cell r="J7463">
            <v>0</v>
          </cell>
        </row>
        <row r="7464">
          <cell r="C7464" t="str">
            <v>109.001.001.001</v>
          </cell>
          <cell r="D7464" t="str">
            <v>CLT36442</v>
          </cell>
          <cell r="E7464" t="str">
            <v>INTERCEPTOR IZQUIERDO NORTE</v>
          </cell>
          <cell r="H7464">
            <v>0</v>
          </cell>
          <cell r="J7464">
            <v>0</v>
          </cell>
        </row>
        <row r="7465">
          <cell r="C7465" t="str">
            <v>109.001.001.002</v>
          </cell>
          <cell r="D7465" t="str">
            <v>CLT36442</v>
          </cell>
          <cell r="E7465" t="str">
            <v>INTERCEPTOR IZQUIERDO NORTE</v>
          </cell>
          <cell r="H7465">
            <v>0</v>
          </cell>
          <cell r="J7465">
            <v>0</v>
          </cell>
        </row>
        <row r="7466">
          <cell r="C7466" t="str">
            <v>109.001.001.003</v>
          </cell>
          <cell r="D7466" t="str">
            <v>CLT36442</v>
          </cell>
          <cell r="E7466" t="str">
            <v>INTERCEPTOR IZQUIERDO NORTE</v>
          </cell>
          <cell r="H7466">
            <v>0</v>
          </cell>
          <cell r="J7466">
            <v>0</v>
          </cell>
        </row>
        <row r="7467">
          <cell r="C7467" t="str">
            <v>109.001.001.004</v>
          </cell>
          <cell r="D7467" t="str">
            <v>CLT36442</v>
          </cell>
          <cell r="E7467" t="str">
            <v>INTERCEPTOR IZQUIERDO NORTE</v>
          </cell>
          <cell r="H7467">
            <v>0</v>
          </cell>
          <cell r="J7467">
            <v>0</v>
          </cell>
        </row>
        <row r="7468">
          <cell r="C7468" t="str">
            <v>109.001.001.005</v>
          </cell>
          <cell r="D7468" t="str">
            <v>CLT36442</v>
          </cell>
          <cell r="E7468" t="str">
            <v>INTERCEPTOR IZQUIERDO NORTE</v>
          </cell>
          <cell r="H7468">
            <v>33.96</v>
          </cell>
          <cell r="J7468">
            <v>1082942.2896</v>
          </cell>
        </row>
        <row r="7469">
          <cell r="C7469" t="str">
            <v>109.001.001.006</v>
          </cell>
          <cell r="D7469" t="str">
            <v>CLT36442</v>
          </cell>
          <cell r="E7469" t="str">
            <v>INTERCEPTOR IZQUIERDO NORTE</v>
          </cell>
          <cell r="H7469">
            <v>0</v>
          </cell>
          <cell r="J7469">
            <v>0</v>
          </cell>
        </row>
        <row r="7470">
          <cell r="C7470" t="str">
            <v>301.001.001</v>
          </cell>
          <cell r="D7470" t="str">
            <v>CLT36442</v>
          </cell>
          <cell r="E7470" t="str">
            <v>INTERCEPTOR IZQUIERDO NORTE</v>
          </cell>
          <cell r="H7470">
            <v>0</v>
          </cell>
          <cell r="J7470">
            <v>0</v>
          </cell>
        </row>
        <row r="7471">
          <cell r="C7471" t="str">
            <v>301.001.002</v>
          </cell>
          <cell r="D7471" t="str">
            <v>CLT36442</v>
          </cell>
          <cell r="E7471" t="str">
            <v>INTERCEPTOR IZQUIERDO NORTE</v>
          </cell>
          <cell r="H7471">
            <v>0</v>
          </cell>
          <cell r="J7471">
            <v>0</v>
          </cell>
        </row>
        <row r="7472">
          <cell r="C7472" t="str">
            <v>301.001.004</v>
          </cell>
          <cell r="D7472" t="str">
            <v>CLT36442</v>
          </cell>
          <cell r="E7472" t="str">
            <v>INTERCEPTOR IZQUIERDO NORTE</v>
          </cell>
          <cell r="H7472">
            <v>0</v>
          </cell>
          <cell r="J7472">
            <v>0</v>
          </cell>
        </row>
        <row r="7473">
          <cell r="C7473" t="str">
            <v>301.002.001</v>
          </cell>
          <cell r="D7473" t="str">
            <v>CLT36442</v>
          </cell>
          <cell r="E7473" t="str">
            <v>INTERCEPTOR IZQUIERDO NORTE</v>
          </cell>
          <cell r="H7473">
            <v>0</v>
          </cell>
          <cell r="J7473">
            <v>0</v>
          </cell>
        </row>
        <row r="7474">
          <cell r="C7474" t="str">
            <v>301.002.002</v>
          </cell>
          <cell r="D7474" t="str">
            <v>CLT36442</v>
          </cell>
          <cell r="E7474" t="str">
            <v>INTERCEPTOR IZQUIERDO NORTE</v>
          </cell>
          <cell r="H7474">
            <v>0</v>
          </cell>
          <cell r="J7474">
            <v>0</v>
          </cell>
        </row>
        <row r="7475">
          <cell r="C7475" t="str">
            <v>301.003.003.002</v>
          </cell>
          <cell r="D7475" t="str">
            <v>CLT36442</v>
          </cell>
          <cell r="E7475" t="str">
            <v>INTERCEPTOR IZQUIERDO NORTE</v>
          </cell>
          <cell r="H7475">
            <v>0</v>
          </cell>
          <cell r="J7475">
            <v>0</v>
          </cell>
        </row>
        <row r="7476">
          <cell r="C7476" t="str">
            <v>301.003.003.003</v>
          </cell>
          <cell r="D7476" t="str">
            <v>CLT36442</v>
          </cell>
          <cell r="E7476" t="str">
            <v>INTERCEPTOR IZQUIERDO NORTE</v>
          </cell>
          <cell r="H7476">
            <v>0</v>
          </cell>
          <cell r="J7476">
            <v>0</v>
          </cell>
        </row>
        <row r="7477">
          <cell r="C7477" t="str">
            <v>301.004</v>
          </cell>
          <cell r="D7477" t="str">
            <v>CLT36442</v>
          </cell>
          <cell r="E7477" t="str">
            <v>INTERCEPTOR IZQUIERDO NORTE</v>
          </cell>
          <cell r="H7477">
            <v>0</v>
          </cell>
          <cell r="J7477">
            <v>0</v>
          </cell>
        </row>
        <row r="7478">
          <cell r="C7478" t="str">
            <v>301.005.001</v>
          </cell>
          <cell r="D7478" t="str">
            <v>CLT36442</v>
          </cell>
          <cell r="E7478" t="str">
            <v>INTERCEPTOR IZQUIERDO NORTE</v>
          </cell>
          <cell r="H7478">
            <v>0</v>
          </cell>
          <cell r="J7478">
            <v>0</v>
          </cell>
        </row>
        <row r="7479">
          <cell r="C7479" t="str">
            <v>301.007.001</v>
          </cell>
          <cell r="D7479" t="str">
            <v>CLT36442</v>
          </cell>
          <cell r="E7479" t="str">
            <v>INTERCEPTOR IZQUIERDO NORTE</v>
          </cell>
          <cell r="H7479">
            <v>0</v>
          </cell>
          <cell r="J7479">
            <v>0</v>
          </cell>
        </row>
        <row r="7480">
          <cell r="C7480" t="str">
            <v>301.007.002</v>
          </cell>
          <cell r="D7480" t="str">
            <v>CLT36442</v>
          </cell>
          <cell r="E7480" t="str">
            <v>INTERCEPTOR IZQUIERDO NORTE</v>
          </cell>
          <cell r="H7480">
            <v>0</v>
          </cell>
          <cell r="J7480">
            <v>0</v>
          </cell>
        </row>
        <row r="7481">
          <cell r="C7481" t="str">
            <v>301.007.003</v>
          </cell>
          <cell r="D7481" t="str">
            <v>CLT36442</v>
          </cell>
          <cell r="E7481" t="str">
            <v>INTERCEPTOR IZQUIERDO NORTE</v>
          </cell>
          <cell r="H7481">
            <v>0</v>
          </cell>
          <cell r="J7481">
            <v>0</v>
          </cell>
        </row>
        <row r="7482">
          <cell r="C7482" t="str">
            <v>301.007.004</v>
          </cell>
          <cell r="D7482" t="str">
            <v>CLT36442</v>
          </cell>
          <cell r="E7482" t="str">
            <v>INTERCEPTOR IZQUIERDO NORTE</v>
          </cell>
          <cell r="H7482">
            <v>0</v>
          </cell>
          <cell r="J7482">
            <v>0</v>
          </cell>
        </row>
        <row r="7483">
          <cell r="C7483" t="str">
            <v>301.009.001</v>
          </cell>
          <cell r="D7483" t="str">
            <v>CLT36442</v>
          </cell>
          <cell r="E7483" t="str">
            <v>INTERCEPTOR IZQUIERDO NORTE</v>
          </cell>
          <cell r="H7483">
            <v>0</v>
          </cell>
          <cell r="J7483">
            <v>0</v>
          </cell>
        </row>
        <row r="7484">
          <cell r="C7484" t="str">
            <v>301.009.002</v>
          </cell>
          <cell r="D7484" t="str">
            <v>CLT36442</v>
          </cell>
          <cell r="E7484" t="str">
            <v>INTERCEPTOR IZQUIERDO NORTE</v>
          </cell>
          <cell r="H7484">
            <v>0</v>
          </cell>
          <cell r="J7484">
            <v>0</v>
          </cell>
        </row>
        <row r="7485">
          <cell r="C7485" t="str">
            <v>303.001</v>
          </cell>
          <cell r="D7485" t="str">
            <v>CLT36442</v>
          </cell>
          <cell r="E7485" t="str">
            <v>INTERCEPTOR IZQUIERDO NORTE</v>
          </cell>
          <cell r="H7485">
            <v>0</v>
          </cell>
          <cell r="J7485">
            <v>0</v>
          </cell>
        </row>
        <row r="7486">
          <cell r="C7486" t="str">
            <v>304.001.002.002</v>
          </cell>
          <cell r="D7486" t="str">
            <v>CLT36442</v>
          </cell>
          <cell r="E7486" t="str">
            <v>INTERCEPTOR IZQUIERDO NORTE</v>
          </cell>
          <cell r="H7486">
            <v>1</v>
          </cell>
          <cell r="J7486">
            <v>6560138.8099999996</v>
          </cell>
        </row>
        <row r="7487">
          <cell r="C7487" t="str">
            <v>304.001.003.002</v>
          </cell>
          <cell r="D7487" t="str">
            <v>CLT36442</v>
          </cell>
          <cell r="E7487" t="str">
            <v>INTERCEPTOR IZQUIERDO NORTE</v>
          </cell>
          <cell r="H7487">
            <v>0</v>
          </cell>
          <cell r="J7487">
            <v>0</v>
          </cell>
        </row>
        <row r="7488">
          <cell r="C7488" t="str">
            <v>304.001.004.002</v>
          </cell>
          <cell r="D7488" t="str">
            <v>CLT36442</v>
          </cell>
          <cell r="E7488" t="str">
            <v>INTERCEPTOR IZQUIERDO NORTE</v>
          </cell>
          <cell r="H7488">
            <v>0</v>
          </cell>
          <cell r="J7488">
            <v>0</v>
          </cell>
        </row>
        <row r="7489">
          <cell r="C7489" t="str">
            <v>401.001.001</v>
          </cell>
          <cell r="D7489" t="str">
            <v>CLT36442</v>
          </cell>
          <cell r="E7489" t="str">
            <v>INTERCEPTOR IZQUIERDO NORTE</v>
          </cell>
          <cell r="H7489">
            <v>20.881804017941711</v>
          </cell>
          <cell r="J7489">
            <v>980362.69375905069</v>
          </cell>
        </row>
        <row r="7490">
          <cell r="C7490" t="str">
            <v>401.001.003.007</v>
          </cell>
          <cell r="D7490" t="str">
            <v>CLT36442</v>
          </cell>
          <cell r="E7490" t="str">
            <v>INTERCEPTOR IZQUIERDO NORTE</v>
          </cell>
          <cell r="H7490">
            <v>20.881804017941711</v>
          </cell>
          <cell r="J7490">
            <v>10569513.039917359</v>
          </cell>
        </row>
        <row r="7491">
          <cell r="C7491" t="str">
            <v>401.001.003.008</v>
          </cell>
          <cell r="D7491" t="str">
            <v>CLT36442</v>
          </cell>
          <cell r="E7491" t="str">
            <v>INTERCEPTOR IZQUIERDO NORTE</v>
          </cell>
          <cell r="H7491">
            <v>0</v>
          </cell>
          <cell r="J7491">
            <v>0</v>
          </cell>
        </row>
        <row r="7492">
          <cell r="C7492" t="str">
            <v>401.002.001</v>
          </cell>
          <cell r="D7492" t="str">
            <v>CLT36442</v>
          </cell>
          <cell r="E7492" t="str">
            <v>INTERCEPTOR IZQUIERDO NORTE</v>
          </cell>
          <cell r="H7492">
            <v>0</v>
          </cell>
          <cell r="J7492">
            <v>0</v>
          </cell>
        </row>
        <row r="7493">
          <cell r="C7493" t="str">
            <v>401.002.005.009</v>
          </cell>
          <cell r="D7493" t="str">
            <v>CLT36442</v>
          </cell>
          <cell r="E7493" t="str">
            <v>INTERCEPTOR IZQUIERDO NORTE</v>
          </cell>
          <cell r="H7493">
            <v>0</v>
          </cell>
          <cell r="J7493">
            <v>0</v>
          </cell>
        </row>
        <row r="7494">
          <cell r="C7494" t="str">
            <v>401.002.006</v>
          </cell>
          <cell r="D7494" t="str">
            <v>CLT36442</v>
          </cell>
          <cell r="E7494" t="str">
            <v>INTERCEPTOR IZQUIERDO NORTE</v>
          </cell>
          <cell r="H7494">
            <v>0</v>
          </cell>
          <cell r="J7494">
            <v>0</v>
          </cell>
        </row>
        <row r="7495">
          <cell r="C7495" t="str">
            <v>401.002.008</v>
          </cell>
          <cell r="D7495" t="str">
            <v>CLT36442</v>
          </cell>
          <cell r="E7495" t="str">
            <v>INTERCEPTOR IZQUIERDO NORTE</v>
          </cell>
          <cell r="H7495">
            <v>0</v>
          </cell>
          <cell r="J7495">
            <v>0</v>
          </cell>
        </row>
        <row r="7496">
          <cell r="C7496" t="str">
            <v>401.003.001</v>
          </cell>
          <cell r="D7496" t="str">
            <v>CLT36442</v>
          </cell>
          <cell r="E7496" t="str">
            <v>INTERCEPTOR IZQUIERDO NORTE</v>
          </cell>
          <cell r="H7496">
            <v>0</v>
          </cell>
          <cell r="J7496">
            <v>0</v>
          </cell>
        </row>
        <row r="7497">
          <cell r="C7497" t="str">
            <v>401.003.003</v>
          </cell>
          <cell r="D7497" t="str">
            <v>CLT36442</v>
          </cell>
          <cell r="E7497" t="str">
            <v>INTERCEPTOR IZQUIERDO NORTE</v>
          </cell>
          <cell r="H7497">
            <v>0</v>
          </cell>
          <cell r="J7497">
            <v>0</v>
          </cell>
        </row>
        <row r="7498">
          <cell r="C7498" t="str">
            <v>401.004.001</v>
          </cell>
          <cell r="D7498" t="str">
            <v>CLT36442</v>
          </cell>
          <cell r="E7498" t="str">
            <v>INTERCEPTOR IZQUIERDO NORTE</v>
          </cell>
          <cell r="H7498">
            <v>0</v>
          </cell>
          <cell r="J7498">
            <v>0</v>
          </cell>
        </row>
        <row r="7499">
          <cell r="C7499" t="str">
            <v>401.004.006</v>
          </cell>
          <cell r="D7499" t="str">
            <v>CLT36442</v>
          </cell>
          <cell r="E7499" t="str">
            <v>INTERCEPTOR IZQUIERDO NORTE</v>
          </cell>
          <cell r="H7499">
            <v>0</v>
          </cell>
          <cell r="J7499">
            <v>0</v>
          </cell>
        </row>
        <row r="7500">
          <cell r="C7500" t="str">
            <v>601.011.002</v>
          </cell>
          <cell r="D7500" t="str">
            <v>CLT36442</v>
          </cell>
          <cell r="E7500" t="str">
            <v>INTERCEPTOR IZQUIERDO NORTE</v>
          </cell>
          <cell r="H7500">
            <v>0</v>
          </cell>
          <cell r="J7500">
            <v>0</v>
          </cell>
        </row>
        <row r="7501">
          <cell r="C7501" t="str">
            <v>606.001.002.003</v>
          </cell>
          <cell r="D7501" t="str">
            <v>CLT36442</v>
          </cell>
          <cell r="E7501" t="str">
            <v>INTERCEPTOR IZQUIERDO NORTE</v>
          </cell>
          <cell r="H7501">
            <v>0</v>
          </cell>
          <cell r="J7501">
            <v>0</v>
          </cell>
        </row>
        <row r="7502">
          <cell r="C7502" t="str">
            <v>606.001.002.005</v>
          </cell>
          <cell r="D7502" t="str">
            <v>CLT36442</v>
          </cell>
          <cell r="E7502" t="str">
            <v>INTERCEPTOR IZQUIERDO NORTE</v>
          </cell>
          <cell r="H7502">
            <v>216</v>
          </cell>
          <cell r="J7502">
            <v>4365841.68</v>
          </cell>
        </row>
        <row r="7503">
          <cell r="C7503" t="str">
            <v>902.001.003</v>
          </cell>
          <cell r="D7503" t="str">
            <v>CLT36442</v>
          </cell>
          <cell r="E7503" t="str">
            <v>INTERCEPTOR IZQUIERDO NORTE</v>
          </cell>
          <cell r="H7503">
            <v>0</v>
          </cell>
          <cell r="J7503">
            <v>0</v>
          </cell>
        </row>
        <row r="7504">
          <cell r="C7504" t="str">
            <v>902.001.007</v>
          </cell>
          <cell r="D7504" t="str">
            <v>CLT36442</v>
          </cell>
          <cell r="E7504" t="str">
            <v>INTERCEPTOR IZQUIERDO NORTE</v>
          </cell>
          <cell r="H7504">
            <v>0</v>
          </cell>
          <cell r="J7504">
            <v>0</v>
          </cell>
        </row>
        <row r="7505">
          <cell r="C7505" t="str">
            <v>903.003.003.013</v>
          </cell>
          <cell r="D7505" t="str">
            <v>CLT36442</v>
          </cell>
          <cell r="E7505" t="str">
            <v>INTERCEPTOR IZQUIERDO NORTE</v>
          </cell>
          <cell r="H7505">
            <v>33.96</v>
          </cell>
          <cell r="J7505">
            <v>19972181.640000001</v>
          </cell>
        </row>
        <row r="7506">
          <cell r="C7506" t="str">
            <v>903.003.003.014</v>
          </cell>
          <cell r="D7506" t="str">
            <v>CLT36442</v>
          </cell>
          <cell r="E7506" t="str">
            <v>INTERCEPTOR IZQUIERDO NORTE</v>
          </cell>
          <cell r="H7506">
            <v>0</v>
          </cell>
          <cell r="J7506">
            <v>0</v>
          </cell>
        </row>
        <row r="7507">
          <cell r="C7507" t="str">
            <v>903.003.003.015</v>
          </cell>
          <cell r="D7507" t="str">
            <v>CLT36442</v>
          </cell>
          <cell r="E7507" t="str">
            <v>INTERCEPTOR IZQUIERDO NORTE</v>
          </cell>
          <cell r="H7507">
            <v>0</v>
          </cell>
          <cell r="J7507">
            <v>0</v>
          </cell>
        </row>
        <row r="7508">
          <cell r="C7508" t="str">
            <v>903.003.006.001</v>
          </cell>
          <cell r="D7508" t="str">
            <v>CLT36442</v>
          </cell>
          <cell r="E7508" t="str">
            <v>INTERCEPTOR IZQUIERDO NORTE</v>
          </cell>
          <cell r="H7508">
            <v>0</v>
          </cell>
          <cell r="J7508">
            <v>0</v>
          </cell>
        </row>
        <row r="7509">
          <cell r="C7509" t="str">
            <v>903.003.006.002</v>
          </cell>
          <cell r="D7509" t="str">
            <v>CLT36442</v>
          </cell>
          <cell r="E7509" t="str">
            <v>INTERCEPTOR IZQUIERDO NORTE</v>
          </cell>
          <cell r="H7509">
            <v>0</v>
          </cell>
          <cell r="J7509">
            <v>0</v>
          </cell>
        </row>
        <row r="7510">
          <cell r="C7510" t="str">
            <v>903.003.006.003</v>
          </cell>
          <cell r="D7510" t="str">
            <v>CLT36442</v>
          </cell>
          <cell r="E7510" t="str">
            <v>INTERCEPTOR IZQUIERDO NORTE</v>
          </cell>
          <cell r="H7510">
            <v>0</v>
          </cell>
          <cell r="J7510">
            <v>0</v>
          </cell>
        </row>
        <row r="7511">
          <cell r="C7511" t="str">
            <v>903.003.006.005</v>
          </cell>
          <cell r="D7511" t="str">
            <v>CLT36442</v>
          </cell>
          <cell r="E7511" t="str">
            <v>INTERCEPTOR IZQUIERDO NORTE</v>
          </cell>
          <cell r="H7511">
            <v>0</v>
          </cell>
          <cell r="J7511">
            <v>0</v>
          </cell>
        </row>
        <row r="7512">
          <cell r="C7512" t="str">
            <v>903.003.006.006</v>
          </cell>
          <cell r="D7512" t="str">
            <v>CLT36442</v>
          </cell>
          <cell r="E7512" t="str">
            <v>INTERCEPTOR IZQUIERDO NORTE</v>
          </cell>
          <cell r="H7512">
            <v>0</v>
          </cell>
          <cell r="J7512">
            <v>0</v>
          </cell>
        </row>
        <row r="7513">
          <cell r="C7513" t="str">
            <v>903.003.006.007</v>
          </cell>
          <cell r="D7513" t="str">
            <v>CLT36442</v>
          </cell>
          <cell r="E7513" t="str">
            <v>INTERCEPTOR IZQUIERDO NORTE</v>
          </cell>
          <cell r="H7513">
            <v>0</v>
          </cell>
          <cell r="J7513">
            <v>0</v>
          </cell>
        </row>
        <row r="7514">
          <cell r="C7514" t="str">
            <v>903.003.006.008</v>
          </cell>
          <cell r="D7514" t="str">
            <v>CLT36442</v>
          </cell>
          <cell r="E7514" t="str">
            <v>INTERCEPTOR IZQUIERDO NORTE</v>
          </cell>
          <cell r="H7514">
            <v>0</v>
          </cell>
          <cell r="J7514">
            <v>0</v>
          </cell>
        </row>
        <row r="7515">
          <cell r="C7515" t="str">
            <v>903.003.006.009</v>
          </cell>
          <cell r="D7515" t="str">
            <v>CLT36442</v>
          </cell>
          <cell r="E7515" t="str">
            <v>INTERCEPTOR IZQUIERDO NORTE</v>
          </cell>
          <cell r="H7515">
            <v>0</v>
          </cell>
          <cell r="J7515">
            <v>0</v>
          </cell>
        </row>
        <row r="7516">
          <cell r="C7516" t="str">
            <v>903.003.006.010</v>
          </cell>
          <cell r="D7516" t="str">
            <v>CLT36442</v>
          </cell>
          <cell r="E7516" t="str">
            <v>INTERCEPTOR IZQUIERDO NORTE</v>
          </cell>
          <cell r="H7516">
            <v>0</v>
          </cell>
          <cell r="J7516">
            <v>0</v>
          </cell>
        </row>
        <row r="7517">
          <cell r="C7517" t="str">
            <v>903.003.006.011</v>
          </cell>
          <cell r="D7517" t="str">
            <v>CLT36442</v>
          </cell>
          <cell r="E7517" t="str">
            <v>INTERCEPTOR IZQUIERDO NORTE</v>
          </cell>
          <cell r="H7517">
            <v>0</v>
          </cell>
          <cell r="J7517">
            <v>0</v>
          </cell>
        </row>
        <row r="7518">
          <cell r="C7518" t="str">
            <v>903.003.006.012</v>
          </cell>
          <cell r="D7518" t="str">
            <v>CLT36442</v>
          </cell>
          <cell r="E7518" t="str">
            <v>INTERCEPTOR IZQUIERDO NORTE</v>
          </cell>
          <cell r="H7518">
            <v>0</v>
          </cell>
          <cell r="J7518">
            <v>0</v>
          </cell>
        </row>
        <row r="7519">
          <cell r="C7519" t="str">
            <v>903.003.006.013</v>
          </cell>
          <cell r="D7519" t="str">
            <v>CLT36442</v>
          </cell>
          <cell r="E7519" t="str">
            <v>INTERCEPTOR IZQUIERDO NORTE</v>
          </cell>
          <cell r="H7519">
            <v>0</v>
          </cell>
          <cell r="J7519">
            <v>0</v>
          </cell>
        </row>
        <row r="7520">
          <cell r="C7520" t="str">
            <v>903.003.006.014</v>
          </cell>
          <cell r="D7520" t="str">
            <v>CLT36442</v>
          </cell>
          <cell r="E7520" t="str">
            <v>INTERCEPTOR IZQUIERDO NORTE</v>
          </cell>
          <cell r="H7520">
            <v>0</v>
          </cell>
          <cell r="J7520">
            <v>0</v>
          </cell>
        </row>
        <row r="7521">
          <cell r="C7521" t="str">
            <v>904.001.001.010</v>
          </cell>
          <cell r="D7521" t="str">
            <v>CLT36442</v>
          </cell>
          <cell r="E7521" t="str">
            <v>INTERCEPTOR IZQUIERDO NORTE</v>
          </cell>
          <cell r="H7521">
            <v>2</v>
          </cell>
          <cell r="J7521">
            <v>1329306</v>
          </cell>
        </row>
        <row r="7522">
          <cell r="C7522" t="str">
            <v>904.001.001.011</v>
          </cell>
          <cell r="D7522" t="str">
            <v>CLT36442</v>
          </cell>
          <cell r="E7522" t="str">
            <v>INTERCEPTOR IZQUIERDO NORTE</v>
          </cell>
          <cell r="H7522">
            <v>0</v>
          </cell>
          <cell r="J7522">
            <v>0</v>
          </cell>
        </row>
        <row r="7523">
          <cell r="C7523" t="str">
            <v>904.001.001.012</v>
          </cell>
          <cell r="D7523" t="str">
            <v>CLT36442</v>
          </cell>
          <cell r="E7523" t="str">
            <v>INTERCEPTOR IZQUIERDO NORTE</v>
          </cell>
          <cell r="H7523">
            <v>0</v>
          </cell>
          <cell r="J7523">
            <v>0</v>
          </cell>
        </row>
        <row r="7524">
          <cell r="C7524" t="str">
            <v>904.002.002.002</v>
          </cell>
          <cell r="D7524" t="str">
            <v>CLT36442</v>
          </cell>
          <cell r="E7524" t="str">
            <v>INTERCEPTOR IZQUIERDO NORTE</v>
          </cell>
          <cell r="H7524">
            <v>0</v>
          </cell>
          <cell r="J7524">
            <v>0</v>
          </cell>
        </row>
        <row r="7525">
          <cell r="C7525" t="str">
            <v>904.002.005.002</v>
          </cell>
          <cell r="D7525" t="str">
            <v>CLT36442</v>
          </cell>
          <cell r="E7525" t="str">
            <v>INTERCEPTOR IZQUIERDO NORTE</v>
          </cell>
          <cell r="H7525">
            <v>0</v>
          </cell>
          <cell r="J7525">
            <v>0</v>
          </cell>
        </row>
        <row r="7526">
          <cell r="C7526" t="str">
            <v>904.003.003.001.005</v>
          </cell>
          <cell r="D7526" t="str">
            <v>CLT36442</v>
          </cell>
          <cell r="E7526" t="str">
            <v>INTERCEPTOR IZQUIERDO NORTE</v>
          </cell>
          <cell r="H7526">
            <v>0</v>
          </cell>
          <cell r="J7526">
            <v>0</v>
          </cell>
        </row>
        <row r="7527">
          <cell r="C7527" t="str">
            <v>904.003.003.001.007</v>
          </cell>
          <cell r="D7527" t="str">
            <v>CLT36442</v>
          </cell>
          <cell r="E7527" t="str">
            <v>INTERCEPTOR IZQUIERDO NORTE</v>
          </cell>
          <cell r="H7527">
            <v>0</v>
          </cell>
          <cell r="J7527">
            <v>0</v>
          </cell>
        </row>
        <row r="7528">
          <cell r="C7528" t="str">
            <v>904.003.003.001.009</v>
          </cell>
          <cell r="D7528" t="str">
            <v>CLT36442</v>
          </cell>
          <cell r="E7528" t="str">
            <v>INTERCEPTOR IZQUIERDO NORTE</v>
          </cell>
          <cell r="H7528">
            <v>0</v>
          </cell>
          <cell r="J7528">
            <v>0</v>
          </cell>
        </row>
        <row r="7529">
          <cell r="C7529" t="str">
            <v>904.003.003.001.012</v>
          </cell>
          <cell r="D7529" t="str">
            <v>CLT36442</v>
          </cell>
          <cell r="E7529" t="str">
            <v>INTERCEPTOR IZQUIERDO NORTE</v>
          </cell>
          <cell r="H7529">
            <v>0</v>
          </cell>
          <cell r="J7529">
            <v>0</v>
          </cell>
        </row>
        <row r="7530">
          <cell r="C7530" t="str">
            <v>904.004.001.002.009</v>
          </cell>
          <cell r="D7530" t="str">
            <v>CLT36442</v>
          </cell>
          <cell r="E7530" t="str">
            <v>INTERCEPTOR IZQUIERDO NORTE</v>
          </cell>
          <cell r="H7530">
            <v>0</v>
          </cell>
          <cell r="J7530">
            <v>0</v>
          </cell>
        </row>
        <row r="7531">
          <cell r="C7531" t="str">
            <v>904.005.004.002</v>
          </cell>
          <cell r="D7531" t="str">
            <v>CLT36442</v>
          </cell>
          <cell r="E7531" t="str">
            <v>INTERCEPTOR IZQUIERDO NORTE</v>
          </cell>
          <cell r="H7531">
            <v>0</v>
          </cell>
          <cell r="J7531">
            <v>0</v>
          </cell>
        </row>
        <row r="7532">
          <cell r="C7532" t="str">
            <v>904.005.004.003</v>
          </cell>
          <cell r="D7532" t="str">
            <v>CLT36442</v>
          </cell>
          <cell r="E7532" t="str">
            <v>INTERCEPTOR IZQUIERDO NORTE</v>
          </cell>
          <cell r="H7532">
            <v>0</v>
          </cell>
          <cell r="J7532">
            <v>0</v>
          </cell>
        </row>
        <row r="7533">
          <cell r="C7533" t="str">
            <v>904.006.001.003.002</v>
          </cell>
          <cell r="D7533" t="str">
            <v>CLT36442</v>
          </cell>
          <cell r="E7533" t="str">
            <v>INTERCEPTOR IZQUIERDO NORTE</v>
          </cell>
          <cell r="H7533">
            <v>0</v>
          </cell>
          <cell r="J7533">
            <v>0</v>
          </cell>
        </row>
        <row r="7534">
          <cell r="C7534" t="str">
            <v>904.008.002</v>
          </cell>
          <cell r="D7534" t="str">
            <v>CLT36442</v>
          </cell>
          <cell r="E7534" t="str">
            <v>INTERCEPTOR IZQUIERDO NORTE</v>
          </cell>
          <cell r="H7534">
            <v>0</v>
          </cell>
          <cell r="J7534">
            <v>0</v>
          </cell>
        </row>
        <row r="7535">
          <cell r="C7535" t="str">
            <v>904.010.001</v>
          </cell>
          <cell r="D7535" t="str">
            <v>CLT36442</v>
          </cell>
          <cell r="E7535" t="str">
            <v>INTERCEPTOR IZQUIERDO NORTE</v>
          </cell>
          <cell r="H7535">
            <v>0</v>
          </cell>
          <cell r="J7535">
            <v>0</v>
          </cell>
        </row>
        <row r="7536">
          <cell r="C7536" t="str">
            <v>904.015.001</v>
          </cell>
          <cell r="D7536" t="str">
            <v>CLT36442</v>
          </cell>
          <cell r="E7536" t="str">
            <v>INTERCEPTOR IZQUIERDO NORTE</v>
          </cell>
          <cell r="H7536">
            <v>0</v>
          </cell>
          <cell r="J7536">
            <v>0</v>
          </cell>
        </row>
        <row r="7537">
          <cell r="C7537" t="str">
            <v>904.015.002</v>
          </cell>
          <cell r="D7537" t="str">
            <v>CLT36442</v>
          </cell>
          <cell r="E7537" t="str">
            <v>INTERCEPTOR IZQUIERDO NORTE</v>
          </cell>
          <cell r="H7537">
            <v>0</v>
          </cell>
          <cell r="J7537">
            <v>0</v>
          </cell>
        </row>
        <row r="7538">
          <cell r="C7538" t="str">
            <v>904.015.003</v>
          </cell>
          <cell r="D7538" t="str">
            <v>CLT36442</v>
          </cell>
          <cell r="E7538" t="str">
            <v>INTERCEPTOR IZQUIERDO NORTE</v>
          </cell>
          <cell r="H7538">
            <v>0</v>
          </cell>
          <cell r="J7538">
            <v>0</v>
          </cell>
        </row>
        <row r="7539">
          <cell r="C7539" t="str">
            <v>103.001</v>
          </cell>
          <cell r="D7539" t="str">
            <v>CLT36121</v>
          </cell>
          <cell r="E7539" t="str">
            <v>INTERCEPTOR IZQUIERDO NORTE</v>
          </cell>
          <cell r="H7539">
            <v>24.048654410033606</v>
          </cell>
          <cell r="J7539">
            <v>24048654.410033606</v>
          </cell>
        </row>
        <row r="7540">
          <cell r="C7540" t="str">
            <v>104.001.001</v>
          </cell>
          <cell r="D7540" t="str">
            <v>CLT36121</v>
          </cell>
          <cell r="E7540" t="str">
            <v>INTERCEPTOR IZQUIERDO NORTE</v>
          </cell>
          <cell r="H7540">
            <v>0</v>
          </cell>
          <cell r="J7540">
            <v>0</v>
          </cell>
        </row>
        <row r="7541">
          <cell r="C7541" t="str">
            <v>104.001.002</v>
          </cell>
          <cell r="D7541" t="str">
            <v>CLT36121</v>
          </cell>
          <cell r="E7541" t="str">
            <v>INTERCEPTOR IZQUIERDO NORTE</v>
          </cell>
          <cell r="H7541">
            <v>0</v>
          </cell>
          <cell r="J7541">
            <v>0</v>
          </cell>
        </row>
        <row r="7542">
          <cell r="C7542" t="str">
            <v>104.001.009</v>
          </cell>
          <cell r="D7542" t="str">
            <v>CLT36121</v>
          </cell>
          <cell r="E7542" t="str">
            <v>INTERCEPTOR IZQUIERDO NORTE</v>
          </cell>
          <cell r="H7542">
            <v>0</v>
          </cell>
          <cell r="J7542">
            <v>0</v>
          </cell>
        </row>
        <row r="7543">
          <cell r="C7543" t="str">
            <v>104.001.014</v>
          </cell>
          <cell r="D7543" t="str">
            <v>CLT36121</v>
          </cell>
          <cell r="E7543" t="str">
            <v>INTERCEPTOR IZQUIERDO NORTE</v>
          </cell>
          <cell r="H7543">
            <v>0</v>
          </cell>
          <cell r="J7543">
            <v>0</v>
          </cell>
        </row>
        <row r="7544">
          <cell r="C7544" t="str">
            <v>104.001.015</v>
          </cell>
          <cell r="D7544" t="str">
            <v>CLT36121</v>
          </cell>
          <cell r="E7544" t="str">
            <v>INTERCEPTOR IZQUIERDO NORTE</v>
          </cell>
          <cell r="H7544">
            <v>517.28524199998469</v>
          </cell>
          <cell r="J7544">
            <v>51068985.51644849</v>
          </cell>
        </row>
        <row r="7545">
          <cell r="C7545" t="str">
            <v>104.001.020</v>
          </cell>
          <cell r="D7545" t="str">
            <v>CLT36121</v>
          </cell>
          <cell r="E7545" t="str">
            <v>INTERCEPTOR IZQUIERDO NORTE</v>
          </cell>
          <cell r="H7545">
            <v>0</v>
          </cell>
          <cell r="J7545">
            <v>0</v>
          </cell>
        </row>
        <row r="7546">
          <cell r="C7546" t="str">
            <v>104.001.021</v>
          </cell>
          <cell r="D7546" t="str">
            <v>CLT36121</v>
          </cell>
          <cell r="E7546" t="str">
            <v>INTERCEPTOR IZQUIERDO NORTE</v>
          </cell>
          <cell r="H7546">
            <v>0</v>
          </cell>
          <cell r="J7546">
            <v>0</v>
          </cell>
        </row>
        <row r="7547">
          <cell r="C7547" t="str">
            <v>104.001.022</v>
          </cell>
          <cell r="D7547" t="str">
            <v>CLT36121</v>
          </cell>
          <cell r="E7547" t="str">
            <v>INTERCEPTOR IZQUIERDO NORTE</v>
          </cell>
          <cell r="H7547">
            <v>0</v>
          </cell>
          <cell r="J7547">
            <v>0</v>
          </cell>
        </row>
        <row r="7548">
          <cell r="C7548" t="str">
            <v>104.002.001</v>
          </cell>
          <cell r="D7548" t="str">
            <v>CLT36121</v>
          </cell>
          <cell r="E7548" t="str">
            <v>INTERCEPTOR IZQUIERDO NORTE</v>
          </cell>
          <cell r="H7548">
            <v>18.62</v>
          </cell>
          <cell r="J7548">
            <v>595094.45519999997</v>
          </cell>
        </row>
        <row r="7549">
          <cell r="C7549" t="str">
            <v>106.001</v>
          </cell>
          <cell r="D7549" t="str">
            <v>CLT36121</v>
          </cell>
          <cell r="E7549" t="str">
            <v>INTERCEPTOR IZQUIERDO NORTE</v>
          </cell>
          <cell r="H7549">
            <v>413.81864360086252</v>
          </cell>
          <cell r="J7549">
            <v>27651630.747527972</v>
          </cell>
        </row>
        <row r="7550">
          <cell r="C7550" t="str">
            <v>106.006.001</v>
          </cell>
          <cell r="D7550" t="str">
            <v>CLT36121</v>
          </cell>
          <cell r="E7550" t="str">
            <v>INTERCEPTOR IZQUIERDO NORTE</v>
          </cell>
          <cell r="H7550">
            <v>11.270000000000003</v>
          </cell>
          <cell r="J7550">
            <v>633596.35710000026</v>
          </cell>
        </row>
        <row r="7551">
          <cell r="C7551" t="str">
            <v>106.014</v>
          </cell>
          <cell r="D7551" t="str">
            <v>CLT36121</v>
          </cell>
          <cell r="E7551" t="str">
            <v>INTERCEPTOR IZQUIERDO NORTE</v>
          </cell>
          <cell r="H7551">
            <v>45.077376708508503</v>
          </cell>
          <cell r="J7551">
            <v>5390173.2988441475</v>
          </cell>
        </row>
        <row r="7552">
          <cell r="C7552" t="str">
            <v>106.015</v>
          </cell>
          <cell r="D7552" t="str">
            <v>CLT36121</v>
          </cell>
          <cell r="E7552" t="str">
            <v>INTERCEPTOR IZQUIERDO NORTE</v>
          </cell>
          <cell r="H7552">
            <v>45.077376708508503</v>
          </cell>
          <cell r="J7552">
            <v>6190247.1503057936</v>
          </cell>
        </row>
        <row r="7553">
          <cell r="C7553" t="str">
            <v>107.001</v>
          </cell>
          <cell r="D7553" t="str">
            <v>CLT36121</v>
          </cell>
          <cell r="E7553" t="str">
            <v>INTERCEPTOR IZQUIERDO NORTE</v>
          </cell>
          <cell r="H7553">
            <v>535.9052419999847</v>
          </cell>
          <cell r="J7553">
            <v>11667980.804287408</v>
          </cell>
        </row>
        <row r="7554">
          <cell r="C7554" t="str">
            <v>108.001</v>
          </cell>
          <cell r="D7554" t="str">
            <v>CLT36121</v>
          </cell>
          <cell r="E7554" t="str">
            <v>INTERCEPTOR IZQUIERDO NORTE</v>
          </cell>
          <cell r="H7554">
            <v>0</v>
          </cell>
          <cell r="J7554">
            <v>0</v>
          </cell>
        </row>
        <row r="7555">
          <cell r="C7555" t="str">
            <v>108.002.004</v>
          </cell>
          <cell r="D7555" t="str">
            <v>CLT36121</v>
          </cell>
          <cell r="E7555" t="str">
            <v>INTERCEPTOR IZQUIERDO NORTE</v>
          </cell>
          <cell r="H7555">
            <v>0</v>
          </cell>
          <cell r="J7555">
            <v>0</v>
          </cell>
        </row>
        <row r="7556">
          <cell r="C7556" t="str">
            <v>108.006.001.002</v>
          </cell>
          <cell r="D7556" t="str">
            <v>CLT36121</v>
          </cell>
          <cell r="E7556" t="str">
            <v>INTERCEPTOR IZQUIERDO NORTE</v>
          </cell>
          <cell r="H7556">
            <v>0</v>
          </cell>
          <cell r="J7556">
            <v>0</v>
          </cell>
        </row>
        <row r="7557">
          <cell r="C7557" t="str">
            <v>109.001.001.001</v>
          </cell>
          <cell r="D7557" t="str">
            <v>CLT36121</v>
          </cell>
          <cell r="E7557" t="str">
            <v>INTERCEPTOR IZQUIERDO NORTE</v>
          </cell>
          <cell r="H7557">
            <v>0</v>
          </cell>
          <cell r="J7557">
            <v>0</v>
          </cell>
        </row>
        <row r="7558">
          <cell r="C7558" t="str">
            <v>109.001.001.002</v>
          </cell>
          <cell r="D7558" t="str">
            <v>CLT36121</v>
          </cell>
          <cell r="E7558" t="str">
            <v>INTERCEPTOR IZQUIERDO NORTE</v>
          </cell>
          <cell r="H7558">
            <v>0</v>
          </cell>
          <cell r="J7558">
            <v>0</v>
          </cell>
        </row>
        <row r="7559">
          <cell r="C7559" t="str">
            <v>109.001.001.003</v>
          </cell>
          <cell r="D7559" t="str">
            <v>CLT36121</v>
          </cell>
          <cell r="E7559" t="str">
            <v>INTERCEPTOR IZQUIERDO NORTE</v>
          </cell>
          <cell r="H7559">
            <v>0</v>
          </cell>
          <cell r="J7559">
            <v>0</v>
          </cell>
        </row>
        <row r="7560">
          <cell r="C7560" t="str">
            <v>109.001.001.004</v>
          </cell>
          <cell r="D7560" t="str">
            <v>CLT36121</v>
          </cell>
          <cell r="E7560" t="str">
            <v>INTERCEPTOR IZQUIERDO NORTE</v>
          </cell>
          <cell r="H7560">
            <v>0</v>
          </cell>
          <cell r="J7560">
            <v>0</v>
          </cell>
        </row>
        <row r="7561">
          <cell r="C7561" t="str">
            <v>109.001.001.005</v>
          </cell>
          <cell r="D7561" t="str">
            <v>CLT36121</v>
          </cell>
          <cell r="E7561" t="str">
            <v>INTERCEPTOR IZQUIERDO NORTE</v>
          </cell>
          <cell r="H7561">
            <v>62.2</v>
          </cell>
          <cell r="J7561">
            <v>1983480.872</v>
          </cell>
        </row>
        <row r="7562">
          <cell r="C7562" t="str">
            <v>109.001.001.006</v>
          </cell>
          <cell r="D7562" t="str">
            <v>CLT36121</v>
          </cell>
          <cell r="E7562" t="str">
            <v>INTERCEPTOR IZQUIERDO NORTE</v>
          </cell>
          <cell r="H7562">
            <v>0</v>
          </cell>
          <cell r="J7562">
            <v>0</v>
          </cell>
        </row>
        <row r="7563">
          <cell r="C7563" t="str">
            <v>301.001.001</v>
          </cell>
          <cell r="D7563" t="str">
            <v>CLT36121</v>
          </cell>
          <cell r="E7563" t="str">
            <v>INTERCEPTOR IZQUIERDO NORTE</v>
          </cell>
          <cell r="H7563">
            <v>0</v>
          </cell>
          <cell r="J7563">
            <v>0</v>
          </cell>
        </row>
        <row r="7564">
          <cell r="C7564" t="str">
            <v>301.001.002</v>
          </cell>
          <cell r="D7564" t="str">
            <v>CLT36121</v>
          </cell>
          <cell r="E7564" t="str">
            <v>INTERCEPTOR IZQUIERDO NORTE</v>
          </cell>
          <cell r="H7564">
            <v>0</v>
          </cell>
          <cell r="J7564">
            <v>0</v>
          </cell>
        </row>
        <row r="7565">
          <cell r="C7565" t="str">
            <v>301.001.004</v>
          </cell>
          <cell r="D7565" t="str">
            <v>CLT36121</v>
          </cell>
          <cell r="E7565" t="str">
            <v>INTERCEPTOR IZQUIERDO NORTE</v>
          </cell>
          <cell r="H7565">
            <v>0</v>
          </cell>
          <cell r="J7565">
            <v>0</v>
          </cell>
        </row>
        <row r="7566">
          <cell r="C7566" t="str">
            <v>301.002.001</v>
          </cell>
          <cell r="D7566" t="str">
            <v>CLT36121</v>
          </cell>
          <cell r="E7566" t="str">
            <v>INTERCEPTOR IZQUIERDO NORTE</v>
          </cell>
          <cell r="H7566">
            <v>0</v>
          </cell>
          <cell r="J7566">
            <v>0</v>
          </cell>
        </row>
        <row r="7567">
          <cell r="C7567" t="str">
            <v>301.002.002</v>
          </cell>
          <cell r="D7567" t="str">
            <v>CLT36121</v>
          </cell>
          <cell r="E7567" t="str">
            <v>INTERCEPTOR IZQUIERDO NORTE</v>
          </cell>
          <cell r="H7567">
            <v>0</v>
          </cell>
          <cell r="J7567">
            <v>0</v>
          </cell>
        </row>
        <row r="7568">
          <cell r="C7568" t="str">
            <v>301.003.003.002</v>
          </cell>
          <cell r="D7568" t="str">
            <v>CLT36121</v>
          </cell>
          <cell r="E7568" t="str">
            <v>INTERCEPTOR IZQUIERDO NORTE</v>
          </cell>
          <cell r="H7568">
            <v>0</v>
          </cell>
          <cell r="J7568">
            <v>0</v>
          </cell>
        </row>
        <row r="7569">
          <cell r="C7569" t="str">
            <v>301.003.003.003</v>
          </cell>
          <cell r="D7569" t="str">
            <v>CLT36121</v>
          </cell>
          <cell r="E7569" t="str">
            <v>INTERCEPTOR IZQUIERDO NORTE</v>
          </cell>
          <cell r="H7569">
            <v>0</v>
          </cell>
          <cell r="J7569">
            <v>0</v>
          </cell>
        </row>
        <row r="7570">
          <cell r="C7570" t="str">
            <v>301.004</v>
          </cell>
          <cell r="D7570" t="str">
            <v>CLT36121</v>
          </cell>
          <cell r="E7570" t="str">
            <v>INTERCEPTOR IZQUIERDO NORTE</v>
          </cell>
          <cell r="H7570">
            <v>0</v>
          </cell>
          <cell r="J7570">
            <v>0</v>
          </cell>
        </row>
        <row r="7571">
          <cell r="C7571" t="str">
            <v>301.005.001</v>
          </cell>
          <cell r="D7571" t="str">
            <v>CLT36121</v>
          </cell>
          <cell r="E7571" t="str">
            <v>INTERCEPTOR IZQUIERDO NORTE</v>
          </cell>
          <cell r="H7571">
            <v>0</v>
          </cell>
          <cell r="J7571">
            <v>0</v>
          </cell>
        </row>
        <row r="7572">
          <cell r="C7572" t="str">
            <v>301.007.001</v>
          </cell>
          <cell r="D7572" t="str">
            <v>CLT36121</v>
          </cell>
          <cell r="E7572" t="str">
            <v>INTERCEPTOR IZQUIERDO NORTE</v>
          </cell>
          <cell r="H7572">
            <v>0</v>
          </cell>
          <cell r="J7572">
            <v>0</v>
          </cell>
        </row>
        <row r="7573">
          <cell r="C7573" t="str">
            <v>301.007.002</v>
          </cell>
          <cell r="D7573" t="str">
            <v>CLT36121</v>
          </cell>
          <cell r="E7573" t="str">
            <v>INTERCEPTOR IZQUIERDO NORTE</v>
          </cell>
          <cell r="H7573">
            <v>0</v>
          </cell>
          <cell r="J7573">
            <v>0</v>
          </cell>
        </row>
        <row r="7574">
          <cell r="C7574" t="str">
            <v>301.007.003</v>
          </cell>
          <cell r="D7574" t="str">
            <v>CLT36121</v>
          </cell>
          <cell r="E7574" t="str">
            <v>INTERCEPTOR IZQUIERDO NORTE</v>
          </cell>
          <cell r="H7574">
            <v>0</v>
          </cell>
          <cell r="J7574">
            <v>0</v>
          </cell>
        </row>
        <row r="7575">
          <cell r="C7575" t="str">
            <v>301.007.004</v>
          </cell>
          <cell r="D7575" t="str">
            <v>CLT36121</v>
          </cell>
          <cell r="E7575" t="str">
            <v>INTERCEPTOR IZQUIERDO NORTE</v>
          </cell>
          <cell r="H7575">
            <v>0</v>
          </cell>
          <cell r="J7575">
            <v>0</v>
          </cell>
        </row>
        <row r="7576">
          <cell r="C7576" t="str">
            <v>301.009.001</v>
          </cell>
          <cell r="D7576" t="str">
            <v>CLT36121</v>
          </cell>
          <cell r="E7576" t="str">
            <v>INTERCEPTOR IZQUIERDO NORTE</v>
          </cell>
          <cell r="H7576">
            <v>0</v>
          </cell>
          <cell r="J7576">
            <v>0</v>
          </cell>
        </row>
        <row r="7577">
          <cell r="C7577" t="str">
            <v>301.009.002</v>
          </cell>
          <cell r="D7577" t="str">
            <v>CLT36121</v>
          </cell>
          <cell r="E7577" t="str">
            <v>INTERCEPTOR IZQUIERDO NORTE</v>
          </cell>
          <cell r="H7577">
            <v>0</v>
          </cell>
          <cell r="J7577">
            <v>0</v>
          </cell>
        </row>
        <row r="7578">
          <cell r="C7578" t="str">
            <v>303.001</v>
          </cell>
          <cell r="D7578" t="str">
            <v>CLT36121</v>
          </cell>
          <cell r="E7578" t="str">
            <v>INTERCEPTOR IZQUIERDO NORTE</v>
          </cell>
          <cell r="H7578">
            <v>0</v>
          </cell>
          <cell r="J7578">
            <v>0</v>
          </cell>
        </row>
        <row r="7579">
          <cell r="C7579" t="str">
            <v>304.001.002.002</v>
          </cell>
          <cell r="D7579" t="str">
            <v>CLT36121</v>
          </cell>
          <cell r="E7579" t="str">
            <v>INTERCEPTOR IZQUIERDO NORTE</v>
          </cell>
          <cell r="H7579">
            <v>0</v>
          </cell>
          <cell r="J7579">
            <v>0</v>
          </cell>
        </row>
        <row r="7580">
          <cell r="C7580" t="str">
            <v>304.001.003.002</v>
          </cell>
          <cell r="D7580" t="str">
            <v>CLT36121</v>
          </cell>
          <cell r="E7580" t="str">
            <v>INTERCEPTOR IZQUIERDO NORTE</v>
          </cell>
          <cell r="H7580">
            <v>0</v>
          </cell>
          <cell r="J7580">
            <v>0</v>
          </cell>
        </row>
        <row r="7581">
          <cell r="C7581" t="str">
            <v>304.001.004.002</v>
          </cell>
          <cell r="D7581" t="str">
            <v>CLT36121</v>
          </cell>
          <cell r="E7581" t="str">
            <v>INTERCEPTOR IZQUIERDO NORTE</v>
          </cell>
          <cell r="H7581">
            <v>0</v>
          </cell>
          <cell r="J7581">
            <v>0</v>
          </cell>
        </row>
        <row r="7582">
          <cell r="C7582" t="str">
            <v>401.001.001</v>
          </cell>
          <cell r="D7582" t="str">
            <v>CLT36121</v>
          </cell>
          <cell r="E7582" t="str">
            <v>INTERCEPTOR IZQUIERDO NORTE</v>
          </cell>
          <cell r="H7582">
            <v>37.189557189679675</v>
          </cell>
          <cell r="J7582">
            <v>1745982.0250613755</v>
          </cell>
        </row>
        <row r="7583">
          <cell r="C7583" t="str">
            <v>401.001.003.007</v>
          </cell>
          <cell r="D7583" t="str">
            <v>CLT36121</v>
          </cell>
          <cell r="E7583" t="str">
            <v>INTERCEPTOR IZQUIERDO NORTE</v>
          </cell>
          <cell r="H7583">
            <v>37.189557189679675</v>
          </cell>
          <cell r="J7583">
            <v>18823829.077571075</v>
          </cell>
        </row>
        <row r="7584">
          <cell r="C7584" t="str">
            <v>401.001.003.008</v>
          </cell>
          <cell r="D7584" t="str">
            <v>CLT36121</v>
          </cell>
          <cell r="E7584" t="str">
            <v>INTERCEPTOR IZQUIERDO NORTE</v>
          </cell>
          <cell r="H7584">
            <v>0</v>
          </cell>
          <cell r="J7584">
            <v>0</v>
          </cell>
        </row>
        <row r="7585">
          <cell r="C7585" t="str">
            <v>401.002.001</v>
          </cell>
          <cell r="D7585" t="str">
            <v>CLT36121</v>
          </cell>
          <cell r="E7585" t="str">
            <v>INTERCEPTOR IZQUIERDO NORTE</v>
          </cell>
          <cell r="H7585">
            <v>0</v>
          </cell>
          <cell r="J7585">
            <v>0</v>
          </cell>
        </row>
        <row r="7586">
          <cell r="C7586" t="str">
            <v>401.002.005.009</v>
          </cell>
          <cell r="D7586" t="str">
            <v>CLT36121</v>
          </cell>
          <cell r="E7586" t="str">
            <v>INTERCEPTOR IZQUIERDO NORTE</v>
          </cell>
          <cell r="H7586">
            <v>0</v>
          </cell>
          <cell r="J7586">
            <v>0</v>
          </cell>
        </row>
        <row r="7587">
          <cell r="C7587" t="str">
            <v>401.002.006</v>
          </cell>
          <cell r="D7587" t="str">
            <v>CLT36121</v>
          </cell>
          <cell r="E7587" t="str">
            <v>INTERCEPTOR IZQUIERDO NORTE</v>
          </cell>
          <cell r="H7587">
            <v>0</v>
          </cell>
          <cell r="J7587">
            <v>0</v>
          </cell>
        </row>
        <row r="7588">
          <cell r="C7588" t="str">
            <v>401.002.008</v>
          </cell>
          <cell r="D7588" t="str">
            <v>CLT36121</v>
          </cell>
          <cell r="E7588" t="str">
            <v>INTERCEPTOR IZQUIERDO NORTE</v>
          </cell>
          <cell r="H7588">
            <v>0</v>
          </cell>
          <cell r="J7588">
            <v>0</v>
          </cell>
        </row>
        <row r="7589">
          <cell r="C7589" t="str">
            <v>401.003.001</v>
          </cell>
          <cell r="D7589" t="str">
            <v>CLT36121</v>
          </cell>
          <cell r="E7589" t="str">
            <v>INTERCEPTOR IZQUIERDO NORTE</v>
          </cell>
          <cell r="H7589">
            <v>0</v>
          </cell>
          <cell r="J7589">
            <v>0</v>
          </cell>
        </row>
        <row r="7590">
          <cell r="C7590" t="str">
            <v>401.003.003</v>
          </cell>
          <cell r="D7590" t="str">
            <v>CLT36121</v>
          </cell>
          <cell r="E7590" t="str">
            <v>INTERCEPTOR IZQUIERDO NORTE</v>
          </cell>
          <cell r="H7590">
            <v>0</v>
          </cell>
          <cell r="J7590">
            <v>0</v>
          </cell>
        </row>
        <row r="7591">
          <cell r="C7591" t="str">
            <v>401.004.001</v>
          </cell>
          <cell r="D7591" t="str">
            <v>CLT36121</v>
          </cell>
          <cell r="E7591" t="str">
            <v>INTERCEPTOR IZQUIERDO NORTE</v>
          </cell>
          <cell r="H7591">
            <v>0</v>
          </cell>
          <cell r="J7591">
            <v>0</v>
          </cell>
        </row>
        <row r="7592">
          <cell r="C7592" t="str">
            <v>401.004.006</v>
          </cell>
          <cell r="D7592" t="str">
            <v>CLT36121</v>
          </cell>
          <cell r="E7592" t="str">
            <v>INTERCEPTOR IZQUIERDO NORTE</v>
          </cell>
          <cell r="H7592">
            <v>0</v>
          </cell>
          <cell r="J7592">
            <v>0</v>
          </cell>
        </row>
        <row r="7593">
          <cell r="C7593" t="str">
            <v>601.011.002</v>
          </cell>
          <cell r="D7593" t="str">
            <v>CLT36121</v>
          </cell>
          <cell r="E7593" t="str">
            <v>INTERCEPTOR IZQUIERDO NORTE</v>
          </cell>
          <cell r="H7593">
            <v>0</v>
          </cell>
          <cell r="J7593">
            <v>0</v>
          </cell>
        </row>
        <row r="7594">
          <cell r="C7594" t="str">
            <v>606.001.002.003</v>
          </cell>
          <cell r="D7594" t="str">
            <v>CLT36121</v>
          </cell>
          <cell r="E7594" t="str">
            <v>INTERCEPTOR IZQUIERDO NORTE</v>
          </cell>
          <cell r="H7594">
            <v>0</v>
          </cell>
          <cell r="J7594">
            <v>0</v>
          </cell>
        </row>
        <row r="7595">
          <cell r="C7595" t="str">
            <v>606.001.002.005</v>
          </cell>
          <cell r="D7595" t="str">
            <v>CLT36121</v>
          </cell>
          <cell r="E7595" t="str">
            <v>INTERCEPTOR IZQUIERDO NORTE</v>
          </cell>
          <cell r="H7595">
            <v>288</v>
          </cell>
          <cell r="J7595">
            <v>5821122.2400000002</v>
          </cell>
        </row>
        <row r="7596">
          <cell r="C7596" t="str">
            <v>902.001.003</v>
          </cell>
          <cell r="D7596" t="str">
            <v>CLT36121</v>
          </cell>
          <cell r="E7596" t="str">
            <v>INTERCEPTOR IZQUIERDO NORTE</v>
          </cell>
          <cell r="H7596">
            <v>0</v>
          </cell>
          <cell r="J7596">
            <v>0</v>
          </cell>
        </row>
        <row r="7597">
          <cell r="C7597" t="str">
            <v>902.001.007</v>
          </cell>
          <cell r="D7597" t="str">
            <v>CLT36121</v>
          </cell>
          <cell r="E7597" t="str">
            <v>INTERCEPTOR IZQUIERDO NORTE</v>
          </cell>
          <cell r="H7597">
            <v>0</v>
          </cell>
          <cell r="J7597">
            <v>0</v>
          </cell>
        </row>
        <row r="7598">
          <cell r="C7598" t="str">
            <v>903.003.003.013</v>
          </cell>
          <cell r="D7598" t="str">
            <v>CLT36121</v>
          </cell>
          <cell r="E7598" t="str">
            <v>INTERCEPTOR IZQUIERDO NORTE</v>
          </cell>
          <cell r="H7598">
            <v>62.2</v>
          </cell>
          <cell r="J7598">
            <v>36580379.800000004</v>
          </cell>
        </row>
        <row r="7599">
          <cell r="C7599" t="str">
            <v>903.003.003.014</v>
          </cell>
          <cell r="D7599" t="str">
            <v>CLT36121</v>
          </cell>
          <cell r="E7599" t="str">
            <v>INTERCEPTOR IZQUIERDO NORTE</v>
          </cell>
          <cell r="H7599">
            <v>0</v>
          </cell>
          <cell r="J7599">
            <v>0</v>
          </cell>
        </row>
        <row r="7600">
          <cell r="C7600" t="str">
            <v>903.003.003.015</v>
          </cell>
          <cell r="D7600" t="str">
            <v>CLT36121</v>
          </cell>
          <cell r="E7600" t="str">
            <v>INTERCEPTOR IZQUIERDO NORTE</v>
          </cell>
          <cell r="H7600">
            <v>0</v>
          </cell>
          <cell r="J7600">
            <v>0</v>
          </cell>
        </row>
        <row r="7601">
          <cell r="C7601" t="str">
            <v>903.003.006.001</v>
          </cell>
          <cell r="D7601" t="str">
            <v>CLT36121</v>
          </cell>
          <cell r="E7601" t="str">
            <v>INTERCEPTOR IZQUIERDO NORTE</v>
          </cell>
          <cell r="H7601">
            <v>0</v>
          </cell>
          <cell r="J7601">
            <v>0</v>
          </cell>
        </row>
        <row r="7602">
          <cell r="C7602" t="str">
            <v>903.003.006.002</v>
          </cell>
          <cell r="D7602" t="str">
            <v>CLT36121</v>
          </cell>
          <cell r="E7602" t="str">
            <v>INTERCEPTOR IZQUIERDO NORTE</v>
          </cell>
          <cell r="H7602">
            <v>0</v>
          </cell>
          <cell r="J7602">
            <v>0</v>
          </cell>
        </row>
        <row r="7603">
          <cell r="C7603" t="str">
            <v>903.003.006.003</v>
          </cell>
          <cell r="D7603" t="str">
            <v>CLT36121</v>
          </cell>
          <cell r="E7603" t="str">
            <v>INTERCEPTOR IZQUIERDO NORTE</v>
          </cell>
          <cell r="H7603">
            <v>0</v>
          </cell>
          <cell r="J7603">
            <v>0</v>
          </cell>
        </row>
        <row r="7604">
          <cell r="C7604" t="str">
            <v>903.003.006.005</v>
          </cell>
          <cell r="D7604" t="str">
            <v>CLT36121</v>
          </cell>
          <cell r="E7604" t="str">
            <v>INTERCEPTOR IZQUIERDO NORTE</v>
          </cell>
          <cell r="H7604">
            <v>0</v>
          </cell>
          <cell r="J7604">
            <v>0</v>
          </cell>
        </row>
        <row r="7605">
          <cell r="C7605" t="str">
            <v>903.003.006.006</v>
          </cell>
          <cell r="D7605" t="str">
            <v>CLT36121</v>
          </cell>
          <cell r="E7605" t="str">
            <v>INTERCEPTOR IZQUIERDO NORTE</v>
          </cell>
          <cell r="H7605">
            <v>0</v>
          </cell>
          <cell r="J7605">
            <v>0</v>
          </cell>
        </row>
        <row r="7606">
          <cell r="C7606" t="str">
            <v>903.003.006.007</v>
          </cell>
          <cell r="D7606" t="str">
            <v>CLT36121</v>
          </cell>
          <cell r="E7606" t="str">
            <v>INTERCEPTOR IZQUIERDO NORTE</v>
          </cell>
          <cell r="H7606">
            <v>0</v>
          </cell>
          <cell r="J7606">
            <v>0</v>
          </cell>
        </row>
        <row r="7607">
          <cell r="C7607" t="str">
            <v>903.003.006.008</v>
          </cell>
          <cell r="D7607" t="str">
            <v>CLT36121</v>
          </cell>
          <cell r="E7607" t="str">
            <v>INTERCEPTOR IZQUIERDO NORTE</v>
          </cell>
          <cell r="H7607">
            <v>0</v>
          </cell>
          <cell r="J7607">
            <v>0</v>
          </cell>
        </row>
        <row r="7608">
          <cell r="C7608" t="str">
            <v>903.003.006.009</v>
          </cell>
          <cell r="D7608" t="str">
            <v>CLT36121</v>
          </cell>
          <cell r="E7608" t="str">
            <v>INTERCEPTOR IZQUIERDO NORTE</v>
          </cell>
          <cell r="H7608">
            <v>0</v>
          </cell>
          <cell r="J7608">
            <v>0</v>
          </cell>
        </row>
        <row r="7609">
          <cell r="C7609" t="str">
            <v>903.003.006.010</v>
          </cell>
          <cell r="D7609" t="str">
            <v>CLT36121</v>
          </cell>
          <cell r="E7609" t="str">
            <v>INTERCEPTOR IZQUIERDO NORTE</v>
          </cell>
          <cell r="H7609">
            <v>0</v>
          </cell>
          <cell r="J7609">
            <v>0</v>
          </cell>
        </row>
        <row r="7610">
          <cell r="C7610" t="str">
            <v>903.003.006.011</v>
          </cell>
          <cell r="D7610" t="str">
            <v>CLT36121</v>
          </cell>
          <cell r="E7610" t="str">
            <v>INTERCEPTOR IZQUIERDO NORTE</v>
          </cell>
          <cell r="H7610">
            <v>0</v>
          </cell>
          <cell r="J7610">
            <v>0</v>
          </cell>
        </row>
        <row r="7611">
          <cell r="C7611" t="str">
            <v>903.003.006.012</v>
          </cell>
          <cell r="D7611" t="str">
            <v>CLT36121</v>
          </cell>
          <cell r="E7611" t="str">
            <v>INTERCEPTOR IZQUIERDO NORTE</v>
          </cell>
          <cell r="H7611">
            <v>0</v>
          </cell>
          <cell r="J7611">
            <v>0</v>
          </cell>
        </row>
        <row r="7612">
          <cell r="C7612" t="str">
            <v>903.003.006.013</v>
          </cell>
          <cell r="D7612" t="str">
            <v>CLT36121</v>
          </cell>
          <cell r="E7612" t="str">
            <v>INTERCEPTOR IZQUIERDO NORTE</v>
          </cell>
          <cell r="H7612">
            <v>0</v>
          </cell>
          <cell r="J7612">
            <v>0</v>
          </cell>
        </row>
        <row r="7613">
          <cell r="C7613" t="str">
            <v>903.003.006.014</v>
          </cell>
          <cell r="D7613" t="str">
            <v>CLT36121</v>
          </cell>
          <cell r="E7613" t="str">
            <v>INTERCEPTOR IZQUIERDO NORTE</v>
          </cell>
          <cell r="H7613">
            <v>0</v>
          </cell>
          <cell r="J7613">
            <v>0</v>
          </cell>
        </row>
        <row r="7614">
          <cell r="C7614" t="str">
            <v>904.001.001.010</v>
          </cell>
          <cell r="D7614" t="str">
            <v>CLT36121</v>
          </cell>
          <cell r="E7614" t="str">
            <v>INTERCEPTOR IZQUIERDO NORTE</v>
          </cell>
          <cell r="H7614">
            <v>5</v>
          </cell>
          <cell r="J7614">
            <v>3323265</v>
          </cell>
        </row>
        <row r="7615">
          <cell r="C7615" t="str">
            <v>904.001.001.011</v>
          </cell>
          <cell r="D7615" t="str">
            <v>CLT36121</v>
          </cell>
          <cell r="E7615" t="str">
            <v>INTERCEPTOR IZQUIERDO NORTE</v>
          </cell>
          <cell r="H7615">
            <v>0</v>
          </cell>
          <cell r="J7615">
            <v>0</v>
          </cell>
        </row>
        <row r="7616">
          <cell r="C7616" t="str">
            <v>904.001.001.012</v>
          </cell>
          <cell r="D7616" t="str">
            <v>CLT36121</v>
          </cell>
          <cell r="E7616" t="str">
            <v>INTERCEPTOR IZQUIERDO NORTE</v>
          </cell>
          <cell r="H7616">
            <v>0</v>
          </cell>
          <cell r="J7616">
            <v>0</v>
          </cell>
        </row>
        <row r="7617">
          <cell r="C7617" t="str">
            <v>904.002.002.002</v>
          </cell>
          <cell r="D7617" t="str">
            <v>CLT36121</v>
          </cell>
          <cell r="E7617" t="str">
            <v>INTERCEPTOR IZQUIERDO NORTE</v>
          </cell>
          <cell r="H7617">
            <v>0</v>
          </cell>
          <cell r="J7617">
            <v>0</v>
          </cell>
        </row>
        <row r="7618">
          <cell r="C7618" t="str">
            <v>904.002.005.002</v>
          </cell>
          <cell r="D7618" t="str">
            <v>CLT36121</v>
          </cell>
          <cell r="E7618" t="str">
            <v>INTERCEPTOR IZQUIERDO NORTE</v>
          </cell>
          <cell r="H7618">
            <v>0</v>
          </cell>
          <cell r="J7618">
            <v>0</v>
          </cell>
        </row>
        <row r="7619">
          <cell r="C7619" t="str">
            <v>904.003.003.001.005</v>
          </cell>
          <cell r="D7619" t="str">
            <v>CLT36121</v>
          </cell>
          <cell r="E7619" t="str">
            <v>INTERCEPTOR IZQUIERDO NORTE</v>
          </cell>
          <cell r="H7619">
            <v>0</v>
          </cell>
          <cell r="J7619">
            <v>0</v>
          </cell>
        </row>
        <row r="7620">
          <cell r="C7620" t="str">
            <v>904.003.003.001.007</v>
          </cell>
          <cell r="D7620" t="str">
            <v>CLT36121</v>
          </cell>
          <cell r="E7620" t="str">
            <v>INTERCEPTOR IZQUIERDO NORTE</v>
          </cell>
          <cell r="H7620">
            <v>0</v>
          </cell>
          <cell r="J7620">
            <v>0</v>
          </cell>
        </row>
        <row r="7621">
          <cell r="C7621" t="str">
            <v>904.003.003.001.009</v>
          </cell>
          <cell r="D7621" t="str">
            <v>CLT36121</v>
          </cell>
          <cell r="E7621" t="str">
            <v>INTERCEPTOR IZQUIERDO NORTE</v>
          </cell>
          <cell r="H7621">
            <v>0</v>
          </cell>
          <cell r="J7621">
            <v>0</v>
          </cell>
        </row>
        <row r="7622">
          <cell r="C7622" t="str">
            <v>904.003.003.001.012</v>
          </cell>
          <cell r="D7622" t="str">
            <v>CLT36121</v>
          </cell>
          <cell r="E7622" t="str">
            <v>INTERCEPTOR IZQUIERDO NORTE</v>
          </cell>
          <cell r="H7622">
            <v>0</v>
          </cell>
          <cell r="J7622">
            <v>0</v>
          </cell>
        </row>
        <row r="7623">
          <cell r="C7623" t="str">
            <v>904.004.001.002.009</v>
          </cell>
          <cell r="D7623" t="str">
            <v>CLT36121</v>
          </cell>
          <cell r="E7623" t="str">
            <v>INTERCEPTOR IZQUIERDO NORTE</v>
          </cell>
          <cell r="H7623">
            <v>0</v>
          </cell>
          <cell r="J7623">
            <v>0</v>
          </cell>
        </row>
        <row r="7624">
          <cell r="C7624" t="str">
            <v>904.005.004.002</v>
          </cell>
          <cell r="D7624" t="str">
            <v>CLT36121</v>
          </cell>
          <cell r="E7624" t="str">
            <v>INTERCEPTOR IZQUIERDO NORTE</v>
          </cell>
          <cell r="H7624">
            <v>0</v>
          </cell>
          <cell r="J7624">
            <v>0</v>
          </cell>
        </row>
        <row r="7625">
          <cell r="C7625" t="str">
            <v>904.005.004.003</v>
          </cell>
          <cell r="D7625" t="str">
            <v>CLT36121</v>
          </cell>
          <cell r="E7625" t="str">
            <v>INTERCEPTOR IZQUIERDO NORTE</v>
          </cell>
          <cell r="H7625">
            <v>0</v>
          </cell>
          <cell r="J7625">
            <v>0</v>
          </cell>
        </row>
        <row r="7626">
          <cell r="C7626" t="str">
            <v>904.006.001.003.002</v>
          </cell>
          <cell r="D7626" t="str">
            <v>CLT36121</v>
          </cell>
          <cell r="E7626" t="str">
            <v>INTERCEPTOR IZQUIERDO NORTE</v>
          </cell>
          <cell r="H7626">
            <v>0</v>
          </cell>
          <cell r="J7626">
            <v>0</v>
          </cell>
        </row>
        <row r="7627">
          <cell r="C7627" t="str">
            <v>904.008.002</v>
          </cell>
          <cell r="D7627" t="str">
            <v>CLT36121</v>
          </cell>
          <cell r="E7627" t="str">
            <v>INTERCEPTOR IZQUIERDO NORTE</v>
          </cell>
          <cell r="H7627">
            <v>0</v>
          </cell>
          <cell r="J7627">
            <v>0</v>
          </cell>
        </row>
        <row r="7628">
          <cell r="C7628" t="str">
            <v>904.010.001</v>
          </cell>
          <cell r="D7628" t="str">
            <v>CLT36121</v>
          </cell>
          <cell r="E7628" t="str">
            <v>INTERCEPTOR IZQUIERDO NORTE</v>
          </cell>
          <cell r="H7628">
            <v>0</v>
          </cell>
          <cell r="J7628">
            <v>0</v>
          </cell>
        </row>
        <row r="7629">
          <cell r="C7629" t="str">
            <v>904.015.001</v>
          </cell>
          <cell r="D7629" t="str">
            <v>CLT36121</v>
          </cell>
          <cell r="E7629" t="str">
            <v>INTERCEPTOR IZQUIERDO NORTE</v>
          </cell>
          <cell r="H7629">
            <v>0</v>
          </cell>
          <cell r="J7629">
            <v>0</v>
          </cell>
        </row>
        <row r="7630">
          <cell r="C7630" t="str">
            <v>904.015.002</v>
          </cell>
          <cell r="D7630" t="str">
            <v>CLT36121</v>
          </cell>
          <cell r="E7630" t="str">
            <v>INTERCEPTOR IZQUIERDO NORTE</v>
          </cell>
          <cell r="H7630">
            <v>0</v>
          </cell>
          <cell r="J7630">
            <v>0</v>
          </cell>
        </row>
        <row r="7631">
          <cell r="C7631" t="str">
            <v>904.015.003</v>
          </cell>
          <cell r="D7631" t="str">
            <v>CLT36121</v>
          </cell>
          <cell r="E7631" t="str">
            <v>INTERCEPTOR IZQUIERDO NORTE</v>
          </cell>
          <cell r="H7631">
            <v>0</v>
          </cell>
          <cell r="J7631">
            <v>0</v>
          </cell>
        </row>
        <row r="7632">
          <cell r="C7632" t="str">
            <v>103.001</v>
          </cell>
          <cell r="D7632" t="str">
            <v>CLT36123</v>
          </cell>
          <cell r="E7632" t="str">
            <v>INTERCEPTOR IZQUIERDO NORTE</v>
          </cell>
          <cell r="H7632">
            <v>35.724642537031229</v>
          </cell>
          <cell r="J7632">
            <v>35724642.537031226</v>
          </cell>
        </row>
        <row r="7633">
          <cell r="C7633" t="str">
            <v>104.001.001</v>
          </cell>
          <cell r="D7633" t="str">
            <v>CLT36123</v>
          </cell>
          <cell r="E7633" t="str">
            <v>INTERCEPTOR IZQUIERDO NORTE</v>
          </cell>
          <cell r="H7633">
            <v>0</v>
          </cell>
          <cell r="J7633">
            <v>0</v>
          </cell>
        </row>
        <row r="7634">
          <cell r="C7634" t="str">
            <v>104.001.002</v>
          </cell>
          <cell r="D7634" t="str">
            <v>CLT36123</v>
          </cell>
          <cell r="E7634" t="str">
            <v>INTERCEPTOR IZQUIERDO NORTE</v>
          </cell>
          <cell r="H7634">
            <v>0</v>
          </cell>
          <cell r="J7634">
            <v>0</v>
          </cell>
        </row>
        <row r="7635">
          <cell r="C7635" t="str">
            <v>104.001.009</v>
          </cell>
          <cell r="D7635" t="str">
            <v>CLT36123</v>
          </cell>
          <cell r="E7635" t="str">
            <v>INTERCEPTOR IZQUIERDO NORTE</v>
          </cell>
          <cell r="H7635">
            <v>0</v>
          </cell>
          <cell r="J7635">
            <v>0</v>
          </cell>
        </row>
        <row r="7636">
          <cell r="C7636" t="str">
            <v>104.001.014</v>
          </cell>
          <cell r="D7636" t="str">
            <v>CLT36123</v>
          </cell>
          <cell r="E7636" t="str">
            <v>INTERCEPTOR IZQUIERDO NORTE</v>
          </cell>
          <cell r="H7636">
            <v>0</v>
          </cell>
          <cell r="J7636">
            <v>0</v>
          </cell>
        </row>
        <row r="7637">
          <cell r="C7637" t="str">
            <v>104.001.015</v>
          </cell>
          <cell r="D7637" t="str">
            <v>CLT36123</v>
          </cell>
          <cell r="E7637" t="str">
            <v>INTERCEPTOR IZQUIERDO NORTE</v>
          </cell>
          <cell r="H7637">
            <v>778.97683280001604</v>
          </cell>
          <cell r="J7637">
            <v>76904487.818181589</v>
          </cell>
        </row>
        <row r="7638">
          <cell r="C7638" t="str">
            <v>104.001.020</v>
          </cell>
          <cell r="D7638" t="str">
            <v>CLT36123</v>
          </cell>
          <cell r="E7638" t="str">
            <v>INTERCEPTOR IZQUIERDO NORTE</v>
          </cell>
          <cell r="H7638">
            <v>0</v>
          </cell>
          <cell r="J7638">
            <v>0</v>
          </cell>
        </row>
        <row r="7639">
          <cell r="C7639" t="str">
            <v>104.001.021</v>
          </cell>
          <cell r="D7639" t="str">
            <v>CLT36123</v>
          </cell>
          <cell r="E7639" t="str">
            <v>INTERCEPTOR IZQUIERDO NORTE</v>
          </cell>
          <cell r="H7639">
            <v>0</v>
          </cell>
          <cell r="J7639">
            <v>0</v>
          </cell>
        </row>
        <row r="7640">
          <cell r="C7640" t="str">
            <v>104.001.022</v>
          </cell>
          <cell r="D7640" t="str">
            <v>CLT36123</v>
          </cell>
          <cell r="E7640" t="str">
            <v>INTERCEPTOR IZQUIERDO NORTE</v>
          </cell>
          <cell r="H7640">
            <v>0</v>
          </cell>
          <cell r="J7640">
            <v>0</v>
          </cell>
        </row>
        <row r="7641">
          <cell r="C7641" t="str">
            <v>104.002.001</v>
          </cell>
          <cell r="D7641" t="str">
            <v>CLT36123</v>
          </cell>
          <cell r="E7641" t="str">
            <v>INTERCEPTOR IZQUIERDO NORTE</v>
          </cell>
          <cell r="H7641">
            <v>83.26</v>
          </cell>
          <cell r="J7641">
            <v>2660986.2696000002</v>
          </cell>
        </row>
        <row r="7642">
          <cell r="C7642" t="str">
            <v>106.001</v>
          </cell>
          <cell r="D7642" t="str">
            <v>CLT36123</v>
          </cell>
          <cell r="E7642" t="str">
            <v>INTERCEPTOR IZQUIERDO NORTE</v>
          </cell>
          <cell r="H7642">
            <v>670.8292586637524</v>
          </cell>
          <cell r="J7642">
            <v>44825247.102930062</v>
          </cell>
        </row>
        <row r="7643">
          <cell r="C7643" t="str">
            <v>106.006.001</v>
          </cell>
          <cell r="D7643" t="str">
            <v>CLT36123</v>
          </cell>
          <cell r="E7643" t="str">
            <v>INTERCEPTOR IZQUIERDO NORTE</v>
          </cell>
          <cell r="H7643">
            <v>17.667999999999999</v>
          </cell>
          <cell r="J7643">
            <v>993290.18964</v>
          </cell>
        </row>
        <row r="7644">
          <cell r="C7644" t="str">
            <v>106.014</v>
          </cell>
          <cell r="D7644" t="str">
            <v>CLT36123</v>
          </cell>
          <cell r="E7644" t="str">
            <v>INTERCEPTOR IZQUIERDO NORTE</v>
          </cell>
          <cell r="H7644">
            <v>70.669237859078109</v>
          </cell>
          <cell r="J7644">
            <v>8450346.1996218823</v>
          </cell>
        </row>
        <row r="7645">
          <cell r="C7645" t="str">
            <v>106.015</v>
          </cell>
          <cell r="D7645" t="str">
            <v>CLT36123</v>
          </cell>
          <cell r="E7645" t="str">
            <v>INTERCEPTOR IZQUIERDO NORTE</v>
          </cell>
          <cell r="H7645">
            <v>70.669237859078109</v>
          </cell>
          <cell r="J7645">
            <v>9704647.4354588743</v>
          </cell>
        </row>
        <row r="7646">
          <cell r="C7646" t="str">
            <v>107.001</v>
          </cell>
          <cell r="D7646" t="str">
            <v>CLT36123</v>
          </cell>
          <cell r="E7646" t="str">
            <v>INTERCEPTOR IZQUIERDO NORTE</v>
          </cell>
          <cell r="H7646">
            <v>862.23683280001603</v>
          </cell>
          <cell r="J7646">
            <v>18773025.575033367</v>
          </cell>
        </row>
        <row r="7647">
          <cell r="C7647" t="str">
            <v>108.001</v>
          </cell>
          <cell r="D7647" t="str">
            <v>CLT36123</v>
          </cell>
          <cell r="E7647" t="str">
            <v>INTERCEPTOR IZQUIERDO NORTE</v>
          </cell>
          <cell r="H7647">
            <v>0</v>
          </cell>
          <cell r="J7647">
            <v>0</v>
          </cell>
        </row>
        <row r="7648">
          <cell r="C7648" t="str">
            <v>108.002.004</v>
          </cell>
          <cell r="D7648" t="str">
            <v>CLT36123</v>
          </cell>
          <cell r="E7648" t="str">
            <v>INTERCEPTOR IZQUIERDO NORTE</v>
          </cell>
          <cell r="H7648">
            <v>0</v>
          </cell>
          <cell r="J7648">
            <v>0</v>
          </cell>
        </row>
        <row r="7649">
          <cell r="C7649" t="str">
            <v>108.006.001.002</v>
          </cell>
          <cell r="D7649" t="str">
            <v>CLT36123</v>
          </cell>
          <cell r="E7649" t="str">
            <v>INTERCEPTOR IZQUIERDO NORTE</v>
          </cell>
          <cell r="H7649">
            <v>0</v>
          </cell>
          <cell r="J7649">
            <v>0</v>
          </cell>
        </row>
        <row r="7650">
          <cell r="C7650" t="str">
            <v>109.001.001.001</v>
          </cell>
          <cell r="D7650" t="str">
            <v>CLT36123</v>
          </cell>
          <cell r="E7650" t="str">
            <v>INTERCEPTOR IZQUIERDO NORTE</v>
          </cell>
          <cell r="H7650">
            <v>0</v>
          </cell>
          <cell r="J7650">
            <v>0</v>
          </cell>
        </row>
        <row r="7651">
          <cell r="C7651" t="str">
            <v>109.001.001.002</v>
          </cell>
          <cell r="D7651" t="str">
            <v>CLT36123</v>
          </cell>
          <cell r="E7651" t="str">
            <v>INTERCEPTOR IZQUIERDO NORTE</v>
          </cell>
          <cell r="H7651">
            <v>0</v>
          </cell>
          <cell r="J7651">
            <v>0</v>
          </cell>
        </row>
        <row r="7652">
          <cell r="C7652" t="str">
            <v>109.001.001.003</v>
          </cell>
          <cell r="D7652" t="str">
            <v>CLT36123</v>
          </cell>
          <cell r="E7652" t="str">
            <v>INTERCEPTOR IZQUIERDO NORTE</v>
          </cell>
          <cell r="H7652">
            <v>0</v>
          </cell>
          <cell r="J7652">
            <v>0</v>
          </cell>
        </row>
        <row r="7653">
          <cell r="C7653" t="str">
            <v>109.001.001.004</v>
          </cell>
          <cell r="D7653" t="str">
            <v>CLT36123</v>
          </cell>
          <cell r="E7653" t="str">
            <v>INTERCEPTOR IZQUIERDO NORTE</v>
          </cell>
          <cell r="H7653">
            <v>0</v>
          </cell>
          <cell r="J7653">
            <v>0</v>
          </cell>
        </row>
        <row r="7654">
          <cell r="C7654" t="str">
            <v>109.001.001.005</v>
          </cell>
          <cell r="D7654" t="str">
            <v>CLT36123</v>
          </cell>
          <cell r="E7654" t="str">
            <v>INTERCEPTOR IZQUIERDO NORTE</v>
          </cell>
          <cell r="H7654">
            <v>98.76</v>
          </cell>
          <cell r="J7654">
            <v>3149333.9375999998</v>
          </cell>
        </row>
        <row r="7655">
          <cell r="C7655" t="str">
            <v>109.001.001.006</v>
          </cell>
          <cell r="D7655" t="str">
            <v>CLT36123</v>
          </cell>
          <cell r="E7655" t="str">
            <v>INTERCEPTOR IZQUIERDO NORTE</v>
          </cell>
          <cell r="H7655">
            <v>0</v>
          </cell>
          <cell r="J7655">
            <v>0</v>
          </cell>
        </row>
        <row r="7656">
          <cell r="C7656" t="str">
            <v>301.001.001</v>
          </cell>
          <cell r="D7656" t="str">
            <v>CLT36123</v>
          </cell>
          <cell r="E7656" t="str">
            <v>INTERCEPTOR IZQUIERDO NORTE</v>
          </cell>
          <cell r="H7656">
            <v>0</v>
          </cell>
          <cell r="J7656">
            <v>0</v>
          </cell>
        </row>
        <row r="7657">
          <cell r="C7657" t="str">
            <v>301.001.002</v>
          </cell>
          <cell r="D7657" t="str">
            <v>CLT36123</v>
          </cell>
          <cell r="E7657" t="str">
            <v>INTERCEPTOR IZQUIERDO NORTE</v>
          </cell>
          <cell r="H7657">
            <v>0</v>
          </cell>
          <cell r="J7657">
            <v>0</v>
          </cell>
        </row>
        <row r="7658">
          <cell r="C7658" t="str">
            <v>301.001.004</v>
          </cell>
          <cell r="D7658" t="str">
            <v>CLT36123</v>
          </cell>
          <cell r="E7658" t="str">
            <v>INTERCEPTOR IZQUIERDO NORTE</v>
          </cell>
          <cell r="H7658">
            <v>0</v>
          </cell>
          <cell r="J7658">
            <v>0</v>
          </cell>
        </row>
        <row r="7659">
          <cell r="C7659" t="str">
            <v>301.002.001</v>
          </cell>
          <cell r="D7659" t="str">
            <v>CLT36123</v>
          </cell>
          <cell r="E7659" t="str">
            <v>INTERCEPTOR IZQUIERDO NORTE</v>
          </cell>
          <cell r="H7659">
            <v>0</v>
          </cell>
          <cell r="J7659">
            <v>0</v>
          </cell>
        </row>
        <row r="7660">
          <cell r="C7660" t="str">
            <v>301.002.002</v>
          </cell>
          <cell r="D7660" t="str">
            <v>CLT36123</v>
          </cell>
          <cell r="E7660" t="str">
            <v>INTERCEPTOR IZQUIERDO NORTE</v>
          </cell>
          <cell r="H7660">
            <v>0</v>
          </cell>
          <cell r="J7660">
            <v>0</v>
          </cell>
        </row>
        <row r="7661">
          <cell r="C7661" t="str">
            <v>301.003.003.002</v>
          </cell>
          <cell r="D7661" t="str">
            <v>CLT36123</v>
          </cell>
          <cell r="E7661" t="str">
            <v>INTERCEPTOR IZQUIERDO NORTE</v>
          </cell>
          <cell r="H7661">
            <v>0</v>
          </cell>
          <cell r="J7661">
            <v>0</v>
          </cell>
        </row>
        <row r="7662">
          <cell r="C7662" t="str">
            <v>301.003.003.003</v>
          </cell>
          <cell r="D7662" t="str">
            <v>CLT36123</v>
          </cell>
          <cell r="E7662" t="str">
            <v>INTERCEPTOR IZQUIERDO NORTE</v>
          </cell>
          <cell r="H7662">
            <v>0</v>
          </cell>
          <cell r="J7662">
            <v>0</v>
          </cell>
        </row>
        <row r="7663">
          <cell r="C7663" t="str">
            <v>301.004</v>
          </cell>
          <cell r="D7663" t="str">
            <v>CLT36123</v>
          </cell>
          <cell r="E7663" t="str">
            <v>INTERCEPTOR IZQUIERDO NORTE</v>
          </cell>
          <cell r="H7663">
            <v>0</v>
          </cell>
          <cell r="J7663">
            <v>0</v>
          </cell>
        </row>
        <row r="7664">
          <cell r="C7664" t="str">
            <v>301.005.001</v>
          </cell>
          <cell r="D7664" t="str">
            <v>CLT36123</v>
          </cell>
          <cell r="E7664" t="str">
            <v>INTERCEPTOR IZQUIERDO NORTE</v>
          </cell>
          <cell r="H7664">
            <v>0</v>
          </cell>
          <cell r="J7664">
            <v>0</v>
          </cell>
        </row>
        <row r="7665">
          <cell r="C7665" t="str">
            <v>301.007.001</v>
          </cell>
          <cell r="D7665" t="str">
            <v>CLT36123</v>
          </cell>
          <cell r="E7665" t="str">
            <v>INTERCEPTOR IZQUIERDO NORTE</v>
          </cell>
          <cell r="H7665">
            <v>0</v>
          </cell>
          <cell r="J7665">
            <v>0</v>
          </cell>
        </row>
        <row r="7666">
          <cell r="C7666" t="str">
            <v>301.007.002</v>
          </cell>
          <cell r="D7666" t="str">
            <v>CLT36123</v>
          </cell>
          <cell r="E7666" t="str">
            <v>INTERCEPTOR IZQUIERDO NORTE</v>
          </cell>
          <cell r="H7666">
            <v>0</v>
          </cell>
          <cell r="J7666">
            <v>0</v>
          </cell>
        </row>
        <row r="7667">
          <cell r="C7667" t="str">
            <v>301.007.003</v>
          </cell>
          <cell r="D7667" t="str">
            <v>CLT36123</v>
          </cell>
          <cell r="E7667" t="str">
            <v>INTERCEPTOR IZQUIERDO NORTE</v>
          </cell>
          <cell r="H7667">
            <v>0</v>
          </cell>
          <cell r="J7667">
            <v>0</v>
          </cell>
        </row>
        <row r="7668">
          <cell r="C7668" t="str">
            <v>301.007.004</v>
          </cell>
          <cell r="D7668" t="str">
            <v>CLT36123</v>
          </cell>
          <cell r="E7668" t="str">
            <v>INTERCEPTOR IZQUIERDO NORTE</v>
          </cell>
          <cell r="H7668">
            <v>0</v>
          </cell>
          <cell r="J7668">
            <v>0</v>
          </cell>
        </row>
        <row r="7669">
          <cell r="C7669" t="str">
            <v>301.009.001</v>
          </cell>
          <cell r="D7669" t="str">
            <v>CLT36123</v>
          </cell>
          <cell r="E7669" t="str">
            <v>INTERCEPTOR IZQUIERDO NORTE</v>
          </cell>
          <cell r="H7669">
            <v>0</v>
          </cell>
          <cell r="J7669">
            <v>0</v>
          </cell>
        </row>
        <row r="7670">
          <cell r="C7670" t="str">
            <v>301.009.002</v>
          </cell>
          <cell r="D7670" t="str">
            <v>CLT36123</v>
          </cell>
          <cell r="E7670" t="str">
            <v>INTERCEPTOR IZQUIERDO NORTE</v>
          </cell>
          <cell r="H7670">
            <v>0</v>
          </cell>
          <cell r="J7670">
            <v>0</v>
          </cell>
        </row>
        <row r="7671">
          <cell r="C7671" t="str">
            <v>303.001</v>
          </cell>
          <cell r="D7671" t="str">
            <v>CLT36123</v>
          </cell>
          <cell r="E7671" t="str">
            <v>INTERCEPTOR IZQUIERDO NORTE</v>
          </cell>
          <cell r="H7671">
            <v>0</v>
          </cell>
          <cell r="J7671">
            <v>0</v>
          </cell>
        </row>
        <row r="7672">
          <cell r="C7672" t="str">
            <v>304.001.002.002</v>
          </cell>
          <cell r="D7672" t="str">
            <v>CLT36123</v>
          </cell>
          <cell r="E7672" t="str">
            <v>INTERCEPTOR IZQUIERDO NORTE</v>
          </cell>
          <cell r="H7672">
            <v>0</v>
          </cell>
          <cell r="J7672">
            <v>0</v>
          </cell>
        </row>
        <row r="7673">
          <cell r="C7673" t="str">
            <v>304.001.003.002</v>
          </cell>
          <cell r="D7673" t="str">
            <v>CLT36123</v>
          </cell>
          <cell r="E7673" t="str">
            <v>INTERCEPTOR IZQUIERDO NORTE</v>
          </cell>
          <cell r="H7673">
            <v>0</v>
          </cell>
          <cell r="J7673">
            <v>0</v>
          </cell>
        </row>
        <row r="7674">
          <cell r="C7674" t="str">
            <v>304.001.004.002</v>
          </cell>
          <cell r="D7674" t="str">
            <v>CLT36123</v>
          </cell>
          <cell r="E7674" t="str">
            <v>INTERCEPTOR IZQUIERDO NORTE</v>
          </cell>
          <cell r="H7674">
            <v>0</v>
          </cell>
          <cell r="J7674">
            <v>0</v>
          </cell>
        </row>
        <row r="7675">
          <cell r="C7675" t="str">
            <v>401.001.001</v>
          </cell>
          <cell r="D7675" t="str">
            <v>CLT36123</v>
          </cell>
          <cell r="E7675" t="str">
            <v>INTERCEPTOR IZQUIERDO NORTE</v>
          </cell>
          <cell r="H7675">
            <v>58.302880822492952</v>
          </cell>
          <cell r="J7675">
            <v>2737214.1433729474</v>
          </cell>
        </row>
        <row r="7676">
          <cell r="C7676" t="str">
            <v>401.001.003.007</v>
          </cell>
          <cell r="D7676" t="str">
            <v>CLT36123</v>
          </cell>
          <cell r="E7676" t="str">
            <v>INTERCEPTOR IZQUIERDO NORTE</v>
          </cell>
          <cell r="H7676">
            <v>58.302880822492952</v>
          </cell>
          <cell r="J7676">
            <v>29510527.854232211</v>
          </cell>
        </row>
        <row r="7677">
          <cell r="C7677" t="str">
            <v>401.001.003.008</v>
          </cell>
          <cell r="D7677" t="str">
            <v>CLT36123</v>
          </cell>
          <cell r="E7677" t="str">
            <v>INTERCEPTOR IZQUIERDO NORTE</v>
          </cell>
          <cell r="H7677">
            <v>0</v>
          </cell>
          <cell r="J7677">
            <v>0</v>
          </cell>
        </row>
        <row r="7678">
          <cell r="C7678" t="str">
            <v>401.002.001</v>
          </cell>
          <cell r="D7678" t="str">
            <v>CLT36123</v>
          </cell>
          <cell r="E7678" t="str">
            <v>INTERCEPTOR IZQUIERDO NORTE</v>
          </cell>
          <cell r="H7678">
            <v>0</v>
          </cell>
          <cell r="J7678">
            <v>0</v>
          </cell>
        </row>
        <row r="7679">
          <cell r="C7679" t="str">
            <v>401.002.005.009</v>
          </cell>
          <cell r="D7679" t="str">
            <v>CLT36123</v>
          </cell>
          <cell r="E7679" t="str">
            <v>INTERCEPTOR IZQUIERDO NORTE</v>
          </cell>
          <cell r="H7679">
            <v>0</v>
          </cell>
          <cell r="J7679">
            <v>0</v>
          </cell>
        </row>
        <row r="7680">
          <cell r="C7680" t="str">
            <v>401.002.006</v>
          </cell>
          <cell r="D7680" t="str">
            <v>CLT36123</v>
          </cell>
          <cell r="E7680" t="str">
            <v>INTERCEPTOR IZQUIERDO NORTE</v>
          </cell>
          <cell r="H7680">
            <v>0</v>
          </cell>
          <cell r="J7680">
            <v>0</v>
          </cell>
        </row>
        <row r="7681">
          <cell r="C7681" t="str">
            <v>401.002.008</v>
          </cell>
          <cell r="D7681" t="str">
            <v>CLT36123</v>
          </cell>
          <cell r="E7681" t="str">
            <v>INTERCEPTOR IZQUIERDO NORTE</v>
          </cell>
          <cell r="H7681">
            <v>0</v>
          </cell>
          <cell r="J7681">
            <v>0</v>
          </cell>
        </row>
        <row r="7682">
          <cell r="C7682" t="str">
            <v>401.003.001</v>
          </cell>
          <cell r="D7682" t="str">
            <v>CLT36123</v>
          </cell>
          <cell r="E7682" t="str">
            <v>INTERCEPTOR IZQUIERDO NORTE</v>
          </cell>
          <cell r="H7682">
            <v>0</v>
          </cell>
          <cell r="J7682">
            <v>0</v>
          </cell>
        </row>
        <row r="7683">
          <cell r="C7683" t="str">
            <v>401.003.003</v>
          </cell>
          <cell r="D7683" t="str">
            <v>CLT36123</v>
          </cell>
          <cell r="E7683" t="str">
            <v>INTERCEPTOR IZQUIERDO NORTE</v>
          </cell>
          <cell r="H7683">
            <v>0</v>
          </cell>
          <cell r="J7683">
            <v>0</v>
          </cell>
        </row>
        <row r="7684">
          <cell r="C7684" t="str">
            <v>401.004.001</v>
          </cell>
          <cell r="D7684" t="str">
            <v>CLT36123</v>
          </cell>
          <cell r="E7684" t="str">
            <v>INTERCEPTOR IZQUIERDO NORTE</v>
          </cell>
          <cell r="H7684">
            <v>0</v>
          </cell>
          <cell r="J7684">
            <v>0</v>
          </cell>
        </row>
        <row r="7685">
          <cell r="C7685" t="str">
            <v>401.004.006</v>
          </cell>
          <cell r="D7685" t="str">
            <v>CLT36123</v>
          </cell>
          <cell r="E7685" t="str">
            <v>INTERCEPTOR IZQUIERDO NORTE</v>
          </cell>
          <cell r="H7685">
            <v>0</v>
          </cell>
          <cell r="J7685">
            <v>0</v>
          </cell>
        </row>
        <row r="7686">
          <cell r="C7686" t="str">
            <v>601.011.002</v>
          </cell>
          <cell r="D7686" t="str">
            <v>CLT36123</v>
          </cell>
          <cell r="E7686" t="str">
            <v>INTERCEPTOR IZQUIERDO NORTE</v>
          </cell>
          <cell r="H7686">
            <v>0</v>
          </cell>
          <cell r="J7686">
            <v>0</v>
          </cell>
        </row>
        <row r="7687">
          <cell r="C7687" t="str">
            <v>606.001.002.003</v>
          </cell>
          <cell r="D7687" t="str">
            <v>CLT36123</v>
          </cell>
          <cell r="E7687" t="str">
            <v>INTERCEPTOR IZQUIERDO NORTE</v>
          </cell>
          <cell r="H7687">
            <v>0</v>
          </cell>
          <cell r="J7687">
            <v>0</v>
          </cell>
        </row>
        <row r="7688">
          <cell r="C7688" t="str">
            <v>606.001.002.005</v>
          </cell>
          <cell r="D7688" t="str">
            <v>CLT36123</v>
          </cell>
          <cell r="E7688" t="str">
            <v>INTERCEPTOR IZQUIERDO NORTE</v>
          </cell>
          <cell r="H7688">
            <v>468</v>
          </cell>
          <cell r="J7688">
            <v>9459323.6400000006</v>
          </cell>
        </row>
        <row r="7689">
          <cell r="C7689" t="str">
            <v>902.001.003</v>
          </cell>
          <cell r="D7689" t="str">
            <v>CLT36123</v>
          </cell>
          <cell r="E7689" t="str">
            <v>INTERCEPTOR IZQUIERDO NORTE</v>
          </cell>
          <cell r="H7689">
            <v>0</v>
          </cell>
          <cell r="J7689">
            <v>0</v>
          </cell>
        </row>
        <row r="7690">
          <cell r="C7690" t="str">
            <v>902.001.007</v>
          </cell>
          <cell r="D7690" t="str">
            <v>CLT36123</v>
          </cell>
          <cell r="E7690" t="str">
            <v>INTERCEPTOR IZQUIERDO NORTE</v>
          </cell>
          <cell r="H7690">
            <v>0</v>
          </cell>
          <cell r="J7690">
            <v>0</v>
          </cell>
        </row>
        <row r="7691">
          <cell r="C7691" t="str">
            <v>903.003.003.013</v>
          </cell>
          <cell r="D7691" t="str">
            <v>CLT36123</v>
          </cell>
          <cell r="E7691" t="str">
            <v>INTERCEPTOR IZQUIERDO NORTE</v>
          </cell>
          <cell r="H7691">
            <v>98.76</v>
          </cell>
          <cell r="J7691">
            <v>58081644.840000004</v>
          </cell>
        </row>
        <row r="7692">
          <cell r="C7692" t="str">
            <v>903.003.003.014</v>
          </cell>
          <cell r="D7692" t="str">
            <v>CLT36123</v>
          </cell>
          <cell r="E7692" t="str">
            <v>INTERCEPTOR IZQUIERDO NORTE</v>
          </cell>
          <cell r="H7692">
            <v>0</v>
          </cell>
          <cell r="J7692">
            <v>0</v>
          </cell>
        </row>
        <row r="7693">
          <cell r="C7693" t="str">
            <v>903.003.003.015</v>
          </cell>
          <cell r="D7693" t="str">
            <v>CLT36123</v>
          </cell>
          <cell r="E7693" t="str">
            <v>INTERCEPTOR IZQUIERDO NORTE</v>
          </cell>
          <cell r="H7693">
            <v>0</v>
          </cell>
          <cell r="J7693">
            <v>0</v>
          </cell>
        </row>
        <row r="7694">
          <cell r="C7694" t="str">
            <v>903.003.006.001</v>
          </cell>
          <cell r="D7694" t="str">
            <v>CLT36123</v>
          </cell>
          <cell r="E7694" t="str">
            <v>INTERCEPTOR IZQUIERDO NORTE</v>
          </cell>
          <cell r="H7694">
            <v>0</v>
          </cell>
          <cell r="J7694">
            <v>0</v>
          </cell>
        </row>
        <row r="7695">
          <cell r="C7695" t="str">
            <v>903.003.006.002</v>
          </cell>
          <cell r="D7695" t="str">
            <v>CLT36123</v>
          </cell>
          <cell r="E7695" t="str">
            <v>INTERCEPTOR IZQUIERDO NORTE</v>
          </cell>
          <cell r="H7695">
            <v>0</v>
          </cell>
          <cell r="J7695">
            <v>0</v>
          </cell>
        </row>
        <row r="7696">
          <cell r="C7696" t="str">
            <v>903.003.006.003</v>
          </cell>
          <cell r="D7696" t="str">
            <v>CLT36123</v>
          </cell>
          <cell r="E7696" t="str">
            <v>INTERCEPTOR IZQUIERDO NORTE</v>
          </cell>
          <cell r="H7696">
            <v>0</v>
          </cell>
          <cell r="J7696">
            <v>0</v>
          </cell>
        </row>
        <row r="7697">
          <cell r="C7697" t="str">
            <v>903.003.006.005</v>
          </cell>
          <cell r="D7697" t="str">
            <v>CLT36123</v>
          </cell>
          <cell r="E7697" t="str">
            <v>INTERCEPTOR IZQUIERDO NORTE</v>
          </cell>
          <cell r="H7697">
            <v>0</v>
          </cell>
          <cell r="J7697">
            <v>0</v>
          </cell>
        </row>
        <row r="7698">
          <cell r="C7698" t="str">
            <v>903.003.006.006</v>
          </cell>
          <cell r="D7698" t="str">
            <v>CLT36123</v>
          </cell>
          <cell r="E7698" t="str">
            <v>INTERCEPTOR IZQUIERDO NORTE</v>
          </cell>
          <cell r="H7698">
            <v>0</v>
          </cell>
          <cell r="J7698">
            <v>0</v>
          </cell>
        </row>
        <row r="7699">
          <cell r="C7699" t="str">
            <v>903.003.006.007</v>
          </cell>
          <cell r="D7699" t="str">
            <v>CLT36123</v>
          </cell>
          <cell r="E7699" t="str">
            <v>INTERCEPTOR IZQUIERDO NORTE</v>
          </cell>
          <cell r="H7699">
            <v>0</v>
          </cell>
          <cell r="J7699">
            <v>0</v>
          </cell>
        </row>
        <row r="7700">
          <cell r="C7700" t="str">
            <v>903.003.006.008</v>
          </cell>
          <cell r="D7700" t="str">
            <v>CLT36123</v>
          </cell>
          <cell r="E7700" t="str">
            <v>INTERCEPTOR IZQUIERDO NORTE</v>
          </cell>
          <cell r="H7700">
            <v>0</v>
          </cell>
          <cell r="J7700">
            <v>0</v>
          </cell>
        </row>
        <row r="7701">
          <cell r="C7701" t="str">
            <v>903.003.006.009</v>
          </cell>
          <cell r="D7701" t="str">
            <v>CLT36123</v>
          </cell>
          <cell r="E7701" t="str">
            <v>INTERCEPTOR IZQUIERDO NORTE</v>
          </cell>
          <cell r="H7701">
            <v>0</v>
          </cell>
          <cell r="J7701">
            <v>0</v>
          </cell>
        </row>
        <row r="7702">
          <cell r="C7702" t="str">
            <v>903.003.006.010</v>
          </cell>
          <cell r="D7702" t="str">
            <v>CLT36123</v>
          </cell>
          <cell r="E7702" t="str">
            <v>INTERCEPTOR IZQUIERDO NORTE</v>
          </cell>
          <cell r="H7702">
            <v>0</v>
          </cell>
          <cell r="J7702">
            <v>0</v>
          </cell>
        </row>
        <row r="7703">
          <cell r="C7703" t="str">
            <v>903.003.006.011</v>
          </cell>
          <cell r="D7703" t="str">
            <v>CLT36123</v>
          </cell>
          <cell r="E7703" t="str">
            <v>INTERCEPTOR IZQUIERDO NORTE</v>
          </cell>
          <cell r="H7703">
            <v>0</v>
          </cell>
          <cell r="J7703">
            <v>0</v>
          </cell>
        </row>
        <row r="7704">
          <cell r="C7704" t="str">
            <v>903.003.006.012</v>
          </cell>
          <cell r="D7704" t="str">
            <v>CLT36123</v>
          </cell>
          <cell r="E7704" t="str">
            <v>INTERCEPTOR IZQUIERDO NORTE</v>
          </cell>
          <cell r="H7704">
            <v>0</v>
          </cell>
          <cell r="J7704">
            <v>0</v>
          </cell>
        </row>
        <row r="7705">
          <cell r="C7705" t="str">
            <v>903.003.006.013</v>
          </cell>
          <cell r="D7705" t="str">
            <v>CLT36123</v>
          </cell>
          <cell r="E7705" t="str">
            <v>INTERCEPTOR IZQUIERDO NORTE</v>
          </cell>
          <cell r="H7705">
            <v>0</v>
          </cell>
          <cell r="J7705">
            <v>0</v>
          </cell>
        </row>
        <row r="7706">
          <cell r="C7706" t="str">
            <v>903.003.006.014</v>
          </cell>
          <cell r="D7706" t="str">
            <v>CLT36123</v>
          </cell>
          <cell r="E7706" t="str">
            <v>INTERCEPTOR IZQUIERDO NORTE</v>
          </cell>
          <cell r="H7706">
            <v>0</v>
          </cell>
          <cell r="J7706">
            <v>0</v>
          </cell>
        </row>
        <row r="7707">
          <cell r="C7707" t="str">
            <v>904.001.001.010</v>
          </cell>
          <cell r="D7707" t="str">
            <v>CLT36123</v>
          </cell>
          <cell r="E7707" t="str">
            <v>INTERCEPTOR IZQUIERDO NORTE</v>
          </cell>
          <cell r="H7707">
            <v>8</v>
          </cell>
          <cell r="J7707">
            <v>5317224</v>
          </cell>
        </row>
        <row r="7708">
          <cell r="C7708" t="str">
            <v>904.001.001.011</v>
          </cell>
          <cell r="D7708" t="str">
            <v>CLT36123</v>
          </cell>
          <cell r="E7708" t="str">
            <v>INTERCEPTOR IZQUIERDO NORTE</v>
          </cell>
          <cell r="H7708">
            <v>0</v>
          </cell>
          <cell r="J7708">
            <v>0</v>
          </cell>
        </row>
        <row r="7709">
          <cell r="C7709" t="str">
            <v>904.001.001.012</v>
          </cell>
          <cell r="D7709" t="str">
            <v>CLT36123</v>
          </cell>
          <cell r="E7709" t="str">
            <v>INTERCEPTOR IZQUIERDO NORTE</v>
          </cell>
          <cell r="H7709">
            <v>0</v>
          </cell>
          <cell r="J7709">
            <v>0</v>
          </cell>
        </row>
        <row r="7710">
          <cell r="C7710" t="str">
            <v>904.002.002.002</v>
          </cell>
          <cell r="D7710" t="str">
            <v>CLT36123</v>
          </cell>
          <cell r="E7710" t="str">
            <v>INTERCEPTOR IZQUIERDO NORTE</v>
          </cell>
          <cell r="H7710">
            <v>0</v>
          </cell>
          <cell r="J7710">
            <v>0</v>
          </cell>
        </row>
        <row r="7711">
          <cell r="C7711" t="str">
            <v>904.002.005.002</v>
          </cell>
          <cell r="D7711" t="str">
            <v>CLT36123</v>
          </cell>
          <cell r="E7711" t="str">
            <v>INTERCEPTOR IZQUIERDO NORTE</v>
          </cell>
          <cell r="H7711">
            <v>0</v>
          </cell>
          <cell r="J7711">
            <v>0</v>
          </cell>
        </row>
        <row r="7712">
          <cell r="C7712" t="str">
            <v>904.003.003.001.005</v>
          </cell>
          <cell r="D7712" t="str">
            <v>CLT36123</v>
          </cell>
          <cell r="E7712" t="str">
            <v>INTERCEPTOR IZQUIERDO NORTE</v>
          </cell>
          <cell r="H7712">
            <v>0</v>
          </cell>
          <cell r="J7712">
            <v>0</v>
          </cell>
        </row>
        <row r="7713">
          <cell r="C7713" t="str">
            <v>904.003.003.001.007</v>
          </cell>
          <cell r="D7713" t="str">
            <v>CLT36123</v>
          </cell>
          <cell r="E7713" t="str">
            <v>INTERCEPTOR IZQUIERDO NORTE</v>
          </cell>
          <cell r="H7713">
            <v>0</v>
          </cell>
          <cell r="J7713">
            <v>0</v>
          </cell>
        </row>
        <row r="7714">
          <cell r="C7714" t="str">
            <v>904.003.003.001.009</v>
          </cell>
          <cell r="D7714" t="str">
            <v>CLT36123</v>
          </cell>
          <cell r="E7714" t="str">
            <v>INTERCEPTOR IZQUIERDO NORTE</v>
          </cell>
          <cell r="H7714">
            <v>0</v>
          </cell>
          <cell r="J7714">
            <v>0</v>
          </cell>
        </row>
        <row r="7715">
          <cell r="C7715" t="str">
            <v>904.003.003.001.012</v>
          </cell>
          <cell r="D7715" t="str">
            <v>CLT36123</v>
          </cell>
          <cell r="E7715" t="str">
            <v>INTERCEPTOR IZQUIERDO NORTE</v>
          </cell>
          <cell r="H7715">
            <v>0</v>
          </cell>
          <cell r="J7715">
            <v>0</v>
          </cell>
        </row>
        <row r="7716">
          <cell r="C7716" t="str">
            <v>904.004.001.002.009</v>
          </cell>
          <cell r="D7716" t="str">
            <v>CLT36123</v>
          </cell>
          <cell r="E7716" t="str">
            <v>INTERCEPTOR IZQUIERDO NORTE</v>
          </cell>
          <cell r="H7716">
            <v>0</v>
          </cell>
          <cell r="J7716">
            <v>0</v>
          </cell>
        </row>
        <row r="7717">
          <cell r="C7717" t="str">
            <v>904.005.004.002</v>
          </cell>
          <cell r="D7717" t="str">
            <v>CLT36123</v>
          </cell>
          <cell r="E7717" t="str">
            <v>INTERCEPTOR IZQUIERDO NORTE</v>
          </cell>
          <cell r="H7717">
            <v>0</v>
          </cell>
          <cell r="J7717">
            <v>0</v>
          </cell>
        </row>
        <row r="7718">
          <cell r="C7718" t="str">
            <v>904.005.004.003</v>
          </cell>
          <cell r="D7718" t="str">
            <v>CLT36123</v>
          </cell>
          <cell r="E7718" t="str">
            <v>INTERCEPTOR IZQUIERDO NORTE</v>
          </cell>
          <cell r="H7718">
            <v>0</v>
          </cell>
          <cell r="J7718">
            <v>0</v>
          </cell>
        </row>
        <row r="7719">
          <cell r="C7719" t="str">
            <v>904.006.001.003.002</v>
          </cell>
          <cell r="D7719" t="str">
            <v>CLT36123</v>
          </cell>
          <cell r="E7719" t="str">
            <v>INTERCEPTOR IZQUIERDO NORTE</v>
          </cell>
          <cell r="H7719">
            <v>0</v>
          </cell>
          <cell r="J7719">
            <v>0</v>
          </cell>
        </row>
        <row r="7720">
          <cell r="C7720" t="str">
            <v>904.008.002</v>
          </cell>
          <cell r="D7720" t="str">
            <v>CLT36123</v>
          </cell>
          <cell r="E7720" t="str">
            <v>INTERCEPTOR IZQUIERDO NORTE</v>
          </cell>
          <cell r="H7720">
            <v>0</v>
          </cell>
          <cell r="J7720">
            <v>0</v>
          </cell>
        </row>
        <row r="7721">
          <cell r="C7721" t="str">
            <v>904.010.001</v>
          </cell>
          <cell r="D7721" t="str">
            <v>CLT36123</v>
          </cell>
          <cell r="E7721" t="str">
            <v>INTERCEPTOR IZQUIERDO NORTE</v>
          </cell>
          <cell r="H7721">
            <v>0</v>
          </cell>
          <cell r="J7721">
            <v>0</v>
          </cell>
        </row>
        <row r="7722">
          <cell r="C7722" t="str">
            <v>904.015.001</v>
          </cell>
          <cell r="D7722" t="str">
            <v>CLT36123</v>
          </cell>
          <cell r="E7722" t="str">
            <v>INTERCEPTOR IZQUIERDO NORTE</v>
          </cell>
          <cell r="H7722">
            <v>0</v>
          </cell>
          <cell r="J7722">
            <v>0</v>
          </cell>
        </row>
        <row r="7723">
          <cell r="C7723" t="str">
            <v>904.015.002</v>
          </cell>
          <cell r="D7723" t="str">
            <v>CLT36123</v>
          </cell>
          <cell r="E7723" t="str">
            <v>INTERCEPTOR IZQUIERDO NORTE</v>
          </cell>
          <cell r="H7723">
            <v>0</v>
          </cell>
          <cell r="J7723">
            <v>0</v>
          </cell>
        </row>
        <row r="7724">
          <cell r="C7724" t="str">
            <v>904.015.003</v>
          </cell>
          <cell r="D7724" t="str">
            <v>CLT36123</v>
          </cell>
          <cell r="E7724" t="str">
            <v>INTERCEPTOR IZQUIERDO NORTE</v>
          </cell>
          <cell r="H7724">
            <v>0</v>
          </cell>
          <cell r="J7724">
            <v>0</v>
          </cell>
        </row>
        <row r="7725">
          <cell r="C7725" t="str">
            <v>103.001</v>
          </cell>
          <cell r="D7725" t="str">
            <v>CLT36126</v>
          </cell>
          <cell r="E7725" t="str">
            <v>INTERCEPTOR IZQUIERDO NORTE</v>
          </cell>
          <cell r="H7725">
            <v>35.135212999577455</v>
          </cell>
          <cell r="J7725">
            <v>35135212.999577455</v>
          </cell>
        </row>
        <row r="7726">
          <cell r="C7726" t="str">
            <v>104.001.001</v>
          </cell>
          <cell r="D7726" t="str">
            <v>CLT36126</v>
          </cell>
          <cell r="E7726" t="str">
            <v>INTERCEPTOR IZQUIERDO NORTE</v>
          </cell>
          <cell r="H7726">
            <v>0</v>
          </cell>
          <cell r="J7726">
            <v>0</v>
          </cell>
        </row>
        <row r="7727">
          <cell r="C7727" t="str">
            <v>104.001.002</v>
          </cell>
          <cell r="D7727" t="str">
            <v>CLT36126</v>
          </cell>
          <cell r="E7727" t="str">
            <v>INTERCEPTOR IZQUIERDO NORTE</v>
          </cell>
          <cell r="H7727">
            <v>0</v>
          </cell>
          <cell r="J7727">
            <v>0</v>
          </cell>
        </row>
        <row r="7728">
          <cell r="C7728" t="str">
            <v>104.001.009</v>
          </cell>
          <cell r="D7728" t="str">
            <v>CLT36126</v>
          </cell>
          <cell r="E7728" t="str">
            <v>INTERCEPTOR IZQUIERDO NORTE</v>
          </cell>
          <cell r="H7728">
            <v>0</v>
          </cell>
          <cell r="J7728">
            <v>0</v>
          </cell>
        </row>
        <row r="7729">
          <cell r="C7729" t="str">
            <v>104.001.014</v>
          </cell>
          <cell r="D7729" t="str">
            <v>CLT36126</v>
          </cell>
          <cell r="E7729" t="str">
            <v>INTERCEPTOR IZQUIERDO NORTE</v>
          </cell>
          <cell r="H7729">
            <v>0</v>
          </cell>
          <cell r="J7729">
            <v>0</v>
          </cell>
        </row>
        <row r="7730">
          <cell r="C7730" t="str">
            <v>104.001.015</v>
          </cell>
          <cell r="D7730" t="str">
            <v>CLT36126</v>
          </cell>
          <cell r="E7730" t="str">
            <v>INTERCEPTOR IZQUIERDO NORTE</v>
          </cell>
          <cell r="H7730">
            <v>806.4703085300373</v>
          </cell>
          <cell r="J7730">
            <v>79618781.209627926</v>
          </cell>
        </row>
        <row r="7731">
          <cell r="C7731" t="str">
            <v>104.001.020</v>
          </cell>
          <cell r="D7731" t="str">
            <v>CLT36126</v>
          </cell>
          <cell r="E7731" t="str">
            <v>INTERCEPTOR IZQUIERDO NORTE</v>
          </cell>
          <cell r="H7731">
            <v>0</v>
          </cell>
          <cell r="J7731">
            <v>0</v>
          </cell>
        </row>
        <row r="7732">
          <cell r="C7732" t="str">
            <v>104.001.021</v>
          </cell>
          <cell r="D7732" t="str">
            <v>CLT36126</v>
          </cell>
          <cell r="E7732" t="str">
            <v>INTERCEPTOR IZQUIERDO NORTE</v>
          </cell>
          <cell r="H7732">
            <v>0</v>
          </cell>
          <cell r="J7732">
            <v>0</v>
          </cell>
        </row>
        <row r="7733">
          <cell r="C7733" t="str">
            <v>104.001.022</v>
          </cell>
          <cell r="D7733" t="str">
            <v>CLT36126</v>
          </cell>
          <cell r="E7733" t="str">
            <v>INTERCEPTOR IZQUIERDO NORTE</v>
          </cell>
          <cell r="H7733">
            <v>0</v>
          </cell>
          <cell r="J7733">
            <v>0</v>
          </cell>
        </row>
        <row r="7734">
          <cell r="C7734" t="str">
            <v>104.002.001</v>
          </cell>
          <cell r="D7734" t="str">
            <v>CLT36126</v>
          </cell>
          <cell r="E7734" t="str">
            <v>INTERCEPTOR IZQUIERDO NORTE</v>
          </cell>
          <cell r="H7734">
            <v>82.63000000000001</v>
          </cell>
          <cell r="J7734">
            <v>2640851.4948000005</v>
          </cell>
        </row>
        <row r="7735">
          <cell r="C7735" t="str">
            <v>106.001</v>
          </cell>
          <cell r="D7735" t="str">
            <v>CLT36126</v>
          </cell>
          <cell r="E7735" t="str">
            <v>INTERCEPTOR IZQUIERDO NORTE</v>
          </cell>
          <cell r="H7735">
            <v>663.86891072692197</v>
          </cell>
          <cell r="J7735">
            <v>44360152.129564896</v>
          </cell>
        </row>
        <row r="7736">
          <cell r="C7736" t="str">
            <v>106.006.001</v>
          </cell>
          <cell r="D7736" t="str">
            <v>CLT36126</v>
          </cell>
          <cell r="E7736" t="str">
            <v>INTERCEPTOR IZQUIERDO NORTE</v>
          </cell>
          <cell r="H7736">
            <v>19.537050000000004</v>
          </cell>
          <cell r="J7736">
            <v>1098367.6759965003</v>
          </cell>
        </row>
        <row r="7737">
          <cell r="C7737" t="str">
            <v>106.014</v>
          </cell>
          <cell r="D7737" t="str">
            <v>CLT36126</v>
          </cell>
          <cell r="E7737" t="str">
            <v>INTERCEPTOR IZQUIERDO NORTE</v>
          </cell>
          <cell r="H7737">
            <v>78.145157937394799</v>
          </cell>
          <cell r="J7737">
            <v>9344286.9684250802</v>
          </cell>
        </row>
        <row r="7738">
          <cell r="C7738" t="str">
            <v>106.015</v>
          </cell>
          <cell r="D7738" t="str">
            <v>CLT36126</v>
          </cell>
          <cell r="E7738" t="str">
            <v>INTERCEPTOR IZQUIERDO NORTE</v>
          </cell>
          <cell r="H7738">
            <v>78.145157937394799</v>
          </cell>
          <cell r="J7738">
            <v>10731277.562140107</v>
          </cell>
        </row>
        <row r="7739">
          <cell r="C7739" t="str">
            <v>107.001</v>
          </cell>
          <cell r="D7739" t="str">
            <v>CLT36126</v>
          </cell>
          <cell r="E7739" t="str">
            <v>INTERCEPTOR IZQUIERDO NORTE</v>
          </cell>
          <cell r="H7739">
            <v>889.1003085300373</v>
          </cell>
          <cell r="J7739">
            <v>19357909.794460982</v>
          </cell>
        </row>
        <row r="7740">
          <cell r="C7740" t="str">
            <v>108.001</v>
          </cell>
          <cell r="D7740" t="str">
            <v>CLT36126</v>
          </cell>
          <cell r="E7740" t="str">
            <v>INTERCEPTOR IZQUIERDO NORTE</v>
          </cell>
          <cell r="H7740">
            <v>0</v>
          </cell>
          <cell r="J7740">
            <v>0</v>
          </cell>
        </row>
        <row r="7741">
          <cell r="C7741" t="str">
            <v>108.002.004</v>
          </cell>
          <cell r="D7741" t="str">
            <v>CLT36126</v>
          </cell>
          <cell r="E7741" t="str">
            <v>INTERCEPTOR IZQUIERDO NORTE</v>
          </cell>
          <cell r="H7741">
            <v>0</v>
          </cell>
          <cell r="J7741">
            <v>0</v>
          </cell>
        </row>
        <row r="7742">
          <cell r="C7742" t="str">
            <v>108.006.001.002</v>
          </cell>
          <cell r="D7742" t="str">
            <v>CLT36126</v>
          </cell>
          <cell r="E7742" t="str">
            <v>INTERCEPTOR IZQUIERDO NORTE</v>
          </cell>
          <cell r="H7742">
            <v>0</v>
          </cell>
          <cell r="J7742">
            <v>0</v>
          </cell>
        </row>
        <row r="7743">
          <cell r="C7743" t="str">
            <v>109.001.001.001</v>
          </cell>
          <cell r="D7743" t="str">
            <v>CLT36126</v>
          </cell>
          <cell r="E7743" t="str">
            <v>INTERCEPTOR IZQUIERDO NORTE</v>
          </cell>
          <cell r="H7743">
            <v>0</v>
          </cell>
          <cell r="J7743">
            <v>0</v>
          </cell>
        </row>
        <row r="7744">
          <cell r="C7744" t="str">
            <v>109.001.001.002</v>
          </cell>
          <cell r="D7744" t="str">
            <v>CLT36126</v>
          </cell>
          <cell r="E7744" t="str">
            <v>INTERCEPTOR IZQUIERDO NORTE</v>
          </cell>
          <cell r="H7744">
            <v>0</v>
          </cell>
          <cell r="J7744">
            <v>0</v>
          </cell>
        </row>
        <row r="7745">
          <cell r="C7745" t="str">
            <v>109.001.001.003</v>
          </cell>
          <cell r="D7745" t="str">
            <v>CLT36126</v>
          </cell>
          <cell r="E7745" t="str">
            <v>INTERCEPTOR IZQUIERDO NORTE</v>
          </cell>
          <cell r="H7745">
            <v>0</v>
          </cell>
          <cell r="J7745">
            <v>0</v>
          </cell>
        </row>
        <row r="7746">
          <cell r="C7746" t="str">
            <v>109.001.001.004</v>
          </cell>
          <cell r="D7746" t="str">
            <v>CLT36126</v>
          </cell>
          <cell r="E7746" t="str">
            <v>INTERCEPTOR IZQUIERDO NORTE</v>
          </cell>
          <cell r="H7746">
            <v>0</v>
          </cell>
          <cell r="J7746">
            <v>0</v>
          </cell>
        </row>
        <row r="7747">
          <cell r="C7747" t="str">
            <v>109.001.001.005</v>
          </cell>
          <cell r="D7747" t="str">
            <v>CLT36126</v>
          </cell>
          <cell r="E7747" t="str">
            <v>INTERCEPTOR IZQUIERDO NORTE</v>
          </cell>
          <cell r="H7747">
            <v>0</v>
          </cell>
          <cell r="J7747">
            <v>0</v>
          </cell>
        </row>
        <row r="7748">
          <cell r="C7748" t="str">
            <v>109.001.001.006</v>
          </cell>
          <cell r="D7748" t="str">
            <v>CLT36126</v>
          </cell>
          <cell r="E7748" t="str">
            <v>INTERCEPTOR IZQUIERDO NORTE</v>
          </cell>
          <cell r="H7748">
            <v>97.99</v>
          </cell>
          <cell r="J7748">
            <v>3514496.6013000002</v>
          </cell>
        </row>
        <row r="7749">
          <cell r="C7749" t="str">
            <v>301.001.001</v>
          </cell>
          <cell r="D7749" t="str">
            <v>CLT36126</v>
          </cell>
          <cell r="E7749" t="str">
            <v>INTERCEPTOR IZQUIERDO NORTE</v>
          </cell>
          <cell r="H7749">
            <v>0</v>
          </cell>
          <cell r="J7749">
            <v>0</v>
          </cell>
        </row>
        <row r="7750">
          <cell r="C7750" t="str">
            <v>301.001.002</v>
          </cell>
          <cell r="D7750" t="str">
            <v>CLT36126</v>
          </cell>
          <cell r="E7750" t="str">
            <v>INTERCEPTOR IZQUIERDO NORTE</v>
          </cell>
          <cell r="H7750">
            <v>0</v>
          </cell>
          <cell r="J7750">
            <v>0</v>
          </cell>
        </row>
        <row r="7751">
          <cell r="C7751" t="str">
            <v>301.001.004</v>
          </cell>
          <cell r="D7751" t="str">
            <v>CLT36126</v>
          </cell>
          <cell r="E7751" t="str">
            <v>INTERCEPTOR IZQUIERDO NORTE</v>
          </cell>
          <cell r="H7751">
            <v>0</v>
          </cell>
          <cell r="J7751">
            <v>0</v>
          </cell>
        </row>
        <row r="7752">
          <cell r="C7752" t="str">
            <v>301.002.001</v>
          </cell>
          <cell r="D7752" t="str">
            <v>CLT36126</v>
          </cell>
          <cell r="E7752" t="str">
            <v>INTERCEPTOR IZQUIERDO NORTE</v>
          </cell>
          <cell r="H7752">
            <v>0</v>
          </cell>
          <cell r="J7752">
            <v>0</v>
          </cell>
        </row>
        <row r="7753">
          <cell r="C7753" t="str">
            <v>301.002.002</v>
          </cell>
          <cell r="D7753" t="str">
            <v>CLT36126</v>
          </cell>
          <cell r="E7753" t="str">
            <v>INTERCEPTOR IZQUIERDO NORTE</v>
          </cell>
          <cell r="H7753">
            <v>0</v>
          </cell>
          <cell r="J7753">
            <v>0</v>
          </cell>
        </row>
        <row r="7754">
          <cell r="C7754" t="str">
            <v>301.003.003.002</v>
          </cell>
          <cell r="D7754" t="str">
            <v>CLT36126</v>
          </cell>
          <cell r="E7754" t="str">
            <v>INTERCEPTOR IZQUIERDO NORTE</v>
          </cell>
          <cell r="H7754">
            <v>0</v>
          </cell>
          <cell r="J7754">
            <v>0</v>
          </cell>
        </row>
        <row r="7755">
          <cell r="C7755" t="str">
            <v>301.003.003.003</v>
          </cell>
          <cell r="D7755" t="str">
            <v>CLT36126</v>
          </cell>
          <cell r="E7755" t="str">
            <v>INTERCEPTOR IZQUIERDO NORTE</v>
          </cell>
          <cell r="H7755">
            <v>0</v>
          </cell>
          <cell r="J7755">
            <v>0</v>
          </cell>
        </row>
        <row r="7756">
          <cell r="C7756" t="str">
            <v>301.004</v>
          </cell>
          <cell r="D7756" t="str">
            <v>CLT36126</v>
          </cell>
          <cell r="E7756" t="str">
            <v>INTERCEPTOR IZQUIERDO NORTE</v>
          </cell>
          <cell r="H7756">
            <v>0</v>
          </cell>
          <cell r="J7756">
            <v>0</v>
          </cell>
        </row>
        <row r="7757">
          <cell r="C7757" t="str">
            <v>301.005.001</v>
          </cell>
          <cell r="D7757" t="str">
            <v>CLT36126</v>
          </cell>
          <cell r="E7757" t="str">
            <v>INTERCEPTOR IZQUIERDO NORTE</v>
          </cell>
          <cell r="H7757">
            <v>0</v>
          </cell>
          <cell r="J7757">
            <v>0</v>
          </cell>
        </row>
        <row r="7758">
          <cell r="C7758" t="str">
            <v>301.007.001</v>
          </cell>
          <cell r="D7758" t="str">
            <v>CLT36126</v>
          </cell>
          <cell r="E7758" t="str">
            <v>INTERCEPTOR IZQUIERDO NORTE</v>
          </cell>
          <cell r="H7758">
            <v>0</v>
          </cell>
          <cell r="J7758">
            <v>0</v>
          </cell>
        </row>
        <row r="7759">
          <cell r="C7759" t="str">
            <v>301.007.002</v>
          </cell>
          <cell r="D7759" t="str">
            <v>CLT36126</v>
          </cell>
          <cell r="E7759" t="str">
            <v>INTERCEPTOR IZQUIERDO NORTE</v>
          </cell>
          <cell r="H7759">
            <v>0</v>
          </cell>
          <cell r="J7759">
            <v>0</v>
          </cell>
        </row>
        <row r="7760">
          <cell r="C7760" t="str">
            <v>301.007.003</v>
          </cell>
          <cell r="D7760" t="str">
            <v>CLT36126</v>
          </cell>
          <cell r="E7760" t="str">
            <v>INTERCEPTOR IZQUIERDO NORTE</v>
          </cell>
          <cell r="H7760">
            <v>0</v>
          </cell>
          <cell r="J7760">
            <v>0</v>
          </cell>
        </row>
        <row r="7761">
          <cell r="C7761" t="str">
            <v>301.007.004</v>
          </cell>
          <cell r="D7761" t="str">
            <v>CLT36126</v>
          </cell>
          <cell r="E7761" t="str">
            <v>INTERCEPTOR IZQUIERDO NORTE</v>
          </cell>
          <cell r="H7761">
            <v>0</v>
          </cell>
          <cell r="J7761">
            <v>0</v>
          </cell>
        </row>
        <row r="7762">
          <cell r="C7762" t="str">
            <v>301.009.001</v>
          </cell>
          <cell r="D7762" t="str">
            <v>CLT36126</v>
          </cell>
          <cell r="E7762" t="str">
            <v>INTERCEPTOR IZQUIERDO NORTE</v>
          </cell>
          <cell r="H7762">
            <v>0</v>
          </cell>
          <cell r="J7762">
            <v>0</v>
          </cell>
        </row>
        <row r="7763">
          <cell r="C7763" t="str">
            <v>301.009.002</v>
          </cell>
          <cell r="D7763" t="str">
            <v>CLT36126</v>
          </cell>
          <cell r="E7763" t="str">
            <v>INTERCEPTOR IZQUIERDO NORTE</v>
          </cell>
          <cell r="H7763">
            <v>0</v>
          </cell>
          <cell r="J7763">
            <v>0</v>
          </cell>
        </row>
        <row r="7764">
          <cell r="C7764" t="str">
            <v>303.001</v>
          </cell>
          <cell r="D7764" t="str">
            <v>CLT36126</v>
          </cell>
          <cell r="E7764" t="str">
            <v>INTERCEPTOR IZQUIERDO NORTE</v>
          </cell>
          <cell r="H7764">
            <v>0</v>
          </cell>
          <cell r="J7764">
            <v>0</v>
          </cell>
        </row>
        <row r="7765">
          <cell r="C7765" t="str">
            <v>304.001.002.002</v>
          </cell>
          <cell r="D7765" t="str">
            <v>CLT36126</v>
          </cell>
          <cell r="E7765" t="str">
            <v>INTERCEPTOR IZQUIERDO NORTE</v>
          </cell>
          <cell r="H7765">
            <v>0</v>
          </cell>
          <cell r="J7765">
            <v>0</v>
          </cell>
        </row>
        <row r="7766">
          <cell r="C7766" t="str">
            <v>304.001.003.002</v>
          </cell>
          <cell r="D7766" t="str">
            <v>CLT36126</v>
          </cell>
          <cell r="E7766" t="str">
            <v>INTERCEPTOR IZQUIERDO NORTE</v>
          </cell>
          <cell r="H7766">
            <v>1</v>
          </cell>
          <cell r="J7766">
            <v>6749956.1900000004</v>
          </cell>
        </row>
        <row r="7767">
          <cell r="C7767" t="str">
            <v>304.001.004.002</v>
          </cell>
          <cell r="D7767" t="str">
            <v>CLT36126</v>
          </cell>
          <cell r="E7767" t="str">
            <v>INTERCEPTOR IZQUIERDO NORTE</v>
          </cell>
          <cell r="H7767">
            <v>0</v>
          </cell>
          <cell r="J7767">
            <v>0</v>
          </cell>
        </row>
        <row r="7768">
          <cell r="C7768" t="str">
            <v>401.001.001</v>
          </cell>
          <cell r="D7768" t="str">
            <v>CLT36126</v>
          </cell>
          <cell r="E7768" t="str">
            <v>INTERCEPTOR IZQUIERDO NORTE</v>
          </cell>
          <cell r="H7768">
            <v>64.47059186556713</v>
          </cell>
          <cell r="J7768">
            <v>3026776.9516111813</v>
          </cell>
        </row>
        <row r="7769">
          <cell r="C7769" t="str">
            <v>401.001.003.007</v>
          </cell>
          <cell r="D7769" t="str">
            <v>CLT36126</v>
          </cell>
          <cell r="E7769" t="str">
            <v>INTERCEPTOR IZQUIERDO NORTE</v>
          </cell>
          <cell r="H7769">
            <v>64.47059186556713</v>
          </cell>
          <cell r="J7769">
            <v>32632370.308083594</v>
          </cell>
        </row>
        <row r="7770">
          <cell r="C7770" t="str">
            <v>401.001.003.008</v>
          </cell>
          <cell r="D7770" t="str">
            <v>CLT36126</v>
          </cell>
          <cell r="E7770" t="str">
            <v>INTERCEPTOR IZQUIERDO NORTE</v>
          </cell>
          <cell r="H7770">
            <v>0</v>
          </cell>
          <cell r="J7770">
            <v>0</v>
          </cell>
        </row>
        <row r="7771">
          <cell r="C7771" t="str">
            <v>401.002.001</v>
          </cell>
          <cell r="D7771" t="str">
            <v>CLT36126</v>
          </cell>
          <cell r="E7771" t="str">
            <v>INTERCEPTOR IZQUIERDO NORTE</v>
          </cell>
          <cell r="H7771">
            <v>0</v>
          </cell>
          <cell r="J7771">
            <v>0</v>
          </cell>
        </row>
        <row r="7772">
          <cell r="C7772" t="str">
            <v>401.002.005.009</v>
          </cell>
          <cell r="D7772" t="str">
            <v>CLT36126</v>
          </cell>
          <cell r="E7772" t="str">
            <v>INTERCEPTOR IZQUIERDO NORTE</v>
          </cell>
          <cell r="H7772">
            <v>0</v>
          </cell>
          <cell r="J7772">
            <v>0</v>
          </cell>
        </row>
        <row r="7773">
          <cell r="C7773" t="str">
            <v>401.002.006</v>
          </cell>
          <cell r="D7773" t="str">
            <v>CLT36126</v>
          </cell>
          <cell r="E7773" t="str">
            <v>INTERCEPTOR IZQUIERDO NORTE</v>
          </cell>
          <cell r="H7773">
            <v>0</v>
          </cell>
          <cell r="J7773">
            <v>0</v>
          </cell>
        </row>
        <row r="7774">
          <cell r="C7774" t="str">
            <v>401.002.008</v>
          </cell>
          <cell r="D7774" t="str">
            <v>CLT36126</v>
          </cell>
          <cell r="E7774" t="str">
            <v>INTERCEPTOR IZQUIERDO NORTE</v>
          </cell>
          <cell r="H7774">
            <v>0</v>
          </cell>
          <cell r="J7774">
            <v>0</v>
          </cell>
        </row>
        <row r="7775">
          <cell r="C7775" t="str">
            <v>401.003.001</v>
          </cell>
          <cell r="D7775" t="str">
            <v>CLT36126</v>
          </cell>
          <cell r="E7775" t="str">
            <v>INTERCEPTOR IZQUIERDO NORTE</v>
          </cell>
          <cell r="H7775">
            <v>0</v>
          </cell>
          <cell r="J7775">
            <v>0</v>
          </cell>
        </row>
        <row r="7776">
          <cell r="C7776" t="str">
            <v>401.003.003</v>
          </cell>
          <cell r="D7776" t="str">
            <v>CLT36126</v>
          </cell>
          <cell r="E7776" t="str">
            <v>INTERCEPTOR IZQUIERDO NORTE</v>
          </cell>
          <cell r="H7776">
            <v>0</v>
          </cell>
          <cell r="J7776">
            <v>0</v>
          </cell>
        </row>
        <row r="7777">
          <cell r="C7777" t="str">
            <v>401.004.001</v>
          </cell>
          <cell r="D7777" t="str">
            <v>CLT36126</v>
          </cell>
          <cell r="E7777" t="str">
            <v>INTERCEPTOR IZQUIERDO NORTE</v>
          </cell>
          <cell r="H7777">
            <v>0</v>
          </cell>
          <cell r="J7777">
            <v>0</v>
          </cell>
        </row>
        <row r="7778">
          <cell r="C7778" t="str">
            <v>401.004.006</v>
          </cell>
          <cell r="D7778" t="str">
            <v>CLT36126</v>
          </cell>
          <cell r="E7778" t="str">
            <v>INTERCEPTOR IZQUIERDO NORTE</v>
          </cell>
          <cell r="H7778">
            <v>0</v>
          </cell>
          <cell r="J7778">
            <v>0</v>
          </cell>
        </row>
        <row r="7779">
          <cell r="C7779" t="str">
            <v>601.011.002</v>
          </cell>
          <cell r="D7779" t="str">
            <v>CLT36126</v>
          </cell>
          <cell r="E7779" t="str">
            <v>INTERCEPTOR IZQUIERDO NORTE</v>
          </cell>
          <cell r="H7779">
            <v>0</v>
          </cell>
          <cell r="J7779">
            <v>0</v>
          </cell>
        </row>
        <row r="7780">
          <cell r="C7780" t="str">
            <v>606.001.002.003</v>
          </cell>
          <cell r="D7780" t="str">
            <v>CLT36126</v>
          </cell>
          <cell r="E7780" t="str">
            <v>INTERCEPTOR IZQUIERDO NORTE</v>
          </cell>
          <cell r="H7780">
            <v>0</v>
          </cell>
          <cell r="J7780">
            <v>0</v>
          </cell>
        </row>
        <row r="7781">
          <cell r="C7781" t="str">
            <v>606.001.002.005</v>
          </cell>
          <cell r="D7781" t="str">
            <v>CLT36126</v>
          </cell>
          <cell r="E7781" t="str">
            <v>INTERCEPTOR IZQUIERDO NORTE</v>
          </cell>
          <cell r="H7781">
            <v>504</v>
          </cell>
          <cell r="J7781">
            <v>10186963.92</v>
          </cell>
        </row>
        <row r="7782">
          <cell r="C7782" t="str">
            <v>902.001.003</v>
          </cell>
          <cell r="D7782" t="str">
            <v>CLT36126</v>
          </cell>
          <cell r="E7782" t="str">
            <v>INTERCEPTOR IZQUIERDO NORTE</v>
          </cell>
          <cell r="H7782">
            <v>0</v>
          </cell>
          <cell r="J7782">
            <v>0</v>
          </cell>
        </row>
        <row r="7783">
          <cell r="C7783" t="str">
            <v>902.001.007</v>
          </cell>
          <cell r="D7783" t="str">
            <v>CLT36126</v>
          </cell>
          <cell r="E7783" t="str">
            <v>INTERCEPTOR IZQUIERDO NORTE</v>
          </cell>
          <cell r="H7783">
            <v>0</v>
          </cell>
          <cell r="J7783">
            <v>0</v>
          </cell>
        </row>
        <row r="7784">
          <cell r="C7784" t="str">
            <v>903.003.003.013</v>
          </cell>
          <cell r="D7784" t="str">
            <v>CLT36126</v>
          </cell>
          <cell r="E7784" t="str">
            <v>INTERCEPTOR IZQUIERDO NORTE</v>
          </cell>
          <cell r="H7784">
            <v>0</v>
          </cell>
          <cell r="J7784">
            <v>0</v>
          </cell>
        </row>
        <row r="7785">
          <cell r="C7785" t="str">
            <v>903.003.003.014</v>
          </cell>
          <cell r="D7785" t="str">
            <v>CLT36126</v>
          </cell>
          <cell r="E7785" t="str">
            <v>INTERCEPTOR IZQUIERDO NORTE</v>
          </cell>
          <cell r="H7785">
            <v>97.99</v>
          </cell>
          <cell r="J7785">
            <v>63902904.629999995</v>
          </cell>
        </row>
        <row r="7786">
          <cell r="C7786" t="str">
            <v>903.003.003.015</v>
          </cell>
          <cell r="D7786" t="str">
            <v>CLT36126</v>
          </cell>
          <cell r="E7786" t="str">
            <v>INTERCEPTOR IZQUIERDO NORTE</v>
          </cell>
          <cell r="H7786">
            <v>0</v>
          </cell>
          <cell r="J7786">
            <v>0</v>
          </cell>
        </row>
        <row r="7787">
          <cell r="C7787" t="str">
            <v>903.003.006.001</v>
          </cell>
          <cell r="D7787" t="str">
            <v>CLT36126</v>
          </cell>
          <cell r="E7787" t="str">
            <v>INTERCEPTOR IZQUIERDO NORTE</v>
          </cell>
          <cell r="H7787">
            <v>0</v>
          </cell>
          <cell r="J7787">
            <v>0</v>
          </cell>
        </row>
        <row r="7788">
          <cell r="C7788" t="str">
            <v>903.003.006.002</v>
          </cell>
          <cell r="D7788" t="str">
            <v>CLT36126</v>
          </cell>
          <cell r="E7788" t="str">
            <v>INTERCEPTOR IZQUIERDO NORTE</v>
          </cell>
          <cell r="H7788">
            <v>0</v>
          </cell>
          <cell r="J7788">
            <v>0</v>
          </cell>
        </row>
        <row r="7789">
          <cell r="C7789" t="str">
            <v>903.003.006.003</v>
          </cell>
          <cell r="D7789" t="str">
            <v>CLT36126</v>
          </cell>
          <cell r="E7789" t="str">
            <v>INTERCEPTOR IZQUIERDO NORTE</v>
          </cell>
          <cell r="H7789">
            <v>0</v>
          </cell>
          <cell r="J7789">
            <v>0</v>
          </cell>
        </row>
        <row r="7790">
          <cell r="C7790" t="str">
            <v>903.003.006.005</v>
          </cell>
          <cell r="D7790" t="str">
            <v>CLT36126</v>
          </cell>
          <cell r="E7790" t="str">
            <v>INTERCEPTOR IZQUIERDO NORTE</v>
          </cell>
          <cell r="H7790">
            <v>0</v>
          </cell>
          <cell r="J7790">
            <v>0</v>
          </cell>
        </row>
        <row r="7791">
          <cell r="C7791" t="str">
            <v>903.003.006.006</v>
          </cell>
          <cell r="D7791" t="str">
            <v>CLT36126</v>
          </cell>
          <cell r="E7791" t="str">
            <v>INTERCEPTOR IZQUIERDO NORTE</v>
          </cell>
          <cell r="H7791">
            <v>0</v>
          </cell>
          <cell r="J7791">
            <v>0</v>
          </cell>
        </row>
        <row r="7792">
          <cell r="C7792" t="str">
            <v>903.003.006.007</v>
          </cell>
          <cell r="D7792" t="str">
            <v>CLT36126</v>
          </cell>
          <cell r="E7792" t="str">
            <v>INTERCEPTOR IZQUIERDO NORTE</v>
          </cell>
          <cell r="H7792">
            <v>0</v>
          </cell>
          <cell r="J7792">
            <v>0</v>
          </cell>
        </row>
        <row r="7793">
          <cell r="C7793" t="str">
            <v>903.003.006.008</v>
          </cell>
          <cell r="D7793" t="str">
            <v>CLT36126</v>
          </cell>
          <cell r="E7793" t="str">
            <v>INTERCEPTOR IZQUIERDO NORTE</v>
          </cell>
          <cell r="H7793">
            <v>0</v>
          </cell>
          <cell r="J7793">
            <v>0</v>
          </cell>
        </row>
        <row r="7794">
          <cell r="C7794" t="str">
            <v>903.003.006.009</v>
          </cell>
          <cell r="D7794" t="str">
            <v>CLT36126</v>
          </cell>
          <cell r="E7794" t="str">
            <v>INTERCEPTOR IZQUIERDO NORTE</v>
          </cell>
          <cell r="H7794">
            <v>0</v>
          </cell>
          <cell r="J7794">
            <v>0</v>
          </cell>
        </row>
        <row r="7795">
          <cell r="C7795" t="str">
            <v>903.003.006.010</v>
          </cell>
          <cell r="D7795" t="str">
            <v>CLT36126</v>
          </cell>
          <cell r="E7795" t="str">
            <v>INTERCEPTOR IZQUIERDO NORTE</v>
          </cell>
          <cell r="H7795">
            <v>0</v>
          </cell>
          <cell r="J7795">
            <v>0</v>
          </cell>
        </row>
        <row r="7796">
          <cell r="C7796" t="str">
            <v>903.003.006.011</v>
          </cell>
          <cell r="D7796" t="str">
            <v>CLT36126</v>
          </cell>
          <cell r="E7796" t="str">
            <v>INTERCEPTOR IZQUIERDO NORTE</v>
          </cell>
          <cell r="H7796">
            <v>0</v>
          </cell>
          <cell r="J7796">
            <v>0</v>
          </cell>
        </row>
        <row r="7797">
          <cell r="C7797" t="str">
            <v>903.003.006.012</v>
          </cell>
          <cell r="D7797" t="str">
            <v>CLT36126</v>
          </cell>
          <cell r="E7797" t="str">
            <v>INTERCEPTOR IZQUIERDO NORTE</v>
          </cell>
          <cell r="H7797">
            <v>0</v>
          </cell>
          <cell r="J7797">
            <v>0</v>
          </cell>
        </row>
        <row r="7798">
          <cell r="C7798" t="str">
            <v>903.003.006.013</v>
          </cell>
          <cell r="D7798" t="str">
            <v>CLT36126</v>
          </cell>
          <cell r="E7798" t="str">
            <v>INTERCEPTOR IZQUIERDO NORTE</v>
          </cell>
          <cell r="H7798">
            <v>0</v>
          </cell>
          <cell r="J7798">
            <v>0</v>
          </cell>
        </row>
        <row r="7799">
          <cell r="C7799" t="str">
            <v>903.003.006.014</v>
          </cell>
          <cell r="D7799" t="str">
            <v>CLT36126</v>
          </cell>
          <cell r="E7799" t="str">
            <v>INTERCEPTOR IZQUIERDO NORTE</v>
          </cell>
          <cell r="H7799">
            <v>0</v>
          </cell>
          <cell r="J7799">
            <v>0</v>
          </cell>
        </row>
        <row r="7800">
          <cell r="C7800" t="str">
            <v>904.001.001.010</v>
          </cell>
          <cell r="D7800" t="str">
            <v>CLT36126</v>
          </cell>
          <cell r="E7800" t="str">
            <v>INTERCEPTOR IZQUIERDO NORTE</v>
          </cell>
          <cell r="H7800">
            <v>0</v>
          </cell>
          <cell r="J7800">
            <v>0</v>
          </cell>
        </row>
        <row r="7801">
          <cell r="C7801" t="str">
            <v>904.001.001.011</v>
          </cell>
          <cell r="D7801" t="str">
            <v>CLT36126</v>
          </cell>
          <cell r="E7801" t="str">
            <v>INTERCEPTOR IZQUIERDO NORTE</v>
          </cell>
          <cell r="H7801">
            <v>8</v>
          </cell>
          <cell r="J7801">
            <v>5864144</v>
          </cell>
        </row>
        <row r="7802">
          <cell r="C7802" t="str">
            <v>904.001.001.012</v>
          </cell>
          <cell r="D7802" t="str">
            <v>CLT36126</v>
          </cell>
          <cell r="E7802" t="str">
            <v>INTERCEPTOR IZQUIERDO NORTE</v>
          </cell>
          <cell r="H7802">
            <v>0</v>
          </cell>
          <cell r="J7802">
            <v>0</v>
          </cell>
        </row>
        <row r="7803">
          <cell r="C7803" t="str">
            <v>904.002.002.002</v>
          </cell>
          <cell r="D7803" t="str">
            <v>CLT36126</v>
          </cell>
          <cell r="E7803" t="str">
            <v>INTERCEPTOR IZQUIERDO NORTE</v>
          </cell>
          <cell r="H7803">
            <v>0</v>
          </cell>
          <cell r="J7803">
            <v>0</v>
          </cell>
        </row>
        <row r="7804">
          <cell r="C7804" t="str">
            <v>904.002.005.002</v>
          </cell>
          <cell r="D7804" t="str">
            <v>CLT36126</v>
          </cell>
          <cell r="E7804" t="str">
            <v>INTERCEPTOR IZQUIERDO NORTE</v>
          </cell>
          <cell r="H7804">
            <v>0</v>
          </cell>
          <cell r="J7804">
            <v>0</v>
          </cell>
        </row>
        <row r="7805">
          <cell r="C7805" t="str">
            <v>904.003.003.001.005</v>
          </cell>
          <cell r="D7805" t="str">
            <v>CLT36126</v>
          </cell>
          <cell r="E7805" t="str">
            <v>INTERCEPTOR IZQUIERDO NORTE</v>
          </cell>
          <cell r="H7805">
            <v>0</v>
          </cell>
          <cell r="J7805">
            <v>0</v>
          </cell>
        </row>
        <row r="7806">
          <cell r="C7806" t="str">
            <v>904.003.003.001.007</v>
          </cell>
          <cell r="D7806" t="str">
            <v>CLT36126</v>
          </cell>
          <cell r="E7806" t="str">
            <v>INTERCEPTOR IZQUIERDO NORTE</v>
          </cell>
          <cell r="H7806">
            <v>0</v>
          </cell>
          <cell r="J7806">
            <v>0</v>
          </cell>
        </row>
        <row r="7807">
          <cell r="C7807" t="str">
            <v>904.003.003.001.009</v>
          </cell>
          <cell r="D7807" t="str">
            <v>CLT36126</v>
          </cell>
          <cell r="E7807" t="str">
            <v>INTERCEPTOR IZQUIERDO NORTE</v>
          </cell>
          <cell r="H7807">
            <v>0</v>
          </cell>
          <cell r="J7807">
            <v>0</v>
          </cell>
        </row>
        <row r="7808">
          <cell r="C7808" t="str">
            <v>904.003.003.001.012</v>
          </cell>
          <cell r="D7808" t="str">
            <v>CLT36126</v>
          </cell>
          <cell r="E7808" t="str">
            <v>INTERCEPTOR IZQUIERDO NORTE</v>
          </cell>
          <cell r="H7808">
            <v>0</v>
          </cell>
          <cell r="J7808">
            <v>0</v>
          </cell>
        </row>
        <row r="7809">
          <cell r="C7809" t="str">
            <v>904.004.001.002.009</v>
          </cell>
          <cell r="D7809" t="str">
            <v>CLT36126</v>
          </cell>
          <cell r="E7809" t="str">
            <v>INTERCEPTOR IZQUIERDO NORTE</v>
          </cell>
          <cell r="H7809">
            <v>0</v>
          </cell>
          <cell r="J7809">
            <v>0</v>
          </cell>
        </row>
        <row r="7810">
          <cell r="C7810" t="str">
            <v>904.005.004.002</v>
          </cell>
          <cell r="D7810" t="str">
            <v>CLT36126</v>
          </cell>
          <cell r="E7810" t="str">
            <v>INTERCEPTOR IZQUIERDO NORTE</v>
          </cell>
          <cell r="H7810">
            <v>0</v>
          </cell>
          <cell r="J7810">
            <v>0</v>
          </cell>
        </row>
        <row r="7811">
          <cell r="C7811" t="str">
            <v>904.005.004.003</v>
          </cell>
          <cell r="D7811" t="str">
            <v>CLT36126</v>
          </cell>
          <cell r="E7811" t="str">
            <v>INTERCEPTOR IZQUIERDO NORTE</v>
          </cell>
          <cell r="H7811">
            <v>0</v>
          </cell>
          <cell r="J7811">
            <v>0</v>
          </cell>
        </row>
        <row r="7812">
          <cell r="C7812" t="str">
            <v>904.006.001.003.002</v>
          </cell>
          <cell r="D7812" t="str">
            <v>CLT36126</v>
          </cell>
          <cell r="E7812" t="str">
            <v>INTERCEPTOR IZQUIERDO NORTE</v>
          </cell>
          <cell r="H7812">
            <v>0</v>
          </cell>
          <cell r="J7812">
            <v>0</v>
          </cell>
        </row>
        <row r="7813">
          <cell r="C7813" t="str">
            <v>904.008.002</v>
          </cell>
          <cell r="D7813" t="str">
            <v>CLT36126</v>
          </cell>
          <cell r="E7813" t="str">
            <v>INTERCEPTOR IZQUIERDO NORTE</v>
          </cell>
          <cell r="H7813">
            <v>0</v>
          </cell>
          <cell r="J7813">
            <v>0</v>
          </cell>
        </row>
        <row r="7814">
          <cell r="C7814" t="str">
            <v>904.010.001</v>
          </cell>
          <cell r="D7814" t="str">
            <v>CLT36126</v>
          </cell>
          <cell r="E7814" t="str">
            <v>INTERCEPTOR IZQUIERDO NORTE</v>
          </cell>
          <cell r="H7814">
            <v>0</v>
          </cell>
          <cell r="J7814">
            <v>0</v>
          </cell>
        </row>
        <row r="7815">
          <cell r="C7815" t="str">
            <v>904.015.001</v>
          </cell>
          <cell r="D7815" t="str">
            <v>CLT36126</v>
          </cell>
          <cell r="E7815" t="str">
            <v>INTERCEPTOR IZQUIERDO NORTE</v>
          </cell>
          <cell r="H7815">
            <v>0</v>
          </cell>
          <cell r="J7815">
            <v>0</v>
          </cell>
        </row>
        <row r="7816">
          <cell r="C7816" t="str">
            <v>904.015.002</v>
          </cell>
          <cell r="D7816" t="str">
            <v>CLT36126</v>
          </cell>
          <cell r="E7816" t="str">
            <v>INTERCEPTOR IZQUIERDO NORTE</v>
          </cell>
          <cell r="H7816">
            <v>0</v>
          </cell>
          <cell r="J7816">
            <v>0</v>
          </cell>
        </row>
        <row r="7817">
          <cell r="C7817" t="str">
            <v>904.015.003</v>
          </cell>
          <cell r="D7817" t="str">
            <v>CLT36126</v>
          </cell>
          <cell r="E7817" t="str">
            <v>INTERCEPTOR IZQUIERDO NORTE</v>
          </cell>
          <cell r="H7817">
            <v>0</v>
          </cell>
          <cell r="J7817">
            <v>0</v>
          </cell>
        </row>
        <row r="7818">
          <cell r="C7818" t="str">
            <v>103.001</v>
          </cell>
          <cell r="D7818" t="str">
            <v>CLT36128</v>
          </cell>
          <cell r="E7818" t="str">
            <v>INTERCEPTOR IZQUIERDO NORTE</v>
          </cell>
          <cell r="H7818">
            <v>32.995971931397428</v>
          </cell>
          <cell r="J7818">
            <v>32995971.931397427</v>
          </cell>
        </row>
        <row r="7819">
          <cell r="C7819" t="str">
            <v>104.001.001</v>
          </cell>
          <cell r="D7819" t="str">
            <v>CLT36128</v>
          </cell>
          <cell r="E7819" t="str">
            <v>INTERCEPTOR IZQUIERDO NORTE</v>
          </cell>
          <cell r="H7819">
            <v>0</v>
          </cell>
          <cell r="J7819">
            <v>0</v>
          </cell>
        </row>
        <row r="7820">
          <cell r="C7820" t="str">
            <v>104.001.002</v>
          </cell>
          <cell r="D7820" t="str">
            <v>CLT36128</v>
          </cell>
          <cell r="E7820" t="str">
            <v>INTERCEPTOR IZQUIERDO NORTE</v>
          </cell>
          <cell r="H7820">
            <v>0</v>
          </cell>
          <cell r="J7820">
            <v>0</v>
          </cell>
        </row>
        <row r="7821">
          <cell r="C7821" t="str">
            <v>104.001.009</v>
          </cell>
          <cell r="D7821" t="str">
            <v>CLT36128</v>
          </cell>
          <cell r="E7821" t="str">
            <v>INTERCEPTOR IZQUIERDO NORTE</v>
          </cell>
          <cell r="H7821">
            <v>0</v>
          </cell>
          <cell r="J7821">
            <v>0</v>
          </cell>
        </row>
        <row r="7822">
          <cell r="C7822" t="str">
            <v>104.001.014</v>
          </cell>
          <cell r="D7822" t="str">
            <v>CLT36128</v>
          </cell>
          <cell r="E7822" t="str">
            <v>INTERCEPTOR IZQUIERDO NORTE</v>
          </cell>
          <cell r="H7822">
            <v>0</v>
          </cell>
          <cell r="J7822">
            <v>0</v>
          </cell>
        </row>
        <row r="7823">
          <cell r="C7823" t="str">
            <v>104.001.015</v>
          </cell>
          <cell r="D7823" t="str">
            <v>CLT36128</v>
          </cell>
          <cell r="E7823" t="str">
            <v>INTERCEPTOR IZQUIERDO NORTE</v>
          </cell>
          <cell r="H7823">
            <v>582.42590078997807</v>
          </cell>
          <cell r="J7823">
            <v>57499997.055490583</v>
          </cell>
        </row>
        <row r="7824">
          <cell r="C7824" t="str">
            <v>104.001.020</v>
          </cell>
          <cell r="D7824" t="str">
            <v>CLT36128</v>
          </cell>
          <cell r="E7824" t="str">
            <v>INTERCEPTOR IZQUIERDO NORTE</v>
          </cell>
          <cell r="H7824">
            <v>0</v>
          </cell>
          <cell r="J7824">
            <v>0</v>
          </cell>
        </row>
        <row r="7825">
          <cell r="C7825" t="str">
            <v>104.001.021</v>
          </cell>
          <cell r="D7825" t="str">
            <v>CLT36128</v>
          </cell>
          <cell r="E7825" t="str">
            <v>INTERCEPTOR IZQUIERDO NORTE</v>
          </cell>
          <cell r="H7825">
            <v>0</v>
          </cell>
          <cell r="J7825">
            <v>0</v>
          </cell>
        </row>
        <row r="7826">
          <cell r="C7826" t="str">
            <v>104.001.022</v>
          </cell>
          <cell r="D7826" t="str">
            <v>CLT36128</v>
          </cell>
          <cell r="E7826" t="str">
            <v>INTERCEPTOR IZQUIERDO NORTE</v>
          </cell>
          <cell r="H7826">
            <v>0</v>
          </cell>
          <cell r="J7826">
            <v>0</v>
          </cell>
        </row>
        <row r="7827">
          <cell r="C7827" t="str">
            <v>104.002.001</v>
          </cell>
          <cell r="D7827" t="str">
            <v>CLT36128</v>
          </cell>
          <cell r="E7827" t="str">
            <v>INTERCEPTOR IZQUIERDO NORTE</v>
          </cell>
          <cell r="H7827">
            <v>68.180000000000007</v>
          </cell>
          <cell r="J7827">
            <v>2179030.0728000002</v>
          </cell>
        </row>
        <row r="7828">
          <cell r="C7828" t="str">
            <v>106.001</v>
          </cell>
          <cell r="D7828" t="str">
            <v>CLT36128</v>
          </cell>
          <cell r="E7828" t="str">
            <v>INTERCEPTOR IZQUIERDO NORTE</v>
          </cell>
          <cell r="H7828">
            <v>464.75829966827388</v>
          </cell>
          <cell r="J7828">
            <v>31055451.676728841</v>
          </cell>
        </row>
        <row r="7829">
          <cell r="C7829" t="str">
            <v>106.006.001</v>
          </cell>
          <cell r="D7829" t="str">
            <v>CLT36128</v>
          </cell>
          <cell r="E7829" t="str">
            <v>INTERCEPTOR IZQUIERDO NORTE</v>
          </cell>
          <cell r="H7829">
            <v>16.120650000000001</v>
          </cell>
          <cell r="J7829">
            <v>906298.59042450017</v>
          </cell>
        </row>
        <row r="7830">
          <cell r="C7830" t="str">
            <v>106.014</v>
          </cell>
          <cell r="D7830" t="str">
            <v>CLT36128</v>
          </cell>
          <cell r="E7830" t="str">
            <v>INTERCEPTOR IZQUIERDO NORTE</v>
          </cell>
          <cell r="H7830">
            <v>64.485706743808521</v>
          </cell>
          <cell r="J7830">
            <v>7710944.1593117826</v>
          </cell>
        </row>
        <row r="7831">
          <cell r="C7831" t="str">
            <v>106.015</v>
          </cell>
          <cell r="D7831" t="str">
            <v>CLT36128</v>
          </cell>
          <cell r="E7831" t="str">
            <v>INTERCEPTOR IZQUIERDO NORTE</v>
          </cell>
          <cell r="H7831">
            <v>64.485706743808521</v>
          </cell>
          <cell r="J7831">
            <v>8855494.5197369661</v>
          </cell>
        </row>
        <row r="7832">
          <cell r="C7832" t="str">
            <v>107.001</v>
          </cell>
          <cell r="D7832" t="str">
            <v>CLT36128</v>
          </cell>
          <cell r="E7832" t="str">
            <v>INTERCEPTOR IZQUIERDO NORTE</v>
          </cell>
          <cell r="H7832">
            <v>650.60590078997802</v>
          </cell>
          <cell r="J7832">
            <v>14165297.456772774</v>
          </cell>
        </row>
        <row r="7833">
          <cell r="C7833" t="str">
            <v>108.001</v>
          </cell>
          <cell r="D7833" t="str">
            <v>CLT36128</v>
          </cell>
          <cell r="E7833" t="str">
            <v>INTERCEPTOR IZQUIERDO NORTE</v>
          </cell>
          <cell r="H7833">
            <v>0</v>
          </cell>
          <cell r="J7833">
            <v>0</v>
          </cell>
        </row>
        <row r="7834">
          <cell r="C7834" t="str">
            <v>108.002.004</v>
          </cell>
          <cell r="D7834" t="str">
            <v>CLT36128</v>
          </cell>
          <cell r="E7834" t="str">
            <v>INTERCEPTOR IZQUIERDO NORTE</v>
          </cell>
          <cell r="H7834">
            <v>0</v>
          </cell>
          <cell r="J7834">
            <v>0</v>
          </cell>
        </row>
        <row r="7835">
          <cell r="C7835" t="str">
            <v>108.006.001.002</v>
          </cell>
          <cell r="D7835" t="str">
            <v>CLT36128</v>
          </cell>
          <cell r="E7835" t="str">
            <v>INTERCEPTOR IZQUIERDO NORTE</v>
          </cell>
          <cell r="H7835">
            <v>0</v>
          </cell>
          <cell r="J7835">
            <v>0</v>
          </cell>
        </row>
        <row r="7836">
          <cell r="C7836" t="str">
            <v>109.001.001.001</v>
          </cell>
          <cell r="D7836" t="str">
            <v>CLT36128</v>
          </cell>
          <cell r="E7836" t="str">
            <v>INTERCEPTOR IZQUIERDO NORTE</v>
          </cell>
          <cell r="H7836">
            <v>0</v>
          </cell>
          <cell r="J7836">
            <v>0</v>
          </cell>
        </row>
        <row r="7837">
          <cell r="C7837" t="str">
            <v>109.001.001.002</v>
          </cell>
          <cell r="D7837" t="str">
            <v>CLT36128</v>
          </cell>
          <cell r="E7837" t="str">
            <v>INTERCEPTOR IZQUIERDO NORTE</v>
          </cell>
          <cell r="H7837">
            <v>0</v>
          </cell>
          <cell r="J7837">
            <v>0</v>
          </cell>
        </row>
        <row r="7838">
          <cell r="C7838" t="str">
            <v>109.001.001.003</v>
          </cell>
          <cell r="D7838" t="str">
            <v>CLT36128</v>
          </cell>
          <cell r="E7838" t="str">
            <v>INTERCEPTOR IZQUIERDO NORTE</v>
          </cell>
          <cell r="H7838">
            <v>0</v>
          </cell>
          <cell r="J7838">
            <v>0</v>
          </cell>
        </row>
        <row r="7839">
          <cell r="C7839" t="str">
            <v>109.001.001.004</v>
          </cell>
          <cell r="D7839" t="str">
            <v>CLT36128</v>
          </cell>
          <cell r="E7839" t="str">
            <v>INTERCEPTOR IZQUIERDO NORTE</v>
          </cell>
          <cell r="H7839">
            <v>0</v>
          </cell>
          <cell r="J7839">
            <v>0</v>
          </cell>
        </row>
        <row r="7840">
          <cell r="C7840" t="str">
            <v>109.001.001.005</v>
          </cell>
          <cell r="D7840" t="str">
            <v>CLT36128</v>
          </cell>
          <cell r="E7840" t="str">
            <v>INTERCEPTOR IZQUIERDO NORTE</v>
          </cell>
          <cell r="H7840">
            <v>0</v>
          </cell>
          <cell r="J7840">
            <v>0</v>
          </cell>
        </row>
        <row r="7841">
          <cell r="C7841" t="str">
            <v>109.001.001.006</v>
          </cell>
          <cell r="D7841" t="str">
            <v>CLT36128</v>
          </cell>
          <cell r="E7841" t="str">
            <v>INTERCEPTOR IZQUIERDO NORTE</v>
          </cell>
          <cell r="H7841">
            <v>80.47</v>
          </cell>
          <cell r="J7841">
            <v>2886126.5589000001</v>
          </cell>
        </row>
        <row r="7842">
          <cell r="C7842" t="str">
            <v>301.001.001</v>
          </cell>
          <cell r="D7842" t="str">
            <v>CLT36128</v>
          </cell>
          <cell r="E7842" t="str">
            <v>INTERCEPTOR IZQUIERDO NORTE</v>
          </cell>
          <cell r="H7842">
            <v>0</v>
          </cell>
          <cell r="J7842">
            <v>0</v>
          </cell>
        </row>
        <row r="7843">
          <cell r="C7843" t="str">
            <v>301.001.002</v>
          </cell>
          <cell r="D7843" t="str">
            <v>CLT36128</v>
          </cell>
          <cell r="E7843" t="str">
            <v>INTERCEPTOR IZQUIERDO NORTE</v>
          </cell>
          <cell r="H7843">
            <v>0</v>
          </cell>
          <cell r="J7843">
            <v>0</v>
          </cell>
        </row>
        <row r="7844">
          <cell r="C7844" t="str">
            <v>301.001.004</v>
          </cell>
          <cell r="D7844" t="str">
            <v>CLT36128</v>
          </cell>
          <cell r="E7844" t="str">
            <v>INTERCEPTOR IZQUIERDO NORTE</v>
          </cell>
          <cell r="H7844">
            <v>0</v>
          </cell>
          <cell r="J7844">
            <v>0</v>
          </cell>
        </row>
        <row r="7845">
          <cell r="C7845" t="str">
            <v>301.002.001</v>
          </cell>
          <cell r="D7845" t="str">
            <v>CLT36128</v>
          </cell>
          <cell r="E7845" t="str">
            <v>INTERCEPTOR IZQUIERDO NORTE</v>
          </cell>
          <cell r="H7845">
            <v>0</v>
          </cell>
          <cell r="J7845">
            <v>0</v>
          </cell>
        </row>
        <row r="7846">
          <cell r="C7846" t="str">
            <v>301.002.002</v>
          </cell>
          <cell r="D7846" t="str">
            <v>CLT36128</v>
          </cell>
          <cell r="E7846" t="str">
            <v>INTERCEPTOR IZQUIERDO NORTE</v>
          </cell>
          <cell r="H7846">
            <v>0</v>
          </cell>
          <cell r="J7846">
            <v>0</v>
          </cell>
        </row>
        <row r="7847">
          <cell r="C7847" t="str">
            <v>301.003.003.002</v>
          </cell>
          <cell r="D7847" t="str">
            <v>CLT36128</v>
          </cell>
          <cell r="E7847" t="str">
            <v>INTERCEPTOR IZQUIERDO NORTE</v>
          </cell>
          <cell r="H7847">
            <v>2.3652000000001863</v>
          </cell>
          <cell r="J7847">
            <v>1095033.1767480862</v>
          </cell>
        </row>
        <row r="7848">
          <cell r="C7848" t="str">
            <v>301.003.003.003</v>
          </cell>
          <cell r="D7848" t="str">
            <v>CLT36128</v>
          </cell>
          <cell r="E7848" t="str">
            <v>INTERCEPTOR IZQUIERDO NORTE</v>
          </cell>
          <cell r="H7848">
            <v>1.7244000000000597</v>
          </cell>
          <cell r="J7848">
            <v>1384883.0391960479</v>
          </cell>
        </row>
        <row r="7849">
          <cell r="C7849" t="str">
            <v>301.004</v>
          </cell>
          <cell r="D7849" t="str">
            <v>CLT36128</v>
          </cell>
          <cell r="E7849" t="str">
            <v>INTERCEPTOR IZQUIERDO NORTE</v>
          </cell>
          <cell r="H7849">
            <v>0</v>
          </cell>
          <cell r="J7849">
            <v>0</v>
          </cell>
        </row>
        <row r="7850">
          <cell r="C7850" t="str">
            <v>301.005.001</v>
          </cell>
          <cell r="D7850" t="str">
            <v>CLT36128</v>
          </cell>
          <cell r="E7850" t="str">
            <v>INTERCEPTOR IZQUIERDO NORTE</v>
          </cell>
          <cell r="H7850">
            <v>0</v>
          </cell>
          <cell r="J7850">
            <v>0</v>
          </cell>
        </row>
        <row r="7851">
          <cell r="C7851" t="str">
            <v>301.007.001</v>
          </cell>
          <cell r="D7851" t="str">
            <v>CLT36128</v>
          </cell>
          <cell r="E7851" t="str">
            <v>INTERCEPTOR IZQUIERDO NORTE</v>
          </cell>
          <cell r="H7851">
            <v>0</v>
          </cell>
          <cell r="J7851">
            <v>0</v>
          </cell>
        </row>
        <row r="7852">
          <cell r="C7852" t="str">
            <v>301.007.002</v>
          </cell>
          <cell r="D7852" t="str">
            <v>CLT36128</v>
          </cell>
          <cell r="E7852" t="str">
            <v>INTERCEPTOR IZQUIERDO NORTE</v>
          </cell>
          <cell r="H7852">
            <v>0</v>
          </cell>
          <cell r="J7852">
            <v>0</v>
          </cell>
        </row>
        <row r="7853">
          <cell r="C7853" t="str">
            <v>301.007.003</v>
          </cell>
          <cell r="D7853" t="str">
            <v>CLT36128</v>
          </cell>
          <cell r="E7853" t="str">
            <v>INTERCEPTOR IZQUIERDO NORTE</v>
          </cell>
          <cell r="H7853">
            <v>0</v>
          </cell>
          <cell r="J7853">
            <v>0</v>
          </cell>
        </row>
        <row r="7854">
          <cell r="C7854" t="str">
            <v>301.007.004</v>
          </cell>
          <cell r="D7854" t="str">
            <v>CLT36128</v>
          </cell>
          <cell r="E7854" t="str">
            <v>INTERCEPTOR IZQUIERDO NORTE</v>
          </cell>
          <cell r="H7854">
            <v>0</v>
          </cell>
          <cell r="J7854">
            <v>0</v>
          </cell>
        </row>
        <row r="7855">
          <cell r="C7855" t="str">
            <v>301.009.001</v>
          </cell>
          <cell r="D7855" t="str">
            <v>CLT36128</v>
          </cell>
          <cell r="E7855" t="str">
            <v>INTERCEPTOR IZQUIERDO NORTE</v>
          </cell>
          <cell r="H7855">
            <v>0</v>
          </cell>
          <cell r="J7855">
            <v>0</v>
          </cell>
        </row>
        <row r="7856">
          <cell r="C7856" t="str">
            <v>301.009.002</v>
          </cell>
          <cell r="D7856" t="str">
            <v>CLT36128</v>
          </cell>
          <cell r="E7856" t="str">
            <v>INTERCEPTOR IZQUIERDO NORTE</v>
          </cell>
          <cell r="H7856">
            <v>0</v>
          </cell>
          <cell r="J7856">
            <v>0</v>
          </cell>
        </row>
        <row r="7857">
          <cell r="C7857" t="str">
            <v>303.001</v>
          </cell>
          <cell r="D7857" t="str">
            <v>CLT36128</v>
          </cell>
          <cell r="E7857" t="str">
            <v>INTERCEPTOR IZQUIERDO NORTE</v>
          </cell>
          <cell r="H7857">
            <v>0</v>
          </cell>
          <cell r="J7857">
            <v>0</v>
          </cell>
        </row>
        <row r="7858">
          <cell r="C7858" t="str">
            <v>304.001.002.002</v>
          </cell>
          <cell r="D7858" t="str">
            <v>CLT36128</v>
          </cell>
          <cell r="E7858" t="str">
            <v>INTERCEPTOR IZQUIERDO NORTE</v>
          </cell>
          <cell r="H7858">
            <v>0</v>
          </cell>
          <cell r="J7858">
            <v>0</v>
          </cell>
        </row>
        <row r="7859">
          <cell r="C7859" t="str">
            <v>304.001.003.002</v>
          </cell>
          <cell r="D7859" t="str">
            <v>CLT36128</v>
          </cell>
          <cell r="E7859" t="str">
            <v>INTERCEPTOR IZQUIERDO NORTE</v>
          </cell>
          <cell r="H7859">
            <v>0</v>
          </cell>
          <cell r="J7859">
            <v>0</v>
          </cell>
        </row>
        <row r="7860">
          <cell r="C7860" t="str">
            <v>304.001.004.002</v>
          </cell>
          <cell r="D7860" t="str">
            <v>CLT36128</v>
          </cell>
          <cell r="E7860" t="str">
            <v>INTERCEPTOR IZQUIERDO NORTE</v>
          </cell>
          <cell r="H7860">
            <v>0</v>
          </cell>
          <cell r="J7860">
            <v>0</v>
          </cell>
        </row>
        <row r="7861">
          <cell r="C7861" t="str">
            <v>401.001.001</v>
          </cell>
          <cell r="D7861" t="str">
            <v>CLT36128</v>
          </cell>
          <cell r="E7861" t="str">
            <v>INTERCEPTOR IZQUIERDO NORTE</v>
          </cell>
          <cell r="H7861">
            <v>53.19985370909469</v>
          </cell>
          <cell r="J7861">
            <v>2497636.3079082454</v>
          </cell>
        </row>
        <row r="7862">
          <cell r="C7862" t="str">
            <v>401.001.003.007</v>
          </cell>
          <cell r="D7862" t="str">
            <v>CLT36128</v>
          </cell>
          <cell r="E7862" t="str">
            <v>INTERCEPTOR IZQUIERDO NORTE</v>
          </cell>
          <cell r="H7862">
            <v>53.19985370909469</v>
          </cell>
          <cell r="J7862">
            <v>26927584.75354166</v>
          </cell>
        </row>
        <row r="7863">
          <cell r="C7863" t="str">
            <v>401.001.003.008</v>
          </cell>
          <cell r="D7863" t="str">
            <v>CLT36128</v>
          </cell>
          <cell r="E7863" t="str">
            <v>INTERCEPTOR IZQUIERDO NORTE</v>
          </cell>
          <cell r="H7863">
            <v>0</v>
          </cell>
          <cell r="J7863">
            <v>0</v>
          </cell>
        </row>
        <row r="7864">
          <cell r="C7864" t="str">
            <v>401.002.001</v>
          </cell>
          <cell r="D7864" t="str">
            <v>CLT36128</v>
          </cell>
          <cell r="E7864" t="str">
            <v>INTERCEPTOR IZQUIERDO NORTE</v>
          </cell>
          <cell r="H7864">
            <v>0</v>
          </cell>
          <cell r="J7864">
            <v>0</v>
          </cell>
        </row>
        <row r="7865">
          <cell r="C7865" t="str">
            <v>401.002.005.009</v>
          </cell>
          <cell r="D7865" t="str">
            <v>CLT36128</v>
          </cell>
          <cell r="E7865" t="str">
            <v>INTERCEPTOR IZQUIERDO NORTE</v>
          </cell>
          <cell r="H7865">
            <v>0</v>
          </cell>
          <cell r="J7865">
            <v>0</v>
          </cell>
        </row>
        <row r="7866">
          <cell r="C7866" t="str">
            <v>401.002.006</v>
          </cell>
          <cell r="D7866" t="str">
            <v>CLT36128</v>
          </cell>
          <cell r="E7866" t="str">
            <v>INTERCEPTOR IZQUIERDO NORTE</v>
          </cell>
          <cell r="H7866">
            <v>0</v>
          </cell>
          <cell r="J7866">
            <v>0</v>
          </cell>
        </row>
        <row r="7867">
          <cell r="C7867" t="str">
            <v>401.002.008</v>
          </cell>
          <cell r="D7867" t="str">
            <v>CLT36128</v>
          </cell>
          <cell r="E7867" t="str">
            <v>INTERCEPTOR IZQUIERDO NORTE</v>
          </cell>
          <cell r="H7867">
            <v>0</v>
          </cell>
          <cell r="J7867">
            <v>0</v>
          </cell>
        </row>
        <row r="7868">
          <cell r="C7868" t="str">
            <v>401.003.001</v>
          </cell>
          <cell r="D7868" t="str">
            <v>CLT36128</v>
          </cell>
          <cell r="E7868" t="str">
            <v>INTERCEPTOR IZQUIERDO NORTE</v>
          </cell>
          <cell r="H7868">
            <v>0</v>
          </cell>
          <cell r="J7868">
            <v>0</v>
          </cell>
        </row>
        <row r="7869">
          <cell r="C7869" t="str">
            <v>401.003.003</v>
          </cell>
          <cell r="D7869" t="str">
            <v>CLT36128</v>
          </cell>
          <cell r="E7869" t="str">
            <v>INTERCEPTOR IZQUIERDO NORTE</v>
          </cell>
          <cell r="H7869">
            <v>0</v>
          </cell>
          <cell r="J7869">
            <v>0</v>
          </cell>
        </row>
        <row r="7870">
          <cell r="C7870" t="str">
            <v>401.004.001</v>
          </cell>
          <cell r="D7870" t="str">
            <v>CLT36128</v>
          </cell>
          <cell r="E7870" t="str">
            <v>INTERCEPTOR IZQUIERDO NORTE</v>
          </cell>
          <cell r="H7870">
            <v>0</v>
          </cell>
          <cell r="J7870">
            <v>0</v>
          </cell>
        </row>
        <row r="7871">
          <cell r="C7871" t="str">
            <v>401.004.006</v>
          </cell>
          <cell r="D7871" t="str">
            <v>CLT36128</v>
          </cell>
          <cell r="E7871" t="str">
            <v>INTERCEPTOR IZQUIERDO NORTE</v>
          </cell>
          <cell r="H7871">
            <v>0</v>
          </cell>
          <cell r="J7871">
            <v>0</v>
          </cell>
        </row>
        <row r="7872">
          <cell r="C7872" t="str">
            <v>601.011.002</v>
          </cell>
          <cell r="D7872" t="str">
            <v>CLT36128</v>
          </cell>
          <cell r="E7872" t="str">
            <v>INTERCEPTOR IZQUIERDO NORTE</v>
          </cell>
          <cell r="H7872">
            <v>0</v>
          </cell>
          <cell r="J7872">
            <v>0</v>
          </cell>
        </row>
        <row r="7873">
          <cell r="C7873" t="str">
            <v>606.001.002.003</v>
          </cell>
          <cell r="D7873" t="str">
            <v>CLT36128</v>
          </cell>
          <cell r="E7873" t="str">
            <v>INTERCEPTOR IZQUIERDO NORTE</v>
          </cell>
          <cell r="H7873">
            <v>0</v>
          </cell>
          <cell r="J7873">
            <v>0</v>
          </cell>
        </row>
        <row r="7874">
          <cell r="C7874" t="str">
            <v>606.001.002.005</v>
          </cell>
          <cell r="D7874" t="str">
            <v>CLT36128</v>
          </cell>
          <cell r="E7874" t="str">
            <v>INTERCEPTOR IZQUIERDO NORTE</v>
          </cell>
          <cell r="H7874">
            <v>432</v>
          </cell>
          <cell r="J7874">
            <v>8731683.3599999994</v>
          </cell>
        </row>
        <row r="7875">
          <cell r="C7875" t="str">
            <v>902.001.003</v>
          </cell>
          <cell r="D7875" t="str">
            <v>CLT36128</v>
          </cell>
          <cell r="E7875" t="str">
            <v>INTERCEPTOR IZQUIERDO NORTE</v>
          </cell>
          <cell r="H7875">
            <v>0</v>
          </cell>
          <cell r="J7875">
            <v>0</v>
          </cell>
        </row>
        <row r="7876">
          <cell r="C7876" t="str">
            <v>902.001.007</v>
          </cell>
          <cell r="D7876" t="str">
            <v>CLT36128</v>
          </cell>
          <cell r="E7876" t="str">
            <v>INTERCEPTOR IZQUIERDO NORTE</v>
          </cell>
          <cell r="H7876">
            <v>0</v>
          </cell>
          <cell r="J7876">
            <v>0</v>
          </cell>
        </row>
        <row r="7877">
          <cell r="C7877" t="str">
            <v>903.003.003.013</v>
          </cell>
          <cell r="D7877" t="str">
            <v>CLT36128</v>
          </cell>
          <cell r="E7877" t="str">
            <v>INTERCEPTOR IZQUIERDO NORTE</v>
          </cell>
          <cell r="H7877">
            <v>0</v>
          </cell>
          <cell r="J7877">
            <v>0</v>
          </cell>
        </row>
        <row r="7878">
          <cell r="C7878" t="str">
            <v>903.003.003.014</v>
          </cell>
          <cell r="D7878" t="str">
            <v>CLT36128</v>
          </cell>
          <cell r="E7878" t="str">
            <v>INTERCEPTOR IZQUIERDO NORTE</v>
          </cell>
          <cell r="H7878">
            <v>80.47</v>
          </cell>
          <cell r="J7878">
            <v>52477464.390000001</v>
          </cell>
        </row>
        <row r="7879">
          <cell r="C7879" t="str">
            <v>903.003.003.015</v>
          </cell>
          <cell r="D7879" t="str">
            <v>CLT36128</v>
          </cell>
          <cell r="E7879" t="str">
            <v>INTERCEPTOR IZQUIERDO NORTE</v>
          </cell>
          <cell r="H7879">
            <v>0</v>
          </cell>
          <cell r="J7879">
            <v>0</v>
          </cell>
        </row>
        <row r="7880">
          <cell r="C7880" t="str">
            <v>903.003.006.001</v>
          </cell>
          <cell r="D7880" t="str">
            <v>CLT36128</v>
          </cell>
          <cell r="E7880" t="str">
            <v>INTERCEPTOR IZQUIERDO NORTE</v>
          </cell>
          <cell r="H7880">
            <v>0</v>
          </cell>
          <cell r="J7880">
            <v>0</v>
          </cell>
        </row>
        <row r="7881">
          <cell r="C7881" t="str">
            <v>903.003.006.002</v>
          </cell>
          <cell r="D7881" t="str">
            <v>CLT36128</v>
          </cell>
          <cell r="E7881" t="str">
            <v>INTERCEPTOR IZQUIERDO NORTE</v>
          </cell>
          <cell r="H7881">
            <v>0</v>
          </cell>
          <cell r="J7881">
            <v>0</v>
          </cell>
        </row>
        <row r="7882">
          <cell r="C7882" t="str">
            <v>903.003.006.003</v>
          </cell>
          <cell r="D7882" t="str">
            <v>CLT36128</v>
          </cell>
          <cell r="E7882" t="str">
            <v>INTERCEPTOR IZQUIERDO NORTE</v>
          </cell>
          <cell r="H7882">
            <v>0</v>
          </cell>
          <cell r="J7882">
            <v>0</v>
          </cell>
        </row>
        <row r="7883">
          <cell r="C7883" t="str">
            <v>903.003.006.005</v>
          </cell>
          <cell r="D7883" t="str">
            <v>CLT36128</v>
          </cell>
          <cell r="E7883" t="str">
            <v>INTERCEPTOR IZQUIERDO NORTE</v>
          </cell>
          <cell r="H7883">
            <v>0</v>
          </cell>
          <cell r="J7883">
            <v>0</v>
          </cell>
        </row>
        <row r="7884">
          <cell r="C7884" t="str">
            <v>903.003.006.006</v>
          </cell>
          <cell r="D7884" t="str">
            <v>CLT36128</v>
          </cell>
          <cell r="E7884" t="str">
            <v>INTERCEPTOR IZQUIERDO NORTE</v>
          </cell>
          <cell r="H7884">
            <v>0</v>
          </cell>
          <cell r="J7884">
            <v>0</v>
          </cell>
        </row>
        <row r="7885">
          <cell r="C7885" t="str">
            <v>903.003.006.007</v>
          </cell>
          <cell r="D7885" t="str">
            <v>CLT36128</v>
          </cell>
          <cell r="E7885" t="str">
            <v>INTERCEPTOR IZQUIERDO NORTE</v>
          </cell>
          <cell r="H7885">
            <v>0</v>
          </cell>
          <cell r="J7885">
            <v>0</v>
          </cell>
        </row>
        <row r="7886">
          <cell r="C7886" t="str">
            <v>903.003.006.008</v>
          </cell>
          <cell r="D7886" t="str">
            <v>CLT36128</v>
          </cell>
          <cell r="E7886" t="str">
            <v>INTERCEPTOR IZQUIERDO NORTE</v>
          </cell>
          <cell r="H7886">
            <v>0</v>
          </cell>
          <cell r="J7886">
            <v>0</v>
          </cell>
        </row>
        <row r="7887">
          <cell r="C7887" t="str">
            <v>903.003.006.009</v>
          </cell>
          <cell r="D7887" t="str">
            <v>CLT36128</v>
          </cell>
          <cell r="E7887" t="str">
            <v>INTERCEPTOR IZQUIERDO NORTE</v>
          </cell>
          <cell r="H7887">
            <v>0</v>
          </cell>
          <cell r="J7887">
            <v>0</v>
          </cell>
        </row>
        <row r="7888">
          <cell r="C7888" t="str">
            <v>903.003.006.010</v>
          </cell>
          <cell r="D7888" t="str">
            <v>CLT36128</v>
          </cell>
          <cell r="E7888" t="str">
            <v>INTERCEPTOR IZQUIERDO NORTE</v>
          </cell>
          <cell r="H7888">
            <v>0</v>
          </cell>
          <cell r="J7888">
            <v>0</v>
          </cell>
        </row>
        <row r="7889">
          <cell r="C7889" t="str">
            <v>903.003.006.011</v>
          </cell>
          <cell r="D7889" t="str">
            <v>CLT36128</v>
          </cell>
          <cell r="E7889" t="str">
            <v>INTERCEPTOR IZQUIERDO NORTE</v>
          </cell>
          <cell r="H7889">
            <v>0</v>
          </cell>
          <cell r="J7889">
            <v>0</v>
          </cell>
        </row>
        <row r="7890">
          <cell r="C7890" t="str">
            <v>903.003.006.012</v>
          </cell>
          <cell r="D7890" t="str">
            <v>CLT36128</v>
          </cell>
          <cell r="E7890" t="str">
            <v>INTERCEPTOR IZQUIERDO NORTE</v>
          </cell>
          <cell r="H7890">
            <v>0</v>
          </cell>
          <cell r="J7890">
            <v>0</v>
          </cell>
        </row>
        <row r="7891">
          <cell r="C7891" t="str">
            <v>903.003.006.013</v>
          </cell>
          <cell r="D7891" t="str">
            <v>CLT36128</v>
          </cell>
          <cell r="E7891" t="str">
            <v>INTERCEPTOR IZQUIERDO NORTE</v>
          </cell>
          <cell r="H7891">
            <v>0</v>
          </cell>
          <cell r="J7891">
            <v>0</v>
          </cell>
        </row>
        <row r="7892">
          <cell r="C7892" t="str">
            <v>903.003.006.014</v>
          </cell>
          <cell r="D7892" t="str">
            <v>CLT36128</v>
          </cell>
          <cell r="E7892" t="str">
            <v>INTERCEPTOR IZQUIERDO NORTE</v>
          </cell>
          <cell r="H7892">
            <v>0</v>
          </cell>
          <cell r="J7892">
            <v>0</v>
          </cell>
        </row>
        <row r="7893">
          <cell r="C7893" t="str">
            <v>904.001.001.010</v>
          </cell>
          <cell r="D7893" t="str">
            <v>CLT36128</v>
          </cell>
          <cell r="E7893" t="str">
            <v>INTERCEPTOR IZQUIERDO NORTE</v>
          </cell>
          <cell r="H7893">
            <v>0</v>
          </cell>
          <cell r="J7893">
            <v>0</v>
          </cell>
        </row>
        <row r="7894">
          <cell r="C7894" t="str">
            <v>904.001.001.011</v>
          </cell>
          <cell r="D7894" t="str">
            <v>CLT36128</v>
          </cell>
          <cell r="E7894" t="str">
            <v>INTERCEPTOR IZQUIERDO NORTE</v>
          </cell>
          <cell r="H7894">
            <v>6</v>
          </cell>
          <cell r="J7894">
            <v>4398108</v>
          </cell>
        </row>
        <row r="7895">
          <cell r="C7895" t="str">
            <v>904.001.001.012</v>
          </cell>
          <cell r="D7895" t="str">
            <v>CLT36128</v>
          </cell>
          <cell r="E7895" t="str">
            <v>INTERCEPTOR IZQUIERDO NORTE</v>
          </cell>
          <cell r="H7895">
            <v>0</v>
          </cell>
          <cell r="J7895">
            <v>0</v>
          </cell>
        </row>
        <row r="7896">
          <cell r="C7896" t="str">
            <v>904.002.002.002</v>
          </cell>
          <cell r="D7896" t="str">
            <v>CLT36128</v>
          </cell>
          <cell r="E7896" t="str">
            <v>INTERCEPTOR IZQUIERDO NORTE</v>
          </cell>
          <cell r="H7896">
            <v>0</v>
          </cell>
          <cell r="J7896">
            <v>0</v>
          </cell>
        </row>
        <row r="7897">
          <cell r="C7897" t="str">
            <v>904.002.005.002</v>
          </cell>
          <cell r="D7897" t="str">
            <v>CLT36128</v>
          </cell>
          <cell r="E7897" t="str">
            <v>INTERCEPTOR IZQUIERDO NORTE</v>
          </cell>
          <cell r="H7897">
            <v>0</v>
          </cell>
          <cell r="J7897">
            <v>0</v>
          </cell>
        </row>
        <row r="7898">
          <cell r="C7898" t="str">
            <v>904.003.003.001.005</v>
          </cell>
          <cell r="D7898" t="str">
            <v>CLT36128</v>
          </cell>
          <cell r="E7898" t="str">
            <v>INTERCEPTOR IZQUIERDO NORTE</v>
          </cell>
          <cell r="H7898">
            <v>0</v>
          </cell>
          <cell r="J7898">
            <v>0</v>
          </cell>
        </row>
        <row r="7899">
          <cell r="C7899" t="str">
            <v>904.003.003.001.007</v>
          </cell>
          <cell r="D7899" t="str">
            <v>CLT36128</v>
          </cell>
          <cell r="E7899" t="str">
            <v>INTERCEPTOR IZQUIERDO NORTE</v>
          </cell>
          <cell r="H7899">
            <v>0</v>
          </cell>
          <cell r="J7899">
            <v>0</v>
          </cell>
        </row>
        <row r="7900">
          <cell r="C7900" t="str">
            <v>904.003.003.001.009</v>
          </cell>
          <cell r="D7900" t="str">
            <v>CLT36128</v>
          </cell>
          <cell r="E7900" t="str">
            <v>INTERCEPTOR IZQUIERDO NORTE</v>
          </cell>
          <cell r="H7900">
            <v>0</v>
          </cell>
          <cell r="J7900">
            <v>0</v>
          </cell>
        </row>
        <row r="7901">
          <cell r="C7901" t="str">
            <v>904.003.003.001.012</v>
          </cell>
          <cell r="D7901" t="str">
            <v>CLT36128</v>
          </cell>
          <cell r="E7901" t="str">
            <v>INTERCEPTOR IZQUIERDO NORTE</v>
          </cell>
          <cell r="H7901">
            <v>0</v>
          </cell>
          <cell r="J7901">
            <v>0</v>
          </cell>
        </row>
        <row r="7902">
          <cell r="C7902" t="str">
            <v>904.004.001.002.009</v>
          </cell>
          <cell r="D7902" t="str">
            <v>CLT36128</v>
          </cell>
          <cell r="E7902" t="str">
            <v>INTERCEPTOR IZQUIERDO NORTE</v>
          </cell>
          <cell r="H7902">
            <v>0</v>
          </cell>
          <cell r="J7902">
            <v>0</v>
          </cell>
        </row>
        <row r="7903">
          <cell r="C7903" t="str">
            <v>904.005.004.002</v>
          </cell>
          <cell r="D7903" t="str">
            <v>CLT36128</v>
          </cell>
          <cell r="E7903" t="str">
            <v>INTERCEPTOR IZQUIERDO NORTE</v>
          </cell>
          <cell r="H7903">
            <v>0</v>
          </cell>
          <cell r="J7903">
            <v>0</v>
          </cell>
        </row>
        <row r="7904">
          <cell r="C7904" t="str">
            <v>904.005.004.003</v>
          </cell>
          <cell r="D7904" t="str">
            <v>CLT36128</v>
          </cell>
          <cell r="E7904" t="str">
            <v>INTERCEPTOR IZQUIERDO NORTE</v>
          </cell>
          <cell r="H7904">
            <v>0</v>
          </cell>
          <cell r="J7904">
            <v>0</v>
          </cell>
        </row>
        <row r="7905">
          <cell r="C7905" t="str">
            <v>904.006.001.003.002</v>
          </cell>
          <cell r="D7905" t="str">
            <v>CLT36128</v>
          </cell>
          <cell r="E7905" t="str">
            <v>INTERCEPTOR IZQUIERDO NORTE</v>
          </cell>
          <cell r="H7905">
            <v>0</v>
          </cell>
          <cell r="J7905">
            <v>0</v>
          </cell>
        </row>
        <row r="7906">
          <cell r="C7906" t="str">
            <v>904.008.002</v>
          </cell>
          <cell r="D7906" t="str">
            <v>CLT36128</v>
          </cell>
          <cell r="E7906" t="str">
            <v>INTERCEPTOR IZQUIERDO NORTE</v>
          </cell>
          <cell r="H7906">
            <v>0</v>
          </cell>
          <cell r="J7906">
            <v>0</v>
          </cell>
        </row>
        <row r="7907">
          <cell r="C7907" t="str">
            <v>904.010.001</v>
          </cell>
          <cell r="D7907" t="str">
            <v>CLT36128</v>
          </cell>
          <cell r="E7907" t="str">
            <v>INTERCEPTOR IZQUIERDO NORTE</v>
          </cell>
          <cell r="H7907">
            <v>0</v>
          </cell>
          <cell r="J7907">
            <v>0</v>
          </cell>
        </row>
        <row r="7908">
          <cell r="C7908" t="str">
            <v>904.015.001</v>
          </cell>
          <cell r="D7908" t="str">
            <v>CLT36128</v>
          </cell>
          <cell r="E7908" t="str">
            <v>INTERCEPTOR IZQUIERDO NORTE</v>
          </cell>
          <cell r="H7908">
            <v>0</v>
          </cell>
          <cell r="J7908">
            <v>0</v>
          </cell>
        </row>
        <row r="7909">
          <cell r="C7909" t="str">
            <v>904.015.002</v>
          </cell>
          <cell r="D7909" t="str">
            <v>CLT36128</v>
          </cell>
          <cell r="E7909" t="str">
            <v>INTERCEPTOR IZQUIERDO NORTE</v>
          </cell>
          <cell r="H7909">
            <v>0</v>
          </cell>
          <cell r="J7909">
            <v>0</v>
          </cell>
        </row>
        <row r="7910">
          <cell r="C7910" t="str">
            <v>904.015.003</v>
          </cell>
          <cell r="D7910" t="str">
            <v>CLT36128</v>
          </cell>
          <cell r="E7910" t="str">
            <v>INTERCEPTOR IZQUIERDO NORTE</v>
          </cell>
          <cell r="H7910">
            <v>0</v>
          </cell>
          <cell r="J7910">
            <v>0</v>
          </cell>
        </row>
        <row r="7911">
          <cell r="C7911" t="str">
            <v>103.001</v>
          </cell>
          <cell r="D7911" t="str">
            <v>CLT37191</v>
          </cell>
          <cell r="E7911" t="str">
            <v>INTERCEPTOR IZQUIERDO NORTE</v>
          </cell>
          <cell r="H7911">
            <v>18.887695247503373</v>
          </cell>
          <cell r="J7911">
            <v>18887695.247503374</v>
          </cell>
        </row>
        <row r="7912">
          <cell r="C7912" t="str">
            <v>104.001.001</v>
          </cell>
          <cell r="D7912" t="str">
            <v>CLT37191</v>
          </cell>
          <cell r="E7912" t="str">
            <v>INTERCEPTOR IZQUIERDO NORTE</v>
          </cell>
          <cell r="H7912">
            <v>0</v>
          </cell>
          <cell r="J7912">
            <v>0</v>
          </cell>
        </row>
        <row r="7913">
          <cell r="C7913" t="str">
            <v>104.001.002</v>
          </cell>
          <cell r="D7913" t="str">
            <v>CLT37191</v>
          </cell>
          <cell r="E7913" t="str">
            <v>INTERCEPTOR IZQUIERDO NORTE</v>
          </cell>
          <cell r="H7913">
            <v>0</v>
          </cell>
          <cell r="J7913">
            <v>0</v>
          </cell>
        </row>
        <row r="7914">
          <cell r="C7914" t="str">
            <v>104.001.009</v>
          </cell>
          <cell r="D7914" t="str">
            <v>CLT37191</v>
          </cell>
          <cell r="E7914" t="str">
            <v>INTERCEPTOR IZQUIERDO NORTE</v>
          </cell>
          <cell r="H7914">
            <v>0</v>
          </cell>
          <cell r="J7914">
            <v>0</v>
          </cell>
        </row>
        <row r="7915">
          <cell r="C7915" t="str">
            <v>104.001.014</v>
          </cell>
          <cell r="D7915" t="str">
            <v>CLT37191</v>
          </cell>
          <cell r="E7915" t="str">
            <v>INTERCEPTOR IZQUIERDO NORTE</v>
          </cell>
          <cell r="H7915">
            <v>0</v>
          </cell>
          <cell r="J7915">
            <v>0</v>
          </cell>
        </row>
        <row r="7916">
          <cell r="C7916" t="str">
            <v>104.001.015</v>
          </cell>
          <cell r="D7916" t="str">
            <v>CLT37191</v>
          </cell>
          <cell r="E7916" t="str">
            <v>INTERCEPTOR IZQUIERDO NORTE</v>
          </cell>
          <cell r="H7916">
            <v>393.83146380001324</v>
          </cell>
          <cell r="J7916">
            <v>38881011.263656311</v>
          </cell>
        </row>
        <row r="7917">
          <cell r="C7917" t="str">
            <v>104.001.020</v>
          </cell>
          <cell r="D7917" t="str">
            <v>CLT37191</v>
          </cell>
          <cell r="E7917" t="str">
            <v>INTERCEPTOR IZQUIERDO NORTE</v>
          </cell>
          <cell r="H7917">
            <v>0</v>
          </cell>
          <cell r="J7917">
            <v>0</v>
          </cell>
        </row>
        <row r="7918">
          <cell r="C7918" t="str">
            <v>104.001.021</v>
          </cell>
          <cell r="D7918" t="str">
            <v>CLT37191</v>
          </cell>
          <cell r="E7918" t="str">
            <v>INTERCEPTOR IZQUIERDO NORTE</v>
          </cell>
          <cell r="H7918">
            <v>0</v>
          </cell>
          <cell r="J7918">
            <v>0</v>
          </cell>
        </row>
        <row r="7919">
          <cell r="C7919" t="str">
            <v>104.001.022</v>
          </cell>
          <cell r="D7919" t="str">
            <v>CLT37191</v>
          </cell>
          <cell r="E7919" t="str">
            <v>INTERCEPTOR IZQUIERDO NORTE</v>
          </cell>
          <cell r="H7919">
            <v>0</v>
          </cell>
          <cell r="J7919">
            <v>0</v>
          </cell>
        </row>
        <row r="7920">
          <cell r="C7920" t="str">
            <v>104.002.001</v>
          </cell>
          <cell r="D7920" t="str">
            <v>CLT37191</v>
          </cell>
          <cell r="E7920" t="str">
            <v>INTERCEPTOR IZQUIERDO NORTE</v>
          </cell>
          <cell r="H7920">
            <v>50.05</v>
          </cell>
          <cell r="J7920">
            <v>1599595.9979999999</v>
          </cell>
        </row>
        <row r="7921">
          <cell r="C7921" t="str">
            <v>106.001</v>
          </cell>
          <cell r="D7921" t="str">
            <v>CLT37191</v>
          </cell>
          <cell r="E7921" t="str">
            <v>INTERCEPTOR IZQUIERDO NORTE</v>
          </cell>
          <cell r="H7921">
            <v>319.33626234379187</v>
          </cell>
          <cell r="J7921">
            <v>21338256.618382696</v>
          </cell>
        </row>
        <row r="7922">
          <cell r="C7922" t="str">
            <v>106.006.001</v>
          </cell>
          <cell r="D7922" t="str">
            <v>CLT37191</v>
          </cell>
          <cell r="E7922" t="str">
            <v>INTERCEPTOR IZQUIERDO NORTE</v>
          </cell>
          <cell r="H7922">
            <v>11.193000000000001</v>
          </cell>
          <cell r="J7922">
            <v>629267.43789000006</v>
          </cell>
        </row>
        <row r="7923">
          <cell r="C7923" t="str">
            <v>106.014</v>
          </cell>
          <cell r="D7923" t="str">
            <v>CLT37191</v>
          </cell>
          <cell r="E7923" t="str">
            <v>INTERCEPTOR IZQUIERDO NORTE</v>
          </cell>
          <cell r="H7923">
            <v>44.769770651502235</v>
          </cell>
          <cell r="J7923">
            <v>5353390.9908194449</v>
          </cell>
        </row>
        <row r="7924">
          <cell r="C7924" t="str">
            <v>106.015</v>
          </cell>
          <cell r="D7924" t="str">
            <v>CLT37191</v>
          </cell>
          <cell r="E7924" t="str">
            <v>INTERCEPTOR IZQUIERDO NORTE</v>
          </cell>
          <cell r="H7924">
            <v>44.769770651502235</v>
          </cell>
          <cell r="J7924">
            <v>6148005.1731358925</v>
          </cell>
        </row>
        <row r="7925">
          <cell r="C7925" t="str">
            <v>107.001</v>
          </cell>
          <cell r="D7925" t="str">
            <v>CLT37191</v>
          </cell>
          <cell r="E7925" t="str">
            <v>INTERCEPTOR IZQUIERDO NORTE</v>
          </cell>
          <cell r="H7925">
            <v>443.88146380001325</v>
          </cell>
          <cell r="J7925">
            <v>9664395.8541418742</v>
          </cell>
        </row>
        <row r="7926">
          <cell r="C7926" t="str">
            <v>108.001</v>
          </cell>
          <cell r="D7926" t="str">
            <v>CLT37191</v>
          </cell>
          <cell r="E7926" t="str">
            <v>INTERCEPTOR IZQUIERDO NORTE</v>
          </cell>
          <cell r="H7926">
            <v>0</v>
          </cell>
          <cell r="J7926">
            <v>0</v>
          </cell>
        </row>
        <row r="7927">
          <cell r="C7927" t="str">
            <v>108.002.004</v>
          </cell>
          <cell r="D7927" t="str">
            <v>CLT37191</v>
          </cell>
          <cell r="E7927" t="str">
            <v>INTERCEPTOR IZQUIERDO NORTE</v>
          </cell>
          <cell r="H7927">
            <v>0</v>
          </cell>
          <cell r="J7927">
            <v>0</v>
          </cell>
        </row>
        <row r="7928">
          <cell r="C7928" t="str">
            <v>108.006.001.002</v>
          </cell>
          <cell r="D7928" t="str">
            <v>CLT37191</v>
          </cell>
          <cell r="E7928" t="str">
            <v>INTERCEPTOR IZQUIERDO NORTE</v>
          </cell>
          <cell r="H7928">
            <v>0</v>
          </cell>
          <cell r="J7928">
            <v>0</v>
          </cell>
        </row>
        <row r="7929">
          <cell r="C7929" t="str">
            <v>109.001.001.001</v>
          </cell>
          <cell r="D7929" t="str">
            <v>CLT37191</v>
          </cell>
          <cell r="E7929" t="str">
            <v>INTERCEPTOR IZQUIERDO NORTE</v>
          </cell>
          <cell r="H7929">
            <v>0</v>
          </cell>
          <cell r="J7929">
            <v>0</v>
          </cell>
        </row>
        <row r="7930">
          <cell r="C7930" t="str">
            <v>109.001.001.002</v>
          </cell>
          <cell r="D7930" t="str">
            <v>CLT37191</v>
          </cell>
          <cell r="E7930" t="str">
            <v>INTERCEPTOR IZQUIERDO NORTE</v>
          </cell>
          <cell r="H7930">
            <v>0</v>
          </cell>
          <cell r="J7930">
            <v>0</v>
          </cell>
        </row>
        <row r="7931">
          <cell r="C7931" t="str">
            <v>109.001.001.003</v>
          </cell>
          <cell r="D7931" t="str">
            <v>CLT37191</v>
          </cell>
          <cell r="E7931" t="str">
            <v>INTERCEPTOR IZQUIERDO NORTE</v>
          </cell>
          <cell r="H7931">
            <v>0</v>
          </cell>
          <cell r="J7931">
            <v>0</v>
          </cell>
        </row>
        <row r="7932">
          <cell r="C7932" t="str">
            <v>109.001.001.004</v>
          </cell>
          <cell r="D7932" t="str">
            <v>CLT37191</v>
          </cell>
          <cell r="E7932" t="str">
            <v>INTERCEPTOR IZQUIERDO NORTE</v>
          </cell>
          <cell r="H7932">
            <v>0</v>
          </cell>
          <cell r="J7932">
            <v>0</v>
          </cell>
        </row>
        <row r="7933">
          <cell r="C7933" t="str">
            <v>109.001.001.005</v>
          </cell>
          <cell r="D7933" t="str">
            <v>CLT37191</v>
          </cell>
          <cell r="E7933" t="str">
            <v>INTERCEPTOR IZQUIERDO NORTE</v>
          </cell>
          <cell r="H7933">
            <v>0</v>
          </cell>
          <cell r="J7933">
            <v>0</v>
          </cell>
        </row>
        <row r="7934">
          <cell r="C7934" t="str">
            <v>109.001.001.006</v>
          </cell>
          <cell r="D7934" t="str">
            <v>CLT37191</v>
          </cell>
          <cell r="E7934" t="str">
            <v>INTERCEPTOR IZQUIERDO NORTE</v>
          </cell>
          <cell r="H7934">
            <v>55.2</v>
          </cell>
          <cell r="J7934">
            <v>1979796.0240000002</v>
          </cell>
        </row>
        <row r="7935">
          <cell r="C7935" t="str">
            <v>301.001.001</v>
          </cell>
          <cell r="D7935" t="str">
            <v>CLT37191</v>
          </cell>
          <cell r="E7935" t="str">
            <v>INTERCEPTOR IZQUIERDO NORTE</v>
          </cell>
          <cell r="H7935">
            <v>0</v>
          </cell>
          <cell r="J7935">
            <v>0</v>
          </cell>
        </row>
        <row r="7936">
          <cell r="C7936" t="str">
            <v>301.001.002</v>
          </cell>
          <cell r="D7936" t="str">
            <v>CLT37191</v>
          </cell>
          <cell r="E7936" t="str">
            <v>INTERCEPTOR IZQUIERDO NORTE</v>
          </cell>
          <cell r="H7936">
            <v>0</v>
          </cell>
          <cell r="J7936">
            <v>0</v>
          </cell>
        </row>
        <row r="7937">
          <cell r="C7937" t="str">
            <v>301.001.004</v>
          </cell>
          <cell r="D7937" t="str">
            <v>CLT37191</v>
          </cell>
          <cell r="E7937" t="str">
            <v>INTERCEPTOR IZQUIERDO NORTE</v>
          </cell>
          <cell r="H7937">
            <v>0</v>
          </cell>
          <cell r="J7937">
            <v>0</v>
          </cell>
        </row>
        <row r="7938">
          <cell r="C7938" t="str">
            <v>301.002.001</v>
          </cell>
          <cell r="D7938" t="str">
            <v>CLT37191</v>
          </cell>
          <cell r="E7938" t="str">
            <v>INTERCEPTOR IZQUIERDO NORTE</v>
          </cell>
          <cell r="H7938">
            <v>0</v>
          </cell>
          <cell r="J7938">
            <v>0</v>
          </cell>
        </row>
        <row r="7939">
          <cell r="C7939" t="str">
            <v>301.002.002</v>
          </cell>
          <cell r="D7939" t="str">
            <v>CLT37191</v>
          </cell>
          <cell r="E7939" t="str">
            <v>INTERCEPTOR IZQUIERDO NORTE</v>
          </cell>
          <cell r="H7939">
            <v>0</v>
          </cell>
          <cell r="J7939">
            <v>0</v>
          </cell>
        </row>
        <row r="7940">
          <cell r="C7940" t="str">
            <v>301.003.003.002</v>
          </cell>
          <cell r="D7940" t="str">
            <v>CLT37191</v>
          </cell>
          <cell r="E7940" t="str">
            <v>INTERCEPTOR IZQUIERDO NORTE</v>
          </cell>
          <cell r="H7940">
            <v>0</v>
          </cell>
          <cell r="J7940">
            <v>0</v>
          </cell>
        </row>
        <row r="7941">
          <cell r="C7941" t="str">
            <v>301.003.003.003</v>
          </cell>
          <cell r="D7941" t="str">
            <v>CLT37191</v>
          </cell>
          <cell r="E7941" t="str">
            <v>INTERCEPTOR IZQUIERDO NORTE</v>
          </cell>
          <cell r="H7941">
            <v>0</v>
          </cell>
          <cell r="J7941">
            <v>0</v>
          </cell>
        </row>
        <row r="7942">
          <cell r="C7942" t="str">
            <v>301.004</v>
          </cell>
          <cell r="D7942" t="str">
            <v>CLT37191</v>
          </cell>
          <cell r="E7942" t="str">
            <v>INTERCEPTOR IZQUIERDO NORTE</v>
          </cell>
          <cell r="H7942">
            <v>0</v>
          </cell>
          <cell r="J7942">
            <v>0</v>
          </cell>
        </row>
        <row r="7943">
          <cell r="C7943" t="str">
            <v>301.005.001</v>
          </cell>
          <cell r="D7943" t="str">
            <v>CLT37191</v>
          </cell>
          <cell r="E7943" t="str">
            <v>INTERCEPTOR IZQUIERDO NORTE</v>
          </cell>
          <cell r="H7943">
            <v>0</v>
          </cell>
          <cell r="J7943">
            <v>0</v>
          </cell>
        </row>
        <row r="7944">
          <cell r="C7944" t="str">
            <v>301.007.001</v>
          </cell>
          <cell r="D7944" t="str">
            <v>CLT37191</v>
          </cell>
          <cell r="E7944" t="str">
            <v>INTERCEPTOR IZQUIERDO NORTE</v>
          </cell>
          <cell r="H7944">
            <v>0</v>
          </cell>
          <cell r="J7944">
            <v>0</v>
          </cell>
        </row>
        <row r="7945">
          <cell r="C7945" t="str">
            <v>301.007.002</v>
          </cell>
          <cell r="D7945" t="str">
            <v>CLT37191</v>
          </cell>
          <cell r="E7945" t="str">
            <v>INTERCEPTOR IZQUIERDO NORTE</v>
          </cell>
          <cell r="H7945">
            <v>0</v>
          </cell>
          <cell r="J7945">
            <v>0</v>
          </cell>
        </row>
        <row r="7946">
          <cell r="C7946" t="str">
            <v>301.007.003</v>
          </cell>
          <cell r="D7946" t="str">
            <v>CLT37191</v>
          </cell>
          <cell r="E7946" t="str">
            <v>INTERCEPTOR IZQUIERDO NORTE</v>
          </cell>
          <cell r="H7946">
            <v>0</v>
          </cell>
          <cell r="J7946">
            <v>0</v>
          </cell>
        </row>
        <row r="7947">
          <cell r="C7947" t="str">
            <v>301.007.004</v>
          </cell>
          <cell r="D7947" t="str">
            <v>CLT37191</v>
          </cell>
          <cell r="E7947" t="str">
            <v>INTERCEPTOR IZQUIERDO NORTE</v>
          </cell>
          <cell r="H7947">
            <v>0</v>
          </cell>
          <cell r="J7947">
            <v>0</v>
          </cell>
        </row>
        <row r="7948">
          <cell r="C7948" t="str">
            <v>301.009.001</v>
          </cell>
          <cell r="D7948" t="str">
            <v>CLT37191</v>
          </cell>
          <cell r="E7948" t="str">
            <v>INTERCEPTOR IZQUIERDO NORTE</v>
          </cell>
          <cell r="H7948">
            <v>0</v>
          </cell>
          <cell r="J7948">
            <v>0</v>
          </cell>
        </row>
        <row r="7949">
          <cell r="C7949" t="str">
            <v>301.009.002</v>
          </cell>
          <cell r="D7949" t="str">
            <v>CLT37191</v>
          </cell>
          <cell r="E7949" t="str">
            <v>INTERCEPTOR IZQUIERDO NORTE</v>
          </cell>
          <cell r="H7949">
            <v>0</v>
          </cell>
          <cell r="J7949">
            <v>0</v>
          </cell>
        </row>
        <row r="7950">
          <cell r="C7950" t="str">
            <v>303.001</v>
          </cell>
          <cell r="D7950" t="str">
            <v>CLT37191</v>
          </cell>
          <cell r="E7950" t="str">
            <v>INTERCEPTOR IZQUIERDO NORTE</v>
          </cell>
          <cell r="H7950">
            <v>0</v>
          </cell>
          <cell r="J7950">
            <v>0</v>
          </cell>
        </row>
        <row r="7951">
          <cell r="C7951" t="str">
            <v>304.001.002.002</v>
          </cell>
          <cell r="D7951" t="str">
            <v>CLT37191</v>
          </cell>
          <cell r="E7951" t="str">
            <v>INTERCEPTOR IZQUIERDO NORTE</v>
          </cell>
          <cell r="H7951">
            <v>0</v>
          </cell>
          <cell r="J7951">
            <v>0</v>
          </cell>
        </row>
        <row r="7952">
          <cell r="C7952" t="str">
            <v>304.001.003.002</v>
          </cell>
          <cell r="D7952" t="str">
            <v>CLT37191</v>
          </cell>
          <cell r="E7952" t="str">
            <v>INTERCEPTOR IZQUIERDO NORTE</v>
          </cell>
          <cell r="H7952">
            <v>1</v>
          </cell>
          <cell r="J7952">
            <v>6749956.1900000004</v>
          </cell>
        </row>
        <row r="7953">
          <cell r="C7953" t="str">
            <v>304.001.004.002</v>
          </cell>
          <cell r="D7953" t="str">
            <v>CLT37191</v>
          </cell>
          <cell r="E7953" t="str">
            <v>INTERCEPTOR IZQUIERDO NORTE</v>
          </cell>
          <cell r="H7953">
            <v>0</v>
          </cell>
          <cell r="J7953">
            <v>0</v>
          </cell>
        </row>
        <row r="7954">
          <cell r="C7954" t="str">
            <v>401.001.001</v>
          </cell>
          <cell r="D7954" t="str">
            <v>CLT37191</v>
          </cell>
          <cell r="E7954" t="str">
            <v>INTERCEPTOR IZQUIERDO NORTE</v>
          </cell>
          <cell r="H7954">
            <v>36.935673858326226</v>
          </cell>
          <cell r="J7954">
            <v>1734062.6647219942</v>
          </cell>
        </row>
        <row r="7955">
          <cell r="C7955" t="str">
            <v>401.001.003.007</v>
          </cell>
          <cell r="D7955" t="str">
            <v>CLT37191</v>
          </cell>
          <cell r="E7955" t="str">
            <v>INTERCEPTOR IZQUIERDO NORTE</v>
          </cell>
          <cell r="H7955">
            <v>36.935673858326226</v>
          </cell>
          <cell r="J7955">
            <v>18695323.744456545</v>
          </cell>
        </row>
        <row r="7956">
          <cell r="C7956" t="str">
            <v>401.001.003.008</v>
          </cell>
          <cell r="D7956" t="str">
            <v>CLT37191</v>
          </cell>
          <cell r="E7956" t="str">
            <v>INTERCEPTOR IZQUIERDO NORTE</v>
          </cell>
          <cell r="H7956">
            <v>0</v>
          </cell>
          <cell r="J7956">
            <v>0</v>
          </cell>
        </row>
        <row r="7957">
          <cell r="C7957" t="str">
            <v>401.002.001</v>
          </cell>
          <cell r="D7957" t="str">
            <v>CLT37191</v>
          </cell>
          <cell r="E7957" t="str">
            <v>INTERCEPTOR IZQUIERDO NORTE</v>
          </cell>
          <cell r="H7957">
            <v>0</v>
          </cell>
          <cell r="J7957">
            <v>0</v>
          </cell>
        </row>
        <row r="7958">
          <cell r="C7958" t="str">
            <v>401.002.005.009</v>
          </cell>
          <cell r="D7958" t="str">
            <v>CLT37191</v>
          </cell>
          <cell r="E7958" t="str">
            <v>INTERCEPTOR IZQUIERDO NORTE</v>
          </cell>
          <cell r="H7958">
            <v>0</v>
          </cell>
          <cell r="J7958">
            <v>0</v>
          </cell>
        </row>
        <row r="7959">
          <cell r="C7959" t="str">
            <v>401.002.006</v>
          </cell>
          <cell r="D7959" t="str">
            <v>CLT37191</v>
          </cell>
          <cell r="E7959" t="str">
            <v>INTERCEPTOR IZQUIERDO NORTE</v>
          </cell>
          <cell r="H7959">
            <v>0</v>
          </cell>
          <cell r="J7959">
            <v>0</v>
          </cell>
        </row>
        <row r="7960">
          <cell r="C7960" t="str">
            <v>401.002.008</v>
          </cell>
          <cell r="D7960" t="str">
            <v>CLT37191</v>
          </cell>
          <cell r="E7960" t="str">
            <v>INTERCEPTOR IZQUIERDO NORTE</v>
          </cell>
          <cell r="H7960">
            <v>0</v>
          </cell>
          <cell r="J7960">
            <v>0</v>
          </cell>
        </row>
        <row r="7961">
          <cell r="C7961" t="str">
            <v>401.003.001</v>
          </cell>
          <cell r="D7961" t="str">
            <v>CLT37191</v>
          </cell>
          <cell r="E7961" t="str">
            <v>INTERCEPTOR IZQUIERDO NORTE</v>
          </cell>
          <cell r="H7961">
            <v>0</v>
          </cell>
          <cell r="J7961">
            <v>0</v>
          </cell>
        </row>
        <row r="7962">
          <cell r="C7962" t="str">
            <v>401.003.003</v>
          </cell>
          <cell r="D7962" t="str">
            <v>CLT37191</v>
          </cell>
          <cell r="E7962" t="str">
            <v>INTERCEPTOR IZQUIERDO NORTE</v>
          </cell>
          <cell r="H7962">
            <v>0</v>
          </cell>
          <cell r="J7962">
            <v>0</v>
          </cell>
        </row>
        <row r="7963">
          <cell r="C7963" t="str">
            <v>401.004.001</v>
          </cell>
          <cell r="D7963" t="str">
            <v>CLT37191</v>
          </cell>
          <cell r="E7963" t="str">
            <v>INTERCEPTOR IZQUIERDO NORTE</v>
          </cell>
          <cell r="H7963">
            <v>0</v>
          </cell>
          <cell r="J7963">
            <v>0</v>
          </cell>
        </row>
        <row r="7964">
          <cell r="C7964" t="str">
            <v>401.004.006</v>
          </cell>
          <cell r="D7964" t="str">
            <v>CLT37191</v>
          </cell>
          <cell r="E7964" t="str">
            <v>INTERCEPTOR IZQUIERDO NORTE</v>
          </cell>
          <cell r="H7964">
            <v>0</v>
          </cell>
          <cell r="J7964">
            <v>0</v>
          </cell>
        </row>
        <row r="7965">
          <cell r="C7965" t="str">
            <v>601.011.002</v>
          </cell>
          <cell r="D7965" t="str">
            <v>CLT37191</v>
          </cell>
          <cell r="E7965" t="str">
            <v>INTERCEPTOR IZQUIERDO NORTE</v>
          </cell>
          <cell r="H7965">
            <v>0</v>
          </cell>
          <cell r="J7965">
            <v>0</v>
          </cell>
        </row>
        <row r="7966">
          <cell r="C7966" t="str">
            <v>606.001.002.003</v>
          </cell>
          <cell r="D7966" t="str">
            <v>CLT37191</v>
          </cell>
          <cell r="E7966" t="str">
            <v>INTERCEPTOR IZQUIERDO NORTE</v>
          </cell>
          <cell r="H7966">
            <v>0</v>
          </cell>
          <cell r="J7966">
            <v>0</v>
          </cell>
        </row>
        <row r="7967">
          <cell r="C7967" t="str">
            <v>606.001.002.005</v>
          </cell>
          <cell r="D7967" t="str">
            <v>CLT37191</v>
          </cell>
          <cell r="E7967" t="str">
            <v>INTERCEPTOR IZQUIERDO NORTE</v>
          </cell>
          <cell r="H7967">
            <v>288</v>
          </cell>
          <cell r="J7967">
            <v>5821122.2400000002</v>
          </cell>
        </row>
        <row r="7968">
          <cell r="C7968" t="str">
            <v>902.001.003</v>
          </cell>
          <cell r="D7968" t="str">
            <v>CLT37191</v>
          </cell>
          <cell r="E7968" t="str">
            <v>INTERCEPTOR IZQUIERDO NORTE</v>
          </cell>
          <cell r="H7968">
            <v>0</v>
          </cell>
          <cell r="J7968">
            <v>0</v>
          </cell>
        </row>
        <row r="7969">
          <cell r="C7969" t="str">
            <v>902.001.007</v>
          </cell>
          <cell r="D7969" t="str">
            <v>CLT37191</v>
          </cell>
          <cell r="E7969" t="str">
            <v>INTERCEPTOR IZQUIERDO NORTE</v>
          </cell>
          <cell r="H7969">
            <v>0</v>
          </cell>
          <cell r="J7969">
            <v>0</v>
          </cell>
        </row>
        <row r="7970">
          <cell r="C7970" t="str">
            <v>903.003.003.013</v>
          </cell>
          <cell r="D7970" t="str">
            <v>CLT37191</v>
          </cell>
          <cell r="E7970" t="str">
            <v>INTERCEPTOR IZQUIERDO NORTE</v>
          </cell>
          <cell r="H7970">
            <v>0</v>
          </cell>
          <cell r="J7970">
            <v>0</v>
          </cell>
        </row>
        <row r="7971">
          <cell r="C7971" t="str">
            <v>903.003.003.014</v>
          </cell>
          <cell r="D7971" t="str">
            <v>CLT37191</v>
          </cell>
          <cell r="E7971" t="str">
            <v>INTERCEPTOR IZQUIERDO NORTE</v>
          </cell>
          <cell r="H7971">
            <v>55.2</v>
          </cell>
          <cell r="J7971">
            <v>35997962.399999999</v>
          </cell>
        </row>
        <row r="7972">
          <cell r="C7972" t="str">
            <v>903.003.003.015</v>
          </cell>
          <cell r="D7972" t="str">
            <v>CLT37191</v>
          </cell>
          <cell r="E7972" t="str">
            <v>INTERCEPTOR IZQUIERDO NORTE</v>
          </cell>
          <cell r="H7972">
            <v>0</v>
          </cell>
          <cell r="J7972">
            <v>0</v>
          </cell>
        </row>
        <row r="7973">
          <cell r="C7973" t="str">
            <v>903.003.006.001</v>
          </cell>
          <cell r="D7973" t="str">
            <v>CLT37191</v>
          </cell>
          <cell r="E7973" t="str">
            <v>INTERCEPTOR IZQUIERDO NORTE</v>
          </cell>
          <cell r="H7973">
            <v>0</v>
          </cell>
          <cell r="J7973">
            <v>0</v>
          </cell>
        </row>
        <row r="7974">
          <cell r="C7974" t="str">
            <v>903.003.006.002</v>
          </cell>
          <cell r="D7974" t="str">
            <v>CLT37191</v>
          </cell>
          <cell r="E7974" t="str">
            <v>INTERCEPTOR IZQUIERDO NORTE</v>
          </cell>
          <cell r="H7974">
            <v>0</v>
          </cell>
          <cell r="J7974">
            <v>0</v>
          </cell>
        </row>
        <row r="7975">
          <cell r="C7975" t="str">
            <v>903.003.006.003</v>
          </cell>
          <cell r="D7975" t="str">
            <v>CLT37191</v>
          </cell>
          <cell r="E7975" t="str">
            <v>INTERCEPTOR IZQUIERDO NORTE</v>
          </cell>
          <cell r="H7975">
            <v>0</v>
          </cell>
          <cell r="J7975">
            <v>0</v>
          </cell>
        </row>
        <row r="7976">
          <cell r="C7976" t="str">
            <v>903.003.006.005</v>
          </cell>
          <cell r="D7976" t="str">
            <v>CLT37191</v>
          </cell>
          <cell r="E7976" t="str">
            <v>INTERCEPTOR IZQUIERDO NORTE</v>
          </cell>
          <cell r="H7976">
            <v>0</v>
          </cell>
          <cell r="J7976">
            <v>0</v>
          </cell>
        </row>
        <row r="7977">
          <cell r="C7977" t="str">
            <v>903.003.006.006</v>
          </cell>
          <cell r="D7977" t="str">
            <v>CLT37191</v>
          </cell>
          <cell r="E7977" t="str">
            <v>INTERCEPTOR IZQUIERDO NORTE</v>
          </cell>
          <cell r="H7977">
            <v>0</v>
          </cell>
          <cell r="J7977">
            <v>0</v>
          </cell>
        </row>
        <row r="7978">
          <cell r="C7978" t="str">
            <v>903.003.006.007</v>
          </cell>
          <cell r="D7978" t="str">
            <v>CLT37191</v>
          </cell>
          <cell r="E7978" t="str">
            <v>INTERCEPTOR IZQUIERDO NORTE</v>
          </cell>
          <cell r="H7978">
            <v>0</v>
          </cell>
          <cell r="J7978">
            <v>0</v>
          </cell>
        </row>
        <row r="7979">
          <cell r="C7979" t="str">
            <v>903.003.006.008</v>
          </cell>
          <cell r="D7979" t="str">
            <v>CLT37191</v>
          </cell>
          <cell r="E7979" t="str">
            <v>INTERCEPTOR IZQUIERDO NORTE</v>
          </cell>
          <cell r="H7979">
            <v>0</v>
          </cell>
          <cell r="J7979">
            <v>0</v>
          </cell>
        </row>
        <row r="7980">
          <cell r="C7980" t="str">
            <v>903.003.006.009</v>
          </cell>
          <cell r="D7980" t="str">
            <v>CLT37191</v>
          </cell>
          <cell r="E7980" t="str">
            <v>INTERCEPTOR IZQUIERDO NORTE</v>
          </cell>
          <cell r="H7980">
            <v>0</v>
          </cell>
          <cell r="J7980">
            <v>0</v>
          </cell>
        </row>
        <row r="7981">
          <cell r="C7981" t="str">
            <v>903.003.006.010</v>
          </cell>
          <cell r="D7981" t="str">
            <v>CLT37191</v>
          </cell>
          <cell r="E7981" t="str">
            <v>INTERCEPTOR IZQUIERDO NORTE</v>
          </cell>
          <cell r="H7981">
            <v>0</v>
          </cell>
          <cell r="J7981">
            <v>0</v>
          </cell>
        </row>
        <row r="7982">
          <cell r="C7982" t="str">
            <v>903.003.006.011</v>
          </cell>
          <cell r="D7982" t="str">
            <v>CLT37191</v>
          </cell>
          <cell r="E7982" t="str">
            <v>INTERCEPTOR IZQUIERDO NORTE</v>
          </cell>
          <cell r="H7982">
            <v>0</v>
          </cell>
          <cell r="J7982">
            <v>0</v>
          </cell>
        </row>
        <row r="7983">
          <cell r="C7983" t="str">
            <v>903.003.006.012</v>
          </cell>
          <cell r="D7983" t="str">
            <v>CLT37191</v>
          </cell>
          <cell r="E7983" t="str">
            <v>INTERCEPTOR IZQUIERDO NORTE</v>
          </cell>
          <cell r="H7983">
            <v>0</v>
          </cell>
          <cell r="J7983">
            <v>0</v>
          </cell>
        </row>
        <row r="7984">
          <cell r="C7984" t="str">
            <v>903.003.006.013</v>
          </cell>
          <cell r="D7984" t="str">
            <v>CLT37191</v>
          </cell>
          <cell r="E7984" t="str">
            <v>INTERCEPTOR IZQUIERDO NORTE</v>
          </cell>
          <cell r="H7984">
            <v>0</v>
          </cell>
          <cell r="J7984">
            <v>0</v>
          </cell>
        </row>
        <row r="7985">
          <cell r="C7985" t="str">
            <v>903.003.006.014</v>
          </cell>
          <cell r="D7985" t="str">
            <v>CLT37191</v>
          </cell>
          <cell r="E7985" t="str">
            <v>INTERCEPTOR IZQUIERDO NORTE</v>
          </cell>
          <cell r="H7985">
            <v>0</v>
          </cell>
          <cell r="J7985">
            <v>0</v>
          </cell>
        </row>
        <row r="7986">
          <cell r="C7986" t="str">
            <v>904.001.001.010</v>
          </cell>
          <cell r="D7986" t="str">
            <v>CLT37191</v>
          </cell>
          <cell r="E7986" t="str">
            <v>INTERCEPTOR IZQUIERDO NORTE</v>
          </cell>
          <cell r="H7986">
            <v>0</v>
          </cell>
          <cell r="J7986">
            <v>0</v>
          </cell>
        </row>
        <row r="7987">
          <cell r="C7987" t="str">
            <v>904.001.001.011</v>
          </cell>
          <cell r="D7987" t="str">
            <v>CLT37191</v>
          </cell>
          <cell r="E7987" t="str">
            <v>INTERCEPTOR IZQUIERDO NORTE</v>
          </cell>
          <cell r="H7987">
            <v>4</v>
          </cell>
          <cell r="J7987">
            <v>2932072</v>
          </cell>
        </row>
        <row r="7988">
          <cell r="C7988" t="str">
            <v>904.001.001.012</v>
          </cell>
          <cell r="D7988" t="str">
            <v>CLT37191</v>
          </cell>
          <cell r="E7988" t="str">
            <v>INTERCEPTOR IZQUIERDO NORTE</v>
          </cell>
          <cell r="H7988">
            <v>0</v>
          </cell>
          <cell r="J7988">
            <v>0</v>
          </cell>
        </row>
        <row r="7989">
          <cell r="C7989" t="str">
            <v>904.002.002.002</v>
          </cell>
          <cell r="D7989" t="str">
            <v>CLT37191</v>
          </cell>
          <cell r="E7989" t="str">
            <v>INTERCEPTOR IZQUIERDO NORTE</v>
          </cell>
          <cell r="H7989">
            <v>0</v>
          </cell>
          <cell r="J7989">
            <v>0</v>
          </cell>
        </row>
        <row r="7990">
          <cell r="C7990" t="str">
            <v>904.002.005.002</v>
          </cell>
          <cell r="D7990" t="str">
            <v>CLT37191</v>
          </cell>
          <cell r="E7990" t="str">
            <v>INTERCEPTOR IZQUIERDO NORTE</v>
          </cell>
          <cell r="H7990">
            <v>0</v>
          </cell>
          <cell r="J7990">
            <v>0</v>
          </cell>
        </row>
        <row r="7991">
          <cell r="C7991" t="str">
            <v>904.003.003.001.005</v>
          </cell>
          <cell r="D7991" t="str">
            <v>CLT37191</v>
          </cell>
          <cell r="E7991" t="str">
            <v>INTERCEPTOR IZQUIERDO NORTE</v>
          </cell>
          <cell r="H7991">
            <v>0</v>
          </cell>
          <cell r="J7991">
            <v>0</v>
          </cell>
        </row>
        <row r="7992">
          <cell r="C7992" t="str">
            <v>904.003.003.001.007</v>
          </cell>
          <cell r="D7992" t="str">
            <v>CLT37191</v>
          </cell>
          <cell r="E7992" t="str">
            <v>INTERCEPTOR IZQUIERDO NORTE</v>
          </cell>
          <cell r="H7992">
            <v>0</v>
          </cell>
          <cell r="J7992">
            <v>0</v>
          </cell>
        </row>
        <row r="7993">
          <cell r="C7993" t="str">
            <v>904.003.003.001.009</v>
          </cell>
          <cell r="D7993" t="str">
            <v>CLT37191</v>
          </cell>
          <cell r="E7993" t="str">
            <v>INTERCEPTOR IZQUIERDO NORTE</v>
          </cell>
          <cell r="H7993">
            <v>0</v>
          </cell>
          <cell r="J7993">
            <v>0</v>
          </cell>
        </row>
        <row r="7994">
          <cell r="C7994" t="str">
            <v>904.003.003.001.012</v>
          </cell>
          <cell r="D7994" t="str">
            <v>CLT37191</v>
          </cell>
          <cell r="E7994" t="str">
            <v>INTERCEPTOR IZQUIERDO NORTE</v>
          </cell>
          <cell r="H7994">
            <v>0</v>
          </cell>
          <cell r="J7994">
            <v>0</v>
          </cell>
        </row>
        <row r="7995">
          <cell r="C7995" t="str">
            <v>904.004.001.002.009</v>
          </cell>
          <cell r="D7995" t="str">
            <v>CLT37191</v>
          </cell>
          <cell r="E7995" t="str">
            <v>INTERCEPTOR IZQUIERDO NORTE</v>
          </cell>
          <cell r="H7995">
            <v>0</v>
          </cell>
          <cell r="J7995">
            <v>0</v>
          </cell>
        </row>
        <row r="7996">
          <cell r="C7996" t="str">
            <v>904.005.004.002</v>
          </cell>
          <cell r="D7996" t="str">
            <v>CLT37191</v>
          </cell>
          <cell r="E7996" t="str">
            <v>INTERCEPTOR IZQUIERDO NORTE</v>
          </cell>
          <cell r="H7996">
            <v>0</v>
          </cell>
          <cell r="J7996">
            <v>0</v>
          </cell>
        </row>
        <row r="7997">
          <cell r="C7997" t="str">
            <v>904.005.004.003</v>
          </cell>
          <cell r="D7997" t="str">
            <v>CLT37191</v>
          </cell>
          <cell r="E7997" t="str">
            <v>INTERCEPTOR IZQUIERDO NORTE</v>
          </cell>
          <cell r="H7997">
            <v>0</v>
          </cell>
          <cell r="J7997">
            <v>0</v>
          </cell>
        </row>
        <row r="7998">
          <cell r="C7998" t="str">
            <v>904.006.001.003.002</v>
          </cell>
          <cell r="D7998" t="str">
            <v>CLT37191</v>
          </cell>
          <cell r="E7998" t="str">
            <v>INTERCEPTOR IZQUIERDO NORTE</v>
          </cell>
          <cell r="H7998">
            <v>0</v>
          </cell>
          <cell r="J7998">
            <v>0</v>
          </cell>
        </row>
        <row r="7999">
          <cell r="C7999" t="str">
            <v>904.008.002</v>
          </cell>
          <cell r="D7999" t="str">
            <v>CLT37191</v>
          </cell>
          <cell r="E7999" t="str">
            <v>INTERCEPTOR IZQUIERDO NORTE</v>
          </cell>
          <cell r="H7999">
            <v>0</v>
          </cell>
          <cell r="J7999">
            <v>0</v>
          </cell>
        </row>
        <row r="8000">
          <cell r="C8000" t="str">
            <v>904.010.001</v>
          </cell>
          <cell r="D8000" t="str">
            <v>CLT37191</v>
          </cell>
          <cell r="E8000" t="str">
            <v>INTERCEPTOR IZQUIERDO NORTE</v>
          </cell>
          <cell r="H8000">
            <v>0</v>
          </cell>
          <cell r="J8000">
            <v>0</v>
          </cell>
        </row>
        <row r="8001">
          <cell r="C8001" t="str">
            <v>904.015.001</v>
          </cell>
          <cell r="D8001" t="str">
            <v>CLT37191</v>
          </cell>
          <cell r="E8001" t="str">
            <v>INTERCEPTOR IZQUIERDO NORTE</v>
          </cell>
          <cell r="H8001">
            <v>0</v>
          </cell>
          <cell r="J8001">
            <v>0</v>
          </cell>
        </row>
        <row r="8002">
          <cell r="C8002" t="str">
            <v>904.015.002</v>
          </cell>
          <cell r="D8002" t="str">
            <v>CLT37191</v>
          </cell>
          <cell r="E8002" t="str">
            <v>INTERCEPTOR IZQUIERDO NORTE</v>
          </cell>
          <cell r="H8002">
            <v>0</v>
          </cell>
          <cell r="J8002">
            <v>0</v>
          </cell>
        </row>
        <row r="8003">
          <cell r="C8003" t="str">
            <v>904.015.003</v>
          </cell>
          <cell r="D8003" t="str">
            <v>CLT37191</v>
          </cell>
          <cell r="E8003" t="str">
            <v>INTERCEPTOR IZQUIERDO NORTE</v>
          </cell>
          <cell r="H8003">
            <v>0</v>
          </cell>
          <cell r="J8003">
            <v>0</v>
          </cell>
        </row>
        <row r="8004">
          <cell r="C8004" t="str">
            <v>103.001</v>
          </cell>
          <cell r="D8004" t="str">
            <v>CLT37190</v>
          </cell>
          <cell r="E8004" t="str">
            <v>INTERCEPTOR IZQUIERDO NORTE</v>
          </cell>
          <cell r="H8004">
            <v>32.042191006076642</v>
          </cell>
          <cell r="J8004">
            <v>32042191.006076641</v>
          </cell>
        </row>
        <row r="8005">
          <cell r="C8005" t="str">
            <v>104.001.001</v>
          </cell>
          <cell r="D8005" t="str">
            <v>CLT37190</v>
          </cell>
          <cell r="E8005" t="str">
            <v>INTERCEPTOR IZQUIERDO NORTE</v>
          </cell>
          <cell r="H8005">
            <v>0</v>
          </cell>
          <cell r="J8005">
            <v>0</v>
          </cell>
        </row>
        <row r="8006">
          <cell r="C8006" t="str">
            <v>104.001.002</v>
          </cell>
          <cell r="D8006" t="str">
            <v>CLT37190</v>
          </cell>
          <cell r="E8006" t="str">
            <v>INTERCEPTOR IZQUIERDO NORTE</v>
          </cell>
          <cell r="H8006">
            <v>0</v>
          </cell>
          <cell r="J8006">
            <v>0</v>
          </cell>
        </row>
        <row r="8007">
          <cell r="C8007" t="str">
            <v>104.001.009</v>
          </cell>
          <cell r="D8007" t="str">
            <v>CLT37190</v>
          </cell>
          <cell r="E8007" t="str">
            <v>INTERCEPTOR IZQUIERDO NORTE</v>
          </cell>
          <cell r="H8007">
            <v>0</v>
          </cell>
          <cell r="J8007">
            <v>0</v>
          </cell>
        </row>
        <row r="8008">
          <cell r="C8008" t="str">
            <v>104.001.014</v>
          </cell>
          <cell r="D8008" t="str">
            <v>CLT37190</v>
          </cell>
          <cell r="E8008" t="str">
            <v>INTERCEPTOR IZQUIERDO NORTE</v>
          </cell>
          <cell r="H8008">
            <v>0</v>
          </cell>
          <cell r="J8008">
            <v>0</v>
          </cell>
        </row>
        <row r="8009">
          <cell r="C8009" t="str">
            <v>104.001.015</v>
          </cell>
          <cell r="D8009" t="str">
            <v>CLT37190</v>
          </cell>
          <cell r="E8009" t="str">
            <v>INTERCEPTOR IZQUIERDO NORTE</v>
          </cell>
          <cell r="H8009">
            <v>661.0031421899929</v>
          </cell>
          <cell r="J8009">
            <v>65257535.21270705</v>
          </cell>
        </row>
        <row r="8010">
          <cell r="C8010" t="str">
            <v>104.001.020</v>
          </cell>
          <cell r="D8010" t="str">
            <v>CLT37190</v>
          </cell>
          <cell r="E8010" t="str">
            <v>INTERCEPTOR IZQUIERDO NORTE</v>
          </cell>
          <cell r="H8010">
            <v>0</v>
          </cell>
          <cell r="J8010">
            <v>0</v>
          </cell>
        </row>
        <row r="8011">
          <cell r="C8011" t="str">
            <v>104.001.021</v>
          </cell>
          <cell r="D8011" t="str">
            <v>CLT37190</v>
          </cell>
          <cell r="E8011" t="str">
            <v>INTERCEPTOR IZQUIERDO NORTE</v>
          </cell>
          <cell r="H8011">
            <v>0</v>
          </cell>
          <cell r="J8011">
            <v>0</v>
          </cell>
        </row>
        <row r="8012">
          <cell r="C8012" t="str">
            <v>104.001.022</v>
          </cell>
          <cell r="D8012" t="str">
            <v>CLT37190</v>
          </cell>
          <cell r="E8012" t="str">
            <v>INTERCEPTOR IZQUIERDO NORTE</v>
          </cell>
          <cell r="H8012">
            <v>0</v>
          </cell>
          <cell r="J8012">
            <v>0</v>
          </cell>
        </row>
        <row r="8013">
          <cell r="C8013" t="str">
            <v>104.002.001</v>
          </cell>
          <cell r="D8013" t="str">
            <v>CLT37190</v>
          </cell>
          <cell r="E8013" t="str">
            <v>INTERCEPTOR IZQUIERDO NORTE</v>
          </cell>
          <cell r="H8013">
            <v>90.210000000000008</v>
          </cell>
          <cell r="J8013">
            <v>2883107.9916000003</v>
          </cell>
        </row>
        <row r="8014">
          <cell r="C8014" t="str">
            <v>106.001</v>
          </cell>
          <cell r="D8014" t="str">
            <v>CLT37190</v>
          </cell>
          <cell r="E8014" t="str">
            <v>INTERCEPTOR IZQUIERDO NORTE</v>
          </cell>
          <cell r="H8014">
            <v>540.03199638105878</v>
          </cell>
          <cell r="J8014">
            <v>36085289.018979989</v>
          </cell>
        </row>
        <row r="8015">
          <cell r="C8015" t="str">
            <v>106.006.001</v>
          </cell>
          <cell r="D8015" t="str">
            <v>CLT37190</v>
          </cell>
          <cell r="E8015" t="str">
            <v>INTERCEPTOR IZQUIERDO NORTE</v>
          </cell>
          <cell r="H8015">
            <v>19.474650000000004</v>
          </cell>
          <cell r="J8015">
            <v>1094859.5648445003</v>
          </cell>
        </row>
        <row r="8016">
          <cell r="C8016" t="str">
            <v>106.014</v>
          </cell>
          <cell r="D8016" t="str">
            <v>CLT37190</v>
          </cell>
          <cell r="E8016" t="str">
            <v>INTERCEPTOR IZQUIERDO NORTE</v>
          </cell>
          <cell r="H8016">
            <v>77.898664488287366</v>
          </cell>
          <cell r="J8016">
            <v>9314812.2628247403</v>
          </cell>
        </row>
        <row r="8017">
          <cell r="C8017" t="str">
            <v>106.015</v>
          </cell>
          <cell r="D8017" t="str">
            <v>CLT37190</v>
          </cell>
          <cell r="E8017" t="str">
            <v>INTERCEPTOR IZQUIERDO NORTE</v>
          </cell>
          <cell r="H8017">
            <v>77.898664488287366</v>
          </cell>
          <cell r="J8017">
            <v>10697427.868960904</v>
          </cell>
        </row>
        <row r="8018">
          <cell r="C8018" t="str">
            <v>107.001</v>
          </cell>
          <cell r="D8018" t="str">
            <v>CLT37190</v>
          </cell>
          <cell r="E8018" t="str">
            <v>INTERCEPTOR IZQUIERDO NORTE</v>
          </cell>
          <cell r="H8018">
            <v>751.21314218999294</v>
          </cell>
          <cell r="J8018">
            <v>16355765.601937355</v>
          </cell>
        </row>
        <row r="8019">
          <cell r="C8019" t="str">
            <v>108.001</v>
          </cell>
          <cell r="D8019" t="str">
            <v>CLT37190</v>
          </cell>
          <cell r="E8019" t="str">
            <v>INTERCEPTOR IZQUIERDO NORTE</v>
          </cell>
          <cell r="H8019">
            <v>0</v>
          </cell>
          <cell r="J8019">
            <v>0</v>
          </cell>
        </row>
        <row r="8020">
          <cell r="C8020" t="str">
            <v>108.002.004</v>
          </cell>
          <cell r="D8020" t="str">
            <v>CLT37190</v>
          </cell>
          <cell r="E8020" t="str">
            <v>INTERCEPTOR IZQUIERDO NORTE</v>
          </cell>
          <cell r="H8020">
            <v>0</v>
          </cell>
          <cell r="J8020">
            <v>0</v>
          </cell>
        </row>
        <row r="8021">
          <cell r="C8021" t="str">
            <v>108.006.001.002</v>
          </cell>
          <cell r="D8021" t="str">
            <v>CLT37190</v>
          </cell>
          <cell r="E8021" t="str">
            <v>INTERCEPTOR IZQUIERDO NORTE</v>
          </cell>
          <cell r="H8021">
            <v>0</v>
          </cell>
          <cell r="J8021">
            <v>0</v>
          </cell>
        </row>
        <row r="8022">
          <cell r="C8022" t="str">
            <v>109.001.001.001</v>
          </cell>
          <cell r="D8022" t="str">
            <v>CLT37190</v>
          </cell>
          <cell r="E8022" t="str">
            <v>INTERCEPTOR IZQUIERDO NORTE</v>
          </cell>
          <cell r="H8022">
            <v>0</v>
          </cell>
          <cell r="J8022">
            <v>0</v>
          </cell>
        </row>
        <row r="8023">
          <cell r="C8023" t="str">
            <v>109.001.001.002</v>
          </cell>
          <cell r="D8023" t="str">
            <v>CLT37190</v>
          </cell>
          <cell r="E8023" t="str">
            <v>INTERCEPTOR IZQUIERDO NORTE</v>
          </cell>
          <cell r="H8023">
            <v>0</v>
          </cell>
          <cell r="J8023">
            <v>0</v>
          </cell>
        </row>
        <row r="8024">
          <cell r="C8024" t="str">
            <v>109.001.001.003</v>
          </cell>
          <cell r="D8024" t="str">
            <v>CLT37190</v>
          </cell>
          <cell r="E8024" t="str">
            <v>INTERCEPTOR IZQUIERDO NORTE</v>
          </cell>
          <cell r="H8024">
            <v>0</v>
          </cell>
          <cell r="J8024">
            <v>0</v>
          </cell>
        </row>
        <row r="8025">
          <cell r="C8025" t="str">
            <v>109.001.001.004</v>
          </cell>
          <cell r="D8025" t="str">
            <v>CLT37190</v>
          </cell>
          <cell r="E8025" t="str">
            <v>INTERCEPTOR IZQUIERDO NORTE</v>
          </cell>
          <cell r="H8025">
            <v>0</v>
          </cell>
          <cell r="J8025">
            <v>0</v>
          </cell>
        </row>
        <row r="8026">
          <cell r="C8026" t="str">
            <v>109.001.001.005</v>
          </cell>
          <cell r="D8026" t="str">
            <v>CLT37190</v>
          </cell>
          <cell r="E8026" t="str">
            <v>INTERCEPTOR IZQUIERDO NORTE</v>
          </cell>
          <cell r="H8026">
            <v>0</v>
          </cell>
          <cell r="J8026">
            <v>0</v>
          </cell>
        </row>
        <row r="8027">
          <cell r="C8027" t="str">
            <v>109.001.001.006</v>
          </cell>
          <cell r="D8027" t="str">
            <v>CLT37190</v>
          </cell>
          <cell r="E8027" t="str">
            <v>INTERCEPTOR IZQUIERDO NORTE</v>
          </cell>
          <cell r="H8027">
            <v>97.67</v>
          </cell>
          <cell r="J8027">
            <v>3503019.5229000002</v>
          </cell>
        </row>
        <row r="8028">
          <cell r="C8028" t="str">
            <v>301.001.001</v>
          </cell>
          <cell r="D8028" t="str">
            <v>CLT37190</v>
          </cell>
          <cell r="E8028" t="str">
            <v>INTERCEPTOR IZQUIERDO NORTE</v>
          </cell>
          <cell r="H8028">
            <v>0</v>
          </cell>
          <cell r="J8028">
            <v>0</v>
          </cell>
        </row>
        <row r="8029">
          <cell r="C8029" t="str">
            <v>301.001.002</v>
          </cell>
          <cell r="D8029" t="str">
            <v>CLT37190</v>
          </cell>
          <cell r="E8029" t="str">
            <v>INTERCEPTOR IZQUIERDO NORTE</v>
          </cell>
          <cell r="H8029">
            <v>0</v>
          </cell>
          <cell r="J8029">
            <v>0</v>
          </cell>
        </row>
        <row r="8030">
          <cell r="C8030" t="str">
            <v>301.001.004</v>
          </cell>
          <cell r="D8030" t="str">
            <v>CLT37190</v>
          </cell>
          <cell r="E8030" t="str">
            <v>INTERCEPTOR IZQUIERDO NORTE</v>
          </cell>
          <cell r="H8030">
            <v>0</v>
          </cell>
          <cell r="J8030">
            <v>0</v>
          </cell>
        </row>
        <row r="8031">
          <cell r="C8031" t="str">
            <v>301.002.001</v>
          </cell>
          <cell r="D8031" t="str">
            <v>CLT37190</v>
          </cell>
          <cell r="E8031" t="str">
            <v>INTERCEPTOR IZQUIERDO NORTE</v>
          </cell>
          <cell r="H8031">
            <v>0</v>
          </cell>
          <cell r="J8031">
            <v>0</v>
          </cell>
        </row>
        <row r="8032">
          <cell r="C8032" t="str">
            <v>301.002.002</v>
          </cell>
          <cell r="D8032" t="str">
            <v>CLT37190</v>
          </cell>
          <cell r="E8032" t="str">
            <v>INTERCEPTOR IZQUIERDO NORTE</v>
          </cell>
          <cell r="H8032">
            <v>0</v>
          </cell>
          <cell r="J8032">
            <v>0</v>
          </cell>
        </row>
        <row r="8033">
          <cell r="C8033" t="str">
            <v>301.003.003.002</v>
          </cell>
          <cell r="D8033" t="str">
            <v>CLT37190</v>
          </cell>
          <cell r="E8033" t="str">
            <v>INTERCEPTOR IZQUIERDO NORTE</v>
          </cell>
          <cell r="H8033">
            <v>0</v>
          </cell>
          <cell r="J8033">
            <v>0</v>
          </cell>
        </row>
        <row r="8034">
          <cell r="C8034" t="str">
            <v>301.003.003.003</v>
          </cell>
          <cell r="D8034" t="str">
            <v>CLT37190</v>
          </cell>
          <cell r="E8034" t="str">
            <v>INTERCEPTOR IZQUIERDO NORTE</v>
          </cell>
          <cell r="H8034">
            <v>0</v>
          </cell>
          <cell r="J8034">
            <v>0</v>
          </cell>
        </row>
        <row r="8035">
          <cell r="C8035" t="str">
            <v>301.004</v>
          </cell>
          <cell r="D8035" t="str">
            <v>CLT37190</v>
          </cell>
          <cell r="E8035" t="str">
            <v>INTERCEPTOR IZQUIERDO NORTE</v>
          </cell>
          <cell r="H8035">
            <v>0</v>
          </cell>
          <cell r="J8035">
            <v>0</v>
          </cell>
        </row>
        <row r="8036">
          <cell r="C8036" t="str">
            <v>301.005.001</v>
          </cell>
          <cell r="D8036" t="str">
            <v>CLT37190</v>
          </cell>
          <cell r="E8036" t="str">
            <v>INTERCEPTOR IZQUIERDO NORTE</v>
          </cell>
          <cell r="H8036">
            <v>0</v>
          </cell>
          <cell r="J8036">
            <v>0</v>
          </cell>
        </row>
        <row r="8037">
          <cell r="C8037" t="str">
            <v>301.007.001</v>
          </cell>
          <cell r="D8037" t="str">
            <v>CLT37190</v>
          </cell>
          <cell r="E8037" t="str">
            <v>INTERCEPTOR IZQUIERDO NORTE</v>
          </cell>
          <cell r="H8037">
            <v>0</v>
          </cell>
          <cell r="J8037">
            <v>0</v>
          </cell>
        </row>
        <row r="8038">
          <cell r="C8038" t="str">
            <v>301.007.002</v>
          </cell>
          <cell r="D8038" t="str">
            <v>CLT37190</v>
          </cell>
          <cell r="E8038" t="str">
            <v>INTERCEPTOR IZQUIERDO NORTE</v>
          </cell>
          <cell r="H8038">
            <v>0</v>
          </cell>
          <cell r="J8038">
            <v>0</v>
          </cell>
        </row>
        <row r="8039">
          <cell r="C8039" t="str">
            <v>301.007.003</v>
          </cell>
          <cell r="D8039" t="str">
            <v>CLT37190</v>
          </cell>
          <cell r="E8039" t="str">
            <v>INTERCEPTOR IZQUIERDO NORTE</v>
          </cell>
          <cell r="H8039">
            <v>0</v>
          </cell>
          <cell r="J8039">
            <v>0</v>
          </cell>
        </row>
        <row r="8040">
          <cell r="C8040" t="str">
            <v>301.007.004</v>
          </cell>
          <cell r="D8040" t="str">
            <v>CLT37190</v>
          </cell>
          <cell r="E8040" t="str">
            <v>INTERCEPTOR IZQUIERDO NORTE</v>
          </cell>
          <cell r="H8040">
            <v>0</v>
          </cell>
          <cell r="J8040">
            <v>0</v>
          </cell>
        </row>
        <row r="8041">
          <cell r="C8041" t="str">
            <v>301.009.001</v>
          </cell>
          <cell r="D8041" t="str">
            <v>CLT37190</v>
          </cell>
          <cell r="E8041" t="str">
            <v>INTERCEPTOR IZQUIERDO NORTE</v>
          </cell>
          <cell r="H8041">
            <v>0</v>
          </cell>
          <cell r="J8041">
            <v>0</v>
          </cell>
        </row>
        <row r="8042">
          <cell r="C8042" t="str">
            <v>301.009.002</v>
          </cell>
          <cell r="D8042" t="str">
            <v>CLT37190</v>
          </cell>
          <cell r="E8042" t="str">
            <v>INTERCEPTOR IZQUIERDO NORTE</v>
          </cell>
          <cell r="H8042">
            <v>0</v>
          </cell>
          <cell r="J8042">
            <v>0</v>
          </cell>
        </row>
        <row r="8043">
          <cell r="C8043" t="str">
            <v>303.001</v>
          </cell>
          <cell r="D8043" t="str">
            <v>CLT37190</v>
          </cell>
          <cell r="E8043" t="str">
            <v>INTERCEPTOR IZQUIERDO NORTE</v>
          </cell>
          <cell r="H8043">
            <v>0</v>
          </cell>
          <cell r="J8043">
            <v>0</v>
          </cell>
        </row>
        <row r="8044">
          <cell r="C8044" t="str">
            <v>304.001.002.002</v>
          </cell>
          <cell r="D8044" t="str">
            <v>CLT37190</v>
          </cell>
          <cell r="E8044" t="str">
            <v>INTERCEPTOR IZQUIERDO NORTE</v>
          </cell>
          <cell r="H8044">
            <v>0</v>
          </cell>
          <cell r="J8044">
            <v>0</v>
          </cell>
        </row>
        <row r="8045">
          <cell r="C8045" t="str">
            <v>304.001.003.002</v>
          </cell>
          <cell r="D8045" t="str">
            <v>CLT37190</v>
          </cell>
          <cell r="E8045" t="str">
            <v>INTERCEPTOR IZQUIERDO NORTE</v>
          </cell>
          <cell r="H8045">
            <v>1</v>
          </cell>
          <cell r="J8045">
            <v>6749956.1900000004</v>
          </cell>
        </row>
        <row r="8046">
          <cell r="C8046" t="str">
            <v>304.001.004.002</v>
          </cell>
          <cell r="D8046" t="str">
            <v>CLT37190</v>
          </cell>
          <cell r="E8046" t="str">
            <v>INTERCEPTOR IZQUIERDO NORTE</v>
          </cell>
          <cell r="H8046">
            <v>0</v>
          </cell>
          <cell r="J8046">
            <v>0</v>
          </cell>
        </row>
        <row r="8047">
          <cell r="C8047" t="str">
            <v>401.001.001</v>
          </cell>
          <cell r="D8047" t="str">
            <v>CLT37190</v>
          </cell>
          <cell r="E8047" t="str">
            <v>INTERCEPTOR IZQUIERDO NORTE</v>
          </cell>
          <cell r="H8047">
            <v>64.266380468558054</v>
          </cell>
          <cell r="J8047">
            <v>3017189.5981863481</v>
          </cell>
        </row>
        <row r="8048">
          <cell r="C8048" t="str">
            <v>401.001.003.007</v>
          </cell>
          <cell r="D8048" t="str">
            <v>CLT37190</v>
          </cell>
          <cell r="E8048" t="str">
            <v>INTERCEPTOR IZQUIERDO NORTE</v>
          </cell>
          <cell r="H8048">
            <v>64.266380468558054</v>
          </cell>
          <cell r="J8048">
            <v>32529006.871584877</v>
          </cell>
        </row>
        <row r="8049">
          <cell r="C8049" t="str">
            <v>401.001.003.008</v>
          </cell>
          <cell r="D8049" t="str">
            <v>CLT37190</v>
          </cell>
          <cell r="E8049" t="str">
            <v>INTERCEPTOR IZQUIERDO NORTE</v>
          </cell>
          <cell r="H8049">
            <v>0</v>
          </cell>
          <cell r="J8049">
            <v>0</v>
          </cell>
        </row>
        <row r="8050">
          <cell r="C8050" t="str">
            <v>401.002.001</v>
          </cell>
          <cell r="D8050" t="str">
            <v>CLT37190</v>
          </cell>
          <cell r="E8050" t="str">
            <v>INTERCEPTOR IZQUIERDO NORTE</v>
          </cell>
          <cell r="H8050">
            <v>0</v>
          </cell>
          <cell r="J8050">
            <v>0</v>
          </cell>
        </row>
        <row r="8051">
          <cell r="C8051" t="str">
            <v>401.002.005.009</v>
          </cell>
          <cell r="D8051" t="str">
            <v>CLT37190</v>
          </cell>
          <cell r="E8051" t="str">
            <v>INTERCEPTOR IZQUIERDO NORTE</v>
          </cell>
          <cell r="H8051">
            <v>0</v>
          </cell>
          <cell r="J8051">
            <v>0</v>
          </cell>
        </row>
        <row r="8052">
          <cell r="C8052" t="str">
            <v>401.002.006</v>
          </cell>
          <cell r="D8052" t="str">
            <v>CLT37190</v>
          </cell>
          <cell r="E8052" t="str">
            <v>INTERCEPTOR IZQUIERDO NORTE</v>
          </cell>
          <cell r="H8052">
            <v>0</v>
          </cell>
          <cell r="J8052">
            <v>0</v>
          </cell>
        </row>
        <row r="8053">
          <cell r="C8053" t="str">
            <v>401.002.008</v>
          </cell>
          <cell r="D8053" t="str">
            <v>CLT37190</v>
          </cell>
          <cell r="E8053" t="str">
            <v>INTERCEPTOR IZQUIERDO NORTE</v>
          </cell>
          <cell r="H8053">
            <v>0</v>
          </cell>
          <cell r="J8053">
            <v>0</v>
          </cell>
        </row>
        <row r="8054">
          <cell r="C8054" t="str">
            <v>401.003.001</v>
          </cell>
          <cell r="D8054" t="str">
            <v>CLT37190</v>
          </cell>
          <cell r="E8054" t="str">
            <v>INTERCEPTOR IZQUIERDO NORTE</v>
          </cell>
          <cell r="H8054">
            <v>0</v>
          </cell>
          <cell r="J8054">
            <v>0</v>
          </cell>
        </row>
        <row r="8055">
          <cell r="C8055" t="str">
            <v>401.003.003</v>
          </cell>
          <cell r="D8055" t="str">
            <v>CLT37190</v>
          </cell>
          <cell r="E8055" t="str">
            <v>INTERCEPTOR IZQUIERDO NORTE</v>
          </cell>
          <cell r="H8055">
            <v>0</v>
          </cell>
          <cell r="J8055">
            <v>0</v>
          </cell>
        </row>
        <row r="8056">
          <cell r="C8056" t="str">
            <v>401.004.001</v>
          </cell>
          <cell r="D8056" t="str">
            <v>CLT37190</v>
          </cell>
          <cell r="E8056" t="str">
            <v>INTERCEPTOR IZQUIERDO NORTE</v>
          </cell>
          <cell r="H8056">
            <v>0</v>
          </cell>
          <cell r="J8056">
            <v>0</v>
          </cell>
        </row>
        <row r="8057">
          <cell r="C8057" t="str">
            <v>401.004.006</v>
          </cell>
          <cell r="D8057" t="str">
            <v>CLT37190</v>
          </cell>
          <cell r="E8057" t="str">
            <v>INTERCEPTOR IZQUIERDO NORTE</v>
          </cell>
          <cell r="H8057">
            <v>0</v>
          </cell>
          <cell r="J8057">
            <v>0</v>
          </cell>
        </row>
        <row r="8058">
          <cell r="C8058" t="str">
            <v>601.011.002</v>
          </cell>
          <cell r="D8058" t="str">
            <v>CLT37190</v>
          </cell>
          <cell r="E8058" t="str">
            <v>INTERCEPTOR IZQUIERDO NORTE</v>
          </cell>
          <cell r="H8058">
            <v>0</v>
          </cell>
          <cell r="J8058">
            <v>0</v>
          </cell>
        </row>
        <row r="8059">
          <cell r="C8059" t="str">
            <v>606.001.002.003</v>
          </cell>
          <cell r="D8059" t="str">
            <v>CLT37190</v>
          </cell>
          <cell r="E8059" t="str">
            <v>INTERCEPTOR IZQUIERDO NORTE</v>
          </cell>
          <cell r="H8059">
            <v>0</v>
          </cell>
          <cell r="J8059">
            <v>0</v>
          </cell>
        </row>
        <row r="8060">
          <cell r="C8060" t="str">
            <v>606.001.002.005</v>
          </cell>
          <cell r="D8060" t="str">
            <v>CLT37190</v>
          </cell>
          <cell r="E8060" t="str">
            <v>INTERCEPTOR IZQUIERDO NORTE</v>
          </cell>
          <cell r="H8060">
            <v>504</v>
          </cell>
          <cell r="J8060">
            <v>10186963.92</v>
          </cell>
        </row>
        <row r="8061">
          <cell r="C8061" t="str">
            <v>902.001.003</v>
          </cell>
          <cell r="D8061" t="str">
            <v>CLT37190</v>
          </cell>
          <cell r="E8061" t="str">
            <v>INTERCEPTOR IZQUIERDO NORTE</v>
          </cell>
          <cell r="H8061">
            <v>0</v>
          </cell>
          <cell r="J8061">
            <v>0</v>
          </cell>
        </row>
        <row r="8062">
          <cell r="C8062" t="str">
            <v>902.001.007</v>
          </cell>
          <cell r="D8062" t="str">
            <v>CLT37190</v>
          </cell>
          <cell r="E8062" t="str">
            <v>INTERCEPTOR IZQUIERDO NORTE</v>
          </cell>
          <cell r="H8062">
            <v>0</v>
          </cell>
          <cell r="J8062">
            <v>0</v>
          </cell>
        </row>
        <row r="8063">
          <cell r="C8063" t="str">
            <v>903.003.003.013</v>
          </cell>
          <cell r="D8063" t="str">
            <v>CLT37190</v>
          </cell>
          <cell r="E8063" t="str">
            <v>INTERCEPTOR IZQUIERDO NORTE</v>
          </cell>
          <cell r="H8063">
            <v>0</v>
          </cell>
          <cell r="J8063">
            <v>0</v>
          </cell>
        </row>
        <row r="8064">
          <cell r="C8064" t="str">
            <v>903.003.003.014</v>
          </cell>
          <cell r="D8064" t="str">
            <v>CLT37190</v>
          </cell>
          <cell r="E8064" t="str">
            <v>INTERCEPTOR IZQUIERDO NORTE</v>
          </cell>
          <cell r="H8064">
            <v>97.67</v>
          </cell>
          <cell r="J8064">
            <v>63694220.789999999</v>
          </cell>
        </row>
        <row r="8065">
          <cell r="C8065" t="str">
            <v>903.003.003.015</v>
          </cell>
          <cell r="D8065" t="str">
            <v>CLT37190</v>
          </cell>
          <cell r="E8065" t="str">
            <v>INTERCEPTOR IZQUIERDO NORTE</v>
          </cell>
          <cell r="H8065">
            <v>0</v>
          </cell>
          <cell r="J8065">
            <v>0</v>
          </cell>
        </row>
        <row r="8066">
          <cell r="C8066" t="str">
            <v>903.003.006.001</v>
          </cell>
          <cell r="D8066" t="str">
            <v>CLT37190</v>
          </cell>
          <cell r="E8066" t="str">
            <v>INTERCEPTOR IZQUIERDO NORTE</v>
          </cell>
          <cell r="H8066">
            <v>0</v>
          </cell>
          <cell r="J8066">
            <v>0</v>
          </cell>
        </row>
        <row r="8067">
          <cell r="C8067" t="str">
            <v>903.003.006.002</v>
          </cell>
          <cell r="D8067" t="str">
            <v>CLT37190</v>
          </cell>
          <cell r="E8067" t="str">
            <v>INTERCEPTOR IZQUIERDO NORTE</v>
          </cell>
          <cell r="H8067">
            <v>0</v>
          </cell>
          <cell r="J8067">
            <v>0</v>
          </cell>
        </row>
        <row r="8068">
          <cell r="C8068" t="str">
            <v>903.003.006.003</v>
          </cell>
          <cell r="D8068" t="str">
            <v>CLT37190</v>
          </cell>
          <cell r="E8068" t="str">
            <v>INTERCEPTOR IZQUIERDO NORTE</v>
          </cell>
          <cell r="H8068">
            <v>0</v>
          </cell>
          <cell r="J8068">
            <v>0</v>
          </cell>
        </row>
        <row r="8069">
          <cell r="C8069" t="str">
            <v>903.003.006.005</v>
          </cell>
          <cell r="D8069" t="str">
            <v>CLT37190</v>
          </cell>
          <cell r="E8069" t="str">
            <v>INTERCEPTOR IZQUIERDO NORTE</v>
          </cell>
          <cell r="H8069">
            <v>0</v>
          </cell>
          <cell r="J8069">
            <v>0</v>
          </cell>
        </row>
        <row r="8070">
          <cell r="C8070" t="str">
            <v>903.003.006.006</v>
          </cell>
          <cell r="D8070" t="str">
            <v>CLT37190</v>
          </cell>
          <cell r="E8070" t="str">
            <v>INTERCEPTOR IZQUIERDO NORTE</v>
          </cell>
          <cell r="H8070">
            <v>0</v>
          </cell>
          <cell r="J8070">
            <v>0</v>
          </cell>
        </row>
        <row r="8071">
          <cell r="C8071" t="str">
            <v>903.003.006.007</v>
          </cell>
          <cell r="D8071" t="str">
            <v>CLT37190</v>
          </cell>
          <cell r="E8071" t="str">
            <v>INTERCEPTOR IZQUIERDO NORTE</v>
          </cell>
          <cell r="H8071">
            <v>0</v>
          </cell>
          <cell r="J8071">
            <v>0</v>
          </cell>
        </row>
        <row r="8072">
          <cell r="C8072" t="str">
            <v>903.003.006.008</v>
          </cell>
          <cell r="D8072" t="str">
            <v>CLT37190</v>
          </cell>
          <cell r="E8072" t="str">
            <v>INTERCEPTOR IZQUIERDO NORTE</v>
          </cell>
          <cell r="H8072">
            <v>0</v>
          </cell>
          <cell r="J8072">
            <v>0</v>
          </cell>
        </row>
        <row r="8073">
          <cell r="C8073" t="str">
            <v>903.003.006.009</v>
          </cell>
          <cell r="D8073" t="str">
            <v>CLT37190</v>
          </cell>
          <cell r="E8073" t="str">
            <v>INTERCEPTOR IZQUIERDO NORTE</v>
          </cell>
          <cell r="H8073">
            <v>0</v>
          </cell>
          <cell r="J8073">
            <v>0</v>
          </cell>
        </row>
        <row r="8074">
          <cell r="C8074" t="str">
            <v>903.003.006.010</v>
          </cell>
          <cell r="D8074" t="str">
            <v>CLT37190</v>
          </cell>
          <cell r="E8074" t="str">
            <v>INTERCEPTOR IZQUIERDO NORTE</v>
          </cell>
          <cell r="H8074">
            <v>0</v>
          </cell>
          <cell r="J8074">
            <v>0</v>
          </cell>
        </row>
        <row r="8075">
          <cell r="C8075" t="str">
            <v>903.003.006.011</v>
          </cell>
          <cell r="D8075" t="str">
            <v>CLT37190</v>
          </cell>
          <cell r="E8075" t="str">
            <v>INTERCEPTOR IZQUIERDO NORTE</v>
          </cell>
          <cell r="H8075">
            <v>0</v>
          </cell>
          <cell r="J8075">
            <v>0</v>
          </cell>
        </row>
        <row r="8076">
          <cell r="C8076" t="str">
            <v>903.003.006.012</v>
          </cell>
          <cell r="D8076" t="str">
            <v>CLT37190</v>
          </cell>
          <cell r="E8076" t="str">
            <v>INTERCEPTOR IZQUIERDO NORTE</v>
          </cell>
          <cell r="H8076">
            <v>0</v>
          </cell>
          <cell r="J8076">
            <v>0</v>
          </cell>
        </row>
        <row r="8077">
          <cell r="C8077" t="str">
            <v>903.003.006.013</v>
          </cell>
          <cell r="D8077" t="str">
            <v>CLT37190</v>
          </cell>
          <cell r="E8077" t="str">
            <v>INTERCEPTOR IZQUIERDO NORTE</v>
          </cell>
          <cell r="H8077">
            <v>0</v>
          </cell>
          <cell r="J8077">
            <v>0</v>
          </cell>
        </row>
        <row r="8078">
          <cell r="C8078" t="str">
            <v>903.003.006.014</v>
          </cell>
          <cell r="D8078" t="str">
            <v>CLT37190</v>
          </cell>
          <cell r="E8078" t="str">
            <v>INTERCEPTOR IZQUIERDO NORTE</v>
          </cell>
          <cell r="H8078">
            <v>0</v>
          </cell>
          <cell r="J8078">
            <v>0</v>
          </cell>
        </row>
        <row r="8079">
          <cell r="C8079" t="str">
            <v>904.001.001.010</v>
          </cell>
          <cell r="D8079" t="str">
            <v>CLT37190</v>
          </cell>
          <cell r="E8079" t="str">
            <v>INTERCEPTOR IZQUIERDO NORTE</v>
          </cell>
          <cell r="H8079">
            <v>0</v>
          </cell>
          <cell r="J8079">
            <v>0</v>
          </cell>
        </row>
        <row r="8080">
          <cell r="C8080" t="str">
            <v>904.001.001.011</v>
          </cell>
          <cell r="D8080" t="str">
            <v>CLT37190</v>
          </cell>
          <cell r="E8080" t="str">
            <v>INTERCEPTOR IZQUIERDO NORTE</v>
          </cell>
          <cell r="H8080">
            <v>8</v>
          </cell>
          <cell r="J8080">
            <v>5864144</v>
          </cell>
        </row>
        <row r="8081">
          <cell r="C8081" t="str">
            <v>904.001.001.012</v>
          </cell>
          <cell r="D8081" t="str">
            <v>CLT37190</v>
          </cell>
          <cell r="E8081" t="str">
            <v>INTERCEPTOR IZQUIERDO NORTE</v>
          </cell>
          <cell r="H8081">
            <v>0</v>
          </cell>
          <cell r="J8081">
            <v>0</v>
          </cell>
        </row>
        <row r="8082">
          <cell r="C8082" t="str">
            <v>904.002.002.002</v>
          </cell>
          <cell r="D8082" t="str">
            <v>CLT37190</v>
          </cell>
          <cell r="E8082" t="str">
            <v>INTERCEPTOR IZQUIERDO NORTE</v>
          </cell>
          <cell r="H8082">
            <v>0</v>
          </cell>
          <cell r="J8082">
            <v>0</v>
          </cell>
        </row>
        <row r="8083">
          <cell r="C8083" t="str">
            <v>904.002.005.002</v>
          </cell>
          <cell r="D8083" t="str">
            <v>CLT37190</v>
          </cell>
          <cell r="E8083" t="str">
            <v>INTERCEPTOR IZQUIERDO NORTE</v>
          </cell>
          <cell r="H8083">
            <v>0</v>
          </cell>
          <cell r="J8083">
            <v>0</v>
          </cell>
        </row>
        <row r="8084">
          <cell r="C8084" t="str">
            <v>904.003.003.001.005</v>
          </cell>
          <cell r="D8084" t="str">
            <v>CLT37190</v>
          </cell>
          <cell r="E8084" t="str">
            <v>INTERCEPTOR IZQUIERDO NORTE</v>
          </cell>
          <cell r="H8084">
            <v>0</v>
          </cell>
          <cell r="J8084">
            <v>0</v>
          </cell>
        </row>
        <row r="8085">
          <cell r="C8085" t="str">
            <v>904.003.003.001.007</v>
          </cell>
          <cell r="D8085" t="str">
            <v>CLT37190</v>
          </cell>
          <cell r="E8085" t="str">
            <v>INTERCEPTOR IZQUIERDO NORTE</v>
          </cell>
          <cell r="H8085">
            <v>0</v>
          </cell>
          <cell r="J8085">
            <v>0</v>
          </cell>
        </row>
        <row r="8086">
          <cell r="C8086" t="str">
            <v>904.003.003.001.009</v>
          </cell>
          <cell r="D8086" t="str">
            <v>CLT37190</v>
          </cell>
          <cell r="E8086" t="str">
            <v>INTERCEPTOR IZQUIERDO NORTE</v>
          </cell>
          <cell r="H8086">
            <v>0</v>
          </cell>
          <cell r="J8086">
            <v>0</v>
          </cell>
        </row>
        <row r="8087">
          <cell r="C8087" t="str">
            <v>904.003.003.001.012</v>
          </cell>
          <cell r="D8087" t="str">
            <v>CLT37190</v>
          </cell>
          <cell r="E8087" t="str">
            <v>INTERCEPTOR IZQUIERDO NORTE</v>
          </cell>
          <cell r="H8087">
            <v>0</v>
          </cell>
          <cell r="J8087">
            <v>0</v>
          </cell>
        </row>
        <row r="8088">
          <cell r="C8088" t="str">
            <v>904.004.001.002.009</v>
          </cell>
          <cell r="D8088" t="str">
            <v>CLT37190</v>
          </cell>
          <cell r="E8088" t="str">
            <v>INTERCEPTOR IZQUIERDO NORTE</v>
          </cell>
          <cell r="H8088">
            <v>0</v>
          </cell>
          <cell r="J8088">
            <v>0</v>
          </cell>
        </row>
        <row r="8089">
          <cell r="C8089" t="str">
            <v>904.005.004.002</v>
          </cell>
          <cell r="D8089" t="str">
            <v>CLT37190</v>
          </cell>
          <cell r="E8089" t="str">
            <v>INTERCEPTOR IZQUIERDO NORTE</v>
          </cell>
          <cell r="H8089">
            <v>0</v>
          </cell>
          <cell r="J8089">
            <v>0</v>
          </cell>
        </row>
        <row r="8090">
          <cell r="C8090" t="str">
            <v>904.005.004.003</v>
          </cell>
          <cell r="D8090" t="str">
            <v>CLT37190</v>
          </cell>
          <cell r="E8090" t="str">
            <v>INTERCEPTOR IZQUIERDO NORTE</v>
          </cell>
          <cell r="H8090">
            <v>0</v>
          </cell>
          <cell r="J8090">
            <v>0</v>
          </cell>
        </row>
        <row r="8091">
          <cell r="C8091" t="str">
            <v>904.006.001.003.002</v>
          </cell>
          <cell r="D8091" t="str">
            <v>CLT37190</v>
          </cell>
          <cell r="E8091" t="str">
            <v>INTERCEPTOR IZQUIERDO NORTE</v>
          </cell>
          <cell r="H8091">
            <v>0</v>
          </cell>
          <cell r="J8091">
            <v>0</v>
          </cell>
        </row>
        <row r="8092">
          <cell r="C8092" t="str">
            <v>904.008.002</v>
          </cell>
          <cell r="D8092" t="str">
            <v>CLT37190</v>
          </cell>
          <cell r="E8092" t="str">
            <v>INTERCEPTOR IZQUIERDO NORTE</v>
          </cell>
          <cell r="H8092">
            <v>0</v>
          </cell>
          <cell r="J8092">
            <v>0</v>
          </cell>
        </row>
        <row r="8093">
          <cell r="C8093" t="str">
            <v>904.010.001</v>
          </cell>
          <cell r="D8093" t="str">
            <v>CLT37190</v>
          </cell>
          <cell r="E8093" t="str">
            <v>INTERCEPTOR IZQUIERDO NORTE</v>
          </cell>
          <cell r="H8093">
            <v>0</v>
          </cell>
          <cell r="J8093">
            <v>0</v>
          </cell>
        </row>
        <row r="8094">
          <cell r="C8094" t="str">
            <v>904.015.001</v>
          </cell>
          <cell r="D8094" t="str">
            <v>CLT37190</v>
          </cell>
          <cell r="E8094" t="str">
            <v>INTERCEPTOR IZQUIERDO NORTE</v>
          </cell>
          <cell r="H8094">
            <v>0</v>
          </cell>
          <cell r="J8094">
            <v>0</v>
          </cell>
        </row>
        <row r="8095">
          <cell r="C8095" t="str">
            <v>904.015.002</v>
          </cell>
          <cell r="D8095" t="str">
            <v>CLT37190</v>
          </cell>
          <cell r="E8095" t="str">
            <v>INTERCEPTOR IZQUIERDO NORTE</v>
          </cell>
          <cell r="H8095">
            <v>0</v>
          </cell>
          <cell r="J8095">
            <v>0</v>
          </cell>
        </row>
        <row r="8096">
          <cell r="C8096" t="str">
            <v>904.015.003</v>
          </cell>
          <cell r="D8096" t="str">
            <v>CLT37190</v>
          </cell>
          <cell r="E8096" t="str">
            <v>INTERCEPTOR IZQUIERDO NORTE</v>
          </cell>
          <cell r="H8096">
            <v>0</v>
          </cell>
          <cell r="J8096">
            <v>0</v>
          </cell>
        </row>
        <row r="8097">
          <cell r="C8097" t="str">
            <v>103.001</v>
          </cell>
          <cell r="D8097" t="str">
            <v>CLT36831</v>
          </cell>
          <cell r="E8097" t="str">
            <v>INTERCEPTOR IZQUIERDO NORTE</v>
          </cell>
          <cell r="H8097">
            <v>39.650316047451547</v>
          </cell>
          <cell r="J8097">
            <v>39650316.047451548</v>
          </cell>
        </row>
        <row r="8098">
          <cell r="C8098" t="str">
            <v>104.001.001</v>
          </cell>
          <cell r="D8098" t="str">
            <v>CLT36831</v>
          </cell>
          <cell r="E8098" t="str">
            <v>INTERCEPTOR IZQUIERDO NORTE</v>
          </cell>
          <cell r="H8098">
            <v>0</v>
          </cell>
          <cell r="J8098">
            <v>0</v>
          </cell>
        </row>
        <row r="8099">
          <cell r="C8099" t="str">
            <v>104.001.002</v>
          </cell>
          <cell r="D8099" t="str">
            <v>CLT36831</v>
          </cell>
          <cell r="E8099" t="str">
            <v>INTERCEPTOR IZQUIERDO NORTE</v>
          </cell>
          <cell r="H8099">
            <v>0</v>
          </cell>
          <cell r="J8099">
            <v>0</v>
          </cell>
        </row>
        <row r="8100">
          <cell r="C8100" t="str">
            <v>104.001.009</v>
          </cell>
          <cell r="D8100" t="str">
            <v>CLT36831</v>
          </cell>
          <cell r="E8100" t="str">
            <v>INTERCEPTOR IZQUIERDO NORTE</v>
          </cell>
          <cell r="H8100">
            <v>0</v>
          </cell>
          <cell r="J8100">
            <v>0</v>
          </cell>
        </row>
        <row r="8101">
          <cell r="C8101" t="str">
            <v>104.001.014</v>
          </cell>
          <cell r="D8101" t="str">
            <v>CLT36831</v>
          </cell>
          <cell r="E8101" t="str">
            <v>INTERCEPTOR IZQUIERDO NORTE</v>
          </cell>
          <cell r="H8101">
            <v>0</v>
          </cell>
          <cell r="J8101">
            <v>0</v>
          </cell>
        </row>
        <row r="8102">
          <cell r="C8102" t="str">
            <v>104.001.015</v>
          </cell>
          <cell r="D8102" t="str">
            <v>CLT36831</v>
          </cell>
          <cell r="E8102" t="str">
            <v>INTERCEPTOR IZQUIERDO NORTE</v>
          </cell>
          <cell r="H8102">
            <v>637.32899830004294</v>
          </cell>
          <cell r="J8102">
            <v>62920305.357171737</v>
          </cell>
        </row>
        <row r="8103">
          <cell r="C8103" t="str">
            <v>104.001.020</v>
          </cell>
          <cell r="D8103" t="str">
            <v>CLT36831</v>
          </cell>
          <cell r="E8103" t="str">
            <v>INTERCEPTOR IZQUIERDO NORTE</v>
          </cell>
          <cell r="H8103">
            <v>0</v>
          </cell>
          <cell r="J8103">
            <v>0</v>
          </cell>
        </row>
        <row r="8104">
          <cell r="C8104" t="str">
            <v>104.001.021</v>
          </cell>
          <cell r="D8104" t="str">
            <v>CLT36831</v>
          </cell>
          <cell r="E8104" t="str">
            <v>INTERCEPTOR IZQUIERDO NORTE</v>
          </cell>
          <cell r="H8104">
            <v>0</v>
          </cell>
          <cell r="J8104">
            <v>0</v>
          </cell>
        </row>
        <row r="8105">
          <cell r="C8105" t="str">
            <v>104.001.022</v>
          </cell>
          <cell r="D8105" t="str">
            <v>CLT36831</v>
          </cell>
          <cell r="E8105" t="str">
            <v>INTERCEPTOR IZQUIERDO NORTE</v>
          </cell>
          <cell r="H8105">
            <v>165.56600000000003</v>
          </cell>
          <cell r="J8105">
            <v>20353359.512000002</v>
          </cell>
        </row>
        <row r="8106">
          <cell r="C8106" t="str">
            <v>104.002.001</v>
          </cell>
          <cell r="D8106" t="str">
            <v>CLT36831</v>
          </cell>
          <cell r="E8106" t="str">
            <v>INTERCEPTOR IZQUIERDO NORTE</v>
          </cell>
          <cell r="H8106">
            <v>91.14</v>
          </cell>
          <cell r="J8106">
            <v>2912830.7544</v>
          </cell>
        </row>
        <row r="8107">
          <cell r="C8107" t="str">
            <v>106.001</v>
          </cell>
          <cell r="D8107" t="str">
            <v>CLT36831</v>
          </cell>
          <cell r="E8107" t="str">
            <v>INTERCEPTOR IZQUIERDO NORTE</v>
          </cell>
          <cell r="H8107">
            <v>582.34051510789209</v>
          </cell>
          <cell r="J8107">
            <v>38912371.740844168</v>
          </cell>
        </row>
        <row r="8108">
          <cell r="C8108" t="str">
            <v>106.006.001</v>
          </cell>
          <cell r="D8108" t="str">
            <v>CLT36831</v>
          </cell>
          <cell r="E8108" t="str">
            <v>INTERCEPTOR IZQUIERDO NORTE</v>
          </cell>
          <cell r="H8108">
            <v>30.245500000000003</v>
          </cell>
          <cell r="J8108">
            <v>1700393.8437150002</v>
          </cell>
        </row>
        <row r="8109">
          <cell r="C8109" t="str">
            <v>106.014</v>
          </cell>
          <cell r="D8109" t="str">
            <v>CLT36831</v>
          </cell>
          <cell r="E8109" t="str">
            <v>INTERCEPTOR IZQUIERDO NORTE</v>
          </cell>
          <cell r="H8109">
            <v>120.98392397306952</v>
          </cell>
          <cell r="J8109">
            <v>14466776.112682242</v>
          </cell>
        </row>
        <row r="8110">
          <cell r="C8110" t="str">
            <v>106.015</v>
          </cell>
          <cell r="D8110" t="str">
            <v>CLT36831</v>
          </cell>
          <cell r="E8110" t="str">
            <v>INTERCEPTOR IZQUIERDO NORTE</v>
          </cell>
          <cell r="H8110">
            <v>120.98392397306952</v>
          </cell>
          <cell r="J8110">
            <v>16614107.680887856</v>
          </cell>
        </row>
        <row r="8111">
          <cell r="C8111" t="str">
            <v>107.001</v>
          </cell>
          <cell r="D8111" t="str">
            <v>CLT36831</v>
          </cell>
          <cell r="E8111" t="str">
            <v>INTERCEPTOR IZQUIERDO NORTE</v>
          </cell>
          <cell r="H8111">
            <v>894.03499830004296</v>
          </cell>
          <cell r="J8111">
            <v>19465350.179437738</v>
          </cell>
        </row>
        <row r="8112">
          <cell r="C8112" t="str">
            <v>108.001</v>
          </cell>
          <cell r="D8112" t="str">
            <v>CLT36831</v>
          </cell>
          <cell r="E8112" t="str">
            <v>INTERCEPTOR IZQUIERDO NORTE</v>
          </cell>
          <cell r="H8112">
            <v>1</v>
          </cell>
          <cell r="J8112">
            <v>95990.48</v>
          </cell>
        </row>
        <row r="8113">
          <cell r="C8113" t="str">
            <v>108.002.004</v>
          </cell>
          <cell r="D8113" t="str">
            <v>CLT36831</v>
          </cell>
          <cell r="E8113" t="str">
            <v>INTERCEPTOR IZQUIERDO NORTE</v>
          </cell>
          <cell r="H8113">
            <v>0</v>
          </cell>
          <cell r="J8113">
            <v>0</v>
          </cell>
        </row>
        <row r="8114">
          <cell r="C8114" t="str">
            <v>108.006.001.002</v>
          </cell>
          <cell r="D8114" t="str">
            <v>CLT36831</v>
          </cell>
          <cell r="E8114" t="str">
            <v>INTERCEPTOR IZQUIERDO NORTE</v>
          </cell>
          <cell r="H8114">
            <v>0</v>
          </cell>
          <cell r="J8114">
            <v>0</v>
          </cell>
        </row>
        <row r="8115">
          <cell r="C8115" t="str">
            <v>109.001.001.001</v>
          </cell>
          <cell r="D8115" t="str">
            <v>CLT36831</v>
          </cell>
          <cell r="E8115" t="str">
            <v>INTERCEPTOR IZQUIERDO NORTE</v>
          </cell>
          <cell r="H8115">
            <v>99.7</v>
          </cell>
          <cell r="J8115">
            <v>516698.24099999998</v>
          </cell>
        </row>
        <row r="8116">
          <cell r="C8116" t="str">
            <v>109.001.001.002</v>
          </cell>
          <cell r="D8116" t="str">
            <v>CLT36831</v>
          </cell>
          <cell r="E8116" t="str">
            <v>INTERCEPTOR IZQUIERDO NORTE</v>
          </cell>
          <cell r="H8116">
            <v>0</v>
          </cell>
          <cell r="J8116">
            <v>0</v>
          </cell>
        </row>
        <row r="8117">
          <cell r="C8117" t="str">
            <v>109.001.001.003</v>
          </cell>
          <cell r="D8117" t="str">
            <v>CLT36831</v>
          </cell>
          <cell r="E8117" t="str">
            <v>INTERCEPTOR IZQUIERDO NORTE</v>
          </cell>
          <cell r="H8117">
            <v>0</v>
          </cell>
          <cell r="J8117">
            <v>0</v>
          </cell>
        </row>
        <row r="8118">
          <cell r="C8118" t="str">
            <v>109.001.001.004</v>
          </cell>
          <cell r="D8118" t="str">
            <v>CLT36831</v>
          </cell>
          <cell r="E8118" t="str">
            <v>INTERCEPTOR IZQUIERDO NORTE</v>
          </cell>
          <cell r="H8118">
            <v>0</v>
          </cell>
          <cell r="J8118">
            <v>0</v>
          </cell>
        </row>
        <row r="8119">
          <cell r="C8119" t="str">
            <v>109.001.001.005</v>
          </cell>
          <cell r="D8119" t="str">
            <v>CLT36831</v>
          </cell>
          <cell r="E8119" t="str">
            <v>INTERCEPTOR IZQUIERDO NORTE</v>
          </cell>
          <cell r="H8119">
            <v>0</v>
          </cell>
          <cell r="J8119">
            <v>0</v>
          </cell>
        </row>
        <row r="8120">
          <cell r="C8120" t="str">
            <v>109.001.001.006</v>
          </cell>
          <cell r="D8120" t="str">
            <v>CLT36831</v>
          </cell>
          <cell r="E8120" t="str">
            <v>INTERCEPTOR IZQUIERDO NORTE</v>
          </cell>
          <cell r="H8120">
            <v>98.7</v>
          </cell>
          <cell r="J8120">
            <v>3539961.3690000004</v>
          </cell>
        </row>
        <row r="8121">
          <cell r="C8121" t="str">
            <v>301.001.001</v>
          </cell>
          <cell r="D8121" t="str">
            <v>CLT36831</v>
          </cell>
          <cell r="E8121" t="str">
            <v>INTERCEPTOR IZQUIERDO NORTE</v>
          </cell>
          <cell r="H8121">
            <v>0</v>
          </cell>
          <cell r="J8121">
            <v>0</v>
          </cell>
        </row>
        <row r="8122">
          <cell r="C8122" t="str">
            <v>301.001.002</v>
          </cell>
          <cell r="D8122" t="str">
            <v>CLT36831</v>
          </cell>
          <cell r="E8122" t="str">
            <v>INTERCEPTOR IZQUIERDO NORTE</v>
          </cell>
          <cell r="H8122">
            <v>1</v>
          </cell>
          <cell r="J8122">
            <v>26159.599999999999</v>
          </cell>
        </row>
        <row r="8123">
          <cell r="C8123" t="str">
            <v>301.001.004</v>
          </cell>
          <cell r="D8123" t="str">
            <v>CLT36831</v>
          </cell>
          <cell r="E8123" t="str">
            <v>INTERCEPTOR IZQUIERDO NORTE</v>
          </cell>
          <cell r="H8123">
            <v>0</v>
          </cell>
          <cell r="J8123">
            <v>0</v>
          </cell>
        </row>
        <row r="8124">
          <cell r="C8124" t="str">
            <v>301.002.001</v>
          </cell>
          <cell r="D8124" t="str">
            <v>CLT36831</v>
          </cell>
          <cell r="E8124" t="str">
            <v>INTERCEPTOR IZQUIERDO NORTE</v>
          </cell>
          <cell r="H8124">
            <v>0.62</v>
          </cell>
          <cell r="J8124">
            <v>192364.07060000001</v>
          </cell>
        </row>
        <row r="8125">
          <cell r="C8125" t="str">
            <v>301.002.002</v>
          </cell>
          <cell r="D8125" t="str">
            <v>CLT36831</v>
          </cell>
          <cell r="E8125" t="str">
            <v>INTERCEPTOR IZQUIERDO NORTE</v>
          </cell>
          <cell r="H8125">
            <v>0</v>
          </cell>
          <cell r="J8125">
            <v>0</v>
          </cell>
        </row>
        <row r="8126">
          <cell r="C8126" t="str">
            <v>301.003.003.002</v>
          </cell>
          <cell r="D8126" t="str">
            <v>CLT36831</v>
          </cell>
          <cell r="E8126" t="str">
            <v>INTERCEPTOR IZQUIERDO NORTE</v>
          </cell>
          <cell r="H8126">
            <v>0</v>
          </cell>
          <cell r="J8126">
            <v>0</v>
          </cell>
        </row>
        <row r="8127">
          <cell r="C8127" t="str">
            <v>301.003.003.003</v>
          </cell>
          <cell r="D8127" t="str">
            <v>CLT36831</v>
          </cell>
          <cell r="E8127" t="str">
            <v>INTERCEPTOR IZQUIERDO NORTE</v>
          </cell>
          <cell r="H8127">
            <v>0</v>
          </cell>
          <cell r="J8127">
            <v>0</v>
          </cell>
        </row>
        <row r="8128">
          <cell r="C8128" t="str">
            <v>301.004</v>
          </cell>
          <cell r="D8128" t="str">
            <v>CLT36831</v>
          </cell>
          <cell r="E8128" t="str">
            <v>INTERCEPTOR IZQUIERDO NORTE</v>
          </cell>
          <cell r="H8128">
            <v>1</v>
          </cell>
          <cell r="J8128">
            <v>618909.79</v>
          </cell>
        </row>
        <row r="8129">
          <cell r="C8129" t="str">
            <v>301.005.001</v>
          </cell>
          <cell r="D8129" t="str">
            <v>CLT36831</v>
          </cell>
          <cell r="E8129" t="str">
            <v>INTERCEPTOR IZQUIERDO NORTE</v>
          </cell>
          <cell r="H8129">
            <v>1</v>
          </cell>
          <cell r="J8129">
            <v>178651.18</v>
          </cell>
        </row>
        <row r="8130">
          <cell r="C8130" t="str">
            <v>301.007.001</v>
          </cell>
          <cell r="D8130" t="str">
            <v>CLT36831</v>
          </cell>
          <cell r="E8130" t="str">
            <v>INTERCEPTOR IZQUIERDO NORTE</v>
          </cell>
          <cell r="H8130">
            <v>0.75</v>
          </cell>
          <cell r="J8130">
            <v>199338</v>
          </cell>
        </row>
        <row r="8131">
          <cell r="C8131" t="str">
            <v>301.007.002</v>
          </cell>
          <cell r="D8131" t="str">
            <v>CLT36831</v>
          </cell>
          <cell r="E8131" t="str">
            <v>INTERCEPTOR IZQUIERDO NORTE</v>
          </cell>
          <cell r="H8131">
            <v>0</v>
          </cell>
          <cell r="J8131">
            <v>0</v>
          </cell>
        </row>
        <row r="8132">
          <cell r="C8132" t="str">
            <v>301.007.003</v>
          </cell>
          <cell r="D8132" t="str">
            <v>CLT36831</v>
          </cell>
          <cell r="E8132" t="str">
            <v>INTERCEPTOR IZQUIERDO NORTE</v>
          </cell>
          <cell r="H8132">
            <v>0</v>
          </cell>
          <cell r="J8132">
            <v>0</v>
          </cell>
        </row>
        <row r="8133">
          <cell r="C8133" t="str">
            <v>301.007.004</v>
          </cell>
          <cell r="D8133" t="str">
            <v>CLT36831</v>
          </cell>
          <cell r="E8133" t="str">
            <v>INTERCEPTOR IZQUIERDO NORTE</v>
          </cell>
          <cell r="H8133">
            <v>0</v>
          </cell>
          <cell r="J8133">
            <v>0</v>
          </cell>
        </row>
        <row r="8134">
          <cell r="C8134" t="str">
            <v>301.009.001</v>
          </cell>
          <cell r="D8134" t="str">
            <v>CLT36831</v>
          </cell>
          <cell r="E8134" t="str">
            <v>INTERCEPTOR IZQUIERDO NORTE</v>
          </cell>
          <cell r="H8134">
            <v>0</v>
          </cell>
          <cell r="J8134">
            <v>0</v>
          </cell>
        </row>
        <row r="8135">
          <cell r="C8135" t="str">
            <v>301.009.002</v>
          </cell>
          <cell r="D8135" t="str">
            <v>CLT36831</v>
          </cell>
          <cell r="E8135" t="str">
            <v>INTERCEPTOR IZQUIERDO NORTE</v>
          </cell>
          <cell r="H8135">
            <v>0</v>
          </cell>
          <cell r="J8135">
            <v>0</v>
          </cell>
        </row>
        <row r="8136">
          <cell r="C8136" t="str">
            <v>303.001</v>
          </cell>
          <cell r="D8136" t="str">
            <v>CLT36831</v>
          </cell>
          <cell r="E8136" t="str">
            <v>INTERCEPTOR IZQUIERDO NORTE</v>
          </cell>
          <cell r="H8136">
            <v>8</v>
          </cell>
          <cell r="J8136">
            <v>149446.64000000001</v>
          </cell>
        </row>
        <row r="8137">
          <cell r="C8137" t="str">
            <v>304.001.002.002</v>
          </cell>
          <cell r="D8137" t="str">
            <v>CLT36831</v>
          </cell>
          <cell r="E8137" t="str">
            <v>INTERCEPTOR IZQUIERDO NORTE</v>
          </cell>
          <cell r="H8137">
            <v>0</v>
          </cell>
          <cell r="J8137">
            <v>0</v>
          </cell>
        </row>
        <row r="8138">
          <cell r="C8138" t="str">
            <v>304.001.003.002</v>
          </cell>
          <cell r="D8138" t="str">
            <v>CLT36831</v>
          </cell>
          <cell r="E8138" t="str">
            <v>INTERCEPTOR IZQUIERDO NORTE</v>
          </cell>
          <cell r="H8138">
            <v>1</v>
          </cell>
          <cell r="J8138">
            <v>6749956.1900000004</v>
          </cell>
        </row>
        <row r="8139">
          <cell r="C8139" t="str">
            <v>304.001.004.002</v>
          </cell>
          <cell r="D8139" t="str">
            <v>CLT36831</v>
          </cell>
          <cell r="E8139" t="str">
            <v>INTERCEPTOR IZQUIERDO NORTE</v>
          </cell>
          <cell r="H8139">
            <v>0</v>
          </cell>
          <cell r="J8139">
            <v>0</v>
          </cell>
        </row>
        <row r="8140">
          <cell r="C8140" t="str">
            <v>401.001.001</v>
          </cell>
          <cell r="D8140" t="str">
            <v>CLT36831</v>
          </cell>
          <cell r="E8140" t="str">
            <v>INTERCEPTOR IZQUIERDO NORTE</v>
          </cell>
          <cell r="H8140">
            <v>99.811208185188235</v>
          </cell>
          <cell r="J8140">
            <v>4685954.5678956909</v>
          </cell>
        </row>
        <row r="8141">
          <cell r="C8141" t="str">
            <v>401.001.003.007</v>
          </cell>
          <cell r="D8141" t="str">
            <v>CLT36831</v>
          </cell>
          <cell r="E8141" t="str">
            <v>INTERCEPTOR IZQUIERDO NORTE</v>
          </cell>
          <cell r="H8141">
            <v>99.811208185188235</v>
          </cell>
          <cell r="J8141">
            <v>50520341.323806688</v>
          </cell>
        </row>
        <row r="8142">
          <cell r="C8142" t="str">
            <v>401.001.003.008</v>
          </cell>
          <cell r="D8142" t="str">
            <v>CLT36831</v>
          </cell>
          <cell r="E8142" t="str">
            <v>INTERCEPTOR IZQUIERDO NORTE</v>
          </cell>
          <cell r="H8142">
            <v>0</v>
          </cell>
          <cell r="J8142">
            <v>0</v>
          </cell>
        </row>
        <row r="8143">
          <cell r="C8143" t="str">
            <v>401.002.001</v>
          </cell>
          <cell r="D8143" t="str">
            <v>CLT36831</v>
          </cell>
          <cell r="E8143" t="str">
            <v>INTERCEPTOR IZQUIERDO NORTE</v>
          </cell>
          <cell r="H8143">
            <v>0</v>
          </cell>
          <cell r="J8143">
            <v>0</v>
          </cell>
        </row>
        <row r="8144">
          <cell r="C8144" t="str">
            <v>401.002.005.009</v>
          </cell>
          <cell r="D8144" t="str">
            <v>CLT36831</v>
          </cell>
          <cell r="E8144" t="str">
            <v>INTERCEPTOR IZQUIERDO NORTE</v>
          </cell>
          <cell r="H8144">
            <v>0</v>
          </cell>
          <cell r="J8144">
            <v>0</v>
          </cell>
        </row>
        <row r="8145">
          <cell r="C8145" t="str">
            <v>401.002.006</v>
          </cell>
          <cell r="D8145" t="str">
            <v>CLT36831</v>
          </cell>
          <cell r="E8145" t="str">
            <v>INTERCEPTOR IZQUIERDO NORTE</v>
          </cell>
          <cell r="H8145">
            <v>0</v>
          </cell>
          <cell r="J8145">
            <v>0</v>
          </cell>
        </row>
        <row r="8146">
          <cell r="C8146" t="str">
            <v>401.002.008</v>
          </cell>
          <cell r="D8146" t="str">
            <v>CLT36831</v>
          </cell>
          <cell r="E8146" t="str">
            <v>INTERCEPTOR IZQUIERDO NORTE</v>
          </cell>
          <cell r="H8146">
            <v>0</v>
          </cell>
          <cell r="J8146">
            <v>0</v>
          </cell>
        </row>
        <row r="8147">
          <cell r="C8147" t="str">
            <v>401.003.001</v>
          </cell>
          <cell r="D8147" t="str">
            <v>CLT36831</v>
          </cell>
          <cell r="E8147" t="str">
            <v>INTERCEPTOR IZQUIERDO NORTE</v>
          </cell>
          <cell r="H8147">
            <v>0</v>
          </cell>
          <cell r="J8147">
            <v>0</v>
          </cell>
        </row>
        <row r="8148">
          <cell r="C8148" t="str">
            <v>401.003.003</v>
          </cell>
          <cell r="D8148" t="str">
            <v>CLT36831</v>
          </cell>
          <cell r="E8148" t="str">
            <v>INTERCEPTOR IZQUIERDO NORTE</v>
          </cell>
          <cell r="H8148">
            <v>0</v>
          </cell>
          <cell r="J8148">
            <v>0</v>
          </cell>
        </row>
        <row r="8149">
          <cell r="C8149" t="str">
            <v>401.004.001</v>
          </cell>
          <cell r="D8149" t="str">
            <v>CLT36831</v>
          </cell>
          <cell r="E8149" t="str">
            <v>INTERCEPTOR IZQUIERDO NORTE</v>
          </cell>
          <cell r="H8149">
            <v>0</v>
          </cell>
          <cell r="J8149">
            <v>0</v>
          </cell>
        </row>
        <row r="8150">
          <cell r="C8150" t="str">
            <v>401.004.006</v>
          </cell>
          <cell r="D8150" t="str">
            <v>CLT36831</v>
          </cell>
          <cell r="E8150" t="str">
            <v>INTERCEPTOR IZQUIERDO NORTE</v>
          </cell>
          <cell r="H8150">
            <v>0</v>
          </cell>
          <cell r="J8150">
            <v>0</v>
          </cell>
        </row>
        <row r="8151">
          <cell r="C8151" t="str">
            <v>601.011.002</v>
          </cell>
          <cell r="D8151" t="str">
            <v>CLT36831</v>
          </cell>
          <cell r="E8151" t="str">
            <v>INTERCEPTOR IZQUIERDO NORTE</v>
          </cell>
          <cell r="H8151">
            <v>0</v>
          </cell>
          <cell r="J8151">
            <v>0</v>
          </cell>
        </row>
        <row r="8152">
          <cell r="C8152" t="str">
            <v>606.001.002.003</v>
          </cell>
          <cell r="D8152" t="str">
            <v>CLT36831</v>
          </cell>
          <cell r="E8152" t="str">
            <v>INTERCEPTOR IZQUIERDO NORTE</v>
          </cell>
          <cell r="H8152">
            <v>0</v>
          </cell>
          <cell r="J8152">
            <v>0</v>
          </cell>
        </row>
        <row r="8153">
          <cell r="C8153" t="str">
            <v>606.001.002.005</v>
          </cell>
          <cell r="D8153" t="str">
            <v>CLT36831</v>
          </cell>
          <cell r="E8153" t="str">
            <v>INTERCEPTOR IZQUIERDO NORTE</v>
          </cell>
          <cell r="H8153">
            <v>576</v>
          </cell>
          <cell r="J8153">
            <v>11642244.48</v>
          </cell>
        </row>
        <row r="8154">
          <cell r="C8154" t="str">
            <v>902.001.003</v>
          </cell>
          <cell r="D8154" t="str">
            <v>CLT36831</v>
          </cell>
          <cell r="E8154" t="str">
            <v>INTERCEPTOR IZQUIERDO NORTE</v>
          </cell>
          <cell r="H8154">
            <v>1</v>
          </cell>
          <cell r="J8154">
            <v>351703</v>
          </cell>
        </row>
        <row r="8155">
          <cell r="C8155" t="str">
            <v>902.001.007</v>
          </cell>
          <cell r="D8155" t="str">
            <v>CLT36831</v>
          </cell>
          <cell r="E8155" t="str">
            <v>INTERCEPTOR IZQUIERDO NORTE</v>
          </cell>
          <cell r="H8155">
            <v>0</v>
          </cell>
          <cell r="J8155">
            <v>0</v>
          </cell>
        </row>
        <row r="8156">
          <cell r="C8156" t="str">
            <v>903.003.003.013</v>
          </cell>
          <cell r="D8156" t="str">
            <v>CLT36831</v>
          </cell>
          <cell r="E8156" t="str">
            <v>INTERCEPTOR IZQUIERDO NORTE</v>
          </cell>
          <cell r="H8156">
            <v>0</v>
          </cell>
          <cell r="J8156">
            <v>0</v>
          </cell>
        </row>
        <row r="8157">
          <cell r="C8157" t="str">
            <v>903.003.003.014</v>
          </cell>
          <cell r="D8157" t="str">
            <v>CLT36831</v>
          </cell>
          <cell r="E8157" t="str">
            <v>INTERCEPTOR IZQUIERDO NORTE</v>
          </cell>
          <cell r="H8157">
            <v>98.7</v>
          </cell>
          <cell r="J8157">
            <v>64365921.899999999</v>
          </cell>
        </row>
        <row r="8158">
          <cell r="C8158" t="str">
            <v>903.003.003.015</v>
          </cell>
          <cell r="D8158" t="str">
            <v>CLT36831</v>
          </cell>
          <cell r="E8158" t="str">
            <v>INTERCEPTOR IZQUIERDO NORTE</v>
          </cell>
          <cell r="H8158">
            <v>0</v>
          </cell>
          <cell r="J8158">
            <v>0</v>
          </cell>
        </row>
        <row r="8159">
          <cell r="C8159" t="str">
            <v>903.003.006.001</v>
          </cell>
          <cell r="D8159" t="str">
            <v>CLT36831</v>
          </cell>
          <cell r="E8159" t="str">
            <v>INTERCEPTOR IZQUIERDO NORTE</v>
          </cell>
          <cell r="H8159">
            <v>8</v>
          </cell>
          <cell r="J8159">
            <v>120456</v>
          </cell>
        </row>
        <row r="8160">
          <cell r="C8160" t="str">
            <v>903.003.006.002</v>
          </cell>
          <cell r="D8160" t="str">
            <v>CLT36831</v>
          </cell>
          <cell r="E8160" t="str">
            <v>INTERCEPTOR IZQUIERDO NORTE</v>
          </cell>
          <cell r="H8160">
            <v>99.7</v>
          </cell>
          <cell r="J8160">
            <v>2194496.7000000002</v>
          </cell>
        </row>
        <row r="8161">
          <cell r="C8161" t="str">
            <v>903.003.006.003</v>
          </cell>
          <cell r="D8161" t="str">
            <v>CLT36831</v>
          </cell>
          <cell r="E8161" t="str">
            <v>INTERCEPTOR IZQUIERDO NORTE</v>
          </cell>
          <cell r="H8161">
            <v>0</v>
          </cell>
          <cell r="J8161">
            <v>0</v>
          </cell>
        </row>
        <row r="8162">
          <cell r="C8162" t="str">
            <v>903.003.006.005</v>
          </cell>
          <cell r="D8162" t="str">
            <v>CLT36831</v>
          </cell>
          <cell r="E8162" t="str">
            <v>INTERCEPTOR IZQUIERDO NORTE</v>
          </cell>
          <cell r="H8162">
            <v>0</v>
          </cell>
          <cell r="J8162">
            <v>0</v>
          </cell>
        </row>
        <row r="8163">
          <cell r="C8163" t="str">
            <v>903.003.006.006</v>
          </cell>
          <cell r="D8163" t="str">
            <v>CLT36831</v>
          </cell>
          <cell r="E8163" t="str">
            <v>INTERCEPTOR IZQUIERDO NORTE</v>
          </cell>
          <cell r="H8163">
            <v>0</v>
          </cell>
          <cell r="J8163">
            <v>0</v>
          </cell>
        </row>
        <row r="8164">
          <cell r="C8164" t="str">
            <v>903.003.006.007</v>
          </cell>
          <cell r="D8164" t="str">
            <v>CLT36831</v>
          </cell>
          <cell r="E8164" t="str">
            <v>INTERCEPTOR IZQUIERDO NORTE</v>
          </cell>
          <cell r="H8164">
            <v>0</v>
          </cell>
          <cell r="J8164">
            <v>0</v>
          </cell>
        </row>
        <row r="8165">
          <cell r="C8165" t="str">
            <v>903.003.006.008</v>
          </cell>
          <cell r="D8165" t="str">
            <v>CLT36831</v>
          </cell>
          <cell r="E8165" t="str">
            <v>INTERCEPTOR IZQUIERDO NORTE</v>
          </cell>
          <cell r="H8165">
            <v>0</v>
          </cell>
          <cell r="J8165">
            <v>0</v>
          </cell>
        </row>
        <row r="8166">
          <cell r="C8166" t="str">
            <v>903.003.006.009</v>
          </cell>
          <cell r="D8166" t="str">
            <v>CLT36831</v>
          </cell>
          <cell r="E8166" t="str">
            <v>INTERCEPTOR IZQUIERDO NORTE</v>
          </cell>
          <cell r="H8166">
            <v>0</v>
          </cell>
          <cell r="J8166">
            <v>0</v>
          </cell>
        </row>
        <row r="8167">
          <cell r="C8167" t="str">
            <v>903.003.006.010</v>
          </cell>
          <cell r="D8167" t="str">
            <v>CLT36831</v>
          </cell>
          <cell r="E8167" t="str">
            <v>INTERCEPTOR IZQUIERDO NORTE</v>
          </cell>
          <cell r="H8167">
            <v>0</v>
          </cell>
          <cell r="J8167">
            <v>0</v>
          </cell>
        </row>
        <row r="8168">
          <cell r="C8168" t="str">
            <v>903.003.006.011</v>
          </cell>
          <cell r="D8168" t="str">
            <v>CLT36831</v>
          </cell>
          <cell r="E8168" t="str">
            <v>INTERCEPTOR IZQUIERDO NORTE</v>
          </cell>
          <cell r="H8168">
            <v>0</v>
          </cell>
          <cell r="J8168">
            <v>0</v>
          </cell>
        </row>
        <row r="8169">
          <cell r="C8169" t="str">
            <v>903.003.006.012</v>
          </cell>
          <cell r="D8169" t="str">
            <v>CLT36831</v>
          </cell>
          <cell r="E8169" t="str">
            <v>INTERCEPTOR IZQUIERDO NORTE</v>
          </cell>
          <cell r="H8169">
            <v>0</v>
          </cell>
          <cell r="J8169">
            <v>0</v>
          </cell>
        </row>
        <row r="8170">
          <cell r="C8170" t="str">
            <v>903.003.006.013</v>
          </cell>
          <cell r="D8170" t="str">
            <v>CLT36831</v>
          </cell>
          <cell r="E8170" t="str">
            <v>INTERCEPTOR IZQUIERDO NORTE</v>
          </cell>
          <cell r="H8170">
            <v>0</v>
          </cell>
          <cell r="J8170">
            <v>0</v>
          </cell>
        </row>
        <row r="8171">
          <cell r="C8171" t="str">
            <v>903.003.006.014</v>
          </cell>
          <cell r="D8171" t="str">
            <v>CLT36831</v>
          </cell>
          <cell r="E8171" t="str">
            <v>INTERCEPTOR IZQUIERDO NORTE</v>
          </cell>
          <cell r="H8171">
            <v>0</v>
          </cell>
          <cell r="J8171">
            <v>0</v>
          </cell>
        </row>
        <row r="8172">
          <cell r="C8172" t="str">
            <v>904.001.001.010</v>
          </cell>
          <cell r="D8172" t="str">
            <v>CLT36831</v>
          </cell>
          <cell r="E8172" t="str">
            <v>INTERCEPTOR IZQUIERDO NORTE</v>
          </cell>
          <cell r="H8172">
            <v>0</v>
          </cell>
          <cell r="J8172">
            <v>0</v>
          </cell>
        </row>
        <row r="8173">
          <cell r="C8173" t="str">
            <v>904.001.001.011</v>
          </cell>
          <cell r="D8173" t="str">
            <v>CLT36831</v>
          </cell>
          <cell r="E8173" t="str">
            <v>INTERCEPTOR IZQUIERDO NORTE</v>
          </cell>
          <cell r="H8173">
            <v>8</v>
          </cell>
          <cell r="J8173">
            <v>5864144</v>
          </cell>
        </row>
        <row r="8174">
          <cell r="C8174" t="str">
            <v>904.001.001.012</v>
          </cell>
          <cell r="D8174" t="str">
            <v>CLT36831</v>
          </cell>
          <cell r="E8174" t="str">
            <v>INTERCEPTOR IZQUIERDO NORTE</v>
          </cell>
          <cell r="H8174">
            <v>0</v>
          </cell>
          <cell r="J8174">
            <v>0</v>
          </cell>
        </row>
        <row r="8175">
          <cell r="C8175" t="str">
            <v>904.002.002.002</v>
          </cell>
          <cell r="D8175" t="str">
            <v>CLT36831</v>
          </cell>
          <cell r="E8175" t="str">
            <v>INTERCEPTOR IZQUIERDO NORTE</v>
          </cell>
          <cell r="H8175">
            <v>4</v>
          </cell>
          <cell r="J8175">
            <v>117792</v>
          </cell>
        </row>
        <row r="8176">
          <cell r="C8176" t="str">
            <v>904.002.005.002</v>
          </cell>
          <cell r="D8176" t="str">
            <v>CLT36831</v>
          </cell>
          <cell r="E8176" t="str">
            <v>INTERCEPTOR IZQUIERDO NORTE</v>
          </cell>
          <cell r="H8176">
            <v>0</v>
          </cell>
          <cell r="J8176">
            <v>0</v>
          </cell>
        </row>
        <row r="8177">
          <cell r="C8177" t="str">
            <v>904.003.003.001.005</v>
          </cell>
          <cell r="D8177" t="str">
            <v>CLT36831</v>
          </cell>
          <cell r="E8177" t="str">
            <v>INTERCEPTOR IZQUIERDO NORTE</v>
          </cell>
          <cell r="H8177">
            <v>0</v>
          </cell>
          <cell r="J8177">
            <v>0</v>
          </cell>
        </row>
        <row r="8178">
          <cell r="C8178" t="str">
            <v>904.003.003.001.007</v>
          </cell>
          <cell r="D8178" t="str">
            <v>CLT36831</v>
          </cell>
          <cell r="E8178" t="str">
            <v>INTERCEPTOR IZQUIERDO NORTE</v>
          </cell>
          <cell r="H8178">
            <v>0</v>
          </cell>
          <cell r="J8178">
            <v>0</v>
          </cell>
        </row>
        <row r="8179">
          <cell r="C8179" t="str">
            <v>904.003.003.001.009</v>
          </cell>
          <cell r="D8179" t="str">
            <v>CLT36831</v>
          </cell>
          <cell r="E8179" t="str">
            <v>INTERCEPTOR IZQUIERDO NORTE</v>
          </cell>
          <cell r="H8179">
            <v>0</v>
          </cell>
          <cell r="J8179">
            <v>0</v>
          </cell>
        </row>
        <row r="8180">
          <cell r="C8180" t="str">
            <v>904.003.003.001.012</v>
          </cell>
          <cell r="D8180" t="str">
            <v>CLT36831</v>
          </cell>
          <cell r="E8180" t="str">
            <v>INTERCEPTOR IZQUIERDO NORTE</v>
          </cell>
          <cell r="H8180">
            <v>0</v>
          </cell>
          <cell r="J8180">
            <v>0</v>
          </cell>
        </row>
        <row r="8181">
          <cell r="C8181" t="str">
            <v>904.004.001.002.009</v>
          </cell>
          <cell r="D8181" t="str">
            <v>CLT36831</v>
          </cell>
          <cell r="E8181" t="str">
            <v>INTERCEPTOR IZQUIERDO NORTE</v>
          </cell>
          <cell r="H8181">
            <v>4</v>
          </cell>
          <cell r="J8181">
            <v>96824</v>
          </cell>
        </row>
        <row r="8182">
          <cell r="C8182" t="str">
            <v>904.005.004.002</v>
          </cell>
          <cell r="D8182" t="str">
            <v>CLT36831</v>
          </cell>
          <cell r="E8182" t="str">
            <v>INTERCEPTOR IZQUIERDO NORTE</v>
          </cell>
          <cell r="H8182">
            <v>4</v>
          </cell>
          <cell r="J8182">
            <v>475664</v>
          </cell>
        </row>
        <row r="8183">
          <cell r="C8183" t="str">
            <v>904.005.004.003</v>
          </cell>
          <cell r="D8183" t="str">
            <v>CLT36831</v>
          </cell>
          <cell r="E8183" t="str">
            <v>INTERCEPTOR IZQUIERDO NORTE</v>
          </cell>
          <cell r="H8183">
            <v>0</v>
          </cell>
          <cell r="J8183">
            <v>0</v>
          </cell>
        </row>
        <row r="8184">
          <cell r="C8184" t="str">
            <v>904.006.001.003.002</v>
          </cell>
          <cell r="D8184" t="str">
            <v>CLT36831</v>
          </cell>
          <cell r="E8184" t="str">
            <v>INTERCEPTOR IZQUIERDO NORTE</v>
          </cell>
          <cell r="H8184">
            <v>1</v>
          </cell>
          <cell r="J8184">
            <v>275471</v>
          </cell>
        </row>
        <row r="8185">
          <cell r="C8185" t="str">
            <v>904.008.002</v>
          </cell>
          <cell r="D8185" t="str">
            <v>CLT36831</v>
          </cell>
          <cell r="E8185" t="str">
            <v>INTERCEPTOR IZQUIERDO NORTE</v>
          </cell>
          <cell r="H8185">
            <v>1</v>
          </cell>
          <cell r="J8185">
            <v>154292</v>
          </cell>
        </row>
        <row r="8186">
          <cell r="C8186" t="str">
            <v>904.010.001</v>
          </cell>
          <cell r="D8186" t="str">
            <v>CLT36831</v>
          </cell>
          <cell r="E8186" t="str">
            <v>INTERCEPTOR IZQUIERDO NORTE</v>
          </cell>
          <cell r="H8186">
            <v>1</v>
          </cell>
          <cell r="J8186">
            <v>207124</v>
          </cell>
        </row>
        <row r="8187">
          <cell r="C8187" t="str">
            <v>904.015.001</v>
          </cell>
          <cell r="D8187" t="str">
            <v>CLT36831</v>
          </cell>
          <cell r="E8187" t="str">
            <v>INTERCEPTOR IZQUIERDO NORTE</v>
          </cell>
          <cell r="H8187">
            <v>0</v>
          </cell>
          <cell r="J8187">
            <v>0</v>
          </cell>
        </row>
        <row r="8188">
          <cell r="C8188" t="str">
            <v>904.015.002</v>
          </cell>
          <cell r="D8188" t="str">
            <v>CLT36831</v>
          </cell>
          <cell r="E8188" t="str">
            <v>INTERCEPTOR IZQUIERDO NORTE</v>
          </cell>
          <cell r="H8188">
            <v>0</v>
          </cell>
          <cell r="J8188">
            <v>0</v>
          </cell>
        </row>
        <row r="8189">
          <cell r="C8189" t="str">
            <v>904.015.003</v>
          </cell>
          <cell r="D8189" t="str">
            <v>CLT36831</v>
          </cell>
          <cell r="E8189" t="str">
            <v>INTERCEPTOR IZQUIERDO NORTE</v>
          </cell>
          <cell r="H8189">
            <v>0</v>
          </cell>
          <cell r="J8189">
            <v>0</v>
          </cell>
        </row>
        <row r="8190">
          <cell r="C8190" t="str">
            <v>103.001</v>
          </cell>
          <cell r="D8190" t="str">
            <v>CLT35938</v>
          </cell>
          <cell r="E8190" t="str">
            <v>INTERCEPTOR IZQUIERDO NORTE</v>
          </cell>
          <cell r="H8190">
            <v>41.477891956014474</v>
          </cell>
          <cell r="J8190">
            <v>41477891.956014477</v>
          </cell>
        </row>
        <row r="8191">
          <cell r="C8191" t="str">
            <v>104.001.001</v>
          </cell>
          <cell r="D8191" t="str">
            <v>CLT35938</v>
          </cell>
          <cell r="E8191" t="str">
            <v>INTERCEPTOR IZQUIERDO NORTE</v>
          </cell>
          <cell r="H8191">
            <v>0</v>
          </cell>
          <cell r="J8191">
            <v>0</v>
          </cell>
        </row>
        <row r="8192">
          <cell r="C8192" t="str">
            <v>104.001.002</v>
          </cell>
          <cell r="D8192" t="str">
            <v>CLT35938</v>
          </cell>
          <cell r="E8192" t="str">
            <v>INTERCEPTOR IZQUIERDO NORTE</v>
          </cell>
          <cell r="H8192">
            <v>0</v>
          </cell>
          <cell r="J8192">
            <v>0</v>
          </cell>
        </row>
        <row r="8193">
          <cell r="C8193" t="str">
            <v>104.001.009</v>
          </cell>
          <cell r="D8193" t="str">
            <v>CLT35938</v>
          </cell>
          <cell r="E8193" t="str">
            <v>INTERCEPTOR IZQUIERDO NORTE</v>
          </cell>
          <cell r="H8193">
            <v>0</v>
          </cell>
          <cell r="J8193">
            <v>0</v>
          </cell>
        </row>
        <row r="8194">
          <cell r="C8194" t="str">
            <v>104.001.014</v>
          </cell>
          <cell r="D8194" t="str">
            <v>CLT35938</v>
          </cell>
          <cell r="E8194" t="str">
            <v>INTERCEPTOR IZQUIERDO NORTE</v>
          </cell>
          <cell r="H8194">
            <v>0</v>
          </cell>
          <cell r="J8194">
            <v>0</v>
          </cell>
        </row>
        <row r="8195">
          <cell r="C8195" t="str">
            <v>104.001.015</v>
          </cell>
          <cell r="D8195" t="str">
            <v>CLT35938</v>
          </cell>
          <cell r="E8195" t="str">
            <v>INTERCEPTOR IZQUIERDO NORTE</v>
          </cell>
          <cell r="H8195">
            <v>591.99290181000731</v>
          </cell>
          <cell r="J8195">
            <v>58444499.231192969</v>
          </cell>
        </row>
        <row r="8196">
          <cell r="C8196" t="str">
            <v>104.001.020</v>
          </cell>
          <cell r="D8196" t="str">
            <v>CLT35938</v>
          </cell>
          <cell r="E8196" t="str">
            <v>INTERCEPTOR IZQUIERDO NORTE</v>
          </cell>
          <cell r="H8196">
            <v>0</v>
          </cell>
          <cell r="J8196">
            <v>0</v>
          </cell>
        </row>
        <row r="8197">
          <cell r="C8197" t="str">
            <v>104.001.021</v>
          </cell>
          <cell r="D8197" t="str">
            <v>CLT35938</v>
          </cell>
          <cell r="E8197" t="str">
            <v>INTERCEPTOR IZQUIERDO NORTE</v>
          </cell>
          <cell r="H8197">
            <v>0</v>
          </cell>
          <cell r="J8197">
            <v>0</v>
          </cell>
        </row>
        <row r="8198">
          <cell r="C8198" t="str">
            <v>104.001.022</v>
          </cell>
          <cell r="D8198" t="str">
            <v>CLT35938</v>
          </cell>
          <cell r="E8198" t="str">
            <v>INTERCEPTOR IZQUIERDO NORTE</v>
          </cell>
          <cell r="H8198">
            <v>165.9734</v>
          </cell>
          <cell r="J8198">
            <v>20403442.0088</v>
          </cell>
        </row>
        <row r="8199">
          <cell r="C8199" t="str">
            <v>104.002.001</v>
          </cell>
          <cell r="D8199" t="str">
            <v>CLT35938</v>
          </cell>
          <cell r="E8199" t="str">
            <v>INTERCEPTOR IZQUIERDO NORTE</v>
          </cell>
          <cell r="H8199">
            <v>108.29</v>
          </cell>
          <cell r="J8199">
            <v>3460944.0684000002</v>
          </cell>
        </row>
        <row r="8200">
          <cell r="C8200" t="str">
            <v>106.001</v>
          </cell>
          <cell r="D8200" t="str">
            <v>CLT35938</v>
          </cell>
          <cell r="E8200" t="str">
            <v>INTERCEPTOR IZQUIERDO NORTE</v>
          </cell>
          <cell r="H8200">
            <v>534.89353342560207</v>
          </cell>
          <cell r="J8200">
            <v>35741933.584295452</v>
          </cell>
        </row>
        <row r="8201">
          <cell r="C8201" t="str">
            <v>106.006.001</v>
          </cell>
          <cell r="D8201" t="str">
            <v>CLT35938</v>
          </cell>
          <cell r="E8201" t="str">
            <v>INTERCEPTOR IZQUIERDO NORTE</v>
          </cell>
          <cell r="H8201">
            <v>80.276724999981894</v>
          </cell>
          <cell r="J8201">
            <v>4513135.8047832325</v>
          </cell>
        </row>
        <row r="8202">
          <cell r="C8202" t="str">
            <v>106.014</v>
          </cell>
          <cell r="D8202" t="str">
            <v>CLT35938</v>
          </cell>
          <cell r="E8202" t="str">
            <v>INTERCEPTOR IZQUIERDO NORTE</v>
          </cell>
          <cell r="H8202">
            <v>121.95087073168045</v>
          </cell>
          <cell r="J8202">
            <v>14582399.757628838</v>
          </cell>
        </row>
        <row r="8203">
          <cell r="C8203" t="str">
            <v>106.015</v>
          </cell>
          <cell r="D8203" t="str">
            <v>CLT35938</v>
          </cell>
          <cell r="E8203" t="str">
            <v>INTERCEPTOR IZQUIERDO NORTE</v>
          </cell>
          <cell r="H8203">
            <v>121.95087073168045</v>
          </cell>
          <cell r="J8203">
            <v>16746893.567158362</v>
          </cell>
        </row>
        <row r="8204">
          <cell r="C8204" t="str">
            <v>107.001</v>
          </cell>
          <cell r="D8204" t="str">
            <v>CLT35938</v>
          </cell>
          <cell r="E8204" t="str">
            <v>INTERCEPTOR IZQUIERDO NORTE</v>
          </cell>
          <cell r="H8204">
            <v>866.25630181000724</v>
          </cell>
          <cell r="J8204">
            <v>18860539.343469329</v>
          </cell>
        </row>
        <row r="8205">
          <cell r="C8205" t="str">
            <v>108.001</v>
          </cell>
          <cell r="D8205" t="str">
            <v>CLT35938</v>
          </cell>
          <cell r="E8205" t="str">
            <v>INTERCEPTOR IZQUIERDO NORTE</v>
          </cell>
          <cell r="H8205">
            <v>0.7</v>
          </cell>
          <cell r="J8205">
            <v>67193.335999999996</v>
          </cell>
        </row>
        <row r="8206">
          <cell r="C8206" t="str">
            <v>108.002.004</v>
          </cell>
          <cell r="D8206" t="str">
            <v>CLT35938</v>
          </cell>
          <cell r="E8206" t="str">
            <v>INTERCEPTOR IZQUIERDO NORTE</v>
          </cell>
          <cell r="H8206">
            <v>0</v>
          </cell>
          <cell r="J8206">
            <v>0</v>
          </cell>
        </row>
        <row r="8207">
          <cell r="C8207" t="str">
            <v>108.006.001.002</v>
          </cell>
          <cell r="D8207" t="str">
            <v>CLT35938</v>
          </cell>
          <cell r="E8207" t="str">
            <v>INTERCEPTOR IZQUIERDO NORTE</v>
          </cell>
          <cell r="H8207">
            <v>0</v>
          </cell>
          <cell r="J8207">
            <v>0</v>
          </cell>
        </row>
        <row r="8208">
          <cell r="C8208" t="str">
            <v>109.001.001.001</v>
          </cell>
          <cell r="D8208" t="str">
            <v>CLT35938</v>
          </cell>
          <cell r="E8208" t="str">
            <v>INTERCEPTOR IZQUIERDO NORTE</v>
          </cell>
          <cell r="H8208">
            <v>100.92999999999999</v>
          </cell>
          <cell r="J8208">
            <v>523072.75289999996</v>
          </cell>
        </row>
        <row r="8209">
          <cell r="C8209" t="str">
            <v>109.001.001.002</v>
          </cell>
          <cell r="D8209" t="str">
            <v>CLT35938</v>
          </cell>
          <cell r="E8209" t="str">
            <v>INTERCEPTOR IZQUIERDO NORTE</v>
          </cell>
          <cell r="H8209">
            <v>0</v>
          </cell>
          <cell r="J8209">
            <v>0</v>
          </cell>
        </row>
        <row r="8210">
          <cell r="C8210" t="str">
            <v>109.001.001.003</v>
          </cell>
          <cell r="D8210" t="str">
            <v>CLT35938</v>
          </cell>
          <cell r="E8210" t="str">
            <v>INTERCEPTOR IZQUIERDO NORTE</v>
          </cell>
          <cell r="H8210">
            <v>0</v>
          </cell>
          <cell r="J8210">
            <v>0</v>
          </cell>
        </row>
        <row r="8211">
          <cell r="C8211" t="str">
            <v>109.001.001.004</v>
          </cell>
          <cell r="D8211" t="str">
            <v>CLT35938</v>
          </cell>
          <cell r="E8211" t="str">
            <v>INTERCEPTOR IZQUIERDO NORTE</v>
          </cell>
          <cell r="H8211">
            <v>0</v>
          </cell>
          <cell r="J8211">
            <v>0</v>
          </cell>
        </row>
        <row r="8212">
          <cell r="C8212" t="str">
            <v>109.001.001.005</v>
          </cell>
          <cell r="D8212" t="str">
            <v>CLT35938</v>
          </cell>
          <cell r="E8212" t="str">
            <v>INTERCEPTOR IZQUIERDO NORTE</v>
          </cell>
          <cell r="H8212">
            <v>0</v>
          </cell>
          <cell r="J8212">
            <v>0</v>
          </cell>
        </row>
        <row r="8213">
          <cell r="C8213" t="str">
            <v>109.001.001.006</v>
          </cell>
          <cell r="D8213" t="str">
            <v>CLT35938</v>
          </cell>
          <cell r="E8213" t="str">
            <v>INTERCEPTOR IZQUIERDO NORTE</v>
          </cell>
          <cell r="H8213">
            <v>99.93</v>
          </cell>
          <cell r="J8213">
            <v>3584076.3891000007</v>
          </cell>
        </row>
        <row r="8214">
          <cell r="C8214" t="str">
            <v>301.001.001</v>
          </cell>
          <cell r="D8214" t="str">
            <v>CLT35938</v>
          </cell>
          <cell r="E8214" t="str">
            <v>INTERCEPTOR IZQUIERDO NORTE</v>
          </cell>
          <cell r="H8214">
            <v>0</v>
          </cell>
          <cell r="J8214">
            <v>0</v>
          </cell>
        </row>
        <row r="8215">
          <cell r="C8215" t="str">
            <v>301.001.002</v>
          </cell>
          <cell r="D8215" t="str">
            <v>CLT35938</v>
          </cell>
          <cell r="E8215" t="str">
            <v>INTERCEPTOR IZQUIERDO NORTE</v>
          </cell>
          <cell r="H8215">
            <v>1</v>
          </cell>
          <cell r="J8215">
            <v>26159.599999999999</v>
          </cell>
        </row>
        <row r="8216">
          <cell r="C8216" t="str">
            <v>301.001.004</v>
          </cell>
          <cell r="D8216" t="str">
            <v>CLT35938</v>
          </cell>
          <cell r="E8216" t="str">
            <v>INTERCEPTOR IZQUIERDO NORTE</v>
          </cell>
          <cell r="H8216">
            <v>0</v>
          </cell>
          <cell r="J8216">
            <v>0</v>
          </cell>
        </row>
        <row r="8217">
          <cell r="C8217" t="str">
            <v>301.002.001</v>
          </cell>
          <cell r="D8217" t="str">
            <v>CLT35938</v>
          </cell>
          <cell r="E8217" t="str">
            <v>INTERCEPTOR IZQUIERDO NORTE</v>
          </cell>
          <cell r="H8217">
            <v>0.62</v>
          </cell>
          <cell r="J8217">
            <v>192364.07060000001</v>
          </cell>
        </row>
        <row r="8218">
          <cell r="C8218" t="str">
            <v>301.002.002</v>
          </cell>
          <cell r="D8218" t="str">
            <v>CLT35938</v>
          </cell>
          <cell r="E8218" t="str">
            <v>INTERCEPTOR IZQUIERDO NORTE</v>
          </cell>
          <cell r="H8218">
            <v>0</v>
          </cell>
          <cell r="J8218">
            <v>0</v>
          </cell>
        </row>
        <row r="8219">
          <cell r="C8219" t="str">
            <v>301.003.003.002</v>
          </cell>
          <cell r="D8219" t="str">
            <v>CLT35938</v>
          </cell>
          <cell r="E8219" t="str">
            <v>INTERCEPTOR IZQUIERDO NORTE</v>
          </cell>
          <cell r="H8219">
            <v>0</v>
          </cell>
          <cell r="J8219">
            <v>0</v>
          </cell>
        </row>
        <row r="8220">
          <cell r="C8220" t="str">
            <v>301.003.003.003</v>
          </cell>
          <cell r="D8220" t="str">
            <v>CLT35938</v>
          </cell>
          <cell r="E8220" t="str">
            <v>INTERCEPTOR IZQUIERDO NORTE</v>
          </cell>
          <cell r="H8220">
            <v>0</v>
          </cell>
          <cell r="J8220">
            <v>0</v>
          </cell>
        </row>
        <row r="8221">
          <cell r="C8221" t="str">
            <v>301.004</v>
          </cell>
          <cell r="D8221" t="str">
            <v>CLT35938</v>
          </cell>
          <cell r="E8221" t="str">
            <v>INTERCEPTOR IZQUIERDO NORTE</v>
          </cell>
          <cell r="H8221">
            <v>1</v>
          </cell>
          <cell r="J8221">
            <v>618909.79</v>
          </cell>
        </row>
        <row r="8222">
          <cell r="C8222" t="str">
            <v>301.005.001</v>
          </cell>
          <cell r="D8222" t="str">
            <v>CLT35938</v>
          </cell>
          <cell r="E8222" t="str">
            <v>INTERCEPTOR IZQUIERDO NORTE</v>
          </cell>
          <cell r="H8222">
            <v>1</v>
          </cell>
          <cell r="J8222">
            <v>178651.18</v>
          </cell>
        </row>
        <row r="8223">
          <cell r="C8223" t="str">
            <v>301.007.001</v>
          </cell>
          <cell r="D8223" t="str">
            <v>CLT35938</v>
          </cell>
          <cell r="E8223" t="str">
            <v>INTERCEPTOR IZQUIERDO NORTE</v>
          </cell>
          <cell r="H8223">
            <v>0.75</v>
          </cell>
          <cell r="J8223">
            <v>199338</v>
          </cell>
        </row>
        <row r="8224">
          <cell r="C8224" t="str">
            <v>301.007.002</v>
          </cell>
          <cell r="D8224" t="str">
            <v>CLT35938</v>
          </cell>
          <cell r="E8224" t="str">
            <v>INTERCEPTOR IZQUIERDO NORTE</v>
          </cell>
          <cell r="H8224">
            <v>0</v>
          </cell>
          <cell r="J8224">
            <v>0</v>
          </cell>
        </row>
        <row r="8225">
          <cell r="C8225" t="str">
            <v>301.007.003</v>
          </cell>
          <cell r="D8225" t="str">
            <v>CLT35938</v>
          </cell>
          <cell r="E8225" t="str">
            <v>INTERCEPTOR IZQUIERDO NORTE</v>
          </cell>
          <cell r="H8225">
            <v>0</v>
          </cell>
          <cell r="J8225">
            <v>0</v>
          </cell>
        </row>
        <row r="8226">
          <cell r="C8226" t="str">
            <v>301.007.004</v>
          </cell>
          <cell r="D8226" t="str">
            <v>CLT35938</v>
          </cell>
          <cell r="E8226" t="str">
            <v>INTERCEPTOR IZQUIERDO NORTE</v>
          </cell>
          <cell r="H8226">
            <v>0</v>
          </cell>
          <cell r="J8226">
            <v>0</v>
          </cell>
        </row>
        <row r="8227">
          <cell r="C8227" t="str">
            <v>301.009.001</v>
          </cell>
          <cell r="D8227" t="str">
            <v>CLT35938</v>
          </cell>
          <cell r="E8227" t="str">
            <v>INTERCEPTOR IZQUIERDO NORTE</v>
          </cell>
          <cell r="H8227">
            <v>0</v>
          </cell>
          <cell r="J8227">
            <v>0</v>
          </cell>
        </row>
        <row r="8228">
          <cell r="C8228" t="str">
            <v>301.009.002</v>
          </cell>
          <cell r="D8228" t="str">
            <v>CLT35938</v>
          </cell>
          <cell r="E8228" t="str">
            <v>INTERCEPTOR IZQUIERDO NORTE</v>
          </cell>
          <cell r="H8228">
            <v>0</v>
          </cell>
          <cell r="J8228">
            <v>0</v>
          </cell>
        </row>
        <row r="8229">
          <cell r="C8229" t="str">
            <v>303.001</v>
          </cell>
          <cell r="D8229" t="str">
            <v>CLT35938</v>
          </cell>
          <cell r="E8229" t="str">
            <v>INTERCEPTOR IZQUIERDO NORTE</v>
          </cell>
          <cell r="H8229">
            <v>6</v>
          </cell>
          <cell r="J8229">
            <v>112084.98000000001</v>
          </cell>
        </row>
        <row r="8230">
          <cell r="C8230" t="str">
            <v>304.001.002.002</v>
          </cell>
          <cell r="D8230" t="str">
            <v>CLT35938</v>
          </cell>
          <cell r="E8230" t="str">
            <v>INTERCEPTOR IZQUIERDO NORTE</v>
          </cell>
          <cell r="H8230">
            <v>0</v>
          </cell>
          <cell r="J8230">
            <v>0</v>
          </cell>
        </row>
        <row r="8231">
          <cell r="C8231" t="str">
            <v>304.001.003.002</v>
          </cell>
          <cell r="D8231" t="str">
            <v>CLT35938</v>
          </cell>
          <cell r="E8231" t="str">
            <v>INTERCEPTOR IZQUIERDO NORTE</v>
          </cell>
          <cell r="H8231">
            <v>0</v>
          </cell>
          <cell r="J8231">
            <v>0</v>
          </cell>
        </row>
        <row r="8232">
          <cell r="C8232" t="str">
            <v>304.001.004.002</v>
          </cell>
          <cell r="D8232" t="str">
            <v>CLT35938</v>
          </cell>
          <cell r="E8232" t="str">
            <v>INTERCEPTOR IZQUIERDO NORTE</v>
          </cell>
          <cell r="H8232">
            <v>0</v>
          </cell>
          <cell r="J8232">
            <v>0</v>
          </cell>
        </row>
        <row r="8233">
          <cell r="C8233" t="str">
            <v>401.001.001</v>
          </cell>
          <cell r="D8233" t="str">
            <v>CLT35938</v>
          </cell>
          <cell r="E8233" t="str">
            <v>INTERCEPTOR IZQUIERDO NORTE</v>
          </cell>
          <cell r="H8233">
            <v>100.61016390242425</v>
          </cell>
          <cell r="J8233">
            <v>4723464.0847205156</v>
          </cell>
        </row>
        <row r="8234">
          <cell r="C8234" t="str">
            <v>401.001.003.007</v>
          </cell>
          <cell r="D8234" t="str">
            <v>CLT35938</v>
          </cell>
          <cell r="E8234" t="str">
            <v>INTERCEPTOR IZQUIERDO NORTE</v>
          </cell>
          <cell r="H8234">
            <v>100.61016390242425</v>
          </cell>
          <cell r="J8234">
            <v>50924739.950687155</v>
          </cell>
        </row>
        <row r="8235">
          <cell r="C8235" t="str">
            <v>401.001.003.008</v>
          </cell>
          <cell r="D8235" t="str">
            <v>CLT35938</v>
          </cell>
          <cell r="E8235" t="str">
            <v>INTERCEPTOR IZQUIERDO NORTE</v>
          </cell>
          <cell r="H8235">
            <v>0</v>
          </cell>
          <cell r="J8235">
            <v>0</v>
          </cell>
        </row>
        <row r="8236">
          <cell r="C8236" t="str">
            <v>401.002.001</v>
          </cell>
          <cell r="D8236" t="str">
            <v>CLT35938</v>
          </cell>
          <cell r="E8236" t="str">
            <v>INTERCEPTOR IZQUIERDO NORTE</v>
          </cell>
          <cell r="H8236">
            <v>0</v>
          </cell>
          <cell r="J8236">
            <v>0</v>
          </cell>
        </row>
        <row r="8237">
          <cell r="C8237" t="str">
            <v>401.002.005.009</v>
          </cell>
          <cell r="D8237" t="str">
            <v>CLT35938</v>
          </cell>
          <cell r="E8237" t="str">
            <v>INTERCEPTOR IZQUIERDO NORTE</v>
          </cell>
          <cell r="H8237">
            <v>0</v>
          </cell>
          <cell r="J8237">
            <v>0</v>
          </cell>
        </row>
        <row r="8238">
          <cell r="C8238" t="str">
            <v>401.002.006</v>
          </cell>
          <cell r="D8238" t="str">
            <v>CLT35938</v>
          </cell>
          <cell r="E8238" t="str">
            <v>INTERCEPTOR IZQUIERDO NORTE</v>
          </cell>
          <cell r="H8238">
            <v>0</v>
          </cell>
          <cell r="J8238">
            <v>0</v>
          </cell>
        </row>
        <row r="8239">
          <cell r="C8239" t="str">
            <v>401.002.008</v>
          </cell>
          <cell r="D8239" t="str">
            <v>CLT35938</v>
          </cell>
          <cell r="E8239" t="str">
            <v>INTERCEPTOR IZQUIERDO NORTE</v>
          </cell>
          <cell r="H8239">
            <v>0</v>
          </cell>
          <cell r="J8239">
            <v>0</v>
          </cell>
        </row>
        <row r="8240">
          <cell r="C8240" t="str">
            <v>401.003.001</v>
          </cell>
          <cell r="D8240" t="str">
            <v>CLT35938</v>
          </cell>
          <cell r="E8240" t="str">
            <v>INTERCEPTOR IZQUIERDO NORTE</v>
          </cell>
          <cell r="H8240">
            <v>0</v>
          </cell>
          <cell r="J8240">
            <v>0</v>
          </cell>
        </row>
        <row r="8241">
          <cell r="C8241" t="str">
            <v>401.003.003</v>
          </cell>
          <cell r="D8241" t="str">
            <v>CLT35938</v>
          </cell>
          <cell r="E8241" t="str">
            <v>INTERCEPTOR IZQUIERDO NORTE</v>
          </cell>
          <cell r="H8241">
            <v>0</v>
          </cell>
          <cell r="J8241">
            <v>0</v>
          </cell>
        </row>
        <row r="8242">
          <cell r="C8242" t="str">
            <v>401.004.001</v>
          </cell>
          <cell r="D8242" t="str">
            <v>CLT35938</v>
          </cell>
          <cell r="E8242" t="str">
            <v>INTERCEPTOR IZQUIERDO NORTE</v>
          </cell>
          <cell r="H8242">
            <v>0</v>
          </cell>
          <cell r="J8242">
            <v>0</v>
          </cell>
        </row>
        <row r="8243">
          <cell r="C8243" t="str">
            <v>401.004.006</v>
          </cell>
          <cell r="D8243" t="str">
            <v>CLT35938</v>
          </cell>
          <cell r="E8243" t="str">
            <v>INTERCEPTOR IZQUIERDO NORTE</v>
          </cell>
          <cell r="H8243">
            <v>0</v>
          </cell>
          <cell r="J8243">
            <v>0</v>
          </cell>
        </row>
        <row r="8244">
          <cell r="C8244" t="str">
            <v>601.011.002</v>
          </cell>
          <cell r="D8244" t="str">
            <v>CLT35938</v>
          </cell>
          <cell r="E8244" t="str">
            <v>INTERCEPTOR IZQUIERDO NORTE</v>
          </cell>
          <cell r="H8244">
            <v>0.76</v>
          </cell>
          <cell r="J8244">
            <v>11257.3784</v>
          </cell>
        </row>
        <row r="8245">
          <cell r="C8245" t="str">
            <v>606.001.002.003</v>
          </cell>
          <cell r="D8245" t="str">
            <v>CLT35938</v>
          </cell>
          <cell r="E8245" t="str">
            <v>INTERCEPTOR IZQUIERDO NORTE</v>
          </cell>
          <cell r="H8245">
            <v>0</v>
          </cell>
          <cell r="J8245">
            <v>0</v>
          </cell>
        </row>
        <row r="8246">
          <cell r="C8246" t="str">
            <v>606.001.002.005</v>
          </cell>
          <cell r="D8246" t="str">
            <v>CLT35938</v>
          </cell>
          <cell r="E8246" t="str">
            <v>INTERCEPTOR IZQUIERDO NORTE</v>
          </cell>
          <cell r="H8246">
            <v>576</v>
          </cell>
          <cell r="J8246">
            <v>11642244.48</v>
          </cell>
        </row>
        <row r="8247">
          <cell r="C8247" t="str">
            <v>902.001.003</v>
          </cell>
          <cell r="D8247" t="str">
            <v>CLT35938</v>
          </cell>
          <cell r="E8247" t="str">
            <v>INTERCEPTOR IZQUIERDO NORTE</v>
          </cell>
          <cell r="H8247">
            <v>0.7</v>
          </cell>
          <cell r="J8247">
            <v>246192.09999999998</v>
          </cell>
        </row>
        <row r="8248">
          <cell r="C8248" t="str">
            <v>902.001.007</v>
          </cell>
          <cell r="D8248" t="str">
            <v>CLT35938</v>
          </cell>
          <cell r="E8248" t="str">
            <v>INTERCEPTOR IZQUIERDO NORTE</v>
          </cell>
          <cell r="H8248">
            <v>0</v>
          </cell>
          <cell r="J8248">
            <v>0</v>
          </cell>
        </row>
        <row r="8249">
          <cell r="C8249" t="str">
            <v>903.003.003.013</v>
          </cell>
          <cell r="D8249" t="str">
            <v>CLT35938</v>
          </cell>
          <cell r="E8249" t="str">
            <v>INTERCEPTOR IZQUIERDO NORTE</v>
          </cell>
          <cell r="H8249">
            <v>0</v>
          </cell>
          <cell r="J8249">
            <v>0</v>
          </cell>
        </row>
        <row r="8250">
          <cell r="C8250" t="str">
            <v>903.003.003.014</v>
          </cell>
          <cell r="D8250" t="str">
            <v>CLT35938</v>
          </cell>
          <cell r="E8250" t="str">
            <v>INTERCEPTOR IZQUIERDO NORTE</v>
          </cell>
          <cell r="H8250">
            <v>99.93</v>
          </cell>
          <cell r="J8250">
            <v>65168050.410000004</v>
          </cell>
        </row>
        <row r="8251">
          <cell r="C8251" t="str">
            <v>903.003.003.015</v>
          </cell>
          <cell r="D8251" t="str">
            <v>CLT35938</v>
          </cell>
          <cell r="E8251" t="str">
            <v>INTERCEPTOR IZQUIERDO NORTE</v>
          </cell>
          <cell r="H8251">
            <v>0</v>
          </cell>
          <cell r="J8251">
            <v>0</v>
          </cell>
        </row>
        <row r="8252">
          <cell r="C8252" t="str">
            <v>903.003.006.001</v>
          </cell>
          <cell r="D8252" t="str">
            <v>CLT35938</v>
          </cell>
          <cell r="E8252" t="str">
            <v>INTERCEPTOR IZQUIERDO NORTE</v>
          </cell>
          <cell r="H8252">
            <v>6</v>
          </cell>
          <cell r="J8252">
            <v>90342</v>
          </cell>
        </row>
        <row r="8253">
          <cell r="C8253" t="str">
            <v>903.003.006.002</v>
          </cell>
          <cell r="D8253" t="str">
            <v>CLT35938</v>
          </cell>
          <cell r="E8253" t="str">
            <v>INTERCEPTOR IZQUIERDO NORTE</v>
          </cell>
          <cell r="H8253">
            <v>100.92999999999999</v>
          </cell>
          <cell r="J8253">
            <v>2221570.23</v>
          </cell>
        </row>
        <row r="8254">
          <cell r="C8254" t="str">
            <v>903.003.006.003</v>
          </cell>
          <cell r="D8254" t="str">
            <v>CLT35938</v>
          </cell>
          <cell r="E8254" t="str">
            <v>INTERCEPTOR IZQUIERDO NORTE</v>
          </cell>
          <cell r="H8254">
            <v>0</v>
          </cell>
          <cell r="J8254">
            <v>0</v>
          </cell>
        </row>
        <row r="8255">
          <cell r="C8255" t="str">
            <v>903.003.006.005</v>
          </cell>
          <cell r="D8255" t="str">
            <v>CLT35938</v>
          </cell>
          <cell r="E8255" t="str">
            <v>INTERCEPTOR IZQUIERDO NORTE</v>
          </cell>
          <cell r="H8255">
            <v>0</v>
          </cell>
          <cell r="J8255">
            <v>0</v>
          </cell>
        </row>
        <row r="8256">
          <cell r="C8256" t="str">
            <v>903.003.006.006</v>
          </cell>
          <cell r="D8256" t="str">
            <v>CLT35938</v>
          </cell>
          <cell r="E8256" t="str">
            <v>INTERCEPTOR IZQUIERDO NORTE</v>
          </cell>
          <cell r="H8256">
            <v>0</v>
          </cell>
          <cell r="J8256">
            <v>0</v>
          </cell>
        </row>
        <row r="8257">
          <cell r="C8257" t="str">
            <v>903.003.006.007</v>
          </cell>
          <cell r="D8257" t="str">
            <v>CLT35938</v>
          </cell>
          <cell r="E8257" t="str">
            <v>INTERCEPTOR IZQUIERDO NORTE</v>
          </cell>
          <cell r="H8257">
            <v>0</v>
          </cell>
          <cell r="J8257">
            <v>0</v>
          </cell>
        </row>
        <row r="8258">
          <cell r="C8258" t="str">
            <v>903.003.006.008</v>
          </cell>
          <cell r="D8258" t="str">
            <v>CLT35938</v>
          </cell>
          <cell r="E8258" t="str">
            <v>INTERCEPTOR IZQUIERDO NORTE</v>
          </cell>
          <cell r="H8258">
            <v>0</v>
          </cell>
          <cell r="J8258">
            <v>0</v>
          </cell>
        </row>
        <row r="8259">
          <cell r="C8259" t="str">
            <v>903.003.006.009</v>
          </cell>
          <cell r="D8259" t="str">
            <v>CLT35938</v>
          </cell>
          <cell r="E8259" t="str">
            <v>INTERCEPTOR IZQUIERDO NORTE</v>
          </cell>
          <cell r="H8259">
            <v>0</v>
          </cell>
          <cell r="J8259">
            <v>0</v>
          </cell>
        </row>
        <row r="8260">
          <cell r="C8260" t="str">
            <v>903.003.006.010</v>
          </cell>
          <cell r="D8260" t="str">
            <v>CLT35938</v>
          </cell>
          <cell r="E8260" t="str">
            <v>INTERCEPTOR IZQUIERDO NORTE</v>
          </cell>
          <cell r="H8260">
            <v>0</v>
          </cell>
          <cell r="J8260">
            <v>0</v>
          </cell>
        </row>
        <row r="8261">
          <cell r="C8261" t="str">
            <v>903.003.006.011</v>
          </cell>
          <cell r="D8261" t="str">
            <v>CLT35938</v>
          </cell>
          <cell r="E8261" t="str">
            <v>INTERCEPTOR IZQUIERDO NORTE</v>
          </cell>
          <cell r="H8261">
            <v>0</v>
          </cell>
          <cell r="J8261">
            <v>0</v>
          </cell>
        </row>
        <row r="8262">
          <cell r="C8262" t="str">
            <v>903.003.006.012</v>
          </cell>
          <cell r="D8262" t="str">
            <v>CLT35938</v>
          </cell>
          <cell r="E8262" t="str">
            <v>INTERCEPTOR IZQUIERDO NORTE</v>
          </cell>
          <cell r="H8262">
            <v>0</v>
          </cell>
          <cell r="J8262">
            <v>0</v>
          </cell>
        </row>
        <row r="8263">
          <cell r="C8263" t="str">
            <v>903.003.006.013</v>
          </cell>
          <cell r="D8263" t="str">
            <v>CLT35938</v>
          </cell>
          <cell r="E8263" t="str">
            <v>INTERCEPTOR IZQUIERDO NORTE</v>
          </cell>
          <cell r="H8263">
            <v>0</v>
          </cell>
          <cell r="J8263">
            <v>0</v>
          </cell>
        </row>
        <row r="8264">
          <cell r="C8264" t="str">
            <v>903.003.006.014</v>
          </cell>
          <cell r="D8264" t="str">
            <v>CLT35938</v>
          </cell>
          <cell r="E8264" t="str">
            <v>INTERCEPTOR IZQUIERDO NORTE</v>
          </cell>
          <cell r="H8264">
            <v>0</v>
          </cell>
          <cell r="J8264">
            <v>0</v>
          </cell>
        </row>
        <row r="8265">
          <cell r="C8265" t="str">
            <v>904.001.001.010</v>
          </cell>
          <cell r="D8265" t="str">
            <v>CLT35938</v>
          </cell>
          <cell r="E8265" t="str">
            <v>INTERCEPTOR IZQUIERDO NORTE</v>
          </cell>
          <cell r="H8265">
            <v>0</v>
          </cell>
          <cell r="J8265">
            <v>0</v>
          </cell>
        </row>
        <row r="8266">
          <cell r="C8266" t="str">
            <v>904.001.001.011</v>
          </cell>
          <cell r="D8266" t="str">
            <v>CLT35938</v>
          </cell>
          <cell r="E8266" t="str">
            <v>INTERCEPTOR IZQUIERDO NORTE</v>
          </cell>
          <cell r="H8266">
            <v>8</v>
          </cell>
          <cell r="J8266">
            <v>5864144</v>
          </cell>
        </row>
        <row r="8267">
          <cell r="C8267" t="str">
            <v>904.001.001.012</v>
          </cell>
          <cell r="D8267" t="str">
            <v>CLT35938</v>
          </cell>
          <cell r="E8267" t="str">
            <v>INTERCEPTOR IZQUIERDO NORTE</v>
          </cell>
          <cell r="H8267">
            <v>0</v>
          </cell>
          <cell r="J8267">
            <v>0</v>
          </cell>
        </row>
        <row r="8268">
          <cell r="C8268" t="str">
            <v>904.002.002.002</v>
          </cell>
          <cell r="D8268" t="str">
            <v>CLT35938</v>
          </cell>
          <cell r="E8268" t="str">
            <v>INTERCEPTOR IZQUIERDO NORTE</v>
          </cell>
          <cell r="H8268">
            <v>3</v>
          </cell>
          <cell r="J8268">
            <v>88344</v>
          </cell>
        </row>
        <row r="8269">
          <cell r="C8269" t="str">
            <v>904.002.005.002</v>
          </cell>
          <cell r="D8269" t="str">
            <v>CLT35938</v>
          </cell>
          <cell r="E8269" t="str">
            <v>INTERCEPTOR IZQUIERDO NORTE</v>
          </cell>
          <cell r="H8269">
            <v>0</v>
          </cell>
          <cell r="J8269">
            <v>0</v>
          </cell>
        </row>
        <row r="8270">
          <cell r="C8270" t="str">
            <v>904.003.003.001.005</v>
          </cell>
          <cell r="D8270" t="str">
            <v>CLT35938</v>
          </cell>
          <cell r="E8270" t="str">
            <v>INTERCEPTOR IZQUIERDO NORTE</v>
          </cell>
          <cell r="H8270">
            <v>0</v>
          </cell>
          <cell r="J8270">
            <v>0</v>
          </cell>
        </row>
        <row r="8271">
          <cell r="C8271" t="str">
            <v>904.003.003.001.007</v>
          </cell>
          <cell r="D8271" t="str">
            <v>CLT35938</v>
          </cell>
          <cell r="E8271" t="str">
            <v>INTERCEPTOR IZQUIERDO NORTE</v>
          </cell>
          <cell r="H8271">
            <v>0</v>
          </cell>
          <cell r="J8271">
            <v>0</v>
          </cell>
        </row>
        <row r="8272">
          <cell r="C8272" t="str">
            <v>904.003.003.001.009</v>
          </cell>
          <cell r="D8272" t="str">
            <v>CLT35938</v>
          </cell>
          <cell r="E8272" t="str">
            <v>INTERCEPTOR IZQUIERDO NORTE</v>
          </cell>
          <cell r="H8272">
            <v>0</v>
          </cell>
          <cell r="J8272">
            <v>0</v>
          </cell>
        </row>
        <row r="8273">
          <cell r="C8273" t="str">
            <v>904.003.003.001.012</v>
          </cell>
          <cell r="D8273" t="str">
            <v>CLT35938</v>
          </cell>
          <cell r="E8273" t="str">
            <v>INTERCEPTOR IZQUIERDO NORTE</v>
          </cell>
          <cell r="H8273">
            <v>0</v>
          </cell>
          <cell r="J8273">
            <v>0</v>
          </cell>
        </row>
        <row r="8274">
          <cell r="C8274" t="str">
            <v>904.004.001.002.009</v>
          </cell>
          <cell r="D8274" t="str">
            <v>CLT35938</v>
          </cell>
          <cell r="E8274" t="str">
            <v>INTERCEPTOR IZQUIERDO NORTE</v>
          </cell>
          <cell r="H8274">
            <v>3</v>
          </cell>
          <cell r="J8274">
            <v>72618</v>
          </cell>
        </row>
        <row r="8275">
          <cell r="C8275" t="str">
            <v>904.005.004.002</v>
          </cell>
          <cell r="D8275" t="str">
            <v>CLT35938</v>
          </cell>
          <cell r="E8275" t="str">
            <v>INTERCEPTOR IZQUIERDO NORTE</v>
          </cell>
          <cell r="H8275">
            <v>3</v>
          </cell>
          <cell r="J8275">
            <v>356748</v>
          </cell>
        </row>
        <row r="8276">
          <cell r="C8276" t="str">
            <v>904.005.004.003</v>
          </cell>
          <cell r="D8276" t="str">
            <v>CLT35938</v>
          </cell>
          <cell r="E8276" t="str">
            <v>INTERCEPTOR IZQUIERDO NORTE</v>
          </cell>
          <cell r="H8276">
            <v>0</v>
          </cell>
          <cell r="J8276">
            <v>0</v>
          </cell>
        </row>
        <row r="8277">
          <cell r="C8277" t="str">
            <v>904.006.001.003.002</v>
          </cell>
          <cell r="D8277" t="str">
            <v>CLT35938</v>
          </cell>
          <cell r="E8277" t="str">
            <v>INTERCEPTOR IZQUIERDO NORTE</v>
          </cell>
          <cell r="H8277">
            <v>1</v>
          </cell>
          <cell r="J8277">
            <v>275471</v>
          </cell>
        </row>
        <row r="8278">
          <cell r="C8278" t="str">
            <v>904.008.002</v>
          </cell>
          <cell r="D8278" t="str">
            <v>CLT35938</v>
          </cell>
          <cell r="E8278" t="str">
            <v>INTERCEPTOR IZQUIERDO NORTE</v>
          </cell>
          <cell r="H8278">
            <v>1</v>
          </cell>
          <cell r="J8278">
            <v>154292</v>
          </cell>
        </row>
        <row r="8279">
          <cell r="C8279" t="str">
            <v>904.010.001</v>
          </cell>
          <cell r="D8279" t="str">
            <v>CLT35938</v>
          </cell>
          <cell r="E8279" t="str">
            <v>INTERCEPTOR IZQUIERDO NORTE</v>
          </cell>
          <cell r="H8279">
            <v>1</v>
          </cell>
          <cell r="J8279">
            <v>207124</v>
          </cell>
        </row>
        <row r="8280">
          <cell r="C8280" t="str">
            <v>904.015.001</v>
          </cell>
          <cell r="D8280" t="str">
            <v>CLT35938</v>
          </cell>
          <cell r="E8280" t="str">
            <v>INTERCEPTOR IZQUIERDO NORTE</v>
          </cell>
          <cell r="H8280">
            <v>0</v>
          </cell>
          <cell r="J8280">
            <v>0</v>
          </cell>
        </row>
        <row r="8281">
          <cell r="C8281" t="str">
            <v>904.015.002</v>
          </cell>
          <cell r="D8281" t="str">
            <v>CLT35938</v>
          </cell>
          <cell r="E8281" t="str">
            <v>INTERCEPTOR IZQUIERDO NORTE</v>
          </cell>
          <cell r="H8281">
            <v>0</v>
          </cell>
          <cell r="J8281">
            <v>0</v>
          </cell>
        </row>
        <row r="8282">
          <cell r="C8282" t="str">
            <v>904.015.003</v>
          </cell>
          <cell r="D8282" t="str">
            <v>CLT35938</v>
          </cell>
          <cell r="E8282" t="str">
            <v>INTERCEPTOR IZQUIERDO NORTE</v>
          </cell>
          <cell r="H8282">
            <v>0</v>
          </cell>
          <cell r="J8282">
            <v>0</v>
          </cell>
        </row>
        <row r="8283">
          <cell r="C8283" t="str">
            <v>103.001</v>
          </cell>
          <cell r="D8283" t="str">
            <v>CLT35815</v>
          </cell>
          <cell r="E8283" t="str">
            <v>INTERCEPTOR IZQUIERDO NORTE</v>
          </cell>
          <cell r="H8283">
            <v>34.176907505175549</v>
          </cell>
          <cell r="J8283">
            <v>34176907.505175546</v>
          </cell>
        </row>
        <row r="8284">
          <cell r="C8284" t="str">
            <v>104.001.001</v>
          </cell>
          <cell r="D8284" t="str">
            <v>CLT35815</v>
          </cell>
          <cell r="E8284" t="str">
            <v>INTERCEPTOR IZQUIERDO NORTE</v>
          </cell>
          <cell r="H8284">
            <v>0</v>
          </cell>
          <cell r="J8284">
            <v>0</v>
          </cell>
        </row>
        <row r="8285">
          <cell r="C8285" t="str">
            <v>104.001.002</v>
          </cell>
          <cell r="D8285" t="str">
            <v>CLT35815</v>
          </cell>
          <cell r="E8285" t="str">
            <v>INTERCEPTOR IZQUIERDO NORTE</v>
          </cell>
          <cell r="H8285">
            <v>0</v>
          </cell>
          <cell r="J8285">
            <v>0</v>
          </cell>
        </row>
        <row r="8286">
          <cell r="C8286" t="str">
            <v>104.001.009</v>
          </cell>
          <cell r="D8286" t="str">
            <v>CLT35815</v>
          </cell>
          <cell r="E8286" t="str">
            <v>INTERCEPTOR IZQUIERDO NORTE</v>
          </cell>
          <cell r="H8286">
            <v>0</v>
          </cell>
          <cell r="J8286">
            <v>0</v>
          </cell>
        </row>
        <row r="8287">
          <cell r="C8287" t="str">
            <v>104.001.014</v>
          </cell>
          <cell r="D8287" t="str">
            <v>CLT35815</v>
          </cell>
          <cell r="E8287" t="str">
            <v>INTERCEPTOR IZQUIERDO NORTE</v>
          </cell>
          <cell r="H8287">
            <v>0</v>
          </cell>
          <cell r="J8287">
            <v>0</v>
          </cell>
        </row>
        <row r="8288">
          <cell r="C8288" t="str">
            <v>104.001.015</v>
          </cell>
          <cell r="D8288" t="str">
            <v>CLT35815</v>
          </cell>
          <cell r="E8288" t="str">
            <v>INTERCEPTOR IZQUIERDO NORTE</v>
          </cell>
          <cell r="H8288">
            <v>511.82651817000442</v>
          </cell>
          <cell r="J8288">
            <v>50530073.006333686</v>
          </cell>
        </row>
        <row r="8289">
          <cell r="C8289" t="str">
            <v>104.001.020</v>
          </cell>
          <cell r="D8289" t="str">
            <v>CLT35815</v>
          </cell>
          <cell r="E8289" t="str">
            <v>INTERCEPTOR IZQUIERDO NORTE</v>
          </cell>
          <cell r="H8289">
            <v>0</v>
          </cell>
          <cell r="J8289">
            <v>0</v>
          </cell>
        </row>
        <row r="8290">
          <cell r="C8290" t="str">
            <v>104.001.021</v>
          </cell>
          <cell r="D8290" t="str">
            <v>CLT35815</v>
          </cell>
          <cell r="E8290" t="str">
            <v>INTERCEPTOR IZQUIERDO NORTE</v>
          </cell>
          <cell r="H8290">
            <v>0</v>
          </cell>
          <cell r="J8290">
            <v>0</v>
          </cell>
        </row>
        <row r="8291">
          <cell r="C8291" t="str">
            <v>104.001.022</v>
          </cell>
          <cell r="D8291" t="str">
            <v>CLT35815</v>
          </cell>
          <cell r="E8291" t="str">
            <v>INTERCEPTOR IZQUIERDO NORTE</v>
          </cell>
          <cell r="H8291">
            <v>133.23580000000001</v>
          </cell>
          <cell r="J8291">
            <v>16378943.365600001</v>
          </cell>
        </row>
        <row r="8292">
          <cell r="C8292" t="str">
            <v>104.002.001</v>
          </cell>
          <cell r="D8292" t="str">
            <v>CLT35815</v>
          </cell>
          <cell r="E8292" t="str">
            <v>INTERCEPTOR IZQUIERDO NORTE</v>
          </cell>
          <cell r="H8292">
            <v>73.540000000000006</v>
          </cell>
          <cell r="J8292">
            <v>2350335.4584000004</v>
          </cell>
        </row>
        <row r="8293">
          <cell r="C8293" t="str">
            <v>106.001</v>
          </cell>
          <cell r="D8293" t="str">
            <v>CLT35815</v>
          </cell>
          <cell r="E8293" t="str">
            <v>INTERCEPTOR IZQUIERDO NORTE</v>
          </cell>
          <cell r="H8293">
            <v>431.64534190661891</v>
          </cell>
          <cell r="J8293">
            <v>28842822.315672513</v>
          </cell>
        </row>
        <row r="8294">
          <cell r="C8294" t="str">
            <v>106.006.001</v>
          </cell>
          <cell r="D8294" t="str">
            <v>CLT35815</v>
          </cell>
          <cell r="E8294" t="str">
            <v>INTERCEPTOR IZQUIERDO NORTE</v>
          </cell>
          <cell r="H8294">
            <v>60.094587500007222</v>
          </cell>
          <cell r="J8294">
            <v>3378501.4837117814</v>
          </cell>
        </row>
        <row r="8295">
          <cell r="C8295" t="str">
            <v>106.014</v>
          </cell>
          <cell r="D8295" t="str">
            <v>CLT35815</v>
          </cell>
          <cell r="E8295" t="str">
            <v>INTERCEPTOR IZQUIERDO NORTE</v>
          </cell>
          <cell r="H8295">
            <v>97.505961619477432</v>
          </cell>
          <cell r="J8295">
            <v>11659374.816729866</v>
          </cell>
        </row>
        <row r="8296">
          <cell r="C8296" t="str">
            <v>106.015</v>
          </cell>
          <cell r="D8296" t="str">
            <v>CLT35815</v>
          </cell>
          <cell r="E8296" t="str">
            <v>INTERCEPTOR IZQUIERDO NORTE</v>
          </cell>
          <cell r="H8296">
            <v>97.505961619477432</v>
          </cell>
          <cell r="J8296">
            <v>13389998.37891781</v>
          </cell>
        </row>
        <row r="8297">
          <cell r="C8297" t="str">
            <v>107.001</v>
          </cell>
          <cell r="D8297" t="str">
            <v>CLT35815</v>
          </cell>
          <cell r="E8297" t="str">
            <v>INTERCEPTOR IZQUIERDO NORTE</v>
          </cell>
          <cell r="H8297">
            <v>718.60231817000442</v>
          </cell>
          <cell r="J8297">
            <v>15645747.414286878</v>
          </cell>
        </row>
        <row r="8298">
          <cell r="C8298" t="str">
            <v>108.001</v>
          </cell>
          <cell r="D8298" t="str">
            <v>CLT35815</v>
          </cell>
          <cell r="E8298" t="str">
            <v>INTERCEPTOR IZQUIERDO NORTE</v>
          </cell>
          <cell r="H8298">
            <v>0.7</v>
          </cell>
          <cell r="J8298">
            <v>67193.335999999996</v>
          </cell>
        </row>
        <row r="8299">
          <cell r="C8299" t="str">
            <v>108.002.004</v>
          </cell>
          <cell r="D8299" t="str">
            <v>CLT35815</v>
          </cell>
          <cell r="E8299" t="str">
            <v>INTERCEPTOR IZQUIERDO NORTE</v>
          </cell>
          <cell r="H8299">
            <v>0</v>
          </cell>
          <cell r="J8299">
            <v>0</v>
          </cell>
        </row>
        <row r="8300">
          <cell r="C8300" t="str">
            <v>108.006.001.002</v>
          </cell>
          <cell r="D8300" t="str">
            <v>CLT35815</v>
          </cell>
          <cell r="E8300" t="str">
            <v>INTERCEPTOR IZQUIERDO NORTE</v>
          </cell>
          <cell r="H8300">
            <v>0</v>
          </cell>
          <cell r="J8300">
            <v>0</v>
          </cell>
        </row>
        <row r="8301">
          <cell r="C8301" t="str">
            <v>109.001.001.001</v>
          </cell>
          <cell r="D8301" t="str">
            <v>CLT35815</v>
          </cell>
          <cell r="E8301" t="str">
            <v>INTERCEPTOR IZQUIERDO NORTE</v>
          </cell>
          <cell r="H8301">
            <v>80.209999999999994</v>
          </cell>
          <cell r="J8301">
            <v>415690.73129999993</v>
          </cell>
        </row>
        <row r="8302">
          <cell r="C8302" t="str">
            <v>109.001.001.002</v>
          </cell>
          <cell r="D8302" t="str">
            <v>CLT35815</v>
          </cell>
          <cell r="E8302" t="str">
            <v>INTERCEPTOR IZQUIERDO NORTE</v>
          </cell>
          <cell r="H8302">
            <v>0</v>
          </cell>
          <cell r="J8302">
            <v>0</v>
          </cell>
        </row>
        <row r="8303">
          <cell r="C8303" t="str">
            <v>109.001.001.003</v>
          </cell>
          <cell r="D8303" t="str">
            <v>CLT35815</v>
          </cell>
          <cell r="E8303" t="str">
            <v>INTERCEPTOR IZQUIERDO NORTE</v>
          </cell>
          <cell r="H8303">
            <v>0</v>
          </cell>
          <cell r="J8303">
            <v>0</v>
          </cell>
        </row>
        <row r="8304">
          <cell r="C8304" t="str">
            <v>109.001.001.004</v>
          </cell>
          <cell r="D8304" t="str">
            <v>CLT35815</v>
          </cell>
          <cell r="E8304" t="str">
            <v>INTERCEPTOR IZQUIERDO NORTE</v>
          </cell>
          <cell r="H8304">
            <v>0</v>
          </cell>
          <cell r="J8304">
            <v>0</v>
          </cell>
        </row>
        <row r="8305">
          <cell r="C8305" t="str">
            <v>109.001.001.005</v>
          </cell>
          <cell r="D8305" t="str">
            <v>CLT35815</v>
          </cell>
          <cell r="E8305" t="str">
            <v>INTERCEPTOR IZQUIERDO NORTE</v>
          </cell>
          <cell r="H8305">
            <v>0</v>
          </cell>
          <cell r="J8305">
            <v>0</v>
          </cell>
        </row>
        <row r="8306">
          <cell r="C8306" t="str">
            <v>109.001.001.006</v>
          </cell>
          <cell r="D8306" t="str">
            <v>CLT35815</v>
          </cell>
          <cell r="E8306" t="str">
            <v>INTERCEPTOR IZQUIERDO NORTE</v>
          </cell>
          <cell r="H8306">
            <v>79.709999999999994</v>
          </cell>
          <cell r="J8306">
            <v>2858868.4977000002</v>
          </cell>
        </row>
        <row r="8307">
          <cell r="C8307" t="str">
            <v>301.001.001</v>
          </cell>
          <cell r="D8307" t="str">
            <v>CLT35815</v>
          </cell>
          <cell r="E8307" t="str">
            <v>INTERCEPTOR IZQUIERDO NORTE</v>
          </cell>
          <cell r="H8307">
            <v>0</v>
          </cell>
          <cell r="J8307">
            <v>0</v>
          </cell>
        </row>
        <row r="8308">
          <cell r="C8308" t="str">
            <v>301.001.002</v>
          </cell>
          <cell r="D8308" t="str">
            <v>CLT35815</v>
          </cell>
          <cell r="E8308" t="str">
            <v>INTERCEPTOR IZQUIERDO NORTE</v>
          </cell>
          <cell r="H8308">
            <v>1</v>
          </cell>
          <cell r="J8308">
            <v>26159.599999999999</v>
          </cell>
        </row>
        <row r="8309">
          <cell r="C8309" t="str">
            <v>301.001.004</v>
          </cell>
          <cell r="D8309" t="str">
            <v>CLT35815</v>
          </cell>
          <cell r="E8309" t="str">
            <v>INTERCEPTOR IZQUIERDO NORTE</v>
          </cell>
          <cell r="H8309">
            <v>0</v>
          </cell>
          <cell r="J8309">
            <v>0</v>
          </cell>
        </row>
        <row r="8310">
          <cell r="C8310" t="str">
            <v>301.002.001</v>
          </cell>
          <cell r="D8310" t="str">
            <v>CLT35815</v>
          </cell>
          <cell r="E8310" t="str">
            <v>INTERCEPTOR IZQUIERDO NORTE</v>
          </cell>
          <cell r="H8310">
            <v>0.62</v>
          </cell>
          <cell r="J8310">
            <v>192364.07060000001</v>
          </cell>
        </row>
        <row r="8311">
          <cell r="C8311" t="str">
            <v>301.002.002</v>
          </cell>
          <cell r="D8311" t="str">
            <v>CLT35815</v>
          </cell>
          <cell r="E8311" t="str">
            <v>INTERCEPTOR IZQUIERDO NORTE</v>
          </cell>
          <cell r="H8311">
            <v>0</v>
          </cell>
          <cell r="J8311">
            <v>0</v>
          </cell>
        </row>
        <row r="8312">
          <cell r="C8312" t="str">
            <v>301.003.003.002</v>
          </cell>
          <cell r="D8312" t="str">
            <v>CLT35815</v>
          </cell>
          <cell r="E8312" t="str">
            <v>INTERCEPTOR IZQUIERDO NORTE</v>
          </cell>
          <cell r="H8312">
            <v>0</v>
          </cell>
          <cell r="J8312">
            <v>0</v>
          </cell>
        </row>
        <row r="8313">
          <cell r="C8313" t="str">
            <v>301.003.003.003</v>
          </cell>
          <cell r="D8313" t="str">
            <v>CLT35815</v>
          </cell>
          <cell r="E8313" t="str">
            <v>INTERCEPTOR IZQUIERDO NORTE</v>
          </cell>
          <cell r="H8313">
            <v>0</v>
          </cell>
          <cell r="J8313">
            <v>0</v>
          </cell>
        </row>
        <row r="8314">
          <cell r="C8314" t="str">
            <v>301.004</v>
          </cell>
          <cell r="D8314" t="str">
            <v>CLT35815</v>
          </cell>
          <cell r="E8314" t="str">
            <v>INTERCEPTOR IZQUIERDO NORTE</v>
          </cell>
          <cell r="H8314">
            <v>1</v>
          </cell>
          <cell r="J8314">
            <v>618909.79</v>
          </cell>
        </row>
        <row r="8315">
          <cell r="C8315" t="str">
            <v>301.005.001</v>
          </cell>
          <cell r="D8315" t="str">
            <v>CLT35815</v>
          </cell>
          <cell r="E8315" t="str">
            <v>INTERCEPTOR IZQUIERDO NORTE</v>
          </cell>
          <cell r="H8315">
            <v>1</v>
          </cell>
          <cell r="J8315">
            <v>178651.18</v>
          </cell>
        </row>
        <row r="8316">
          <cell r="C8316" t="str">
            <v>301.007.001</v>
          </cell>
          <cell r="D8316" t="str">
            <v>CLT35815</v>
          </cell>
          <cell r="E8316" t="str">
            <v>INTERCEPTOR IZQUIERDO NORTE</v>
          </cell>
          <cell r="H8316">
            <v>0.75</v>
          </cell>
          <cell r="J8316">
            <v>199338</v>
          </cell>
        </row>
        <row r="8317">
          <cell r="C8317" t="str">
            <v>301.007.002</v>
          </cell>
          <cell r="D8317" t="str">
            <v>CLT35815</v>
          </cell>
          <cell r="E8317" t="str">
            <v>INTERCEPTOR IZQUIERDO NORTE</v>
          </cell>
          <cell r="H8317">
            <v>0</v>
          </cell>
          <cell r="J8317">
            <v>0</v>
          </cell>
        </row>
        <row r="8318">
          <cell r="C8318" t="str">
            <v>301.007.003</v>
          </cell>
          <cell r="D8318" t="str">
            <v>CLT35815</v>
          </cell>
          <cell r="E8318" t="str">
            <v>INTERCEPTOR IZQUIERDO NORTE</v>
          </cell>
          <cell r="H8318">
            <v>0</v>
          </cell>
          <cell r="J8318">
            <v>0</v>
          </cell>
        </row>
        <row r="8319">
          <cell r="C8319" t="str">
            <v>301.007.004</v>
          </cell>
          <cell r="D8319" t="str">
            <v>CLT35815</v>
          </cell>
          <cell r="E8319" t="str">
            <v>INTERCEPTOR IZQUIERDO NORTE</v>
          </cell>
          <cell r="H8319">
            <v>0</v>
          </cell>
          <cell r="J8319">
            <v>0</v>
          </cell>
        </row>
        <row r="8320">
          <cell r="C8320" t="str">
            <v>301.009.001</v>
          </cell>
          <cell r="D8320" t="str">
            <v>CLT35815</v>
          </cell>
          <cell r="E8320" t="str">
            <v>INTERCEPTOR IZQUIERDO NORTE</v>
          </cell>
          <cell r="H8320">
            <v>0</v>
          </cell>
          <cell r="J8320">
            <v>0</v>
          </cell>
        </row>
        <row r="8321">
          <cell r="C8321" t="str">
            <v>301.009.002</v>
          </cell>
          <cell r="D8321" t="str">
            <v>CLT35815</v>
          </cell>
          <cell r="E8321" t="str">
            <v>INTERCEPTOR IZQUIERDO NORTE</v>
          </cell>
          <cell r="H8321">
            <v>0</v>
          </cell>
          <cell r="J8321">
            <v>0</v>
          </cell>
        </row>
        <row r="8322">
          <cell r="C8322" t="str">
            <v>303.001</v>
          </cell>
          <cell r="D8322" t="str">
            <v>CLT35815</v>
          </cell>
          <cell r="E8322" t="str">
            <v>INTERCEPTOR IZQUIERDO NORTE</v>
          </cell>
          <cell r="H8322">
            <v>6</v>
          </cell>
          <cell r="J8322">
            <v>112084.98000000001</v>
          </cell>
        </row>
        <row r="8323">
          <cell r="C8323" t="str">
            <v>304.001.002.002</v>
          </cell>
          <cell r="D8323" t="str">
            <v>CLT35815</v>
          </cell>
          <cell r="E8323" t="str">
            <v>INTERCEPTOR IZQUIERDO NORTE</v>
          </cell>
          <cell r="H8323">
            <v>0</v>
          </cell>
          <cell r="J8323">
            <v>0</v>
          </cell>
        </row>
        <row r="8324">
          <cell r="C8324" t="str">
            <v>304.001.003.002</v>
          </cell>
          <cell r="D8324" t="str">
            <v>CLT35815</v>
          </cell>
          <cell r="E8324" t="str">
            <v>INTERCEPTOR IZQUIERDO NORTE</v>
          </cell>
          <cell r="H8324">
            <v>0</v>
          </cell>
          <cell r="J8324">
            <v>0</v>
          </cell>
        </row>
        <row r="8325">
          <cell r="C8325" t="str">
            <v>304.001.004.002</v>
          </cell>
          <cell r="D8325" t="str">
            <v>CLT35815</v>
          </cell>
          <cell r="E8325" t="str">
            <v>INTERCEPTOR IZQUIERDO NORTE</v>
          </cell>
          <cell r="H8325">
            <v>0</v>
          </cell>
          <cell r="J8325">
            <v>0</v>
          </cell>
        </row>
        <row r="8326">
          <cell r="C8326" t="str">
            <v>401.001.001</v>
          </cell>
          <cell r="D8326" t="str">
            <v>CLT35815</v>
          </cell>
          <cell r="E8326" t="str">
            <v>INTERCEPTOR IZQUIERDO NORTE</v>
          </cell>
          <cell r="H8326">
            <v>80.441823890712584</v>
          </cell>
          <cell r="J8326">
            <v>3776597.2275494747</v>
          </cell>
        </row>
        <row r="8327">
          <cell r="C8327" t="str">
            <v>401.001.003.007</v>
          </cell>
          <cell r="D8327" t="str">
            <v>CLT35815</v>
          </cell>
          <cell r="E8327" t="str">
            <v>INTERCEPTOR IZQUIERDO NORTE</v>
          </cell>
          <cell r="H8327">
            <v>80.441823890712584</v>
          </cell>
          <cell r="J8327">
            <v>40716353.138699189</v>
          </cell>
        </row>
        <row r="8328">
          <cell r="C8328" t="str">
            <v>401.001.003.008</v>
          </cell>
          <cell r="D8328" t="str">
            <v>CLT35815</v>
          </cell>
          <cell r="E8328" t="str">
            <v>INTERCEPTOR IZQUIERDO NORTE</v>
          </cell>
          <cell r="H8328">
            <v>0</v>
          </cell>
          <cell r="J8328">
            <v>0</v>
          </cell>
        </row>
        <row r="8329">
          <cell r="C8329" t="str">
            <v>401.002.001</v>
          </cell>
          <cell r="D8329" t="str">
            <v>CLT35815</v>
          </cell>
          <cell r="E8329" t="str">
            <v>INTERCEPTOR IZQUIERDO NORTE</v>
          </cell>
          <cell r="H8329">
            <v>0</v>
          </cell>
          <cell r="J8329">
            <v>0</v>
          </cell>
        </row>
        <row r="8330">
          <cell r="C8330" t="str">
            <v>401.002.005.009</v>
          </cell>
          <cell r="D8330" t="str">
            <v>CLT35815</v>
          </cell>
          <cell r="E8330" t="str">
            <v>INTERCEPTOR IZQUIERDO NORTE</v>
          </cell>
          <cell r="H8330">
            <v>0</v>
          </cell>
          <cell r="J8330">
            <v>0</v>
          </cell>
        </row>
        <row r="8331">
          <cell r="C8331" t="str">
            <v>401.002.006</v>
          </cell>
          <cell r="D8331" t="str">
            <v>CLT35815</v>
          </cell>
          <cell r="E8331" t="str">
            <v>INTERCEPTOR IZQUIERDO NORTE</v>
          </cell>
          <cell r="H8331">
            <v>0</v>
          </cell>
          <cell r="J8331">
            <v>0</v>
          </cell>
        </row>
        <row r="8332">
          <cell r="C8332" t="str">
            <v>401.002.008</v>
          </cell>
          <cell r="D8332" t="str">
            <v>CLT35815</v>
          </cell>
          <cell r="E8332" t="str">
            <v>INTERCEPTOR IZQUIERDO NORTE</v>
          </cell>
          <cell r="H8332">
            <v>0</v>
          </cell>
          <cell r="J8332">
            <v>0</v>
          </cell>
        </row>
        <row r="8333">
          <cell r="C8333" t="str">
            <v>401.003.001</v>
          </cell>
          <cell r="D8333" t="str">
            <v>CLT35815</v>
          </cell>
          <cell r="E8333" t="str">
            <v>INTERCEPTOR IZQUIERDO NORTE</v>
          </cell>
          <cell r="H8333">
            <v>0</v>
          </cell>
          <cell r="J8333">
            <v>0</v>
          </cell>
        </row>
        <row r="8334">
          <cell r="C8334" t="str">
            <v>401.003.003</v>
          </cell>
          <cell r="D8334" t="str">
            <v>CLT35815</v>
          </cell>
          <cell r="E8334" t="str">
            <v>INTERCEPTOR IZQUIERDO NORTE</v>
          </cell>
          <cell r="H8334">
            <v>0</v>
          </cell>
          <cell r="J8334">
            <v>0</v>
          </cell>
        </row>
        <row r="8335">
          <cell r="C8335" t="str">
            <v>401.004.001</v>
          </cell>
          <cell r="D8335" t="str">
            <v>CLT35815</v>
          </cell>
          <cell r="E8335" t="str">
            <v>INTERCEPTOR IZQUIERDO NORTE</v>
          </cell>
          <cell r="H8335">
            <v>0</v>
          </cell>
          <cell r="J8335">
            <v>0</v>
          </cell>
        </row>
        <row r="8336">
          <cell r="C8336" t="str">
            <v>401.004.006</v>
          </cell>
          <cell r="D8336" t="str">
            <v>CLT35815</v>
          </cell>
          <cell r="E8336" t="str">
            <v>INTERCEPTOR IZQUIERDO NORTE</v>
          </cell>
          <cell r="H8336">
            <v>0</v>
          </cell>
          <cell r="J8336">
            <v>0</v>
          </cell>
        </row>
        <row r="8337">
          <cell r="C8337" t="str">
            <v>601.011.002</v>
          </cell>
          <cell r="D8337" t="str">
            <v>CLT35815</v>
          </cell>
          <cell r="E8337" t="str">
            <v>INTERCEPTOR IZQUIERDO NORTE</v>
          </cell>
          <cell r="H8337">
            <v>0</v>
          </cell>
          <cell r="J8337">
            <v>0</v>
          </cell>
        </row>
        <row r="8338">
          <cell r="C8338" t="str">
            <v>606.001.002.003</v>
          </cell>
          <cell r="D8338" t="str">
            <v>CLT35815</v>
          </cell>
          <cell r="E8338" t="str">
            <v>INTERCEPTOR IZQUIERDO NORTE</v>
          </cell>
          <cell r="H8338">
            <v>0</v>
          </cell>
          <cell r="J8338">
            <v>0</v>
          </cell>
        </row>
        <row r="8339">
          <cell r="C8339" t="str">
            <v>606.001.002.005</v>
          </cell>
          <cell r="D8339" t="str">
            <v>CLT35815</v>
          </cell>
          <cell r="E8339" t="str">
            <v>INTERCEPTOR IZQUIERDO NORTE</v>
          </cell>
          <cell r="H8339">
            <v>468</v>
          </cell>
          <cell r="J8339">
            <v>9459323.6400000006</v>
          </cell>
        </row>
        <row r="8340">
          <cell r="C8340" t="str">
            <v>902.001.003</v>
          </cell>
          <cell r="D8340" t="str">
            <v>CLT35815</v>
          </cell>
          <cell r="E8340" t="str">
            <v>INTERCEPTOR IZQUIERDO NORTE</v>
          </cell>
          <cell r="H8340">
            <v>0.7</v>
          </cell>
          <cell r="J8340">
            <v>246192.09999999998</v>
          </cell>
        </row>
        <row r="8341">
          <cell r="C8341" t="str">
            <v>902.001.007</v>
          </cell>
          <cell r="D8341" t="str">
            <v>CLT35815</v>
          </cell>
          <cell r="E8341" t="str">
            <v>INTERCEPTOR IZQUIERDO NORTE</v>
          </cell>
          <cell r="H8341">
            <v>0</v>
          </cell>
          <cell r="J8341">
            <v>0</v>
          </cell>
        </row>
        <row r="8342">
          <cell r="C8342" t="str">
            <v>903.003.003.013</v>
          </cell>
          <cell r="D8342" t="str">
            <v>CLT35815</v>
          </cell>
          <cell r="E8342" t="str">
            <v>INTERCEPTOR IZQUIERDO NORTE</v>
          </cell>
          <cell r="H8342">
            <v>0</v>
          </cell>
          <cell r="J8342">
            <v>0</v>
          </cell>
        </row>
        <row r="8343">
          <cell r="C8343" t="str">
            <v>903.003.003.014</v>
          </cell>
          <cell r="D8343" t="str">
            <v>CLT35815</v>
          </cell>
          <cell r="E8343" t="str">
            <v>INTERCEPTOR IZQUIERDO NORTE</v>
          </cell>
          <cell r="H8343">
            <v>79.709999999999994</v>
          </cell>
          <cell r="J8343">
            <v>51981840.269999996</v>
          </cell>
        </row>
        <row r="8344">
          <cell r="C8344" t="str">
            <v>903.003.003.015</v>
          </cell>
          <cell r="D8344" t="str">
            <v>CLT35815</v>
          </cell>
          <cell r="E8344" t="str">
            <v>INTERCEPTOR IZQUIERDO NORTE</v>
          </cell>
          <cell r="H8344">
            <v>0</v>
          </cell>
          <cell r="J8344">
            <v>0</v>
          </cell>
        </row>
        <row r="8345">
          <cell r="C8345" t="str">
            <v>903.003.006.001</v>
          </cell>
          <cell r="D8345" t="str">
            <v>CLT35815</v>
          </cell>
          <cell r="E8345" t="str">
            <v>INTERCEPTOR IZQUIERDO NORTE</v>
          </cell>
          <cell r="H8345">
            <v>6</v>
          </cell>
          <cell r="J8345">
            <v>90342</v>
          </cell>
        </row>
        <row r="8346">
          <cell r="C8346" t="str">
            <v>903.003.006.002</v>
          </cell>
          <cell r="D8346" t="str">
            <v>CLT35815</v>
          </cell>
          <cell r="E8346" t="str">
            <v>INTERCEPTOR IZQUIERDO NORTE</v>
          </cell>
          <cell r="H8346">
            <v>80.209999999999994</v>
          </cell>
          <cell r="J8346">
            <v>1765502.3099999998</v>
          </cell>
        </row>
        <row r="8347">
          <cell r="C8347" t="str">
            <v>903.003.006.003</v>
          </cell>
          <cell r="D8347" t="str">
            <v>CLT35815</v>
          </cell>
          <cell r="E8347" t="str">
            <v>INTERCEPTOR IZQUIERDO NORTE</v>
          </cell>
          <cell r="H8347">
            <v>0</v>
          </cell>
          <cell r="J8347">
            <v>0</v>
          </cell>
        </row>
        <row r="8348">
          <cell r="C8348" t="str">
            <v>903.003.006.005</v>
          </cell>
          <cell r="D8348" t="str">
            <v>CLT35815</v>
          </cell>
          <cell r="E8348" t="str">
            <v>INTERCEPTOR IZQUIERDO NORTE</v>
          </cell>
          <cell r="H8348">
            <v>0</v>
          </cell>
          <cell r="J8348">
            <v>0</v>
          </cell>
        </row>
        <row r="8349">
          <cell r="C8349" t="str">
            <v>903.003.006.006</v>
          </cell>
          <cell r="D8349" t="str">
            <v>CLT35815</v>
          </cell>
          <cell r="E8349" t="str">
            <v>INTERCEPTOR IZQUIERDO NORTE</v>
          </cell>
          <cell r="H8349">
            <v>0</v>
          </cell>
          <cell r="J8349">
            <v>0</v>
          </cell>
        </row>
        <row r="8350">
          <cell r="C8350" t="str">
            <v>903.003.006.007</v>
          </cell>
          <cell r="D8350" t="str">
            <v>CLT35815</v>
          </cell>
          <cell r="E8350" t="str">
            <v>INTERCEPTOR IZQUIERDO NORTE</v>
          </cell>
          <cell r="H8350">
            <v>0</v>
          </cell>
          <cell r="J8350">
            <v>0</v>
          </cell>
        </row>
        <row r="8351">
          <cell r="C8351" t="str">
            <v>903.003.006.008</v>
          </cell>
          <cell r="D8351" t="str">
            <v>CLT35815</v>
          </cell>
          <cell r="E8351" t="str">
            <v>INTERCEPTOR IZQUIERDO NORTE</v>
          </cell>
          <cell r="H8351">
            <v>0</v>
          </cell>
          <cell r="J8351">
            <v>0</v>
          </cell>
        </row>
        <row r="8352">
          <cell r="C8352" t="str">
            <v>903.003.006.009</v>
          </cell>
          <cell r="D8352" t="str">
            <v>CLT35815</v>
          </cell>
          <cell r="E8352" t="str">
            <v>INTERCEPTOR IZQUIERDO NORTE</v>
          </cell>
          <cell r="H8352">
            <v>0</v>
          </cell>
          <cell r="J8352">
            <v>0</v>
          </cell>
        </row>
        <row r="8353">
          <cell r="C8353" t="str">
            <v>903.003.006.010</v>
          </cell>
          <cell r="D8353" t="str">
            <v>CLT35815</v>
          </cell>
          <cell r="E8353" t="str">
            <v>INTERCEPTOR IZQUIERDO NORTE</v>
          </cell>
          <cell r="H8353">
            <v>0</v>
          </cell>
          <cell r="J8353">
            <v>0</v>
          </cell>
        </row>
        <row r="8354">
          <cell r="C8354" t="str">
            <v>903.003.006.011</v>
          </cell>
          <cell r="D8354" t="str">
            <v>CLT35815</v>
          </cell>
          <cell r="E8354" t="str">
            <v>INTERCEPTOR IZQUIERDO NORTE</v>
          </cell>
          <cell r="H8354">
            <v>0</v>
          </cell>
          <cell r="J8354">
            <v>0</v>
          </cell>
        </row>
        <row r="8355">
          <cell r="C8355" t="str">
            <v>903.003.006.012</v>
          </cell>
          <cell r="D8355" t="str">
            <v>CLT35815</v>
          </cell>
          <cell r="E8355" t="str">
            <v>INTERCEPTOR IZQUIERDO NORTE</v>
          </cell>
          <cell r="H8355">
            <v>0</v>
          </cell>
          <cell r="J8355">
            <v>0</v>
          </cell>
        </row>
        <row r="8356">
          <cell r="C8356" t="str">
            <v>903.003.006.013</v>
          </cell>
          <cell r="D8356" t="str">
            <v>CLT35815</v>
          </cell>
          <cell r="E8356" t="str">
            <v>INTERCEPTOR IZQUIERDO NORTE</v>
          </cell>
          <cell r="H8356">
            <v>0</v>
          </cell>
          <cell r="J8356">
            <v>0</v>
          </cell>
        </row>
        <row r="8357">
          <cell r="C8357" t="str">
            <v>903.003.006.014</v>
          </cell>
          <cell r="D8357" t="str">
            <v>CLT35815</v>
          </cell>
          <cell r="E8357" t="str">
            <v>INTERCEPTOR IZQUIERDO NORTE</v>
          </cell>
          <cell r="H8357">
            <v>0</v>
          </cell>
          <cell r="J8357">
            <v>0</v>
          </cell>
        </row>
        <row r="8358">
          <cell r="C8358" t="str">
            <v>904.001.001.010</v>
          </cell>
          <cell r="D8358" t="str">
            <v>CLT35815</v>
          </cell>
          <cell r="E8358" t="str">
            <v>INTERCEPTOR IZQUIERDO NORTE</v>
          </cell>
          <cell r="H8358">
            <v>0</v>
          </cell>
          <cell r="J8358">
            <v>0</v>
          </cell>
        </row>
        <row r="8359">
          <cell r="C8359" t="str">
            <v>904.001.001.011</v>
          </cell>
          <cell r="D8359" t="str">
            <v>CLT35815</v>
          </cell>
          <cell r="E8359" t="str">
            <v>INTERCEPTOR IZQUIERDO NORTE</v>
          </cell>
          <cell r="H8359">
            <v>6</v>
          </cell>
          <cell r="J8359">
            <v>4398108</v>
          </cell>
        </row>
        <row r="8360">
          <cell r="C8360" t="str">
            <v>904.001.001.012</v>
          </cell>
          <cell r="D8360" t="str">
            <v>CLT35815</v>
          </cell>
          <cell r="E8360" t="str">
            <v>INTERCEPTOR IZQUIERDO NORTE</v>
          </cell>
          <cell r="H8360">
            <v>0</v>
          </cell>
          <cell r="J8360">
            <v>0</v>
          </cell>
        </row>
        <row r="8361">
          <cell r="C8361" t="str">
            <v>904.002.002.002</v>
          </cell>
          <cell r="D8361" t="str">
            <v>CLT35815</v>
          </cell>
          <cell r="E8361" t="str">
            <v>INTERCEPTOR IZQUIERDO NORTE</v>
          </cell>
          <cell r="H8361">
            <v>3</v>
          </cell>
          <cell r="J8361">
            <v>88344</v>
          </cell>
        </row>
        <row r="8362">
          <cell r="C8362" t="str">
            <v>904.002.005.002</v>
          </cell>
          <cell r="D8362" t="str">
            <v>CLT35815</v>
          </cell>
          <cell r="E8362" t="str">
            <v>INTERCEPTOR IZQUIERDO NORTE</v>
          </cell>
          <cell r="H8362">
            <v>0</v>
          </cell>
          <cell r="J8362">
            <v>0</v>
          </cell>
        </row>
        <row r="8363">
          <cell r="C8363" t="str">
            <v>904.003.003.001.005</v>
          </cell>
          <cell r="D8363" t="str">
            <v>CLT35815</v>
          </cell>
          <cell r="E8363" t="str">
            <v>INTERCEPTOR IZQUIERDO NORTE</v>
          </cell>
          <cell r="H8363">
            <v>0</v>
          </cell>
          <cell r="J8363">
            <v>0</v>
          </cell>
        </row>
        <row r="8364">
          <cell r="C8364" t="str">
            <v>904.003.003.001.007</v>
          </cell>
          <cell r="D8364" t="str">
            <v>CLT35815</v>
          </cell>
          <cell r="E8364" t="str">
            <v>INTERCEPTOR IZQUIERDO NORTE</v>
          </cell>
          <cell r="H8364">
            <v>0</v>
          </cell>
          <cell r="J8364">
            <v>0</v>
          </cell>
        </row>
        <row r="8365">
          <cell r="C8365" t="str">
            <v>904.003.003.001.009</v>
          </cell>
          <cell r="D8365" t="str">
            <v>CLT35815</v>
          </cell>
          <cell r="E8365" t="str">
            <v>INTERCEPTOR IZQUIERDO NORTE</v>
          </cell>
          <cell r="H8365">
            <v>0</v>
          </cell>
          <cell r="J8365">
            <v>0</v>
          </cell>
        </row>
        <row r="8366">
          <cell r="C8366" t="str">
            <v>904.003.003.001.012</v>
          </cell>
          <cell r="D8366" t="str">
            <v>CLT35815</v>
          </cell>
          <cell r="E8366" t="str">
            <v>INTERCEPTOR IZQUIERDO NORTE</v>
          </cell>
          <cell r="H8366">
            <v>0</v>
          </cell>
          <cell r="J8366">
            <v>0</v>
          </cell>
        </row>
        <row r="8367">
          <cell r="C8367" t="str">
            <v>904.004.001.002.009</v>
          </cell>
          <cell r="D8367" t="str">
            <v>CLT35815</v>
          </cell>
          <cell r="E8367" t="str">
            <v>INTERCEPTOR IZQUIERDO NORTE</v>
          </cell>
          <cell r="H8367">
            <v>3</v>
          </cell>
          <cell r="J8367">
            <v>72618</v>
          </cell>
        </row>
        <row r="8368">
          <cell r="C8368" t="str">
            <v>904.005.004.002</v>
          </cell>
          <cell r="D8368" t="str">
            <v>CLT35815</v>
          </cell>
          <cell r="E8368" t="str">
            <v>INTERCEPTOR IZQUIERDO NORTE</v>
          </cell>
          <cell r="H8368">
            <v>3</v>
          </cell>
          <cell r="J8368">
            <v>356748</v>
          </cell>
        </row>
        <row r="8369">
          <cell r="C8369" t="str">
            <v>904.005.004.003</v>
          </cell>
          <cell r="D8369" t="str">
            <v>CLT35815</v>
          </cell>
          <cell r="E8369" t="str">
            <v>INTERCEPTOR IZQUIERDO NORTE</v>
          </cell>
          <cell r="H8369">
            <v>0</v>
          </cell>
          <cell r="J8369">
            <v>0</v>
          </cell>
        </row>
        <row r="8370">
          <cell r="C8370" t="str">
            <v>904.006.001.003.002</v>
          </cell>
          <cell r="D8370" t="str">
            <v>CLT35815</v>
          </cell>
          <cell r="E8370" t="str">
            <v>INTERCEPTOR IZQUIERDO NORTE</v>
          </cell>
          <cell r="H8370">
            <v>1</v>
          </cell>
          <cell r="J8370">
            <v>275471</v>
          </cell>
        </row>
        <row r="8371">
          <cell r="C8371" t="str">
            <v>904.008.002</v>
          </cell>
          <cell r="D8371" t="str">
            <v>CLT35815</v>
          </cell>
          <cell r="E8371" t="str">
            <v>INTERCEPTOR IZQUIERDO NORTE</v>
          </cell>
          <cell r="H8371">
            <v>1</v>
          </cell>
          <cell r="J8371">
            <v>154292</v>
          </cell>
        </row>
        <row r="8372">
          <cell r="C8372" t="str">
            <v>904.010.001</v>
          </cell>
          <cell r="D8372" t="str">
            <v>CLT35815</v>
          </cell>
          <cell r="E8372" t="str">
            <v>INTERCEPTOR IZQUIERDO NORTE</v>
          </cell>
          <cell r="H8372">
            <v>1</v>
          </cell>
          <cell r="J8372">
            <v>207124</v>
          </cell>
        </row>
        <row r="8373">
          <cell r="C8373" t="str">
            <v>904.015.001</v>
          </cell>
          <cell r="D8373" t="str">
            <v>CLT35815</v>
          </cell>
          <cell r="E8373" t="str">
            <v>INTERCEPTOR IZQUIERDO NORTE</v>
          </cell>
          <cell r="H8373">
            <v>0</v>
          </cell>
          <cell r="J8373">
            <v>0</v>
          </cell>
        </row>
        <row r="8374">
          <cell r="C8374" t="str">
            <v>904.015.002</v>
          </cell>
          <cell r="D8374" t="str">
            <v>CLT35815</v>
          </cell>
          <cell r="E8374" t="str">
            <v>INTERCEPTOR IZQUIERDO NORTE</v>
          </cell>
          <cell r="H8374">
            <v>0</v>
          </cell>
          <cell r="J8374">
            <v>0</v>
          </cell>
        </row>
        <row r="8375">
          <cell r="C8375" t="str">
            <v>904.015.003</v>
          </cell>
          <cell r="D8375" t="str">
            <v>CLT35815</v>
          </cell>
          <cell r="E8375" t="str">
            <v>INTERCEPTOR IZQUIERDO NORTE</v>
          </cell>
          <cell r="H8375">
            <v>0</v>
          </cell>
          <cell r="J8375">
            <v>0</v>
          </cell>
        </row>
        <row r="8376">
          <cell r="C8376" t="str">
            <v>103.001</v>
          </cell>
          <cell r="D8376" t="str">
            <v>CLT35816</v>
          </cell>
          <cell r="E8376" t="str">
            <v>INTERCEPTOR IZQUIERDO NORTE</v>
          </cell>
          <cell r="H8376">
            <v>2.896661897764027</v>
          </cell>
          <cell r="J8376">
            <v>2896661.8977640271</v>
          </cell>
        </row>
        <row r="8377">
          <cell r="C8377" t="str">
            <v>104.001.001</v>
          </cell>
          <cell r="D8377" t="str">
            <v>CLT35816</v>
          </cell>
          <cell r="E8377" t="str">
            <v>INTERCEPTOR IZQUIERDO NORTE</v>
          </cell>
          <cell r="H8377">
            <v>0</v>
          </cell>
          <cell r="J8377">
            <v>0</v>
          </cell>
        </row>
        <row r="8378">
          <cell r="C8378" t="str">
            <v>104.001.002</v>
          </cell>
          <cell r="D8378" t="str">
            <v>CLT35816</v>
          </cell>
          <cell r="E8378" t="str">
            <v>INTERCEPTOR IZQUIERDO NORTE</v>
          </cell>
          <cell r="H8378">
            <v>0</v>
          </cell>
          <cell r="J8378">
            <v>0</v>
          </cell>
        </row>
        <row r="8379">
          <cell r="C8379" t="str">
            <v>104.001.009</v>
          </cell>
          <cell r="D8379" t="str">
            <v>CLT35816</v>
          </cell>
          <cell r="E8379" t="str">
            <v>INTERCEPTOR IZQUIERDO NORTE</v>
          </cell>
          <cell r="H8379">
            <v>0</v>
          </cell>
          <cell r="J8379">
            <v>0</v>
          </cell>
        </row>
        <row r="8380">
          <cell r="C8380" t="str">
            <v>104.001.014</v>
          </cell>
          <cell r="D8380" t="str">
            <v>CLT35816</v>
          </cell>
          <cell r="E8380" t="str">
            <v>INTERCEPTOR IZQUIERDO NORTE</v>
          </cell>
          <cell r="H8380">
            <v>0</v>
          </cell>
          <cell r="J8380">
            <v>0</v>
          </cell>
        </row>
        <row r="8381">
          <cell r="C8381" t="str">
            <v>104.001.015</v>
          </cell>
          <cell r="D8381" t="str">
            <v>CLT35816</v>
          </cell>
          <cell r="E8381" t="str">
            <v>INTERCEPTOR IZQUIERDO NORTE</v>
          </cell>
          <cell r="H8381">
            <v>60.322486289998039</v>
          </cell>
          <cell r="J8381">
            <v>5955337.4589800565</v>
          </cell>
        </row>
        <row r="8382">
          <cell r="C8382" t="str">
            <v>104.001.020</v>
          </cell>
          <cell r="D8382" t="str">
            <v>CLT35816</v>
          </cell>
          <cell r="E8382" t="str">
            <v>INTERCEPTOR IZQUIERDO NORTE</v>
          </cell>
          <cell r="H8382">
            <v>0</v>
          </cell>
          <cell r="J8382">
            <v>0</v>
          </cell>
        </row>
        <row r="8383">
          <cell r="C8383" t="str">
            <v>104.001.021</v>
          </cell>
          <cell r="D8383" t="str">
            <v>CLT35816</v>
          </cell>
          <cell r="E8383" t="str">
            <v>INTERCEPTOR IZQUIERDO NORTE</v>
          </cell>
          <cell r="H8383">
            <v>0</v>
          </cell>
          <cell r="J8383">
            <v>0</v>
          </cell>
        </row>
        <row r="8384">
          <cell r="C8384" t="str">
            <v>104.001.022</v>
          </cell>
          <cell r="D8384" t="str">
            <v>CLT35816</v>
          </cell>
          <cell r="E8384" t="str">
            <v>INTERCEPTOR IZQUIERDO NORTE</v>
          </cell>
          <cell r="H8384">
            <v>0</v>
          </cell>
          <cell r="J8384">
            <v>0</v>
          </cell>
        </row>
        <row r="8385">
          <cell r="C8385" t="str">
            <v>104.002.001</v>
          </cell>
          <cell r="D8385" t="str">
            <v>CLT35816</v>
          </cell>
          <cell r="E8385" t="str">
            <v>INTERCEPTOR IZQUIERDO NORTE</v>
          </cell>
          <cell r="H8385">
            <v>8.2899999999999991</v>
          </cell>
          <cell r="J8385">
            <v>264948.06839999999</v>
          </cell>
        </row>
        <row r="8386">
          <cell r="C8386" t="str">
            <v>106.001</v>
          </cell>
          <cell r="D8386" t="str">
            <v>CLT35816</v>
          </cell>
          <cell r="E8386" t="str">
            <v>INTERCEPTOR IZQUIERDO NORTE</v>
          </cell>
          <cell r="H8386">
            <v>46.723717581750336</v>
          </cell>
          <cell r="J8386">
            <v>3122109.1792289852</v>
          </cell>
        </row>
        <row r="8387">
          <cell r="C8387" t="str">
            <v>106.006.001</v>
          </cell>
          <cell r="D8387" t="str">
            <v>CLT35816</v>
          </cell>
          <cell r="E8387" t="str">
            <v>INTERCEPTOR IZQUIERDO NORTE</v>
          </cell>
          <cell r="H8387">
            <v>4.7385974999977236</v>
          </cell>
          <cell r="J8387">
            <v>266402.67202854704</v>
          </cell>
        </row>
        <row r="8388">
          <cell r="C8388" t="str">
            <v>106.014</v>
          </cell>
          <cell r="D8388" t="str">
            <v>CLT35816</v>
          </cell>
          <cell r="E8388" t="str">
            <v>INTERCEPTOR IZQUIERDO NORTE</v>
          </cell>
          <cell r="H8388">
            <v>6.8634474890428736</v>
          </cell>
          <cell r="J8388">
            <v>820703.73421874049</v>
          </cell>
        </row>
        <row r="8389">
          <cell r="C8389" t="str">
            <v>106.015</v>
          </cell>
          <cell r="D8389" t="str">
            <v>CLT35816</v>
          </cell>
          <cell r="E8389" t="str">
            <v>INTERCEPTOR IZQUIERDO NORTE</v>
          </cell>
          <cell r="H8389">
            <v>7.0794474890428738</v>
          </cell>
          <cell r="J8389">
            <v>972184.56007701356</v>
          </cell>
        </row>
        <row r="8390">
          <cell r="C8390" t="str">
            <v>107.001</v>
          </cell>
          <cell r="D8390" t="str">
            <v>CLT35816</v>
          </cell>
          <cell r="E8390" t="str">
            <v>INTERCEPTOR IZQUIERDO NORTE</v>
          </cell>
          <cell r="H8390">
            <v>68.612486289998031</v>
          </cell>
          <cell r="J8390">
            <v>1493863.2993743934</v>
          </cell>
        </row>
        <row r="8391">
          <cell r="C8391" t="str">
            <v>108.001</v>
          </cell>
          <cell r="D8391" t="str">
            <v>CLT35816</v>
          </cell>
          <cell r="E8391" t="str">
            <v>INTERCEPTOR IZQUIERDO NORTE</v>
          </cell>
          <cell r="H8391">
            <v>0</v>
          </cell>
          <cell r="J8391">
            <v>0</v>
          </cell>
        </row>
        <row r="8392">
          <cell r="C8392" t="str">
            <v>108.002.004</v>
          </cell>
          <cell r="D8392" t="str">
            <v>CLT35816</v>
          </cell>
          <cell r="E8392" t="str">
            <v>INTERCEPTOR IZQUIERDO NORTE</v>
          </cell>
          <cell r="H8392">
            <v>0</v>
          </cell>
          <cell r="J8392">
            <v>0</v>
          </cell>
        </row>
        <row r="8393">
          <cell r="C8393" t="str">
            <v>108.006.001.002</v>
          </cell>
          <cell r="D8393" t="str">
            <v>CLT35816</v>
          </cell>
          <cell r="E8393" t="str">
            <v>INTERCEPTOR IZQUIERDO NORTE</v>
          </cell>
          <cell r="H8393">
            <v>0</v>
          </cell>
          <cell r="J8393">
            <v>0</v>
          </cell>
        </row>
        <row r="8394">
          <cell r="C8394" t="str">
            <v>109.001.001.001</v>
          </cell>
          <cell r="D8394" t="str">
            <v>CLT35816</v>
          </cell>
          <cell r="E8394" t="str">
            <v>INTERCEPTOR IZQUIERDO NORTE</v>
          </cell>
          <cell r="H8394">
            <v>0</v>
          </cell>
          <cell r="J8394">
            <v>0</v>
          </cell>
        </row>
        <row r="8395">
          <cell r="C8395" t="str">
            <v>109.001.001.002</v>
          </cell>
          <cell r="D8395" t="str">
            <v>CLT35816</v>
          </cell>
          <cell r="E8395" t="str">
            <v>INTERCEPTOR IZQUIERDO NORTE</v>
          </cell>
          <cell r="H8395">
            <v>0</v>
          </cell>
          <cell r="J8395">
            <v>0</v>
          </cell>
        </row>
        <row r="8396">
          <cell r="C8396" t="str">
            <v>109.001.001.003</v>
          </cell>
          <cell r="D8396" t="str">
            <v>CLT35816</v>
          </cell>
          <cell r="E8396" t="str">
            <v>INTERCEPTOR IZQUIERDO NORTE</v>
          </cell>
          <cell r="H8396">
            <v>0</v>
          </cell>
          <cell r="J8396">
            <v>0</v>
          </cell>
        </row>
        <row r="8397">
          <cell r="C8397" t="str">
            <v>109.001.001.004</v>
          </cell>
          <cell r="D8397" t="str">
            <v>CLT35816</v>
          </cell>
          <cell r="E8397" t="str">
            <v>INTERCEPTOR IZQUIERDO NORTE</v>
          </cell>
          <cell r="H8397">
            <v>0</v>
          </cell>
          <cell r="J8397">
            <v>0</v>
          </cell>
        </row>
        <row r="8398">
          <cell r="C8398" t="str">
            <v>109.001.001.005</v>
          </cell>
          <cell r="D8398" t="str">
            <v>CLT35816</v>
          </cell>
          <cell r="E8398" t="str">
            <v>INTERCEPTOR IZQUIERDO NORTE</v>
          </cell>
          <cell r="H8398">
            <v>0</v>
          </cell>
          <cell r="J8398">
            <v>0</v>
          </cell>
        </row>
        <row r="8399">
          <cell r="C8399" t="str">
            <v>109.001.001.006</v>
          </cell>
          <cell r="D8399" t="str">
            <v>CLT35816</v>
          </cell>
          <cell r="E8399" t="str">
            <v>INTERCEPTOR IZQUIERDO NORTE</v>
          </cell>
          <cell r="H8399">
            <v>7.47</v>
          </cell>
          <cell r="J8399">
            <v>267918.04889999999</v>
          </cell>
        </row>
        <row r="8400">
          <cell r="C8400" t="str">
            <v>301.001.001</v>
          </cell>
          <cell r="D8400" t="str">
            <v>CLT35816</v>
          </cell>
          <cell r="E8400" t="str">
            <v>INTERCEPTOR IZQUIERDO NORTE</v>
          </cell>
          <cell r="H8400">
            <v>0</v>
          </cell>
          <cell r="J8400">
            <v>0</v>
          </cell>
        </row>
        <row r="8401">
          <cell r="C8401" t="str">
            <v>301.001.002</v>
          </cell>
          <cell r="D8401" t="str">
            <v>CLT35816</v>
          </cell>
          <cell r="E8401" t="str">
            <v>INTERCEPTOR IZQUIERDO NORTE</v>
          </cell>
          <cell r="H8401">
            <v>0</v>
          </cell>
          <cell r="J8401">
            <v>0</v>
          </cell>
        </row>
        <row r="8402">
          <cell r="C8402" t="str">
            <v>301.001.004</v>
          </cell>
          <cell r="D8402" t="str">
            <v>CLT35816</v>
          </cell>
          <cell r="E8402" t="str">
            <v>INTERCEPTOR IZQUIERDO NORTE</v>
          </cell>
          <cell r="H8402">
            <v>0</v>
          </cell>
          <cell r="J8402">
            <v>0</v>
          </cell>
        </row>
        <row r="8403">
          <cell r="C8403" t="str">
            <v>301.002.001</v>
          </cell>
          <cell r="D8403" t="str">
            <v>CLT35816</v>
          </cell>
          <cell r="E8403" t="str">
            <v>INTERCEPTOR IZQUIERDO NORTE</v>
          </cell>
          <cell r="H8403">
            <v>0</v>
          </cell>
          <cell r="J8403">
            <v>0</v>
          </cell>
        </row>
        <row r="8404">
          <cell r="C8404" t="str">
            <v>301.002.002</v>
          </cell>
          <cell r="D8404" t="str">
            <v>CLT35816</v>
          </cell>
          <cell r="E8404" t="str">
            <v>INTERCEPTOR IZQUIERDO NORTE</v>
          </cell>
          <cell r="H8404">
            <v>0</v>
          </cell>
          <cell r="J8404">
            <v>0</v>
          </cell>
        </row>
        <row r="8405">
          <cell r="C8405" t="str">
            <v>301.003.003.002</v>
          </cell>
          <cell r="D8405" t="str">
            <v>CLT35816</v>
          </cell>
          <cell r="E8405" t="str">
            <v>INTERCEPTOR IZQUIERDO NORTE</v>
          </cell>
          <cell r="H8405">
            <v>0</v>
          </cell>
          <cell r="J8405">
            <v>0</v>
          </cell>
        </row>
        <row r="8406">
          <cell r="C8406" t="str">
            <v>301.003.003.003</v>
          </cell>
          <cell r="D8406" t="str">
            <v>CLT35816</v>
          </cell>
          <cell r="E8406" t="str">
            <v>INTERCEPTOR IZQUIERDO NORTE</v>
          </cell>
          <cell r="H8406">
            <v>0</v>
          </cell>
          <cell r="J8406">
            <v>0</v>
          </cell>
        </row>
        <row r="8407">
          <cell r="C8407" t="str">
            <v>301.004</v>
          </cell>
          <cell r="D8407" t="str">
            <v>CLT35816</v>
          </cell>
          <cell r="E8407" t="str">
            <v>INTERCEPTOR IZQUIERDO NORTE</v>
          </cell>
          <cell r="H8407">
            <v>0</v>
          </cell>
          <cell r="J8407">
            <v>0</v>
          </cell>
        </row>
        <row r="8408">
          <cell r="C8408" t="str">
            <v>301.005.001</v>
          </cell>
          <cell r="D8408" t="str">
            <v>CLT35816</v>
          </cell>
          <cell r="E8408" t="str">
            <v>INTERCEPTOR IZQUIERDO NORTE</v>
          </cell>
          <cell r="H8408">
            <v>0</v>
          </cell>
          <cell r="J8408">
            <v>0</v>
          </cell>
        </row>
        <row r="8409">
          <cell r="C8409" t="str">
            <v>301.007.001</v>
          </cell>
          <cell r="D8409" t="str">
            <v>CLT35816</v>
          </cell>
          <cell r="E8409" t="str">
            <v>INTERCEPTOR IZQUIERDO NORTE</v>
          </cell>
          <cell r="H8409">
            <v>0</v>
          </cell>
          <cell r="J8409">
            <v>0</v>
          </cell>
        </row>
        <row r="8410">
          <cell r="C8410" t="str">
            <v>301.007.002</v>
          </cell>
          <cell r="D8410" t="str">
            <v>CLT35816</v>
          </cell>
          <cell r="E8410" t="str">
            <v>INTERCEPTOR IZQUIERDO NORTE</v>
          </cell>
          <cell r="H8410">
            <v>0</v>
          </cell>
          <cell r="J8410">
            <v>0</v>
          </cell>
        </row>
        <row r="8411">
          <cell r="C8411" t="str">
            <v>301.007.003</v>
          </cell>
          <cell r="D8411" t="str">
            <v>CLT35816</v>
          </cell>
          <cell r="E8411" t="str">
            <v>INTERCEPTOR IZQUIERDO NORTE</v>
          </cell>
          <cell r="H8411">
            <v>0</v>
          </cell>
          <cell r="J8411">
            <v>0</v>
          </cell>
        </row>
        <row r="8412">
          <cell r="C8412" t="str">
            <v>301.007.004</v>
          </cell>
          <cell r="D8412" t="str">
            <v>CLT35816</v>
          </cell>
          <cell r="E8412" t="str">
            <v>INTERCEPTOR IZQUIERDO NORTE</v>
          </cell>
          <cell r="H8412">
            <v>0</v>
          </cell>
          <cell r="J8412">
            <v>0</v>
          </cell>
        </row>
        <row r="8413">
          <cell r="C8413" t="str">
            <v>301.009.001</v>
          </cell>
          <cell r="D8413" t="str">
            <v>CLT35816</v>
          </cell>
          <cell r="E8413" t="str">
            <v>INTERCEPTOR IZQUIERDO NORTE</v>
          </cell>
          <cell r="H8413">
            <v>2</v>
          </cell>
          <cell r="J8413">
            <v>115900</v>
          </cell>
        </row>
        <row r="8414">
          <cell r="C8414" t="str">
            <v>301.009.002</v>
          </cell>
          <cell r="D8414" t="str">
            <v>CLT35816</v>
          </cell>
          <cell r="E8414" t="str">
            <v>INTERCEPTOR IZQUIERDO NORTE</v>
          </cell>
          <cell r="H8414">
            <v>1</v>
          </cell>
          <cell r="J8414">
            <v>110082</v>
          </cell>
        </row>
        <row r="8415">
          <cell r="C8415" t="str">
            <v>303.001</v>
          </cell>
          <cell r="D8415" t="str">
            <v>CLT35816</v>
          </cell>
          <cell r="E8415" t="str">
            <v>INTERCEPTOR IZQUIERDO NORTE</v>
          </cell>
          <cell r="H8415">
            <v>0</v>
          </cell>
          <cell r="J8415">
            <v>0</v>
          </cell>
        </row>
        <row r="8416">
          <cell r="C8416" t="str">
            <v>304.001.002.002</v>
          </cell>
          <cell r="D8416" t="str">
            <v>CLT35816</v>
          </cell>
          <cell r="E8416" t="str">
            <v>INTERCEPTOR IZQUIERDO NORTE</v>
          </cell>
          <cell r="H8416">
            <v>0</v>
          </cell>
          <cell r="J8416">
            <v>0</v>
          </cell>
        </row>
        <row r="8417">
          <cell r="C8417" t="str">
            <v>304.001.003.002</v>
          </cell>
          <cell r="D8417" t="str">
            <v>CLT35816</v>
          </cell>
          <cell r="E8417" t="str">
            <v>INTERCEPTOR IZQUIERDO NORTE</v>
          </cell>
          <cell r="H8417">
            <v>0</v>
          </cell>
          <cell r="J8417">
            <v>0</v>
          </cell>
        </row>
        <row r="8418">
          <cell r="C8418" t="str">
            <v>304.001.004.002</v>
          </cell>
          <cell r="D8418" t="str">
            <v>CLT35816</v>
          </cell>
          <cell r="E8418" t="str">
            <v>INTERCEPTOR IZQUIERDO NORTE</v>
          </cell>
          <cell r="H8418">
            <v>0</v>
          </cell>
          <cell r="J8418">
            <v>0</v>
          </cell>
        </row>
        <row r="8419">
          <cell r="C8419" t="str">
            <v>401.001.001</v>
          </cell>
          <cell r="D8419" t="str">
            <v>CLT35816</v>
          </cell>
          <cell r="E8419" t="str">
            <v>INTERCEPTOR IZQUIERDO NORTE</v>
          </cell>
          <cell r="H8419">
            <v>5.2946286189735803</v>
          </cell>
          <cell r="J8419">
            <v>248573.17743672305</v>
          </cell>
        </row>
        <row r="8420">
          <cell r="C8420" t="str">
            <v>401.001.003.007</v>
          </cell>
          <cell r="D8420" t="str">
            <v>CLT35816</v>
          </cell>
          <cell r="E8420" t="str">
            <v>INTERCEPTOR IZQUIERDO NORTE</v>
          </cell>
          <cell r="H8420">
            <v>5.2946286189735803</v>
          </cell>
          <cell r="J8420">
            <v>2679923.9271510486</v>
          </cell>
        </row>
        <row r="8421">
          <cell r="C8421" t="str">
            <v>401.001.003.008</v>
          </cell>
          <cell r="D8421" t="str">
            <v>CLT35816</v>
          </cell>
          <cell r="E8421" t="str">
            <v>INTERCEPTOR IZQUIERDO NORTE</v>
          </cell>
          <cell r="H8421">
            <v>0</v>
          </cell>
          <cell r="J8421">
            <v>0</v>
          </cell>
        </row>
        <row r="8422">
          <cell r="C8422" t="str">
            <v>401.002.001</v>
          </cell>
          <cell r="D8422" t="str">
            <v>CLT35816</v>
          </cell>
          <cell r="E8422" t="str">
            <v>INTERCEPTOR IZQUIERDO NORTE</v>
          </cell>
          <cell r="H8422">
            <v>0.72</v>
          </cell>
          <cell r="J8422">
            <v>8623.5048000000006</v>
          </cell>
        </row>
        <row r="8423">
          <cell r="C8423" t="str">
            <v>401.002.005.009</v>
          </cell>
          <cell r="D8423" t="str">
            <v>CLT35816</v>
          </cell>
          <cell r="E8423" t="str">
            <v>INTERCEPTOR IZQUIERDO NORTE</v>
          </cell>
          <cell r="H8423">
            <v>0.72</v>
          </cell>
          <cell r="J8423">
            <v>49694.947199999995</v>
          </cell>
        </row>
        <row r="8424">
          <cell r="C8424" t="str">
            <v>401.002.006</v>
          </cell>
          <cell r="D8424" t="str">
            <v>CLT35816</v>
          </cell>
          <cell r="E8424" t="str">
            <v>INTERCEPTOR IZQUIERDO NORTE</v>
          </cell>
          <cell r="H8424">
            <v>0</v>
          </cell>
          <cell r="J8424">
            <v>0</v>
          </cell>
        </row>
        <row r="8425">
          <cell r="C8425" t="str">
            <v>401.002.008</v>
          </cell>
          <cell r="D8425" t="str">
            <v>CLT35816</v>
          </cell>
          <cell r="E8425" t="str">
            <v>INTERCEPTOR IZQUIERDO NORTE</v>
          </cell>
          <cell r="H8425">
            <v>0</v>
          </cell>
          <cell r="J8425">
            <v>0</v>
          </cell>
        </row>
        <row r="8426">
          <cell r="C8426" t="str">
            <v>401.003.001</v>
          </cell>
          <cell r="D8426" t="str">
            <v>CLT35816</v>
          </cell>
          <cell r="E8426" t="str">
            <v>INTERCEPTOR IZQUIERDO NORTE</v>
          </cell>
          <cell r="H8426">
            <v>0</v>
          </cell>
          <cell r="J8426">
            <v>0</v>
          </cell>
        </row>
        <row r="8427">
          <cell r="C8427" t="str">
            <v>401.003.003</v>
          </cell>
          <cell r="D8427" t="str">
            <v>CLT35816</v>
          </cell>
          <cell r="E8427" t="str">
            <v>INTERCEPTOR IZQUIERDO NORTE</v>
          </cell>
          <cell r="H8427">
            <v>0</v>
          </cell>
          <cell r="J8427">
            <v>0</v>
          </cell>
        </row>
        <row r="8428">
          <cell r="C8428" t="str">
            <v>401.004.001</v>
          </cell>
          <cell r="D8428" t="str">
            <v>CLT35816</v>
          </cell>
          <cell r="E8428" t="str">
            <v>INTERCEPTOR IZQUIERDO NORTE</v>
          </cell>
          <cell r="H8428">
            <v>0</v>
          </cell>
          <cell r="J8428">
            <v>0</v>
          </cell>
        </row>
        <row r="8429">
          <cell r="C8429" t="str">
            <v>401.004.006</v>
          </cell>
          <cell r="D8429" t="str">
            <v>CLT35816</v>
          </cell>
          <cell r="E8429" t="str">
            <v>INTERCEPTOR IZQUIERDO NORTE</v>
          </cell>
          <cell r="H8429">
            <v>0</v>
          </cell>
          <cell r="J8429">
            <v>0</v>
          </cell>
        </row>
        <row r="8430">
          <cell r="C8430" t="str">
            <v>601.011.002</v>
          </cell>
          <cell r="D8430" t="str">
            <v>CLT35816</v>
          </cell>
          <cell r="E8430" t="str">
            <v>INTERCEPTOR IZQUIERDO NORTE</v>
          </cell>
          <cell r="H8430">
            <v>0</v>
          </cell>
          <cell r="J8430">
            <v>0</v>
          </cell>
        </row>
        <row r="8431">
          <cell r="C8431" t="str">
            <v>606.001.002.003</v>
          </cell>
          <cell r="D8431" t="str">
            <v>CLT35816</v>
          </cell>
          <cell r="E8431" t="str">
            <v>INTERCEPTOR IZQUIERDO NORTE</v>
          </cell>
          <cell r="H8431">
            <v>0</v>
          </cell>
          <cell r="J8431">
            <v>0</v>
          </cell>
        </row>
        <row r="8432">
          <cell r="C8432" t="str">
            <v>606.001.002.005</v>
          </cell>
          <cell r="D8432" t="str">
            <v>CLT35816</v>
          </cell>
          <cell r="E8432" t="str">
            <v>INTERCEPTOR IZQUIERDO NORTE</v>
          </cell>
          <cell r="H8432">
            <v>144</v>
          </cell>
          <cell r="J8432">
            <v>2910561.12</v>
          </cell>
        </row>
        <row r="8433">
          <cell r="C8433" t="str">
            <v>902.001.003</v>
          </cell>
          <cell r="D8433" t="str">
            <v>CLT35816</v>
          </cell>
          <cell r="E8433" t="str">
            <v>INTERCEPTOR IZQUIERDO NORTE</v>
          </cell>
          <cell r="H8433">
            <v>0</v>
          </cell>
          <cell r="J8433">
            <v>0</v>
          </cell>
        </row>
        <row r="8434">
          <cell r="C8434" t="str">
            <v>902.001.007</v>
          </cell>
          <cell r="D8434" t="str">
            <v>CLT35816</v>
          </cell>
          <cell r="E8434" t="str">
            <v>INTERCEPTOR IZQUIERDO NORTE</v>
          </cell>
          <cell r="H8434">
            <v>0</v>
          </cell>
          <cell r="J8434">
            <v>0</v>
          </cell>
        </row>
        <row r="8435">
          <cell r="C8435" t="str">
            <v>903.003.003.013</v>
          </cell>
          <cell r="D8435" t="str">
            <v>CLT35816</v>
          </cell>
          <cell r="E8435" t="str">
            <v>INTERCEPTOR IZQUIERDO NORTE</v>
          </cell>
          <cell r="H8435">
            <v>0</v>
          </cell>
          <cell r="J8435">
            <v>0</v>
          </cell>
        </row>
        <row r="8436">
          <cell r="C8436" t="str">
            <v>903.003.003.014</v>
          </cell>
          <cell r="D8436" t="str">
            <v>CLT35816</v>
          </cell>
          <cell r="E8436" t="str">
            <v>INTERCEPTOR IZQUIERDO NORTE</v>
          </cell>
          <cell r="H8436">
            <v>7.47</v>
          </cell>
          <cell r="J8436">
            <v>4871463.3899999997</v>
          </cell>
        </row>
        <row r="8437">
          <cell r="C8437" t="str">
            <v>903.003.003.015</v>
          </cell>
          <cell r="D8437" t="str">
            <v>CLT35816</v>
          </cell>
          <cell r="E8437" t="str">
            <v>INTERCEPTOR IZQUIERDO NORTE</v>
          </cell>
          <cell r="H8437">
            <v>0</v>
          </cell>
          <cell r="J8437">
            <v>0</v>
          </cell>
        </row>
        <row r="8438">
          <cell r="C8438" t="str">
            <v>903.003.006.001</v>
          </cell>
          <cell r="D8438" t="str">
            <v>CLT35816</v>
          </cell>
          <cell r="E8438" t="str">
            <v>INTERCEPTOR IZQUIERDO NORTE</v>
          </cell>
          <cell r="H8438">
            <v>0</v>
          </cell>
          <cell r="J8438">
            <v>0</v>
          </cell>
        </row>
        <row r="8439">
          <cell r="C8439" t="str">
            <v>903.003.006.002</v>
          </cell>
          <cell r="D8439" t="str">
            <v>CLT35816</v>
          </cell>
          <cell r="E8439" t="str">
            <v>INTERCEPTOR IZQUIERDO NORTE</v>
          </cell>
          <cell r="H8439">
            <v>0</v>
          </cell>
          <cell r="J8439">
            <v>0</v>
          </cell>
        </row>
        <row r="8440">
          <cell r="C8440" t="str">
            <v>903.003.006.003</v>
          </cell>
          <cell r="D8440" t="str">
            <v>CLT35816</v>
          </cell>
          <cell r="E8440" t="str">
            <v>INTERCEPTOR IZQUIERDO NORTE</v>
          </cell>
          <cell r="H8440">
            <v>0</v>
          </cell>
          <cell r="J8440">
            <v>0</v>
          </cell>
        </row>
        <row r="8441">
          <cell r="C8441" t="str">
            <v>903.003.006.005</v>
          </cell>
          <cell r="D8441" t="str">
            <v>CLT35816</v>
          </cell>
          <cell r="E8441" t="str">
            <v>INTERCEPTOR IZQUIERDO NORTE</v>
          </cell>
          <cell r="H8441">
            <v>0</v>
          </cell>
          <cell r="J8441">
            <v>0</v>
          </cell>
        </row>
        <row r="8442">
          <cell r="C8442" t="str">
            <v>903.003.006.006</v>
          </cell>
          <cell r="D8442" t="str">
            <v>CLT35816</v>
          </cell>
          <cell r="E8442" t="str">
            <v>INTERCEPTOR IZQUIERDO NORTE</v>
          </cell>
          <cell r="H8442">
            <v>0</v>
          </cell>
          <cell r="J8442">
            <v>0</v>
          </cell>
        </row>
        <row r="8443">
          <cell r="C8443" t="str">
            <v>903.003.006.007</v>
          </cell>
          <cell r="D8443" t="str">
            <v>CLT35816</v>
          </cell>
          <cell r="E8443" t="str">
            <v>INTERCEPTOR IZQUIERDO NORTE</v>
          </cell>
          <cell r="H8443">
            <v>0</v>
          </cell>
          <cell r="J8443">
            <v>0</v>
          </cell>
        </row>
        <row r="8444">
          <cell r="C8444" t="str">
            <v>903.003.006.008</v>
          </cell>
          <cell r="D8444" t="str">
            <v>CLT35816</v>
          </cell>
          <cell r="E8444" t="str">
            <v>INTERCEPTOR IZQUIERDO NORTE</v>
          </cell>
          <cell r="H8444">
            <v>0</v>
          </cell>
          <cell r="J8444">
            <v>0</v>
          </cell>
        </row>
        <row r="8445">
          <cell r="C8445" t="str">
            <v>903.003.006.009</v>
          </cell>
          <cell r="D8445" t="str">
            <v>CLT35816</v>
          </cell>
          <cell r="E8445" t="str">
            <v>INTERCEPTOR IZQUIERDO NORTE</v>
          </cell>
          <cell r="H8445">
            <v>0</v>
          </cell>
          <cell r="J8445">
            <v>0</v>
          </cell>
        </row>
        <row r="8446">
          <cell r="C8446" t="str">
            <v>903.003.006.010</v>
          </cell>
          <cell r="D8446" t="str">
            <v>CLT35816</v>
          </cell>
          <cell r="E8446" t="str">
            <v>INTERCEPTOR IZQUIERDO NORTE</v>
          </cell>
          <cell r="H8446">
            <v>0</v>
          </cell>
          <cell r="J8446">
            <v>0</v>
          </cell>
        </row>
        <row r="8447">
          <cell r="C8447" t="str">
            <v>903.003.006.011</v>
          </cell>
          <cell r="D8447" t="str">
            <v>CLT35816</v>
          </cell>
          <cell r="E8447" t="str">
            <v>INTERCEPTOR IZQUIERDO NORTE</v>
          </cell>
          <cell r="H8447">
            <v>0</v>
          </cell>
          <cell r="J8447">
            <v>0</v>
          </cell>
        </row>
        <row r="8448">
          <cell r="C8448" t="str">
            <v>903.003.006.012</v>
          </cell>
          <cell r="D8448" t="str">
            <v>CLT35816</v>
          </cell>
          <cell r="E8448" t="str">
            <v>INTERCEPTOR IZQUIERDO NORTE</v>
          </cell>
          <cell r="H8448">
            <v>0</v>
          </cell>
          <cell r="J8448">
            <v>0</v>
          </cell>
        </row>
        <row r="8449">
          <cell r="C8449" t="str">
            <v>903.003.006.013</v>
          </cell>
          <cell r="D8449" t="str">
            <v>CLT35816</v>
          </cell>
          <cell r="E8449" t="str">
            <v>INTERCEPTOR IZQUIERDO NORTE</v>
          </cell>
          <cell r="H8449">
            <v>0</v>
          </cell>
          <cell r="J8449">
            <v>0</v>
          </cell>
        </row>
        <row r="8450">
          <cell r="C8450" t="str">
            <v>903.003.006.014</v>
          </cell>
          <cell r="D8450" t="str">
            <v>CLT35816</v>
          </cell>
          <cell r="E8450" t="str">
            <v>INTERCEPTOR IZQUIERDO NORTE</v>
          </cell>
          <cell r="H8450">
            <v>0</v>
          </cell>
          <cell r="J8450">
            <v>0</v>
          </cell>
        </row>
        <row r="8451">
          <cell r="C8451" t="str">
            <v>904.001.001.010</v>
          </cell>
          <cell r="D8451" t="str">
            <v>CLT35816</v>
          </cell>
          <cell r="E8451" t="str">
            <v>INTERCEPTOR IZQUIERDO NORTE</v>
          </cell>
          <cell r="H8451">
            <v>0</v>
          </cell>
          <cell r="J8451">
            <v>0</v>
          </cell>
        </row>
        <row r="8452">
          <cell r="C8452" t="str">
            <v>904.001.001.011</v>
          </cell>
          <cell r="D8452" t="str">
            <v>CLT35816</v>
          </cell>
          <cell r="E8452" t="str">
            <v>INTERCEPTOR IZQUIERDO NORTE</v>
          </cell>
          <cell r="H8452">
            <v>0</v>
          </cell>
          <cell r="J8452">
            <v>0</v>
          </cell>
        </row>
        <row r="8453">
          <cell r="C8453" t="str">
            <v>904.001.001.012</v>
          </cell>
          <cell r="D8453" t="str">
            <v>CLT35816</v>
          </cell>
          <cell r="E8453" t="str">
            <v>INTERCEPTOR IZQUIERDO NORTE</v>
          </cell>
          <cell r="H8453">
            <v>0</v>
          </cell>
          <cell r="J8453">
            <v>0</v>
          </cell>
        </row>
        <row r="8454">
          <cell r="C8454" t="str">
            <v>904.002.002.002</v>
          </cell>
          <cell r="D8454" t="str">
            <v>CLT35816</v>
          </cell>
          <cell r="E8454" t="str">
            <v>INTERCEPTOR IZQUIERDO NORTE</v>
          </cell>
          <cell r="H8454">
            <v>0</v>
          </cell>
          <cell r="J8454">
            <v>0</v>
          </cell>
        </row>
        <row r="8455">
          <cell r="C8455" t="str">
            <v>904.002.005.002</v>
          </cell>
          <cell r="D8455" t="str">
            <v>CLT35816</v>
          </cell>
          <cell r="E8455" t="str">
            <v>INTERCEPTOR IZQUIERDO NORTE</v>
          </cell>
          <cell r="H8455">
            <v>0</v>
          </cell>
          <cell r="J8455">
            <v>0</v>
          </cell>
        </row>
        <row r="8456">
          <cell r="C8456" t="str">
            <v>904.003.003.001.005</v>
          </cell>
          <cell r="D8456" t="str">
            <v>CLT35816</v>
          </cell>
          <cell r="E8456" t="str">
            <v>INTERCEPTOR IZQUIERDO NORTE</v>
          </cell>
          <cell r="H8456">
            <v>0</v>
          </cell>
          <cell r="J8456">
            <v>0</v>
          </cell>
        </row>
        <row r="8457">
          <cell r="C8457" t="str">
            <v>904.003.003.001.007</v>
          </cell>
          <cell r="D8457" t="str">
            <v>CLT35816</v>
          </cell>
          <cell r="E8457" t="str">
            <v>INTERCEPTOR IZQUIERDO NORTE</v>
          </cell>
          <cell r="H8457">
            <v>0</v>
          </cell>
          <cell r="J8457">
            <v>0</v>
          </cell>
        </row>
        <row r="8458">
          <cell r="C8458" t="str">
            <v>904.003.003.001.009</v>
          </cell>
          <cell r="D8458" t="str">
            <v>CLT35816</v>
          </cell>
          <cell r="E8458" t="str">
            <v>INTERCEPTOR IZQUIERDO NORTE</v>
          </cell>
          <cell r="H8458">
            <v>0</v>
          </cell>
          <cell r="J8458">
            <v>0</v>
          </cell>
        </row>
        <row r="8459">
          <cell r="C8459" t="str">
            <v>904.003.003.001.012</v>
          </cell>
          <cell r="D8459" t="str">
            <v>CLT35816</v>
          </cell>
          <cell r="E8459" t="str">
            <v>INTERCEPTOR IZQUIERDO NORTE</v>
          </cell>
          <cell r="H8459">
            <v>0</v>
          </cell>
          <cell r="J8459">
            <v>0</v>
          </cell>
        </row>
        <row r="8460">
          <cell r="C8460" t="str">
            <v>904.004.001.002.009</v>
          </cell>
          <cell r="D8460" t="str">
            <v>CLT35816</v>
          </cell>
          <cell r="E8460" t="str">
            <v>INTERCEPTOR IZQUIERDO NORTE</v>
          </cell>
          <cell r="H8460">
            <v>0</v>
          </cell>
          <cell r="J8460">
            <v>0</v>
          </cell>
        </row>
        <row r="8461">
          <cell r="C8461" t="str">
            <v>904.005.004.002</v>
          </cell>
          <cell r="D8461" t="str">
            <v>CLT35816</v>
          </cell>
          <cell r="E8461" t="str">
            <v>INTERCEPTOR IZQUIERDO NORTE</v>
          </cell>
          <cell r="H8461">
            <v>0</v>
          </cell>
          <cell r="J8461">
            <v>0</v>
          </cell>
        </row>
        <row r="8462">
          <cell r="C8462" t="str">
            <v>904.005.004.003</v>
          </cell>
          <cell r="D8462" t="str">
            <v>CLT35816</v>
          </cell>
          <cell r="E8462" t="str">
            <v>INTERCEPTOR IZQUIERDO NORTE</v>
          </cell>
          <cell r="H8462">
            <v>0</v>
          </cell>
          <cell r="J8462">
            <v>0</v>
          </cell>
        </row>
        <row r="8463">
          <cell r="C8463" t="str">
            <v>904.006.001.003.002</v>
          </cell>
          <cell r="D8463" t="str">
            <v>CLT35816</v>
          </cell>
          <cell r="E8463" t="str">
            <v>INTERCEPTOR IZQUIERDO NORTE</v>
          </cell>
          <cell r="H8463">
            <v>0</v>
          </cell>
          <cell r="J8463">
            <v>0</v>
          </cell>
        </row>
        <row r="8464">
          <cell r="C8464" t="str">
            <v>904.008.002</v>
          </cell>
          <cell r="D8464" t="str">
            <v>CLT35816</v>
          </cell>
          <cell r="E8464" t="str">
            <v>INTERCEPTOR IZQUIERDO NORTE</v>
          </cell>
          <cell r="H8464">
            <v>0</v>
          </cell>
          <cell r="J8464">
            <v>0</v>
          </cell>
        </row>
        <row r="8465">
          <cell r="C8465" t="str">
            <v>904.010.001</v>
          </cell>
          <cell r="D8465" t="str">
            <v>CLT35816</v>
          </cell>
          <cell r="E8465" t="str">
            <v>INTERCEPTOR IZQUIERDO NORTE</v>
          </cell>
          <cell r="H8465">
            <v>0</v>
          </cell>
          <cell r="J8465">
            <v>0</v>
          </cell>
        </row>
        <row r="8466">
          <cell r="C8466" t="str">
            <v>904.015.001</v>
          </cell>
          <cell r="D8466" t="str">
            <v>CLT35816</v>
          </cell>
          <cell r="E8466" t="str">
            <v>INTERCEPTOR IZQUIERDO NORTE</v>
          </cell>
          <cell r="H8466">
            <v>0</v>
          </cell>
          <cell r="J8466">
            <v>0</v>
          </cell>
        </row>
        <row r="8467">
          <cell r="C8467" t="str">
            <v>904.015.002</v>
          </cell>
          <cell r="D8467" t="str">
            <v>CLT35816</v>
          </cell>
          <cell r="E8467" t="str">
            <v>INTERCEPTOR IZQUIERDO NORTE</v>
          </cell>
          <cell r="H8467">
            <v>0</v>
          </cell>
          <cell r="J8467">
            <v>0</v>
          </cell>
        </row>
        <row r="8468">
          <cell r="C8468" t="str">
            <v>904.015.003</v>
          </cell>
          <cell r="D8468" t="str">
            <v>CLT35816</v>
          </cell>
          <cell r="E8468" t="str">
            <v>INTERCEPTOR IZQUIERDO NORTE</v>
          </cell>
          <cell r="H8468">
            <v>0</v>
          </cell>
          <cell r="J8468">
            <v>0</v>
          </cell>
        </row>
        <row r="8469">
          <cell r="C8469" t="str">
            <v>103.001</v>
          </cell>
          <cell r="D8469" t="str">
            <v>CLT36725</v>
          </cell>
          <cell r="E8469" t="str">
            <v>INTERCEPTOR IZQUIERDO NORTE</v>
          </cell>
          <cell r="H8469">
            <v>3.4941950867629568</v>
          </cell>
          <cell r="J8469">
            <v>3494195.0867629568</v>
          </cell>
        </row>
        <row r="8470">
          <cell r="C8470" t="str">
            <v>104.001.001</v>
          </cell>
          <cell r="D8470" t="str">
            <v>CLT36725</v>
          </cell>
          <cell r="E8470" t="str">
            <v>INTERCEPTOR IZQUIERDO NORTE</v>
          </cell>
          <cell r="H8470">
            <v>0</v>
          </cell>
          <cell r="J8470">
            <v>0</v>
          </cell>
        </row>
        <row r="8471">
          <cell r="C8471" t="str">
            <v>104.001.002</v>
          </cell>
          <cell r="D8471" t="str">
            <v>CLT36725</v>
          </cell>
          <cell r="E8471" t="str">
            <v>INTERCEPTOR IZQUIERDO NORTE</v>
          </cell>
          <cell r="H8471">
            <v>0</v>
          </cell>
          <cell r="J8471">
            <v>0</v>
          </cell>
        </row>
        <row r="8472">
          <cell r="C8472" t="str">
            <v>104.001.009</v>
          </cell>
          <cell r="D8472" t="str">
            <v>CLT36725</v>
          </cell>
          <cell r="E8472" t="str">
            <v>INTERCEPTOR IZQUIERDO NORTE</v>
          </cell>
          <cell r="H8472">
            <v>0</v>
          </cell>
          <cell r="J8472">
            <v>0</v>
          </cell>
        </row>
        <row r="8473">
          <cell r="C8473" t="str">
            <v>104.001.014</v>
          </cell>
          <cell r="D8473" t="str">
            <v>CLT36725</v>
          </cell>
          <cell r="E8473" t="str">
            <v>INTERCEPTOR IZQUIERDO NORTE</v>
          </cell>
          <cell r="H8473">
            <v>0</v>
          </cell>
          <cell r="J8473">
            <v>0</v>
          </cell>
        </row>
        <row r="8474">
          <cell r="C8474" t="str">
            <v>104.001.015</v>
          </cell>
          <cell r="D8474" t="str">
            <v>CLT36725</v>
          </cell>
          <cell r="E8474" t="str">
            <v>INTERCEPTOR IZQUIERDO NORTE</v>
          </cell>
          <cell r="H8474">
            <v>58.499779580000833</v>
          </cell>
          <cell r="J8474">
            <v>5775390.7390355822</v>
          </cell>
        </row>
        <row r="8475">
          <cell r="C8475" t="str">
            <v>104.001.020</v>
          </cell>
          <cell r="D8475" t="str">
            <v>CLT36725</v>
          </cell>
          <cell r="E8475" t="str">
            <v>INTERCEPTOR IZQUIERDO NORTE</v>
          </cell>
          <cell r="H8475">
            <v>0</v>
          </cell>
          <cell r="J8475">
            <v>0</v>
          </cell>
        </row>
        <row r="8476">
          <cell r="C8476" t="str">
            <v>104.001.021</v>
          </cell>
          <cell r="D8476" t="str">
            <v>CLT36725</v>
          </cell>
          <cell r="E8476" t="str">
            <v>INTERCEPTOR IZQUIERDO NORTE</v>
          </cell>
          <cell r="H8476">
            <v>0</v>
          </cell>
          <cell r="J8476">
            <v>0</v>
          </cell>
        </row>
        <row r="8477">
          <cell r="C8477" t="str">
            <v>104.001.022</v>
          </cell>
          <cell r="D8477" t="str">
            <v>CLT36725</v>
          </cell>
          <cell r="E8477" t="str">
            <v>INTERCEPTOR IZQUIERDO NORTE</v>
          </cell>
          <cell r="H8477">
            <v>0</v>
          </cell>
          <cell r="J8477">
            <v>0</v>
          </cell>
        </row>
        <row r="8478">
          <cell r="C8478" t="str">
            <v>104.002.001</v>
          </cell>
          <cell r="D8478" t="str">
            <v>CLT36725</v>
          </cell>
          <cell r="E8478" t="str">
            <v>INTERCEPTOR IZQUIERDO NORTE</v>
          </cell>
          <cell r="H8478">
            <v>9.91</v>
          </cell>
          <cell r="J8478">
            <v>316723.20360000001</v>
          </cell>
        </row>
        <row r="8479">
          <cell r="C8479" t="str">
            <v>106.001</v>
          </cell>
          <cell r="D8479" t="str">
            <v>CLT36725</v>
          </cell>
          <cell r="E8479" t="str">
            <v>INTERCEPTOR IZQUIERDO NORTE</v>
          </cell>
          <cell r="H8479">
            <v>53.618810739179864</v>
          </cell>
          <cell r="J8479">
            <v>3582843.7858189787</v>
          </cell>
        </row>
        <row r="8480">
          <cell r="C8480" t="str">
            <v>106.006.001</v>
          </cell>
          <cell r="D8480" t="str">
            <v>CLT36725</v>
          </cell>
          <cell r="E8480" t="str">
            <v>INTERCEPTOR IZQUIERDO NORTE</v>
          </cell>
          <cell r="H8480">
            <v>4.7353799999998349</v>
          </cell>
          <cell r="J8480">
            <v>266221.78504739073</v>
          </cell>
        </row>
        <row r="8481">
          <cell r="C8481" t="str">
            <v>106.014</v>
          </cell>
          <cell r="D8481" t="str">
            <v>CLT36725</v>
          </cell>
          <cell r="E8481" t="str">
            <v>INTERCEPTOR IZQUIERDO NORTE</v>
          </cell>
          <cell r="H8481">
            <v>3.8925000000000001</v>
          </cell>
          <cell r="J8481">
            <v>465449.65785000002</v>
          </cell>
        </row>
        <row r="8482">
          <cell r="C8482" t="str">
            <v>106.015</v>
          </cell>
          <cell r="D8482" t="str">
            <v>CLT36725</v>
          </cell>
          <cell r="E8482" t="str">
            <v>INTERCEPTOR IZQUIERDO NORTE</v>
          </cell>
          <cell r="H8482">
            <v>6.280628825485902</v>
          </cell>
          <cell r="J8482">
            <v>862486.8510095455</v>
          </cell>
        </row>
        <row r="8483">
          <cell r="C8483" t="str">
            <v>107.001</v>
          </cell>
          <cell r="D8483" t="str">
            <v>CLT36725</v>
          </cell>
          <cell r="E8483" t="str">
            <v>INTERCEPTOR IZQUIERDO NORTE</v>
          </cell>
          <cell r="H8483">
            <v>68.40977958000083</v>
          </cell>
          <cell r="J8483">
            <v>1489449.8736121808</v>
          </cell>
        </row>
        <row r="8484">
          <cell r="C8484" t="str">
            <v>108.001</v>
          </cell>
          <cell r="D8484" t="str">
            <v>CLT36725</v>
          </cell>
          <cell r="E8484" t="str">
            <v>INTERCEPTOR IZQUIERDO NORTE</v>
          </cell>
          <cell r="H8484">
            <v>0</v>
          </cell>
          <cell r="J8484">
            <v>0</v>
          </cell>
        </row>
        <row r="8485">
          <cell r="C8485" t="str">
            <v>108.002.004</v>
          </cell>
          <cell r="D8485" t="str">
            <v>CLT36725</v>
          </cell>
          <cell r="E8485" t="str">
            <v>INTERCEPTOR IZQUIERDO NORTE</v>
          </cell>
          <cell r="H8485">
            <v>0</v>
          </cell>
          <cell r="J8485">
            <v>0</v>
          </cell>
        </row>
        <row r="8486">
          <cell r="C8486" t="str">
            <v>108.006.001.002</v>
          </cell>
          <cell r="D8486" t="str">
            <v>CLT36725</v>
          </cell>
          <cell r="E8486" t="str">
            <v>INTERCEPTOR IZQUIERDO NORTE</v>
          </cell>
          <cell r="H8486">
            <v>0</v>
          </cell>
          <cell r="J8486">
            <v>0</v>
          </cell>
        </row>
        <row r="8487">
          <cell r="C8487" t="str">
            <v>109.001.001.001</v>
          </cell>
          <cell r="D8487" t="str">
            <v>CLT36725</v>
          </cell>
          <cell r="E8487" t="str">
            <v>INTERCEPTOR IZQUIERDO NORTE</v>
          </cell>
          <cell r="H8487">
            <v>0</v>
          </cell>
          <cell r="J8487">
            <v>0</v>
          </cell>
        </row>
        <row r="8488">
          <cell r="C8488" t="str">
            <v>109.001.001.002</v>
          </cell>
          <cell r="D8488" t="str">
            <v>CLT36725</v>
          </cell>
          <cell r="E8488" t="str">
            <v>INTERCEPTOR IZQUIERDO NORTE</v>
          </cell>
          <cell r="H8488">
            <v>0</v>
          </cell>
          <cell r="J8488">
            <v>0</v>
          </cell>
        </row>
        <row r="8489">
          <cell r="C8489" t="str">
            <v>109.001.001.003</v>
          </cell>
          <cell r="D8489" t="str">
            <v>CLT36725</v>
          </cell>
          <cell r="E8489" t="str">
            <v>INTERCEPTOR IZQUIERDO NORTE</v>
          </cell>
          <cell r="H8489">
            <v>0</v>
          </cell>
          <cell r="J8489">
            <v>0</v>
          </cell>
        </row>
        <row r="8490">
          <cell r="C8490" t="str">
            <v>109.001.001.004</v>
          </cell>
          <cell r="D8490" t="str">
            <v>CLT36725</v>
          </cell>
          <cell r="E8490" t="str">
            <v>INTERCEPTOR IZQUIERDO NORTE</v>
          </cell>
          <cell r="H8490">
            <v>0</v>
          </cell>
          <cell r="J8490">
            <v>0</v>
          </cell>
        </row>
        <row r="8491">
          <cell r="C8491" t="str">
            <v>109.001.001.005</v>
          </cell>
          <cell r="D8491" t="str">
            <v>CLT36725</v>
          </cell>
          <cell r="E8491" t="str">
            <v>INTERCEPTOR IZQUIERDO NORTE</v>
          </cell>
          <cell r="H8491">
            <v>0</v>
          </cell>
          <cell r="J8491">
            <v>0</v>
          </cell>
        </row>
        <row r="8492">
          <cell r="C8492" t="str">
            <v>109.001.001.006</v>
          </cell>
          <cell r="D8492" t="str">
            <v>CLT36725</v>
          </cell>
          <cell r="E8492" t="str">
            <v>INTERCEPTOR IZQUIERDO NORTE</v>
          </cell>
          <cell r="H8492">
            <v>7.14</v>
          </cell>
          <cell r="J8492">
            <v>256082.3118</v>
          </cell>
        </row>
        <row r="8493">
          <cell r="C8493" t="str">
            <v>301.001.001</v>
          </cell>
          <cell r="D8493" t="str">
            <v>CLT36725</v>
          </cell>
          <cell r="E8493" t="str">
            <v>INTERCEPTOR IZQUIERDO NORTE</v>
          </cell>
          <cell r="H8493">
            <v>0</v>
          </cell>
          <cell r="J8493">
            <v>0</v>
          </cell>
        </row>
        <row r="8494">
          <cell r="C8494" t="str">
            <v>301.001.002</v>
          </cell>
          <cell r="D8494" t="str">
            <v>CLT36725</v>
          </cell>
          <cell r="E8494" t="str">
            <v>INTERCEPTOR IZQUIERDO NORTE</v>
          </cell>
          <cell r="H8494">
            <v>0</v>
          </cell>
          <cell r="J8494">
            <v>0</v>
          </cell>
        </row>
        <row r="8495">
          <cell r="C8495" t="str">
            <v>301.001.004</v>
          </cell>
          <cell r="D8495" t="str">
            <v>CLT36725</v>
          </cell>
          <cell r="E8495" t="str">
            <v>INTERCEPTOR IZQUIERDO NORTE</v>
          </cell>
          <cell r="H8495">
            <v>0</v>
          </cell>
          <cell r="J8495">
            <v>0</v>
          </cell>
        </row>
        <row r="8496">
          <cell r="C8496" t="str">
            <v>301.002.001</v>
          </cell>
          <cell r="D8496" t="str">
            <v>CLT36725</v>
          </cell>
          <cell r="E8496" t="str">
            <v>INTERCEPTOR IZQUIERDO NORTE</v>
          </cell>
          <cell r="H8496">
            <v>0</v>
          </cell>
          <cell r="J8496">
            <v>0</v>
          </cell>
        </row>
        <row r="8497">
          <cell r="C8497" t="str">
            <v>301.002.002</v>
          </cell>
          <cell r="D8497" t="str">
            <v>CLT36725</v>
          </cell>
          <cell r="E8497" t="str">
            <v>INTERCEPTOR IZQUIERDO NORTE</v>
          </cell>
          <cell r="H8497">
            <v>0</v>
          </cell>
          <cell r="J8497">
            <v>0</v>
          </cell>
        </row>
        <row r="8498">
          <cell r="C8498" t="str">
            <v>301.003.003.002</v>
          </cell>
          <cell r="D8498" t="str">
            <v>CLT36725</v>
          </cell>
          <cell r="E8498" t="str">
            <v>INTERCEPTOR IZQUIERDO NORTE</v>
          </cell>
          <cell r="H8498">
            <v>0</v>
          </cell>
          <cell r="J8498">
            <v>0</v>
          </cell>
        </row>
        <row r="8499">
          <cell r="C8499" t="str">
            <v>301.003.003.003</v>
          </cell>
          <cell r="D8499" t="str">
            <v>CLT36725</v>
          </cell>
          <cell r="E8499" t="str">
            <v>INTERCEPTOR IZQUIERDO NORTE</v>
          </cell>
          <cell r="H8499">
            <v>0</v>
          </cell>
          <cell r="J8499">
            <v>0</v>
          </cell>
        </row>
        <row r="8500">
          <cell r="C8500" t="str">
            <v>301.004</v>
          </cell>
          <cell r="D8500" t="str">
            <v>CLT36725</v>
          </cell>
          <cell r="E8500" t="str">
            <v>INTERCEPTOR IZQUIERDO NORTE</v>
          </cell>
          <cell r="H8500">
            <v>0</v>
          </cell>
          <cell r="J8500">
            <v>0</v>
          </cell>
        </row>
        <row r="8501">
          <cell r="C8501" t="str">
            <v>301.005.001</v>
          </cell>
          <cell r="D8501" t="str">
            <v>CLT36725</v>
          </cell>
          <cell r="E8501" t="str">
            <v>INTERCEPTOR IZQUIERDO NORTE</v>
          </cell>
          <cell r="H8501">
            <v>0</v>
          </cell>
          <cell r="J8501">
            <v>0</v>
          </cell>
        </row>
        <row r="8502">
          <cell r="C8502" t="str">
            <v>301.007.001</v>
          </cell>
          <cell r="D8502" t="str">
            <v>CLT36725</v>
          </cell>
          <cell r="E8502" t="str">
            <v>INTERCEPTOR IZQUIERDO NORTE</v>
          </cell>
          <cell r="H8502">
            <v>0</v>
          </cell>
          <cell r="J8502">
            <v>0</v>
          </cell>
        </row>
        <row r="8503">
          <cell r="C8503" t="str">
            <v>301.007.002</v>
          </cell>
          <cell r="D8503" t="str">
            <v>CLT36725</v>
          </cell>
          <cell r="E8503" t="str">
            <v>INTERCEPTOR IZQUIERDO NORTE</v>
          </cell>
          <cell r="H8503">
            <v>0</v>
          </cell>
          <cell r="J8503">
            <v>0</v>
          </cell>
        </row>
        <row r="8504">
          <cell r="C8504" t="str">
            <v>301.007.003</v>
          </cell>
          <cell r="D8504" t="str">
            <v>CLT36725</v>
          </cell>
          <cell r="E8504" t="str">
            <v>INTERCEPTOR IZQUIERDO NORTE</v>
          </cell>
          <cell r="H8504">
            <v>0</v>
          </cell>
          <cell r="J8504">
            <v>0</v>
          </cell>
        </row>
        <row r="8505">
          <cell r="C8505" t="str">
            <v>301.007.004</v>
          </cell>
          <cell r="D8505" t="str">
            <v>CLT36725</v>
          </cell>
          <cell r="E8505" t="str">
            <v>INTERCEPTOR IZQUIERDO NORTE</v>
          </cell>
          <cell r="H8505">
            <v>0</v>
          </cell>
          <cell r="J8505">
            <v>0</v>
          </cell>
        </row>
        <row r="8506">
          <cell r="C8506" t="str">
            <v>301.009.001</v>
          </cell>
          <cell r="D8506" t="str">
            <v>CLT36725</v>
          </cell>
          <cell r="E8506" t="str">
            <v>INTERCEPTOR IZQUIERDO NORTE</v>
          </cell>
          <cell r="H8506">
            <v>2</v>
          </cell>
          <cell r="J8506">
            <v>115900</v>
          </cell>
        </row>
        <row r="8507">
          <cell r="C8507" t="str">
            <v>301.009.002</v>
          </cell>
          <cell r="D8507" t="str">
            <v>CLT36725</v>
          </cell>
          <cell r="E8507" t="str">
            <v>INTERCEPTOR IZQUIERDO NORTE</v>
          </cell>
          <cell r="H8507">
            <v>1</v>
          </cell>
          <cell r="J8507">
            <v>110082</v>
          </cell>
        </row>
        <row r="8508">
          <cell r="C8508" t="str">
            <v>303.001</v>
          </cell>
          <cell r="D8508" t="str">
            <v>CLT36725</v>
          </cell>
          <cell r="E8508" t="str">
            <v>INTERCEPTOR IZQUIERDO NORTE</v>
          </cell>
          <cell r="H8508">
            <v>0</v>
          </cell>
          <cell r="J8508">
            <v>0</v>
          </cell>
        </row>
        <row r="8509">
          <cell r="C8509" t="str">
            <v>304.001.002.002</v>
          </cell>
          <cell r="D8509" t="str">
            <v>CLT36725</v>
          </cell>
          <cell r="E8509" t="str">
            <v>INTERCEPTOR IZQUIERDO NORTE</v>
          </cell>
          <cell r="H8509">
            <v>0</v>
          </cell>
          <cell r="J8509">
            <v>0</v>
          </cell>
        </row>
        <row r="8510">
          <cell r="C8510" t="str">
            <v>304.001.003.002</v>
          </cell>
          <cell r="D8510" t="str">
            <v>CLT36725</v>
          </cell>
          <cell r="E8510" t="str">
            <v>INTERCEPTOR IZQUIERDO NORTE</v>
          </cell>
          <cell r="H8510">
            <v>1</v>
          </cell>
          <cell r="J8510">
            <v>6749956.1900000004</v>
          </cell>
        </row>
        <row r="8511">
          <cell r="C8511" t="str">
            <v>304.001.004.002</v>
          </cell>
          <cell r="D8511" t="str">
            <v>CLT36725</v>
          </cell>
          <cell r="E8511" t="str">
            <v>INTERCEPTOR IZQUIERDO NORTE</v>
          </cell>
          <cell r="H8511">
            <v>0</v>
          </cell>
          <cell r="J8511">
            <v>0</v>
          </cell>
        </row>
        <row r="8512">
          <cell r="C8512" t="str">
            <v>401.001.001</v>
          </cell>
          <cell r="D8512" t="str">
            <v>CLT36725</v>
          </cell>
          <cell r="E8512" t="str">
            <v>INTERCEPTOR IZQUIERDO NORTE</v>
          </cell>
          <cell r="H8512">
            <v>1.6849000000000001</v>
          </cell>
          <cell r="J8512">
            <v>79102.988482000001</v>
          </cell>
        </row>
        <row r="8513">
          <cell r="C8513" t="str">
            <v>401.001.003.007</v>
          </cell>
          <cell r="D8513" t="str">
            <v>CLT36725</v>
          </cell>
          <cell r="E8513" t="str">
            <v>INTERCEPTOR IZQUIERDO NORTE</v>
          </cell>
          <cell r="H8513">
            <v>0.98340000000000005</v>
          </cell>
          <cell r="J8513">
            <v>497756.76060000004</v>
          </cell>
        </row>
        <row r="8514">
          <cell r="C8514" t="str">
            <v>401.001.003.008</v>
          </cell>
          <cell r="D8514" t="str">
            <v>CLT36725</v>
          </cell>
          <cell r="E8514" t="str">
            <v>INTERCEPTOR IZQUIERDO NORTE</v>
          </cell>
          <cell r="H8514">
            <v>0.70150000000000001</v>
          </cell>
          <cell r="J8514">
            <v>362699.35100000002</v>
          </cell>
        </row>
        <row r="8515">
          <cell r="C8515" t="str">
            <v>401.002.001</v>
          </cell>
          <cell r="D8515" t="str">
            <v>CLT36725</v>
          </cell>
          <cell r="E8515" t="str">
            <v>INTERCEPTOR IZQUIERDO NORTE</v>
          </cell>
          <cell r="H8515">
            <v>7.9604294182863402</v>
          </cell>
          <cell r="J8515">
            <v>95342.779581463139</v>
          </cell>
        </row>
        <row r="8516">
          <cell r="C8516" t="str">
            <v>401.002.005.009</v>
          </cell>
          <cell r="D8516" t="str">
            <v>CLT36725</v>
          </cell>
          <cell r="E8516" t="str">
            <v>INTERCEPTOR IZQUIERDO NORTE</v>
          </cell>
          <cell r="H8516">
            <v>7.9604294182863402</v>
          </cell>
          <cell r="J8516">
            <v>549434.88837648102</v>
          </cell>
        </row>
        <row r="8517">
          <cell r="C8517" t="str">
            <v>401.002.006</v>
          </cell>
          <cell r="D8517" t="str">
            <v>CLT36725</v>
          </cell>
          <cell r="E8517" t="str">
            <v>INTERCEPTOR IZQUIERDO NORTE</v>
          </cell>
          <cell r="H8517">
            <v>0</v>
          </cell>
          <cell r="J8517">
            <v>0</v>
          </cell>
        </row>
        <row r="8518">
          <cell r="C8518" t="str">
            <v>401.002.008</v>
          </cell>
          <cell r="D8518" t="str">
            <v>CLT36725</v>
          </cell>
          <cell r="E8518" t="str">
            <v>INTERCEPTOR IZQUIERDO NORTE</v>
          </cell>
          <cell r="H8518">
            <v>0</v>
          </cell>
          <cell r="J8518">
            <v>0</v>
          </cell>
        </row>
        <row r="8519">
          <cell r="C8519" t="str">
            <v>401.003.001</v>
          </cell>
          <cell r="D8519" t="str">
            <v>CLT36725</v>
          </cell>
          <cell r="E8519" t="str">
            <v>INTERCEPTOR IZQUIERDO NORTE</v>
          </cell>
          <cell r="H8519">
            <v>0</v>
          </cell>
          <cell r="J8519">
            <v>0</v>
          </cell>
        </row>
        <row r="8520">
          <cell r="C8520" t="str">
            <v>401.003.003</v>
          </cell>
          <cell r="D8520" t="str">
            <v>CLT36725</v>
          </cell>
          <cell r="E8520" t="str">
            <v>INTERCEPTOR IZQUIERDO NORTE</v>
          </cell>
          <cell r="H8520">
            <v>0</v>
          </cell>
          <cell r="J8520">
            <v>0</v>
          </cell>
        </row>
        <row r="8521">
          <cell r="C8521" t="str">
            <v>401.004.001</v>
          </cell>
          <cell r="D8521" t="str">
            <v>CLT36725</v>
          </cell>
          <cell r="E8521" t="str">
            <v>INTERCEPTOR IZQUIERDO NORTE</v>
          </cell>
          <cell r="H8521">
            <v>0</v>
          </cell>
          <cell r="J8521">
            <v>0</v>
          </cell>
        </row>
        <row r="8522">
          <cell r="C8522" t="str">
            <v>401.004.006</v>
          </cell>
          <cell r="D8522" t="str">
            <v>CLT36725</v>
          </cell>
          <cell r="E8522" t="str">
            <v>INTERCEPTOR IZQUIERDO NORTE</v>
          </cell>
          <cell r="H8522">
            <v>0</v>
          </cell>
          <cell r="J8522">
            <v>0</v>
          </cell>
        </row>
        <row r="8523">
          <cell r="C8523" t="str">
            <v>601.011.002</v>
          </cell>
          <cell r="D8523" t="str">
            <v>CLT36725</v>
          </cell>
          <cell r="E8523" t="str">
            <v>INTERCEPTOR IZQUIERDO NORTE</v>
          </cell>
          <cell r="H8523">
            <v>0</v>
          </cell>
          <cell r="J8523">
            <v>0</v>
          </cell>
        </row>
        <row r="8524">
          <cell r="C8524" t="str">
            <v>606.001.002.003</v>
          </cell>
          <cell r="D8524" t="str">
            <v>CLT36725</v>
          </cell>
          <cell r="E8524" t="str">
            <v>INTERCEPTOR IZQUIERDO NORTE</v>
          </cell>
          <cell r="H8524">
            <v>0</v>
          </cell>
          <cell r="J8524">
            <v>0</v>
          </cell>
        </row>
        <row r="8525">
          <cell r="C8525" t="str">
            <v>606.001.002.005</v>
          </cell>
          <cell r="D8525" t="str">
            <v>CLT36725</v>
          </cell>
          <cell r="E8525" t="str">
            <v>INTERCEPTOR IZQUIERDO NORTE</v>
          </cell>
          <cell r="H8525">
            <v>144</v>
          </cell>
          <cell r="J8525">
            <v>2910561.12</v>
          </cell>
        </row>
        <row r="8526">
          <cell r="C8526" t="str">
            <v>902.001.003</v>
          </cell>
          <cell r="D8526" t="str">
            <v>CLT36725</v>
          </cell>
          <cell r="E8526" t="str">
            <v>INTERCEPTOR IZQUIERDO NORTE</v>
          </cell>
          <cell r="H8526">
            <v>0</v>
          </cell>
          <cell r="J8526">
            <v>0</v>
          </cell>
        </row>
        <row r="8527">
          <cell r="C8527" t="str">
            <v>902.001.007</v>
          </cell>
          <cell r="D8527" t="str">
            <v>CLT36725</v>
          </cell>
          <cell r="E8527" t="str">
            <v>INTERCEPTOR IZQUIERDO NORTE</v>
          </cell>
          <cell r="H8527">
            <v>0</v>
          </cell>
          <cell r="J8527">
            <v>0</v>
          </cell>
        </row>
        <row r="8528">
          <cell r="C8528" t="str">
            <v>903.003.003.013</v>
          </cell>
          <cell r="D8528" t="str">
            <v>CLT36725</v>
          </cell>
          <cell r="E8528" t="str">
            <v>INTERCEPTOR IZQUIERDO NORTE</v>
          </cell>
          <cell r="H8528">
            <v>0</v>
          </cell>
          <cell r="J8528">
            <v>0</v>
          </cell>
        </row>
        <row r="8529">
          <cell r="C8529" t="str">
            <v>903.003.003.014</v>
          </cell>
          <cell r="D8529" t="str">
            <v>CLT36725</v>
          </cell>
          <cell r="E8529" t="str">
            <v>INTERCEPTOR IZQUIERDO NORTE</v>
          </cell>
          <cell r="H8529">
            <v>7.14</v>
          </cell>
          <cell r="J8529">
            <v>4656258.18</v>
          </cell>
        </row>
        <row r="8530">
          <cell r="C8530" t="str">
            <v>903.003.003.015</v>
          </cell>
          <cell r="D8530" t="str">
            <v>CLT36725</v>
          </cell>
          <cell r="E8530" t="str">
            <v>INTERCEPTOR IZQUIERDO NORTE</v>
          </cell>
          <cell r="H8530">
            <v>0</v>
          </cell>
          <cell r="J8530">
            <v>0</v>
          </cell>
        </row>
        <row r="8531">
          <cell r="C8531" t="str">
            <v>903.003.006.001</v>
          </cell>
          <cell r="D8531" t="str">
            <v>CLT36725</v>
          </cell>
          <cell r="E8531" t="str">
            <v>INTERCEPTOR IZQUIERDO NORTE</v>
          </cell>
          <cell r="H8531">
            <v>0</v>
          </cell>
          <cell r="J8531">
            <v>0</v>
          </cell>
        </row>
        <row r="8532">
          <cell r="C8532" t="str">
            <v>903.003.006.002</v>
          </cell>
          <cell r="D8532" t="str">
            <v>CLT36725</v>
          </cell>
          <cell r="E8532" t="str">
            <v>INTERCEPTOR IZQUIERDO NORTE</v>
          </cell>
          <cell r="H8532">
            <v>0</v>
          </cell>
          <cell r="J8532">
            <v>0</v>
          </cell>
        </row>
        <row r="8533">
          <cell r="C8533" t="str">
            <v>903.003.006.003</v>
          </cell>
          <cell r="D8533" t="str">
            <v>CLT36725</v>
          </cell>
          <cell r="E8533" t="str">
            <v>INTERCEPTOR IZQUIERDO NORTE</v>
          </cell>
          <cell r="H8533">
            <v>0</v>
          </cell>
          <cell r="J8533">
            <v>0</v>
          </cell>
        </row>
        <row r="8534">
          <cell r="C8534" t="str">
            <v>903.003.006.005</v>
          </cell>
          <cell r="D8534" t="str">
            <v>CLT36725</v>
          </cell>
          <cell r="E8534" t="str">
            <v>INTERCEPTOR IZQUIERDO NORTE</v>
          </cell>
          <cell r="H8534">
            <v>0</v>
          </cell>
          <cell r="J8534">
            <v>0</v>
          </cell>
        </row>
        <row r="8535">
          <cell r="C8535" t="str">
            <v>903.003.006.006</v>
          </cell>
          <cell r="D8535" t="str">
            <v>CLT36725</v>
          </cell>
          <cell r="E8535" t="str">
            <v>INTERCEPTOR IZQUIERDO NORTE</v>
          </cell>
          <cell r="H8535">
            <v>0</v>
          </cell>
          <cell r="J8535">
            <v>0</v>
          </cell>
        </row>
        <row r="8536">
          <cell r="C8536" t="str">
            <v>903.003.006.007</v>
          </cell>
          <cell r="D8536" t="str">
            <v>CLT36725</v>
          </cell>
          <cell r="E8536" t="str">
            <v>INTERCEPTOR IZQUIERDO NORTE</v>
          </cell>
          <cell r="H8536">
            <v>0</v>
          </cell>
          <cell r="J8536">
            <v>0</v>
          </cell>
        </row>
        <row r="8537">
          <cell r="C8537" t="str">
            <v>903.003.006.008</v>
          </cell>
          <cell r="D8537" t="str">
            <v>CLT36725</v>
          </cell>
          <cell r="E8537" t="str">
            <v>INTERCEPTOR IZQUIERDO NORTE</v>
          </cell>
          <cell r="H8537">
            <v>0</v>
          </cell>
          <cell r="J8537">
            <v>0</v>
          </cell>
        </row>
        <row r="8538">
          <cell r="C8538" t="str">
            <v>903.003.006.009</v>
          </cell>
          <cell r="D8538" t="str">
            <v>CLT36725</v>
          </cell>
          <cell r="E8538" t="str">
            <v>INTERCEPTOR IZQUIERDO NORTE</v>
          </cell>
          <cell r="H8538">
            <v>0</v>
          </cell>
          <cell r="J8538">
            <v>0</v>
          </cell>
        </row>
        <row r="8539">
          <cell r="C8539" t="str">
            <v>903.003.006.010</v>
          </cell>
          <cell r="D8539" t="str">
            <v>CLT36725</v>
          </cell>
          <cell r="E8539" t="str">
            <v>INTERCEPTOR IZQUIERDO NORTE</v>
          </cell>
          <cell r="H8539">
            <v>0</v>
          </cell>
          <cell r="J8539">
            <v>0</v>
          </cell>
        </row>
        <row r="8540">
          <cell r="C8540" t="str">
            <v>903.003.006.011</v>
          </cell>
          <cell r="D8540" t="str">
            <v>CLT36725</v>
          </cell>
          <cell r="E8540" t="str">
            <v>INTERCEPTOR IZQUIERDO NORTE</v>
          </cell>
          <cell r="H8540">
            <v>0</v>
          </cell>
          <cell r="J8540">
            <v>0</v>
          </cell>
        </row>
        <row r="8541">
          <cell r="C8541" t="str">
            <v>903.003.006.012</v>
          </cell>
          <cell r="D8541" t="str">
            <v>CLT36725</v>
          </cell>
          <cell r="E8541" t="str">
            <v>INTERCEPTOR IZQUIERDO NORTE</v>
          </cell>
          <cell r="H8541">
            <v>0</v>
          </cell>
          <cell r="J8541">
            <v>0</v>
          </cell>
        </row>
        <row r="8542">
          <cell r="C8542" t="str">
            <v>903.003.006.013</v>
          </cell>
          <cell r="D8542" t="str">
            <v>CLT36725</v>
          </cell>
          <cell r="E8542" t="str">
            <v>INTERCEPTOR IZQUIERDO NORTE</v>
          </cell>
          <cell r="H8542">
            <v>0</v>
          </cell>
          <cell r="J8542">
            <v>0</v>
          </cell>
        </row>
        <row r="8543">
          <cell r="C8543" t="str">
            <v>903.003.006.014</v>
          </cell>
          <cell r="D8543" t="str">
            <v>CLT36725</v>
          </cell>
          <cell r="E8543" t="str">
            <v>INTERCEPTOR IZQUIERDO NORTE</v>
          </cell>
          <cell r="H8543">
            <v>0</v>
          </cell>
          <cell r="J8543">
            <v>0</v>
          </cell>
        </row>
        <row r="8544">
          <cell r="C8544" t="str">
            <v>904.001.001.010</v>
          </cell>
          <cell r="D8544" t="str">
            <v>CLT36725</v>
          </cell>
          <cell r="E8544" t="str">
            <v>INTERCEPTOR IZQUIERDO NORTE</v>
          </cell>
          <cell r="H8544">
            <v>0</v>
          </cell>
          <cell r="J8544">
            <v>0</v>
          </cell>
        </row>
        <row r="8545">
          <cell r="C8545" t="str">
            <v>904.001.001.011</v>
          </cell>
          <cell r="D8545" t="str">
            <v>CLT36725</v>
          </cell>
          <cell r="E8545" t="str">
            <v>INTERCEPTOR IZQUIERDO NORTE</v>
          </cell>
          <cell r="H8545">
            <v>0</v>
          </cell>
          <cell r="J8545">
            <v>0</v>
          </cell>
        </row>
        <row r="8546">
          <cell r="C8546" t="str">
            <v>904.001.001.012</v>
          </cell>
          <cell r="D8546" t="str">
            <v>CLT36725</v>
          </cell>
          <cell r="E8546" t="str">
            <v>INTERCEPTOR IZQUIERDO NORTE</v>
          </cell>
          <cell r="H8546">
            <v>0</v>
          </cell>
          <cell r="J8546">
            <v>0</v>
          </cell>
        </row>
        <row r="8547">
          <cell r="C8547" t="str">
            <v>904.002.002.002</v>
          </cell>
          <cell r="D8547" t="str">
            <v>CLT36725</v>
          </cell>
          <cell r="E8547" t="str">
            <v>INTERCEPTOR IZQUIERDO NORTE</v>
          </cell>
          <cell r="H8547">
            <v>0</v>
          </cell>
          <cell r="J8547">
            <v>0</v>
          </cell>
        </row>
        <row r="8548">
          <cell r="C8548" t="str">
            <v>904.002.005.002</v>
          </cell>
          <cell r="D8548" t="str">
            <v>CLT36725</v>
          </cell>
          <cell r="E8548" t="str">
            <v>INTERCEPTOR IZQUIERDO NORTE</v>
          </cell>
          <cell r="H8548">
            <v>0</v>
          </cell>
          <cell r="J8548">
            <v>0</v>
          </cell>
        </row>
        <row r="8549">
          <cell r="C8549" t="str">
            <v>904.003.003.001.005</v>
          </cell>
          <cell r="D8549" t="str">
            <v>CLT36725</v>
          </cell>
          <cell r="E8549" t="str">
            <v>INTERCEPTOR IZQUIERDO NORTE</v>
          </cell>
          <cell r="H8549">
            <v>0</v>
          </cell>
          <cell r="J8549">
            <v>0</v>
          </cell>
        </row>
        <row r="8550">
          <cell r="C8550" t="str">
            <v>904.003.003.001.007</v>
          </cell>
          <cell r="D8550" t="str">
            <v>CLT36725</v>
          </cell>
          <cell r="E8550" t="str">
            <v>INTERCEPTOR IZQUIERDO NORTE</v>
          </cell>
          <cell r="H8550">
            <v>0</v>
          </cell>
          <cell r="J8550">
            <v>0</v>
          </cell>
        </row>
        <row r="8551">
          <cell r="C8551" t="str">
            <v>904.003.003.001.009</v>
          </cell>
          <cell r="D8551" t="str">
            <v>CLT36725</v>
          </cell>
          <cell r="E8551" t="str">
            <v>INTERCEPTOR IZQUIERDO NORTE</v>
          </cell>
          <cell r="H8551">
            <v>0</v>
          </cell>
          <cell r="J8551">
            <v>0</v>
          </cell>
        </row>
        <row r="8552">
          <cell r="C8552" t="str">
            <v>904.003.003.001.012</v>
          </cell>
          <cell r="D8552" t="str">
            <v>CLT36725</v>
          </cell>
          <cell r="E8552" t="str">
            <v>INTERCEPTOR IZQUIERDO NORTE</v>
          </cell>
          <cell r="H8552">
            <v>0</v>
          </cell>
          <cell r="J8552">
            <v>0</v>
          </cell>
        </row>
        <row r="8553">
          <cell r="C8553" t="str">
            <v>904.004.001.002.009</v>
          </cell>
          <cell r="D8553" t="str">
            <v>CLT36725</v>
          </cell>
          <cell r="E8553" t="str">
            <v>INTERCEPTOR IZQUIERDO NORTE</v>
          </cell>
          <cell r="H8553">
            <v>0</v>
          </cell>
          <cell r="J8553">
            <v>0</v>
          </cell>
        </row>
        <row r="8554">
          <cell r="C8554" t="str">
            <v>904.005.004.002</v>
          </cell>
          <cell r="D8554" t="str">
            <v>CLT36725</v>
          </cell>
          <cell r="E8554" t="str">
            <v>INTERCEPTOR IZQUIERDO NORTE</v>
          </cell>
          <cell r="H8554">
            <v>0</v>
          </cell>
          <cell r="J8554">
            <v>0</v>
          </cell>
        </row>
        <row r="8555">
          <cell r="C8555" t="str">
            <v>904.005.004.003</v>
          </cell>
          <cell r="D8555" t="str">
            <v>CLT36725</v>
          </cell>
          <cell r="E8555" t="str">
            <v>INTERCEPTOR IZQUIERDO NORTE</v>
          </cell>
          <cell r="H8555">
            <v>0</v>
          </cell>
          <cell r="J8555">
            <v>0</v>
          </cell>
        </row>
        <row r="8556">
          <cell r="C8556" t="str">
            <v>904.006.001.003.002</v>
          </cell>
          <cell r="D8556" t="str">
            <v>CLT36725</v>
          </cell>
          <cell r="E8556" t="str">
            <v>INTERCEPTOR IZQUIERDO NORTE</v>
          </cell>
          <cell r="H8556">
            <v>0</v>
          </cell>
          <cell r="J8556">
            <v>0</v>
          </cell>
        </row>
        <row r="8557">
          <cell r="C8557" t="str">
            <v>904.008.002</v>
          </cell>
          <cell r="D8557" t="str">
            <v>CLT36725</v>
          </cell>
          <cell r="E8557" t="str">
            <v>INTERCEPTOR IZQUIERDO NORTE</v>
          </cell>
          <cell r="H8557">
            <v>0</v>
          </cell>
          <cell r="J8557">
            <v>0</v>
          </cell>
        </row>
        <row r="8558">
          <cell r="C8558" t="str">
            <v>904.010.001</v>
          </cell>
          <cell r="D8558" t="str">
            <v>CLT36725</v>
          </cell>
          <cell r="E8558" t="str">
            <v>INTERCEPTOR IZQUIERDO NORTE</v>
          </cell>
          <cell r="H8558">
            <v>0</v>
          </cell>
          <cell r="J8558">
            <v>0</v>
          </cell>
        </row>
        <row r="8559">
          <cell r="C8559" t="str">
            <v>904.015.001</v>
          </cell>
          <cell r="D8559" t="str">
            <v>CLT36725</v>
          </cell>
          <cell r="E8559" t="str">
            <v>INTERCEPTOR IZQUIERDO NORTE</v>
          </cell>
          <cell r="H8559">
            <v>0</v>
          </cell>
          <cell r="J8559">
            <v>0</v>
          </cell>
        </row>
        <row r="8560">
          <cell r="C8560" t="str">
            <v>904.015.002</v>
          </cell>
          <cell r="D8560" t="str">
            <v>CLT36725</v>
          </cell>
          <cell r="E8560" t="str">
            <v>INTERCEPTOR IZQUIERDO NORTE</v>
          </cell>
          <cell r="H8560">
            <v>0</v>
          </cell>
          <cell r="J8560">
            <v>0</v>
          </cell>
        </row>
        <row r="8561">
          <cell r="C8561" t="str">
            <v>904.015.003</v>
          </cell>
          <cell r="D8561" t="str">
            <v>CLT36725</v>
          </cell>
          <cell r="E8561" t="str">
            <v>INTERCEPTOR IZQUIERDO NORTE</v>
          </cell>
          <cell r="H8561">
            <v>0</v>
          </cell>
          <cell r="J8561">
            <v>0</v>
          </cell>
        </row>
        <row r="8562">
          <cell r="C8562" t="str">
            <v>103.001</v>
          </cell>
          <cell r="D8562" t="str">
            <v>CLT47086</v>
          </cell>
          <cell r="E8562" t="str">
            <v>INTERCEPTOR CALLEJAS</v>
          </cell>
          <cell r="H8562">
            <v>2.9234135529197069</v>
          </cell>
          <cell r="J8562">
            <v>2923413.5529197068</v>
          </cell>
        </row>
        <row r="8563">
          <cell r="C8563" t="str">
            <v>104.001.001</v>
          </cell>
          <cell r="D8563" t="str">
            <v>CLT47086</v>
          </cell>
          <cell r="E8563" t="str">
            <v>INTERCEPTOR CALLEJAS</v>
          </cell>
          <cell r="H8563">
            <v>0</v>
          </cell>
          <cell r="J8563">
            <v>0</v>
          </cell>
        </row>
        <row r="8564">
          <cell r="C8564" t="str">
            <v>104.001.002</v>
          </cell>
          <cell r="D8564" t="str">
            <v>CLT47086</v>
          </cell>
          <cell r="E8564" t="str">
            <v>INTERCEPTOR CALLEJAS</v>
          </cell>
          <cell r="H8564">
            <v>0</v>
          </cell>
          <cell r="J8564">
            <v>0</v>
          </cell>
        </row>
        <row r="8565">
          <cell r="C8565" t="str">
            <v>104.001.009</v>
          </cell>
          <cell r="D8565" t="str">
            <v>CLT47086</v>
          </cell>
          <cell r="E8565" t="str">
            <v>INTERCEPTOR CALLEJAS</v>
          </cell>
          <cell r="H8565">
            <v>63.514954999997641</v>
          </cell>
          <cell r="J8565">
            <v>9498470.975384647</v>
          </cell>
        </row>
        <row r="8566">
          <cell r="C8566" t="str">
            <v>104.001.014</v>
          </cell>
          <cell r="D8566" t="str">
            <v>CLT47086</v>
          </cell>
          <cell r="E8566" t="str">
            <v>INTERCEPTOR CALLEJAS</v>
          </cell>
          <cell r="H8566">
            <v>0</v>
          </cell>
          <cell r="J8566">
            <v>0</v>
          </cell>
        </row>
        <row r="8567">
          <cell r="C8567" t="str">
            <v>104.001.015</v>
          </cell>
          <cell r="D8567" t="str">
            <v>CLT47086</v>
          </cell>
          <cell r="E8567" t="str">
            <v>INTERCEPTOR CALLEJAS</v>
          </cell>
          <cell r="H8567">
            <v>0</v>
          </cell>
          <cell r="J8567">
            <v>0</v>
          </cell>
        </row>
        <row r="8568">
          <cell r="C8568" t="str">
            <v>104.001.020</v>
          </cell>
          <cell r="D8568" t="str">
            <v>CLT47086</v>
          </cell>
          <cell r="E8568" t="str">
            <v>INTERCEPTOR CALLEJAS</v>
          </cell>
          <cell r="H8568">
            <v>0</v>
          </cell>
          <cell r="J8568">
            <v>0</v>
          </cell>
        </row>
        <row r="8569">
          <cell r="C8569" t="str">
            <v>104.001.021</v>
          </cell>
          <cell r="D8569" t="str">
            <v>CLT47086</v>
          </cell>
          <cell r="E8569" t="str">
            <v>INTERCEPTOR CALLEJAS</v>
          </cell>
          <cell r="H8569">
            <v>0</v>
          </cell>
          <cell r="J8569">
            <v>0</v>
          </cell>
        </row>
        <row r="8570">
          <cell r="C8570" t="str">
            <v>104.001.022</v>
          </cell>
          <cell r="D8570" t="str">
            <v>CLT47086</v>
          </cell>
          <cell r="E8570" t="str">
            <v>INTERCEPTOR CALLEJAS</v>
          </cell>
          <cell r="H8570">
            <v>0</v>
          </cell>
          <cell r="J8570">
            <v>0</v>
          </cell>
        </row>
        <row r="8571">
          <cell r="C8571" t="str">
            <v>104.002.001</v>
          </cell>
          <cell r="D8571" t="str">
            <v>CLT47086</v>
          </cell>
          <cell r="E8571" t="str">
            <v>INTERCEPTOR CALLEJAS</v>
          </cell>
          <cell r="H8571">
            <v>0.57999999999999996</v>
          </cell>
          <cell r="J8571">
            <v>18536.7768</v>
          </cell>
        </row>
        <row r="8572">
          <cell r="C8572" t="str">
            <v>106.001</v>
          </cell>
          <cell r="D8572" t="str">
            <v>CLT47086</v>
          </cell>
          <cell r="E8572" t="str">
            <v>INTERCEPTOR CALLEJAS</v>
          </cell>
          <cell r="H8572">
            <v>47.075113220985031</v>
          </cell>
          <cell r="J8572">
            <v>3145589.6642498132</v>
          </cell>
        </row>
        <row r="8573">
          <cell r="C8573" t="str">
            <v>106.006.001</v>
          </cell>
          <cell r="D8573" t="str">
            <v>CLT47086</v>
          </cell>
          <cell r="E8573" t="str">
            <v>INTERCEPTOR CALLEJAS</v>
          </cell>
          <cell r="H8573">
            <v>2.9173500000017691</v>
          </cell>
          <cell r="J8573">
            <v>164012.62931559948</v>
          </cell>
        </row>
        <row r="8574">
          <cell r="C8574" t="str">
            <v>106.014</v>
          </cell>
          <cell r="D8574" t="str">
            <v>CLT47086</v>
          </cell>
          <cell r="E8574" t="str">
            <v>INTERCEPTOR CALLEJAS</v>
          </cell>
          <cell r="H8574">
            <v>3.5520000000000005</v>
          </cell>
          <cell r="J8574">
            <v>424734.02304000006</v>
          </cell>
        </row>
        <row r="8575">
          <cell r="C8575" t="str">
            <v>106.015</v>
          </cell>
          <cell r="D8575" t="str">
            <v>CLT47086</v>
          </cell>
          <cell r="E8575" t="str">
            <v>INTERCEPTOR CALLEJAS</v>
          </cell>
          <cell r="H8575">
            <v>3.5520000000000005</v>
          </cell>
          <cell r="J8575">
            <v>487778.1158400001</v>
          </cell>
        </row>
        <row r="8576">
          <cell r="C8576" t="str">
            <v>107.001</v>
          </cell>
          <cell r="D8576" t="str">
            <v>CLT47086</v>
          </cell>
          <cell r="E8576" t="str">
            <v>INTERCEPTOR CALLEJAS</v>
          </cell>
          <cell r="H8576">
            <v>64.09495499999764</v>
          </cell>
          <cell r="J8576">
            <v>1395505.4848887988</v>
          </cell>
        </row>
        <row r="8577">
          <cell r="C8577" t="str">
            <v>108.001</v>
          </cell>
          <cell r="D8577" t="str">
            <v>CLT47086</v>
          </cell>
          <cell r="E8577" t="str">
            <v>INTERCEPTOR CALLEJAS</v>
          </cell>
          <cell r="H8577">
            <v>0</v>
          </cell>
          <cell r="J8577">
            <v>0</v>
          </cell>
        </row>
        <row r="8578">
          <cell r="C8578" t="str">
            <v>108.002.004</v>
          </cell>
          <cell r="D8578" t="str">
            <v>CLT47086</v>
          </cell>
          <cell r="E8578" t="str">
            <v>INTERCEPTOR CALLEJAS</v>
          </cell>
          <cell r="H8578">
            <v>0.48066367599923832</v>
          </cell>
          <cell r="J8578">
            <v>71392.648944867193</v>
          </cell>
        </row>
        <row r="8579">
          <cell r="C8579" t="str">
            <v>108.006.001.002</v>
          </cell>
          <cell r="D8579" t="str">
            <v>CLT47086</v>
          </cell>
          <cell r="E8579" t="str">
            <v>INTERCEPTOR CALLEJAS</v>
          </cell>
          <cell r="H8579">
            <v>35.979999999999997</v>
          </cell>
          <cell r="J8579">
            <v>106790.439</v>
          </cell>
        </row>
        <row r="8580">
          <cell r="C8580" t="str">
            <v>109.001.001.001</v>
          </cell>
          <cell r="D8580" t="str">
            <v>CLT47086</v>
          </cell>
          <cell r="E8580" t="str">
            <v>INTERCEPTOR CALLEJAS</v>
          </cell>
          <cell r="H8580">
            <v>20.41</v>
          </cell>
          <cell r="J8580">
            <v>105775.43729999999</v>
          </cell>
        </row>
        <row r="8581">
          <cell r="C8581" t="str">
            <v>109.001.001.002</v>
          </cell>
          <cell r="D8581" t="str">
            <v>CLT47086</v>
          </cell>
          <cell r="E8581" t="str">
            <v>INTERCEPTOR CALLEJAS</v>
          </cell>
          <cell r="H8581">
            <v>0</v>
          </cell>
          <cell r="J8581">
            <v>0</v>
          </cell>
        </row>
        <row r="8582">
          <cell r="C8582" t="str">
            <v>109.001.001.003</v>
          </cell>
          <cell r="D8582" t="str">
            <v>CLT47086</v>
          </cell>
          <cell r="E8582" t="str">
            <v>INTERCEPTOR CALLEJAS</v>
          </cell>
          <cell r="H8582">
            <v>0</v>
          </cell>
          <cell r="J8582">
            <v>0</v>
          </cell>
        </row>
        <row r="8583">
          <cell r="C8583" t="str">
            <v>109.001.001.004</v>
          </cell>
          <cell r="D8583" t="str">
            <v>CLT47086</v>
          </cell>
          <cell r="E8583" t="str">
            <v>INTERCEPTOR CALLEJAS</v>
          </cell>
          <cell r="H8583">
            <v>0</v>
          </cell>
          <cell r="J8583">
            <v>0</v>
          </cell>
        </row>
        <row r="8584">
          <cell r="C8584" t="str">
            <v>109.001.001.005</v>
          </cell>
          <cell r="D8584" t="str">
            <v>CLT47086</v>
          </cell>
          <cell r="E8584" t="str">
            <v>INTERCEPTOR CALLEJAS</v>
          </cell>
          <cell r="H8584">
            <v>0</v>
          </cell>
          <cell r="J8584">
            <v>0</v>
          </cell>
        </row>
        <row r="8585">
          <cell r="C8585" t="str">
            <v>109.001.001.006</v>
          </cell>
          <cell r="D8585" t="str">
            <v>CLT47086</v>
          </cell>
          <cell r="E8585" t="str">
            <v>INTERCEPTOR CALLEJAS</v>
          </cell>
          <cell r="H8585">
            <v>0</v>
          </cell>
          <cell r="J8585">
            <v>0</v>
          </cell>
        </row>
        <row r="8586">
          <cell r="C8586" t="str">
            <v>301.001.001</v>
          </cell>
          <cell r="D8586" t="str">
            <v>CLT47086</v>
          </cell>
          <cell r="E8586" t="str">
            <v>INTERCEPTOR CALLEJAS</v>
          </cell>
          <cell r="H8586">
            <v>1</v>
          </cell>
          <cell r="J8586">
            <v>26159.599999999999</v>
          </cell>
        </row>
        <row r="8587">
          <cell r="C8587" t="str">
            <v>301.001.002</v>
          </cell>
          <cell r="D8587" t="str">
            <v>CLT47086</v>
          </cell>
          <cell r="E8587" t="str">
            <v>INTERCEPTOR CALLEJAS</v>
          </cell>
          <cell r="H8587">
            <v>0</v>
          </cell>
          <cell r="J8587">
            <v>0</v>
          </cell>
        </row>
        <row r="8588">
          <cell r="C8588" t="str">
            <v>301.001.004</v>
          </cell>
          <cell r="D8588" t="str">
            <v>CLT47086</v>
          </cell>
          <cell r="E8588" t="str">
            <v>INTERCEPTOR CALLEJAS</v>
          </cell>
          <cell r="H8588">
            <v>1</v>
          </cell>
          <cell r="J8588">
            <v>365230.25</v>
          </cell>
        </row>
        <row r="8589">
          <cell r="C8589" t="str">
            <v>301.002.001</v>
          </cell>
          <cell r="D8589" t="str">
            <v>CLT47086</v>
          </cell>
          <cell r="E8589" t="str">
            <v>INTERCEPTOR CALLEJAS</v>
          </cell>
          <cell r="H8589">
            <v>0</v>
          </cell>
          <cell r="J8589">
            <v>0</v>
          </cell>
        </row>
        <row r="8590">
          <cell r="C8590" t="str">
            <v>301.002.002</v>
          </cell>
          <cell r="D8590" t="str">
            <v>CLT47086</v>
          </cell>
          <cell r="E8590" t="str">
            <v>INTERCEPTOR CALLEJAS</v>
          </cell>
          <cell r="H8590">
            <v>0</v>
          </cell>
          <cell r="J8590">
            <v>0</v>
          </cell>
        </row>
        <row r="8591">
          <cell r="C8591" t="str">
            <v>301.003.003.002</v>
          </cell>
          <cell r="D8591" t="str">
            <v>CLT47086</v>
          </cell>
          <cell r="E8591" t="str">
            <v>INTERCEPTOR CALLEJAS</v>
          </cell>
          <cell r="H8591">
            <v>0</v>
          </cell>
          <cell r="J8591">
            <v>0</v>
          </cell>
        </row>
        <row r="8592">
          <cell r="C8592" t="str">
            <v>301.003.003.003</v>
          </cell>
          <cell r="D8592" t="str">
            <v>CLT47086</v>
          </cell>
          <cell r="E8592" t="str">
            <v>INTERCEPTOR CALLEJAS</v>
          </cell>
          <cell r="H8592">
            <v>0</v>
          </cell>
          <cell r="J8592">
            <v>0</v>
          </cell>
        </row>
        <row r="8593">
          <cell r="C8593" t="str">
            <v>301.004</v>
          </cell>
          <cell r="D8593" t="str">
            <v>CLT47086</v>
          </cell>
          <cell r="E8593" t="str">
            <v>INTERCEPTOR CALLEJAS</v>
          </cell>
          <cell r="H8593">
            <v>1</v>
          </cell>
          <cell r="J8593">
            <v>618909.79</v>
          </cell>
        </row>
        <row r="8594">
          <cell r="C8594" t="str">
            <v>301.005.001</v>
          </cell>
          <cell r="D8594" t="str">
            <v>CLT47086</v>
          </cell>
          <cell r="E8594" t="str">
            <v>INTERCEPTOR CALLEJAS</v>
          </cell>
          <cell r="H8594">
            <v>0</v>
          </cell>
          <cell r="J8594">
            <v>0</v>
          </cell>
        </row>
        <row r="8595">
          <cell r="C8595" t="str">
            <v>301.007.001</v>
          </cell>
          <cell r="D8595" t="str">
            <v>CLT47086</v>
          </cell>
          <cell r="E8595" t="str">
            <v>INTERCEPTOR CALLEJAS</v>
          </cell>
          <cell r="H8595">
            <v>0</v>
          </cell>
          <cell r="J8595">
            <v>0</v>
          </cell>
        </row>
        <row r="8596">
          <cell r="C8596" t="str">
            <v>301.007.002</v>
          </cell>
          <cell r="D8596" t="str">
            <v>CLT47086</v>
          </cell>
          <cell r="E8596" t="str">
            <v>INTERCEPTOR CALLEJAS</v>
          </cell>
          <cell r="H8596">
            <v>0</v>
          </cell>
          <cell r="J8596">
            <v>0</v>
          </cell>
        </row>
        <row r="8597">
          <cell r="C8597" t="str">
            <v>301.007.003</v>
          </cell>
          <cell r="D8597" t="str">
            <v>CLT47086</v>
          </cell>
          <cell r="E8597" t="str">
            <v>INTERCEPTOR CALLEJAS</v>
          </cell>
          <cell r="H8597">
            <v>0.8449999999999136</v>
          </cell>
          <cell r="J8597">
            <v>449035.53499995411</v>
          </cell>
        </row>
        <row r="8598">
          <cell r="C8598" t="str">
            <v>301.007.004</v>
          </cell>
          <cell r="D8598" t="str">
            <v>CLT47086</v>
          </cell>
          <cell r="E8598" t="str">
            <v>INTERCEPTOR CALLEJAS</v>
          </cell>
          <cell r="H8598">
            <v>0</v>
          </cell>
          <cell r="J8598">
            <v>0</v>
          </cell>
        </row>
        <row r="8599">
          <cell r="C8599" t="str">
            <v>301.009.001</v>
          </cell>
          <cell r="D8599" t="str">
            <v>CLT47086</v>
          </cell>
          <cell r="E8599" t="str">
            <v>INTERCEPTOR CALLEJAS</v>
          </cell>
          <cell r="H8599">
            <v>0</v>
          </cell>
          <cell r="J8599">
            <v>0</v>
          </cell>
        </row>
        <row r="8600">
          <cell r="C8600" t="str">
            <v>301.009.002</v>
          </cell>
          <cell r="D8600" t="str">
            <v>CLT47086</v>
          </cell>
          <cell r="E8600" t="str">
            <v>INTERCEPTOR CALLEJAS</v>
          </cell>
          <cell r="H8600">
            <v>0</v>
          </cell>
          <cell r="J8600">
            <v>0</v>
          </cell>
        </row>
        <row r="8601">
          <cell r="C8601" t="str">
            <v>303.001</v>
          </cell>
          <cell r="D8601" t="str">
            <v>CLT47086</v>
          </cell>
          <cell r="E8601" t="str">
            <v>INTERCEPTOR CALLEJAS</v>
          </cell>
          <cell r="H8601">
            <v>0</v>
          </cell>
          <cell r="J8601">
            <v>0</v>
          </cell>
        </row>
        <row r="8602">
          <cell r="C8602" t="str">
            <v>304.001.002.002</v>
          </cell>
          <cell r="D8602" t="str">
            <v>CLT47086</v>
          </cell>
          <cell r="E8602" t="str">
            <v>INTERCEPTOR CALLEJAS</v>
          </cell>
          <cell r="H8602">
            <v>0</v>
          </cell>
          <cell r="J8602">
            <v>0</v>
          </cell>
        </row>
        <row r="8603">
          <cell r="C8603" t="str">
            <v>304.001.003.002</v>
          </cell>
          <cell r="D8603" t="str">
            <v>CLT47086</v>
          </cell>
          <cell r="E8603" t="str">
            <v>INTERCEPTOR CALLEJAS</v>
          </cell>
          <cell r="H8603">
            <v>0</v>
          </cell>
          <cell r="J8603">
            <v>0</v>
          </cell>
        </row>
        <row r="8604">
          <cell r="C8604" t="str">
            <v>304.001.004.002</v>
          </cell>
          <cell r="D8604" t="str">
            <v>CLT47086</v>
          </cell>
          <cell r="E8604" t="str">
            <v>INTERCEPTOR CALLEJAS</v>
          </cell>
          <cell r="H8604">
            <v>0</v>
          </cell>
          <cell r="J8604">
            <v>0</v>
          </cell>
        </row>
        <row r="8605">
          <cell r="C8605" t="str">
            <v>401.001.001</v>
          </cell>
          <cell r="D8605" t="str">
            <v>CLT47086</v>
          </cell>
          <cell r="E8605" t="str">
            <v>INTERCEPTOR CALLEJAS</v>
          </cell>
          <cell r="H8605">
            <v>2.7626500000000003</v>
          </cell>
          <cell r="J8605">
            <v>129701.38947700002</v>
          </cell>
        </row>
        <row r="8606">
          <cell r="C8606" t="str">
            <v>401.001.003.007</v>
          </cell>
          <cell r="D8606" t="str">
            <v>CLT47086</v>
          </cell>
          <cell r="E8606" t="str">
            <v>INTERCEPTOR CALLEJAS</v>
          </cell>
          <cell r="H8606">
            <v>2.7626500000000003</v>
          </cell>
          <cell r="J8606">
            <v>1398340.1613500002</v>
          </cell>
        </row>
        <row r="8607">
          <cell r="C8607" t="str">
            <v>401.001.003.008</v>
          </cell>
          <cell r="D8607" t="str">
            <v>CLT47086</v>
          </cell>
          <cell r="E8607" t="str">
            <v>INTERCEPTOR CALLEJAS</v>
          </cell>
          <cell r="H8607">
            <v>0</v>
          </cell>
          <cell r="J8607">
            <v>0</v>
          </cell>
        </row>
        <row r="8608">
          <cell r="C8608" t="str">
            <v>401.002.001</v>
          </cell>
          <cell r="D8608" t="str">
            <v>CLT47086</v>
          </cell>
          <cell r="E8608" t="str">
            <v>INTERCEPTOR CALLEJAS</v>
          </cell>
          <cell r="H8608">
            <v>0</v>
          </cell>
          <cell r="J8608">
            <v>0</v>
          </cell>
        </row>
        <row r="8609">
          <cell r="C8609" t="str">
            <v>401.002.005.009</v>
          </cell>
          <cell r="D8609" t="str">
            <v>CLT47086</v>
          </cell>
          <cell r="E8609" t="str">
            <v>INTERCEPTOR CALLEJAS</v>
          </cell>
          <cell r="H8609">
            <v>0</v>
          </cell>
          <cell r="J8609">
            <v>0</v>
          </cell>
        </row>
        <row r="8610">
          <cell r="C8610" t="str">
            <v>401.002.006</v>
          </cell>
          <cell r="D8610" t="str">
            <v>CLT47086</v>
          </cell>
          <cell r="E8610" t="str">
            <v>INTERCEPTOR CALLEJAS</v>
          </cell>
          <cell r="H8610">
            <v>0</v>
          </cell>
          <cell r="J8610">
            <v>0</v>
          </cell>
        </row>
        <row r="8611">
          <cell r="C8611" t="str">
            <v>401.002.008</v>
          </cell>
          <cell r="D8611" t="str">
            <v>CLT47086</v>
          </cell>
          <cell r="E8611" t="str">
            <v>INTERCEPTOR CALLEJAS</v>
          </cell>
          <cell r="H8611">
            <v>0</v>
          </cell>
          <cell r="J8611">
            <v>0</v>
          </cell>
        </row>
        <row r="8612">
          <cell r="C8612" t="str">
            <v>401.003.001</v>
          </cell>
          <cell r="D8612" t="str">
            <v>CLT47086</v>
          </cell>
          <cell r="E8612" t="str">
            <v>INTERCEPTOR CALLEJAS</v>
          </cell>
          <cell r="H8612">
            <v>0.6</v>
          </cell>
          <cell r="J8612">
            <v>5259.4859999999999</v>
          </cell>
        </row>
        <row r="8613">
          <cell r="C8613" t="str">
            <v>401.003.003</v>
          </cell>
          <cell r="D8613" t="str">
            <v>CLT47086</v>
          </cell>
          <cell r="E8613" t="str">
            <v>INTERCEPTOR CALLEJAS</v>
          </cell>
          <cell r="H8613">
            <v>0.6</v>
          </cell>
          <cell r="J8613">
            <v>33563.225999999995</v>
          </cell>
        </row>
        <row r="8614">
          <cell r="C8614" t="str">
            <v>401.004.001</v>
          </cell>
          <cell r="D8614" t="str">
            <v>CLT47086</v>
          </cell>
          <cell r="E8614" t="str">
            <v>INTERCEPTOR CALLEJAS</v>
          </cell>
          <cell r="H8614">
            <v>0</v>
          </cell>
          <cell r="J8614">
            <v>0</v>
          </cell>
        </row>
        <row r="8615">
          <cell r="C8615" t="str">
            <v>401.004.006</v>
          </cell>
          <cell r="D8615" t="str">
            <v>CLT47086</v>
          </cell>
          <cell r="E8615" t="str">
            <v>INTERCEPTOR CALLEJAS</v>
          </cell>
          <cell r="H8615">
            <v>0</v>
          </cell>
          <cell r="J8615">
            <v>0</v>
          </cell>
        </row>
        <row r="8616">
          <cell r="C8616" t="str">
            <v>601.011.002</v>
          </cell>
          <cell r="D8616" t="str">
            <v>CLT47086</v>
          </cell>
          <cell r="E8616" t="str">
            <v>INTERCEPTOR CALLEJAS</v>
          </cell>
          <cell r="H8616">
            <v>4.13</v>
          </cell>
          <cell r="J8616">
            <v>61174.964200000002</v>
          </cell>
        </row>
        <row r="8617">
          <cell r="C8617" t="str">
            <v>606.001.002.003</v>
          </cell>
          <cell r="D8617" t="str">
            <v>CLT47086</v>
          </cell>
          <cell r="E8617" t="str">
            <v>INTERCEPTOR CALLEJAS</v>
          </cell>
          <cell r="H8617">
            <v>24</v>
          </cell>
          <cell r="J8617">
            <v>242546.88</v>
          </cell>
        </row>
        <row r="8618">
          <cell r="C8618" t="str">
            <v>606.001.002.005</v>
          </cell>
          <cell r="D8618" t="str">
            <v>CLT47086</v>
          </cell>
          <cell r="E8618" t="str">
            <v>INTERCEPTOR CALLEJAS</v>
          </cell>
          <cell r="H8618">
            <v>72</v>
          </cell>
          <cell r="J8618">
            <v>1455280.56</v>
          </cell>
        </row>
        <row r="8619">
          <cell r="C8619" t="str">
            <v>902.001.003</v>
          </cell>
          <cell r="D8619" t="str">
            <v>CLT47086</v>
          </cell>
          <cell r="E8619" t="str">
            <v>INTERCEPTOR CALLEJAS</v>
          </cell>
          <cell r="H8619">
            <v>0</v>
          </cell>
          <cell r="J8619">
            <v>0</v>
          </cell>
        </row>
        <row r="8620">
          <cell r="C8620" t="str">
            <v>902.001.007</v>
          </cell>
          <cell r="D8620" t="str">
            <v>CLT47086</v>
          </cell>
          <cell r="E8620" t="str">
            <v>INTERCEPTOR CALLEJAS</v>
          </cell>
          <cell r="H8620">
            <v>0.48066367599923832</v>
          </cell>
          <cell r="J8620">
            <v>191942.94507309984</v>
          </cell>
        </row>
        <row r="8621">
          <cell r="C8621" t="str">
            <v>903.003.003.013</v>
          </cell>
          <cell r="D8621" t="str">
            <v>CLT47086</v>
          </cell>
          <cell r="E8621" t="str">
            <v>INTERCEPTOR CALLEJAS</v>
          </cell>
          <cell r="H8621">
            <v>0</v>
          </cell>
          <cell r="J8621">
            <v>0</v>
          </cell>
        </row>
        <row r="8622">
          <cell r="C8622" t="str">
            <v>903.003.003.014</v>
          </cell>
          <cell r="D8622" t="str">
            <v>CLT47086</v>
          </cell>
          <cell r="E8622" t="str">
            <v>INTERCEPTOR CALLEJAS</v>
          </cell>
          <cell r="H8622">
            <v>0</v>
          </cell>
          <cell r="J8622">
            <v>0</v>
          </cell>
        </row>
        <row r="8623">
          <cell r="C8623" t="str">
            <v>903.003.003.015</v>
          </cell>
          <cell r="D8623" t="str">
            <v>CLT47086</v>
          </cell>
          <cell r="E8623" t="str">
            <v>INTERCEPTOR CALLEJAS</v>
          </cell>
          <cell r="H8623">
            <v>0</v>
          </cell>
          <cell r="J8623">
            <v>0</v>
          </cell>
        </row>
        <row r="8624">
          <cell r="C8624" t="str">
            <v>903.003.006.001</v>
          </cell>
          <cell r="D8624" t="str">
            <v>CLT47086</v>
          </cell>
          <cell r="E8624" t="str">
            <v>INTERCEPTOR CALLEJAS</v>
          </cell>
          <cell r="H8624">
            <v>0</v>
          </cell>
          <cell r="J8624">
            <v>0</v>
          </cell>
        </row>
        <row r="8625">
          <cell r="C8625" t="str">
            <v>903.003.006.002</v>
          </cell>
          <cell r="D8625" t="str">
            <v>CLT47086</v>
          </cell>
          <cell r="E8625" t="str">
            <v>INTERCEPTOR CALLEJAS</v>
          </cell>
          <cell r="H8625">
            <v>0</v>
          </cell>
          <cell r="J8625">
            <v>0</v>
          </cell>
        </row>
        <row r="8626">
          <cell r="C8626" t="str">
            <v>903.003.006.003</v>
          </cell>
          <cell r="D8626" t="str">
            <v>CLT47086</v>
          </cell>
          <cell r="E8626" t="str">
            <v>INTERCEPTOR CALLEJAS</v>
          </cell>
          <cell r="H8626">
            <v>0</v>
          </cell>
          <cell r="J8626">
            <v>0</v>
          </cell>
        </row>
        <row r="8627">
          <cell r="C8627" t="str">
            <v>903.003.006.005</v>
          </cell>
          <cell r="D8627" t="str">
            <v>CLT47086</v>
          </cell>
          <cell r="E8627" t="str">
            <v>INTERCEPTOR CALLEJAS</v>
          </cell>
          <cell r="H8627">
            <v>20.41</v>
          </cell>
          <cell r="J8627">
            <v>965597.1</v>
          </cell>
        </row>
        <row r="8628">
          <cell r="C8628" t="str">
            <v>903.003.006.006</v>
          </cell>
          <cell r="D8628" t="str">
            <v>CLT47086</v>
          </cell>
          <cell r="E8628" t="str">
            <v>INTERCEPTOR CALLEJAS</v>
          </cell>
          <cell r="H8628">
            <v>0</v>
          </cell>
          <cell r="J8628">
            <v>0</v>
          </cell>
        </row>
        <row r="8629">
          <cell r="C8629" t="str">
            <v>903.003.006.007</v>
          </cell>
          <cell r="D8629" t="str">
            <v>CLT47086</v>
          </cell>
          <cell r="E8629" t="str">
            <v>INTERCEPTOR CALLEJAS</v>
          </cell>
          <cell r="H8629">
            <v>0</v>
          </cell>
          <cell r="J8629">
            <v>0</v>
          </cell>
        </row>
        <row r="8630">
          <cell r="C8630" t="str">
            <v>903.003.006.008</v>
          </cell>
          <cell r="D8630" t="str">
            <v>CLT47086</v>
          </cell>
          <cell r="E8630" t="str">
            <v>INTERCEPTOR CALLEJAS</v>
          </cell>
          <cell r="H8630">
            <v>0</v>
          </cell>
          <cell r="J8630">
            <v>0</v>
          </cell>
        </row>
        <row r="8631">
          <cell r="C8631" t="str">
            <v>903.003.006.009</v>
          </cell>
          <cell r="D8631" t="str">
            <v>CLT47086</v>
          </cell>
          <cell r="E8631" t="str">
            <v>INTERCEPTOR CALLEJAS</v>
          </cell>
          <cell r="H8631">
            <v>0</v>
          </cell>
          <cell r="J8631">
            <v>0</v>
          </cell>
        </row>
        <row r="8632">
          <cell r="C8632" t="str">
            <v>903.003.006.010</v>
          </cell>
          <cell r="D8632" t="str">
            <v>CLT47086</v>
          </cell>
          <cell r="E8632" t="str">
            <v>INTERCEPTOR CALLEJAS</v>
          </cell>
          <cell r="H8632">
            <v>0</v>
          </cell>
          <cell r="J8632">
            <v>0</v>
          </cell>
        </row>
        <row r="8633">
          <cell r="C8633" t="str">
            <v>903.003.006.011</v>
          </cell>
          <cell r="D8633" t="str">
            <v>CLT47086</v>
          </cell>
          <cell r="E8633" t="str">
            <v>INTERCEPTOR CALLEJAS</v>
          </cell>
          <cell r="H8633">
            <v>0</v>
          </cell>
          <cell r="J8633">
            <v>0</v>
          </cell>
        </row>
        <row r="8634">
          <cell r="C8634" t="str">
            <v>903.003.006.012</v>
          </cell>
          <cell r="D8634" t="str">
            <v>CLT47086</v>
          </cell>
          <cell r="E8634" t="str">
            <v>INTERCEPTOR CALLEJAS</v>
          </cell>
          <cell r="H8634">
            <v>0</v>
          </cell>
          <cell r="J8634">
            <v>0</v>
          </cell>
        </row>
        <row r="8635">
          <cell r="C8635" t="str">
            <v>903.003.006.013</v>
          </cell>
          <cell r="D8635" t="str">
            <v>CLT47086</v>
          </cell>
          <cell r="E8635" t="str">
            <v>INTERCEPTOR CALLEJAS</v>
          </cell>
          <cell r="H8635">
            <v>0</v>
          </cell>
          <cell r="J8635">
            <v>0</v>
          </cell>
        </row>
        <row r="8636">
          <cell r="C8636" t="str">
            <v>903.003.006.014</v>
          </cell>
          <cell r="D8636" t="str">
            <v>CLT47086</v>
          </cell>
          <cell r="E8636" t="str">
            <v>INTERCEPTOR CALLEJAS</v>
          </cell>
          <cell r="H8636">
            <v>0</v>
          </cell>
          <cell r="J8636">
            <v>0</v>
          </cell>
        </row>
        <row r="8637">
          <cell r="C8637" t="str">
            <v>904.001.001.010</v>
          </cell>
          <cell r="D8637" t="str">
            <v>CLT47086</v>
          </cell>
          <cell r="E8637" t="str">
            <v>INTERCEPTOR CALLEJAS</v>
          </cell>
          <cell r="H8637">
            <v>0</v>
          </cell>
          <cell r="J8637">
            <v>0</v>
          </cell>
        </row>
        <row r="8638">
          <cell r="C8638" t="str">
            <v>904.001.001.011</v>
          </cell>
          <cell r="D8638" t="str">
            <v>CLT47086</v>
          </cell>
          <cell r="E8638" t="str">
            <v>INTERCEPTOR CALLEJAS</v>
          </cell>
          <cell r="H8638">
            <v>0</v>
          </cell>
          <cell r="J8638">
            <v>0</v>
          </cell>
        </row>
        <row r="8639">
          <cell r="C8639" t="str">
            <v>904.001.001.012</v>
          </cell>
          <cell r="D8639" t="str">
            <v>CLT47086</v>
          </cell>
          <cell r="E8639" t="str">
            <v>INTERCEPTOR CALLEJAS</v>
          </cell>
          <cell r="H8639">
            <v>0</v>
          </cell>
          <cell r="J8639">
            <v>0</v>
          </cell>
        </row>
        <row r="8640">
          <cell r="C8640" t="str">
            <v>904.002.002.002</v>
          </cell>
          <cell r="D8640" t="str">
            <v>CLT47086</v>
          </cell>
          <cell r="E8640" t="str">
            <v>INTERCEPTOR CALLEJAS</v>
          </cell>
          <cell r="H8640">
            <v>0</v>
          </cell>
          <cell r="J8640">
            <v>0</v>
          </cell>
        </row>
        <row r="8641">
          <cell r="C8641" t="str">
            <v>904.002.005.002</v>
          </cell>
          <cell r="D8641" t="str">
            <v>CLT47086</v>
          </cell>
          <cell r="E8641" t="str">
            <v>INTERCEPTOR CALLEJAS</v>
          </cell>
          <cell r="H8641">
            <v>0</v>
          </cell>
          <cell r="J8641">
            <v>0</v>
          </cell>
        </row>
        <row r="8642">
          <cell r="C8642" t="str">
            <v>904.003.003.001.005</v>
          </cell>
          <cell r="D8642" t="str">
            <v>CLT47086</v>
          </cell>
          <cell r="E8642" t="str">
            <v>INTERCEPTOR CALLEJAS</v>
          </cell>
          <cell r="H8642">
            <v>0</v>
          </cell>
          <cell r="J8642">
            <v>0</v>
          </cell>
        </row>
        <row r="8643">
          <cell r="C8643" t="str">
            <v>904.003.003.001.007</v>
          </cell>
          <cell r="D8643" t="str">
            <v>CLT47086</v>
          </cell>
          <cell r="E8643" t="str">
            <v>INTERCEPTOR CALLEJAS</v>
          </cell>
          <cell r="H8643">
            <v>0</v>
          </cell>
          <cell r="J8643">
            <v>0</v>
          </cell>
        </row>
        <row r="8644">
          <cell r="C8644" t="str">
            <v>904.003.003.001.009</v>
          </cell>
          <cell r="D8644" t="str">
            <v>CLT47086</v>
          </cell>
          <cell r="E8644" t="str">
            <v>INTERCEPTOR CALLEJAS</v>
          </cell>
          <cell r="H8644">
            <v>0</v>
          </cell>
          <cell r="J8644">
            <v>0</v>
          </cell>
        </row>
        <row r="8645">
          <cell r="C8645" t="str">
            <v>904.003.003.001.012</v>
          </cell>
          <cell r="D8645" t="str">
            <v>CLT47086</v>
          </cell>
          <cell r="E8645" t="str">
            <v>INTERCEPTOR CALLEJAS</v>
          </cell>
          <cell r="H8645">
            <v>0</v>
          </cell>
          <cell r="J8645">
            <v>0</v>
          </cell>
        </row>
        <row r="8646">
          <cell r="C8646" t="str">
            <v>904.004.001.002.009</v>
          </cell>
          <cell r="D8646" t="str">
            <v>CLT47086</v>
          </cell>
          <cell r="E8646" t="str">
            <v>INTERCEPTOR CALLEJAS</v>
          </cell>
          <cell r="H8646">
            <v>0</v>
          </cell>
          <cell r="J8646">
            <v>0</v>
          </cell>
        </row>
        <row r="8647">
          <cell r="C8647" t="str">
            <v>904.005.004.002</v>
          </cell>
          <cell r="D8647" t="str">
            <v>CLT47086</v>
          </cell>
          <cell r="E8647" t="str">
            <v>INTERCEPTOR CALLEJAS</v>
          </cell>
          <cell r="H8647">
            <v>0</v>
          </cell>
          <cell r="J8647">
            <v>0</v>
          </cell>
        </row>
        <row r="8648">
          <cell r="C8648" t="str">
            <v>904.005.004.003</v>
          </cell>
          <cell r="D8648" t="str">
            <v>CLT47086</v>
          </cell>
          <cell r="E8648" t="str">
            <v>INTERCEPTOR CALLEJAS</v>
          </cell>
          <cell r="H8648">
            <v>0</v>
          </cell>
          <cell r="J8648">
            <v>0</v>
          </cell>
        </row>
        <row r="8649">
          <cell r="C8649" t="str">
            <v>904.006.001.003.002</v>
          </cell>
          <cell r="D8649" t="str">
            <v>CLT47086</v>
          </cell>
          <cell r="E8649" t="str">
            <v>INTERCEPTOR CALLEJAS</v>
          </cell>
          <cell r="H8649">
            <v>1</v>
          </cell>
          <cell r="J8649">
            <v>275471</v>
          </cell>
        </row>
        <row r="8650">
          <cell r="C8650" t="str">
            <v>904.008.002</v>
          </cell>
          <cell r="D8650" t="str">
            <v>CLT47086</v>
          </cell>
          <cell r="E8650" t="str">
            <v>INTERCEPTOR CALLEJAS</v>
          </cell>
          <cell r="H8650">
            <v>0</v>
          </cell>
          <cell r="J8650">
            <v>0</v>
          </cell>
        </row>
        <row r="8651">
          <cell r="C8651" t="str">
            <v>904.010.001</v>
          </cell>
          <cell r="D8651" t="str">
            <v>CLT47086</v>
          </cell>
          <cell r="E8651" t="str">
            <v>INTERCEPTOR CALLEJAS</v>
          </cell>
          <cell r="H8651">
            <v>0</v>
          </cell>
          <cell r="J8651">
            <v>0</v>
          </cell>
        </row>
        <row r="8652">
          <cell r="C8652" t="str">
            <v>904.015.001</v>
          </cell>
          <cell r="D8652" t="str">
            <v>CLT47086</v>
          </cell>
          <cell r="E8652" t="str">
            <v>INTERCEPTOR CALLEJAS</v>
          </cell>
          <cell r="H8652">
            <v>3</v>
          </cell>
          <cell r="J8652">
            <v>2429709</v>
          </cell>
        </row>
        <row r="8653">
          <cell r="C8653" t="str">
            <v>904.015.002</v>
          </cell>
          <cell r="D8653" t="str">
            <v>CLT47086</v>
          </cell>
          <cell r="E8653" t="str">
            <v>INTERCEPTOR CALLEJAS</v>
          </cell>
          <cell r="H8653">
            <v>0</v>
          </cell>
          <cell r="J8653">
            <v>0</v>
          </cell>
        </row>
        <row r="8654">
          <cell r="C8654" t="str">
            <v>904.015.003</v>
          </cell>
          <cell r="D8654" t="str">
            <v>CLT47086</v>
          </cell>
          <cell r="E8654" t="str">
            <v>INTERCEPTOR CALLEJAS</v>
          </cell>
          <cell r="H8654">
            <v>1</v>
          </cell>
          <cell r="J8654">
            <v>314891</v>
          </cell>
        </row>
        <row r="8655">
          <cell r="C8655" t="str">
            <v>103.001</v>
          </cell>
          <cell r="D8655" t="str">
            <v>CLT36897</v>
          </cell>
          <cell r="E8655" t="str">
            <v>INTERCEPTOR CALLEJAS</v>
          </cell>
          <cell r="H8655">
            <v>2.2318969126702934</v>
          </cell>
          <cell r="J8655">
            <v>2231896.9126702934</v>
          </cell>
        </row>
        <row r="8656">
          <cell r="C8656" t="str">
            <v>104.001.001</v>
          </cell>
          <cell r="D8656" t="str">
            <v>CLT36897</v>
          </cell>
          <cell r="E8656" t="str">
            <v>INTERCEPTOR CALLEJAS</v>
          </cell>
          <cell r="H8656">
            <v>0</v>
          </cell>
          <cell r="J8656">
            <v>0</v>
          </cell>
        </row>
        <row r="8657">
          <cell r="C8657" t="str">
            <v>104.001.002</v>
          </cell>
          <cell r="D8657" t="str">
            <v>CLT36897</v>
          </cell>
          <cell r="E8657" t="str">
            <v>INTERCEPTOR CALLEJAS</v>
          </cell>
          <cell r="H8657">
            <v>0</v>
          </cell>
          <cell r="J8657">
            <v>0</v>
          </cell>
        </row>
        <row r="8658">
          <cell r="C8658" t="str">
            <v>104.001.009</v>
          </cell>
          <cell r="D8658" t="str">
            <v>CLT36897</v>
          </cell>
          <cell r="E8658" t="str">
            <v>INTERCEPTOR CALLEJAS</v>
          </cell>
          <cell r="H8658">
            <v>0</v>
          </cell>
          <cell r="J8658">
            <v>0</v>
          </cell>
        </row>
        <row r="8659">
          <cell r="C8659" t="str">
            <v>104.001.014</v>
          </cell>
          <cell r="D8659" t="str">
            <v>CLT36897</v>
          </cell>
          <cell r="E8659" t="str">
            <v>INTERCEPTOR CALLEJAS</v>
          </cell>
          <cell r="H8659">
            <v>0</v>
          </cell>
          <cell r="J8659">
            <v>0</v>
          </cell>
        </row>
        <row r="8660">
          <cell r="C8660" t="str">
            <v>104.001.015</v>
          </cell>
          <cell r="D8660" t="str">
            <v>CLT36897</v>
          </cell>
          <cell r="E8660" t="str">
            <v>INTERCEPTOR CALLEJAS</v>
          </cell>
          <cell r="H8660">
            <v>0</v>
          </cell>
          <cell r="J8660">
            <v>0</v>
          </cell>
        </row>
        <row r="8661">
          <cell r="C8661" t="str">
            <v>104.001.020</v>
          </cell>
          <cell r="D8661" t="str">
            <v>CLT36897</v>
          </cell>
          <cell r="E8661" t="str">
            <v>INTERCEPTOR CALLEJAS</v>
          </cell>
          <cell r="H8661">
            <v>0</v>
          </cell>
          <cell r="J8661">
            <v>0</v>
          </cell>
        </row>
        <row r="8662">
          <cell r="C8662" t="str">
            <v>104.001.021</v>
          </cell>
          <cell r="D8662" t="str">
            <v>CLT36897</v>
          </cell>
          <cell r="E8662" t="str">
            <v>INTERCEPTOR CALLEJAS</v>
          </cell>
          <cell r="H8662">
            <v>42.642639999999112</v>
          </cell>
          <cell r="J8662">
            <v>5512371.4301598854</v>
          </cell>
        </row>
        <row r="8663">
          <cell r="C8663" t="str">
            <v>104.001.022</v>
          </cell>
          <cell r="D8663" t="str">
            <v>CLT36897</v>
          </cell>
          <cell r="E8663" t="str">
            <v>INTERCEPTOR CALLEJAS</v>
          </cell>
          <cell r="H8663">
            <v>0</v>
          </cell>
          <cell r="J8663">
            <v>0</v>
          </cell>
        </row>
        <row r="8664">
          <cell r="C8664" t="str">
            <v>104.002.001</v>
          </cell>
          <cell r="D8664" t="str">
            <v>CLT36897</v>
          </cell>
          <cell r="E8664" t="str">
            <v>INTERCEPTOR CALLEJAS</v>
          </cell>
          <cell r="H8664">
            <v>0.57000000000000006</v>
          </cell>
          <cell r="J8664">
            <v>18217.177200000002</v>
          </cell>
        </row>
        <row r="8665">
          <cell r="C8665" t="str">
            <v>106.001</v>
          </cell>
          <cell r="D8665" t="str">
            <v>CLT36897</v>
          </cell>
          <cell r="E8665" t="str">
            <v>INTERCEPTOR CALLEJAS</v>
          </cell>
          <cell r="H8665">
            <v>27.979381423872212</v>
          </cell>
          <cell r="J8665">
            <v>1869600.4533410666</v>
          </cell>
        </row>
        <row r="8666">
          <cell r="C8666" t="str">
            <v>106.006.001</v>
          </cell>
          <cell r="D8666" t="str">
            <v>CLT36897</v>
          </cell>
          <cell r="E8666" t="str">
            <v>INTERCEPTOR CALLEJAS</v>
          </cell>
          <cell r="H8666">
            <v>1.641</v>
          </cell>
          <cell r="J8666">
            <v>92256.57693000001</v>
          </cell>
        </row>
        <row r="8667">
          <cell r="C8667" t="str">
            <v>106.014</v>
          </cell>
          <cell r="D8667" t="str">
            <v>CLT36897</v>
          </cell>
          <cell r="E8667" t="str">
            <v>INTERCEPTOR CALLEJAS</v>
          </cell>
          <cell r="H8667">
            <v>4.2640000000000002</v>
          </cell>
          <cell r="J8667">
            <v>509872.14928000007</v>
          </cell>
        </row>
        <row r="8668">
          <cell r="C8668" t="str">
            <v>106.015</v>
          </cell>
          <cell r="D8668" t="str">
            <v>CLT36897</v>
          </cell>
          <cell r="E8668" t="str">
            <v>INTERCEPTOR CALLEJAS</v>
          </cell>
          <cell r="H8668">
            <v>4.2640000000000002</v>
          </cell>
          <cell r="J8668">
            <v>585553.45888000005</v>
          </cell>
        </row>
        <row r="8669">
          <cell r="C8669" t="str">
            <v>107.001</v>
          </cell>
          <cell r="D8669" t="str">
            <v>CLT36897</v>
          </cell>
          <cell r="E8669" t="str">
            <v>INTERCEPTOR CALLEJAS</v>
          </cell>
          <cell r="H8669">
            <v>43.212639999999112</v>
          </cell>
          <cell r="J8669">
            <v>940845.90802078077</v>
          </cell>
        </row>
        <row r="8670">
          <cell r="C8670" t="str">
            <v>108.001</v>
          </cell>
          <cell r="D8670" t="str">
            <v>CLT36897</v>
          </cell>
          <cell r="E8670" t="str">
            <v>INTERCEPTOR CALLEJAS</v>
          </cell>
          <cell r="H8670">
            <v>0</v>
          </cell>
          <cell r="J8670">
            <v>0</v>
          </cell>
        </row>
        <row r="8671">
          <cell r="C8671" t="str">
            <v>108.002.004</v>
          </cell>
          <cell r="D8671" t="str">
            <v>CLT36897</v>
          </cell>
          <cell r="E8671" t="str">
            <v>INTERCEPTOR CALLEJAS</v>
          </cell>
          <cell r="H8671">
            <v>0.48066367599923832</v>
          </cell>
          <cell r="J8671">
            <v>71392.648944867193</v>
          </cell>
        </row>
        <row r="8672">
          <cell r="C8672" t="str">
            <v>108.006.001.002</v>
          </cell>
          <cell r="D8672" t="str">
            <v>CLT36897</v>
          </cell>
          <cell r="E8672" t="str">
            <v>INTERCEPTOR CALLEJAS</v>
          </cell>
          <cell r="H8672">
            <v>35.979999999999997</v>
          </cell>
          <cell r="J8672">
            <v>106790.439</v>
          </cell>
        </row>
        <row r="8673">
          <cell r="C8673" t="str">
            <v>109.001.001.001</v>
          </cell>
          <cell r="D8673" t="str">
            <v>CLT36897</v>
          </cell>
          <cell r="E8673" t="str">
            <v>INTERCEPTOR CALLEJAS</v>
          </cell>
          <cell r="H8673">
            <v>0</v>
          </cell>
          <cell r="J8673">
            <v>0</v>
          </cell>
        </row>
        <row r="8674">
          <cell r="C8674" t="str">
            <v>109.001.001.002</v>
          </cell>
          <cell r="D8674" t="str">
            <v>CLT36897</v>
          </cell>
          <cell r="E8674" t="str">
            <v>INTERCEPTOR CALLEJAS</v>
          </cell>
          <cell r="H8674">
            <v>15.21</v>
          </cell>
          <cell r="J8674">
            <v>181734.40350000001</v>
          </cell>
        </row>
        <row r="8675">
          <cell r="C8675" t="str">
            <v>109.001.001.003</v>
          </cell>
          <cell r="D8675" t="str">
            <v>CLT36897</v>
          </cell>
          <cell r="E8675" t="str">
            <v>INTERCEPTOR CALLEJAS</v>
          </cell>
          <cell r="H8675">
            <v>0</v>
          </cell>
          <cell r="J8675">
            <v>0</v>
          </cell>
        </row>
        <row r="8676">
          <cell r="C8676" t="str">
            <v>109.001.001.004</v>
          </cell>
          <cell r="D8676" t="str">
            <v>CLT36897</v>
          </cell>
          <cell r="E8676" t="str">
            <v>INTERCEPTOR CALLEJAS</v>
          </cell>
          <cell r="H8676">
            <v>0</v>
          </cell>
          <cell r="J8676">
            <v>0</v>
          </cell>
        </row>
        <row r="8677">
          <cell r="C8677" t="str">
            <v>109.001.001.005</v>
          </cell>
          <cell r="D8677" t="str">
            <v>CLT36897</v>
          </cell>
          <cell r="E8677" t="str">
            <v>INTERCEPTOR CALLEJAS</v>
          </cell>
          <cell r="H8677">
            <v>0</v>
          </cell>
          <cell r="J8677">
            <v>0</v>
          </cell>
        </row>
        <row r="8678">
          <cell r="C8678" t="str">
            <v>109.001.001.006</v>
          </cell>
          <cell r="D8678" t="str">
            <v>CLT36897</v>
          </cell>
          <cell r="E8678" t="str">
            <v>INTERCEPTOR CALLEJAS</v>
          </cell>
          <cell r="H8678">
            <v>0</v>
          </cell>
          <cell r="J8678">
            <v>0</v>
          </cell>
        </row>
        <row r="8679">
          <cell r="C8679" t="str">
            <v>301.001.001</v>
          </cell>
          <cell r="D8679" t="str">
            <v>CLT36897</v>
          </cell>
          <cell r="E8679" t="str">
            <v>INTERCEPTOR CALLEJAS</v>
          </cell>
          <cell r="H8679">
            <v>1</v>
          </cell>
          <cell r="J8679">
            <v>26159.599999999999</v>
          </cell>
        </row>
        <row r="8680">
          <cell r="C8680" t="str">
            <v>301.001.002</v>
          </cell>
          <cell r="D8680" t="str">
            <v>CLT36897</v>
          </cell>
          <cell r="E8680" t="str">
            <v>INTERCEPTOR CALLEJAS</v>
          </cell>
          <cell r="H8680">
            <v>0</v>
          </cell>
          <cell r="J8680">
            <v>0</v>
          </cell>
        </row>
        <row r="8681">
          <cell r="C8681" t="str">
            <v>301.001.004</v>
          </cell>
          <cell r="D8681" t="str">
            <v>CLT36897</v>
          </cell>
          <cell r="E8681" t="str">
            <v>INTERCEPTOR CALLEJAS</v>
          </cell>
          <cell r="H8681">
            <v>1</v>
          </cell>
          <cell r="J8681">
            <v>365230.25</v>
          </cell>
        </row>
        <row r="8682">
          <cell r="C8682" t="str">
            <v>301.002.001</v>
          </cell>
          <cell r="D8682" t="str">
            <v>CLT36897</v>
          </cell>
          <cell r="E8682" t="str">
            <v>INTERCEPTOR CALLEJAS</v>
          </cell>
          <cell r="H8682">
            <v>0</v>
          </cell>
          <cell r="J8682">
            <v>0</v>
          </cell>
        </row>
        <row r="8683">
          <cell r="C8683" t="str">
            <v>301.002.002</v>
          </cell>
          <cell r="D8683" t="str">
            <v>CLT36897</v>
          </cell>
          <cell r="E8683" t="str">
            <v>INTERCEPTOR CALLEJAS</v>
          </cell>
          <cell r="H8683">
            <v>0</v>
          </cell>
          <cell r="J8683">
            <v>0</v>
          </cell>
        </row>
        <row r="8684">
          <cell r="C8684" t="str">
            <v>301.003.003.002</v>
          </cell>
          <cell r="D8684" t="str">
            <v>CLT36897</v>
          </cell>
          <cell r="E8684" t="str">
            <v>INTERCEPTOR CALLEJAS</v>
          </cell>
          <cell r="H8684">
            <v>0</v>
          </cell>
          <cell r="J8684">
            <v>0</v>
          </cell>
        </row>
        <row r="8685">
          <cell r="C8685" t="str">
            <v>301.003.003.003</v>
          </cell>
          <cell r="D8685" t="str">
            <v>CLT36897</v>
          </cell>
          <cell r="E8685" t="str">
            <v>INTERCEPTOR CALLEJAS</v>
          </cell>
          <cell r="H8685">
            <v>0</v>
          </cell>
          <cell r="J8685">
            <v>0</v>
          </cell>
        </row>
        <row r="8686">
          <cell r="C8686" t="str">
            <v>301.004</v>
          </cell>
          <cell r="D8686" t="str">
            <v>CLT36897</v>
          </cell>
          <cell r="E8686" t="str">
            <v>INTERCEPTOR CALLEJAS</v>
          </cell>
          <cell r="H8686">
            <v>1</v>
          </cell>
          <cell r="J8686">
            <v>618909.79</v>
          </cell>
        </row>
        <row r="8687">
          <cell r="C8687" t="str">
            <v>301.005.001</v>
          </cell>
          <cell r="D8687" t="str">
            <v>CLT36897</v>
          </cell>
          <cell r="E8687" t="str">
            <v>INTERCEPTOR CALLEJAS</v>
          </cell>
          <cell r="H8687">
            <v>0</v>
          </cell>
          <cell r="J8687">
            <v>0</v>
          </cell>
        </row>
        <row r="8688">
          <cell r="C8688" t="str">
            <v>301.007.001</v>
          </cell>
          <cell r="D8688" t="str">
            <v>CLT36897</v>
          </cell>
          <cell r="E8688" t="str">
            <v>INTERCEPTOR CALLEJAS</v>
          </cell>
          <cell r="H8688">
            <v>0</v>
          </cell>
          <cell r="J8688">
            <v>0</v>
          </cell>
        </row>
        <row r="8689">
          <cell r="C8689" t="str">
            <v>301.007.002</v>
          </cell>
          <cell r="D8689" t="str">
            <v>CLT36897</v>
          </cell>
          <cell r="E8689" t="str">
            <v>INTERCEPTOR CALLEJAS</v>
          </cell>
          <cell r="H8689">
            <v>0.91333333333326061</v>
          </cell>
          <cell r="J8689">
            <v>363935.01999997103</v>
          </cell>
        </row>
        <row r="8690">
          <cell r="C8690" t="str">
            <v>301.007.003</v>
          </cell>
          <cell r="D8690" t="str">
            <v>CLT36897</v>
          </cell>
          <cell r="E8690" t="str">
            <v>INTERCEPTOR CALLEJAS</v>
          </cell>
          <cell r="H8690">
            <v>0</v>
          </cell>
          <cell r="J8690">
            <v>0</v>
          </cell>
        </row>
        <row r="8691">
          <cell r="C8691" t="str">
            <v>301.007.004</v>
          </cell>
          <cell r="D8691" t="str">
            <v>CLT36897</v>
          </cell>
          <cell r="E8691" t="str">
            <v>INTERCEPTOR CALLEJAS</v>
          </cell>
          <cell r="H8691">
            <v>0</v>
          </cell>
          <cell r="J8691">
            <v>0</v>
          </cell>
        </row>
        <row r="8692">
          <cell r="C8692" t="str">
            <v>301.009.001</v>
          </cell>
          <cell r="D8692" t="str">
            <v>CLT36897</v>
          </cell>
          <cell r="E8692" t="str">
            <v>INTERCEPTOR CALLEJAS</v>
          </cell>
          <cell r="H8692">
            <v>0</v>
          </cell>
          <cell r="J8692">
            <v>0</v>
          </cell>
        </row>
        <row r="8693">
          <cell r="C8693" t="str">
            <v>301.009.002</v>
          </cell>
          <cell r="D8693" t="str">
            <v>CLT36897</v>
          </cell>
          <cell r="E8693" t="str">
            <v>INTERCEPTOR CALLEJAS</v>
          </cell>
          <cell r="H8693">
            <v>0</v>
          </cell>
          <cell r="J8693">
            <v>0</v>
          </cell>
        </row>
        <row r="8694">
          <cell r="C8694" t="str">
            <v>303.001</v>
          </cell>
          <cell r="D8694" t="str">
            <v>CLT36897</v>
          </cell>
          <cell r="E8694" t="str">
            <v>INTERCEPTOR CALLEJAS</v>
          </cell>
          <cell r="H8694">
            <v>0</v>
          </cell>
          <cell r="J8694">
            <v>0</v>
          </cell>
        </row>
        <row r="8695">
          <cell r="C8695" t="str">
            <v>304.001.002.002</v>
          </cell>
          <cell r="D8695" t="str">
            <v>CLT36897</v>
          </cell>
          <cell r="E8695" t="str">
            <v>INTERCEPTOR CALLEJAS</v>
          </cell>
          <cell r="H8695">
            <v>0</v>
          </cell>
          <cell r="J8695">
            <v>0</v>
          </cell>
        </row>
        <row r="8696">
          <cell r="C8696" t="str">
            <v>304.001.003.002</v>
          </cell>
          <cell r="D8696" t="str">
            <v>CLT36897</v>
          </cell>
          <cell r="E8696" t="str">
            <v>INTERCEPTOR CALLEJAS</v>
          </cell>
          <cell r="H8696">
            <v>0</v>
          </cell>
          <cell r="J8696">
            <v>0</v>
          </cell>
        </row>
        <row r="8697">
          <cell r="C8697" t="str">
            <v>304.001.004.002</v>
          </cell>
          <cell r="D8697" t="str">
            <v>CLT36897</v>
          </cell>
          <cell r="E8697" t="str">
            <v>INTERCEPTOR CALLEJAS</v>
          </cell>
          <cell r="H8697">
            <v>0</v>
          </cell>
          <cell r="J8697">
            <v>0</v>
          </cell>
        </row>
        <row r="8698">
          <cell r="C8698" t="str">
            <v>401.001.001</v>
          </cell>
          <cell r="D8698" t="str">
            <v>CLT36897</v>
          </cell>
          <cell r="E8698" t="str">
            <v>INTERCEPTOR CALLEJAS</v>
          </cell>
          <cell r="H8698">
            <v>4.1503000000000005</v>
          </cell>
          <cell r="J8698">
            <v>194849.03145400004</v>
          </cell>
        </row>
        <row r="8699">
          <cell r="C8699" t="str">
            <v>401.001.003.007</v>
          </cell>
          <cell r="D8699" t="str">
            <v>CLT36897</v>
          </cell>
          <cell r="E8699" t="str">
            <v>INTERCEPTOR CALLEJAS</v>
          </cell>
          <cell r="H8699">
            <v>4.1503000000000005</v>
          </cell>
          <cell r="J8699">
            <v>2100711.6977000004</v>
          </cell>
        </row>
        <row r="8700">
          <cell r="C8700" t="str">
            <v>401.001.003.008</v>
          </cell>
          <cell r="D8700" t="str">
            <v>CLT36897</v>
          </cell>
          <cell r="E8700" t="str">
            <v>INTERCEPTOR CALLEJAS</v>
          </cell>
          <cell r="H8700">
            <v>0</v>
          </cell>
          <cell r="J8700">
            <v>0</v>
          </cell>
        </row>
        <row r="8701">
          <cell r="C8701" t="str">
            <v>401.002.001</v>
          </cell>
          <cell r="D8701" t="str">
            <v>CLT36897</v>
          </cell>
          <cell r="E8701" t="str">
            <v>INTERCEPTOR CALLEJAS</v>
          </cell>
          <cell r="H8701">
            <v>0</v>
          </cell>
          <cell r="J8701">
            <v>0</v>
          </cell>
        </row>
        <row r="8702">
          <cell r="C8702" t="str">
            <v>401.002.005.009</v>
          </cell>
          <cell r="D8702" t="str">
            <v>CLT36897</v>
          </cell>
          <cell r="E8702" t="str">
            <v>INTERCEPTOR CALLEJAS</v>
          </cell>
          <cell r="H8702">
            <v>0</v>
          </cell>
          <cell r="J8702">
            <v>0</v>
          </cell>
        </row>
        <row r="8703">
          <cell r="C8703" t="str">
            <v>401.002.006</v>
          </cell>
          <cell r="D8703" t="str">
            <v>CLT36897</v>
          </cell>
          <cell r="E8703" t="str">
            <v>INTERCEPTOR CALLEJAS</v>
          </cell>
          <cell r="H8703">
            <v>0</v>
          </cell>
          <cell r="J8703">
            <v>0</v>
          </cell>
        </row>
        <row r="8704">
          <cell r="C8704" t="str">
            <v>401.002.008</v>
          </cell>
          <cell r="D8704" t="str">
            <v>CLT36897</v>
          </cell>
          <cell r="E8704" t="str">
            <v>INTERCEPTOR CALLEJAS</v>
          </cell>
          <cell r="H8704">
            <v>0</v>
          </cell>
          <cell r="J8704">
            <v>0</v>
          </cell>
        </row>
        <row r="8705">
          <cell r="C8705" t="str">
            <v>401.003.001</v>
          </cell>
          <cell r="D8705" t="str">
            <v>CLT36897</v>
          </cell>
          <cell r="E8705" t="str">
            <v>INTERCEPTOR CALLEJAS</v>
          </cell>
          <cell r="H8705">
            <v>0</v>
          </cell>
          <cell r="J8705">
            <v>0</v>
          </cell>
        </row>
        <row r="8706">
          <cell r="C8706" t="str">
            <v>401.003.003</v>
          </cell>
          <cell r="D8706" t="str">
            <v>CLT36897</v>
          </cell>
          <cell r="E8706" t="str">
            <v>INTERCEPTOR CALLEJAS</v>
          </cell>
          <cell r="H8706">
            <v>0</v>
          </cell>
          <cell r="J8706">
            <v>0</v>
          </cell>
        </row>
        <row r="8707">
          <cell r="C8707" t="str">
            <v>401.004.001</v>
          </cell>
          <cell r="D8707" t="str">
            <v>CLT36897</v>
          </cell>
          <cell r="E8707" t="str">
            <v>INTERCEPTOR CALLEJAS</v>
          </cell>
          <cell r="H8707">
            <v>0</v>
          </cell>
          <cell r="J8707">
            <v>0</v>
          </cell>
        </row>
        <row r="8708">
          <cell r="C8708" t="str">
            <v>401.004.006</v>
          </cell>
          <cell r="D8708" t="str">
            <v>CLT36897</v>
          </cell>
          <cell r="E8708" t="str">
            <v>INTERCEPTOR CALLEJAS</v>
          </cell>
          <cell r="H8708">
            <v>0</v>
          </cell>
          <cell r="J8708">
            <v>0</v>
          </cell>
        </row>
        <row r="8709">
          <cell r="C8709" t="str">
            <v>601.011.002</v>
          </cell>
          <cell r="D8709" t="str">
            <v>CLT36897</v>
          </cell>
          <cell r="E8709" t="str">
            <v>INTERCEPTOR CALLEJAS</v>
          </cell>
          <cell r="H8709">
            <v>0</v>
          </cell>
          <cell r="J8709">
            <v>0</v>
          </cell>
        </row>
        <row r="8710">
          <cell r="C8710" t="str">
            <v>606.001.002.003</v>
          </cell>
          <cell r="D8710" t="str">
            <v>CLT36897</v>
          </cell>
          <cell r="E8710" t="str">
            <v>INTERCEPTOR CALLEJAS</v>
          </cell>
          <cell r="H8710">
            <v>24</v>
          </cell>
          <cell r="J8710">
            <v>242546.88</v>
          </cell>
        </row>
        <row r="8711">
          <cell r="C8711" t="str">
            <v>606.001.002.005</v>
          </cell>
          <cell r="D8711" t="str">
            <v>CLT36897</v>
          </cell>
          <cell r="E8711" t="str">
            <v>INTERCEPTOR CALLEJAS</v>
          </cell>
          <cell r="H8711">
            <v>72</v>
          </cell>
          <cell r="J8711">
            <v>1455280.56</v>
          </cell>
        </row>
        <row r="8712">
          <cell r="C8712" t="str">
            <v>902.001.003</v>
          </cell>
          <cell r="D8712" t="str">
            <v>CLT36897</v>
          </cell>
          <cell r="E8712" t="str">
            <v>INTERCEPTOR CALLEJAS</v>
          </cell>
          <cell r="H8712">
            <v>0</v>
          </cell>
          <cell r="J8712">
            <v>0</v>
          </cell>
        </row>
        <row r="8713">
          <cell r="C8713" t="str">
            <v>902.001.007</v>
          </cell>
          <cell r="D8713" t="str">
            <v>CLT36897</v>
          </cell>
          <cell r="E8713" t="str">
            <v>INTERCEPTOR CALLEJAS</v>
          </cell>
          <cell r="H8713">
            <v>0.48066367599923832</v>
          </cell>
          <cell r="J8713">
            <v>191942.94507309984</v>
          </cell>
        </row>
        <row r="8714">
          <cell r="C8714" t="str">
            <v>903.003.003.013</v>
          </cell>
          <cell r="D8714" t="str">
            <v>CLT36897</v>
          </cell>
          <cell r="E8714" t="str">
            <v>INTERCEPTOR CALLEJAS</v>
          </cell>
          <cell r="H8714">
            <v>0</v>
          </cell>
          <cell r="J8714">
            <v>0</v>
          </cell>
        </row>
        <row r="8715">
          <cell r="C8715" t="str">
            <v>903.003.003.014</v>
          </cell>
          <cell r="D8715" t="str">
            <v>CLT36897</v>
          </cell>
          <cell r="E8715" t="str">
            <v>INTERCEPTOR CALLEJAS</v>
          </cell>
          <cell r="H8715">
            <v>0</v>
          </cell>
          <cell r="J8715">
            <v>0</v>
          </cell>
        </row>
        <row r="8716">
          <cell r="C8716" t="str">
            <v>903.003.003.015</v>
          </cell>
          <cell r="D8716" t="str">
            <v>CLT36897</v>
          </cell>
          <cell r="E8716" t="str">
            <v>INTERCEPTOR CALLEJAS</v>
          </cell>
          <cell r="H8716">
            <v>0</v>
          </cell>
          <cell r="J8716">
            <v>0</v>
          </cell>
        </row>
        <row r="8717">
          <cell r="C8717" t="str">
            <v>903.003.006.001</v>
          </cell>
          <cell r="D8717" t="str">
            <v>CLT36897</v>
          </cell>
          <cell r="E8717" t="str">
            <v>INTERCEPTOR CALLEJAS</v>
          </cell>
          <cell r="H8717">
            <v>0</v>
          </cell>
          <cell r="J8717">
            <v>0</v>
          </cell>
        </row>
        <row r="8718">
          <cell r="C8718" t="str">
            <v>903.003.006.002</v>
          </cell>
          <cell r="D8718" t="str">
            <v>CLT36897</v>
          </cell>
          <cell r="E8718" t="str">
            <v>INTERCEPTOR CALLEJAS</v>
          </cell>
          <cell r="H8718">
            <v>0</v>
          </cell>
          <cell r="J8718">
            <v>0</v>
          </cell>
        </row>
        <row r="8719">
          <cell r="C8719" t="str">
            <v>903.003.006.003</v>
          </cell>
          <cell r="D8719" t="str">
            <v>CLT36897</v>
          </cell>
          <cell r="E8719" t="str">
            <v>INTERCEPTOR CALLEJAS</v>
          </cell>
          <cell r="H8719">
            <v>0</v>
          </cell>
          <cell r="J8719">
            <v>0</v>
          </cell>
        </row>
        <row r="8720">
          <cell r="C8720" t="str">
            <v>903.003.006.005</v>
          </cell>
          <cell r="D8720" t="str">
            <v>CLT36897</v>
          </cell>
          <cell r="E8720" t="str">
            <v>INTERCEPTOR CALLEJAS</v>
          </cell>
          <cell r="H8720">
            <v>0</v>
          </cell>
          <cell r="J8720">
            <v>0</v>
          </cell>
        </row>
        <row r="8721">
          <cell r="C8721" t="str">
            <v>903.003.006.006</v>
          </cell>
          <cell r="D8721" t="str">
            <v>CLT36897</v>
          </cell>
          <cell r="E8721" t="str">
            <v>INTERCEPTOR CALLEJAS</v>
          </cell>
          <cell r="H8721">
            <v>15.21</v>
          </cell>
          <cell r="J8721">
            <v>831561.12</v>
          </cell>
        </row>
        <row r="8722">
          <cell r="C8722" t="str">
            <v>903.003.006.007</v>
          </cell>
          <cell r="D8722" t="str">
            <v>CLT36897</v>
          </cell>
          <cell r="E8722" t="str">
            <v>INTERCEPTOR CALLEJAS</v>
          </cell>
          <cell r="H8722">
            <v>0</v>
          </cell>
          <cell r="J8722">
            <v>0</v>
          </cell>
        </row>
        <row r="8723">
          <cell r="C8723" t="str">
            <v>903.003.006.008</v>
          </cell>
          <cell r="D8723" t="str">
            <v>CLT36897</v>
          </cell>
          <cell r="E8723" t="str">
            <v>INTERCEPTOR CALLEJAS</v>
          </cell>
          <cell r="H8723">
            <v>0</v>
          </cell>
          <cell r="J8723">
            <v>0</v>
          </cell>
        </row>
        <row r="8724">
          <cell r="C8724" t="str">
            <v>903.003.006.009</v>
          </cell>
          <cell r="D8724" t="str">
            <v>CLT36897</v>
          </cell>
          <cell r="E8724" t="str">
            <v>INTERCEPTOR CALLEJAS</v>
          </cell>
          <cell r="H8724">
            <v>0</v>
          </cell>
          <cell r="J8724">
            <v>0</v>
          </cell>
        </row>
        <row r="8725">
          <cell r="C8725" t="str">
            <v>903.003.006.010</v>
          </cell>
          <cell r="D8725" t="str">
            <v>CLT36897</v>
          </cell>
          <cell r="E8725" t="str">
            <v>INTERCEPTOR CALLEJAS</v>
          </cell>
          <cell r="H8725">
            <v>0</v>
          </cell>
          <cell r="J8725">
            <v>0</v>
          </cell>
        </row>
        <row r="8726">
          <cell r="C8726" t="str">
            <v>903.003.006.011</v>
          </cell>
          <cell r="D8726" t="str">
            <v>CLT36897</v>
          </cell>
          <cell r="E8726" t="str">
            <v>INTERCEPTOR CALLEJAS</v>
          </cell>
          <cell r="H8726">
            <v>0</v>
          </cell>
          <cell r="J8726">
            <v>0</v>
          </cell>
        </row>
        <row r="8727">
          <cell r="C8727" t="str">
            <v>903.003.006.012</v>
          </cell>
          <cell r="D8727" t="str">
            <v>CLT36897</v>
          </cell>
          <cell r="E8727" t="str">
            <v>INTERCEPTOR CALLEJAS</v>
          </cell>
          <cell r="H8727">
            <v>0</v>
          </cell>
          <cell r="J8727">
            <v>0</v>
          </cell>
        </row>
        <row r="8728">
          <cell r="C8728" t="str">
            <v>903.003.006.013</v>
          </cell>
          <cell r="D8728" t="str">
            <v>CLT36897</v>
          </cell>
          <cell r="E8728" t="str">
            <v>INTERCEPTOR CALLEJAS</v>
          </cell>
          <cell r="H8728">
            <v>0</v>
          </cell>
          <cell r="J8728">
            <v>0</v>
          </cell>
        </row>
        <row r="8729">
          <cell r="C8729" t="str">
            <v>903.003.006.014</v>
          </cell>
          <cell r="D8729" t="str">
            <v>CLT36897</v>
          </cell>
          <cell r="E8729" t="str">
            <v>INTERCEPTOR CALLEJAS</v>
          </cell>
          <cell r="H8729">
            <v>0</v>
          </cell>
          <cell r="J8729">
            <v>0</v>
          </cell>
        </row>
        <row r="8730">
          <cell r="C8730" t="str">
            <v>904.001.001.010</v>
          </cell>
          <cell r="D8730" t="str">
            <v>CLT36897</v>
          </cell>
          <cell r="E8730" t="str">
            <v>INTERCEPTOR CALLEJAS</v>
          </cell>
          <cell r="H8730">
            <v>0</v>
          </cell>
          <cell r="J8730">
            <v>0</v>
          </cell>
        </row>
        <row r="8731">
          <cell r="C8731" t="str">
            <v>904.001.001.011</v>
          </cell>
          <cell r="D8731" t="str">
            <v>CLT36897</v>
          </cell>
          <cell r="E8731" t="str">
            <v>INTERCEPTOR CALLEJAS</v>
          </cell>
          <cell r="H8731">
            <v>0</v>
          </cell>
          <cell r="J8731">
            <v>0</v>
          </cell>
        </row>
        <row r="8732">
          <cell r="C8732" t="str">
            <v>904.001.001.012</v>
          </cell>
          <cell r="D8732" t="str">
            <v>CLT36897</v>
          </cell>
          <cell r="E8732" t="str">
            <v>INTERCEPTOR CALLEJAS</v>
          </cell>
          <cell r="H8732">
            <v>0</v>
          </cell>
          <cell r="J8732">
            <v>0</v>
          </cell>
        </row>
        <row r="8733">
          <cell r="C8733" t="str">
            <v>904.002.002.002</v>
          </cell>
          <cell r="D8733" t="str">
            <v>CLT36897</v>
          </cell>
          <cell r="E8733" t="str">
            <v>INTERCEPTOR CALLEJAS</v>
          </cell>
          <cell r="H8733">
            <v>0</v>
          </cell>
          <cell r="J8733">
            <v>0</v>
          </cell>
        </row>
        <row r="8734">
          <cell r="C8734" t="str">
            <v>904.002.005.002</v>
          </cell>
          <cell r="D8734" t="str">
            <v>CLT36897</v>
          </cell>
          <cell r="E8734" t="str">
            <v>INTERCEPTOR CALLEJAS</v>
          </cell>
          <cell r="H8734">
            <v>0</v>
          </cell>
          <cell r="J8734">
            <v>0</v>
          </cell>
        </row>
        <row r="8735">
          <cell r="C8735" t="str">
            <v>904.003.003.001.005</v>
          </cell>
          <cell r="D8735" t="str">
            <v>CLT36897</v>
          </cell>
          <cell r="E8735" t="str">
            <v>INTERCEPTOR CALLEJAS</v>
          </cell>
          <cell r="H8735">
            <v>0</v>
          </cell>
          <cell r="J8735">
            <v>0</v>
          </cell>
        </row>
        <row r="8736">
          <cell r="C8736" t="str">
            <v>904.003.003.001.007</v>
          </cell>
          <cell r="D8736" t="str">
            <v>CLT36897</v>
          </cell>
          <cell r="E8736" t="str">
            <v>INTERCEPTOR CALLEJAS</v>
          </cell>
          <cell r="H8736">
            <v>0</v>
          </cell>
          <cell r="J8736">
            <v>0</v>
          </cell>
        </row>
        <row r="8737">
          <cell r="C8737" t="str">
            <v>904.003.003.001.009</v>
          </cell>
          <cell r="D8737" t="str">
            <v>CLT36897</v>
          </cell>
          <cell r="E8737" t="str">
            <v>INTERCEPTOR CALLEJAS</v>
          </cell>
          <cell r="H8737">
            <v>0</v>
          </cell>
          <cell r="J8737">
            <v>0</v>
          </cell>
        </row>
        <row r="8738">
          <cell r="C8738" t="str">
            <v>904.003.003.001.012</v>
          </cell>
          <cell r="D8738" t="str">
            <v>CLT36897</v>
          </cell>
          <cell r="E8738" t="str">
            <v>INTERCEPTOR CALLEJAS</v>
          </cell>
          <cell r="H8738">
            <v>0</v>
          </cell>
          <cell r="J8738">
            <v>0</v>
          </cell>
        </row>
        <row r="8739">
          <cell r="C8739" t="str">
            <v>904.004.001.002.009</v>
          </cell>
          <cell r="D8739" t="str">
            <v>CLT36897</v>
          </cell>
          <cell r="E8739" t="str">
            <v>INTERCEPTOR CALLEJAS</v>
          </cell>
          <cell r="H8739">
            <v>0</v>
          </cell>
          <cell r="J8739">
            <v>0</v>
          </cell>
        </row>
        <row r="8740">
          <cell r="C8740" t="str">
            <v>904.005.004.002</v>
          </cell>
          <cell r="D8740" t="str">
            <v>CLT36897</v>
          </cell>
          <cell r="E8740" t="str">
            <v>INTERCEPTOR CALLEJAS</v>
          </cell>
          <cell r="H8740">
            <v>0</v>
          </cell>
          <cell r="J8740">
            <v>0</v>
          </cell>
        </row>
        <row r="8741">
          <cell r="C8741" t="str">
            <v>904.005.004.003</v>
          </cell>
          <cell r="D8741" t="str">
            <v>CLT36897</v>
          </cell>
          <cell r="E8741" t="str">
            <v>INTERCEPTOR CALLEJAS</v>
          </cell>
          <cell r="H8741">
            <v>0</v>
          </cell>
          <cell r="J8741">
            <v>0</v>
          </cell>
        </row>
        <row r="8742">
          <cell r="C8742" t="str">
            <v>904.006.001.003.002</v>
          </cell>
          <cell r="D8742" t="str">
            <v>CLT36897</v>
          </cell>
          <cell r="E8742" t="str">
            <v>INTERCEPTOR CALLEJAS</v>
          </cell>
          <cell r="H8742">
            <v>1</v>
          </cell>
          <cell r="J8742">
            <v>275471</v>
          </cell>
        </row>
        <row r="8743">
          <cell r="C8743" t="str">
            <v>904.008.002</v>
          </cell>
          <cell r="D8743" t="str">
            <v>CLT36897</v>
          </cell>
          <cell r="E8743" t="str">
            <v>INTERCEPTOR CALLEJAS</v>
          </cell>
          <cell r="H8743">
            <v>0</v>
          </cell>
          <cell r="J8743">
            <v>0</v>
          </cell>
        </row>
        <row r="8744">
          <cell r="C8744" t="str">
            <v>904.010.001</v>
          </cell>
          <cell r="D8744" t="str">
            <v>CLT36897</v>
          </cell>
          <cell r="E8744" t="str">
            <v>INTERCEPTOR CALLEJAS</v>
          </cell>
          <cell r="H8744">
            <v>0</v>
          </cell>
          <cell r="J8744">
            <v>0</v>
          </cell>
        </row>
        <row r="8745">
          <cell r="C8745" t="str">
            <v>904.015.001</v>
          </cell>
          <cell r="D8745" t="str">
            <v>CLT36897</v>
          </cell>
          <cell r="E8745" t="str">
            <v>INTERCEPTOR CALLEJAS</v>
          </cell>
          <cell r="H8745">
            <v>2</v>
          </cell>
          <cell r="J8745">
            <v>1619806</v>
          </cell>
        </row>
        <row r="8746">
          <cell r="C8746" t="str">
            <v>904.015.002</v>
          </cell>
          <cell r="D8746" t="str">
            <v>CLT36897</v>
          </cell>
          <cell r="E8746" t="str">
            <v>INTERCEPTOR CALLEJAS</v>
          </cell>
          <cell r="H8746">
            <v>1</v>
          </cell>
          <cell r="J8746">
            <v>439081</v>
          </cell>
        </row>
        <row r="8747">
          <cell r="C8747" t="str">
            <v>904.015.003</v>
          </cell>
          <cell r="D8747" t="str">
            <v>CLT36897</v>
          </cell>
          <cell r="E8747" t="str">
            <v>INTERCEPTOR CALLEJAS</v>
          </cell>
          <cell r="H8747">
            <v>0</v>
          </cell>
          <cell r="J8747">
            <v>0</v>
          </cell>
        </row>
        <row r="8748">
          <cell r="C8748" t="str">
            <v>103.001</v>
          </cell>
          <cell r="D8748" t="str">
            <v>CLT35766</v>
          </cell>
          <cell r="E8748" t="str">
            <v>INTERCEPTOR CALLEJAS</v>
          </cell>
          <cell r="H8748">
            <v>7.8096336619241917</v>
          </cell>
          <cell r="J8748">
            <v>7809633.6619241918</v>
          </cell>
        </row>
        <row r="8749">
          <cell r="C8749" t="str">
            <v>104.001.001</v>
          </cell>
          <cell r="D8749" t="str">
            <v>CLT35766</v>
          </cell>
          <cell r="E8749" t="str">
            <v>INTERCEPTOR CALLEJAS</v>
          </cell>
          <cell r="H8749">
            <v>0</v>
          </cell>
          <cell r="J8749">
            <v>0</v>
          </cell>
        </row>
        <row r="8750">
          <cell r="C8750" t="str">
            <v>104.001.002</v>
          </cell>
          <cell r="D8750" t="str">
            <v>CLT35766</v>
          </cell>
          <cell r="E8750" t="str">
            <v>INTERCEPTOR CALLEJAS</v>
          </cell>
          <cell r="H8750">
            <v>175.52105999999583</v>
          </cell>
          <cell r="J8750">
            <v>19684862.400059532</v>
          </cell>
        </row>
        <row r="8751">
          <cell r="C8751" t="str">
            <v>104.001.009</v>
          </cell>
          <cell r="D8751" t="str">
            <v>CLT35766</v>
          </cell>
          <cell r="E8751" t="str">
            <v>INTERCEPTOR CALLEJAS</v>
          </cell>
          <cell r="H8751">
            <v>0</v>
          </cell>
          <cell r="J8751">
            <v>0</v>
          </cell>
        </row>
        <row r="8752">
          <cell r="C8752" t="str">
            <v>104.001.014</v>
          </cell>
          <cell r="D8752" t="str">
            <v>CLT35766</v>
          </cell>
          <cell r="E8752" t="str">
            <v>INTERCEPTOR CALLEJAS</v>
          </cell>
          <cell r="H8752">
            <v>0</v>
          </cell>
          <cell r="J8752">
            <v>0</v>
          </cell>
        </row>
        <row r="8753">
          <cell r="C8753" t="str">
            <v>104.001.015</v>
          </cell>
          <cell r="D8753" t="str">
            <v>CLT35766</v>
          </cell>
          <cell r="E8753" t="str">
            <v>INTERCEPTOR CALLEJAS</v>
          </cell>
          <cell r="H8753">
            <v>0</v>
          </cell>
          <cell r="J8753">
            <v>0</v>
          </cell>
        </row>
        <row r="8754">
          <cell r="C8754" t="str">
            <v>104.001.020</v>
          </cell>
          <cell r="D8754" t="str">
            <v>CLT35766</v>
          </cell>
          <cell r="E8754" t="str">
            <v>INTERCEPTOR CALLEJAS</v>
          </cell>
          <cell r="H8754">
            <v>0</v>
          </cell>
          <cell r="J8754">
            <v>0</v>
          </cell>
        </row>
        <row r="8755">
          <cell r="C8755" t="str">
            <v>104.001.021</v>
          </cell>
          <cell r="D8755" t="str">
            <v>CLT35766</v>
          </cell>
          <cell r="E8755" t="str">
            <v>INTERCEPTOR CALLEJAS</v>
          </cell>
          <cell r="H8755">
            <v>0</v>
          </cell>
          <cell r="J8755">
            <v>0</v>
          </cell>
        </row>
        <row r="8756">
          <cell r="C8756" t="str">
            <v>104.001.022</v>
          </cell>
          <cell r="D8756" t="str">
            <v>CLT35766</v>
          </cell>
          <cell r="E8756" t="str">
            <v>INTERCEPTOR CALLEJAS</v>
          </cell>
          <cell r="H8756">
            <v>6.144000000000001</v>
          </cell>
          <cell r="J8756">
            <v>755294.2080000001</v>
          </cell>
        </row>
        <row r="8757">
          <cell r="C8757" t="str">
            <v>104.002.001</v>
          </cell>
          <cell r="D8757" t="str">
            <v>CLT35766</v>
          </cell>
          <cell r="E8757" t="str">
            <v>INTERCEPTOR CALLEJAS</v>
          </cell>
          <cell r="H8757">
            <v>3.84</v>
          </cell>
          <cell r="J8757">
            <v>122726.24639999999</v>
          </cell>
        </row>
        <row r="8758">
          <cell r="C8758" t="str">
            <v>106.001</v>
          </cell>
          <cell r="D8758" t="str">
            <v>CLT35766</v>
          </cell>
          <cell r="E8758" t="str">
            <v>INTERCEPTOR CALLEJAS</v>
          </cell>
          <cell r="H8758">
            <v>128.73780610386757</v>
          </cell>
          <cell r="J8758">
            <v>8602343.8834343981</v>
          </cell>
        </row>
        <row r="8759">
          <cell r="C8759" t="str">
            <v>106.006.001</v>
          </cell>
          <cell r="D8759" t="str">
            <v>CLT35766</v>
          </cell>
          <cell r="E8759" t="str">
            <v>INTERCEPTOR CALLEJAS</v>
          </cell>
          <cell r="H8759">
            <v>9.5490000000000013</v>
          </cell>
          <cell r="J8759">
            <v>536842.20177000016</v>
          </cell>
        </row>
        <row r="8760">
          <cell r="C8760" t="str">
            <v>106.014</v>
          </cell>
          <cell r="D8760" t="str">
            <v>CLT35766</v>
          </cell>
          <cell r="E8760" t="str">
            <v>INTERCEPTOR CALLEJAS</v>
          </cell>
          <cell r="H8760">
            <v>6.7480000000000011</v>
          </cell>
          <cell r="J8760">
            <v>806898.98296000017</v>
          </cell>
        </row>
        <row r="8761">
          <cell r="C8761" t="str">
            <v>106.015</v>
          </cell>
          <cell r="D8761" t="str">
            <v>CLT35766</v>
          </cell>
          <cell r="E8761" t="str">
            <v>INTERCEPTOR CALLEJAS</v>
          </cell>
          <cell r="H8761">
            <v>22.174000000000003</v>
          </cell>
          <cell r="J8761">
            <v>3045042.7760800007</v>
          </cell>
        </row>
        <row r="8762">
          <cell r="C8762" t="str">
            <v>107.001</v>
          </cell>
          <cell r="D8762" t="str">
            <v>CLT35766</v>
          </cell>
          <cell r="E8762" t="str">
            <v>INTERCEPTOR CALLEJAS</v>
          </cell>
          <cell r="H8762">
            <v>185.50505999999584</v>
          </cell>
          <cell r="J8762">
            <v>4038903.3536981097</v>
          </cell>
        </row>
        <row r="8763">
          <cell r="C8763" t="str">
            <v>108.001</v>
          </cell>
          <cell r="D8763" t="str">
            <v>CLT35766</v>
          </cell>
          <cell r="E8763" t="str">
            <v>INTERCEPTOR CALLEJAS</v>
          </cell>
          <cell r="H8763">
            <v>1.3</v>
          </cell>
          <cell r="J8763">
            <v>124787.624</v>
          </cell>
        </row>
        <row r="8764">
          <cell r="C8764" t="str">
            <v>108.002.004</v>
          </cell>
          <cell r="D8764" t="str">
            <v>CLT35766</v>
          </cell>
          <cell r="E8764" t="str">
            <v>INTERCEPTOR CALLEJAS</v>
          </cell>
          <cell r="H8764">
            <v>0.96132735199847663</v>
          </cell>
          <cell r="J8764">
            <v>142785.29788973439</v>
          </cell>
        </row>
        <row r="8765">
          <cell r="C8765" t="str">
            <v>108.006.001.002</v>
          </cell>
          <cell r="D8765" t="str">
            <v>CLT35766</v>
          </cell>
          <cell r="E8765" t="str">
            <v>INTERCEPTOR CALLEJAS</v>
          </cell>
          <cell r="H8765">
            <v>71.959999999999994</v>
          </cell>
          <cell r="J8765">
            <v>213580.878</v>
          </cell>
        </row>
        <row r="8766">
          <cell r="C8766" t="str">
            <v>109.001.001.001</v>
          </cell>
          <cell r="D8766" t="str">
            <v>CLT35766</v>
          </cell>
          <cell r="E8766" t="str">
            <v>INTERCEPTOR CALLEJAS</v>
          </cell>
          <cell r="H8766">
            <v>0</v>
          </cell>
          <cell r="J8766">
            <v>0</v>
          </cell>
        </row>
        <row r="8767">
          <cell r="C8767" t="str">
            <v>109.001.001.002</v>
          </cell>
          <cell r="D8767" t="str">
            <v>CLT35766</v>
          </cell>
          <cell r="E8767" t="str">
            <v>INTERCEPTOR CALLEJAS</v>
          </cell>
          <cell r="H8767">
            <v>89.49</v>
          </cell>
          <cell r="J8767">
            <v>1069257.8414999999</v>
          </cell>
        </row>
        <row r="8768">
          <cell r="C8768" t="str">
            <v>109.001.001.003</v>
          </cell>
          <cell r="D8768" t="str">
            <v>CLT35766</v>
          </cell>
          <cell r="E8768" t="str">
            <v>INTERCEPTOR CALLEJAS</v>
          </cell>
          <cell r="H8768">
            <v>0</v>
          </cell>
          <cell r="J8768">
            <v>0</v>
          </cell>
        </row>
        <row r="8769">
          <cell r="C8769" t="str">
            <v>109.001.001.004</v>
          </cell>
          <cell r="D8769" t="str">
            <v>CLT35766</v>
          </cell>
          <cell r="E8769" t="str">
            <v>INTERCEPTOR CALLEJAS</v>
          </cell>
          <cell r="H8769">
            <v>0</v>
          </cell>
          <cell r="J8769">
            <v>0</v>
          </cell>
        </row>
        <row r="8770">
          <cell r="C8770" t="str">
            <v>109.001.001.005</v>
          </cell>
          <cell r="D8770" t="str">
            <v>CLT35766</v>
          </cell>
          <cell r="E8770" t="str">
            <v>INTERCEPTOR CALLEJAS</v>
          </cell>
          <cell r="H8770">
            <v>0</v>
          </cell>
          <cell r="J8770">
            <v>0</v>
          </cell>
        </row>
        <row r="8771">
          <cell r="C8771" t="str">
            <v>109.001.001.006</v>
          </cell>
          <cell r="D8771" t="str">
            <v>CLT35766</v>
          </cell>
          <cell r="E8771" t="str">
            <v>INTERCEPTOR CALLEJAS</v>
          </cell>
          <cell r="H8771">
            <v>0</v>
          </cell>
          <cell r="J8771">
            <v>0</v>
          </cell>
        </row>
        <row r="8772">
          <cell r="C8772" t="str">
            <v>301.001.001</v>
          </cell>
          <cell r="D8772" t="str">
            <v>CLT35766</v>
          </cell>
          <cell r="E8772" t="str">
            <v>INTERCEPTOR CALLEJAS</v>
          </cell>
          <cell r="H8772">
            <v>2</v>
          </cell>
          <cell r="J8772">
            <v>52319.199999999997</v>
          </cell>
        </row>
        <row r="8773">
          <cell r="C8773" t="str">
            <v>301.001.002</v>
          </cell>
          <cell r="D8773" t="str">
            <v>CLT35766</v>
          </cell>
          <cell r="E8773" t="str">
            <v>INTERCEPTOR CALLEJAS</v>
          </cell>
          <cell r="H8773">
            <v>0</v>
          </cell>
          <cell r="J8773">
            <v>0</v>
          </cell>
        </row>
        <row r="8774">
          <cell r="C8774" t="str">
            <v>301.001.004</v>
          </cell>
          <cell r="D8774" t="str">
            <v>CLT35766</v>
          </cell>
          <cell r="E8774" t="str">
            <v>INTERCEPTOR CALLEJAS</v>
          </cell>
          <cell r="H8774">
            <v>2</v>
          </cell>
          <cell r="J8774">
            <v>730460.5</v>
          </cell>
        </row>
        <row r="8775">
          <cell r="C8775" t="str">
            <v>301.002.001</v>
          </cell>
          <cell r="D8775" t="str">
            <v>CLT35766</v>
          </cell>
          <cell r="E8775" t="str">
            <v>INTERCEPTOR CALLEJAS</v>
          </cell>
          <cell r="H8775">
            <v>0</v>
          </cell>
          <cell r="J8775">
            <v>0</v>
          </cell>
        </row>
        <row r="8776">
          <cell r="C8776" t="str">
            <v>301.002.002</v>
          </cell>
          <cell r="D8776" t="str">
            <v>CLT35766</v>
          </cell>
          <cell r="E8776" t="str">
            <v>INTERCEPTOR CALLEJAS</v>
          </cell>
          <cell r="H8776">
            <v>0</v>
          </cell>
          <cell r="J8776">
            <v>0</v>
          </cell>
        </row>
        <row r="8777">
          <cell r="C8777" t="str">
            <v>301.003.003.002</v>
          </cell>
          <cell r="D8777" t="str">
            <v>CLT35766</v>
          </cell>
          <cell r="E8777" t="str">
            <v>INTERCEPTOR CALLEJAS</v>
          </cell>
          <cell r="H8777">
            <v>0</v>
          </cell>
          <cell r="J8777">
            <v>0</v>
          </cell>
        </row>
        <row r="8778">
          <cell r="C8778" t="str">
            <v>301.003.003.003</v>
          </cell>
          <cell r="D8778" t="str">
            <v>CLT35766</v>
          </cell>
          <cell r="E8778" t="str">
            <v>INTERCEPTOR CALLEJAS</v>
          </cell>
          <cell r="H8778">
            <v>0</v>
          </cell>
          <cell r="J8778">
            <v>0</v>
          </cell>
        </row>
        <row r="8779">
          <cell r="C8779" t="str">
            <v>301.004</v>
          </cell>
          <cell r="D8779" t="str">
            <v>CLT35766</v>
          </cell>
          <cell r="E8779" t="str">
            <v>INTERCEPTOR CALLEJAS</v>
          </cell>
          <cell r="H8779">
            <v>2</v>
          </cell>
          <cell r="J8779">
            <v>1237819.58</v>
          </cell>
        </row>
        <row r="8780">
          <cell r="C8780" t="str">
            <v>301.005.001</v>
          </cell>
          <cell r="D8780" t="str">
            <v>CLT35766</v>
          </cell>
          <cell r="E8780" t="str">
            <v>INTERCEPTOR CALLEJAS</v>
          </cell>
          <cell r="H8780">
            <v>0</v>
          </cell>
          <cell r="J8780">
            <v>0</v>
          </cell>
        </row>
        <row r="8781">
          <cell r="C8781" t="str">
            <v>301.007.001</v>
          </cell>
          <cell r="D8781" t="str">
            <v>CLT35766</v>
          </cell>
          <cell r="E8781" t="str">
            <v>INTERCEPTOR CALLEJAS</v>
          </cell>
          <cell r="H8781">
            <v>0.72000000000002728</v>
          </cell>
          <cell r="J8781">
            <v>191364.48000000726</v>
          </cell>
        </row>
        <row r="8782">
          <cell r="C8782" t="str">
            <v>301.007.002</v>
          </cell>
          <cell r="D8782" t="str">
            <v>CLT35766</v>
          </cell>
          <cell r="E8782" t="str">
            <v>INTERCEPTOR CALLEJAS</v>
          </cell>
          <cell r="H8782">
            <v>0.96999999999995146</v>
          </cell>
          <cell r="J8782">
            <v>386514.92999998067</v>
          </cell>
        </row>
        <row r="8783">
          <cell r="C8783" t="str">
            <v>301.007.003</v>
          </cell>
          <cell r="D8783" t="str">
            <v>CLT35766</v>
          </cell>
          <cell r="E8783" t="str">
            <v>INTERCEPTOR CALLEJAS</v>
          </cell>
          <cell r="H8783">
            <v>0</v>
          </cell>
          <cell r="J8783">
            <v>0</v>
          </cell>
        </row>
        <row r="8784">
          <cell r="C8784" t="str">
            <v>301.007.004</v>
          </cell>
          <cell r="D8784" t="str">
            <v>CLT35766</v>
          </cell>
          <cell r="E8784" t="str">
            <v>INTERCEPTOR CALLEJAS</v>
          </cell>
          <cell r="H8784">
            <v>0</v>
          </cell>
          <cell r="J8784">
            <v>0</v>
          </cell>
        </row>
        <row r="8785">
          <cell r="C8785" t="str">
            <v>301.009.001</v>
          </cell>
          <cell r="D8785" t="str">
            <v>CLT35766</v>
          </cell>
          <cell r="E8785" t="str">
            <v>INTERCEPTOR CALLEJAS</v>
          </cell>
          <cell r="H8785">
            <v>0</v>
          </cell>
          <cell r="J8785">
            <v>0</v>
          </cell>
        </row>
        <row r="8786">
          <cell r="C8786" t="str">
            <v>301.009.002</v>
          </cell>
          <cell r="D8786" t="str">
            <v>CLT35766</v>
          </cell>
          <cell r="E8786" t="str">
            <v>INTERCEPTOR CALLEJAS</v>
          </cell>
          <cell r="H8786">
            <v>0</v>
          </cell>
          <cell r="J8786">
            <v>0</v>
          </cell>
        </row>
        <row r="8787">
          <cell r="C8787" t="str">
            <v>303.001</v>
          </cell>
          <cell r="D8787" t="str">
            <v>CLT35766</v>
          </cell>
          <cell r="E8787" t="str">
            <v>INTERCEPTOR CALLEJAS</v>
          </cell>
          <cell r="H8787">
            <v>6.9569999999999999</v>
          </cell>
          <cell r="J8787">
            <v>129962.53431</v>
          </cell>
        </row>
        <row r="8788">
          <cell r="C8788" t="str">
            <v>304.001.002.002</v>
          </cell>
          <cell r="D8788" t="str">
            <v>CLT35766</v>
          </cell>
          <cell r="E8788" t="str">
            <v>INTERCEPTOR CALLEJAS</v>
          </cell>
          <cell r="H8788">
            <v>0</v>
          </cell>
          <cell r="J8788">
            <v>0</v>
          </cell>
        </row>
        <row r="8789">
          <cell r="C8789" t="str">
            <v>304.001.003.002</v>
          </cell>
          <cell r="D8789" t="str">
            <v>CLT35766</v>
          </cell>
          <cell r="E8789" t="str">
            <v>INTERCEPTOR CALLEJAS</v>
          </cell>
          <cell r="H8789">
            <v>0</v>
          </cell>
          <cell r="J8789">
            <v>0</v>
          </cell>
        </row>
        <row r="8790">
          <cell r="C8790" t="str">
            <v>304.001.004.002</v>
          </cell>
          <cell r="D8790" t="str">
            <v>CLT35766</v>
          </cell>
          <cell r="E8790" t="str">
            <v>INTERCEPTOR CALLEJAS</v>
          </cell>
          <cell r="H8790">
            <v>0</v>
          </cell>
          <cell r="J8790">
            <v>0</v>
          </cell>
        </row>
        <row r="8791">
          <cell r="C8791" t="str">
            <v>401.001.001</v>
          </cell>
          <cell r="D8791" t="str">
            <v>CLT35766</v>
          </cell>
          <cell r="E8791" t="str">
            <v>INTERCEPTOR CALLEJAS</v>
          </cell>
          <cell r="H8791">
            <v>5.5115500000000006</v>
          </cell>
          <cell r="J8791">
            <v>258757.24147900002</v>
          </cell>
        </row>
        <row r="8792">
          <cell r="C8792" t="str">
            <v>401.001.003.007</v>
          </cell>
          <cell r="D8792" t="str">
            <v>CLT35766</v>
          </cell>
          <cell r="E8792" t="str">
            <v>INTERCEPTOR CALLEJAS</v>
          </cell>
          <cell r="H8792">
            <v>5.5115500000000006</v>
          </cell>
          <cell r="J8792">
            <v>2789720.6364500001</v>
          </cell>
        </row>
        <row r="8793">
          <cell r="C8793" t="str">
            <v>401.001.003.008</v>
          </cell>
          <cell r="D8793" t="str">
            <v>CLT35766</v>
          </cell>
          <cell r="E8793" t="str">
            <v>INTERCEPTOR CALLEJAS</v>
          </cell>
          <cell r="H8793">
            <v>0</v>
          </cell>
          <cell r="J8793">
            <v>0</v>
          </cell>
        </row>
        <row r="8794">
          <cell r="C8794" t="str">
            <v>401.002.001</v>
          </cell>
          <cell r="D8794" t="str">
            <v>CLT35766</v>
          </cell>
          <cell r="E8794" t="str">
            <v>INTERCEPTOR CALLEJAS</v>
          </cell>
          <cell r="H8794">
            <v>51.42</v>
          </cell>
          <cell r="J8794">
            <v>615861.96779999998</v>
          </cell>
        </row>
        <row r="8795">
          <cell r="C8795" t="str">
            <v>401.002.005.009</v>
          </cell>
          <cell r="D8795" t="str">
            <v>CLT35766</v>
          </cell>
          <cell r="E8795" t="str">
            <v>INTERCEPTOR CALLEJAS</v>
          </cell>
          <cell r="H8795">
            <v>51.42</v>
          </cell>
          <cell r="J8795">
            <v>3549047.4791999999</v>
          </cell>
        </row>
        <row r="8796">
          <cell r="C8796" t="str">
            <v>401.002.006</v>
          </cell>
          <cell r="D8796" t="str">
            <v>CLT35766</v>
          </cell>
          <cell r="E8796" t="str">
            <v>INTERCEPTOR CALLEJAS</v>
          </cell>
          <cell r="H8796">
            <v>0</v>
          </cell>
          <cell r="J8796">
            <v>0</v>
          </cell>
        </row>
        <row r="8797">
          <cell r="C8797" t="str">
            <v>401.002.008</v>
          </cell>
          <cell r="D8797" t="str">
            <v>CLT35766</v>
          </cell>
          <cell r="E8797" t="str">
            <v>INTERCEPTOR CALLEJAS</v>
          </cell>
          <cell r="H8797">
            <v>0</v>
          </cell>
          <cell r="J8797">
            <v>0</v>
          </cell>
        </row>
        <row r="8798">
          <cell r="C8798" t="str">
            <v>401.003.001</v>
          </cell>
          <cell r="D8798" t="str">
            <v>CLT35766</v>
          </cell>
          <cell r="E8798" t="str">
            <v>INTERCEPTOR CALLEJAS</v>
          </cell>
          <cell r="H8798">
            <v>2.57</v>
          </cell>
          <cell r="J8798">
            <v>22528.131699999998</v>
          </cell>
        </row>
        <row r="8799">
          <cell r="C8799" t="str">
            <v>401.003.003</v>
          </cell>
          <cell r="D8799" t="str">
            <v>CLT35766</v>
          </cell>
          <cell r="E8799" t="str">
            <v>INTERCEPTOR CALLEJAS</v>
          </cell>
          <cell r="H8799">
            <v>2.57</v>
          </cell>
          <cell r="J8799">
            <v>143762.4847</v>
          </cell>
        </row>
        <row r="8800">
          <cell r="C8800" t="str">
            <v>401.004.001</v>
          </cell>
          <cell r="D8800" t="str">
            <v>CLT35766</v>
          </cell>
          <cell r="E8800" t="str">
            <v>INTERCEPTOR CALLEJAS</v>
          </cell>
          <cell r="H8800">
            <v>0</v>
          </cell>
          <cell r="J8800">
            <v>0</v>
          </cell>
        </row>
        <row r="8801">
          <cell r="C8801" t="str">
            <v>401.004.006</v>
          </cell>
          <cell r="D8801" t="str">
            <v>CLT35766</v>
          </cell>
          <cell r="E8801" t="str">
            <v>INTERCEPTOR CALLEJAS</v>
          </cell>
          <cell r="H8801">
            <v>0</v>
          </cell>
          <cell r="J8801">
            <v>0</v>
          </cell>
        </row>
        <row r="8802">
          <cell r="C8802" t="str">
            <v>601.011.002</v>
          </cell>
          <cell r="D8802" t="str">
            <v>CLT35766</v>
          </cell>
          <cell r="E8802" t="str">
            <v>INTERCEPTOR CALLEJAS</v>
          </cell>
          <cell r="H8802">
            <v>0</v>
          </cell>
          <cell r="J8802">
            <v>0</v>
          </cell>
        </row>
        <row r="8803">
          <cell r="C8803" t="str">
            <v>606.001.002.003</v>
          </cell>
          <cell r="D8803" t="str">
            <v>CLT35766</v>
          </cell>
          <cell r="E8803" t="str">
            <v>INTERCEPTOR CALLEJAS</v>
          </cell>
          <cell r="H8803">
            <v>54</v>
          </cell>
          <cell r="J8803">
            <v>545730.4800000001</v>
          </cell>
        </row>
        <row r="8804">
          <cell r="C8804" t="str">
            <v>606.001.002.005</v>
          </cell>
          <cell r="D8804" t="str">
            <v>CLT35766</v>
          </cell>
          <cell r="E8804" t="str">
            <v>INTERCEPTOR CALLEJAS</v>
          </cell>
          <cell r="H8804">
            <v>162</v>
          </cell>
          <cell r="J8804">
            <v>3274381.26</v>
          </cell>
        </row>
        <row r="8805">
          <cell r="C8805" t="str">
            <v>902.001.003</v>
          </cell>
          <cell r="D8805" t="str">
            <v>CLT35766</v>
          </cell>
          <cell r="E8805" t="str">
            <v>INTERCEPTOR CALLEJAS</v>
          </cell>
          <cell r="H8805">
            <v>1.3</v>
          </cell>
          <cell r="J8805">
            <v>457213.9</v>
          </cell>
        </row>
        <row r="8806">
          <cell r="C8806" t="str">
            <v>902.001.007</v>
          </cell>
          <cell r="D8806" t="str">
            <v>CLT35766</v>
          </cell>
          <cell r="E8806" t="str">
            <v>INTERCEPTOR CALLEJAS</v>
          </cell>
          <cell r="H8806">
            <v>0.96132735199847663</v>
          </cell>
          <cell r="J8806">
            <v>383885.89014619967</v>
          </cell>
        </row>
        <row r="8807">
          <cell r="C8807" t="str">
            <v>903.003.003.013</v>
          </cell>
          <cell r="D8807" t="str">
            <v>CLT35766</v>
          </cell>
          <cell r="E8807" t="str">
            <v>INTERCEPTOR CALLEJAS</v>
          </cell>
          <cell r="H8807">
            <v>0</v>
          </cell>
          <cell r="J8807">
            <v>0</v>
          </cell>
        </row>
        <row r="8808">
          <cell r="C8808" t="str">
            <v>903.003.003.014</v>
          </cell>
          <cell r="D8808" t="str">
            <v>CLT35766</v>
          </cell>
          <cell r="E8808" t="str">
            <v>INTERCEPTOR CALLEJAS</v>
          </cell>
          <cell r="H8808">
            <v>0</v>
          </cell>
          <cell r="J8808">
            <v>0</v>
          </cell>
        </row>
        <row r="8809">
          <cell r="C8809" t="str">
            <v>903.003.003.015</v>
          </cell>
          <cell r="D8809" t="str">
            <v>CLT35766</v>
          </cell>
          <cell r="E8809" t="str">
            <v>INTERCEPTOR CALLEJAS</v>
          </cell>
          <cell r="H8809">
            <v>0</v>
          </cell>
          <cell r="J8809">
            <v>0</v>
          </cell>
        </row>
        <row r="8810">
          <cell r="C8810" t="str">
            <v>903.003.006.001</v>
          </cell>
          <cell r="D8810" t="str">
            <v>CLT35766</v>
          </cell>
          <cell r="E8810" t="str">
            <v>INTERCEPTOR CALLEJAS</v>
          </cell>
          <cell r="H8810">
            <v>6.9569999999999999</v>
          </cell>
          <cell r="J8810">
            <v>104751.549</v>
          </cell>
        </row>
        <row r="8811">
          <cell r="C8811" t="str">
            <v>903.003.006.002</v>
          </cell>
          <cell r="D8811" t="str">
            <v>CLT35766</v>
          </cell>
          <cell r="E8811" t="str">
            <v>INTERCEPTOR CALLEJAS</v>
          </cell>
          <cell r="H8811">
            <v>0</v>
          </cell>
          <cell r="J8811">
            <v>0</v>
          </cell>
        </row>
        <row r="8812">
          <cell r="C8812" t="str">
            <v>903.003.006.003</v>
          </cell>
          <cell r="D8812" t="str">
            <v>CLT35766</v>
          </cell>
          <cell r="E8812" t="str">
            <v>INTERCEPTOR CALLEJAS</v>
          </cell>
          <cell r="H8812">
            <v>0</v>
          </cell>
          <cell r="J8812">
            <v>0</v>
          </cell>
        </row>
        <row r="8813">
          <cell r="C8813" t="str">
            <v>903.003.006.005</v>
          </cell>
          <cell r="D8813" t="str">
            <v>CLT35766</v>
          </cell>
          <cell r="E8813" t="str">
            <v>INTERCEPTOR CALLEJAS</v>
          </cell>
          <cell r="H8813">
            <v>0</v>
          </cell>
          <cell r="J8813">
            <v>0</v>
          </cell>
        </row>
        <row r="8814">
          <cell r="C8814" t="str">
            <v>903.003.006.006</v>
          </cell>
          <cell r="D8814" t="str">
            <v>CLT35766</v>
          </cell>
          <cell r="E8814" t="str">
            <v>INTERCEPTOR CALLEJAS</v>
          </cell>
          <cell r="H8814">
            <v>0</v>
          </cell>
          <cell r="J8814">
            <v>0</v>
          </cell>
        </row>
        <row r="8815">
          <cell r="C8815" t="str">
            <v>903.003.006.007</v>
          </cell>
          <cell r="D8815" t="str">
            <v>CLT35766</v>
          </cell>
          <cell r="E8815" t="str">
            <v>INTERCEPTOR CALLEJAS</v>
          </cell>
          <cell r="H8815">
            <v>89.49</v>
          </cell>
          <cell r="J8815">
            <v>6557648.2199999997</v>
          </cell>
        </row>
        <row r="8816">
          <cell r="C8816" t="str">
            <v>903.003.006.008</v>
          </cell>
          <cell r="D8816" t="str">
            <v>CLT35766</v>
          </cell>
          <cell r="E8816" t="str">
            <v>INTERCEPTOR CALLEJAS</v>
          </cell>
          <cell r="H8816">
            <v>0</v>
          </cell>
          <cell r="J8816">
            <v>0</v>
          </cell>
        </row>
        <row r="8817">
          <cell r="C8817" t="str">
            <v>903.003.006.009</v>
          </cell>
          <cell r="D8817" t="str">
            <v>CLT35766</v>
          </cell>
          <cell r="E8817" t="str">
            <v>INTERCEPTOR CALLEJAS</v>
          </cell>
          <cell r="H8817">
            <v>0</v>
          </cell>
          <cell r="J8817">
            <v>0</v>
          </cell>
        </row>
        <row r="8818">
          <cell r="C8818" t="str">
            <v>903.003.006.010</v>
          </cell>
          <cell r="D8818" t="str">
            <v>CLT35766</v>
          </cell>
          <cell r="E8818" t="str">
            <v>INTERCEPTOR CALLEJAS</v>
          </cell>
          <cell r="H8818">
            <v>0</v>
          </cell>
          <cell r="J8818">
            <v>0</v>
          </cell>
        </row>
        <row r="8819">
          <cell r="C8819" t="str">
            <v>903.003.006.011</v>
          </cell>
          <cell r="D8819" t="str">
            <v>CLT35766</v>
          </cell>
          <cell r="E8819" t="str">
            <v>INTERCEPTOR CALLEJAS</v>
          </cell>
          <cell r="H8819">
            <v>0</v>
          </cell>
          <cell r="J8819">
            <v>0</v>
          </cell>
        </row>
        <row r="8820">
          <cell r="C8820" t="str">
            <v>903.003.006.012</v>
          </cell>
          <cell r="D8820" t="str">
            <v>CLT35766</v>
          </cell>
          <cell r="E8820" t="str">
            <v>INTERCEPTOR CALLEJAS</v>
          </cell>
          <cell r="H8820">
            <v>0</v>
          </cell>
          <cell r="J8820">
            <v>0</v>
          </cell>
        </row>
        <row r="8821">
          <cell r="C8821" t="str">
            <v>903.003.006.013</v>
          </cell>
          <cell r="D8821" t="str">
            <v>CLT35766</v>
          </cell>
          <cell r="E8821" t="str">
            <v>INTERCEPTOR CALLEJAS</v>
          </cell>
          <cell r="H8821">
            <v>0</v>
          </cell>
          <cell r="J8821">
            <v>0</v>
          </cell>
        </row>
        <row r="8822">
          <cell r="C8822" t="str">
            <v>903.003.006.014</v>
          </cell>
          <cell r="D8822" t="str">
            <v>CLT35766</v>
          </cell>
          <cell r="E8822" t="str">
            <v>INTERCEPTOR CALLEJAS</v>
          </cell>
          <cell r="H8822">
            <v>0</v>
          </cell>
          <cell r="J8822">
            <v>0</v>
          </cell>
        </row>
        <row r="8823">
          <cell r="C8823" t="str">
            <v>904.001.001.010</v>
          </cell>
          <cell r="D8823" t="str">
            <v>CLT35766</v>
          </cell>
          <cell r="E8823" t="str">
            <v>INTERCEPTOR CALLEJAS</v>
          </cell>
          <cell r="H8823">
            <v>0</v>
          </cell>
          <cell r="J8823">
            <v>0</v>
          </cell>
        </row>
        <row r="8824">
          <cell r="C8824" t="str">
            <v>904.001.001.011</v>
          </cell>
          <cell r="D8824" t="str">
            <v>CLT35766</v>
          </cell>
          <cell r="E8824" t="str">
            <v>INTERCEPTOR CALLEJAS</v>
          </cell>
          <cell r="H8824">
            <v>0</v>
          </cell>
          <cell r="J8824">
            <v>0</v>
          </cell>
        </row>
        <row r="8825">
          <cell r="C8825" t="str">
            <v>904.001.001.012</v>
          </cell>
          <cell r="D8825" t="str">
            <v>CLT35766</v>
          </cell>
          <cell r="E8825" t="str">
            <v>INTERCEPTOR CALLEJAS</v>
          </cell>
          <cell r="H8825">
            <v>0</v>
          </cell>
          <cell r="J8825">
            <v>0</v>
          </cell>
        </row>
        <row r="8826">
          <cell r="C8826" t="str">
            <v>904.002.002.002</v>
          </cell>
          <cell r="D8826" t="str">
            <v>CLT35766</v>
          </cell>
          <cell r="E8826" t="str">
            <v>INTERCEPTOR CALLEJAS</v>
          </cell>
          <cell r="H8826">
            <v>3</v>
          </cell>
          <cell r="J8826">
            <v>88344</v>
          </cell>
        </row>
        <row r="8827">
          <cell r="C8827" t="str">
            <v>904.002.005.002</v>
          </cell>
          <cell r="D8827" t="str">
            <v>CLT35766</v>
          </cell>
          <cell r="E8827" t="str">
            <v>INTERCEPTOR CALLEJAS</v>
          </cell>
          <cell r="H8827">
            <v>0</v>
          </cell>
          <cell r="J8827">
            <v>0</v>
          </cell>
        </row>
        <row r="8828">
          <cell r="C8828" t="str">
            <v>904.003.003.001.005</v>
          </cell>
          <cell r="D8828" t="str">
            <v>CLT35766</v>
          </cell>
          <cell r="E8828" t="str">
            <v>INTERCEPTOR CALLEJAS</v>
          </cell>
          <cell r="H8828">
            <v>0</v>
          </cell>
          <cell r="J8828">
            <v>0</v>
          </cell>
        </row>
        <row r="8829">
          <cell r="C8829" t="str">
            <v>904.003.003.001.007</v>
          </cell>
          <cell r="D8829" t="str">
            <v>CLT35766</v>
          </cell>
          <cell r="E8829" t="str">
            <v>INTERCEPTOR CALLEJAS</v>
          </cell>
          <cell r="H8829">
            <v>3</v>
          </cell>
          <cell r="J8829">
            <v>347160</v>
          </cell>
        </row>
        <row r="8830">
          <cell r="C8830" t="str">
            <v>904.003.003.001.009</v>
          </cell>
          <cell r="D8830" t="str">
            <v>CLT35766</v>
          </cell>
          <cell r="E8830" t="str">
            <v>INTERCEPTOR CALLEJAS</v>
          </cell>
          <cell r="H8830">
            <v>0</v>
          </cell>
          <cell r="J8830">
            <v>0</v>
          </cell>
        </row>
        <row r="8831">
          <cell r="C8831" t="str">
            <v>904.003.003.001.012</v>
          </cell>
          <cell r="D8831" t="str">
            <v>CLT35766</v>
          </cell>
          <cell r="E8831" t="str">
            <v>INTERCEPTOR CALLEJAS</v>
          </cell>
          <cell r="H8831">
            <v>0</v>
          </cell>
          <cell r="J8831">
            <v>0</v>
          </cell>
        </row>
        <row r="8832">
          <cell r="C8832" t="str">
            <v>904.004.001.002.009</v>
          </cell>
          <cell r="D8832" t="str">
            <v>CLT35766</v>
          </cell>
          <cell r="E8832" t="str">
            <v>INTERCEPTOR CALLEJAS</v>
          </cell>
          <cell r="H8832">
            <v>3</v>
          </cell>
          <cell r="J8832">
            <v>72618</v>
          </cell>
        </row>
        <row r="8833">
          <cell r="C8833" t="str">
            <v>904.005.004.002</v>
          </cell>
          <cell r="D8833" t="str">
            <v>CLT35766</v>
          </cell>
          <cell r="E8833" t="str">
            <v>INTERCEPTOR CALLEJAS</v>
          </cell>
          <cell r="H8833">
            <v>0</v>
          </cell>
          <cell r="J8833">
            <v>0</v>
          </cell>
        </row>
        <row r="8834">
          <cell r="C8834" t="str">
            <v>904.005.004.003</v>
          </cell>
          <cell r="D8834" t="str">
            <v>CLT35766</v>
          </cell>
          <cell r="E8834" t="str">
            <v>INTERCEPTOR CALLEJAS</v>
          </cell>
          <cell r="H8834">
            <v>0</v>
          </cell>
          <cell r="J8834">
            <v>0</v>
          </cell>
        </row>
        <row r="8835">
          <cell r="C8835" t="str">
            <v>904.006.001.003.002</v>
          </cell>
          <cell r="D8835" t="str">
            <v>CLT35766</v>
          </cell>
          <cell r="E8835" t="str">
            <v>INTERCEPTOR CALLEJAS</v>
          </cell>
          <cell r="H8835">
            <v>2</v>
          </cell>
          <cell r="J8835">
            <v>550942</v>
          </cell>
        </row>
        <row r="8836">
          <cell r="C8836" t="str">
            <v>904.008.002</v>
          </cell>
          <cell r="D8836" t="str">
            <v>CLT35766</v>
          </cell>
          <cell r="E8836" t="str">
            <v>INTERCEPTOR CALLEJAS</v>
          </cell>
          <cell r="H8836">
            <v>0</v>
          </cell>
          <cell r="J8836">
            <v>0</v>
          </cell>
        </row>
        <row r="8837">
          <cell r="C8837" t="str">
            <v>904.010.001</v>
          </cell>
          <cell r="D8837" t="str">
            <v>CLT35766</v>
          </cell>
          <cell r="E8837" t="str">
            <v>INTERCEPTOR CALLEJAS</v>
          </cell>
          <cell r="H8837">
            <v>0</v>
          </cell>
          <cell r="J8837">
            <v>0</v>
          </cell>
        </row>
        <row r="8838">
          <cell r="C8838" t="str">
            <v>904.015.001</v>
          </cell>
          <cell r="D8838" t="str">
            <v>CLT35766</v>
          </cell>
          <cell r="E8838" t="str">
            <v>INTERCEPTOR CALLEJAS</v>
          </cell>
          <cell r="H8838">
            <v>3</v>
          </cell>
          <cell r="J8838">
            <v>2429709</v>
          </cell>
        </row>
        <row r="8839">
          <cell r="C8839" t="str">
            <v>904.015.002</v>
          </cell>
          <cell r="D8839" t="str">
            <v>CLT35766</v>
          </cell>
          <cell r="E8839" t="str">
            <v>INTERCEPTOR CALLEJAS</v>
          </cell>
          <cell r="H8839">
            <v>1</v>
          </cell>
          <cell r="J8839">
            <v>439081</v>
          </cell>
        </row>
        <row r="8840">
          <cell r="C8840" t="str">
            <v>904.015.003</v>
          </cell>
          <cell r="D8840" t="str">
            <v>CLT35766</v>
          </cell>
          <cell r="E8840" t="str">
            <v>INTERCEPTOR CALLEJAS</v>
          </cell>
          <cell r="H8840">
            <v>2</v>
          </cell>
          <cell r="J8840">
            <v>629782</v>
          </cell>
        </row>
        <row r="8841">
          <cell r="C8841" t="str">
            <v>103.001</v>
          </cell>
          <cell r="D8841" t="str">
            <v>CLT35765</v>
          </cell>
          <cell r="E8841" t="str">
            <v>INTERCEPTOR CALLEJAS</v>
          </cell>
          <cell r="H8841">
            <v>11.105217119470897</v>
          </cell>
          <cell r="J8841">
            <v>11105217.119470896</v>
          </cell>
        </row>
        <row r="8842">
          <cell r="C8842" t="str">
            <v>104.001.001</v>
          </cell>
          <cell r="D8842" t="str">
            <v>CLT35765</v>
          </cell>
          <cell r="E8842" t="str">
            <v>INTERCEPTOR CALLEJAS</v>
          </cell>
          <cell r="H8842">
            <v>0</v>
          </cell>
          <cell r="J8842">
            <v>0</v>
          </cell>
        </row>
        <row r="8843">
          <cell r="C8843" t="str">
            <v>104.001.002</v>
          </cell>
          <cell r="D8843" t="str">
            <v>CLT35765</v>
          </cell>
          <cell r="E8843" t="str">
            <v>INTERCEPTOR CALLEJAS</v>
          </cell>
          <cell r="H8843">
            <v>97.122800000015374</v>
          </cell>
          <cell r="J8843">
            <v>10892419.142801724</v>
          </cell>
        </row>
        <row r="8844">
          <cell r="C8844" t="str">
            <v>104.001.009</v>
          </cell>
          <cell r="D8844" t="str">
            <v>CLT35765</v>
          </cell>
          <cell r="E8844" t="str">
            <v>INTERCEPTOR CALLEJAS</v>
          </cell>
          <cell r="H8844">
            <v>0</v>
          </cell>
          <cell r="J8844">
            <v>0</v>
          </cell>
        </row>
        <row r="8845">
          <cell r="C8845" t="str">
            <v>104.001.014</v>
          </cell>
          <cell r="D8845" t="str">
            <v>CLT35765</v>
          </cell>
          <cell r="E8845" t="str">
            <v>INTERCEPTOR CALLEJAS</v>
          </cell>
          <cell r="H8845">
            <v>0</v>
          </cell>
          <cell r="J8845">
            <v>0</v>
          </cell>
        </row>
        <row r="8846">
          <cell r="C8846" t="str">
            <v>104.001.015</v>
          </cell>
          <cell r="D8846" t="str">
            <v>CLT35765</v>
          </cell>
          <cell r="E8846" t="str">
            <v>INTERCEPTOR CALLEJAS</v>
          </cell>
          <cell r="H8846">
            <v>0</v>
          </cell>
          <cell r="J8846">
            <v>0</v>
          </cell>
        </row>
        <row r="8847">
          <cell r="C8847" t="str">
            <v>104.001.020</v>
          </cell>
          <cell r="D8847" t="str">
            <v>CLT35765</v>
          </cell>
          <cell r="E8847" t="str">
            <v>INTERCEPTOR CALLEJAS</v>
          </cell>
          <cell r="H8847">
            <v>110.57859999999999</v>
          </cell>
          <cell r="J8847">
            <v>2087392.2322</v>
          </cell>
        </row>
        <row r="8848">
          <cell r="C8848" t="str">
            <v>104.001.021</v>
          </cell>
          <cell r="D8848" t="str">
            <v>CLT35765</v>
          </cell>
          <cell r="E8848" t="str">
            <v>INTERCEPTOR CALLEJAS</v>
          </cell>
          <cell r="H8848">
            <v>0</v>
          </cell>
          <cell r="J8848">
            <v>0</v>
          </cell>
        </row>
        <row r="8849">
          <cell r="C8849" t="str">
            <v>104.001.022</v>
          </cell>
          <cell r="D8849" t="str">
            <v>CLT35765</v>
          </cell>
          <cell r="E8849" t="str">
            <v>INTERCEPTOR CALLEJAS</v>
          </cell>
          <cell r="H8849">
            <v>0</v>
          </cell>
          <cell r="J8849">
            <v>0</v>
          </cell>
        </row>
        <row r="8850">
          <cell r="C8850" t="str">
            <v>104.002.001</v>
          </cell>
          <cell r="D8850" t="str">
            <v>CLT35765</v>
          </cell>
          <cell r="E8850" t="str">
            <v>INTERCEPTOR CALLEJAS</v>
          </cell>
          <cell r="H8850">
            <v>13.879999999999999</v>
          </cell>
          <cell r="J8850">
            <v>443604.24479999993</v>
          </cell>
        </row>
        <row r="8851">
          <cell r="C8851" t="str">
            <v>106.001</v>
          </cell>
          <cell r="D8851" t="str">
            <v>CLT35765</v>
          </cell>
          <cell r="E8851" t="str">
            <v>INTERCEPTOR CALLEJAS</v>
          </cell>
          <cell r="H8851">
            <v>126.21578516469752</v>
          </cell>
          <cell r="J8851">
            <v>8433820.8049654439</v>
          </cell>
        </row>
        <row r="8852">
          <cell r="C8852" t="str">
            <v>106.006.001</v>
          </cell>
          <cell r="D8852" t="str">
            <v>CLT35765</v>
          </cell>
          <cell r="E8852" t="str">
            <v>INTERCEPTOR CALLEJAS</v>
          </cell>
          <cell r="H8852">
            <v>15.115400000000001</v>
          </cell>
          <cell r="J8852">
            <v>849783.70684200013</v>
          </cell>
        </row>
        <row r="8853">
          <cell r="C8853" t="str">
            <v>106.014</v>
          </cell>
          <cell r="D8853" t="str">
            <v>CLT35765</v>
          </cell>
          <cell r="E8853" t="str">
            <v>INTERCEPTOR CALLEJAS</v>
          </cell>
          <cell r="H8853">
            <v>31.387999999999998</v>
          </cell>
          <cell r="J8853">
            <v>3753252.11576</v>
          </cell>
        </row>
        <row r="8854">
          <cell r="C8854" t="str">
            <v>106.015</v>
          </cell>
          <cell r="D8854" t="str">
            <v>CLT35765</v>
          </cell>
          <cell r="E8854" t="str">
            <v>INTERCEPTOR CALLEJAS</v>
          </cell>
          <cell r="H8854">
            <v>53.192</v>
          </cell>
          <cell r="J8854">
            <v>7304587.1446400005</v>
          </cell>
        </row>
        <row r="8855">
          <cell r="C8855" t="str">
            <v>107.001</v>
          </cell>
          <cell r="D8855" t="str">
            <v>CLT35765</v>
          </cell>
          <cell r="E8855" t="str">
            <v>INTERCEPTOR CALLEJAS</v>
          </cell>
          <cell r="H8855">
            <v>221.58140000001538</v>
          </cell>
          <cell r="J8855">
            <v>4824374.3840583349</v>
          </cell>
        </row>
        <row r="8856">
          <cell r="C8856" t="str">
            <v>108.001</v>
          </cell>
          <cell r="D8856" t="str">
            <v>CLT35765</v>
          </cell>
          <cell r="E8856" t="str">
            <v>INTERCEPTOR CALLEJAS</v>
          </cell>
          <cell r="H8856">
            <v>0.7</v>
          </cell>
          <cell r="J8856">
            <v>67193.335999999996</v>
          </cell>
        </row>
        <row r="8857">
          <cell r="C8857" t="str">
            <v>108.002.004</v>
          </cell>
          <cell r="D8857" t="str">
            <v>CLT35765</v>
          </cell>
          <cell r="E8857" t="str">
            <v>INTERCEPTOR CALLEJAS</v>
          </cell>
          <cell r="H8857">
            <v>0.96132735199847663</v>
          </cell>
          <cell r="J8857">
            <v>142785.29788973439</v>
          </cell>
        </row>
        <row r="8858">
          <cell r="C8858" t="str">
            <v>108.006.001.002</v>
          </cell>
          <cell r="D8858" t="str">
            <v>CLT35765</v>
          </cell>
          <cell r="E8858" t="str">
            <v>INTERCEPTOR CALLEJAS</v>
          </cell>
          <cell r="H8858">
            <v>71.959999999999994</v>
          </cell>
          <cell r="J8858">
            <v>213580.878</v>
          </cell>
        </row>
        <row r="8859">
          <cell r="C8859" t="str">
            <v>109.001.001.001</v>
          </cell>
          <cell r="D8859" t="str">
            <v>CLT35765</v>
          </cell>
          <cell r="E8859" t="str">
            <v>INTERCEPTOR CALLEJAS</v>
          </cell>
          <cell r="H8859">
            <v>65.86999999999999</v>
          </cell>
          <cell r="J8859">
            <v>341373.25109999994</v>
          </cell>
        </row>
        <row r="8860">
          <cell r="C8860" t="str">
            <v>109.001.001.002</v>
          </cell>
          <cell r="D8860" t="str">
            <v>CLT35765</v>
          </cell>
          <cell r="E8860" t="str">
            <v>INTERCEPTOR CALLEJAS</v>
          </cell>
          <cell r="H8860">
            <v>0</v>
          </cell>
          <cell r="J8860">
            <v>0</v>
          </cell>
        </row>
        <row r="8861">
          <cell r="C8861" t="str">
            <v>109.001.001.003</v>
          </cell>
          <cell r="D8861" t="str">
            <v>CLT35765</v>
          </cell>
          <cell r="E8861" t="str">
            <v>INTERCEPTOR CALLEJAS</v>
          </cell>
          <cell r="H8861">
            <v>0</v>
          </cell>
          <cell r="J8861">
            <v>0</v>
          </cell>
        </row>
        <row r="8862">
          <cell r="C8862" t="str">
            <v>109.001.001.004</v>
          </cell>
          <cell r="D8862" t="str">
            <v>CLT35765</v>
          </cell>
          <cell r="E8862" t="str">
            <v>INTERCEPTOR CALLEJAS</v>
          </cell>
          <cell r="H8862">
            <v>65.87</v>
          </cell>
          <cell r="J8862">
            <v>1611313.9161</v>
          </cell>
        </row>
        <row r="8863">
          <cell r="C8863" t="str">
            <v>109.001.001.005</v>
          </cell>
          <cell r="D8863" t="str">
            <v>CLT35765</v>
          </cell>
          <cell r="E8863" t="str">
            <v>INTERCEPTOR CALLEJAS</v>
          </cell>
          <cell r="H8863">
            <v>0</v>
          </cell>
          <cell r="J8863">
            <v>0</v>
          </cell>
        </row>
        <row r="8864">
          <cell r="C8864" t="str">
            <v>109.001.001.006</v>
          </cell>
          <cell r="D8864" t="str">
            <v>CLT35765</v>
          </cell>
          <cell r="E8864" t="str">
            <v>INTERCEPTOR CALLEJAS</v>
          </cell>
          <cell r="H8864">
            <v>0</v>
          </cell>
          <cell r="J8864">
            <v>0</v>
          </cell>
        </row>
        <row r="8865">
          <cell r="C8865" t="str">
            <v>301.001.001</v>
          </cell>
          <cell r="D8865" t="str">
            <v>CLT35765</v>
          </cell>
          <cell r="E8865" t="str">
            <v>INTERCEPTOR CALLEJAS</v>
          </cell>
          <cell r="H8865">
            <v>2</v>
          </cell>
          <cell r="J8865">
            <v>52319.199999999997</v>
          </cell>
        </row>
        <row r="8866">
          <cell r="C8866" t="str">
            <v>301.001.002</v>
          </cell>
          <cell r="D8866" t="str">
            <v>CLT35765</v>
          </cell>
          <cell r="E8866" t="str">
            <v>INTERCEPTOR CALLEJAS</v>
          </cell>
          <cell r="H8866">
            <v>2</v>
          </cell>
          <cell r="J8866">
            <v>52319.199999999997</v>
          </cell>
        </row>
        <row r="8867">
          <cell r="C8867" t="str">
            <v>301.001.004</v>
          </cell>
          <cell r="D8867" t="str">
            <v>CLT35765</v>
          </cell>
          <cell r="E8867" t="str">
            <v>INTERCEPTOR CALLEJAS</v>
          </cell>
          <cell r="H8867">
            <v>2</v>
          </cell>
          <cell r="J8867">
            <v>730460.5</v>
          </cell>
        </row>
        <row r="8868">
          <cell r="C8868" t="str">
            <v>301.002.001</v>
          </cell>
          <cell r="D8868" t="str">
            <v>CLT35765</v>
          </cell>
          <cell r="E8868" t="str">
            <v>INTERCEPTOR CALLEJAS</v>
          </cell>
          <cell r="H8868">
            <v>1.24</v>
          </cell>
          <cell r="J8868">
            <v>384728.14120000001</v>
          </cell>
        </row>
        <row r="8869">
          <cell r="C8869" t="str">
            <v>301.002.002</v>
          </cell>
          <cell r="D8869" t="str">
            <v>CLT35765</v>
          </cell>
          <cell r="E8869" t="str">
            <v>INTERCEPTOR CALLEJAS</v>
          </cell>
          <cell r="H8869">
            <v>0</v>
          </cell>
          <cell r="J8869">
            <v>0</v>
          </cell>
        </row>
        <row r="8870">
          <cell r="C8870" t="str">
            <v>301.003.003.002</v>
          </cell>
          <cell r="D8870" t="str">
            <v>CLT35765</v>
          </cell>
          <cell r="E8870" t="str">
            <v>INTERCEPTOR CALLEJAS</v>
          </cell>
          <cell r="H8870">
            <v>0</v>
          </cell>
          <cell r="J8870">
            <v>0</v>
          </cell>
        </row>
        <row r="8871">
          <cell r="C8871" t="str">
            <v>301.003.003.003</v>
          </cell>
          <cell r="D8871" t="str">
            <v>CLT35765</v>
          </cell>
          <cell r="E8871" t="str">
            <v>INTERCEPTOR CALLEJAS</v>
          </cell>
          <cell r="H8871">
            <v>0</v>
          </cell>
          <cell r="J8871">
            <v>0</v>
          </cell>
        </row>
        <row r="8872">
          <cell r="C8872" t="str">
            <v>301.004</v>
          </cell>
          <cell r="D8872" t="str">
            <v>CLT35765</v>
          </cell>
          <cell r="E8872" t="str">
            <v>INTERCEPTOR CALLEJAS</v>
          </cell>
          <cell r="H8872">
            <v>4</v>
          </cell>
          <cell r="J8872">
            <v>2475639.16</v>
          </cell>
        </row>
        <row r="8873">
          <cell r="C8873" t="str">
            <v>301.005.001</v>
          </cell>
          <cell r="D8873" t="str">
            <v>CLT35765</v>
          </cell>
          <cell r="E8873" t="str">
            <v>INTERCEPTOR CALLEJAS</v>
          </cell>
          <cell r="H8873">
            <v>2</v>
          </cell>
          <cell r="J8873">
            <v>357302.36</v>
          </cell>
        </row>
        <row r="8874">
          <cell r="C8874" t="str">
            <v>301.007.001</v>
          </cell>
          <cell r="D8874" t="str">
            <v>CLT35765</v>
          </cell>
          <cell r="E8874" t="str">
            <v>INTERCEPTOR CALLEJAS</v>
          </cell>
          <cell r="H8874">
            <v>3.290000000000191</v>
          </cell>
          <cell r="J8874">
            <v>874429.36000005074</v>
          </cell>
        </row>
        <row r="8875">
          <cell r="C8875" t="str">
            <v>301.007.002</v>
          </cell>
          <cell r="D8875" t="str">
            <v>CLT35765</v>
          </cell>
          <cell r="E8875" t="str">
            <v>INTERCEPTOR CALLEJAS</v>
          </cell>
          <cell r="H8875">
            <v>0</v>
          </cell>
          <cell r="J8875">
            <v>0</v>
          </cell>
        </row>
        <row r="8876">
          <cell r="C8876" t="str">
            <v>301.007.003</v>
          </cell>
          <cell r="D8876" t="str">
            <v>CLT35765</v>
          </cell>
          <cell r="E8876" t="str">
            <v>INTERCEPTOR CALLEJAS</v>
          </cell>
          <cell r="H8876">
            <v>0</v>
          </cell>
          <cell r="J8876">
            <v>0</v>
          </cell>
        </row>
        <row r="8877">
          <cell r="C8877" t="str">
            <v>301.007.004</v>
          </cell>
          <cell r="D8877" t="str">
            <v>CLT35765</v>
          </cell>
          <cell r="E8877" t="str">
            <v>INTERCEPTOR CALLEJAS</v>
          </cell>
          <cell r="H8877">
            <v>0</v>
          </cell>
          <cell r="J8877">
            <v>0</v>
          </cell>
        </row>
        <row r="8878">
          <cell r="C8878" t="str">
            <v>301.009.001</v>
          </cell>
          <cell r="D8878" t="str">
            <v>CLT35765</v>
          </cell>
          <cell r="E8878" t="str">
            <v>INTERCEPTOR CALLEJAS</v>
          </cell>
          <cell r="H8878">
            <v>0</v>
          </cell>
          <cell r="J8878">
            <v>0</v>
          </cell>
        </row>
        <row r="8879">
          <cell r="C8879" t="str">
            <v>301.009.002</v>
          </cell>
          <cell r="D8879" t="str">
            <v>CLT35765</v>
          </cell>
          <cell r="E8879" t="str">
            <v>INTERCEPTOR CALLEJAS</v>
          </cell>
          <cell r="H8879">
            <v>0</v>
          </cell>
          <cell r="J8879">
            <v>0</v>
          </cell>
        </row>
        <row r="8880">
          <cell r="C8880" t="str">
            <v>303.001</v>
          </cell>
          <cell r="D8880" t="str">
            <v>CLT35765</v>
          </cell>
          <cell r="E8880" t="str">
            <v>INTERCEPTOR CALLEJAS</v>
          </cell>
          <cell r="H8880">
            <v>6</v>
          </cell>
          <cell r="J8880">
            <v>112084.98000000001</v>
          </cell>
        </row>
        <row r="8881">
          <cell r="C8881" t="str">
            <v>304.001.002.002</v>
          </cell>
          <cell r="D8881" t="str">
            <v>CLT35765</v>
          </cell>
          <cell r="E8881" t="str">
            <v>INTERCEPTOR CALLEJAS</v>
          </cell>
          <cell r="H8881">
            <v>0</v>
          </cell>
          <cell r="J8881">
            <v>0</v>
          </cell>
        </row>
        <row r="8882">
          <cell r="C8882" t="str">
            <v>304.001.003.002</v>
          </cell>
          <cell r="D8882" t="str">
            <v>CLT35765</v>
          </cell>
          <cell r="E8882" t="str">
            <v>INTERCEPTOR CALLEJAS</v>
          </cell>
          <cell r="H8882">
            <v>0</v>
          </cell>
          <cell r="J8882">
            <v>0</v>
          </cell>
        </row>
        <row r="8883">
          <cell r="C8883" t="str">
            <v>304.001.004.002</v>
          </cell>
          <cell r="D8883" t="str">
            <v>CLT35765</v>
          </cell>
          <cell r="E8883" t="str">
            <v>INTERCEPTOR CALLEJAS</v>
          </cell>
          <cell r="H8883">
            <v>0</v>
          </cell>
          <cell r="J8883">
            <v>0</v>
          </cell>
        </row>
        <row r="8884">
          <cell r="C8884" t="str">
            <v>401.001.001</v>
          </cell>
          <cell r="D8884" t="str">
            <v>CLT35765</v>
          </cell>
          <cell r="E8884" t="str">
            <v>INTERCEPTOR CALLEJAS</v>
          </cell>
          <cell r="H8884">
            <v>25.895099999999999</v>
          </cell>
          <cell r="J8884">
            <v>1215727.8159179999</v>
          </cell>
        </row>
        <row r="8885">
          <cell r="C8885" t="str">
            <v>401.001.003.007</v>
          </cell>
          <cell r="D8885" t="str">
            <v>CLT35765</v>
          </cell>
          <cell r="E8885" t="str">
            <v>INTERCEPTOR CALLEJAS</v>
          </cell>
          <cell r="H8885">
            <v>25.895099999999999</v>
          </cell>
          <cell r="J8885">
            <v>13107037.9209</v>
          </cell>
        </row>
        <row r="8886">
          <cell r="C8886" t="str">
            <v>401.001.003.008</v>
          </cell>
          <cell r="D8886" t="str">
            <v>CLT35765</v>
          </cell>
          <cell r="E8886" t="str">
            <v>INTERCEPTOR CALLEJAS</v>
          </cell>
          <cell r="H8886">
            <v>0</v>
          </cell>
          <cell r="J8886">
            <v>0</v>
          </cell>
        </row>
        <row r="8887">
          <cell r="C8887" t="str">
            <v>401.002.001</v>
          </cell>
          <cell r="D8887" t="str">
            <v>CLT35765</v>
          </cell>
          <cell r="E8887" t="str">
            <v>INTERCEPTOR CALLEJAS</v>
          </cell>
          <cell r="H8887">
            <v>72.680000000000007</v>
          </cell>
          <cell r="J8887">
            <v>870494.90120000008</v>
          </cell>
        </row>
        <row r="8888">
          <cell r="C8888" t="str">
            <v>401.002.005.009</v>
          </cell>
          <cell r="D8888" t="str">
            <v>CLT35765</v>
          </cell>
          <cell r="E8888" t="str">
            <v>INTERCEPTOR CALLEJAS</v>
          </cell>
          <cell r="H8888">
            <v>72.680000000000007</v>
          </cell>
          <cell r="J8888">
            <v>5016428.8367999997</v>
          </cell>
        </row>
        <row r="8889">
          <cell r="C8889" t="str">
            <v>401.002.006</v>
          </cell>
          <cell r="D8889" t="str">
            <v>CLT35765</v>
          </cell>
          <cell r="E8889" t="str">
            <v>INTERCEPTOR CALLEJAS</v>
          </cell>
          <cell r="H8889">
            <v>0</v>
          </cell>
          <cell r="J8889">
            <v>0</v>
          </cell>
        </row>
        <row r="8890">
          <cell r="C8890" t="str">
            <v>401.002.008</v>
          </cell>
          <cell r="D8890" t="str">
            <v>CLT35765</v>
          </cell>
          <cell r="E8890" t="str">
            <v>INTERCEPTOR CALLEJAS</v>
          </cell>
          <cell r="H8890">
            <v>0</v>
          </cell>
          <cell r="J8890">
            <v>0</v>
          </cell>
        </row>
        <row r="8891">
          <cell r="C8891" t="str">
            <v>401.003.001</v>
          </cell>
          <cell r="D8891" t="str">
            <v>CLT35765</v>
          </cell>
          <cell r="E8891" t="str">
            <v>INTERCEPTOR CALLEJAS</v>
          </cell>
          <cell r="H8891">
            <v>0</v>
          </cell>
          <cell r="J8891">
            <v>0</v>
          </cell>
        </row>
        <row r="8892">
          <cell r="C8892" t="str">
            <v>401.003.003</v>
          </cell>
          <cell r="D8892" t="str">
            <v>CLT35765</v>
          </cell>
          <cell r="E8892" t="str">
            <v>INTERCEPTOR CALLEJAS</v>
          </cell>
          <cell r="H8892">
            <v>0</v>
          </cell>
          <cell r="J8892">
            <v>0</v>
          </cell>
        </row>
        <row r="8893">
          <cell r="C8893" t="str">
            <v>401.004.001</v>
          </cell>
          <cell r="D8893" t="str">
            <v>CLT35765</v>
          </cell>
          <cell r="E8893" t="str">
            <v>INTERCEPTOR CALLEJAS</v>
          </cell>
          <cell r="H8893">
            <v>0</v>
          </cell>
          <cell r="J8893">
            <v>0</v>
          </cell>
        </row>
        <row r="8894">
          <cell r="C8894" t="str">
            <v>401.004.006</v>
          </cell>
          <cell r="D8894" t="str">
            <v>CLT35765</v>
          </cell>
          <cell r="E8894" t="str">
            <v>INTERCEPTOR CALLEJAS</v>
          </cell>
          <cell r="H8894">
            <v>0</v>
          </cell>
          <cell r="J8894">
            <v>0</v>
          </cell>
        </row>
        <row r="8895">
          <cell r="C8895" t="str">
            <v>601.011.002</v>
          </cell>
          <cell r="D8895" t="str">
            <v>CLT35765</v>
          </cell>
          <cell r="E8895" t="str">
            <v>INTERCEPTOR CALLEJAS</v>
          </cell>
          <cell r="H8895">
            <v>0</v>
          </cell>
          <cell r="J8895">
            <v>0</v>
          </cell>
        </row>
        <row r="8896">
          <cell r="C8896" t="str">
            <v>606.001.002.003</v>
          </cell>
          <cell r="D8896" t="str">
            <v>CLT35765</v>
          </cell>
          <cell r="E8896" t="str">
            <v>INTERCEPTOR CALLEJAS</v>
          </cell>
          <cell r="H8896">
            <v>54</v>
          </cell>
          <cell r="J8896">
            <v>545730.4800000001</v>
          </cell>
        </row>
        <row r="8897">
          <cell r="C8897" t="str">
            <v>606.001.002.005</v>
          </cell>
          <cell r="D8897" t="str">
            <v>CLT35765</v>
          </cell>
          <cell r="E8897" t="str">
            <v>INTERCEPTOR CALLEJAS</v>
          </cell>
          <cell r="H8897">
            <v>162</v>
          </cell>
          <cell r="J8897">
            <v>3274381.26</v>
          </cell>
        </row>
        <row r="8898">
          <cell r="C8898" t="str">
            <v>902.001.003</v>
          </cell>
          <cell r="D8898" t="str">
            <v>CLT35765</v>
          </cell>
          <cell r="E8898" t="str">
            <v>INTERCEPTOR CALLEJAS</v>
          </cell>
          <cell r="H8898">
            <v>0.7</v>
          </cell>
          <cell r="J8898">
            <v>246192.09999999998</v>
          </cell>
        </row>
        <row r="8899">
          <cell r="C8899" t="str">
            <v>902.001.007</v>
          </cell>
          <cell r="D8899" t="str">
            <v>CLT35765</v>
          </cell>
          <cell r="E8899" t="str">
            <v>INTERCEPTOR CALLEJAS</v>
          </cell>
          <cell r="H8899">
            <v>0.96132735199847663</v>
          </cell>
          <cell r="J8899">
            <v>383885.89014619967</v>
          </cell>
        </row>
        <row r="8900">
          <cell r="C8900" t="str">
            <v>903.003.003.013</v>
          </cell>
          <cell r="D8900" t="str">
            <v>CLT35765</v>
          </cell>
          <cell r="E8900" t="str">
            <v>INTERCEPTOR CALLEJAS</v>
          </cell>
          <cell r="H8900">
            <v>0</v>
          </cell>
          <cell r="J8900">
            <v>0</v>
          </cell>
        </row>
        <row r="8901">
          <cell r="C8901" t="str">
            <v>903.003.003.014</v>
          </cell>
          <cell r="D8901" t="str">
            <v>CLT35765</v>
          </cell>
          <cell r="E8901" t="str">
            <v>INTERCEPTOR CALLEJAS</v>
          </cell>
          <cell r="H8901">
            <v>0</v>
          </cell>
          <cell r="J8901">
            <v>0</v>
          </cell>
        </row>
        <row r="8902">
          <cell r="C8902" t="str">
            <v>903.003.003.015</v>
          </cell>
          <cell r="D8902" t="str">
            <v>CLT35765</v>
          </cell>
          <cell r="E8902" t="str">
            <v>INTERCEPTOR CALLEJAS</v>
          </cell>
          <cell r="H8902">
            <v>0</v>
          </cell>
          <cell r="J8902">
            <v>0</v>
          </cell>
        </row>
        <row r="8903">
          <cell r="C8903" t="str">
            <v>903.003.006.001</v>
          </cell>
          <cell r="D8903" t="str">
            <v>CLT35765</v>
          </cell>
          <cell r="E8903" t="str">
            <v>INTERCEPTOR CALLEJAS</v>
          </cell>
          <cell r="H8903">
            <v>6</v>
          </cell>
          <cell r="J8903">
            <v>90342</v>
          </cell>
        </row>
        <row r="8904">
          <cell r="C8904" t="str">
            <v>903.003.006.002</v>
          </cell>
          <cell r="D8904" t="str">
            <v>CLT35765</v>
          </cell>
          <cell r="E8904" t="str">
            <v>INTERCEPTOR CALLEJAS</v>
          </cell>
          <cell r="H8904">
            <v>65.86999999999999</v>
          </cell>
          <cell r="J8904">
            <v>1449864.5699999998</v>
          </cell>
        </row>
        <row r="8905">
          <cell r="C8905" t="str">
            <v>903.003.006.003</v>
          </cell>
          <cell r="D8905" t="str">
            <v>CLT35765</v>
          </cell>
          <cell r="E8905" t="str">
            <v>INTERCEPTOR CALLEJAS</v>
          </cell>
          <cell r="H8905">
            <v>0</v>
          </cell>
          <cell r="J8905">
            <v>0</v>
          </cell>
        </row>
        <row r="8906">
          <cell r="C8906" t="str">
            <v>903.003.006.005</v>
          </cell>
          <cell r="D8906" t="str">
            <v>CLT35765</v>
          </cell>
          <cell r="E8906" t="str">
            <v>INTERCEPTOR CALLEJAS</v>
          </cell>
          <cell r="H8906">
            <v>0</v>
          </cell>
          <cell r="J8906">
            <v>0</v>
          </cell>
        </row>
        <row r="8907">
          <cell r="C8907" t="str">
            <v>903.003.006.006</v>
          </cell>
          <cell r="D8907" t="str">
            <v>CLT35765</v>
          </cell>
          <cell r="E8907" t="str">
            <v>INTERCEPTOR CALLEJAS</v>
          </cell>
          <cell r="H8907">
            <v>0</v>
          </cell>
          <cell r="J8907">
            <v>0</v>
          </cell>
        </row>
        <row r="8908">
          <cell r="C8908" t="str">
            <v>903.003.006.007</v>
          </cell>
          <cell r="D8908" t="str">
            <v>CLT35765</v>
          </cell>
          <cell r="E8908" t="str">
            <v>INTERCEPTOR CALLEJAS</v>
          </cell>
          <cell r="H8908">
            <v>0</v>
          </cell>
          <cell r="J8908">
            <v>0</v>
          </cell>
        </row>
        <row r="8909">
          <cell r="C8909" t="str">
            <v>903.003.006.008</v>
          </cell>
          <cell r="D8909" t="str">
            <v>CLT35765</v>
          </cell>
          <cell r="E8909" t="str">
            <v>INTERCEPTOR CALLEJAS</v>
          </cell>
          <cell r="H8909">
            <v>0</v>
          </cell>
          <cell r="J8909">
            <v>0</v>
          </cell>
        </row>
        <row r="8910">
          <cell r="C8910" t="str">
            <v>903.003.006.009</v>
          </cell>
          <cell r="D8910" t="str">
            <v>CLT35765</v>
          </cell>
          <cell r="E8910" t="str">
            <v>INTERCEPTOR CALLEJAS</v>
          </cell>
          <cell r="H8910">
            <v>0</v>
          </cell>
          <cell r="J8910">
            <v>0</v>
          </cell>
        </row>
        <row r="8911">
          <cell r="C8911" t="str">
            <v>903.003.006.010</v>
          </cell>
          <cell r="D8911" t="str">
            <v>CLT35765</v>
          </cell>
          <cell r="E8911" t="str">
            <v>INTERCEPTOR CALLEJAS</v>
          </cell>
          <cell r="H8911">
            <v>0</v>
          </cell>
          <cell r="J8911">
            <v>0</v>
          </cell>
        </row>
        <row r="8912">
          <cell r="C8912" t="str">
            <v>903.003.006.011</v>
          </cell>
          <cell r="D8912" t="str">
            <v>CLT35765</v>
          </cell>
          <cell r="E8912" t="str">
            <v>INTERCEPTOR CALLEJAS</v>
          </cell>
          <cell r="H8912">
            <v>65.87</v>
          </cell>
          <cell r="J8912">
            <v>15067169.670000002</v>
          </cell>
        </row>
        <row r="8913">
          <cell r="C8913" t="str">
            <v>903.003.006.012</v>
          </cell>
          <cell r="D8913" t="str">
            <v>CLT35765</v>
          </cell>
          <cell r="E8913" t="str">
            <v>INTERCEPTOR CALLEJAS</v>
          </cell>
          <cell r="H8913">
            <v>0</v>
          </cell>
          <cell r="J8913">
            <v>0</v>
          </cell>
        </row>
        <row r="8914">
          <cell r="C8914" t="str">
            <v>903.003.006.013</v>
          </cell>
          <cell r="D8914" t="str">
            <v>CLT35765</v>
          </cell>
          <cell r="E8914" t="str">
            <v>INTERCEPTOR CALLEJAS</v>
          </cell>
          <cell r="H8914">
            <v>0</v>
          </cell>
          <cell r="J8914">
            <v>0</v>
          </cell>
        </row>
        <row r="8915">
          <cell r="C8915" t="str">
            <v>903.003.006.014</v>
          </cell>
          <cell r="D8915" t="str">
            <v>CLT35765</v>
          </cell>
          <cell r="E8915" t="str">
            <v>INTERCEPTOR CALLEJAS</v>
          </cell>
          <cell r="H8915">
            <v>0</v>
          </cell>
          <cell r="J8915">
            <v>0</v>
          </cell>
        </row>
        <row r="8916">
          <cell r="C8916" t="str">
            <v>904.001.001.010</v>
          </cell>
          <cell r="D8916" t="str">
            <v>CLT35765</v>
          </cell>
          <cell r="E8916" t="str">
            <v>INTERCEPTOR CALLEJAS</v>
          </cell>
          <cell r="H8916">
            <v>0</v>
          </cell>
          <cell r="J8916">
            <v>0</v>
          </cell>
        </row>
        <row r="8917">
          <cell r="C8917" t="str">
            <v>904.001.001.011</v>
          </cell>
          <cell r="D8917" t="str">
            <v>CLT35765</v>
          </cell>
          <cell r="E8917" t="str">
            <v>INTERCEPTOR CALLEJAS</v>
          </cell>
          <cell r="H8917">
            <v>0</v>
          </cell>
          <cell r="J8917">
            <v>0</v>
          </cell>
        </row>
        <row r="8918">
          <cell r="C8918" t="str">
            <v>904.001.001.012</v>
          </cell>
          <cell r="D8918" t="str">
            <v>CLT35765</v>
          </cell>
          <cell r="E8918" t="str">
            <v>INTERCEPTOR CALLEJAS</v>
          </cell>
          <cell r="H8918">
            <v>0</v>
          </cell>
          <cell r="J8918">
            <v>0</v>
          </cell>
        </row>
        <row r="8919">
          <cell r="C8919" t="str">
            <v>904.002.002.002</v>
          </cell>
          <cell r="D8919" t="str">
            <v>CLT35765</v>
          </cell>
          <cell r="E8919" t="str">
            <v>INTERCEPTOR CALLEJAS</v>
          </cell>
          <cell r="H8919">
            <v>3</v>
          </cell>
          <cell r="J8919">
            <v>88344</v>
          </cell>
        </row>
        <row r="8920">
          <cell r="C8920" t="str">
            <v>904.002.005.002</v>
          </cell>
          <cell r="D8920" t="str">
            <v>CLT35765</v>
          </cell>
          <cell r="E8920" t="str">
            <v>INTERCEPTOR CALLEJAS</v>
          </cell>
          <cell r="H8920">
            <v>0</v>
          </cell>
          <cell r="J8920">
            <v>0</v>
          </cell>
        </row>
        <row r="8921">
          <cell r="C8921" t="str">
            <v>904.003.003.001.005</v>
          </cell>
          <cell r="D8921" t="str">
            <v>CLT35765</v>
          </cell>
          <cell r="E8921" t="str">
            <v>INTERCEPTOR CALLEJAS</v>
          </cell>
          <cell r="H8921">
            <v>0</v>
          </cell>
          <cell r="J8921">
            <v>0</v>
          </cell>
        </row>
        <row r="8922">
          <cell r="C8922" t="str">
            <v>904.003.003.001.007</v>
          </cell>
          <cell r="D8922" t="str">
            <v>CLT35765</v>
          </cell>
          <cell r="E8922" t="str">
            <v>INTERCEPTOR CALLEJAS</v>
          </cell>
          <cell r="H8922">
            <v>0</v>
          </cell>
          <cell r="J8922">
            <v>0</v>
          </cell>
        </row>
        <row r="8923">
          <cell r="C8923" t="str">
            <v>904.003.003.001.009</v>
          </cell>
          <cell r="D8923" t="str">
            <v>CLT35765</v>
          </cell>
          <cell r="E8923" t="str">
            <v>INTERCEPTOR CALLEJAS</v>
          </cell>
          <cell r="H8923">
            <v>0</v>
          </cell>
          <cell r="J8923">
            <v>0</v>
          </cell>
        </row>
        <row r="8924">
          <cell r="C8924" t="str">
            <v>904.003.003.001.012</v>
          </cell>
          <cell r="D8924" t="str">
            <v>CLT35765</v>
          </cell>
          <cell r="E8924" t="str">
            <v>INTERCEPTOR CALLEJAS</v>
          </cell>
          <cell r="H8924">
            <v>0</v>
          </cell>
          <cell r="J8924">
            <v>0</v>
          </cell>
        </row>
        <row r="8925">
          <cell r="C8925" t="str">
            <v>904.004.001.002.009</v>
          </cell>
          <cell r="D8925" t="str">
            <v>CLT35765</v>
          </cell>
          <cell r="E8925" t="str">
            <v>INTERCEPTOR CALLEJAS</v>
          </cell>
          <cell r="H8925">
            <v>3</v>
          </cell>
          <cell r="J8925">
            <v>72618</v>
          </cell>
        </row>
        <row r="8926">
          <cell r="C8926" t="str">
            <v>904.005.004.002</v>
          </cell>
          <cell r="D8926" t="str">
            <v>CLT35765</v>
          </cell>
          <cell r="E8926" t="str">
            <v>INTERCEPTOR CALLEJAS</v>
          </cell>
          <cell r="H8926">
            <v>3</v>
          </cell>
          <cell r="J8926">
            <v>356748</v>
          </cell>
        </row>
        <row r="8927">
          <cell r="C8927" t="str">
            <v>904.005.004.003</v>
          </cell>
          <cell r="D8927" t="str">
            <v>CLT35765</v>
          </cell>
          <cell r="E8927" t="str">
            <v>INTERCEPTOR CALLEJAS</v>
          </cell>
          <cell r="H8927">
            <v>0</v>
          </cell>
          <cell r="J8927">
            <v>0</v>
          </cell>
        </row>
        <row r="8928">
          <cell r="C8928" t="str">
            <v>904.006.001.003.002</v>
          </cell>
          <cell r="D8928" t="str">
            <v>CLT35765</v>
          </cell>
          <cell r="E8928" t="str">
            <v>INTERCEPTOR CALLEJAS</v>
          </cell>
          <cell r="H8928">
            <v>4</v>
          </cell>
          <cell r="J8928">
            <v>1101884</v>
          </cell>
        </row>
        <row r="8929">
          <cell r="C8929" t="str">
            <v>904.008.002</v>
          </cell>
          <cell r="D8929" t="str">
            <v>CLT35765</v>
          </cell>
          <cell r="E8929" t="str">
            <v>INTERCEPTOR CALLEJAS</v>
          </cell>
          <cell r="H8929">
            <v>2</v>
          </cell>
          <cell r="J8929">
            <v>308584</v>
          </cell>
        </row>
        <row r="8930">
          <cell r="C8930" t="str">
            <v>904.010.001</v>
          </cell>
          <cell r="D8930" t="str">
            <v>CLT35765</v>
          </cell>
          <cell r="E8930" t="str">
            <v>INTERCEPTOR CALLEJAS</v>
          </cell>
          <cell r="H8930">
            <v>2</v>
          </cell>
          <cell r="J8930">
            <v>414248</v>
          </cell>
        </row>
        <row r="8931">
          <cell r="C8931" t="str">
            <v>904.015.001</v>
          </cell>
          <cell r="D8931" t="str">
            <v>CLT35765</v>
          </cell>
          <cell r="E8931" t="str">
            <v>INTERCEPTOR CALLEJAS</v>
          </cell>
          <cell r="H8931">
            <v>2</v>
          </cell>
          <cell r="J8931">
            <v>1619806</v>
          </cell>
        </row>
        <row r="8932">
          <cell r="C8932" t="str">
            <v>904.015.002</v>
          </cell>
          <cell r="D8932" t="str">
            <v>CLT35765</v>
          </cell>
          <cell r="E8932" t="str">
            <v>INTERCEPTOR CALLEJAS</v>
          </cell>
          <cell r="H8932">
            <v>1</v>
          </cell>
          <cell r="J8932">
            <v>439081</v>
          </cell>
        </row>
        <row r="8933">
          <cell r="C8933" t="str">
            <v>904.015.003</v>
          </cell>
          <cell r="D8933" t="str">
            <v>CLT35765</v>
          </cell>
          <cell r="E8933" t="str">
            <v>INTERCEPTOR CALLEJAS</v>
          </cell>
          <cell r="H8933">
            <v>3</v>
          </cell>
          <cell r="J8933">
            <v>944673</v>
          </cell>
        </row>
        <row r="8934">
          <cell r="C8934" t="str">
            <v>103.001</v>
          </cell>
          <cell r="D8934" t="str">
            <v>CLA47118</v>
          </cell>
          <cell r="E8934" t="str">
            <v>INTERCEPTOR CALLEJAS</v>
          </cell>
          <cell r="H8934">
            <v>2.2912951780875517</v>
          </cell>
          <cell r="J8934">
            <v>2291295.1780875516</v>
          </cell>
        </row>
        <row r="8935">
          <cell r="C8935" t="str">
            <v>104.001.001</v>
          </cell>
          <cell r="D8935" t="str">
            <v>CLA47118</v>
          </cell>
          <cell r="E8935" t="str">
            <v>INTERCEPTOR CALLEJAS</v>
          </cell>
          <cell r="H8935">
            <v>0</v>
          </cell>
          <cell r="J8935">
            <v>0</v>
          </cell>
        </row>
        <row r="8936">
          <cell r="C8936" t="str">
            <v>104.001.002</v>
          </cell>
          <cell r="D8936" t="str">
            <v>CLA47118</v>
          </cell>
          <cell r="E8936" t="str">
            <v>INTERCEPTOR CALLEJAS</v>
          </cell>
          <cell r="H8936">
            <v>0</v>
          </cell>
          <cell r="J8936">
            <v>0</v>
          </cell>
        </row>
        <row r="8937">
          <cell r="C8937" t="str">
            <v>104.001.009</v>
          </cell>
          <cell r="D8937" t="str">
            <v>CLA47118</v>
          </cell>
          <cell r="E8937" t="str">
            <v>INTERCEPTOR CALLEJAS</v>
          </cell>
          <cell r="H8937">
            <v>0</v>
          </cell>
          <cell r="J8937">
            <v>0</v>
          </cell>
        </row>
        <row r="8938">
          <cell r="C8938" t="str">
            <v>104.001.014</v>
          </cell>
          <cell r="D8938" t="str">
            <v>CLA47118</v>
          </cell>
          <cell r="E8938" t="str">
            <v>INTERCEPTOR CALLEJAS</v>
          </cell>
          <cell r="H8938">
            <v>0</v>
          </cell>
          <cell r="J8938">
            <v>0</v>
          </cell>
        </row>
        <row r="8939">
          <cell r="C8939" t="str">
            <v>104.001.015</v>
          </cell>
          <cell r="D8939" t="str">
            <v>CLA47118</v>
          </cell>
          <cell r="E8939" t="str">
            <v>INTERCEPTOR CALLEJAS</v>
          </cell>
          <cell r="H8939">
            <v>0</v>
          </cell>
          <cell r="J8939">
            <v>0</v>
          </cell>
        </row>
        <row r="8940">
          <cell r="C8940" t="str">
            <v>104.001.020</v>
          </cell>
          <cell r="D8940" t="str">
            <v>CLA47118</v>
          </cell>
          <cell r="E8940" t="str">
            <v>INTERCEPTOR CALLEJAS</v>
          </cell>
          <cell r="H8940">
            <v>0</v>
          </cell>
          <cell r="J8940">
            <v>0</v>
          </cell>
        </row>
        <row r="8941">
          <cell r="C8941" t="str">
            <v>104.001.021</v>
          </cell>
          <cell r="D8941" t="str">
            <v>CLA47118</v>
          </cell>
          <cell r="E8941" t="str">
            <v>INTERCEPTOR CALLEJAS</v>
          </cell>
          <cell r="H8941">
            <v>22.266550000000549</v>
          </cell>
          <cell r="J8941">
            <v>2878374.6519500711</v>
          </cell>
        </row>
        <row r="8942">
          <cell r="C8942" t="str">
            <v>104.001.022</v>
          </cell>
          <cell r="D8942" t="str">
            <v>CLA47118</v>
          </cell>
          <cell r="E8942" t="str">
            <v>INTERCEPTOR CALLEJAS</v>
          </cell>
          <cell r="H8942">
            <v>0</v>
          </cell>
          <cell r="J8942">
            <v>0</v>
          </cell>
        </row>
        <row r="8943">
          <cell r="C8943" t="str">
            <v>104.002.001</v>
          </cell>
          <cell r="D8943" t="str">
            <v>CLA47118</v>
          </cell>
          <cell r="E8943" t="str">
            <v>INTERCEPTOR CALLEJAS</v>
          </cell>
          <cell r="H8943">
            <v>0.44</v>
          </cell>
          <cell r="J8943">
            <v>14062.3824</v>
          </cell>
        </row>
        <row r="8944">
          <cell r="C8944" t="str">
            <v>106.001</v>
          </cell>
          <cell r="D8944" t="str">
            <v>CLA47118</v>
          </cell>
          <cell r="E8944" t="str">
            <v>INTERCEPTOR CALLEJAS</v>
          </cell>
          <cell r="H8944">
            <v>14.332874785635099</v>
          </cell>
          <cell r="J8944">
            <v>957732.00954474788</v>
          </cell>
        </row>
        <row r="8945">
          <cell r="C8945" t="str">
            <v>106.006.001</v>
          </cell>
          <cell r="D8945" t="str">
            <v>CLA47118</v>
          </cell>
          <cell r="E8945" t="str">
            <v>INTERCEPTOR CALLEJAS</v>
          </cell>
          <cell r="H8945">
            <v>0.87</v>
          </cell>
          <cell r="J8945">
            <v>48911.165100000006</v>
          </cell>
        </row>
        <row r="8946">
          <cell r="C8946" t="str">
            <v>106.014</v>
          </cell>
          <cell r="D8946" t="str">
            <v>CLA47118</v>
          </cell>
          <cell r="E8946" t="str">
            <v>INTERCEPTOR CALLEJAS</v>
          </cell>
          <cell r="H8946">
            <v>2.7840000000000003</v>
          </cell>
          <cell r="J8946">
            <v>332899.63968000002</v>
          </cell>
        </row>
        <row r="8947">
          <cell r="C8947" t="str">
            <v>106.015</v>
          </cell>
          <cell r="D8947" t="str">
            <v>CLA47118</v>
          </cell>
          <cell r="E8947" t="str">
            <v>INTERCEPTOR CALLEJAS</v>
          </cell>
          <cell r="H8947">
            <v>2.7840000000000003</v>
          </cell>
          <cell r="J8947">
            <v>382312.57728000009</v>
          </cell>
        </row>
        <row r="8948">
          <cell r="C8948" t="str">
            <v>107.001</v>
          </cell>
          <cell r="D8948" t="str">
            <v>CLA47118</v>
          </cell>
          <cell r="E8948" t="str">
            <v>INTERCEPTOR CALLEJAS</v>
          </cell>
          <cell r="H8948">
            <v>22.706550000000551</v>
          </cell>
          <cell r="J8948">
            <v>494377.67867851199</v>
          </cell>
        </row>
        <row r="8949">
          <cell r="C8949" t="str">
            <v>108.001</v>
          </cell>
          <cell r="D8949" t="str">
            <v>CLA47118</v>
          </cell>
          <cell r="E8949" t="str">
            <v>INTERCEPTOR CALLEJAS</v>
          </cell>
          <cell r="H8949">
            <v>0</v>
          </cell>
          <cell r="J8949">
            <v>0</v>
          </cell>
        </row>
        <row r="8950">
          <cell r="C8950" t="str">
            <v>108.002.004</v>
          </cell>
          <cell r="D8950" t="str">
            <v>CLA47118</v>
          </cell>
          <cell r="E8950" t="str">
            <v>INTERCEPTOR CALLEJAS</v>
          </cell>
          <cell r="H8950">
            <v>0.96132735199847663</v>
          </cell>
          <cell r="J8950">
            <v>142785.29788973439</v>
          </cell>
        </row>
        <row r="8951">
          <cell r="C8951" t="str">
            <v>108.006.001.002</v>
          </cell>
          <cell r="D8951" t="str">
            <v>CLA47118</v>
          </cell>
          <cell r="E8951" t="str">
            <v>INTERCEPTOR CALLEJAS</v>
          </cell>
          <cell r="H8951">
            <v>71.959999999999994</v>
          </cell>
          <cell r="J8951">
            <v>213580.878</v>
          </cell>
        </row>
        <row r="8952">
          <cell r="C8952" t="str">
            <v>109.001.001.001</v>
          </cell>
          <cell r="D8952" t="str">
            <v>CLA47118</v>
          </cell>
          <cell r="E8952" t="str">
            <v>INTERCEPTOR CALLEJAS</v>
          </cell>
          <cell r="H8952">
            <v>0</v>
          </cell>
          <cell r="J8952">
            <v>0</v>
          </cell>
        </row>
        <row r="8953">
          <cell r="C8953" t="str">
            <v>109.001.001.002</v>
          </cell>
          <cell r="D8953" t="str">
            <v>CLA47118</v>
          </cell>
          <cell r="E8953" t="str">
            <v>INTERCEPTOR CALLEJAS</v>
          </cell>
          <cell r="H8953">
            <v>7.5</v>
          </cell>
          <cell r="J8953">
            <v>89612.625</v>
          </cell>
        </row>
        <row r="8954">
          <cell r="C8954" t="str">
            <v>109.001.001.003</v>
          </cell>
          <cell r="D8954" t="str">
            <v>CLA47118</v>
          </cell>
          <cell r="E8954" t="str">
            <v>INTERCEPTOR CALLEJAS</v>
          </cell>
          <cell r="H8954">
            <v>0</v>
          </cell>
          <cell r="J8954">
            <v>0</v>
          </cell>
        </row>
        <row r="8955">
          <cell r="C8955" t="str">
            <v>109.001.001.004</v>
          </cell>
          <cell r="D8955" t="str">
            <v>CLA47118</v>
          </cell>
          <cell r="E8955" t="str">
            <v>INTERCEPTOR CALLEJAS</v>
          </cell>
          <cell r="H8955">
            <v>0</v>
          </cell>
          <cell r="J8955">
            <v>0</v>
          </cell>
        </row>
        <row r="8956">
          <cell r="C8956" t="str">
            <v>109.001.001.005</v>
          </cell>
          <cell r="D8956" t="str">
            <v>CLA47118</v>
          </cell>
          <cell r="E8956" t="str">
            <v>INTERCEPTOR CALLEJAS</v>
          </cell>
          <cell r="H8956">
            <v>0</v>
          </cell>
          <cell r="J8956">
            <v>0</v>
          </cell>
        </row>
        <row r="8957">
          <cell r="C8957" t="str">
            <v>109.001.001.006</v>
          </cell>
          <cell r="D8957" t="str">
            <v>CLA47118</v>
          </cell>
          <cell r="E8957" t="str">
            <v>INTERCEPTOR CALLEJAS</v>
          </cell>
          <cell r="H8957">
            <v>0</v>
          </cell>
          <cell r="J8957">
            <v>0</v>
          </cell>
        </row>
        <row r="8958">
          <cell r="C8958" t="str">
            <v>301.001.001</v>
          </cell>
          <cell r="D8958" t="str">
            <v>CLA47118</v>
          </cell>
          <cell r="E8958" t="str">
            <v>INTERCEPTOR CALLEJAS</v>
          </cell>
          <cell r="H8958">
            <v>2</v>
          </cell>
          <cell r="J8958">
            <v>52319.199999999997</v>
          </cell>
        </row>
        <row r="8959">
          <cell r="C8959" t="str">
            <v>301.001.002</v>
          </cell>
          <cell r="D8959" t="str">
            <v>CLA47118</v>
          </cell>
          <cell r="E8959" t="str">
            <v>INTERCEPTOR CALLEJAS</v>
          </cell>
          <cell r="H8959">
            <v>0</v>
          </cell>
          <cell r="J8959">
            <v>0</v>
          </cell>
        </row>
        <row r="8960">
          <cell r="C8960" t="str">
            <v>301.001.004</v>
          </cell>
          <cell r="D8960" t="str">
            <v>CLA47118</v>
          </cell>
          <cell r="E8960" t="str">
            <v>INTERCEPTOR CALLEJAS</v>
          </cell>
          <cell r="H8960">
            <v>2</v>
          </cell>
          <cell r="J8960">
            <v>730460.5</v>
          </cell>
        </row>
        <row r="8961">
          <cell r="C8961" t="str">
            <v>301.002.001</v>
          </cell>
          <cell r="D8961" t="str">
            <v>CLA47118</v>
          </cell>
          <cell r="E8961" t="str">
            <v>INTERCEPTOR CALLEJAS</v>
          </cell>
          <cell r="H8961">
            <v>0</v>
          </cell>
          <cell r="J8961">
            <v>0</v>
          </cell>
        </row>
        <row r="8962">
          <cell r="C8962" t="str">
            <v>301.002.002</v>
          </cell>
          <cell r="D8962" t="str">
            <v>CLA47118</v>
          </cell>
          <cell r="E8962" t="str">
            <v>INTERCEPTOR CALLEJAS</v>
          </cell>
          <cell r="H8962">
            <v>0</v>
          </cell>
          <cell r="J8962">
            <v>0</v>
          </cell>
        </row>
        <row r="8963">
          <cell r="C8963" t="str">
            <v>301.003.003.002</v>
          </cell>
          <cell r="D8963" t="str">
            <v>CLA47118</v>
          </cell>
          <cell r="E8963" t="str">
            <v>INTERCEPTOR CALLEJAS</v>
          </cell>
          <cell r="H8963">
            <v>0</v>
          </cell>
          <cell r="J8963">
            <v>0</v>
          </cell>
        </row>
        <row r="8964">
          <cell r="C8964" t="str">
            <v>301.003.003.003</v>
          </cell>
          <cell r="D8964" t="str">
            <v>CLA47118</v>
          </cell>
          <cell r="E8964" t="str">
            <v>INTERCEPTOR CALLEJAS</v>
          </cell>
          <cell r="H8964">
            <v>1.0500000000001819</v>
          </cell>
          <cell r="J8964">
            <v>843265.59450014611</v>
          </cell>
        </row>
        <row r="8965">
          <cell r="C8965" t="str">
            <v>301.004</v>
          </cell>
          <cell r="D8965" t="str">
            <v>CLA47118</v>
          </cell>
          <cell r="E8965" t="str">
            <v>INTERCEPTOR CALLEJAS</v>
          </cell>
          <cell r="H8965">
            <v>2</v>
          </cell>
          <cell r="J8965">
            <v>1237819.58</v>
          </cell>
        </row>
        <row r="8966">
          <cell r="C8966" t="str">
            <v>301.005.001</v>
          </cell>
          <cell r="D8966" t="str">
            <v>CLA47118</v>
          </cell>
          <cell r="E8966" t="str">
            <v>INTERCEPTOR CALLEJAS</v>
          </cell>
          <cell r="H8966">
            <v>0</v>
          </cell>
          <cell r="J8966">
            <v>0</v>
          </cell>
        </row>
        <row r="8967">
          <cell r="C8967" t="str">
            <v>301.007.001</v>
          </cell>
          <cell r="D8967" t="str">
            <v>CLA47118</v>
          </cell>
          <cell r="E8967" t="str">
            <v>INTERCEPTOR CALLEJAS</v>
          </cell>
          <cell r="H8967">
            <v>0</v>
          </cell>
          <cell r="J8967">
            <v>0</v>
          </cell>
        </row>
        <row r="8968">
          <cell r="C8968" t="str">
            <v>301.007.002</v>
          </cell>
          <cell r="D8968" t="str">
            <v>CLA47118</v>
          </cell>
          <cell r="E8968" t="str">
            <v>INTERCEPTOR CALLEJAS</v>
          </cell>
          <cell r="H8968">
            <v>0.87000000000004241</v>
          </cell>
          <cell r="J8968">
            <v>346668.03000001691</v>
          </cell>
        </row>
        <row r="8969">
          <cell r="C8969" t="str">
            <v>301.007.003</v>
          </cell>
          <cell r="D8969" t="str">
            <v>CLA47118</v>
          </cell>
          <cell r="E8969" t="str">
            <v>INTERCEPTOR CALLEJAS</v>
          </cell>
          <cell r="H8969">
            <v>0.93000000000006366</v>
          </cell>
          <cell r="J8969">
            <v>494204.79000003386</v>
          </cell>
        </row>
        <row r="8970">
          <cell r="C8970" t="str">
            <v>301.007.004</v>
          </cell>
          <cell r="D8970" t="str">
            <v>CLA47118</v>
          </cell>
          <cell r="E8970" t="str">
            <v>INTERCEPTOR CALLEJAS</v>
          </cell>
          <cell r="H8970">
            <v>0</v>
          </cell>
          <cell r="J8970">
            <v>0</v>
          </cell>
        </row>
        <row r="8971">
          <cell r="C8971" t="str">
            <v>301.009.001</v>
          </cell>
          <cell r="D8971" t="str">
            <v>CLA47118</v>
          </cell>
          <cell r="E8971" t="str">
            <v>INTERCEPTOR CALLEJAS</v>
          </cell>
          <cell r="H8971">
            <v>0</v>
          </cell>
          <cell r="J8971">
            <v>0</v>
          </cell>
        </row>
        <row r="8972">
          <cell r="C8972" t="str">
            <v>301.009.002</v>
          </cell>
          <cell r="D8972" t="str">
            <v>CLA47118</v>
          </cell>
          <cell r="E8972" t="str">
            <v>INTERCEPTOR CALLEJAS</v>
          </cell>
          <cell r="H8972">
            <v>0</v>
          </cell>
          <cell r="J8972">
            <v>0</v>
          </cell>
        </row>
        <row r="8973">
          <cell r="C8973" t="str">
            <v>303.001</v>
          </cell>
          <cell r="D8973" t="str">
            <v>CLA47118</v>
          </cell>
          <cell r="E8973" t="str">
            <v>INTERCEPTOR CALLEJAS</v>
          </cell>
          <cell r="H8973">
            <v>0</v>
          </cell>
          <cell r="J8973">
            <v>0</v>
          </cell>
        </row>
        <row r="8974">
          <cell r="C8974" t="str">
            <v>304.001.002.002</v>
          </cell>
          <cell r="D8974" t="str">
            <v>CLA47118</v>
          </cell>
          <cell r="E8974" t="str">
            <v>INTERCEPTOR CALLEJAS</v>
          </cell>
          <cell r="H8974">
            <v>0</v>
          </cell>
          <cell r="J8974">
            <v>0</v>
          </cell>
        </row>
        <row r="8975">
          <cell r="C8975" t="str">
            <v>304.001.003.002</v>
          </cell>
          <cell r="D8975" t="str">
            <v>CLA47118</v>
          </cell>
          <cell r="E8975" t="str">
            <v>INTERCEPTOR CALLEJAS</v>
          </cell>
          <cell r="H8975">
            <v>0</v>
          </cell>
          <cell r="J8975">
            <v>0</v>
          </cell>
        </row>
        <row r="8976">
          <cell r="C8976" t="str">
            <v>304.001.004.002</v>
          </cell>
          <cell r="D8976" t="str">
            <v>CLA47118</v>
          </cell>
          <cell r="E8976" t="str">
            <v>INTERCEPTOR CALLEJAS</v>
          </cell>
          <cell r="H8976">
            <v>0</v>
          </cell>
          <cell r="J8976">
            <v>0</v>
          </cell>
        </row>
        <row r="8977">
          <cell r="C8977" t="str">
            <v>401.001.001</v>
          </cell>
          <cell r="D8977" t="str">
            <v>CLA47118</v>
          </cell>
          <cell r="E8977" t="str">
            <v>INTERCEPTOR CALLEJAS</v>
          </cell>
          <cell r="H8977">
            <v>2.4881999999999995</v>
          </cell>
          <cell r="J8977">
            <v>116816.46147599998</v>
          </cell>
        </row>
        <row r="8978">
          <cell r="C8978" t="str">
            <v>401.001.003.007</v>
          </cell>
          <cell r="D8978" t="str">
            <v>CLA47118</v>
          </cell>
          <cell r="E8978" t="str">
            <v>INTERCEPTOR CALLEJAS</v>
          </cell>
          <cell r="H8978">
            <v>2.4881999999999995</v>
          </cell>
          <cell r="J8978">
            <v>1259424.8237999997</v>
          </cell>
        </row>
        <row r="8979">
          <cell r="C8979" t="str">
            <v>401.001.003.008</v>
          </cell>
          <cell r="D8979" t="str">
            <v>CLA47118</v>
          </cell>
          <cell r="E8979" t="str">
            <v>INTERCEPTOR CALLEJAS</v>
          </cell>
          <cell r="H8979">
            <v>0</v>
          </cell>
          <cell r="J8979">
            <v>0</v>
          </cell>
        </row>
        <row r="8980">
          <cell r="C8980" t="str">
            <v>401.002.001</v>
          </cell>
          <cell r="D8980" t="str">
            <v>CLA47118</v>
          </cell>
          <cell r="E8980" t="str">
            <v>INTERCEPTOR CALLEJAS</v>
          </cell>
          <cell r="H8980">
            <v>0</v>
          </cell>
          <cell r="J8980">
            <v>0</v>
          </cell>
        </row>
        <row r="8981">
          <cell r="C8981" t="str">
            <v>401.002.005.009</v>
          </cell>
          <cell r="D8981" t="str">
            <v>CLA47118</v>
          </cell>
          <cell r="E8981" t="str">
            <v>INTERCEPTOR CALLEJAS</v>
          </cell>
          <cell r="H8981">
            <v>0</v>
          </cell>
          <cell r="J8981">
            <v>0</v>
          </cell>
        </row>
        <row r="8982">
          <cell r="C8982" t="str">
            <v>401.002.006</v>
          </cell>
          <cell r="D8982" t="str">
            <v>CLA47118</v>
          </cell>
          <cell r="E8982" t="str">
            <v>INTERCEPTOR CALLEJAS</v>
          </cell>
          <cell r="H8982">
            <v>0</v>
          </cell>
          <cell r="J8982">
            <v>0</v>
          </cell>
        </row>
        <row r="8983">
          <cell r="C8983" t="str">
            <v>401.002.008</v>
          </cell>
          <cell r="D8983" t="str">
            <v>CLA47118</v>
          </cell>
          <cell r="E8983" t="str">
            <v>INTERCEPTOR CALLEJAS</v>
          </cell>
          <cell r="H8983">
            <v>0</v>
          </cell>
          <cell r="J8983">
            <v>0</v>
          </cell>
        </row>
        <row r="8984">
          <cell r="C8984" t="str">
            <v>401.003.001</v>
          </cell>
          <cell r="D8984" t="str">
            <v>CLA47118</v>
          </cell>
          <cell r="E8984" t="str">
            <v>INTERCEPTOR CALLEJAS</v>
          </cell>
          <cell r="H8984">
            <v>0</v>
          </cell>
          <cell r="J8984">
            <v>0</v>
          </cell>
        </row>
        <row r="8985">
          <cell r="C8985" t="str">
            <v>401.003.003</v>
          </cell>
          <cell r="D8985" t="str">
            <v>CLA47118</v>
          </cell>
          <cell r="E8985" t="str">
            <v>INTERCEPTOR CALLEJAS</v>
          </cell>
          <cell r="H8985">
            <v>0</v>
          </cell>
          <cell r="J8985">
            <v>0</v>
          </cell>
        </row>
        <row r="8986">
          <cell r="C8986" t="str">
            <v>401.004.001</v>
          </cell>
          <cell r="D8986" t="str">
            <v>CLA47118</v>
          </cell>
          <cell r="E8986" t="str">
            <v>INTERCEPTOR CALLEJAS</v>
          </cell>
          <cell r="H8986">
            <v>0</v>
          </cell>
          <cell r="J8986">
            <v>0</v>
          </cell>
        </row>
        <row r="8987">
          <cell r="C8987" t="str">
            <v>401.004.006</v>
          </cell>
          <cell r="D8987" t="str">
            <v>CLA47118</v>
          </cell>
          <cell r="E8987" t="str">
            <v>INTERCEPTOR CALLEJAS</v>
          </cell>
          <cell r="H8987">
            <v>0</v>
          </cell>
          <cell r="J8987">
            <v>0</v>
          </cell>
        </row>
        <row r="8988">
          <cell r="C8988" t="str">
            <v>601.011.002</v>
          </cell>
          <cell r="D8988" t="str">
            <v>CLA47118</v>
          </cell>
          <cell r="E8988" t="str">
            <v>INTERCEPTOR CALLEJAS</v>
          </cell>
          <cell r="H8988">
            <v>0</v>
          </cell>
          <cell r="J8988">
            <v>0</v>
          </cell>
        </row>
        <row r="8989">
          <cell r="C8989" t="str">
            <v>606.001.002.003</v>
          </cell>
          <cell r="D8989" t="str">
            <v>CLA47118</v>
          </cell>
          <cell r="E8989" t="str">
            <v>INTERCEPTOR CALLEJAS</v>
          </cell>
          <cell r="H8989">
            <v>24</v>
          </cell>
          <cell r="J8989">
            <v>242546.88</v>
          </cell>
        </row>
        <row r="8990">
          <cell r="C8990" t="str">
            <v>606.001.002.005</v>
          </cell>
          <cell r="D8990" t="str">
            <v>CLA47118</v>
          </cell>
          <cell r="E8990" t="str">
            <v>INTERCEPTOR CALLEJAS</v>
          </cell>
          <cell r="H8990">
            <v>72</v>
          </cell>
          <cell r="J8990">
            <v>1455280.56</v>
          </cell>
        </row>
        <row r="8991">
          <cell r="C8991" t="str">
            <v>902.001.003</v>
          </cell>
          <cell r="D8991" t="str">
            <v>CLA47118</v>
          </cell>
          <cell r="E8991" t="str">
            <v>INTERCEPTOR CALLEJAS</v>
          </cell>
          <cell r="H8991">
            <v>0</v>
          </cell>
          <cell r="J8991">
            <v>0</v>
          </cell>
        </row>
        <row r="8992">
          <cell r="C8992" t="str">
            <v>902.001.007</v>
          </cell>
          <cell r="D8992" t="str">
            <v>CLA47118</v>
          </cell>
          <cell r="E8992" t="str">
            <v>INTERCEPTOR CALLEJAS</v>
          </cell>
          <cell r="H8992">
            <v>0.96132735199847663</v>
          </cell>
          <cell r="J8992">
            <v>383885.89014619967</v>
          </cell>
        </row>
        <row r="8993">
          <cell r="C8993" t="str">
            <v>903.003.003.013</v>
          </cell>
          <cell r="D8993" t="str">
            <v>CLA47118</v>
          </cell>
          <cell r="E8993" t="str">
            <v>INTERCEPTOR CALLEJAS</v>
          </cell>
          <cell r="H8993">
            <v>0</v>
          </cell>
          <cell r="J8993">
            <v>0</v>
          </cell>
        </row>
        <row r="8994">
          <cell r="C8994" t="str">
            <v>903.003.003.014</v>
          </cell>
          <cell r="D8994" t="str">
            <v>CLA47118</v>
          </cell>
          <cell r="E8994" t="str">
            <v>INTERCEPTOR CALLEJAS</v>
          </cell>
          <cell r="H8994">
            <v>0</v>
          </cell>
          <cell r="J8994">
            <v>0</v>
          </cell>
        </row>
        <row r="8995">
          <cell r="C8995" t="str">
            <v>903.003.003.015</v>
          </cell>
          <cell r="D8995" t="str">
            <v>CLA47118</v>
          </cell>
          <cell r="E8995" t="str">
            <v>INTERCEPTOR CALLEJAS</v>
          </cell>
          <cell r="H8995">
            <v>0</v>
          </cell>
          <cell r="J8995">
            <v>0</v>
          </cell>
        </row>
        <row r="8996">
          <cell r="C8996" t="str">
            <v>903.003.006.001</v>
          </cell>
          <cell r="D8996" t="str">
            <v>CLA47118</v>
          </cell>
          <cell r="E8996" t="str">
            <v>INTERCEPTOR CALLEJAS</v>
          </cell>
          <cell r="H8996">
            <v>0</v>
          </cell>
          <cell r="J8996">
            <v>0</v>
          </cell>
        </row>
        <row r="8997">
          <cell r="C8997" t="str">
            <v>903.003.006.002</v>
          </cell>
          <cell r="D8997" t="str">
            <v>CLA47118</v>
          </cell>
          <cell r="E8997" t="str">
            <v>INTERCEPTOR CALLEJAS</v>
          </cell>
          <cell r="H8997">
            <v>0</v>
          </cell>
          <cell r="J8997">
            <v>0</v>
          </cell>
        </row>
        <row r="8998">
          <cell r="C8998" t="str">
            <v>903.003.006.003</v>
          </cell>
          <cell r="D8998" t="str">
            <v>CLA47118</v>
          </cell>
          <cell r="E8998" t="str">
            <v>INTERCEPTOR CALLEJAS</v>
          </cell>
          <cell r="H8998">
            <v>0</v>
          </cell>
          <cell r="J8998">
            <v>0</v>
          </cell>
        </row>
        <row r="8999">
          <cell r="C8999" t="str">
            <v>903.003.006.005</v>
          </cell>
          <cell r="D8999" t="str">
            <v>CLA47118</v>
          </cell>
          <cell r="E8999" t="str">
            <v>INTERCEPTOR CALLEJAS</v>
          </cell>
          <cell r="H8999">
            <v>0</v>
          </cell>
          <cell r="J8999">
            <v>0</v>
          </cell>
        </row>
        <row r="9000">
          <cell r="C9000" t="str">
            <v>903.003.006.006</v>
          </cell>
          <cell r="D9000" t="str">
            <v>CLA47118</v>
          </cell>
          <cell r="E9000" t="str">
            <v>INTERCEPTOR CALLEJAS</v>
          </cell>
          <cell r="H9000">
            <v>0</v>
          </cell>
          <cell r="J9000">
            <v>0</v>
          </cell>
        </row>
        <row r="9001">
          <cell r="C9001" t="str">
            <v>903.003.006.007</v>
          </cell>
          <cell r="D9001" t="str">
            <v>CLA47118</v>
          </cell>
          <cell r="E9001" t="str">
            <v>INTERCEPTOR CALLEJAS</v>
          </cell>
          <cell r="H9001">
            <v>0</v>
          </cell>
          <cell r="J9001">
            <v>0</v>
          </cell>
        </row>
        <row r="9002">
          <cell r="C9002" t="str">
            <v>903.003.006.008</v>
          </cell>
          <cell r="D9002" t="str">
            <v>CLA47118</v>
          </cell>
          <cell r="E9002" t="str">
            <v>INTERCEPTOR CALLEJAS</v>
          </cell>
          <cell r="H9002">
            <v>7.5</v>
          </cell>
          <cell r="J9002">
            <v>722842.5</v>
          </cell>
        </row>
        <row r="9003">
          <cell r="C9003" t="str">
            <v>903.003.006.009</v>
          </cell>
          <cell r="D9003" t="str">
            <v>CLA47118</v>
          </cell>
          <cell r="E9003" t="str">
            <v>INTERCEPTOR CALLEJAS</v>
          </cell>
          <cell r="H9003">
            <v>0</v>
          </cell>
          <cell r="J9003">
            <v>0</v>
          </cell>
        </row>
        <row r="9004">
          <cell r="C9004" t="str">
            <v>903.003.006.010</v>
          </cell>
          <cell r="D9004" t="str">
            <v>CLA47118</v>
          </cell>
          <cell r="E9004" t="str">
            <v>INTERCEPTOR CALLEJAS</v>
          </cell>
          <cell r="H9004">
            <v>0</v>
          </cell>
          <cell r="J9004">
            <v>0</v>
          </cell>
        </row>
        <row r="9005">
          <cell r="C9005" t="str">
            <v>903.003.006.011</v>
          </cell>
          <cell r="D9005" t="str">
            <v>CLA47118</v>
          </cell>
          <cell r="E9005" t="str">
            <v>INTERCEPTOR CALLEJAS</v>
          </cell>
          <cell r="H9005">
            <v>0</v>
          </cell>
          <cell r="J9005">
            <v>0</v>
          </cell>
        </row>
        <row r="9006">
          <cell r="C9006" t="str">
            <v>903.003.006.012</v>
          </cell>
          <cell r="D9006" t="str">
            <v>CLA47118</v>
          </cell>
          <cell r="E9006" t="str">
            <v>INTERCEPTOR CALLEJAS</v>
          </cell>
          <cell r="H9006">
            <v>0</v>
          </cell>
          <cell r="J9006">
            <v>0</v>
          </cell>
        </row>
        <row r="9007">
          <cell r="C9007" t="str">
            <v>903.003.006.013</v>
          </cell>
          <cell r="D9007" t="str">
            <v>CLA47118</v>
          </cell>
          <cell r="E9007" t="str">
            <v>INTERCEPTOR CALLEJAS</v>
          </cell>
          <cell r="H9007">
            <v>0</v>
          </cell>
          <cell r="J9007">
            <v>0</v>
          </cell>
        </row>
        <row r="9008">
          <cell r="C9008" t="str">
            <v>903.003.006.014</v>
          </cell>
          <cell r="D9008" t="str">
            <v>CLA47118</v>
          </cell>
          <cell r="E9008" t="str">
            <v>INTERCEPTOR CALLEJAS</v>
          </cell>
          <cell r="H9008">
            <v>0</v>
          </cell>
          <cell r="J9008">
            <v>0</v>
          </cell>
        </row>
        <row r="9009">
          <cell r="C9009" t="str">
            <v>904.001.001.010</v>
          </cell>
          <cell r="D9009" t="str">
            <v>CLA47118</v>
          </cell>
          <cell r="E9009" t="str">
            <v>INTERCEPTOR CALLEJAS</v>
          </cell>
          <cell r="H9009">
            <v>0</v>
          </cell>
          <cell r="J9009">
            <v>0</v>
          </cell>
        </row>
        <row r="9010">
          <cell r="C9010" t="str">
            <v>904.001.001.011</v>
          </cell>
          <cell r="D9010" t="str">
            <v>CLA47118</v>
          </cell>
          <cell r="E9010" t="str">
            <v>INTERCEPTOR CALLEJAS</v>
          </cell>
          <cell r="H9010">
            <v>0</v>
          </cell>
          <cell r="J9010">
            <v>0</v>
          </cell>
        </row>
        <row r="9011">
          <cell r="C9011" t="str">
            <v>904.001.001.012</v>
          </cell>
          <cell r="D9011" t="str">
            <v>CLA47118</v>
          </cell>
          <cell r="E9011" t="str">
            <v>INTERCEPTOR CALLEJAS</v>
          </cell>
          <cell r="H9011">
            <v>0</v>
          </cell>
          <cell r="J9011">
            <v>0</v>
          </cell>
        </row>
        <row r="9012">
          <cell r="C9012" t="str">
            <v>904.002.002.002</v>
          </cell>
          <cell r="D9012" t="str">
            <v>CLA47118</v>
          </cell>
          <cell r="E9012" t="str">
            <v>INTERCEPTOR CALLEJAS</v>
          </cell>
          <cell r="H9012">
            <v>0</v>
          </cell>
          <cell r="J9012">
            <v>0</v>
          </cell>
        </row>
        <row r="9013">
          <cell r="C9013" t="str">
            <v>904.002.005.002</v>
          </cell>
          <cell r="D9013" t="str">
            <v>CLA47118</v>
          </cell>
          <cell r="E9013" t="str">
            <v>INTERCEPTOR CALLEJAS</v>
          </cell>
          <cell r="H9013">
            <v>0</v>
          </cell>
          <cell r="J9013">
            <v>0</v>
          </cell>
        </row>
        <row r="9014">
          <cell r="C9014" t="str">
            <v>904.003.003.001.005</v>
          </cell>
          <cell r="D9014" t="str">
            <v>CLA47118</v>
          </cell>
          <cell r="E9014" t="str">
            <v>INTERCEPTOR CALLEJAS</v>
          </cell>
          <cell r="H9014">
            <v>0</v>
          </cell>
          <cell r="J9014">
            <v>0</v>
          </cell>
        </row>
        <row r="9015">
          <cell r="C9015" t="str">
            <v>904.003.003.001.007</v>
          </cell>
          <cell r="D9015" t="str">
            <v>CLA47118</v>
          </cell>
          <cell r="E9015" t="str">
            <v>INTERCEPTOR CALLEJAS</v>
          </cell>
          <cell r="H9015">
            <v>0</v>
          </cell>
          <cell r="J9015">
            <v>0</v>
          </cell>
        </row>
        <row r="9016">
          <cell r="C9016" t="str">
            <v>904.003.003.001.009</v>
          </cell>
          <cell r="D9016" t="str">
            <v>CLA47118</v>
          </cell>
          <cell r="E9016" t="str">
            <v>INTERCEPTOR CALLEJAS</v>
          </cell>
          <cell r="H9016">
            <v>0</v>
          </cell>
          <cell r="J9016">
            <v>0</v>
          </cell>
        </row>
        <row r="9017">
          <cell r="C9017" t="str">
            <v>904.003.003.001.012</v>
          </cell>
          <cell r="D9017" t="str">
            <v>CLA47118</v>
          </cell>
          <cell r="E9017" t="str">
            <v>INTERCEPTOR CALLEJAS</v>
          </cell>
          <cell r="H9017">
            <v>0</v>
          </cell>
          <cell r="J9017">
            <v>0</v>
          </cell>
        </row>
        <row r="9018">
          <cell r="C9018" t="str">
            <v>904.004.001.002.009</v>
          </cell>
          <cell r="D9018" t="str">
            <v>CLA47118</v>
          </cell>
          <cell r="E9018" t="str">
            <v>INTERCEPTOR CALLEJAS</v>
          </cell>
          <cell r="H9018">
            <v>0</v>
          </cell>
          <cell r="J9018">
            <v>0</v>
          </cell>
        </row>
        <row r="9019">
          <cell r="C9019" t="str">
            <v>904.005.004.002</v>
          </cell>
          <cell r="D9019" t="str">
            <v>CLA47118</v>
          </cell>
          <cell r="E9019" t="str">
            <v>INTERCEPTOR CALLEJAS</v>
          </cell>
          <cell r="H9019">
            <v>0</v>
          </cell>
          <cell r="J9019">
            <v>0</v>
          </cell>
        </row>
        <row r="9020">
          <cell r="C9020" t="str">
            <v>904.005.004.003</v>
          </cell>
          <cell r="D9020" t="str">
            <v>CLA47118</v>
          </cell>
          <cell r="E9020" t="str">
            <v>INTERCEPTOR CALLEJAS</v>
          </cell>
          <cell r="H9020">
            <v>0</v>
          </cell>
          <cell r="J9020">
            <v>0</v>
          </cell>
        </row>
        <row r="9021">
          <cell r="C9021" t="str">
            <v>904.006.001.003.002</v>
          </cell>
          <cell r="D9021" t="str">
            <v>CLA47118</v>
          </cell>
          <cell r="E9021" t="str">
            <v>INTERCEPTOR CALLEJAS</v>
          </cell>
          <cell r="H9021">
            <v>2</v>
          </cell>
          <cell r="J9021">
            <v>550942</v>
          </cell>
        </row>
        <row r="9022">
          <cell r="C9022" t="str">
            <v>904.008.002</v>
          </cell>
          <cell r="D9022" t="str">
            <v>CLA47118</v>
          </cell>
          <cell r="E9022" t="str">
            <v>INTERCEPTOR CALLEJAS</v>
          </cell>
          <cell r="H9022">
            <v>0</v>
          </cell>
          <cell r="J9022">
            <v>0</v>
          </cell>
        </row>
        <row r="9023">
          <cell r="C9023" t="str">
            <v>904.010.001</v>
          </cell>
          <cell r="D9023" t="str">
            <v>CLA47118</v>
          </cell>
          <cell r="E9023" t="str">
            <v>INTERCEPTOR CALLEJAS</v>
          </cell>
          <cell r="H9023">
            <v>0</v>
          </cell>
          <cell r="J9023">
            <v>0</v>
          </cell>
        </row>
        <row r="9024">
          <cell r="C9024" t="str">
            <v>904.015.001</v>
          </cell>
          <cell r="D9024" t="str">
            <v>CLA47118</v>
          </cell>
          <cell r="E9024" t="str">
            <v>INTERCEPTOR CALLEJAS</v>
          </cell>
          <cell r="H9024">
            <v>5</v>
          </cell>
          <cell r="J9024">
            <v>4049515</v>
          </cell>
        </row>
        <row r="9025">
          <cell r="C9025" t="str">
            <v>904.015.002</v>
          </cell>
          <cell r="D9025" t="str">
            <v>CLA47118</v>
          </cell>
          <cell r="E9025" t="str">
            <v>INTERCEPTOR CALLEJAS</v>
          </cell>
          <cell r="H9025">
            <v>1</v>
          </cell>
          <cell r="J9025">
            <v>439081</v>
          </cell>
        </row>
        <row r="9026">
          <cell r="C9026" t="str">
            <v>904.015.003</v>
          </cell>
          <cell r="D9026" t="str">
            <v>CLA47118</v>
          </cell>
          <cell r="E9026" t="str">
            <v>INTERCEPTOR CALLEJAS</v>
          </cell>
          <cell r="H9026">
            <v>2</v>
          </cell>
          <cell r="J9026">
            <v>629782</v>
          </cell>
        </row>
        <row r="9027">
          <cell r="C9027" t="str">
            <v>103.001</v>
          </cell>
          <cell r="D9027" t="str">
            <v>CLT36165</v>
          </cell>
          <cell r="E9027" t="str">
            <v>INTERCEPTOR CALLEJAS</v>
          </cell>
          <cell r="H9027">
            <v>5.4102194035068711</v>
          </cell>
          <cell r="J9027">
            <v>5410219.4035068713</v>
          </cell>
        </row>
        <row r="9028">
          <cell r="C9028" t="str">
            <v>104.001.001</v>
          </cell>
          <cell r="D9028" t="str">
            <v>CLT36165</v>
          </cell>
          <cell r="E9028" t="str">
            <v>INTERCEPTOR CALLEJAS</v>
          </cell>
          <cell r="H9028">
            <v>0</v>
          </cell>
          <cell r="J9028">
            <v>0</v>
          </cell>
        </row>
        <row r="9029">
          <cell r="C9029" t="str">
            <v>104.001.002</v>
          </cell>
          <cell r="D9029" t="str">
            <v>CLT36165</v>
          </cell>
          <cell r="E9029" t="str">
            <v>INTERCEPTOR CALLEJAS</v>
          </cell>
          <cell r="H9029">
            <v>0</v>
          </cell>
          <cell r="J9029">
            <v>0</v>
          </cell>
        </row>
        <row r="9030">
          <cell r="C9030" t="str">
            <v>104.001.009</v>
          </cell>
          <cell r="D9030" t="str">
            <v>CLT36165</v>
          </cell>
          <cell r="E9030" t="str">
            <v>INTERCEPTOR CALLEJAS</v>
          </cell>
          <cell r="H9030">
            <v>0</v>
          </cell>
          <cell r="J9030">
            <v>0</v>
          </cell>
        </row>
        <row r="9031">
          <cell r="C9031" t="str">
            <v>104.001.014</v>
          </cell>
          <cell r="D9031" t="str">
            <v>CLT36165</v>
          </cell>
          <cell r="E9031" t="str">
            <v>INTERCEPTOR CALLEJAS</v>
          </cell>
          <cell r="H9031">
            <v>0</v>
          </cell>
          <cell r="J9031">
            <v>0</v>
          </cell>
        </row>
        <row r="9032">
          <cell r="C9032" t="str">
            <v>104.001.015</v>
          </cell>
          <cell r="D9032" t="str">
            <v>CLT36165</v>
          </cell>
          <cell r="E9032" t="str">
            <v>INTERCEPTOR CALLEJAS</v>
          </cell>
          <cell r="H9032">
            <v>0</v>
          </cell>
          <cell r="J9032">
            <v>0</v>
          </cell>
        </row>
        <row r="9033">
          <cell r="C9033" t="str">
            <v>104.001.020</v>
          </cell>
          <cell r="D9033" t="str">
            <v>CLT36165</v>
          </cell>
          <cell r="E9033" t="str">
            <v>INTERCEPTOR CALLEJAS</v>
          </cell>
          <cell r="H9033">
            <v>0</v>
          </cell>
          <cell r="J9033">
            <v>0</v>
          </cell>
        </row>
        <row r="9034">
          <cell r="C9034" t="str">
            <v>104.001.021</v>
          </cell>
          <cell r="D9034" t="str">
            <v>CLT36165</v>
          </cell>
          <cell r="E9034" t="str">
            <v>INTERCEPTOR CALLEJAS</v>
          </cell>
          <cell r="H9034">
            <v>94.759290000001727</v>
          </cell>
          <cell r="J9034">
            <v>12249438.659010224</v>
          </cell>
        </row>
        <row r="9035">
          <cell r="C9035" t="str">
            <v>104.001.022</v>
          </cell>
          <cell r="D9035" t="str">
            <v>CLT36165</v>
          </cell>
          <cell r="E9035" t="str">
            <v>INTERCEPTOR CALLEJAS</v>
          </cell>
          <cell r="H9035">
            <v>0</v>
          </cell>
          <cell r="J9035">
            <v>0</v>
          </cell>
        </row>
        <row r="9036">
          <cell r="C9036" t="str">
            <v>104.002.001</v>
          </cell>
          <cell r="D9036" t="str">
            <v>CLT36165</v>
          </cell>
          <cell r="E9036" t="str">
            <v>INTERCEPTOR CALLEJAS</v>
          </cell>
          <cell r="H9036">
            <v>2.92</v>
          </cell>
          <cell r="J9036">
            <v>93323.083199999994</v>
          </cell>
        </row>
        <row r="9037">
          <cell r="C9037" t="str">
            <v>106.001</v>
          </cell>
          <cell r="D9037" t="str">
            <v>CLT36165</v>
          </cell>
          <cell r="E9037" t="str">
            <v>INTERCEPTOR CALLEJAS</v>
          </cell>
          <cell r="H9037">
            <v>62.057043952317485</v>
          </cell>
          <cell r="J9037">
            <v>4146692.013972423</v>
          </cell>
        </row>
        <row r="9038">
          <cell r="C9038" t="str">
            <v>106.006.001</v>
          </cell>
          <cell r="D9038" t="str">
            <v>CLT36165</v>
          </cell>
          <cell r="E9038" t="str">
            <v>INTERCEPTOR CALLEJAS</v>
          </cell>
          <cell r="H9038">
            <v>3.8010000000000002</v>
          </cell>
          <cell r="J9038">
            <v>213691.19373000003</v>
          </cell>
        </row>
        <row r="9039">
          <cell r="C9039" t="str">
            <v>106.014</v>
          </cell>
          <cell r="D9039" t="str">
            <v>CLT36165</v>
          </cell>
          <cell r="E9039" t="str">
            <v>INTERCEPTOR CALLEJAS</v>
          </cell>
          <cell r="H9039">
            <v>13.680000000000001</v>
          </cell>
          <cell r="J9039">
            <v>1635799.9536000001</v>
          </cell>
        </row>
        <row r="9040">
          <cell r="C9040" t="str">
            <v>106.015</v>
          </cell>
          <cell r="D9040" t="str">
            <v>CLT36165</v>
          </cell>
          <cell r="E9040" t="str">
            <v>INTERCEPTOR CALLEJAS</v>
          </cell>
          <cell r="H9040">
            <v>13.680000000000001</v>
          </cell>
          <cell r="J9040">
            <v>1878604.9056000004</v>
          </cell>
        </row>
        <row r="9041">
          <cell r="C9041" t="str">
            <v>107.001</v>
          </cell>
          <cell r="D9041" t="str">
            <v>CLT36165</v>
          </cell>
          <cell r="E9041" t="str">
            <v>INTERCEPTOR CALLEJAS</v>
          </cell>
          <cell r="H9041">
            <v>97.679290000001728</v>
          </cell>
          <cell r="J9041">
            <v>2126719.4111463376</v>
          </cell>
        </row>
        <row r="9042">
          <cell r="C9042" t="str">
            <v>108.001</v>
          </cell>
          <cell r="D9042" t="str">
            <v>CLT36165</v>
          </cell>
          <cell r="E9042" t="str">
            <v>INTERCEPTOR CALLEJAS</v>
          </cell>
          <cell r="H9042">
            <v>0</v>
          </cell>
          <cell r="J9042">
            <v>0</v>
          </cell>
        </row>
        <row r="9043">
          <cell r="C9043" t="str">
            <v>108.002.004</v>
          </cell>
          <cell r="D9043" t="str">
            <v>CLT36165</v>
          </cell>
          <cell r="E9043" t="str">
            <v>INTERCEPTOR CALLEJAS</v>
          </cell>
          <cell r="H9043">
            <v>0.96132735199847663</v>
          </cell>
          <cell r="J9043">
            <v>142785.29788973439</v>
          </cell>
        </row>
        <row r="9044">
          <cell r="C9044" t="str">
            <v>108.006.001.002</v>
          </cell>
          <cell r="D9044" t="str">
            <v>CLT36165</v>
          </cell>
          <cell r="E9044" t="str">
            <v>INTERCEPTOR CALLEJAS</v>
          </cell>
          <cell r="H9044">
            <v>71.959999999999994</v>
          </cell>
          <cell r="J9044">
            <v>213580.878</v>
          </cell>
        </row>
        <row r="9045">
          <cell r="C9045" t="str">
            <v>109.001.001.001</v>
          </cell>
          <cell r="D9045" t="str">
            <v>CLT36165</v>
          </cell>
          <cell r="E9045" t="str">
            <v>INTERCEPTOR CALLEJAS</v>
          </cell>
          <cell r="H9045">
            <v>0</v>
          </cell>
          <cell r="J9045">
            <v>0</v>
          </cell>
        </row>
        <row r="9046">
          <cell r="C9046" t="str">
            <v>109.001.001.002</v>
          </cell>
          <cell r="D9046" t="str">
            <v>CLT36165</v>
          </cell>
          <cell r="E9046" t="str">
            <v>INTERCEPTOR CALLEJAS</v>
          </cell>
          <cell r="H9046">
            <v>0</v>
          </cell>
          <cell r="J9046">
            <v>0</v>
          </cell>
        </row>
        <row r="9047">
          <cell r="C9047" t="str">
            <v>109.001.001.003</v>
          </cell>
          <cell r="D9047" t="str">
            <v>CLT36165</v>
          </cell>
          <cell r="E9047" t="str">
            <v>INTERCEPTOR CALLEJAS</v>
          </cell>
          <cell r="H9047">
            <v>36.81</v>
          </cell>
          <cell r="J9047">
            <v>692665.54920000001</v>
          </cell>
        </row>
        <row r="9048">
          <cell r="C9048" t="str">
            <v>109.001.001.004</v>
          </cell>
          <cell r="D9048" t="str">
            <v>CLT36165</v>
          </cell>
          <cell r="E9048" t="str">
            <v>INTERCEPTOR CALLEJAS</v>
          </cell>
          <cell r="H9048">
            <v>0</v>
          </cell>
          <cell r="J9048">
            <v>0</v>
          </cell>
        </row>
        <row r="9049">
          <cell r="C9049" t="str">
            <v>109.001.001.005</v>
          </cell>
          <cell r="D9049" t="str">
            <v>CLT36165</v>
          </cell>
          <cell r="E9049" t="str">
            <v>INTERCEPTOR CALLEJAS</v>
          </cell>
          <cell r="H9049">
            <v>0</v>
          </cell>
          <cell r="J9049">
            <v>0</v>
          </cell>
        </row>
        <row r="9050">
          <cell r="C9050" t="str">
            <v>109.001.001.006</v>
          </cell>
          <cell r="D9050" t="str">
            <v>CLT36165</v>
          </cell>
          <cell r="E9050" t="str">
            <v>INTERCEPTOR CALLEJAS</v>
          </cell>
          <cell r="H9050">
            <v>0</v>
          </cell>
          <cell r="J9050">
            <v>0</v>
          </cell>
        </row>
        <row r="9051">
          <cell r="C9051" t="str">
            <v>301.001.001</v>
          </cell>
          <cell r="D9051" t="str">
            <v>CLT36165</v>
          </cell>
          <cell r="E9051" t="str">
            <v>INTERCEPTOR CALLEJAS</v>
          </cell>
          <cell r="H9051">
            <v>2</v>
          </cell>
          <cell r="J9051">
            <v>52319.199999999997</v>
          </cell>
        </row>
        <row r="9052">
          <cell r="C9052" t="str">
            <v>301.001.002</v>
          </cell>
          <cell r="D9052" t="str">
            <v>CLT36165</v>
          </cell>
          <cell r="E9052" t="str">
            <v>INTERCEPTOR CALLEJAS</v>
          </cell>
          <cell r="H9052">
            <v>0</v>
          </cell>
          <cell r="J9052">
            <v>0</v>
          </cell>
        </row>
        <row r="9053">
          <cell r="C9053" t="str">
            <v>301.001.004</v>
          </cell>
          <cell r="D9053" t="str">
            <v>CLT36165</v>
          </cell>
          <cell r="E9053" t="str">
            <v>INTERCEPTOR CALLEJAS</v>
          </cell>
          <cell r="H9053">
            <v>2</v>
          </cell>
          <cell r="J9053">
            <v>730460.5</v>
          </cell>
        </row>
        <row r="9054">
          <cell r="C9054" t="str">
            <v>301.002.001</v>
          </cell>
          <cell r="D9054" t="str">
            <v>CLT36165</v>
          </cell>
          <cell r="E9054" t="str">
            <v>INTERCEPTOR CALLEJAS</v>
          </cell>
          <cell r="H9054">
            <v>0</v>
          </cell>
          <cell r="J9054">
            <v>0</v>
          </cell>
        </row>
        <row r="9055">
          <cell r="C9055" t="str">
            <v>301.002.002</v>
          </cell>
          <cell r="D9055" t="str">
            <v>CLT36165</v>
          </cell>
          <cell r="E9055" t="str">
            <v>INTERCEPTOR CALLEJAS</v>
          </cell>
          <cell r="H9055">
            <v>0</v>
          </cell>
          <cell r="J9055">
            <v>0</v>
          </cell>
        </row>
        <row r="9056">
          <cell r="C9056" t="str">
            <v>301.003.003.002</v>
          </cell>
          <cell r="D9056" t="str">
            <v>CLT36165</v>
          </cell>
          <cell r="E9056" t="str">
            <v>INTERCEPTOR CALLEJAS</v>
          </cell>
          <cell r="H9056">
            <v>0</v>
          </cell>
          <cell r="J9056">
            <v>0</v>
          </cell>
        </row>
        <row r="9057">
          <cell r="C9057" t="str">
            <v>301.003.003.003</v>
          </cell>
          <cell r="D9057" t="str">
            <v>CLT36165</v>
          </cell>
          <cell r="E9057" t="str">
            <v>INTERCEPTOR CALLEJAS</v>
          </cell>
          <cell r="H9057">
            <v>0</v>
          </cell>
          <cell r="J9057">
            <v>0</v>
          </cell>
        </row>
        <row r="9058">
          <cell r="C9058" t="str">
            <v>301.004</v>
          </cell>
          <cell r="D9058" t="str">
            <v>CLT36165</v>
          </cell>
          <cell r="E9058" t="str">
            <v>INTERCEPTOR CALLEJAS</v>
          </cell>
          <cell r="H9058">
            <v>2</v>
          </cell>
          <cell r="J9058">
            <v>1237819.58</v>
          </cell>
        </row>
        <row r="9059">
          <cell r="C9059" t="str">
            <v>301.005.001</v>
          </cell>
          <cell r="D9059" t="str">
            <v>CLT36165</v>
          </cell>
          <cell r="E9059" t="str">
            <v>INTERCEPTOR CALLEJAS</v>
          </cell>
          <cell r="H9059">
            <v>0</v>
          </cell>
          <cell r="J9059">
            <v>0</v>
          </cell>
        </row>
        <row r="9060">
          <cell r="C9060" t="str">
            <v>301.007.001</v>
          </cell>
          <cell r="D9060" t="str">
            <v>CLT36165</v>
          </cell>
          <cell r="E9060" t="str">
            <v>INTERCEPTOR CALLEJAS</v>
          </cell>
          <cell r="H9060">
            <v>0</v>
          </cell>
          <cell r="J9060">
            <v>0</v>
          </cell>
        </row>
        <row r="9061">
          <cell r="C9061" t="str">
            <v>301.007.002</v>
          </cell>
          <cell r="D9061" t="str">
            <v>CLT36165</v>
          </cell>
          <cell r="E9061" t="str">
            <v>INTERCEPTOR CALLEJAS</v>
          </cell>
          <cell r="H9061">
            <v>0.8866666666666182</v>
          </cell>
          <cell r="J9061">
            <v>353309.17999998067</v>
          </cell>
        </row>
        <row r="9062">
          <cell r="C9062" t="str">
            <v>301.007.003</v>
          </cell>
          <cell r="D9062" t="str">
            <v>CLT36165</v>
          </cell>
          <cell r="E9062" t="str">
            <v>INTERCEPTOR CALLEJAS</v>
          </cell>
          <cell r="H9062">
            <v>0.83749999999997726</v>
          </cell>
          <cell r="J9062">
            <v>445050.0124999879</v>
          </cell>
        </row>
        <row r="9063">
          <cell r="C9063" t="str">
            <v>301.007.004</v>
          </cell>
          <cell r="D9063" t="str">
            <v>CLT36165</v>
          </cell>
          <cell r="E9063" t="str">
            <v>INTERCEPTOR CALLEJAS</v>
          </cell>
          <cell r="H9063">
            <v>0</v>
          </cell>
          <cell r="J9063">
            <v>0</v>
          </cell>
        </row>
        <row r="9064">
          <cell r="C9064" t="str">
            <v>301.009.001</v>
          </cell>
          <cell r="D9064" t="str">
            <v>CLT36165</v>
          </cell>
          <cell r="E9064" t="str">
            <v>INTERCEPTOR CALLEJAS</v>
          </cell>
          <cell r="H9064">
            <v>0</v>
          </cell>
          <cell r="J9064">
            <v>0</v>
          </cell>
        </row>
        <row r="9065">
          <cell r="C9065" t="str">
            <v>301.009.002</v>
          </cell>
          <cell r="D9065" t="str">
            <v>CLT36165</v>
          </cell>
          <cell r="E9065" t="str">
            <v>INTERCEPTOR CALLEJAS</v>
          </cell>
          <cell r="H9065">
            <v>0</v>
          </cell>
          <cell r="J9065">
            <v>0</v>
          </cell>
        </row>
        <row r="9066">
          <cell r="C9066" t="str">
            <v>303.001</v>
          </cell>
          <cell r="D9066" t="str">
            <v>CLT36165</v>
          </cell>
          <cell r="E9066" t="str">
            <v>INTERCEPTOR CALLEJAS</v>
          </cell>
          <cell r="H9066">
            <v>0</v>
          </cell>
          <cell r="J9066">
            <v>0</v>
          </cell>
        </row>
        <row r="9067">
          <cell r="C9067" t="str">
            <v>304.001.002.002</v>
          </cell>
          <cell r="D9067" t="str">
            <v>CLT36165</v>
          </cell>
          <cell r="E9067" t="str">
            <v>INTERCEPTOR CALLEJAS</v>
          </cell>
          <cell r="H9067">
            <v>0</v>
          </cell>
          <cell r="J9067">
            <v>0</v>
          </cell>
        </row>
        <row r="9068">
          <cell r="C9068" t="str">
            <v>304.001.003.002</v>
          </cell>
          <cell r="D9068" t="str">
            <v>CLT36165</v>
          </cell>
          <cell r="E9068" t="str">
            <v>INTERCEPTOR CALLEJAS</v>
          </cell>
          <cell r="H9068">
            <v>0</v>
          </cell>
          <cell r="J9068">
            <v>0</v>
          </cell>
        </row>
        <row r="9069">
          <cell r="C9069" t="str">
            <v>304.001.004.002</v>
          </cell>
          <cell r="D9069" t="str">
            <v>CLT36165</v>
          </cell>
          <cell r="E9069" t="str">
            <v>INTERCEPTOR CALLEJAS</v>
          </cell>
          <cell r="H9069">
            <v>0</v>
          </cell>
          <cell r="J9069">
            <v>0</v>
          </cell>
        </row>
        <row r="9070">
          <cell r="C9070" t="str">
            <v>401.001.001</v>
          </cell>
          <cell r="D9070" t="str">
            <v>CLT36165</v>
          </cell>
          <cell r="E9070" t="str">
            <v>INTERCEPTOR CALLEJAS</v>
          </cell>
          <cell r="H9070">
            <v>11.7051</v>
          </cell>
          <cell r="J9070">
            <v>549533.14171799994</v>
          </cell>
        </row>
        <row r="9071">
          <cell r="C9071" t="str">
            <v>401.001.003.007</v>
          </cell>
          <cell r="D9071" t="str">
            <v>CLT36165</v>
          </cell>
          <cell r="E9071" t="str">
            <v>INTERCEPTOR CALLEJAS</v>
          </cell>
          <cell r="H9071">
            <v>11.7051</v>
          </cell>
          <cell r="J9071">
            <v>5924641.7109000003</v>
          </cell>
        </row>
        <row r="9072">
          <cell r="C9072" t="str">
            <v>401.001.003.008</v>
          </cell>
          <cell r="D9072" t="str">
            <v>CLT36165</v>
          </cell>
          <cell r="E9072" t="str">
            <v>INTERCEPTOR CALLEJAS</v>
          </cell>
          <cell r="H9072">
            <v>0</v>
          </cell>
          <cell r="J9072">
            <v>0</v>
          </cell>
        </row>
        <row r="9073">
          <cell r="C9073" t="str">
            <v>401.002.001</v>
          </cell>
          <cell r="D9073" t="str">
            <v>CLT36165</v>
          </cell>
          <cell r="E9073" t="str">
            <v>INTERCEPTOR CALLEJAS</v>
          </cell>
          <cell r="H9073">
            <v>0</v>
          </cell>
          <cell r="J9073">
            <v>0</v>
          </cell>
        </row>
        <row r="9074">
          <cell r="C9074" t="str">
            <v>401.002.005.009</v>
          </cell>
          <cell r="D9074" t="str">
            <v>CLT36165</v>
          </cell>
          <cell r="E9074" t="str">
            <v>INTERCEPTOR CALLEJAS</v>
          </cell>
          <cell r="H9074">
            <v>0</v>
          </cell>
          <cell r="J9074">
            <v>0</v>
          </cell>
        </row>
        <row r="9075">
          <cell r="C9075" t="str">
            <v>401.002.006</v>
          </cell>
          <cell r="D9075" t="str">
            <v>CLT36165</v>
          </cell>
          <cell r="E9075" t="str">
            <v>INTERCEPTOR CALLEJAS</v>
          </cell>
          <cell r="H9075">
            <v>0</v>
          </cell>
          <cell r="J9075">
            <v>0</v>
          </cell>
        </row>
        <row r="9076">
          <cell r="C9076" t="str">
            <v>401.002.008</v>
          </cell>
          <cell r="D9076" t="str">
            <v>CLT36165</v>
          </cell>
          <cell r="E9076" t="str">
            <v>INTERCEPTOR CALLEJAS</v>
          </cell>
          <cell r="H9076">
            <v>0</v>
          </cell>
          <cell r="J9076">
            <v>0</v>
          </cell>
        </row>
        <row r="9077">
          <cell r="C9077" t="str">
            <v>401.003.001</v>
          </cell>
          <cell r="D9077" t="str">
            <v>CLT36165</v>
          </cell>
          <cell r="E9077" t="str">
            <v>INTERCEPTOR CALLEJAS</v>
          </cell>
          <cell r="H9077">
            <v>2.64</v>
          </cell>
          <cell r="J9077">
            <v>23141.738399999998</v>
          </cell>
        </row>
        <row r="9078">
          <cell r="C9078" t="str">
            <v>401.003.003</v>
          </cell>
          <cell r="D9078" t="str">
            <v>CLT36165</v>
          </cell>
          <cell r="E9078" t="str">
            <v>INTERCEPTOR CALLEJAS</v>
          </cell>
          <cell r="H9078">
            <v>2.64</v>
          </cell>
          <cell r="J9078">
            <v>147678.19440000001</v>
          </cell>
        </row>
        <row r="9079">
          <cell r="C9079" t="str">
            <v>401.004.001</v>
          </cell>
          <cell r="D9079" t="str">
            <v>CLT36165</v>
          </cell>
          <cell r="E9079" t="str">
            <v>INTERCEPTOR CALLEJAS</v>
          </cell>
          <cell r="H9079">
            <v>0</v>
          </cell>
          <cell r="J9079">
            <v>0</v>
          </cell>
        </row>
        <row r="9080">
          <cell r="C9080" t="str">
            <v>401.004.006</v>
          </cell>
          <cell r="D9080" t="str">
            <v>CLT36165</v>
          </cell>
          <cell r="E9080" t="str">
            <v>INTERCEPTOR CALLEJAS</v>
          </cell>
          <cell r="H9080">
            <v>0</v>
          </cell>
          <cell r="J9080">
            <v>0</v>
          </cell>
        </row>
        <row r="9081">
          <cell r="C9081" t="str">
            <v>601.011.002</v>
          </cell>
          <cell r="D9081" t="str">
            <v>CLT36165</v>
          </cell>
          <cell r="E9081" t="str">
            <v>INTERCEPTOR CALLEJAS</v>
          </cell>
          <cell r="H9081">
            <v>0</v>
          </cell>
          <cell r="J9081">
            <v>0</v>
          </cell>
        </row>
        <row r="9082">
          <cell r="C9082" t="str">
            <v>606.001.002.003</v>
          </cell>
          <cell r="D9082" t="str">
            <v>CLT36165</v>
          </cell>
          <cell r="E9082" t="str">
            <v>INTERCEPTOR CALLEJAS</v>
          </cell>
          <cell r="H9082">
            <v>30</v>
          </cell>
          <cell r="J9082">
            <v>303183.60000000003</v>
          </cell>
        </row>
        <row r="9083">
          <cell r="C9083" t="str">
            <v>606.001.002.005</v>
          </cell>
          <cell r="D9083" t="str">
            <v>CLT36165</v>
          </cell>
          <cell r="E9083" t="str">
            <v>INTERCEPTOR CALLEJAS</v>
          </cell>
          <cell r="H9083">
            <v>90</v>
          </cell>
          <cell r="J9083">
            <v>1819100.7</v>
          </cell>
        </row>
        <row r="9084">
          <cell r="C9084" t="str">
            <v>902.001.003</v>
          </cell>
          <cell r="D9084" t="str">
            <v>CLT36165</v>
          </cell>
          <cell r="E9084" t="str">
            <v>INTERCEPTOR CALLEJAS</v>
          </cell>
          <cell r="H9084">
            <v>0</v>
          </cell>
          <cell r="J9084">
            <v>0</v>
          </cell>
        </row>
        <row r="9085">
          <cell r="C9085" t="str">
            <v>902.001.007</v>
          </cell>
          <cell r="D9085" t="str">
            <v>CLT36165</v>
          </cell>
          <cell r="E9085" t="str">
            <v>INTERCEPTOR CALLEJAS</v>
          </cell>
          <cell r="H9085">
            <v>0.96132735199847663</v>
          </cell>
          <cell r="J9085">
            <v>383885.89014619967</v>
          </cell>
        </row>
        <row r="9086">
          <cell r="C9086" t="str">
            <v>903.003.003.013</v>
          </cell>
          <cell r="D9086" t="str">
            <v>CLT36165</v>
          </cell>
          <cell r="E9086" t="str">
            <v>INTERCEPTOR CALLEJAS</v>
          </cell>
          <cell r="H9086">
            <v>0</v>
          </cell>
          <cell r="J9086">
            <v>0</v>
          </cell>
        </row>
        <row r="9087">
          <cell r="C9087" t="str">
            <v>903.003.003.014</v>
          </cell>
          <cell r="D9087" t="str">
            <v>CLT36165</v>
          </cell>
          <cell r="E9087" t="str">
            <v>INTERCEPTOR CALLEJAS</v>
          </cell>
          <cell r="H9087">
            <v>0</v>
          </cell>
          <cell r="J9087">
            <v>0</v>
          </cell>
        </row>
        <row r="9088">
          <cell r="C9088" t="str">
            <v>903.003.003.015</v>
          </cell>
          <cell r="D9088" t="str">
            <v>CLT36165</v>
          </cell>
          <cell r="E9088" t="str">
            <v>INTERCEPTOR CALLEJAS</v>
          </cell>
          <cell r="H9088">
            <v>0</v>
          </cell>
          <cell r="J9088">
            <v>0</v>
          </cell>
        </row>
        <row r="9089">
          <cell r="C9089" t="str">
            <v>903.003.006.001</v>
          </cell>
          <cell r="D9089" t="str">
            <v>CLT36165</v>
          </cell>
          <cell r="E9089" t="str">
            <v>INTERCEPTOR CALLEJAS</v>
          </cell>
          <cell r="H9089">
            <v>0</v>
          </cell>
          <cell r="J9089">
            <v>0</v>
          </cell>
        </row>
        <row r="9090">
          <cell r="C9090" t="str">
            <v>903.003.006.002</v>
          </cell>
          <cell r="D9090" t="str">
            <v>CLT36165</v>
          </cell>
          <cell r="E9090" t="str">
            <v>INTERCEPTOR CALLEJAS</v>
          </cell>
          <cell r="H9090">
            <v>0</v>
          </cell>
          <cell r="J9090">
            <v>0</v>
          </cell>
        </row>
        <row r="9091">
          <cell r="C9091" t="str">
            <v>903.003.006.003</v>
          </cell>
          <cell r="D9091" t="str">
            <v>CLT36165</v>
          </cell>
          <cell r="E9091" t="str">
            <v>INTERCEPTOR CALLEJAS</v>
          </cell>
          <cell r="H9091">
            <v>0</v>
          </cell>
          <cell r="J9091">
            <v>0</v>
          </cell>
        </row>
        <row r="9092">
          <cell r="C9092" t="str">
            <v>903.003.006.005</v>
          </cell>
          <cell r="D9092" t="str">
            <v>CLT36165</v>
          </cell>
          <cell r="E9092" t="str">
            <v>INTERCEPTOR CALLEJAS</v>
          </cell>
          <cell r="H9092">
            <v>0</v>
          </cell>
          <cell r="J9092">
            <v>0</v>
          </cell>
        </row>
        <row r="9093">
          <cell r="C9093" t="str">
            <v>903.003.006.006</v>
          </cell>
          <cell r="D9093" t="str">
            <v>CLT36165</v>
          </cell>
          <cell r="E9093" t="str">
            <v>INTERCEPTOR CALLEJAS</v>
          </cell>
          <cell r="H9093">
            <v>0</v>
          </cell>
          <cell r="J9093">
            <v>0</v>
          </cell>
        </row>
        <row r="9094">
          <cell r="C9094" t="str">
            <v>903.003.006.007</v>
          </cell>
          <cell r="D9094" t="str">
            <v>CLT36165</v>
          </cell>
          <cell r="E9094" t="str">
            <v>INTERCEPTOR CALLEJAS</v>
          </cell>
          <cell r="H9094">
            <v>0</v>
          </cell>
          <cell r="J9094">
            <v>0</v>
          </cell>
        </row>
        <row r="9095">
          <cell r="C9095" t="str">
            <v>903.003.006.008</v>
          </cell>
          <cell r="D9095" t="str">
            <v>CLT36165</v>
          </cell>
          <cell r="E9095" t="str">
            <v>INTERCEPTOR CALLEJAS</v>
          </cell>
          <cell r="H9095">
            <v>0</v>
          </cell>
          <cell r="J9095">
            <v>0</v>
          </cell>
        </row>
        <row r="9096">
          <cell r="C9096" t="str">
            <v>903.003.006.009</v>
          </cell>
          <cell r="D9096" t="str">
            <v>CLT36165</v>
          </cell>
          <cell r="E9096" t="str">
            <v>INTERCEPTOR CALLEJAS</v>
          </cell>
          <cell r="H9096">
            <v>36.81</v>
          </cell>
          <cell r="J9096">
            <v>4403617.1100000003</v>
          </cell>
        </row>
        <row r="9097">
          <cell r="C9097" t="str">
            <v>903.003.006.010</v>
          </cell>
          <cell r="D9097" t="str">
            <v>CLT36165</v>
          </cell>
          <cell r="E9097" t="str">
            <v>INTERCEPTOR CALLEJAS</v>
          </cell>
          <cell r="H9097">
            <v>0</v>
          </cell>
          <cell r="J9097">
            <v>0</v>
          </cell>
        </row>
        <row r="9098">
          <cell r="C9098" t="str">
            <v>903.003.006.011</v>
          </cell>
          <cell r="D9098" t="str">
            <v>CLT36165</v>
          </cell>
          <cell r="E9098" t="str">
            <v>INTERCEPTOR CALLEJAS</v>
          </cell>
          <cell r="H9098">
            <v>0</v>
          </cell>
          <cell r="J9098">
            <v>0</v>
          </cell>
        </row>
        <row r="9099">
          <cell r="C9099" t="str">
            <v>903.003.006.012</v>
          </cell>
          <cell r="D9099" t="str">
            <v>CLT36165</v>
          </cell>
          <cell r="E9099" t="str">
            <v>INTERCEPTOR CALLEJAS</v>
          </cell>
          <cell r="H9099">
            <v>0</v>
          </cell>
          <cell r="J9099">
            <v>0</v>
          </cell>
        </row>
        <row r="9100">
          <cell r="C9100" t="str">
            <v>903.003.006.013</v>
          </cell>
          <cell r="D9100" t="str">
            <v>CLT36165</v>
          </cell>
          <cell r="E9100" t="str">
            <v>INTERCEPTOR CALLEJAS</v>
          </cell>
          <cell r="H9100">
            <v>0</v>
          </cell>
          <cell r="J9100">
            <v>0</v>
          </cell>
        </row>
        <row r="9101">
          <cell r="C9101" t="str">
            <v>903.003.006.014</v>
          </cell>
          <cell r="D9101" t="str">
            <v>CLT36165</v>
          </cell>
          <cell r="E9101" t="str">
            <v>INTERCEPTOR CALLEJAS</v>
          </cell>
          <cell r="H9101">
            <v>0</v>
          </cell>
          <cell r="J9101">
            <v>0</v>
          </cell>
        </row>
        <row r="9102">
          <cell r="C9102" t="str">
            <v>904.001.001.010</v>
          </cell>
          <cell r="D9102" t="str">
            <v>CLT36165</v>
          </cell>
          <cell r="E9102" t="str">
            <v>INTERCEPTOR CALLEJAS</v>
          </cell>
          <cell r="H9102">
            <v>0</v>
          </cell>
          <cell r="J9102">
            <v>0</v>
          </cell>
        </row>
        <row r="9103">
          <cell r="C9103" t="str">
            <v>904.001.001.011</v>
          </cell>
          <cell r="D9103" t="str">
            <v>CLT36165</v>
          </cell>
          <cell r="E9103" t="str">
            <v>INTERCEPTOR CALLEJAS</v>
          </cell>
          <cell r="H9103">
            <v>0</v>
          </cell>
          <cell r="J9103">
            <v>0</v>
          </cell>
        </row>
        <row r="9104">
          <cell r="C9104" t="str">
            <v>904.001.001.012</v>
          </cell>
          <cell r="D9104" t="str">
            <v>CLT36165</v>
          </cell>
          <cell r="E9104" t="str">
            <v>INTERCEPTOR CALLEJAS</v>
          </cell>
          <cell r="H9104">
            <v>0</v>
          </cell>
          <cell r="J9104">
            <v>0</v>
          </cell>
        </row>
        <row r="9105">
          <cell r="C9105" t="str">
            <v>904.002.002.002</v>
          </cell>
          <cell r="D9105" t="str">
            <v>CLT36165</v>
          </cell>
          <cell r="E9105" t="str">
            <v>INTERCEPTOR CALLEJAS</v>
          </cell>
          <cell r="H9105">
            <v>0</v>
          </cell>
          <cell r="J9105">
            <v>0</v>
          </cell>
        </row>
        <row r="9106">
          <cell r="C9106" t="str">
            <v>904.002.005.002</v>
          </cell>
          <cell r="D9106" t="str">
            <v>CLT36165</v>
          </cell>
          <cell r="E9106" t="str">
            <v>INTERCEPTOR CALLEJAS</v>
          </cell>
          <cell r="H9106">
            <v>0</v>
          </cell>
          <cell r="J9106">
            <v>0</v>
          </cell>
        </row>
        <row r="9107">
          <cell r="C9107" t="str">
            <v>904.003.003.001.005</v>
          </cell>
          <cell r="D9107" t="str">
            <v>CLT36165</v>
          </cell>
          <cell r="E9107" t="str">
            <v>INTERCEPTOR CALLEJAS</v>
          </cell>
          <cell r="H9107">
            <v>0</v>
          </cell>
          <cell r="J9107">
            <v>0</v>
          </cell>
        </row>
        <row r="9108">
          <cell r="C9108" t="str">
            <v>904.003.003.001.007</v>
          </cell>
          <cell r="D9108" t="str">
            <v>CLT36165</v>
          </cell>
          <cell r="E9108" t="str">
            <v>INTERCEPTOR CALLEJAS</v>
          </cell>
          <cell r="H9108">
            <v>0</v>
          </cell>
          <cell r="J9108">
            <v>0</v>
          </cell>
        </row>
        <row r="9109">
          <cell r="C9109" t="str">
            <v>904.003.003.001.009</v>
          </cell>
          <cell r="D9109" t="str">
            <v>CLT36165</v>
          </cell>
          <cell r="E9109" t="str">
            <v>INTERCEPTOR CALLEJAS</v>
          </cell>
          <cell r="H9109">
            <v>0</v>
          </cell>
          <cell r="J9109">
            <v>0</v>
          </cell>
        </row>
        <row r="9110">
          <cell r="C9110" t="str">
            <v>904.003.003.001.012</v>
          </cell>
          <cell r="D9110" t="str">
            <v>CLT36165</v>
          </cell>
          <cell r="E9110" t="str">
            <v>INTERCEPTOR CALLEJAS</v>
          </cell>
          <cell r="H9110">
            <v>0</v>
          </cell>
          <cell r="J9110">
            <v>0</v>
          </cell>
        </row>
        <row r="9111">
          <cell r="C9111" t="str">
            <v>904.004.001.002.009</v>
          </cell>
          <cell r="D9111" t="str">
            <v>CLT36165</v>
          </cell>
          <cell r="E9111" t="str">
            <v>INTERCEPTOR CALLEJAS</v>
          </cell>
          <cell r="H9111">
            <v>0</v>
          </cell>
          <cell r="J9111">
            <v>0</v>
          </cell>
        </row>
        <row r="9112">
          <cell r="C9112" t="str">
            <v>904.005.004.002</v>
          </cell>
          <cell r="D9112" t="str">
            <v>CLT36165</v>
          </cell>
          <cell r="E9112" t="str">
            <v>INTERCEPTOR CALLEJAS</v>
          </cell>
          <cell r="H9112">
            <v>0</v>
          </cell>
          <cell r="J9112">
            <v>0</v>
          </cell>
        </row>
        <row r="9113">
          <cell r="C9113" t="str">
            <v>904.005.004.003</v>
          </cell>
          <cell r="D9113" t="str">
            <v>CLT36165</v>
          </cell>
          <cell r="E9113" t="str">
            <v>INTERCEPTOR CALLEJAS</v>
          </cell>
          <cell r="H9113">
            <v>0</v>
          </cell>
          <cell r="J9113">
            <v>0</v>
          </cell>
        </row>
        <row r="9114">
          <cell r="C9114" t="str">
            <v>904.006.001.003.002</v>
          </cell>
          <cell r="D9114" t="str">
            <v>CLT36165</v>
          </cell>
          <cell r="E9114" t="str">
            <v>INTERCEPTOR CALLEJAS</v>
          </cell>
          <cell r="H9114">
            <v>2</v>
          </cell>
          <cell r="J9114">
            <v>550942</v>
          </cell>
        </row>
        <row r="9115">
          <cell r="C9115" t="str">
            <v>904.008.002</v>
          </cell>
          <cell r="D9115" t="str">
            <v>CLT36165</v>
          </cell>
          <cell r="E9115" t="str">
            <v>INTERCEPTOR CALLEJAS</v>
          </cell>
          <cell r="H9115">
            <v>0</v>
          </cell>
          <cell r="J9115">
            <v>0</v>
          </cell>
        </row>
        <row r="9116">
          <cell r="C9116" t="str">
            <v>904.010.001</v>
          </cell>
          <cell r="D9116" t="str">
            <v>CLT36165</v>
          </cell>
          <cell r="E9116" t="str">
            <v>INTERCEPTOR CALLEJAS</v>
          </cell>
          <cell r="H9116">
            <v>0</v>
          </cell>
          <cell r="J9116">
            <v>0</v>
          </cell>
        </row>
        <row r="9117">
          <cell r="C9117" t="str">
            <v>904.015.001</v>
          </cell>
          <cell r="D9117" t="str">
            <v>CLT36165</v>
          </cell>
          <cell r="E9117" t="str">
            <v>INTERCEPTOR CALLEJAS</v>
          </cell>
          <cell r="H9117">
            <v>5</v>
          </cell>
          <cell r="J9117">
            <v>4049515</v>
          </cell>
        </row>
        <row r="9118">
          <cell r="C9118" t="str">
            <v>904.015.002</v>
          </cell>
          <cell r="D9118" t="str">
            <v>CLT36165</v>
          </cell>
          <cell r="E9118" t="str">
            <v>INTERCEPTOR CALLEJAS</v>
          </cell>
          <cell r="H9118">
            <v>1</v>
          </cell>
          <cell r="J9118">
            <v>439081</v>
          </cell>
        </row>
        <row r="9119">
          <cell r="C9119" t="str">
            <v>904.015.003</v>
          </cell>
          <cell r="D9119" t="str">
            <v>CLT36165</v>
          </cell>
          <cell r="E9119" t="str">
            <v>INTERCEPTOR CALLEJAS</v>
          </cell>
          <cell r="H9119">
            <v>1</v>
          </cell>
          <cell r="J9119">
            <v>314891</v>
          </cell>
        </row>
        <row r="9120">
          <cell r="C9120" t="str">
            <v>103.001</v>
          </cell>
          <cell r="D9120" t="str">
            <v>CLT36310</v>
          </cell>
          <cell r="E9120" t="str">
            <v>INTERCEPTOR CALLEJAS</v>
          </cell>
          <cell r="H9120">
            <v>7.8196842585043784</v>
          </cell>
          <cell r="J9120">
            <v>7819684.2585043786</v>
          </cell>
        </row>
        <row r="9121">
          <cell r="C9121" t="str">
            <v>104.001.001</v>
          </cell>
          <cell r="D9121" t="str">
            <v>CLT36310</v>
          </cell>
          <cell r="E9121" t="str">
            <v>INTERCEPTOR CALLEJAS</v>
          </cell>
          <cell r="H9121">
            <v>0</v>
          </cell>
          <cell r="J9121">
            <v>0</v>
          </cell>
        </row>
        <row r="9122">
          <cell r="C9122" t="str">
            <v>104.001.002</v>
          </cell>
          <cell r="D9122" t="str">
            <v>CLT36310</v>
          </cell>
          <cell r="E9122" t="str">
            <v>INTERCEPTOR CALLEJAS</v>
          </cell>
          <cell r="H9122">
            <v>0</v>
          </cell>
          <cell r="J9122">
            <v>0</v>
          </cell>
        </row>
        <row r="9123">
          <cell r="C9123" t="str">
            <v>104.001.009</v>
          </cell>
          <cell r="D9123" t="str">
            <v>CLT36310</v>
          </cell>
          <cell r="E9123" t="str">
            <v>INTERCEPTOR CALLEJAS</v>
          </cell>
          <cell r="H9123">
            <v>0</v>
          </cell>
          <cell r="J9123">
            <v>0</v>
          </cell>
        </row>
        <row r="9124">
          <cell r="C9124" t="str">
            <v>104.001.014</v>
          </cell>
          <cell r="D9124" t="str">
            <v>CLT36310</v>
          </cell>
          <cell r="E9124" t="str">
            <v>INTERCEPTOR CALLEJAS</v>
          </cell>
          <cell r="H9124">
            <v>176.57375000000422</v>
          </cell>
          <cell r="J9124">
            <v>21222575.586250506</v>
          </cell>
        </row>
        <row r="9125">
          <cell r="C9125" t="str">
            <v>104.001.015</v>
          </cell>
          <cell r="D9125" t="str">
            <v>CLT36310</v>
          </cell>
          <cell r="E9125" t="str">
            <v>INTERCEPTOR CALLEJAS</v>
          </cell>
          <cell r="H9125">
            <v>0</v>
          </cell>
          <cell r="J9125">
            <v>0</v>
          </cell>
        </row>
        <row r="9126">
          <cell r="C9126" t="str">
            <v>104.001.020</v>
          </cell>
          <cell r="D9126" t="str">
            <v>CLT36310</v>
          </cell>
          <cell r="E9126" t="str">
            <v>INTERCEPTOR CALLEJAS</v>
          </cell>
          <cell r="H9126">
            <v>0</v>
          </cell>
          <cell r="J9126">
            <v>0</v>
          </cell>
        </row>
        <row r="9127">
          <cell r="C9127" t="str">
            <v>104.001.021</v>
          </cell>
          <cell r="D9127" t="str">
            <v>CLT36310</v>
          </cell>
          <cell r="E9127" t="str">
            <v>INTERCEPTOR CALLEJAS</v>
          </cell>
          <cell r="H9127">
            <v>0</v>
          </cell>
          <cell r="J9127">
            <v>0</v>
          </cell>
        </row>
        <row r="9128">
          <cell r="C9128" t="str">
            <v>104.001.022</v>
          </cell>
          <cell r="D9128" t="str">
            <v>CLT36310</v>
          </cell>
          <cell r="E9128" t="str">
            <v>INTERCEPTOR CALLEJAS</v>
          </cell>
          <cell r="H9128">
            <v>0</v>
          </cell>
          <cell r="J9128">
            <v>0</v>
          </cell>
        </row>
        <row r="9129">
          <cell r="C9129" t="str">
            <v>104.002.001</v>
          </cell>
          <cell r="D9129" t="str">
            <v>CLT36310</v>
          </cell>
          <cell r="E9129" t="str">
            <v>INTERCEPTOR CALLEJAS</v>
          </cell>
          <cell r="H9129">
            <v>4.4399999999999995</v>
          </cell>
          <cell r="J9129">
            <v>141902.22239999997</v>
          </cell>
        </row>
        <row r="9130">
          <cell r="C9130" t="str">
            <v>106.001</v>
          </cell>
          <cell r="D9130" t="str">
            <v>CLT36310</v>
          </cell>
          <cell r="E9130" t="str">
            <v>INTERCEPTOR CALLEJAS</v>
          </cell>
          <cell r="H9130">
            <v>155.08944686506791</v>
          </cell>
          <cell r="J9130">
            <v>10363177.647664299</v>
          </cell>
        </row>
        <row r="9131">
          <cell r="C9131" t="str">
            <v>106.006.001</v>
          </cell>
          <cell r="D9131" t="str">
            <v>CLT36310</v>
          </cell>
          <cell r="E9131" t="str">
            <v>INTERCEPTOR CALLEJAS</v>
          </cell>
          <cell r="H9131">
            <v>10.722600000005087</v>
          </cell>
          <cell r="J9131">
            <v>602821.6768982861</v>
          </cell>
        </row>
        <row r="9132">
          <cell r="C9132" t="str">
            <v>106.014</v>
          </cell>
          <cell r="D9132" t="str">
            <v>CLT36310</v>
          </cell>
          <cell r="E9132" t="str">
            <v>INTERCEPTOR CALLEJAS</v>
          </cell>
          <cell r="H9132">
            <v>0</v>
          </cell>
          <cell r="J9132">
            <v>0</v>
          </cell>
        </row>
        <row r="9133">
          <cell r="C9133" t="str">
            <v>106.015</v>
          </cell>
          <cell r="D9133" t="str">
            <v>CLT36310</v>
          </cell>
          <cell r="E9133" t="str">
            <v>INTERCEPTOR CALLEJAS</v>
          </cell>
          <cell r="H9133">
            <v>13.985999999999999</v>
          </cell>
          <cell r="J9133">
            <v>1920626.33112</v>
          </cell>
        </row>
        <row r="9134">
          <cell r="C9134" t="str">
            <v>107.001</v>
          </cell>
          <cell r="D9134" t="str">
            <v>CLT36310</v>
          </cell>
          <cell r="E9134" t="str">
            <v>INTERCEPTOR CALLEJAS</v>
          </cell>
          <cell r="H9134">
            <v>181.01375000000422</v>
          </cell>
          <cell r="J9134">
            <v>3941116.4414625922</v>
          </cell>
        </row>
        <row r="9135">
          <cell r="C9135" t="str">
            <v>108.001</v>
          </cell>
          <cell r="D9135" t="str">
            <v>CLT36310</v>
          </cell>
          <cell r="E9135" t="str">
            <v>INTERCEPTOR CALLEJAS</v>
          </cell>
          <cell r="H9135">
            <v>0</v>
          </cell>
          <cell r="J9135">
            <v>0</v>
          </cell>
        </row>
        <row r="9136">
          <cell r="C9136" t="str">
            <v>108.002.004</v>
          </cell>
          <cell r="D9136" t="str">
            <v>CLT36310</v>
          </cell>
          <cell r="E9136" t="str">
            <v>INTERCEPTOR CALLEJAS</v>
          </cell>
          <cell r="H9136">
            <v>0.96132735199847663</v>
          </cell>
          <cell r="J9136">
            <v>142785.29788973439</v>
          </cell>
        </row>
        <row r="9137">
          <cell r="C9137" t="str">
            <v>108.006.001.002</v>
          </cell>
          <cell r="D9137" t="str">
            <v>CLT36310</v>
          </cell>
          <cell r="E9137" t="str">
            <v>INTERCEPTOR CALLEJAS</v>
          </cell>
          <cell r="H9137">
            <v>71.959999999999994</v>
          </cell>
          <cell r="J9137">
            <v>213580.878</v>
          </cell>
        </row>
        <row r="9138">
          <cell r="C9138" t="str">
            <v>109.001.001.001</v>
          </cell>
          <cell r="D9138" t="str">
            <v>CLT36310</v>
          </cell>
          <cell r="E9138" t="str">
            <v>INTERCEPTOR CALLEJAS</v>
          </cell>
          <cell r="H9138">
            <v>0</v>
          </cell>
          <cell r="J9138">
            <v>0</v>
          </cell>
        </row>
        <row r="9139">
          <cell r="C9139" t="str">
            <v>109.001.001.002</v>
          </cell>
          <cell r="D9139" t="str">
            <v>CLT36310</v>
          </cell>
          <cell r="E9139" t="str">
            <v>INTERCEPTOR CALLEJAS</v>
          </cell>
          <cell r="H9139">
            <v>0</v>
          </cell>
          <cell r="J9139">
            <v>0</v>
          </cell>
        </row>
        <row r="9140">
          <cell r="C9140" t="str">
            <v>109.001.001.003</v>
          </cell>
          <cell r="D9140" t="str">
            <v>CLT36310</v>
          </cell>
          <cell r="E9140" t="str">
            <v>INTERCEPTOR CALLEJAS</v>
          </cell>
          <cell r="H9140">
            <v>43.2</v>
          </cell>
          <cell r="J9140">
            <v>812908.22400000005</v>
          </cell>
        </row>
        <row r="9141">
          <cell r="C9141" t="str">
            <v>109.001.001.004</v>
          </cell>
          <cell r="D9141" t="str">
            <v>CLT36310</v>
          </cell>
          <cell r="E9141" t="str">
            <v>INTERCEPTOR CALLEJAS</v>
          </cell>
          <cell r="H9141">
            <v>0</v>
          </cell>
          <cell r="J9141">
            <v>0</v>
          </cell>
        </row>
        <row r="9142">
          <cell r="C9142" t="str">
            <v>109.001.001.005</v>
          </cell>
          <cell r="D9142" t="str">
            <v>CLT36310</v>
          </cell>
          <cell r="E9142" t="str">
            <v>INTERCEPTOR CALLEJAS</v>
          </cell>
          <cell r="H9142">
            <v>0</v>
          </cell>
          <cell r="J9142">
            <v>0</v>
          </cell>
        </row>
        <row r="9143">
          <cell r="C9143" t="str">
            <v>109.001.001.006</v>
          </cell>
          <cell r="D9143" t="str">
            <v>CLT36310</v>
          </cell>
          <cell r="E9143" t="str">
            <v>INTERCEPTOR CALLEJAS</v>
          </cell>
          <cell r="H9143">
            <v>0</v>
          </cell>
          <cell r="J9143">
            <v>0</v>
          </cell>
        </row>
        <row r="9144">
          <cell r="C9144" t="str">
            <v>301.001.001</v>
          </cell>
          <cell r="D9144" t="str">
            <v>CLT36310</v>
          </cell>
          <cell r="E9144" t="str">
            <v>INTERCEPTOR CALLEJAS</v>
          </cell>
          <cell r="H9144">
            <v>2</v>
          </cell>
          <cell r="J9144">
            <v>52319.199999999997</v>
          </cell>
        </row>
        <row r="9145">
          <cell r="C9145" t="str">
            <v>301.001.002</v>
          </cell>
          <cell r="D9145" t="str">
            <v>CLT36310</v>
          </cell>
          <cell r="E9145" t="str">
            <v>INTERCEPTOR CALLEJAS</v>
          </cell>
          <cell r="H9145">
            <v>0</v>
          </cell>
          <cell r="J9145">
            <v>0</v>
          </cell>
        </row>
        <row r="9146">
          <cell r="C9146" t="str">
            <v>301.001.004</v>
          </cell>
          <cell r="D9146" t="str">
            <v>CLT36310</v>
          </cell>
          <cell r="E9146" t="str">
            <v>INTERCEPTOR CALLEJAS</v>
          </cell>
          <cell r="H9146">
            <v>2</v>
          </cell>
          <cell r="J9146">
            <v>730460.5</v>
          </cell>
        </row>
        <row r="9147">
          <cell r="C9147" t="str">
            <v>301.002.001</v>
          </cell>
          <cell r="D9147" t="str">
            <v>CLT36310</v>
          </cell>
          <cell r="E9147" t="str">
            <v>INTERCEPTOR CALLEJAS</v>
          </cell>
          <cell r="H9147">
            <v>0</v>
          </cell>
          <cell r="J9147">
            <v>0</v>
          </cell>
        </row>
        <row r="9148">
          <cell r="C9148" t="str">
            <v>301.002.002</v>
          </cell>
          <cell r="D9148" t="str">
            <v>CLT36310</v>
          </cell>
          <cell r="E9148" t="str">
            <v>INTERCEPTOR CALLEJAS</v>
          </cell>
          <cell r="H9148">
            <v>0</v>
          </cell>
          <cell r="J9148">
            <v>0</v>
          </cell>
        </row>
        <row r="9149">
          <cell r="C9149" t="str">
            <v>301.003.003.002</v>
          </cell>
          <cell r="D9149" t="str">
            <v>CLT36310</v>
          </cell>
          <cell r="E9149" t="str">
            <v>INTERCEPTOR CALLEJAS</v>
          </cell>
          <cell r="H9149">
            <v>0</v>
          </cell>
          <cell r="J9149">
            <v>0</v>
          </cell>
        </row>
        <row r="9150">
          <cell r="C9150" t="str">
            <v>301.003.003.003</v>
          </cell>
          <cell r="D9150" t="str">
            <v>CLT36310</v>
          </cell>
          <cell r="E9150" t="str">
            <v>INTERCEPTOR CALLEJAS</v>
          </cell>
          <cell r="H9150">
            <v>0</v>
          </cell>
          <cell r="J9150">
            <v>0</v>
          </cell>
        </row>
        <row r="9151">
          <cell r="C9151" t="str">
            <v>301.004</v>
          </cell>
          <cell r="D9151" t="str">
            <v>CLT36310</v>
          </cell>
          <cell r="E9151" t="str">
            <v>INTERCEPTOR CALLEJAS</v>
          </cell>
          <cell r="H9151">
            <v>2</v>
          </cell>
          <cell r="J9151">
            <v>1237819.58</v>
          </cell>
        </row>
        <row r="9152">
          <cell r="C9152" t="str">
            <v>301.005.001</v>
          </cell>
          <cell r="D9152" t="str">
            <v>CLT36310</v>
          </cell>
          <cell r="E9152" t="str">
            <v>INTERCEPTOR CALLEJAS</v>
          </cell>
          <cell r="H9152">
            <v>0</v>
          </cell>
          <cell r="J9152">
            <v>0</v>
          </cell>
        </row>
        <row r="9153">
          <cell r="C9153" t="str">
            <v>301.007.001</v>
          </cell>
          <cell r="D9153" t="str">
            <v>CLT36310</v>
          </cell>
          <cell r="E9153" t="str">
            <v>INTERCEPTOR CALLEJAS</v>
          </cell>
          <cell r="H9153">
            <v>0</v>
          </cell>
          <cell r="J9153">
            <v>0</v>
          </cell>
        </row>
        <row r="9154">
          <cell r="C9154" t="str">
            <v>301.007.002</v>
          </cell>
          <cell r="D9154" t="str">
            <v>CLT36310</v>
          </cell>
          <cell r="E9154" t="str">
            <v>INTERCEPTOR CALLEJAS</v>
          </cell>
          <cell r="H9154">
            <v>0</v>
          </cell>
          <cell r="J9154">
            <v>0</v>
          </cell>
        </row>
        <row r="9155">
          <cell r="C9155" t="str">
            <v>301.007.003</v>
          </cell>
          <cell r="D9155" t="str">
            <v>CLT36310</v>
          </cell>
          <cell r="E9155" t="str">
            <v>INTERCEPTOR CALLEJAS</v>
          </cell>
          <cell r="H9155">
            <v>0.99500000000000455</v>
          </cell>
          <cell r="J9155">
            <v>528745.98500000243</v>
          </cell>
        </row>
        <row r="9156">
          <cell r="C9156" t="str">
            <v>301.007.004</v>
          </cell>
          <cell r="D9156" t="str">
            <v>CLT36310</v>
          </cell>
          <cell r="E9156" t="str">
            <v>INTERCEPTOR CALLEJAS</v>
          </cell>
          <cell r="H9156">
            <v>0.68833333333335156</v>
          </cell>
          <cell r="J9156">
            <v>548673.25333334785</v>
          </cell>
        </row>
        <row r="9157">
          <cell r="C9157" t="str">
            <v>301.009.001</v>
          </cell>
          <cell r="D9157" t="str">
            <v>CLT36310</v>
          </cell>
          <cell r="E9157" t="str">
            <v>INTERCEPTOR CALLEJAS</v>
          </cell>
          <cell r="H9157">
            <v>0</v>
          </cell>
          <cell r="J9157">
            <v>0</v>
          </cell>
        </row>
        <row r="9158">
          <cell r="C9158" t="str">
            <v>301.009.002</v>
          </cell>
          <cell r="D9158" t="str">
            <v>CLT36310</v>
          </cell>
          <cell r="E9158" t="str">
            <v>INTERCEPTOR CALLEJAS</v>
          </cell>
          <cell r="H9158">
            <v>0</v>
          </cell>
          <cell r="J9158">
            <v>0</v>
          </cell>
        </row>
        <row r="9159">
          <cell r="C9159" t="str">
            <v>303.001</v>
          </cell>
          <cell r="D9159" t="str">
            <v>CLT36310</v>
          </cell>
          <cell r="E9159" t="str">
            <v>INTERCEPTOR CALLEJAS</v>
          </cell>
          <cell r="H9159">
            <v>0</v>
          </cell>
          <cell r="J9159">
            <v>0</v>
          </cell>
        </row>
        <row r="9160">
          <cell r="C9160" t="str">
            <v>304.001.002.002</v>
          </cell>
          <cell r="D9160" t="str">
            <v>CLT36310</v>
          </cell>
          <cell r="E9160" t="str">
            <v>INTERCEPTOR CALLEJAS</v>
          </cell>
          <cell r="H9160">
            <v>0</v>
          </cell>
          <cell r="J9160">
            <v>0</v>
          </cell>
        </row>
        <row r="9161">
          <cell r="C9161" t="str">
            <v>304.001.003.002</v>
          </cell>
          <cell r="D9161" t="str">
            <v>CLT36310</v>
          </cell>
          <cell r="E9161" t="str">
            <v>INTERCEPTOR CALLEJAS</v>
          </cell>
          <cell r="H9161">
            <v>0</v>
          </cell>
          <cell r="J9161">
            <v>0</v>
          </cell>
        </row>
        <row r="9162">
          <cell r="C9162" t="str">
            <v>304.001.004.002</v>
          </cell>
          <cell r="D9162" t="str">
            <v>CLT36310</v>
          </cell>
          <cell r="E9162" t="str">
            <v>INTERCEPTOR CALLEJAS</v>
          </cell>
          <cell r="H9162">
            <v>0</v>
          </cell>
          <cell r="J9162">
            <v>0</v>
          </cell>
        </row>
        <row r="9163">
          <cell r="C9163" t="str">
            <v>401.001.001</v>
          </cell>
          <cell r="D9163" t="str">
            <v>CLT36310</v>
          </cell>
          <cell r="E9163" t="str">
            <v>INTERCEPTOR CALLEJAS</v>
          </cell>
          <cell r="H9163">
            <v>0</v>
          </cell>
          <cell r="J9163">
            <v>0</v>
          </cell>
        </row>
        <row r="9164">
          <cell r="C9164" t="str">
            <v>401.001.003.007</v>
          </cell>
          <cell r="D9164" t="str">
            <v>CLT36310</v>
          </cell>
          <cell r="E9164" t="str">
            <v>INTERCEPTOR CALLEJAS</v>
          </cell>
          <cell r="H9164">
            <v>0</v>
          </cell>
          <cell r="J9164">
            <v>0</v>
          </cell>
        </row>
        <row r="9165">
          <cell r="C9165" t="str">
            <v>401.001.003.008</v>
          </cell>
          <cell r="D9165" t="str">
            <v>CLT36310</v>
          </cell>
          <cell r="E9165" t="str">
            <v>INTERCEPTOR CALLEJAS</v>
          </cell>
          <cell r="H9165">
            <v>0</v>
          </cell>
          <cell r="J9165">
            <v>0</v>
          </cell>
        </row>
        <row r="9166">
          <cell r="C9166" t="str">
            <v>401.002.001</v>
          </cell>
          <cell r="D9166" t="str">
            <v>CLT36310</v>
          </cell>
          <cell r="E9166" t="str">
            <v>INTERCEPTOR CALLEJAS</v>
          </cell>
          <cell r="H9166">
            <v>46.62</v>
          </cell>
          <cell r="J9166">
            <v>558371.93579999998</v>
          </cell>
        </row>
        <row r="9167">
          <cell r="C9167" t="str">
            <v>401.002.005.009</v>
          </cell>
          <cell r="D9167" t="str">
            <v>CLT36310</v>
          </cell>
          <cell r="E9167" t="str">
            <v>INTERCEPTOR CALLEJAS</v>
          </cell>
          <cell r="H9167">
            <v>46.62</v>
          </cell>
          <cell r="J9167">
            <v>3217747.8311999994</v>
          </cell>
        </row>
        <row r="9168">
          <cell r="C9168" t="str">
            <v>401.002.006</v>
          </cell>
          <cell r="D9168" t="str">
            <v>CLT36310</v>
          </cell>
          <cell r="E9168" t="str">
            <v>INTERCEPTOR CALLEJAS</v>
          </cell>
          <cell r="H9168">
            <v>0</v>
          </cell>
          <cell r="J9168">
            <v>0</v>
          </cell>
        </row>
        <row r="9169">
          <cell r="C9169" t="str">
            <v>401.002.008</v>
          </cell>
          <cell r="D9169" t="str">
            <v>CLT36310</v>
          </cell>
          <cell r="E9169" t="str">
            <v>INTERCEPTOR CALLEJAS</v>
          </cell>
          <cell r="H9169">
            <v>0</v>
          </cell>
          <cell r="J9169">
            <v>0</v>
          </cell>
        </row>
        <row r="9170">
          <cell r="C9170" t="str">
            <v>401.003.001</v>
          </cell>
          <cell r="D9170" t="str">
            <v>CLT36310</v>
          </cell>
          <cell r="E9170" t="str">
            <v>INTERCEPTOR CALLEJAS</v>
          </cell>
          <cell r="H9170">
            <v>0</v>
          </cell>
          <cell r="J9170">
            <v>0</v>
          </cell>
        </row>
        <row r="9171">
          <cell r="C9171" t="str">
            <v>401.003.003</v>
          </cell>
          <cell r="D9171" t="str">
            <v>CLT36310</v>
          </cell>
          <cell r="E9171" t="str">
            <v>INTERCEPTOR CALLEJAS</v>
          </cell>
          <cell r="H9171">
            <v>0</v>
          </cell>
          <cell r="J9171">
            <v>0</v>
          </cell>
        </row>
        <row r="9172">
          <cell r="C9172" t="str">
            <v>401.004.001</v>
          </cell>
          <cell r="D9172" t="str">
            <v>CLT36310</v>
          </cell>
          <cell r="E9172" t="str">
            <v>INTERCEPTOR CALLEJAS</v>
          </cell>
          <cell r="H9172">
            <v>0</v>
          </cell>
          <cell r="J9172">
            <v>0</v>
          </cell>
        </row>
        <row r="9173">
          <cell r="C9173" t="str">
            <v>401.004.006</v>
          </cell>
          <cell r="D9173" t="str">
            <v>CLT36310</v>
          </cell>
          <cell r="E9173" t="str">
            <v>INTERCEPTOR CALLEJAS</v>
          </cell>
          <cell r="H9173">
            <v>0</v>
          </cell>
          <cell r="J9173">
            <v>0</v>
          </cell>
        </row>
        <row r="9174">
          <cell r="C9174" t="str">
            <v>601.011.002</v>
          </cell>
          <cell r="D9174" t="str">
            <v>CLT36310</v>
          </cell>
          <cell r="E9174" t="str">
            <v>INTERCEPTOR CALLEJAS</v>
          </cell>
          <cell r="H9174">
            <v>0</v>
          </cell>
          <cell r="J9174">
            <v>0</v>
          </cell>
        </row>
        <row r="9175">
          <cell r="C9175" t="str">
            <v>606.001.002.003</v>
          </cell>
          <cell r="D9175" t="str">
            <v>CLT36310</v>
          </cell>
          <cell r="E9175" t="str">
            <v>INTERCEPTOR CALLEJAS</v>
          </cell>
          <cell r="H9175">
            <v>30</v>
          </cell>
          <cell r="J9175">
            <v>303183.60000000003</v>
          </cell>
        </row>
        <row r="9176">
          <cell r="C9176" t="str">
            <v>606.001.002.005</v>
          </cell>
          <cell r="D9176" t="str">
            <v>CLT36310</v>
          </cell>
          <cell r="E9176" t="str">
            <v>INTERCEPTOR CALLEJAS</v>
          </cell>
          <cell r="H9176">
            <v>90</v>
          </cell>
          <cell r="J9176">
            <v>1819100.7</v>
          </cell>
        </row>
        <row r="9177">
          <cell r="C9177" t="str">
            <v>902.001.003</v>
          </cell>
          <cell r="D9177" t="str">
            <v>CLT36310</v>
          </cell>
          <cell r="E9177" t="str">
            <v>INTERCEPTOR CALLEJAS</v>
          </cell>
          <cell r="H9177">
            <v>0</v>
          </cell>
          <cell r="J9177">
            <v>0</v>
          </cell>
        </row>
        <row r="9178">
          <cell r="C9178" t="str">
            <v>902.001.007</v>
          </cell>
          <cell r="D9178" t="str">
            <v>CLT36310</v>
          </cell>
          <cell r="E9178" t="str">
            <v>INTERCEPTOR CALLEJAS</v>
          </cell>
          <cell r="H9178">
            <v>0.96132735199847663</v>
          </cell>
          <cell r="J9178">
            <v>383885.89014619967</v>
          </cell>
        </row>
        <row r="9179">
          <cell r="C9179" t="str">
            <v>903.003.003.013</v>
          </cell>
          <cell r="D9179" t="str">
            <v>CLT36310</v>
          </cell>
          <cell r="E9179" t="str">
            <v>INTERCEPTOR CALLEJAS</v>
          </cell>
          <cell r="H9179">
            <v>0</v>
          </cell>
          <cell r="J9179">
            <v>0</v>
          </cell>
        </row>
        <row r="9180">
          <cell r="C9180" t="str">
            <v>903.003.003.014</v>
          </cell>
          <cell r="D9180" t="str">
            <v>CLT36310</v>
          </cell>
          <cell r="E9180" t="str">
            <v>INTERCEPTOR CALLEJAS</v>
          </cell>
          <cell r="H9180">
            <v>0</v>
          </cell>
          <cell r="J9180">
            <v>0</v>
          </cell>
        </row>
        <row r="9181">
          <cell r="C9181" t="str">
            <v>903.003.003.015</v>
          </cell>
          <cell r="D9181" t="str">
            <v>CLT36310</v>
          </cell>
          <cell r="E9181" t="str">
            <v>INTERCEPTOR CALLEJAS</v>
          </cell>
          <cell r="H9181">
            <v>0</v>
          </cell>
          <cell r="J9181">
            <v>0</v>
          </cell>
        </row>
        <row r="9182">
          <cell r="C9182" t="str">
            <v>903.003.006.001</v>
          </cell>
          <cell r="D9182" t="str">
            <v>CLT36310</v>
          </cell>
          <cell r="E9182" t="str">
            <v>INTERCEPTOR CALLEJAS</v>
          </cell>
          <cell r="H9182">
            <v>0</v>
          </cell>
          <cell r="J9182">
            <v>0</v>
          </cell>
        </row>
        <row r="9183">
          <cell r="C9183" t="str">
            <v>903.003.006.002</v>
          </cell>
          <cell r="D9183" t="str">
            <v>CLT36310</v>
          </cell>
          <cell r="E9183" t="str">
            <v>INTERCEPTOR CALLEJAS</v>
          </cell>
          <cell r="H9183">
            <v>0</v>
          </cell>
          <cell r="J9183">
            <v>0</v>
          </cell>
        </row>
        <row r="9184">
          <cell r="C9184" t="str">
            <v>903.003.006.003</v>
          </cell>
          <cell r="D9184" t="str">
            <v>CLT36310</v>
          </cell>
          <cell r="E9184" t="str">
            <v>INTERCEPTOR CALLEJAS</v>
          </cell>
          <cell r="H9184">
            <v>0</v>
          </cell>
          <cell r="J9184">
            <v>0</v>
          </cell>
        </row>
        <row r="9185">
          <cell r="C9185" t="str">
            <v>903.003.006.005</v>
          </cell>
          <cell r="D9185" t="str">
            <v>CLT36310</v>
          </cell>
          <cell r="E9185" t="str">
            <v>INTERCEPTOR CALLEJAS</v>
          </cell>
          <cell r="H9185">
            <v>0</v>
          </cell>
          <cell r="J9185">
            <v>0</v>
          </cell>
        </row>
        <row r="9186">
          <cell r="C9186" t="str">
            <v>903.003.006.006</v>
          </cell>
          <cell r="D9186" t="str">
            <v>CLT36310</v>
          </cell>
          <cell r="E9186" t="str">
            <v>INTERCEPTOR CALLEJAS</v>
          </cell>
          <cell r="H9186">
            <v>0</v>
          </cell>
          <cell r="J9186">
            <v>0</v>
          </cell>
        </row>
        <row r="9187">
          <cell r="C9187" t="str">
            <v>903.003.006.007</v>
          </cell>
          <cell r="D9187" t="str">
            <v>CLT36310</v>
          </cell>
          <cell r="E9187" t="str">
            <v>INTERCEPTOR CALLEJAS</v>
          </cell>
          <cell r="H9187">
            <v>0</v>
          </cell>
          <cell r="J9187">
            <v>0</v>
          </cell>
        </row>
        <row r="9188">
          <cell r="C9188" t="str">
            <v>903.003.006.008</v>
          </cell>
          <cell r="D9188" t="str">
            <v>CLT36310</v>
          </cell>
          <cell r="E9188" t="str">
            <v>INTERCEPTOR CALLEJAS</v>
          </cell>
          <cell r="H9188">
            <v>0</v>
          </cell>
          <cell r="J9188">
            <v>0</v>
          </cell>
        </row>
        <row r="9189">
          <cell r="C9189" t="str">
            <v>903.003.006.009</v>
          </cell>
          <cell r="D9189" t="str">
            <v>CLT36310</v>
          </cell>
          <cell r="E9189" t="str">
            <v>INTERCEPTOR CALLEJAS</v>
          </cell>
          <cell r="H9189">
            <v>0</v>
          </cell>
          <cell r="J9189">
            <v>0</v>
          </cell>
        </row>
        <row r="9190">
          <cell r="C9190" t="str">
            <v>903.003.006.010</v>
          </cell>
          <cell r="D9190" t="str">
            <v>CLT36310</v>
          </cell>
          <cell r="E9190" t="str">
            <v>INTERCEPTOR CALLEJAS</v>
          </cell>
          <cell r="H9190">
            <v>43.2</v>
          </cell>
          <cell r="J9190">
            <v>9241516.8000000007</v>
          </cell>
        </row>
        <row r="9191">
          <cell r="C9191" t="str">
            <v>903.003.006.011</v>
          </cell>
          <cell r="D9191" t="str">
            <v>CLT36310</v>
          </cell>
          <cell r="E9191" t="str">
            <v>INTERCEPTOR CALLEJAS</v>
          </cell>
          <cell r="H9191">
            <v>0</v>
          </cell>
          <cell r="J9191">
            <v>0</v>
          </cell>
        </row>
        <row r="9192">
          <cell r="C9192" t="str">
            <v>903.003.006.012</v>
          </cell>
          <cell r="D9192" t="str">
            <v>CLT36310</v>
          </cell>
          <cell r="E9192" t="str">
            <v>INTERCEPTOR CALLEJAS</v>
          </cell>
          <cell r="H9192">
            <v>0</v>
          </cell>
          <cell r="J9192">
            <v>0</v>
          </cell>
        </row>
        <row r="9193">
          <cell r="C9193" t="str">
            <v>903.003.006.013</v>
          </cell>
          <cell r="D9193" t="str">
            <v>CLT36310</v>
          </cell>
          <cell r="E9193" t="str">
            <v>INTERCEPTOR CALLEJAS</v>
          </cell>
          <cell r="H9193">
            <v>0</v>
          </cell>
          <cell r="J9193">
            <v>0</v>
          </cell>
        </row>
        <row r="9194">
          <cell r="C9194" t="str">
            <v>903.003.006.014</v>
          </cell>
          <cell r="D9194" t="str">
            <v>CLT36310</v>
          </cell>
          <cell r="E9194" t="str">
            <v>INTERCEPTOR CALLEJAS</v>
          </cell>
          <cell r="H9194">
            <v>0</v>
          </cell>
          <cell r="J9194">
            <v>0</v>
          </cell>
        </row>
        <row r="9195">
          <cell r="C9195" t="str">
            <v>904.001.001.010</v>
          </cell>
          <cell r="D9195" t="str">
            <v>CLT36310</v>
          </cell>
          <cell r="E9195" t="str">
            <v>INTERCEPTOR CALLEJAS</v>
          </cell>
          <cell r="H9195">
            <v>0</v>
          </cell>
          <cell r="J9195">
            <v>0</v>
          </cell>
        </row>
        <row r="9196">
          <cell r="C9196" t="str">
            <v>904.001.001.011</v>
          </cell>
          <cell r="D9196" t="str">
            <v>CLT36310</v>
          </cell>
          <cell r="E9196" t="str">
            <v>INTERCEPTOR CALLEJAS</v>
          </cell>
          <cell r="H9196">
            <v>0</v>
          </cell>
          <cell r="J9196">
            <v>0</v>
          </cell>
        </row>
        <row r="9197">
          <cell r="C9197" t="str">
            <v>904.001.001.012</v>
          </cell>
          <cell r="D9197" t="str">
            <v>CLT36310</v>
          </cell>
          <cell r="E9197" t="str">
            <v>INTERCEPTOR CALLEJAS</v>
          </cell>
          <cell r="H9197">
            <v>0</v>
          </cell>
          <cell r="J9197">
            <v>0</v>
          </cell>
        </row>
        <row r="9198">
          <cell r="C9198" t="str">
            <v>904.002.002.002</v>
          </cell>
          <cell r="D9198" t="str">
            <v>CLT36310</v>
          </cell>
          <cell r="E9198" t="str">
            <v>INTERCEPTOR CALLEJAS</v>
          </cell>
          <cell r="H9198">
            <v>0</v>
          </cell>
          <cell r="J9198">
            <v>0</v>
          </cell>
        </row>
        <row r="9199">
          <cell r="C9199" t="str">
            <v>904.002.005.002</v>
          </cell>
          <cell r="D9199" t="str">
            <v>CLT36310</v>
          </cell>
          <cell r="E9199" t="str">
            <v>INTERCEPTOR CALLEJAS</v>
          </cell>
          <cell r="H9199">
            <v>0</v>
          </cell>
          <cell r="J9199">
            <v>0</v>
          </cell>
        </row>
        <row r="9200">
          <cell r="C9200" t="str">
            <v>904.003.003.001.005</v>
          </cell>
          <cell r="D9200" t="str">
            <v>CLT36310</v>
          </cell>
          <cell r="E9200" t="str">
            <v>INTERCEPTOR CALLEJAS</v>
          </cell>
          <cell r="H9200">
            <v>0</v>
          </cell>
          <cell r="J9200">
            <v>0</v>
          </cell>
        </row>
        <row r="9201">
          <cell r="C9201" t="str">
            <v>904.003.003.001.007</v>
          </cell>
          <cell r="D9201" t="str">
            <v>CLT36310</v>
          </cell>
          <cell r="E9201" t="str">
            <v>INTERCEPTOR CALLEJAS</v>
          </cell>
          <cell r="H9201">
            <v>0</v>
          </cell>
          <cell r="J9201">
            <v>0</v>
          </cell>
        </row>
        <row r="9202">
          <cell r="C9202" t="str">
            <v>904.003.003.001.009</v>
          </cell>
          <cell r="D9202" t="str">
            <v>CLT36310</v>
          </cell>
          <cell r="E9202" t="str">
            <v>INTERCEPTOR CALLEJAS</v>
          </cell>
          <cell r="H9202">
            <v>0</v>
          </cell>
          <cell r="J9202">
            <v>0</v>
          </cell>
        </row>
        <row r="9203">
          <cell r="C9203" t="str">
            <v>904.003.003.001.012</v>
          </cell>
          <cell r="D9203" t="str">
            <v>CLT36310</v>
          </cell>
          <cell r="E9203" t="str">
            <v>INTERCEPTOR CALLEJAS</v>
          </cell>
          <cell r="H9203">
            <v>0</v>
          </cell>
          <cell r="J9203">
            <v>0</v>
          </cell>
        </row>
        <row r="9204">
          <cell r="C9204" t="str">
            <v>904.004.001.002.009</v>
          </cell>
          <cell r="D9204" t="str">
            <v>CLT36310</v>
          </cell>
          <cell r="E9204" t="str">
            <v>INTERCEPTOR CALLEJAS</v>
          </cell>
          <cell r="H9204">
            <v>0</v>
          </cell>
          <cell r="J9204">
            <v>0</v>
          </cell>
        </row>
        <row r="9205">
          <cell r="C9205" t="str">
            <v>904.005.004.002</v>
          </cell>
          <cell r="D9205" t="str">
            <v>CLT36310</v>
          </cell>
          <cell r="E9205" t="str">
            <v>INTERCEPTOR CALLEJAS</v>
          </cell>
          <cell r="H9205">
            <v>0</v>
          </cell>
          <cell r="J9205">
            <v>0</v>
          </cell>
        </row>
        <row r="9206">
          <cell r="C9206" t="str">
            <v>904.005.004.003</v>
          </cell>
          <cell r="D9206" t="str">
            <v>CLT36310</v>
          </cell>
          <cell r="E9206" t="str">
            <v>INTERCEPTOR CALLEJAS</v>
          </cell>
          <cell r="H9206">
            <v>0</v>
          </cell>
          <cell r="J9206">
            <v>0</v>
          </cell>
        </row>
        <row r="9207">
          <cell r="C9207" t="str">
            <v>904.006.001.003.002</v>
          </cell>
          <cell r="D9207" t="str">
            <v>CLT36310</v>
          </cell>
          <cell r="E9207" t="str">
            <v>INTERCEPTOR CALLEJAS</v>
          </cell>
          <cell r="H9207">
            <v>2</v>
          </cell>
          <cell r="J9207">
            <v>550942</v>
          </cell>
        </row>
        <row r="9208">
          <cell r="C9208" t="str">
            <v>904.008.002</v>
          </cell>
          <cell r="D9208" t="str">
            <v>CLT36310</v>
          </cell>
          <cell r="E9208" t="str">
            <v>INTERCEPTOR CALLEJAS</v>
          </cell>
          <cell r="H9208">
            <v>0</v>
          </cell>
          <cell r="J9208">
            <v>0</v>
          </cell>
        </row>
        <row r="9209">
          <cell r="C9209" t="str">
            <v>904.010.001</v>
          </cell>
          <cell r="D9209" t="str">
            <v>CLT36310</v>
          </cell>
          <cell r="E9209" t="str">
            <v>INTERCEPTOR CALLEJAS</v>
          </cell>
          <cell r="H9209">
            <v>0</v>
          </cell>
          <cell r="J9209">
            <v>0</v>
          </cell>
        </row>
        <row r="9210">
          <cell r="C9210" t="str">
            <v>904.015.001</v>
          </cell>
          <cell r="D9210" t="str">
            <v>CLT36310</v>
          </cell>
          <cell r="E9210" t="str">
            <v>INTERCEPTOR CALLEJAS</v>
          </cell>
          <cell r="H9210">
            <v>6</v>
          </cell>
          <cell r="J9210">
            <v>4859418</v>
          </cell>
        </row>
        <row r="9211">
          <cell r="C9211" t="str">
            <v>904.015.002</v>
          </cell>
          <cell r="D9211" t="str">
            <v>CLT36310</v>
          </cell>
          <cell r="E9211" t="str">
            <v>INTERCEPTOR CALLEJAS</v>
          </cell>
          <cell r="H9211">
            <v>2</v>
          </cell>
          <cell r="J9211">
            <v>878162</v>
          </cell>
        </row>
        <row r="9212">
          <cell r="C9212" t="str">
            <v>904.015.003</v>
          </cell>
          <cell r="D9212" t="str">
            <v>CLT36310</v>
          </cell>
          <cell r="E9212" t="str">
            <v>INTERCEPTOR CALLEJAS</v>
          </cell>
          <cell r="H9212">
            <v>3</v>
          </cell>
          <cell r="J9212">
            <v>944673</v>
          </cell>
        </row>
        <row r="9213">
          <cell r="C9213" t="str">
            <v>103.001</v>
          </cell>
          <cell r="D9213" t="str">
            <v>CLT36311</v>
          </cell>
          <cell r="E9213" t="str">
            <v>INTERCEPTOR CALLEJAS</v>
          </cell>
          <cell r="H9213">
            <v>8.0311534851374251</v>
          </cell>
          <cell r="J9213">
            <v>8031153.4851374254</v>
          </cell>
        </row>
        <row r="9214">
          <cell r="C9214" t="str">
            <v>104.001.001</v>
          </cell>
          <cell r="D9214" t="str">
            <v>CLT36311</v>
          </cell>
          <cell r="E9214" t="str">
            <v>INTERCEPTOR CALLEJAS</v>
          </cell>
          <cell r="H9214">
            <v>0</v>
          </cell>
          <cell r="J9214">
            <v>0</v>
          </cell>
        </row>
        <row r="9215">
          <cell r="C9215" t="str">
            <v>104.001.002</v>
          </cell>
          <cell r="D9215" t="str">
            <v>CLT36311</v>
          </cell>
          <cell r="E9215" t="str">
            <v>INTERCEPTOR CALLEJAS</v>
          </cell>
          <cell r="H9215">
            <v>0</v>
          </cell>
          <cell r="J9215">
            <v>0</v>
          </cell>
        </row>
        <row r="9216">
          <cell r="C9216" t="str">
            <v>104.001.009</v>
          </cell>
          <cell r="D9216" t="str">
            <v>CLT36311</v>
          </cell>
          <cell r="E9216" t="str">
            <v>INTERCEPTOR CALLEJAS</v>
          </cell>
          <cell r="H9216">
            <v>0</v>
          </cell>
          <cell r="J9216">
            <v>0</v>
          </cell>
        </row>
        <row r="9217">
          <cell r="C9217" t="str">
            <v>104.001.014</v>
          </cell>
          <cell r="D9217" t="str">
            <v>CLT36311</v>
          </cell>
          <cell r="E9217" t="str">
            <v>INTERCEPTOR CALLEJAS</v>
          </cell>
          <cell r="H9217">
            <v>171.01317249999954</v>
          </cell>
          <cell r="J9217">
            <v>20554244.215947445</v>
          </cell>
        </row>
        <row r="9218">
          <cell r="C9218" t="str">
            <v>104.001.015</v>
          </cell>
          <cell r="D9218" t="str">
            <v>CLT36311</v>
          </cell>
          <cell r="E9218" t="str">
            <v>INTERCEPTOR CALLEJAS</v>
          </cell>
          <cell r="H9218">
            <v>0</v>
          </cell>
          <cell r="J9218">
            <v>0</v>
          </cell>
        </row>
        <row r="9219">
          <cell r="C9219" t="str">
            <v>104.001.020</v>
          </cell>
          <cell r="D9219" t="str">
            <v>CLT36311</v>
          </cell>
          <cell r="E9219" t="str">
            <v>INTERCEPTOR CALLEJAS</v>
          </cell>
          <cell r="H9219">
            <v>0</v>
          </cell>
          <cell r="J9219">
            <v>0</v>
          </cell>
        </row>
        <row r="9220">
          <cell r="C9220" t="str">
            <v>104.001.021</v>
          </cell>
          <cell r="D9220" t="str">
            <v>CLT36311</v>
          </cell>
          <cell r="E9220" t="str">
            <v>INTERCEPTOR CALLEJAS</v>
          </cell>
          <cell r="H9220">
            <v>0</v>
          </cell>
          <cell r="J9220">
            <v>0</v>
          </cell>
        </row>
        <row r="9221">
          <cell r="C9221" t="str">
            <v>104.001.022</v>
          </cell>
          <cell r="D9221" t="str">
            <v>CLT36311</v>
          </cell>
          <cell r="E9221" t="str">
            <v>INTERCEPTOR CALLEJAS</v>
          </cell>
          <cell r="H9221">
            <v>0</v>
          </cell>
          <cell r="J9221">
            <v>0</v>
          </cell>
        </row>
        <row r="9222">
          <cell r="C9222" t="str">
            <v>104.002.001</v>
          </cell>
          <cell r="D9222" t="str">
            <v>CLT36311</v>
          </cell>
          <cell r="E9222" t="str">
            <v>INTERCEPTOR CALLEJAS</v>
          </cell>
          <cell r="H9222">
            <v>5.0699999999999994</v>
          </cell>
          <cell r="J9222">
            <v>162036.99719999998</v>
          </cell>
        </row>
        <row r="9223">
          <cell r="C9223" t="str">
            <v>106.001</v>
          </cell>
          <cell r="D9223" t="str">
            <v>CLT36311</v>
          </cell>
          <cell r="E9223" t="str">
            <v>INTERCEPTOR CALLEJAS</v>
          </cell>
          <cell r="H9223">
            <v>115.16078144841948</v>
          </cell>
          <cell r="J9223">
            <v>7695118.2708913311</v>
          </cell>
        </row>
        <row r="9224">
          <cell r="C9224" t="str">
            <v>106.006.001</v>
          </cell>
          <cell r="D9224" t="str">
            <v>CLT36311</v>
          </cell>
          <cell r="E9224" t="str">
            <v>INTERCEPTOR CALLEJAS</v>
          </cell>
          <cell r="H9224">
            <v>13.553504999998552</v>
          </cell>
          <cell r="J9224">
            <v>761974.3916535686</v>
          </cell>
        </row>
        <row r="9225">
          <cell r="C9225" t="str">
            <v>106.014</v>
          </cell>
          <cell r="D9225" t="str">
            <v>CLT36311</v>
          </cell>
          <cell r="E9225" t="str">
            <v>INTERCEPTOR CALLEJAS</v>
          </cell>
          <cell r="H9225">
            <v>21.26</v>
          </cell>
          <cell r="J9225">
            <v>2542186.1852000002</v>
          </cell>
        </row>
        <row r="9226">
          <cell r="C9226" t="str">
            <v>106.015</v>
          </cell>
          <cell r="D9226" t="str">
            <v>CLT36311</v>
          </cell>
          <cell r="E9226" t="str">
            <v>INTERCEPTOR CALLEJAS</v>
          </cell>
          <cell r="H9226">
            <v>21.26</v>
          </cell>
          <cell r="J9226">
            <v>2919527.7992000007</v>
          </cell>
        </row>
        <row r="9227">
          <cell r="C9227" t="str">
            <v>107.001</v>
          </cell>
          <cell r="D9227" t="str">
            <v>CLT36311</v>
          </cell>
          <cell r="E9227" t="str">
            <v>INTERCEPTOR CALLEJAS</v>
          </cell>
          <cell r="H9227">
            <v>176.08317249999953</v>
          </cell>
          <cell r="J9227">
            <v>3833765.590761065</v>
          </cell>
        </row>
        <row r="9228">
          <cell r="C9228" t="str">
            <v>108.001</v>
          </cell>
          <cell r="D9228" t="str">
            <v>CLT36311</v>
          </cell>
          <cell r="E9228" t="str">
            <v>INTERCEPTOR CALLEJAS</v>
          </cell>
          <cell r="H9228">
            <v>0</v>
          </cell>
          <cell r="J9228">
            <v>0</v>
          </cell>
        </row>
        <row r="9229">
          <cell r="C9229" t="str">
            <v>108.002.004</v>
          </cell>
          <cell r="D9229" t="str">
            <v>CLT36311</v>
          </cell>
          <cell r="E9229" t="str">
            <v>INTERCEPTOR CALLEJAS</v>
          </cell>
          <cell r="H9229">
            <v>0.48066367599923832</v>
          </cell>
          <cell r="J9229">
            <v>71392.648944867193</v>
          </cell>
        </row>
        <row r="9230">
          <cell r="C9230" t="str">
            <v>108.006.001.002</v>
          </cell>
          <cell r="D9230" t="str">
            <v>CLT36311</v>
          </cell>
          <cell r="E9230" t="str">
            <v>INTERCEPTOR CALLEJAS</v>
          </cell>
          <cell r="H9230">
            <v>35.979999999999997</v>
          </cell>
          <cell r="J9230">
            <v>106790.439</v>
          </cell>
        </row>
        <row r="9231">
          <cell r="C9231" t="str">
            <v>109.001.001.001</v>
          </cell>
          <cell r="D9231" t="str">
            <v>CLT36311</v>
          </cell>
          <cell r="E9231" t="str">
            <v>INTERCEPTOR CALLEJAS</v>
          </cell>
          <cell r="H9231">
            <v>0</v>
          </cell>
          <cell r="J9231">
            <v>0</v>
          </cell>
        </row>
        <row r="9232">
          <cell r="C9232" t="str">
            <v>109.001.001.002</v>
          </cell>
          <cell r="D9232" t="str">
            <v>CLT36311</v>
          </cell>
          <cell r="E9232" t="str">
            <v>INTERCEPTOR CALLEJAS</v>
          </cell>
          <cell r="H9232">
            <v>0</v>
          </cell>
          <cell r="J9232">
            <v>0</v>
          </cell>
        </row>
        <row r="9233">
          <cell r="C9233" t="str">
            <v>109.001.001.003</v>
          </cell>
          <cell r="D9233" t="str">
            <v>CLT36311</v>
          </cell>
          <cell r="E9233" t="str">
            <v>INTERCEPTOR CALLEJAS</v>
          </cell>
          <cell r="H9233">
            <v>49.42</v>
          </cell>
          <cell r="J9233">
            <v>929951.95440000005</v>
          </cell>
        </row>
        <row r="9234">
          <cell r="C9234" t="str">
            <v>109.001.001.004</v>
          </cell>
          <cell r="D9234" t="str">
            <v>CLT36311</v>
          </cell>
          <cell r="E9234" t="str">
            <v>INTERCEPTOR CALLEJAS</v>
          </cell>
          <cell r="H9234">
            <v>0</v>
          </cell>
          <cell r="J9234">
            <v>0</v>
          </cell>
        </row>
        <row r="9235">
          <cell r="C9235" t="str">
            <v>109.001.001.005</v>
          </cell>
          <cell r="D9235" t="str">
            <v>CLT36311</v>
          </cell>
          <cell r="E9235" t="str">
            <v>INTERCEPTOR CALLEJAS</v>
          </cell>
          <cell r="H9235">
            <v>0</v>
          </cell>
          <cell r="J9235">
            <v>0</v>
          </cell>
        </row>
        <row r="9236">
          <cell r="C9236" t="str">
            <v>109.001.001.006</v>
          </cell>
          <cell r="D9236" t="str">
            <v>CLT36311</v>
          </cell>
          <cell r="E9236" t="str">
            <v>INTERCEPTOR CALLEJAS</v>
          </cell>
          <cell r="H9236">
            <v>0</v>
          </cell>
          <cell r="J9236">
            <v>0</v>
          </cell>
        </row>
        <row r="9237">
          <cell r="C9237" t="str">
            <v>301.001.001</v>
          </cell>
          <cell r="D9237" t="str">
            <v>CLT36311</v>
          </cell>
          <cell r="E9237" t="str">
            <v>INTERCEPTOR CALLEJAS</v>
          </cell>
          <cell r="H9237">
            <v>1</v>
          </cell>
          <cell r="J9237">
            <v>26159.599999999999</v>
          </cell>
        </row>
        <row r="9238">
          <cell r="C9238" t="str">
            <v>301.001.002</v>
          </cell>
          <cell r="D9238" t="str">
            <v>CLT36311</v>
          </cell>
          <cell r="E9238" t="str">
            <v>INTERCEPTOR CALLEJAS</v>
          </cell>
          <cell r="H9238">
            <v>0</v>
          </cell>
          <cell r="J9238">
            <v>0</v>
          </cell>
        </row>
        <row r="9239">
          <cell r="C9239" t="str">
            <v>301.001.004</v>
          </cell>
          <cell r="D9239" t="str">
            <v>CLT36311</v>
          </cell>
          <cell r="E9239" t="str">
            <v>INTERCEPTOR CALLEJAS</v>
          </cell>
          <cell r="H9239">
            <v>1</v>
          </cell>
          <cell r="J9239">
            <v>365230.25</v>
          </cell>
        </row>
        <row r="9240">
          <cell r="C9240" t="str">
            <v>301.002.001</v>
          </cell>
          <cell r="D9240" t="str">
            <v>CLT36311</v>
          </cell>
          <cell r="E9240" t="str">
            <v>INTERCEPTOR CALLEJAS</v>
          </cell>
          <cell r="H9240">
            <v>0</v>
          </cell>
          <cell r="J9240">
            <v>0</v>
          </cell>
        </row>
        <row r="9241">
          <cell r="C9241" t="str">
            <v>301.002.002</v>
          </cell>
          <cell r="D9241" t="str">
            <v>CLT36311</v>
          </cell>
          <cell r="E9241" t="str">
            <v>INTERCEPTOR CALLEJAS</v>
          </cell>
          <cell r="H9241">
            <v>0</v>
          </cell>
          <cell r="J9241">
            <v>0</v>
          </cell>
        </row>
        <row r="9242">
          <cell r="C9242" t="str">
            <v>301.003.003.002</v>
          </cell>
          <cell r="D9242" t="str">
            <v>CLT36311</v>
          </cell>
          <cell r="E9242" t="str">
            <v>INTERCEPTOR CALLEJAS</v>
          </cell>
          <cell r="H9242">
            <v>0</v>
          </cell>
          <cell r="J9242">
            <v>0</v>
          </cell>
        </row>
        <row r="9243">
          <cell r="C9243" t="str">
            <v>301.003.003.003</v>
          </cell>
          <cell r="D9243" t="str">
            <v>CLT36311</v>
          </cell>
          <cell r="E9243" t="str">
            <v>INTERCEPTOR CALLEJAS</v>
          </cell>
          <cell r="H9243">
            <v>0</v>
          </cell>
          <cell r="J9243">
            <v>0</v>
          </cell>
        </row>
        <row r="9244">
          <cell r="C9244" t="str">
            <v>301.004</v>
          </cell>
          <cell r="D9244" t="str">
            <v>CLT36311</v>
          </cell>
          <cell r="E9244" t="str">
            <v>INTERCEPTOR CALLEJAS</v>
          </cell>
          <cell r="H9244">
            <v>1</v>
          </cell>
          <cell r="J9244">
            <v>618909.79</v>
          </cell>
        </row>
        <row r="9245">
          <cell r="C9245" t="str">
            <v>301.005.001</v>
          </cell>
          <cell r="D9245" t="str">
            <v>CLT36311</v>
          </cell>
          <cell r="E9245" t="str">
            <v>INTERCEPTOR CALLEJAS</v>
          </cell>
          <cell r="H9245">
            <v>0</v>
          </cell>
          <cell r="J9245">
            <v>0</v>
          </cell>
        </row>
        <row r="9246">
          <cell r="C9246" t="str">
            <v>301.007.001</v>
          </cell>
          <cell r="D9246" t="str">
            <v>CLT36311</v>
          </cell>
          <cell r="E9246" t="str">
            <v>INTERCEPTOR CALLEJAS</v>
          </cell>
          <cell r="H9246">
            <v>0</v>
          </cell>
          <cell r="J9246">
            <v>0</v>
          </cell>
        </row>
        <row r="9247">
          <cell r="C9247" t="str">
            <v>301.007.002</v>
          </cell>
          <cell r="D9247" t="str">
            <v>CLT36311</v>
          </cell>
          <cell r="E9247" t="str">
            <v>INTERCEPTOR CALLEJAS</v>
          </cell>
          <cell r="H9247">
            <v>0</v>
          </cell>
          <cell r="J9247">
            <v>0</v>
          </cell>
        </row>
        <row r="9248">
          <cell r="C9248" t="str">
            <v>301.007.003</v>
          </cell>
          <cell r="D9248" t="str">
            <v>CLT36311</v>
          </cell>
          <cell r="E9248" t="str">
            <v>INTERCEPTOR CALLEJAS</v>
          </cell>
          <cell r="H9248">
            <v>0.88499999999999091</v>
          </cell>
          <cell r="J9248">
            <v>470291.65499999514</v>
          </cell>
        </row>
        <row r="9249">
          <cell r="C9249" t="str">
            <v>301.007.004</v>
          </cell>
          <cell r="D9249" t="str">
            <v>CLT36311</v>
          </cell>
          <cell r="E9249" t="str">
            <v>INTERCEPTOR CALLEJAS</v>
          </cell>
          <cell r="H9249">
            <v>0</v>
          </cell>
          <cell r="J9249">
            <v>0</v>
          </cell>
        </row>
        <row r="9250">
          <cell r="C9250" t="str">
            <v>301.009.001</v>
          </cell>
          <cell r="D9250" t="str">
            <v>CLT36311</v>
          </cell>
          <cell r="E9250" t="str">
            <v>INTERCEPTOR CALLEJAS</v>
          </cell>
          <cell r="H9250">
            <v>0</v>
          </cell>
          <cell r="J9250">
            <v>0</v>
          </cell>
        </row>
        <row r="9251">
          <cell r="C9251" t="str">
            <v>301.009.002</v>
          </cell>
          <cell r="D9251" t="str">
            <v>CLT36311</v>
          </cell>
          <cell r="E9251" t="str">
            <v>INTERCEPTOR CALLEJAS</v>
          </cell>
          <cell r="H9251">
            <v>0</v>
          </cell>
          <cell r="J9251">
            <v>0</v>
          </cell>
        </row>
        <row r="9252">
          <cell r="C9252" t="str">
            <v>303.001</v>
          </cell>
          <cell r="D9252" t="str">
            <v>CLT36311</v>
          </cell>
          <cell r="E9252" t="str">
            <v>INTERCEPTOR CALLEJAS</v>
          </cell>
          <cell r="H9252">
            <v>0</v>
          </cell>
          <cell r="J9252">
            <v>0</v>
          </cell>
        </row>
        <row r="9253">
          <cell r="C9253" t="str">
            <v>304.001.002.002</v>
          </cell>
          <cell r="D9253" t="str">
            <v>CLT36311</v>
          </cell>
          <cell r="E9253" t="str">
            <v>INTERCEPTOR CALLEJAS</v>
          </cell>
          <cell r="H9253">
            <v>0</v>
          </cell>
          <cell r="J9253">
            <v>0</v>
          </cell>
        </row>
        <row r="9254">
          <cell r="C9254" t="str">
            <v>304.001.003.002</v>
          </cell>
          <cell r="D9254" t="str">
            <v>CLT36311</v>
          </cell>
          <cell r="E9254" t="str">
            <v>INTERCEPTOR CALLEJAS</v>
          </cell>
          <cell r="H9254">
            <v>0</v>
          </cell>
          <cell r="J9254">
            <v>0</v>
          </cell>
        </row>
        <row r="9255">
          <cell r="C9255" t="str">
            <v>304.001.004.002</v>
          </cell>
          <cell r="D9255" t="str">
            <v>CLT36311</v>
          </cell>
          <cell r="E9255" t="str">
            <v>INTERCEPTOR CALLEJAS</v>
          </cell>
          <cell r="H9255">
            <v>0</v>
          </cell>
          <cell r="J9255">
            <v>0</v>
          </cell>
        </row>
        <row r="9256">
          <cell r="C9256" t="str">
            <v>401.001.001</v>
          </cell>
          <cell r="D9256" t="str">
            <v>CLT36311</v>
          </cell>
          <cell r="E9256" t="str">
            <v>INTERCEPTOR CALLEJAS</v>
          </cell>
          <cell r="H9256">
            <v>17.53961</v>
          </cell>
          <cell r="J9256">
            <v>823452.76740979997</v>
          </cell>
        </row>
        <row r="9257">
          <cell r="C9257" t="str">
            <v>401.001.003.007</v>
          </cell>
          <cell r="D9257" t="str">
            <v>CLT36311</v>
          </cell>
          <cell r="E9257" t="str">
            <v>INTERCEPTOR CALLEJAS</v>
          </cell>
          <cell r="H9257">
            <v>17.53961</v>
          </cell>
          <cell r="J9257">
            <v>8877831.45799</v>
          </cell>
        </row>
        <row r="9258">
          <cell r="C9258" t="str">
            <v>401.001.003.008</v>
          </cell>
          <cell r="D9258" t="str">
            <v>CLT36311</v>
          </cell>
          <cell r="E9258" t="str">
            <v>INTERCEPTOR CALLEJAS</v>
          </cell>
          <cell r="H9258">
            <v>0</v>
          </cell>
          <cell r="J9258">
            <v>0</v>
          </cell>
        </row>
        <row r="9259">
          <cell r="C9259" t="str">
            <v>401.002.001</v>
          </cell>
          <cell r="D9259" t="str">
            <v>CLT36311</v>
          </cell>
          <cell r="E9259" t="str">
            <v>INTERCEPTOR CALLEJAS</v>
          </cell>
          <cell r="H9259">
            <v>0</v>
          </cell>
          <cell r="J9259">
            <v>0</v>
          </cell>
        </row>
        <row r="9260">
          <cell r="C9260" t="str">
            <v>401.002.005.009</v>
          </cell>
          <cell r="D9260" t="str">
            <v>CLT36311</v>
          </cell>
          <cell r="E9260" t="str">
            <v>INTERCEPTOR CALLEJAS</v>
          </cell>
          <cell r="H9260">
            <v>0</v>
          </cell>
          <cell r="J9260">
            <v>0</v>
          </cell>
        </row>
        <row r="9261">
          <cell r="C9261" t="str">
            <v>401.002.006</v>
          </cell>
          <cell r="D9261" t="str">
            <v>CLT36311</v>
          </cell>
          <cell r="E9261" t="str">
            <v>INTERCEPTOR CALLEJAS</v>
          </cell>
          <cell r="H9261">
            <v>0</v>
          </cell>
          <cell r="J9261">
            <v>0</v>
          </cell>
        </row>
        <row r="9262">
          <cell r="C9262" t="str">
            <v>401.002.008</v>
          </cell>
          <cell r="D9262" t="str">
            <v>CLT36311</v>
          </cell>
          <cell r="E9262" t="str">
            <v>INTERCEPTOR CALLEJAS</v>
          </cell>
          <cell r="H9262">
            <v>0</v>
          </cell>
          <cell r="J9262">
            <v>0</v>
          </cell>
        </row>
        <row r="9263">
          <cell r="C9263" t="str">
            <v>401.003.001</v>
          </cell>
          <cell r="D9263" t="str">
            <v>CLT36311</v>
          </cell>
          <cell r="E9263" t="str">
            <v>INTERCEPTOR CALLEJAS</v>
          </cell>
          <cell r="H9263">
            <v>0</v>
          </cell>
          <cell r="J9263">
            <v>0</v>
          </cell>
        </row>
        <row r="9264">
          <cell r="C9264" t="str">
            <v>401.003.003</v>
          </cell>
          <cell r="D9264" t="str">
            <v>CLT36311</v>
          </cell>
          <cell r="E9264" t="str">
            <v>INTERCEPTOR CALLEJAS</v>
          </cell>
          <cell r="H9264">
            <v>0</v>
          </cell>
          <cell r="J9264">
            <v>0</v>
          </cell>
        </row>
        <row r="9265">
          <cell r="C9265" t="str">
            <v>401.004.001</v>
          </cell>
          <cell r="D9265" t="str">
            <v>CLT36311</v>
          </cell>
          <cell r="E9265" t="str">
            <v>INTERCEPTOR CALLEJAS</v>
          </cell>
          <cell r="H9265">
            <v>0</v>
          </cell>
          <cell r="J9265">
            <v>0</v>
          </cell>
        </row>
        <row r="9266">
          <cell r="C9266" t="str">
            <v>401.004.006</v>
          </cell>
          <cell r="D9266" t="str">
            <v>CLT36311</v>
          </cell>
          <cell r="E9266" t="str">
            <v>INTERCEPTOR CALLEJAS</v>
          </cell>
          <cell r="H9266">
            <v>0</v>
          </cell>
          <cell r="J9266">
            <v>0</v>
          </cell>
        </row>
        <row r="9267">
          <cell r="C9267" t="str">
            <v>601.011.002</v>
          </cell>
          <cell r="D9267" t="str">
            <v>CLT36311</v>
          </cell>
          <cell r="E9267" t="str">
            <v>INTERCEPTOR CALLEJAS</v>
          </cell>
          <cell r="H9267">
            <v>0</v>
          </cell>
          <cell r="J9267">
            <v>0</v>
          </cell>
        </row>
        <row r="9268">
          <cell r="C9268" t="str">
            <v>606.001.002.003</v>
          </cell>
          <cell r="D9268" t="str">
            <v>CLT36311</v>
          </cell>
          <cell r="E9268" t="str">
            <v>INTERCEPTOR CALLEJAS</v>
          </cell>
          <cell r="H9268">
            <v>30</v>
          </cell>
          <cell r="J9268">
            <v>303183.60000000003</v>
          </cell>
        </row>
        <row r="9269">
          <cell r="C9269" t="str">
            <v>606.001.002.005</v>
          </cell>
          <cell r="D9269" t="str">
            <v>CLT36311</v>
          </cell>
          <cell r="E9269" t="str">
            <v>INTERCEPTOR CALLEJAS</v>
          </cell>
          <cell r="H9269">
            <v>90</v>
          </cell>
          <cell r="J9269">
            <v>1819100.7</v>
          </cell>
        </row>
        <row r="9270">
          <cell r="C9270" t="str">
            <v>902.001.003</v>
          </cell>
          <cell r="D9270" t="str">
            <v>CLT36311</v>
          </cell>
          <cell r="E9270" t="str">
            <v>INTERCEPTOR CALLEJAS</v>
          </cell>
          <cell r="H9270">
            <v>0</v>
          </cell>
          <cell r="J9270">
            <v>0</v>
          </cell>
        </row>
        <row r="9271">
          <cell r="C9271" t="str">
            <v>902.001.007</v>
          </cell>
          <cell r="D9271" t="str">
            <v>CLT36311</v>
          </cell>
          <cell r="E9271" t="str">
            <v>INTERCEPTOR CALLEJAS</v>
          </cell>
          <cell r="H9271">
            <v>0.48066367599923832</v>
          </cell>
          <cell r="J9271">
            <v>191942.94507309984</v>
          </cell>
        </row>
        <row r="9272">
          <cell r="C9272" t="str">
            <v>903.003.003.013</v>
          </cell>
          <cell r="D9272" t="str">
            <v>CLT36311</v>
          </cell>
          <cell r="E9272" t="str">
            <v>INTERCEPTOR CALLEJAS</v>
          </cell>
          <cell r="H9272">
            <v>0</v>
          </cell>
          <cell r="J9272">
            <v>0</v>
          </cell>
        </row>
        <row r="9273">
          <cell r="C9273" t="str">
            <v>903.003.003.014</v>
          </cell>
          <cell r="D9273" t="str">
            <v>CLT36311</v>
          </cell>
          <cell r="E9273" t="str">
            <v>INTERCEPTOR CALLEJAS</v>
          </cell>
          <cell r="H9273">
            <v>0</v>
          </cell>
          <cell r="J9273">
            <v>0</v>
          </cell>
        </row>
        <row r="9274">
          <cell r="C9274" t="str">
            <v>903.003.003.015</v>
          </cell>
          <cell r="D9274" t="str">
            <v>CLT36311</v>
          </cell>
          <cell r="E9274" t="str">
            <v>INTERCEPTOR CALLEJAS</v>
          </cell>
          <cell r="H9274">
            <v>0</v>
          </cell>
          <cell r="J9274">
            <v>0</v>
          </cell>
        </row>
        <row r="9275">
          <cell r="C9275" t="str">
            <v>903.003.006.001</v>
          </cell>
          <cell r="D9275" t="str">
            <v>CLT36311</v>
          </cell>
          <cell r="E9275" t="str">
            <v>INTERCEPTOR CALLEJAS</v>
          </cell>
          <cell r="H9275">
            <v>0</v>
          </cell>
          <cell r="J9275">
            <v>0</v>
          </cell>
        </row>
        <row r="9276">
          <cell r="C9276" t="str">
            <v>903.003.006.002</v>
          </cell>
          <cell r="D9276" t="str">
            <v>CLT36311</v>
          </cell>
          <cell r="E9276" t="str">
            <v>INTERCEPTOR CALLEJAS</v>
          </cell>
          <cell r="H9276">
            <v>0</v>
          </cell>
          <cell r="J9276">
            <v>0</v>
          </cell>
        </row>
        <row r="9277">
          <cell r="C9277" t="str">
            <v>903.003.006.003</v>
          </cell>
          <cell r="D9277" t="str">
            <v>CLT36311</v>
          </cell>
          <cell r="E9277" t="str">
            <v>INTERCEPTOR CALLEJAS</v>
          </cell>
          <cell r="H9277">
            <v>0</v>
          </cell>
          <cell r="J9277">
            <v>0</v>
          </cell>
        </row>
        <row r="9278">
          <cell r="C9278" t="str">
            <v>903.003.006.005</v>
          </cell>
          <cell r="D9278" t="str">
            <v>CLT36311</v>
          </cell>
          <cell r="E9278" t="str">
            <v>INTERCEPTOR CALLEJAS</v>
          </cell>
          <cell r="H9278">
            <v>0</v>
          </cell>
          <cell r="J9278">
            <v>0</v>
          </cell>
        </row>
        <row r="9279">
          <cell r="C9279" t="str">
            <v>903.003.006.006</v>
          </cell>
          <cell r="D9279" t="str">
            <v>CLT36311</v>
          </cell>
          <cell r="E9279" t="str">
            <v>INTERCEPTOR CALLEJAS</v>
          </cell>
          <cell r="H9279">
            <v>0</v>
          </cell>
          <cell r="J9279">
            <v>0</v>
          </cell>
        </row>
        <row r="9280">
          <cell r="C9280" t="str">
            <v>903.003.006.007</v>
          </cell>
          <cell r="D9280" t="str">
            <v>CLT36311</v>
          </cell>
          <cell r="E9280" t="str">
            <v>INTERCEPTOR CALLEJAS</v>
          </cell>
          <cell r="H9280">
            <v>0</v>
          </cell>
          <cell r="J9280">
            <v>0</v>
          </cell>
        </row>
        <row r="9281">
          <cell r="C9281" t="str">
            <v>903.003.006.008</v>
          </cell>
          <cell r="D9281" t="str">
            <v>CLT36311</v>
          </cell>
          <cell r="E9281" t="str">
            <v>INTERCEPTOR CALLEJAS</v>
          </cell>
          <cell r="H9281">
            <v>0</v>
          </cell>
          <cell r="J9281">
            <v>0</v>
          </cell>
        </row>
        <row r="9282">
          <cell r="C9282" t="str">
            <v>903.003.006.009</v>
          </cell>
          <cell r="D9282" t="str">
            <v>CLT36311</v>
          </cell>
          <cell r="E9282" t="str">
            <v>INTERCEPTOR CALLEJAS</v>
          </cell>
          <cell r="H9282">
            <v>0</v>
          </cell>
          <cell r="J9282">
            <v>0</v>
          </cell>
        </row>
        <row r="9283">
          <cell r="C9283" t="str">
            <v>903.003.006.010</v>
          </cell>
          <cell r="D9283" t="str">
            <v>CLT36311</v>
          </cell>
          <cell r="E9283" t="str">
            <v>INTERCEPTOR CALLEJAS</v>
          </cell>
          <cell r="H9283">
            <v>49.42</v>
          </cell>
          <cell r="J9283">
            <v>10572124.08</v>
          </cell>
        </row>
        <row r="9284">
          <cell r="C9284" t="str">
            <v>903.003.006.011</v>
          </cell>
          <cell r="D9284" t="str">
            <v>CLT36311</v>
          </cell>
          <cell r="E9284" t="str">
            <v>INTERCEPTOR CALLEJAS</v>
          </cell>
          <cell r="H9284">
            <v>0</v>
          </cell>
          <cell r="J9284">
            <v>0</v>
          </cell>
        </row>
        <row r="9285">
          <cell r="C9285" t="str">
            <v>903.003.006.012</v>
          </cell>
          <cell r="D9285" t="str">
            <v>CLT36311</v>
          </cell>
          <cell r="E9285" t="str">
            <v>INTERCEPTOR CALLEJAS</v>
          </cell>
          <cell r="H9285">
            <v>0</v>
          </cell>
          <cell r="J9285">
            <v>0</v>
          </cell>
        </row>
        <row r="9286">
          <cell r="C9286" t="str">
            <v>903.003.006.013</v>
          </cell>
          <cell r="D9286" t="str">
            <v>CLT36311</v>
          </cell>
          <cell r="E9286" t="str">
            <v>INTERCEPTOR CALLEJAS</v>
          </cell>
          <cell r="H9286">
            <v>0</v>
          </cell>
          <cell r="J9286">
            <v>0</v>
          </cell>
        </row>
        <row r="9287">
          <cell r="C9287" t="str">
            <v>903.003.006.014</v>
          </cell>
          <cell r="D9287" t="str">
            <v>CLT36311</v>
          </cell>
          <cell r="E9287" t="str">
            <v>INTERCEPTOR CALLEJAS</v>
          </cell>
          <cell r="H9287">
            <v>0</v>
          </cell>
          <cell r="J9287">
            <v>0</v>
          </cell>
        </row>
        <row r="9288">
          <cell r="C9288" t="str">
            <v>904.001.001.010</v>
          </cell>
          <cell r="D9288" t="str">
            <v>CLT36311</v>
          </cell>
          <cell r="E9288" t="str">
            <v>INTERCEPTOR CALLEJAS</v>
          </cell>
          <cell r="H9288">
            <v>0</v>
          </cell>
          <cell r="J9288">
            <v>0</v>
          </cell>
        </row>
        <row r="9289">
          <cell r="C9289" t="str">
            <v>904.001.001.011</v>
          </cell>
          <cell r="D9289" t="str">
            <v>CLT36311</v>
          </cell>
          <cell r="E9289" t="str">
            <v>INTERCEPTOR CALLEJAS</v>
          </cell>
          <cell r="H9289">
            <v>0</v>
          </cell>
          <cell r="J9289">
            <v>0</v>
          </cell>
        </row>
        <row r="9290">
          <cell r="C9290" t="str">
            <v>904.001.001.012</v>
          </cell>
          <cell r="D9290" t="str">
            <v>CLT36311</v>
          </cell>
          <cell r="E9290" t="str">
            <v>INTERCEPTOR CALLEJAS</v>
          </cell>
          <cell r="H9290">
            <v>0</v>
          </cell>
          <cell r="J9290">
            <v>0</v>
          </cell>
        </row>
        <row r="9291">
          <cell r="C9291" t="str">
            <v>904.002.002.002</v>
          </cell>
          <cell r="D9291" t="str">
            <v>CLT36311</v>
          </cell>
          <cell r="E9291" t="str">
            <v>INTERCEPTOR CALLEJAS</v>
          </cell>
          <cell r="H9291">
            <v>0</v>
          </cell>
          <cell r="J9291">
            <v>0</v>
          </cell>
        </row>
        <row r="9292">
          <cell r="C9292" t="str">
            <v>904.002.005.002</v>
          </cell>
          <cell r="D9292" t="str">
            <v>CLT36311</v>
          </cell>
          <cell r="E9292" t="str">
            <v>INTERCEPTOR CALLEJAS</v>
          </cell>
          <cell r="H9292">
            <v>0</v>
          </cell>
          <cell r="J9292">
            <v>0</v>
          </cell>
        </row>
        <row r="9293">
          <cell r="C9293" t="str">
            <v>904.003.003.001.005</v>
          </cell>
          <cell r="D9293" t="str">
            <v>CLT36311</v>
          </cell>
          <cell r="E9293" t="str">
            <v>INTERCEPTOR CALLEJAS</v>
          </cell>
          <cell r="H9293">
            <v>0</v>
          </cell>
          <cell r="J9293">
            <v>0</v>
          </cell>
        </row>
        <row r="9294">
          <cell r="C9294" t="str">
            <v>904.003.003.001.007</v>
          </cell>
          <cell r="D9294" t="str">
            <v>CLT36311</v>
          </cell>
          <cell r="E9294" t="str">
            <v>INTERCEPTOR CALLEJAS</v>
          </cell>
          <cell r="H9294">
            <v>0</v>
          </cell>
          <cell r="J9294">
            <v>0</v>
          </cell>
        </row>
        <row r="9295">
          <cell r="C9295" t="str">
            <v>904.003.003.001.009</v>
          </cell>
          <cell r="D9295" t="str">
            <v>CLT36311</v>
          </cell>
          <cell r="E9295" t="str">
            <v>INTERCEPTOR CALLEJAS</v>
          </cell>
          <cell r="H9295">
            <v>0</v>
          </cell>
          <cell r="J9295">
            <v>0</v>
          </cell>
        </row>
        <row r="9296">
          <cell r="C9296" t="str">
            <v>904.003.003.001.012</v>
          </cell>
          <cell r="D9296" t="str">
            <v>CLT36311</v>
          </cell>
          <cell r="E9296" t="str">
            <v>INTERCEPTOR CALLEJAS</v>
          </cell>
          <cell r="H9296">
            <v>0</v>
          </cell>
          <cell r="J9296">
            <v>0</v>
          </cell>
        </row>
        <row r="9297">
          <cell r="C9297" t="str">
            <v>904.004.001.002.009</v>
          </cell>
          <cell r="D9297" t="str">
            <v>CLT36311</v>
          </cell>
          <cell r="E9297" t="str">
            <v>INTERCEPTOR CALLEJAS</v>
          </cell>
          <cell r="H9297">
            <v>0</v>
          </cell>
          <cell r="J9297">
            <v>0</v>
          </cell>
        </row>
        <row r="9298">
          <cell r="C9298" t="str">
            <v>904.005.004.002</v>
          </cell>
          <cell r="D9298" t="str">
            <v>CLT36311</v>
          </cell>
          <cell r="E9298" t="str">
            <v>INTERCEPTOR CALLEJAS</v>
          </cell>
          <cell r="H9298">
            <v>0</v>
          </cell>
          <cell r="J9298">
            <v>0</v>
          </cell>
        </row>
        <row r="9299">
          <cell r="C9299" t="str">
            <v>904.005.004.003</v>
          </cell>
          <cell r="D9299" t="str">
            <v>CLT36311</v>
          </cell>
          <cell r="E9299" t="str">
            <v>INTERCEPTOR CALLEJAS</v>
          </cell>
          <cell r="H9299">
            <v>0</v>
          </cell>
          <cell r="J9299">
            <v>0</v>
          </cell>
        </row>
        <row r="9300">
          <cell r="C9300" t="str">
            <v>904.006.001.003.002</v>
          </cell>
          <cell r="D9300" t="str">
            <v>CLT36311</v>
          </cell>
          <cell r="E9300" t="str">
            <v>INTERCEPTOR CALLEJAS</v>
          </cell>
          <cell r="H9300">
            <v>1</v>
          </cell>
          <cell r="J9300">
            <v>275471</v>
          </cell>
        </row>
        <row r="9301">
          <cell r="C9301" t="str">
            <v>904.008.002</v>
          </cell>
          <cell r="D9301" t="str">
            <v>CLT36311</v>
          </cell>
          <cell r="E9301" t="str">
            <v>INTERCEPTOR CALLEJAS</v>
          </cell>
          <cell r="H9301">
            <v>0</v>
          </cell>
          <cell r="J9301">
            <v>0</v>
          </cell>
        </row>
        <row r="9302">
          <cell r="C9302" t="str">
            <v>904.010.001</v>
          </cell>
          <cell r="D9302" t="str">
            <v>CLT36311</v>
          </cell>
          <cell r="E9302" t="str">
            <v>INTERCEPTOR CALLEJAS</v>
          </cell>
          <cell r="H9302">
            <v>0</v>
          </cell>
          <cell r="J9302">
            <v>0</v>
          </cell>
        </row>
        <row r="9303">
          <cell r="C9303" t="str">
            <v>904.015.001</v>
          </cell>
          <cell r="D9303" t="str">
            <v>CLT36311</v>
          </cell>
          <cell r="E9303" t="str">
            <v>INTERCEPTOR CALLEJAS</v>
          </cell>
          <cell r="H9303">
            <v>3</v>
          </cell>
          <cell r="J9303">
            <v>2429709</v>
          </cell>
        </row>
        <row r="9304">
          <cell r="C9304" t="str">
            <v>904.015.002</v>
          </cell>
          <cell r="D9304" t="str">
            <v>CLT36311</v>
          </cell>
          <cell r="E9304" t="str">
            <v>INTERCEPTOR CALLEJAS</v>
          </cell>
          <cell r="H9304">
            <v>0</v>
          </cell>
          <cell r="J9304">
            <v>0</v>
          </cell>
        </row>
        <row r="9305">
          <cell r="C9305" t="str">
            <v>904.015.003</v>
          </cell>
          <cell r="D9305" t="str">
            <v>CLT36311</v>
          </cell>
          <cell r="E9305" t="str">
            <v>INTERCEPTOR CALLEJAS</v>
          </cell>
          <cell r="H9305">
            <v>2</v>
          </cell>
          <cell r="J9305">
            <v>629782</v>
          </cell>
        </row>
        <row r="9306">
          <cell r="C9306" t="str">
            <v>103.001</v>
          </cell>
          <cell r="D9306" t="str">
            <v>CLT36311-A</v>
          </cell>
          <cell r="E9306" t="str">
            <v>INTERCEPTOR CALLEJAS</v>
          </cell>
          <cell r="H9306">
            <v>1.4933462399917763</v>
          </cell>
          <cell r="J9306">
            <v>1493346.2399917762</v>
          </cell>
        </row>
        <row r="9307">
          <cell r="C9307" t="str">
            <v>104.001.001</v>
          </cell>
          <cell r="D9307" t="str">
            <v>CLT36311-A</v>
          </cell>
          <cell r="E9307" t="str">
            <v>INTERCEPTOR CALLEJAS</v>
          </cell>
          <cell r="H9307">
            <v>0</v>
          </cell>
          <cell r="J9307">
            <v>0</v>
          </cell>
        </row>
        <row r="9308">
          <cell r="C9308" t="str">
            <v>104.001.002</v>
          </cell>
          <cell r="D9308" t="str">
            <v>CLT36311-A</v>
          </cell>
          <cell r="E9308" t="str">
            <v>INTERCEPTOR CALLEJAS</v>
          </cell>
          <cell r="H9308">
            <v>0</v>
          </cell>
          <cell r="J9308">
            <v>0</v>
          </cell>
        </row>
        <row r="9309">
          <cell r="C9309" t="str">
            <v>104.001.009</v>
          </cell>
          <cell r="D9309" t="str">
            <v>CLT36311-A</v>
          </cell>
          <cell r="E9309" t="str">
            <v>INTERCEPTOR CALLEJAS</v>
          </cell>
          <cell r="H9309">
            <v>0</v>
          </cell>
          <cell r="J9309">
            <v>0</v>
          </cell>
        </row>
        <row r="9310">
          <cell r="C9310" t="str">
            <v>104.001.014</v>
          </cell>
          <cell r="D9310" t="str">
            <v>CLT36311-A</v>
          </cell>
          <cell r="E9310" t="str">
            <v>INTERCEPTOR CALLEJAS</v>
          </cell>
          <cell r="H9310">
            <v>29.409826249999824</v>
          </cell>
          <cell r="J9310">
            <v>3534796.4268137286</v>
          </cell>
        </row>
        <row r="9311">
          <cell r="C9311" t="str">
            <v>104.001.015</v>
          </cell>
          <cell r="D9311" t="str">
            <v>CLT36311-A</v>
          </cell>
          <cell r="E9311" t="str">
            <v>INTERCEPTOR CALLEJAS</v>
          </cell>
          <cell r="H9311">
            <v>0</v>
          </cell>
          <cell r="J9311">
            <v>0</v>
          </cell>
        </row>
        <row r="9312">
          <cell r="C9312" t="str">
            <v>104.001.020</v>
          </cell>
          <cell r="D9312" t="str">
            <v>CLT36311-A</v>
          </cell>
          <cell r="E9312" t="str">
            <v>INTERCEPTOR CALLEJAS</v>
          </cell>
          <cell r="H9312">
            <v>0</v>
          </cell>
          <cell r="J9312">
            <v>0</v>
          </cell>
        </row>
        <row r="9313">
          <cell r="C9313" t="str">
            <v>104.001.021</v>
          </cell>
          <cell r="D9313" t="str">
            <v>CLT36311-A</v>
          </cell>
          <cell r="E9313" t="str">
            <v>INTERCEPTOR CALLEJAS</v>
          </cell>
          <cell r="H9313">
            <v>0</v>
          </cell>
          <cell r="J9313">
            <v>0</v>
          </cell>
        </row>
        <row r="9314">
          <cell r="C9314" t="str">
            <v>104.001.022</v>
          </cell>
          <cell r="D9314" t="str">
            <v>CLT36311-A</v>
          </cell>
          <cell r="E9314" t="str">
            <v>INTERCEPTOR CALLEJAS</v>
          </cell>
          <cell r="H9314">
            <v>0</v>
          </cell>
          <cell r="J9314">
            <v>0</v>
          </cell>
        </row>
        <row r="9315">
          <cell r="C9315" t="str">
            <v>104.002.001</v>
          </cell>
          <cell r="D9315" t="str">
            <v>CLT36311-A</v>
          </cell>
          <cell r="E9315" t="str">
            <v>INTERCEPTOR CALLEJAS</v>
          </cell>
          <cell r="H9315">
            <v>1.04</v>
          </cell>
          <cell r="J9315">
            <v>33238.358399999997</v>
          </cell>
        </row>
        <row r="9316">
          <cell r="C9316" t="str">
            <v>106.001</v>
          </cell>
          <cell r="D9316" t="str">
            <v>CLT36311-A</v>
          </cell>
          <cell r="E9316" t="str">
            <v>INTERCEPTOR CALLEJAS</v>
          </cell>
          <cell r="H9316">
            <v>21.246940985420565</v>
          </cell>
          <cell r="J9316">
            <v>1419734.4071574425</v>
          </cell>
        </row>
        <row r="9317">
          <cell r="C9317" t="str">
            <v>106.006.001</v>
          </cell>
          <cell r="D9317" t="str">
            <v>CLT36311-A</v>
          </cell>
          <cell r="E9317" t="str">
            <v>INTERCEPTOR CALLEJAS</v>
          </cell>
          <cell r="H9317">
            <v>0.96285000000000009</v>
          </cell>
          <cell r="J9317">
            <v>54131.167030500008</v>
          </cell>
        </row>
        <row r="9318">
          <cell r="C9318" t="str">
            <v>106.014</v>
          </cell>
          <cell r="D9318" t="str">
            <v>CLT36311-A</v>
          </cell>
          <cell r="E9318" t="str">
            <v>INTERCEPTOR CALLEJAS</v>
          </cell>
          <cell r="H9318">
            <v>3.8479999999999999</v>
          </cell>
          <cell r="J9318">
            <v>460128.52496000001</v>
          </cell>
        </row>
        <row r="9319">
          <cell r="C9319" t="str">
            <v>106.015</v>
          </cell>
          <cell r="D9319" t="str">
            <v>CLT36311-A</v>
          </cell>
          <cell r="E9319" t="str">
            <v>INTERCEPTOR CALLEJAS</v>
          </cell>
          <cell r="H9319">
            <v>3.8479999999999999</v>
          </cell>
          <cell r="J9319">
            <v>528426.29216000007</v>
          </cell>
        </row>
        <row r="9320">
          <cell r="C9320" t="str">
            <v>107.001</v>
          </cell>
          <cell r="D9320" t="str">
            <v>CLT36311-A</v>
          </cell>
          <cell r="E9320" t="str">
            <v>INTERCEPTOR CALLEJAS</v>
          </cell>
          <cell r="H9320">
            <v>30.449826249999823</v>
          </cell>
          <cell r="J9320">
            <v>662967.9285333337</v>
          </cell>
        </row>
        <row r="9321">
          <cell r="C9321" t="str">
            <v>108.001</v>
          </cell>
          <cell r="D9321" t="str">
            <v>CLT36311-A</v>
          </cell>
          <cell r="E9321" t="str">
            <v>INTERCEPTOR CALLEJAS</v>
          </cell>
          <cell r="H9321">
            <v>0</v>
          </cell>
          <cell r="J9321">
            <v>0</v>
          </cell>
        </row>
        <row r="9322">
          <cell r="C9322" t="str">
            <v>108.002.004</v>
          </cell>
          <cell r="D9322" t="str">
            <v>CLT36311-A</v>
          </cell>
          <cell r="E9322" t="str">
            <v>INTERCEPTOR CALLEJAS</v>
          </cell>
          <cell r="H9322">
            <v>0</v>
          </cell>
          <cell r="J9322">
            <v>0</v>
          </cell>
        </row>
        <row r="9323">
          <cell r="C9323" t="str">
            <v>108.006.001.002</v>
          </cell>
          <cell r="D9323" t="str">
            <v>CLT36311-A</v>
          </cell>
          <cell r="E9323" t="str">
            <v>INTERCEPTOR CALLEJAS</v>
          </cell>
          <cell r="H9323">
            <v>0</v>
          </cell>
          <cell r="J9323">
            <v>0</v>
          </cell>
        </row>
        <row r="9324">
          <cell r="C9324" t="str">
            <v>109.001.001.001</v>
          </cell>
          <cell r="D9324" t="str">
            <v>CLT36311-A</v>
          </cell>
          <cell r="E9324" t="str">
            <v>INTERCEPTOR CALLEJAS</v>
          </cell>
          <cell r="H9324">
            <v>0</v>
          </cell>
          <cell r="J9324">
            <v>0</v>
          </cell>
        </row>
        <row r="9325">
          <cell r="C9325" t="str">
            <v>109.001.001.002</v>
          </cell>
          <cell r="D9325" t="str">
            <v>CLT36311-A</v>
          </cell>
          <cell r="E9325" t="str">
            <v>INTERCEPTOR CALLEJAS</v>
          </cell>
          <cell r="H9325">
            <v>0</v>
          </cell>
          <cell r="J9325">
            <v>0</v>
          </cell>
        </row>
        <row r="9326">
          <cell r="C9326" t="str">
            <v>109.001.001.003</v>
          </cell>
          <cell r="D9326" t="str">
            <v>CLT36311-A</v>
          </cell>
          <cell r="E9326" t="str">
            <v>INTERCEPTOR CALLEJAS</v>
          </cell>
          <cell r="H9326">
            <v>7.97</v>
          </cell>
          <cell r="J9326">
            <v>149974.0404</v>
          </cell>
        </row>
        <row r="9327">
          <cell r="C9327" t="str">
            <v>109.001.001.004</v>
          </cell>
          <cell r="D9327" t="str">
            <v>CLT36311-A</v>
          </cell>
          <cell r="E9327" t="str">
            <v>INTERCEPTOR CALLEJAS</v>
          </cell>
          <cell r="H9327">
            <v>0</v>
          </cell>
          <cell r="J9327">
            <v>0</v>
          </cell>
        </row>
        <row r="9328">
          <cell r="C9328" t="str">
            <v>109.001.001.005</v>
          </cell>
          <cell r="D9328" t="str">
            <v>CLT36311-A</v>
          </cell>
          <cell r="E9328" t="str">
            <v>INTERCEPTOR CALLEJAS</v>
          </cell>
          <cell r="H9328">
            <v>0</v>
          </cell>
          <cell r="J9328">
            <v>0</v>
          </cell>
        </row>
        <row r="9329">
          <cell r="C9329" t="str">
            <v>109.001.001.006</v>
          </cell>
          <cell r="D9329" t="str">
            <v>CLT36311-A</v>
          </cell>
          <cell r="E9329" t="str">
            <v>INTERCEPTOR CALLEJAS</v>
          </cell>
          <cell r="H9329">
            <v>0</v>
          </cell>
          <cell r="J9329">
            <v>0</v>
          </cell>
        </row>
        <row r="9330">
          <cell r="C9330" t="str">
            <v>301.001.001</v>
          </cell>
          <cell r="D9330" t="str">
            <v>CLT36311-A</v>
          </cell>
          <cell r="E9330" t="str">
            <v>INTERCEPTOR CALLEJAS</v>
          </cell>
          <cell r="H9330">
            <v>0</v>
          </cell>
          <cell r="J9330">
            <v>0</v>
          </cell>
        </row>
        <row r="9331">
          <cell r="C9331" t="str">
            <v>301.001.002</v>
          </cell>
          <cell r="D9331" t="str">
            <v>CLT36311-A</v>
          </cell>
          <cell r="E9331" t="str">
            <v>INTERCEPTOR CALLEJAS</v>
          </cell>
          <cell r="H9331">
            <v>0</v>
          </cell>
          <cell r="J9331">
            <v>0</v>
          </cell>
        </row>
        <row r="9332">
          <cell r="C9332" t="str">
            <v>301.001.004</v>
          </cell>
          <cell r="D9332" t="str">
            <v>CLT36311-A</v>
          </cell>
          <cell r="E9332" t="str">
            <v>INTERCEPTOR CALLEJAS</v>
          </cell>
          <cell r="H9332">
            <v>0</v>
          </cell>
          <cell r="J9332">
            <v>0</v>
          </cell>
        </row>
        <row r="9333">
          <cell r="C9333" t="str">
            <v>301.002.001</v>
          </cell>
          <cell r="D9333" t="str">
            <v>CLT36311-A</v>
          </cell>
          <cell r="E9333" t="str">
            <v>INTERCEPTOR CALLEJAS</v>
          </cell>
          <cell r="H9333">
            <v>0</v>
          </cell>
          <cell r="J9333">
            <v>0</v>
          </cell>
        </row>
        <row r="9334">
          <cell r="C9334" t="str">
            <v>301.002.002</v>
          </cell>
          <cell r="D9334" t="str">
            <v>CLT36311-A</v>
          </cell>
          <cell r="E9334" t="str">
            <v>INTERCEPTOR CALLEJAS</v>
          </cell>
          <cell r="H9334">
            <v>0</v>
          </cell>
          <cell r="J9334">
            <v>0</v>
          </cell>
        </row>
        <row r="9335">
          <cell r="C9335" t="str">
            <v>301.003.003.002</v>
          </cell>
          <cell r="D9335" t="str">
            <v>CLT36311-A</v>
          </cell>
          <cell r="E9335" t="str">
            <v>INTERCEPTOR CALLEJAS</v>
          </cell>
          <cell r="H9335">
            <v>0</v>
          </cell>
          <cell r="J9335">
            <v>0</v>
          </cell>
        </row>
        <row r="9336">
          <cell r="C9336" t="str">
            <v>301.003.003.003</v>
          </cell>
          <cell r="D9336" t="str">
            <v>CLT36311-A</v>
          </cell>
          <cell r="E9336" t="str">
            <v>INTERCEPTOR CALLEJAS</v>
          </cell>
          <cell r="H9336">
            <v>0</v>
          </cell>
          <cell r="J9336">
            <v>0</v>
          </cell>
        </row>
        <row r="9337">
          <cell r="C9337" t="str">
            <v>301.004</v>
          </cell>
          <cell r="D9337" t="str">
            <v>CLT36311-A</v>
          </cell>
          <cell r="E9337" t="str">
            <v>INTERCEPTOR CALLEJAS</v>
          </cell>
          <cell r="H9337">
            <v>0</v>
          </cell>
          <cell r="J9337">
            <v>0</v>
          </cell>
        </row>
        <row r="9338">
          <cell r="C9338" t="str">
            <v>301.005.001</v>
          </cell>
          <cell r="D9338" t="str">
            <v>CLT36311-A</v>
          </cell>
          <cell r="E9338" t="str">
            <v>INTERCEPTOR CALLEJAS</v>
          </cell>
          <cell r="H9338">
            <v>0</v>
          </cell>
          <cell r="J9338">
            <v>0</v>
          </cell>
        </row>
        <row r="9339">
          <cell r="C9339" t="str">
            <v>301.007.001</v>
          </cell>
          <cell r="D9339" t="str">
            <v>CLT36311-A</v>
          </cell>
          <cell r="E9339" t="str">
            <v>INTERCEPTOR CALLEJAS</v>
          </cell>
          <cell r="H9339">
            <v>0</v>
          </cell>
          <cell r="J9339">
            <v>0</v>
          </cell>
        </row>
        <row r="9340">
          <cell r="C9340" t="str">
            <v>301.007.002</v>
          </cell>
          <cell r="D9340" t="str">
            <v>CLT36311-A</v>
          </cell>
          <cell r="E9340" t="str">
            <v>INTERCEPTOR CALLEJAS</v>
          </cell>
          <cell r="H9340">
            <v>0</v>
          </cell>
          <cell r="J9340">
            <v>0</v>
          </cell>
        </row>
        <row r="9341">
          <cell r="C9341" t="str">
            <v>301.007.003</v>
          </cell>
          <cell r="D9341" t="str">
            <v>CLT36311-A</v>
          </cell>
          <cell r="E9341" t="str">
            <v>INTERCEPTOR CALLEJAS</v>
          </cell>
          <cell r="H9341">
            <v>0</v>
          </cell>
          <cell r="J9341">
            <v>0</v>
          </cell>
        </row>
        <row r="9342">
          <cell r="C9342" t="str">
            <v>301.007.004</v>
          </cell>
          <cell r="D9342" t="str">
            <v>CLT36311-A</v>
          </cell>
          <cell r="E9342" t="str">
            <v>INTERCEPTOR CALLEJAS</v>
          </cell>
          <cell r="H9342">
            <v>0</v>
          </cell>
          <cell r="J9342">
            <v>0</v>
          </cell>
        </row>
        <row r="9343">
          <cell r="C9343" t="str">
            <v>301.009.001</v>
          </cell>
          <cell r="D9343" t="str">
            <v>CLT36311-A</v>
          </cell>
          <cell r="E9343" t="str">
            <v>INTERCEPTOR CALLEJAS</v>
          </cell>
          <cell r="H9343">
            <v>4</v>
          </cell>
          <cell r="J9343">
            <v>231800</v>
          </cell>
        </row>
        <row r="9344">
          <cell r="C9344" t="str">
            <v>301.009.002</v>
          </cell>
          <cell r="D9344" t="str">
            <v>CLT36311-A</v>
          </cell>
          <cell r="E9344" t="str">
            <v>INTERCEPTOR CALLEJAS</v>
          </cell>
          <cell r="H9344">
            <v>2</v>
          </cell>
          <cell r="J9344">
            <v>220164</v>
          </cell>
        </row>
        <row r="9345">
          <cell r="C9345" t="str">
            <v>303.001</v>
          </cell>
          <cell r="D9345" t="str">
            <v>CLT36311-A</v>
          </cell>
          <cell r="E9345" t="str">
            <v>INTERCEPTOR CALLEJAS</v>
          </cell>
          <cell r="H9345">
            <v>0</v>
          </cell>
          <cell r="J9345">
            <v>0</v>
          </cell>
        </row>
        <row r="9346">
          <cell r="C9346" t="str">
            <v>304.001.002.002</v>
          </cell>
          <cell r="D9346" t="str">
            <v>CLT36311-A</v>
          </cell>
          <cell r="E9346" t="str">
            <v>INTERCEPTOR CALLEJAS</v>
          </cell>
          <cell r="H9346">
            <v>0</v>
          </cell>
          <cell r="J9346">
            <v>0</v>
          </cell>
        </row>
        <row r="9347">
          <cell r="C9347" t="str">
            <v>304.001.003.002</v>
          </cell>
          <cell r="D9347" t="str">
            <v>CLT36311-A</v>
          </cell>
          <cell r="E9347" t="str">
            <v>INTERCEPTOR CALLEJAS</v>
          </cell>
          <cell r="H9347">
            <v>0</v>
          </cell>
          <cell r="J9347">
            <v>0</v>
          </cell>
        </row>
        <row r="9348">
          <cell r="C9348" t="str">
            <v>304.001.004.002</v>
          </cell>
          <cell r="D9348" t="str">
            <v>CLT36311-A</v>
          </cell>
          <cell r="E9348" t="str">
            <v>INTERCEPTOR CALLEJAS</v>
          </cell>
          <cell r="H9348">
            <v>0</v>
          </cell>
          <cell r="J9348">
            <v>0</v>
          </cell>
        </row>
        <row r="9349">
          <cell r="C9349" t="str">
            <v>401.001.001</v>
          </cell>
          <cell r="D9349" t="str">
            <v>CLT36311-A</v>
          </cell>
          <cell r="E9349" t="str">
            <v>INTERCEPTOR CALLEJAS</v>
          </cell>
          <cell r="H9349">
            <v>3.175535</v>
          </cell>
          <cell r="J9349">
            <v>149085.58877629999</v>
          </cell>
        </row>
        <row r="9350">
          <cell r="C9350" t="str">
            <v>401.001.003.007</v>
          </cell>
          <cell r="D9350" t="str">
            <v>CLT36311-A</v>
          </cell>
          <cell r="E9350" t="str">
            <v>INTERCEPTOR CALLEJAS</v>
          </cell>
          <cell r="H9350">
            <v>3.175535</v>
          </cell>
          <cell r="J9350">
            <v>1607325.6200649999</v>
          </cell>
        </row>
        <row r="9351">
          <cell r="C9351" t="str">
            <v>401.001.003.008</v>
          </cell>
          <cell r="D9351" t="str">
            <v>CLT36311-A</v>
          </cell>
          <cell r="E9351" t="str">
            <v>INTERCEPTOR CALLEJAS</v>
          </cell>
          <cell r="H9351">
            <v>0</v>
          </cell>
          <cell r="J9351">
            <v>0</v>
          </cell>
        </row>
        <row r="9352">
          <cell r="C9352" t="str">
            <v>401.002.001</v>
          </cell>
          <cell r="D9352" t="str">
            <v>CLT36311-A</v>
          </cell>
          <cell r="E9352" t="str">
            <v>INTERCEPTOR CALLEJAS</v>
          </cell>
          <cell r="H9352">
            <v>0</v>
          </cell>
          <cell r="J9352">
            <v>0</v>
          </cell>
        </row>
        <row r="9353">
          <cell r="C9353" t="str">
            <v>401.002.005.009</v>
          </cell>
          <cell r="D9353" t="str">
            <v>CLT36311-A</v>
          </cell>
          <cell r="E9353" t="str">
            <v>INTERCEPTOR CALLEJAS</v>
          </cell>
          <cell r="H9353">
            <v>0</v>
          </cell>
          <cell r="J9353">
            <v>0</v>
          </cell>
        </row>
        <row r="9354">
          <cell r="C9354" t="str">
            <v>401.002.006</v>
          </cell>
          <cell r="D9354" t="str">
            <v>CLT36311-A</v>
          </cell>
          <cell r="E9354" t="str">
            <v>INTERCEPTOR CALLEJAS</v>
          </cell>
          <cell r="H9354">
            <v>0</v>
          </cell>
          <cell r="J9354">
            <v>0</v>
          </cell>
        </row>
        <row r="9355">
          <cell r="C9355" t="str">
            <v>401.002.008</v>
          </cell>
          <cell r="D9355" t="str">
            <v>CLT36311-A</v>
          </cell>
          <cell r="E9355" t="str">
            <v>INTERCEPTOR CALLEJAS</v>
          </cell>
          <cell r="H9355">
            <v>0</v>
          </cell>
          <cell r="J9355">
            <v>0</v>
          </cell>
        </row>
        <row r="9356">
          <cell r="C9356" t="str">
            <v>401.003.001</v>
          </cell>
          <cell r="D9356" t="str">
            <v>CLT36311-A</v>
          </cell>
          <cell r="E9356" t="str">
            <v>INTERCEPTOR CALLEJAS</v>
          </cell>
          <cell r="H9356">
            <v>0</v>
          </cell>
          <cell r="J9356">
            <v>0</v>
          </cell>
        </row>
        <row r="9357">
          <cell r="C9357" t="str">
            <v>401.003.003</v>
          </cell>
          <cell r="D9357" t="str">
            <v>CLT36311-A</v>
          </cell>
          <cell r="E9357" t="str">
            <v>INTERCEPTOR CALLEJAS</v>
          </cell>
          <cell r="H9357">
            <v>0</v>
          </cell>
          <cell r="J9357">
            <v>0</v>
          </cell>
        </row>
        <row r="9358">
          <cell r="C9358" t="str">
            <v>401.004.001</v>
          </cell>
          <cell r="D9358" t="str">
            <v>CLT36311-A</v>
          </cell>
          <cell r="E9358" t="str">
            <v>INTERCEPTOR CALLEJAS</v>
          </cell>
          <cell r="H9358">
            <v>0</v>
          </cell>
          <cell r="J9358">
            <v>0</v>
          </cell>
        </row>
        <row r="9359">
          <cell r="C9359" t="str">
            <v>401.004.006</v>
          </cell>
          <cell r="D9359" t="str">
            <v>CLT36311-A</v>
          </cell>
          <cell r="E9359" t="str">
            <v>INTERCEPTOR CALLEJAS</v>
          </cell>
          <cell r="H9359">
            <v>0</v>
          </cell>
          <cell r="J9359">
            <v>0</v>
          </cell>
        </row>
        <row r="9360">
          <cell r="C9360" t="str">
            <v>601.011.002</v>
          </cell>
          <cell r="D9360" t="str">
            <v>CLT36311-A</v>
          </cell>
          <cell r="E9360" t="str">
            <v>INTERCEPTOR CALLEJAS</v>
          </cell>
          <cell r="H9360">
            <v>0</v>
          </cell>
          <cell r="J9360">
            <v>0</v>
          </cell>
        </row>
        <row r="9361">
          <cell r="C9361" t="str">
            <v>606.001.002.003</v>
          </cell>
          <cell r="D9361" t="str">
            <v>CLT36311-A</v>
          </cell>
          <cell r="E9361" t="str">
            <v>INTERCEPTOR CALLEJAS</v>
          </cell>
          <cell r="H9361">
            <v>24</v>
          </cell>
          <cell r="J9361">
            <v>242546.88</v>
          </cell>
        </row>
        <row r="9362">
          <cell r="C9362" t="str">
            <v>606.001.002.005</v>
          </cell>
          <cell r="D9362" t="str">
            <v>CLT36311-A</v>
          </cell>
          <cell r="E9362" t="str">
            <v>INTERCEPTOR CALLEJAS</v>
          </cell>
          <cell r="H9362">
            <v>72</v>
          </cell>
          <cell r="J9362">
            <v>1455280.56</v>
          </cell>
        </row>
        <row r="9363">
          <cell r="C9363" t="str">
            <v>902.001.003</v>
          </cell>
          <cell r="D9363" t="str">
            <v>CLT36311-A</v>
          </cell>
          <cell r="E9363" t="str">
            <v>INTERCEPTOR CALLEJAS</v>
          </cell>
          <cell r="H9363">
            <v>0</v>
          </cell>
          <cell r="J9363">
            <v>0</v>
          </cell>
        </row>
        <row r="9364">
          <cell r="C9364" t="str">
            <v>902.001.007</v>
          </cell>
          <cell r="D9364" t="str">
            <v>CLT36311-A</v>
          </cell>
          <cell r="E9364" t="str">
            <v>INTERCEPTOR CALLEJAS</v>
          </cell>
          <cell r="H9364">
            <v>0</v>
          </cell>
          <cell r="J9364">
            <v>0</v>
          </cell>
        </row>
        <row r="9365">
          <cell r="C9365" t="str">
            <v>903.003.003.013</v>
          </cell>
          <cell r="D9365" t="str">
            <v>CLT36311-A</v>
          </cell>
          <cell r="E9365" t="str">
            <v>INTERCEPTOR CALLEJAS</v>
          </cell>
          <cell r="H9365">
            <v>0</v>
          </cell>
          <cell r="J9365">
            <v>0</v>
          </cell>
        </row>
        <row r="9366">
          <cell r="C9366" t="str">
            <v>903.003.003.014</v>
          </cell>
          <cell r="D9366" t="str">
            <v>CLT36311-A</v>
          </cell>
          <cell r="E9366" t="str">
            <v>INTERCEPTOR CALLEJAS</v>
          </cell>
          <cell r="H9366">
            <v>0</v>
          </cell>
          <cell r="J9366">
            <v>0</v>
          </cell>
        </row>
        <row r="9367">
          <cell r="C9367" t="str">
            <v>903.003.003.015</v>
          </cell>
          <cell r="D9367" t="str">
            <v>CLT36311-A</v>
          </cell>
          <cell r="E9367" t="str">
            <v>INTERCEPTOR CALLEJAS</v>
          </cell>
          <cell r="H9367">
            <v>0</v>
          </cell>
          <cell r="J9367">
            <v>0</v>
          </cell>
        </row>
        <row r="9368">
          <cell r="C9368" t="str">
            <v>903.003.006.001</v>
          </cell>
          <cell r="D9368" t="str">
            <v>CLT36311-A</v>
          </cell>
          <cell r="E9368" t="str">
            <v>INTERCEPTOR CALLEJAS</v>
          </cell>
          <cell r="H9368">
            <v>0</v>
          </cell>
          <cell r="J9368">
            <v>0</v>
          </cell>
        </row>
        <row r="9369">
          <cell r="C9369" t="str">
            <v>903.003.006.002</v>
          </cell>
          <cell r="D9369" t="str">
            <v>CLT36311-A</v>
          </cell>
          <cell r="E9369" t="str">
            <v>INTERCEPTOR CALLEJAS</v>
          </cell>
          <cell r="H9369">
            <v>0</v>
          </cell>
          <cell r="J9369">
            <v>0</v>
          </cell>
        </row>
        <row r="9370">
          <cell r="C9370" t="str">
            <v>903.003.006.003</v>
          </cell>
          <cell r="D9370" t="str">
            <v>CLT36311-A</v>
          </cell>
          <cell r="E9370" t="str">
            <v>INTERCEPTOR CALLEJAS</v>
          </cell>
          <cell r="H9370">
            <v>0</v>
          </cell>
          <cell r="J9370">
            <v>0</v>
          </cell>
        </row>
        <row r="9371">
          <cell r="C9371" t="str">
            <v>903.003.006.005</v>
          </cell>
          <cell r="D9371" t="str">
            <v>CLT36311-A</v>
          </cell>
          <cell r="E9371" t="str">
            <v>INTERCEPTOR CALLEJAS</v>
          </cell>
          <cell r="H9371">
            <v>0</v>
          </cell>
          <cell r="J9371">
            <v>0</v>
          </cell>
        </row>
        <row r="9372">
          <cell r="C9372" t="str">
            <v>903.003.006.006</v>
          </cell>
          <cell r="D9372" t="str">
            <v>CLT36311-A</v>
          </cell>
          <cell r="E9372" t="str">
            <v>INTERCEPTOR CALLEJAS</v>
          </cell>
          <cell r="H9372">
            <v>0</v>
          </cell>
          <cell r="J9372">
            <v>0</v>
          </cell>
        </row>
        <row r="9373">
          <cell r="C9373" t="str">
            <v>903.003.006.007</v>
          </cell>
          <cell r="D9373" t="str">
            <v>CLT36311-A</v>
          </cell>
          <cell r="E9373" t="str">
            <v>INTERCEPTOR CALLEJAS</v>
          </cell>
          <cell r="H9373">
            <v>0</v>
          </cell>
          <cell r="J9373">
            <v>0</v>
          </cell>
        </row>
        <row r="9374">
          <cell r="C9374" t="str">
            <v>903.003.006.008</v>
          </cell>
          <cell r="D9374" t="str">
            <v>CLT36311-A</v>
          </cell>
          <cell r="E9374" t="str">
            <v>INTERCEPTOR CALLEJAS</v>
          </cell>
          <cell r="H9374">
            <v>0</v>
          </cell>
          <cell r="J9374">
            <v>0</v>
          </cell>
        </row>
        <row r="9375">
          <cell r="C9375" t="str">
            <v>903.003.006.009</v>
          </cell>
          <cell r="D9375" t="str">
            <v>CLT36311-A</v>
          </cell>
          <cell r="E9375" t="str">
            <v>INTERCEPTOR CALLEJAS</v>
          </cell>
          <cell r="H9375">
            <v>0</v>
          </cell>
          <cell r="J9375">
            <v>0</v>
          </cell>
        </row>
        <row r="9376">
          <cell r="C9376" t="str">
            <v>903.003.006.010</v>
          </cell>
          <cell r="D9376" t="str">
            <v>CLT36311-A</v>
          </cell>
          <cell r="E9376" t="str">
            <v>INTERCEPTOR CALLEJAS</v>
          </cell>
          <cell r="H9376">
            <v>7.97</v>
          </cell>
          <cell r="J9376">
            <v>1704974.28</v>
          </cell>
        </row>
        <row r="9377">
          <cell r="C9377" t="str">
            <v>903.003.006.011</v>
          </cell>
          <cell r="D9377" t="str">
            <v>CLT36311-A</v>
          </cell>
          <cell r="E9377" t="str">
            <v>INTERCEPTOR CALLEJAS</v>
          </cell>
          <cell r="H9377">
            <v>0</v>
          </cell>
          <cell r="J9377">
            <v>0</v>
          </cell>
        </row>
        <row r="9378">
          <cell r="C9378" t="str">
            <v>903.003.006.012</v>
          </cell>
          <cell r="D9378" t="str">
            <v>CLT36311-A</v>
          </cell>
          <cell r="E9378" t="str">
            <v>INTERCEPTOR CALLEJAS</v>
          </cell>
          <cell r="H9378">
            <v>0</v>
          </cell>
          <cell r="J9378">
            <v>0</v>
          </cell>
        </row>
        <row r="9379">
          <cell r="C9379" t="str">
            <v>903.003.006.013</v>
          </cell>
          <cell r="D9379" t="str">
            <v>CLT36311-A</v>
          </cell>
          <cell r="E9379" t="str">
            <v>INTERCEPTOR CALLEJAS</v>
          </cell>
          <cell r="H9379">
            <v>0</v>
          </cell>
          <cell r="J9379">
            <v>0</v>
          </cell>
        </row>
        <row r="9380">
          <cell r="C9380" t="str">
            <v>903.003.006.014</v>
          </cell>
          <cell r="D9380" t="str">
            <v>CLT36311-A</v>
          </cell>
          <cell r="E9380" t="str">
            <v>INTERCEPTOR CALLEJAS</v>
          </cell>
          <cell r="H9380">
            <v>0</v>
          </cell>
          <cell r="J9380">
            <v>0</v>
          </cell>
        </row>
        <row r="9381">
          <cell r="C9381" t="str">
            <v>904.001.001.010</v>
          </cell>
          <cell r="D9381" t="str">
            <v>CLT36311-A</v>
          </cell>
          <cell r="E9381" t="str">
            <v>INTERCEPTOR CALLEJAS</v>
          </cell>
          <cell r="H9381">
            <v>0</v>
          </cell>
          <cell r="J9381">
            <v>0</v>
          </cell>
        </row>
        <row r="9382">
          <cell r="C9382" t="str">
            <v>904.001.001.011</v>
          </cell>
          <cell r="D9382" t="str">
            <v>CLT36311-A</v>
          </cell>
          <cell r="E9382" t="str">
            <v>INTERCEPTOR CALLEJAS</v>
          </cell>
          <cell r="H9382">
            <v>0</v>
          </cell>
          <cell r="J9382">
            <v>0</v>
          </cell>
        </row>
        <row r="9383">
          <cell r="C9383" t="str">
            <v>904.001.001.012</v>
          </cell>
          <cell r="D9383" t="str">
            <v>CLT36311-A</v>
          </cell>
          <cell r="E9383" t="str">
            <v>INTERCEPTOR CALLEJAS</v>
          </cell>
          <cell r="H9383">
            <v>0</v>
          </cell>
          <cell r="J9383">
            <v>0</v>
          </cell>
        </row>
        <row r="9384">
          <cell r="C9384" t="str">
            <v>904.002.002.002</v>
          </cell>
          <cell r="D9384" t="str">
            <v>CLT36311-A</v>
          </cell>
          <cell r="E9384" t="str">
            <v>INTERCEPTOR CALLEJAS</v>
          </cell>
          <cell r="H9384">
            <v>0</v>
          </cell>
          <cell r="J9384">
            <v>0</v>
          </cell>
        </row>
        <row r="9385">
          <cell r="C9385" t="str">
            <v>904.002.005.002</v>
          </cell>
          <cell r="D9385" t="str">
            <v>CLT36311-A</v>
          </cell>
          <cell r="E9385" t="str">
            <v>INTERCEPTOR CALLEJAS</v>
          </cell>
          <cell r="H9385">
            <v>0</v>
          </cell>
          <cell r="J9385">
            <v>0</v>
          </cell>
        </row>
        <row r="9386">
          <cell r="C9386" t="str">
            <v>904.003.003.001.005</v>
          </cell>
          <cell r="D9386" t="str">
            <v>CLT36311-A</v>
          </cell>
          <cell r="E9386" t="str">
            <v>INTERCEPTOR CALLEJAS</v>
          </cell>
          <cell r="H9386">
            <v>0</v>
          </cell>
          <cell r="J9386">
            <v>0</v>
          </cell>
        </row>
        <row r="9387">
          <cell r="C9387" t="str">
            <v>904.003.003.001.007</v>
          </cell>
          <cell r="D9387" t="str">
            <v>CLT36311-A</v>
          </cell>
          <cell r="E9387" t="str">
            <v>INTERCEPTOR CALLEJAS</v>
          </cell>
          <cell r="H9387">
            <v>0</v>
          </cell>
          <cell r="J9387">
            <v>0</v>
          </cell>
        </row>
        <row r="9388">
          <cell r="C9388" t="str">
            <v>904.003.003.001.009</v>
          </cell>
          <cell r="D9388" t="str">
            <v>CLT36311-A</v>
          </cell>
          <cell r="E9388" t="str">
            <v>INTERCEPTOR CALLEJAS</v>
          </cell>
          <cell r="H9388">
            <v>0</v>
          </cell>
          <cell r="J9388">
            <v>0</v>
          </cell>
        </row>
        <row r="9389">
          <cell r="C9389" t="str">
            <v>904.003.003.001.012</v>
          </cell>
          <cell r="D9389" t="str">
            <v>CLT36311-A</v>
          </cell>
          <cell r="E9389" t="str">
            <v>INTERCEPTOR CALLEJAS</v>
          </cell>
          <cell r="H9389">
            <v>0</v>
          </cell>
          <cell r="J9389">
            <v>0</v>
          </cell>
        </row>
        <row r="9390">
          <cell r="C9390" t="str">
            <v>904.004.001.002.009</v>
          </cell>
          <cell r="D9390" t="str">
            <v>CLT36311-A</v>
          </cell>
          <cell r="E9390" t="str">
            <v>INTERCEPTOR CALLEJAS</v>
          </cell>
          <cell r="H9390">
            <v>0</v>
          </cell>
          <cell r="J9390">
            <v>0</v>
          </cell>
        </row>
        <row r="9391">
          <cell r="C9391" t="str">
            <v>904.005.004.002</v>
          </cell>
          <cell r="D9391" t="str">
            <v>CLT36311-A</v>
          </cell>
          <cell r="E9391" t="str">
            <v>INTERCEPTOR CALLEJAS</v>
          </cell>
          <cell r="H9391">
            <v>0</v>
          </cell>
          <cell r="J9391">
            <v>0</v>
          </cell>
        </row>
        <row r="9392">
          <cell r="C9392" t="str">
            <v>904.005.004.003</v>
          </cell>
          <cell r="D9392" t="str">
            <v>CLT36311-A</v>
          </cell>
          <cell r="E9392" t="str">
            <v>INTERCEPTOR CALLEJAS</v>
          </cell>
          <cell r="H9392">
            <v>0</v>
          </cell>
          <cell r="J9392">
            <v>0</v>
          </cell>
        </row>
        <row r="9393">
          <cell r="C9393" t="str">
            <v>904.006.001.003.002</v>
          </cell>
          <cell r="D9393" t="str">
            <v>CLT36311-A</v>
          </cell>
          <cell r="E9393" t="str">
            <v>INTERCEPTOR CALLEJAS</v>
          </cell>
          <cell r="H9393">
            <v>0</v>
          </cell>
          <cell r="J9393">
            <v>0</v>
          </cell>
        </row>
        <row r="9394">
          <cell r="C9394" t="str">
            <v>904.008.002</v>
          </cell>
          <cell r="D9394" t="str">
            <v>CLT36311-A</v>
          </cell>
          <cell r="E9394" t="str">
            <v>INTERCEPTOR CALLEJAS</v>
          </cell>
          <cell r="H9394">
            <v>0</v>
          </cell>
          <cell r="J9394">
            <v>0</v>
          </cell>
        </row>
        <row r="9395">
          <cell r="C9395" t="str">
            <v>904.010.001</v>
          </cell>
          <cell r="D9395" t="str">
            <v>CLT36311-A</v>
          </cell>
          <cell r="E9395" t="str">
            <v>INTERCEPTOR CALLEJAS</v>
          </cell>
          <cell r="H9395">
            <v>0</v>
          </cell>
          <cell r="J9395">
            <v>0</v>
          </cell>
        </row>
        <row r="9396">
          <cell r="C9396" t="str">
            <v>904.015.001</v>
          </cell>
          <cell r="D9396" t="str">
            <v>CLT36311-A</v>
          </cell>
          <cell r="E9396" t="str">
            <v>INTERCEPTOR CALLEJAS</v>
          </cell>
          <cell r="H9396">
            <v>0</v>
          </cell>
          <cell r="J9396">
            <v>0</v>
          </cell>
        </row>
        <row r="9397">
          <cell r="C9397" t="str">
            <v>904.015.002</v>
          </cell>
          <cell r="D9397" t="str">
            <v>CLT36311-A</v>
          </cell>
          <cell r="E9397" t="str">
            <v>INTERCEPTOR CALLEJAS</v>
          </cell>
          <cell r="H9397">
            <v>0</v>
          </cell>
          <cell r="J9397">
            <v>0</v>
          </cell>
        </row>
        <row r="9398">
          <cell r="C9398" t="str">
            <v>904.015.003</v>
          </cell>
          <cell r="D9398" t="str">
            <v>CLT36311-A</v>
          </cell>
          <cell r="E9398" t="str">
            <v>INTERCEPTOR CALLEJAS</v>
          </cell>
          <cell r="H9398">
            <v>0</v>
          </cell>
          <cell r="J9398">
            <v>0</v>
          </cell>
        </row>
        <row r="9399">
          <cell r="C9399" t="str">
            <v>103.001</v>
          </cell>
          <cell r="D9399" t="str">
            <v>CLT36138</v>
          </cell>
          <cell r="E9399" t="str">
            <v>INTERCEPTOR CALLEJAS</v>
          </cell>
          <cell r="H9399">
            <v>0.58070210568926062</v>
          </cell>
          <cell r="J9399">
            <v>580702.10568926064</v>
          </cell>
        </row>
        <row r="9400">
          <cell r="C9400" t="str">
            <v>104.001.001</v>
          </cell>
          <cell r="D9400" t="str">
            <v>CLT36138</v>
          </cell>
          <cell r="E9400" t="str">
            <v>INTERCEPTOR CALLEJAS</v>
          </cell>
          <cell r="H9400">
            <v>0</v>
          </cell>
          <cell r="J9400">
            <v>0</v>
          </cell>
        </row>
        <row r="9401">
          <cell r="C9401" t="str">
            <v>104.001.002</v>
          </cell>
          <cell r="D9401" t="str">
            <v>CLT36138</v>
          </cell>
          <cell r="E9401" t="str">
            <v>INTERCEPTOR CALLEJAS</v>
          </cell>
          <cell r="H9401">
            <v>0</v>
          </cell>
          <cell r="J9401">
            <v>0</v>
          </cell>
        </row>
        <row r="9402">
          <cell r="C9402" t="str">
            <v>104.001.009</v>
          </cell>
          <cell r="D9402" t="str">
            <v>CLT36138</v>
          </cell>
          <cell r="E9402" t="str">
            <v>INTERCEPTOR CALLEJAS</v>
          </cell>
          <cell r="H9402">
            <v>0</v>
          </cell>
          <cell r="J9402">
            <v>0</v>
          </cell>
        </row>
        <row r="9403">
          <cell r="C9403" t="str">
            <v>104.001.014</v>
          </cell>
          <cell r="D9403" t="str">
            <v>CLT36138</v>
          </cell>
          <cell r="E9403" t="str">
            <v>INTERCEPTOR CALLEJAS</v>
          </cell>
          <cell r="H9403">
            <v>0</v>
          </cell>
          <cell r="J9403">
            <v>0</v>
          </cell>
        </row>
        <row r="9404">
          <cell r="C9404" t="str">
            <v>104.001.015</v>
          </cell>
          <cell r="D9404" t="str">
            <v>CLT36138</v>
          </cell>
          <cell r="E9404" t="str">
            <v>INTERCEPTOR CALLEJAS</v>
          </cell>
          <cell r="H9404">
            <v>0</v>
          </cell>
          <cell r="J9404">
            <v>0</v>
          </cell>
        </row>
        <row r="9405">
          <cell r="C9405" t="str">
            <v>104.001.020</v>
          </cell>
          <cell r="D9405" t="str">
            <v>CLT36138</v>
          </cell>
          <cell r="E9405" t="str">
            <v>INTERCEPTOR CALLEJAS</v>
          </cell>
          <cell r="H9405">
            <v>0</v>
          </cell>
          <cell r="J9405">
            <v>0</v>
          </cell>
        </row>
        <row r="9406">
          <cell r="C9406" t="str">
            <v>104.001.021</v>
          </cell>
          <cell r="D9406" t="str">
            <v>CLT36138</v>
          </cell>
          <cell r="E9406" t="str">
            <v>INTERCEPTOR CALLEJAS</v>
          </cell>
          <cell r="H9406">
            <v>7.576753999999541</v>
          </cell>
          <cell r="J9406">
            <v>979439.41282594064</v>
          </cell>
        </row>
        <row r="9407">
          <cell r="C9407" t="str">
            <v>104.001.022</v>
          </cell>
          <cell r="D9407" t="str">
            <v>CLT36138</v>
          </cell>
          <cell r="E9407" t="str">
            <v>INTERCEPTOR CALLEJAS</v>
          </cell>
          <cell r="H9407">
            <v>0</v>
          </cell>
          <cell r="J9407">
            <v>0</v>
          </cell>
        </row>
        <row r="9408">
          <cell r="C9408" t="str">
            <v>104.002.001</v>
          </cell>
          <cell r="D9408" t="str">
            <v>CLT36138</v>
          </cell>
          <cell r="E9408" t="str">
            <v>INTERCEPTOR CALLEJAS</v>
          </cell>
          <cell r="H9408">
            <v>0.62</v>
          </cell>
          <cell r="J9408">
            <v>19815.175199999998</v>
          </cell>
        </row>
        <row r="9409">
          <cell r="C9409" t="str">
            <v>106.001</v>
          </cell>
          <cell r="D9409" t="str">
            <v>CLT36138</v>
          </cell>
          <cell r="E9409" t="str">
            <v>INTERCEPTOR CALLEJAS</v>
          </cell>
          <cell r="H9409">
            <v>4.5893021123836455</v>
          </cell>
          <cell r="J9409">
            <v>306660.1501958482</v>
          </cell>
        </row>
        <row r="9410">
          <cell r="C9410" t="str">
            <v>106.006.001</v>
          </cell>
          <cell r="D9410" t="str">
            <v>CLT36138</v>
          </cell>
          <cell r="E9410" t="str">
            <v>INTERCEPTOR CALLEJAS</v>
          </cell>
          <cell r="H9410">
            <v>0.36180000000000007</v>
          </cell>
          <cell r="J9410">
            <v>20340.298314000003</v>
          </cell>
        </row>
        <row r="9411">
          <cell r="C9411" t="str">
            <v>106.014</v>
          </cell>
          <cell r="D9411" t="str">
            <v>CLT36138</v>
          </cell>
          <cell r="E9411" t="str">
            <v>INTERCEPTOR CALLEJAS</v>
          </cell>
          <cell r="H9411">
            <v>1.284</v>
          </cell>
          <cell r="J9411">
            <v>153535.60968000002</v>
          </cell>
        </row>
        <row r="9412">
          <cell r="C9412" t="str">
            <v>106.015</v>
          </cell>
          <cell r="D9412" t="str">
            <v>CLT36138</v>
          </cell>
          <cell r="E9412" t="str">
            <v>INTERCEPTOR CALLEJAS</v>
          </cell>
          <cell r="H9412">
            <v>1.284</v>
          </cell>
          <cell r="J9412">
            <v>176325.19728000002</v>
          </cell>
        </row>
        <row r="9413">
          <cell r="C9413" t="str">
            <v>107.001</v>
          </cell>
          <cell r="D9413" t="str">
            <v>CLT36138</v>
          </cell>
          <cell r="E9413" t="str">
            <v>INTERCEPTOR CALLEJAS</v>
          </cell>
          <cell r="H9413">
            <v>8.1967539999995402</v>
          </cell>
          <cell r="J9413">
            <v>178463.58056236999</v>
          </cell>
        </row>
        <row r="9414">
          <cell r="C9414" t="str">
            <v>108.001</v>
          </cell>
          <cell r="D9414" t="str">
            <v>CLT36138</v>
          </cell>
          <cell r="E9414" t="str">
            <v>INTERCEPTOR CALLEJAS</v>
          </cell>
          <cell r="H9414">
            <v>0</v>
          </cell>
          <cell r="J9414">
            <v>0</v>
          </cell>
        </row>
        <row r="9415">
          <cell r="C9415" t="str">
            <v>108.002.004</v>
          </cell>
          <cell r="D9415" t="str">
            <v>CLT36138</v>
          </cell>
          <cell r="E9415" t="str">
            <v>INTERCEPTOR CALLEJAS</v>
          </cell>
          <cell r="H9415">
            <v>0</v>
          </cell>
          <cell r="J9415">
            <v>0</v>
          </cell>
        </row>
        <row r="9416">
          <cell r="C9416" t="str">
            <v>108.006.001.002</v>
          </cell>
          <cell r="D9416" t="str">
            <v>CLT36138</v>
          </cell>
          <cell r="E9416" t="str">
            <v>INTERCEPTOR CALLEJAS</v>
          </cell>
          <cell r="H9416">
            <v>0</v>
          </cell>
          <cell r="J9416">
            <v>0</v>
          </cell>
        </row>
        <row r="9417">
          <cell r="C9417" t="str">
            <v>109.001.001.001</v>
          </cell>
          <cell r="D9417" t="str">
            <v>CLT36138</v>
          </cell>
          <cell r="E9417" t="str">
            <v>INTERCEPTOR CALLEJAS</v>
          </cell>
          <cell r="H9417">
            <v>0</v>
          </cell>
          <cell r="J9417">
            <v>0</v>
          </cell>
        </row>
        <row r="9418">
          <cell r="C9418" t="str">
            <v>109.001.001.002</v>
          </cell>
          <cell r="D9418" t="str">
            <v>CLT36138</v>
          </cell>
          <cell r="E9418" t="str">
            <v>INTERCEPTOR CALLEJAS</v>
          </cell>
          <cell r="H9418">
            <v>0</v>
          </cell>
          <cell r="J9418">
            <v>0</v>
          </cell>
        </row>
        <row r="9419">
          <cell r="C9419" t="str">
            <v>109.001.001.003</v>
          </cell>
          <cell r="D9419" t="str">
            <v>CLT36138</v>
          </cell>
          <cell r="E9419" t="str">
            <v>INTERCEPTOR CALLEJAS</v>
          </cell>
          <cell r="H9419">
            <v>0</v>
          </cell>
          <cell r="J9419">
            <v>0</v>
          </cell>
        </row>
        <row r="9420">
          <cell r="C9420" t="str">
            <v>109.001.001.004</v>
          </cell>
          <cell r="D9420" t="str">
            <v>CLT36138</v>
          </cell>
          <cell r="E9420" t="str">
            <v>INTERCEPTOR CALLEJAS</v>
          </cell>
          <cell r="H9420">
            <v>1.48</v>
          </cell>
          <cell r="J9420">
            <v>36203.804400000001</v>
          </cell>
        </row>
        <row r="9421">
          <cell r="C9421" t="str">
            <v>109.001.001.005</v>
          </cell>
          <cell r="D9421" t="str">
            <v>CLT36138</v>
          </cell>
          <cell r="E9421" t="str">
            <v>INTERCEPTOR CALLEJAS</v>
          </cell>
          <cell r="H9421">
            <v>0</v>
          </cell>
          <cell r="J9421">
            <v>0</v>
          </cell>
        </row>
        <row r="9422">
          <cell r="C9422" t="str">
            <v>109.001.001.006</v>
          </cell>
          <cell r="D9422" t="str">
            <v>CLT36138</v>
          </cell>
          <cell r="E9422" t="str">
            <v>INTERCEPTOR CALLEJAS</v>
          </cell>
          <cell r="H9422">
            <v>0</v>
          </cell>
          <cell r="J9422">
            <v>0</v>
          </cell>
        </row>
        <row r="9423">
          <cell r="C9423" t="str">
            <v>301.001.001</v>
          </cell>
          <cell r="D9423" t="str">
            <v>CLT36138</v>
          </cell>
          <cell r="E9423" t="str">
            <v>INTERCEPTOR CALLEJAS</v>
          </cell>
          <cell r="H9423">
            <v>0</v>
          </cell>
          <cell r="J9423">
            <v>0</v>
          </cell>
        </row>
        <row r="9424">
          <cell r="C9424" t="str">
            <v>301.001.002</v>
          </cell>
          <cell r="D9424" t="str">
            <v>CLT36138</v>
          </cell>
          <cell r="E9424" t="str">
            <v>INTERCEPTOR CALLEJAS</v>
          </cell>
          <cell r="H9424">
            <v>0</v>
          </cell>
          <cell r="J9424">
            <v>0</v>
          </cell>
        </row>
        <row r="9425">
          <cell r="C9425" t="str">
            <v>301.001.004</v>
          </cell>
          <cell r="D9425" t="str">
            <v>CLT36138</v>
          </cell>
          <cell r="E9425" t="str">
            <v>INTERCEPTOR CALLEJAS</v>
          </cell>
          <cell r="H9425">
            <v>0</v>
          </cell>
          <cell r="J9425">
            <v>0</v>
          </cell>
        </row>
        <row r="9426">
          <cell r="C9426" t="str">
            <v>301.002.001</v>
          </cell>
          <cell r="D9426" t="str">
            <v>CLT36138</v>
          </cell>
          <cell r="E9426" t="str">
            <v>INTERCEPTOR CALLEJAS</v>
          </cell>
          <cell r="H9426">
            <v>0</v>
          </cell>
          <cell r="J9426">
            <v>0</v>
          </cell>
        </row>
        <row r="9427">
          <cell r="C9427" t="str">
            <v>301.002.002</v>
          </cell>
          <cell r="D9427" t="str">
            <v>CLT36138</v>
          </cell>
          <cell r="E9427" t="str">
            <v>INTERCEPTOR CALLEJAS</v>
          </cell>
          <cell r="H9427">
            <v>0</v>
          </cell>
          <cell r="J9427">
            <v>0</v>
          </cell>
        </row>
        <row r="9428">
          <cell r="C9428" t="str">
            <v>301.003.003.002</v>
          </cell>
          <cell r="D9428" t="str">
            <v>CLT36138</v>
          </cell>
          <cell r="E9428" t="str">
            <v>INTERCEPTOR CALLEJAS</v>
          </cell>
          <cell r="H9428">
            <v>0</v>
          </cell>
          <cell r="J9428">
            <v>0</v>
          </cell>
        </row>
        <row r="9429">
          <cell r="C9429" t="str">
            <v>301.003.003.003</v>
          </cell>
          <cell r="D9429" t="str">
            <v>CLT36138</v>
          </cell>
          <cell r="E9429" t="str">
            <v>INTERCEPTOR CALLEJAS</v>
          </cell>
          <cell r="H9429">
            <v>0</v>
          </cell>
          <cell r="J9429">
            <v>0</v>
          </cell>
        </row>
        <row r="9430">
          <cell r="C9430" t="str">
            <v>301.004</v>
          </cell>
          <cell r="D9430" t="str">
            <v>CLT36138</v>
          </cell>
          <cell r="E9430" t="str">
            <v>INTERCEPTOR CALLEJAS</v>
          </cell>
          <cell r="H9430">
            <v>0</v>
          </cell>
          <cell r="J9430">
            <v>0</v>
          </cell>
        </row>
        <row r="9431">
          <cell r="C9431" t="str">
            <v>301.005.001</v>
          </cell>
          <cell r="D9431" t="str">
            <v>CLT36138</v>
          </cell>
          <cell r="E9431" t="str">
            <v>INTERCEPTOR CALLEJAS</v>
          </cell>
          <cell r="H9431">
            <v>0</v>
          </cell>
          <cell r="J9431">
            <v>0</v>
          </cell>
        </row>
        <row r="9432">
          <cell r="C9432" t="str">
            <v>301.007.001</v>
          </cell>
          <cell r="D9432" t="str">
            <v>CLT36138</v>
          </cell>
          <cell r="E9432" t="str">
            <v>INTERCEPTOR CALLEJAS</v>
          </cell>
          <cell r="H9432">
            <v>0</v>
          </cell>
          <cell r="J9432">
            <v>0</v>
          </cell>
        </row>
        <row r="9433">
          <cell r="C9433" t="str">
            <v>301.007.002</v>
          </cell>
          <cell r="D9433" t="str">
            <v>CLT36138</v>
          </cell>
          <cell r="E9433" t="str">
            <v>INTERCEPTOR CALLEJAS</v>
          </cell>
          <cell r="H9433">
            <v>0</v>
          </cell>
          <cell r="J9433">
            <v>0</v>
          </cell>
        </row>
        <row r="9434">
          <cell r="C9434" t="str">
            <v>301.007.003</v>
          </cell>
          <cell r="D9434" t="str">
            <v>CLT36138</v>
          </cell>
          <cell r="E9434" t="str">
            <v>INTERCEPTOR CALLEJAS</v>
          </cell>
          <cell r="H9434">
            <v>0</v>
          </cell>
          <cell r="J9434">
            <v>0</v>
          </cell>
        </row>
        <row r="9435">
          <cell r="C9435" t="str">
            <v>301.007.004</v>
          </cell>
          <cell r="D9435" t="str">
            <v>CLT36138</v>
          </cell>
          <cell r="E9435" t="str">
            <v>INTERCEPTOR CALLEJAS</v>
          </cell>
          <cell r="H9435">
            <v>0</v>
          </cell>
          <cell r="J9435">
            <v>0</v>
          </cell>
        </row>
        <row r="9436">
          <cell r="C9436" t="str">
            <v>301.009.001</v>
          </cell>
          <cell r="D9436" t="str">
            <v>CLT36138</v>
          </cell>
          <cell r="E9436" t="str">
            <v>INTERCEPTOR CALLEJAS</v>
          </cell>
          <cell r="H9436">
            <v>2</v>
          </cell>
          <cell r="J9436">
            <v>115900</v>
          </cell>
        </row>
        <row r="9437">
          <cell r="C9437" t="str">
            <v>301.009.002</v>
          </cell>
          <cell r="D9437" t="str">
            <v>CLT36138</v>
          </cell>
          <cell r="E9437" t="str">
            <v>INTERCEPTOR CALLEJAS</v>
          </cell>
          <cell r="H9437">
            <v>1</v>
          </cell>
          <cell r="J9437">
            <v>110082</v>
          </cell>
        </row>
        <row r="9438">
          <cell r="C9438" t="str">
            <v>303.001</v>
          </cell>
          <cell r="D9438" t="str">
            <v>CLT36138</v>
          </cell>
          <cell r="E9438" t="str">
            <v>INTERCEPTOR CALLEJAS</v>
          </cell>
          <cell r="H9438">
            <v>0</v>
          </cell>
          <cell r="J9438">
            <v>0</v>
          </cell>
        </row>
        <row r="9439">
          <cell r="C9439" t="str">
            <v>304.001.002.002</v>
          </cell>
          <cell r="D9439" t="str">
            <v>CLT36138</v>
          </cell>
          <cell r="E9439" t="str">
            <v>INTERCEPTOR CALLEJAS</v>
          </cell>
          <cell r="H9439">
            <v>0</v>
          </cell>
          <cell r="J9439">
            <v>0</v>
          </cell>
        </row>
        <row r="9440">
          <cell r="C9440" t="str">
            <v>304.001.003.002</v>
          </cell>
          <cell r="D9440" t="str">
            <v>CLT36138</v>
          </cell>
          <cell r="E9440" t="str">
            <v>INTERCEPTOR CALLEJAS</v>
          </cell>
          <cell r="H9440">
            <v>0</v>
          </cell>
          <cell r="J9440">
            <v>0</v>
          </cell>
        </row>
        <row r="9441">
          <cell r="C9441" t="str">
            <v>304.001.004.002</v>
          </cell>
          <cell r="D9441" t="str">
            <v>CLT36138</v>
          </cell>
          <cell r="E9441" t="str">
            <v>INTERCEPTOR CALLEJAS</v>
          </cell>
          <cell r="H9441">
            <v>0</v>
          </cell>
          <cell r="J9441">
            <v>0</v>
          </cell>
        </row>
        <row r="9442">
          <cell r="C9442" t="str">
            <v>401.001.001</v>
          </cell>
          <cell r="D9442" t="str">
            <v>CLT36138</v>
          </cell>
          <cell r="E9442" t="str">
            <v>INTERCEPTOR CALLEJAS</v>
          </cell>
          <cell r="H9442">
            <v>1.1041799999999999</v>
          </cell>
          <cell r="J9442">
            <v>51839.241392399999</v>
          </cell>
        </row>
        <row r="9443">
          <cell r="C9443" t="str">
            <v>401.001.003.007</v>
          </cell>
          <cell r="D9443" t="str">
            <v>CLT36138</v>
          </cell>
          <cell r="E9443" t="str">
            <v>INTERCEPTOR CALLEJAS</v>
          </cell>
          <cell r="H9443">
            <v>1.1041799999999999</v>
          </cell>
          <cell r="J9443">
            <v>558890.64461999992</v>
          </cell>
        </row>
        <row r="9444">
          <cell r="C9444" t="str">
            <v>401.001.003.008</v>
          </cell>
          <cell r="D9444" t="str">
            <v>CLT36138</v>
          </cell>
          <cell r="E9444" t="str">
            <v>INTERCEPTOR CALLEJAS</v>
          </cell>
          <cell r="H9444">
            <v>0</v>
          </cell>
          <cell r="J9444">
            <v>0</v>
          </cell>
        </row>
        <row r="9445">
          <cell r="C9445" t="str">
            <v>401.002.001</v>
          </cell>
          <cell r="D9445" t="str">
            <v>CLT36138</v>
          </cell>
          <cell r="E9445" t="str">
            <v>INTERCEPTOR CALLEJAS</v>
          </cell>
          <cell r="H9445">
            <v>0</v>
          </cell>
          <cell r="J9445">
            <v>0</v>
          </cell>
        </row>
        <row r="9446">
          <cell r="C9446" t="str">
            <v>401.002.005.009</v>
          </cell>
          <cell r="D9446" t="str">
            <v>CLT36138</v>
          </cell>
          <cell r="E9446" t="str">
            <v>INTERCEPTOR CALLEJAS</v>
          </cell>
          <cell r="H9446">
            <v>0</v>
          </cell>
          <cell r="J9446">
            <v>0</v>
          </cell>
        </row>
        <row r="9447">
          <cell r="C9447" t="str">
            <v>401.002.006</v>
          </cell>
          <cell r="D9447" t="str">
            <v>CLT36138</v>
          </cell>
          <cell r="E9447" t="str">
            <v>INTERCEPTOR CALLEJAS</v>
          </cell>
          <cell r="H9447">
            <v>0</v>
          </cell>
          <cell r="J9447">
            <v>0</v>
          </cell>
        </row>
        <row r="9448">
          <cell r="C9448" t="str">
            <v>401.002.008</v>
          </cell>
          <cell r="D9448" t="str">
            <v>CLT36138</v>
          </cell>
          <cell r="E9448" t="str">
            <v>INTERCEPTOR CALLEJAS</v>
          </cell>
          <cell r="H9448">
            <v>0</v>
          </cell>
          <cell r="J9448">
            <v>0</v>
          </cell>
        </row>
        <row r="9449">
          <cell r="C9449" t="str">
            <v>401.003.001</v>
          </cell>
          <cell r="D9449" t="str">
            <v>CLT36138</v>
          </cell>
          <cell r="E9449" t="str">
            <v>INTERCEPTOR CALLEJAS</v>
          </cell>
          <cell r="H9449">
            <v>0</v>
          </cell>
          <cell r="J9449">
            <v>0</v>
          </cell>
        </row>
        <row r="9450">
          <cell r="C9450" t="str">
            <v>401.003.003</v>
          </cell>
          <cell r="D9450" t="str">
            <v>CLT36138</v>
          </cell>
          <cell r="E9450" t="str">
            <v>INTERCEPTOR CALLEJAS</v>
          </cell>
          <cell r="H9450">
            <v>0</v>
          </cell>
          <cell r="J9450">
            <v>0</v>
          </cell>
        </row>
        <row r="9451">
          <cell r="C9451" t="str">
            <v>401.004.001</v>
          </cell>
          <cell r="D9451" t="str">
            <v>CLT36138</v>
          </cell>
          <cell r="E9451" t="str">
            <v>INTERCEPTOR CALLEJAS</v>
          </cell>
          <cell r="H9451">
            <v>0</v>
          </cell>
          <cell r="J9451">
            <v>0</v>
          </cell>
        </row>
        <row r="9452">
          <cell r="C9452" t="str">
            <v>401.004.006</v>
          </cell>
          <cell r="D9452" t="str">
            <v>CLT36138</v>
          </cell>
          <cell r="E9452" t="str">
            <v>INTERCEPTOR CALLEJAS</v>
          </cell>
          <cell r="H9452">
            <v>0</v>
          </cell>
          <cell r="J9452">
            <v>0</v>
          </cell>
        </row>
        <row r="9453">
          <cell r="C9453" t="str">
            <v>601.011.002</v>
          </cell>
          <cell r="D9453" t="str">
            <v>CLT36138</v>
          </cell>
          <cell r="E9453" t="str">
            <v>INTERCEPTOR CALLEJAS</v>
          </cell>
          <cell r="H9453">
            <v>0</v>
          </cell>
          <cell r="J9453">
            <v>0</v>
          </cell>
        </row>
        <row r="9454">
          <cell r="C9454" t="str">
            <v>606.001.002.003</v>
          </cell>
          <cell r="D9454" t="str">
            <v>CLT36138</v>
          </cell>
          <cell r="E9454" t="str">
            <v>INTERCEPTOR CALLEJAS</v>
          </cell>
          <cell r="H9454">
            <v>24</v>
          </cell>
          <cell r="J9454">
            <v>242546.88</v>
          </cell>
        </row>
        <row r="9455">
          <cell r="C9455" t="str">
            <v>606.001.002.005</v>
          </cell>
          <cell r="D9455" t="str">
            <v>CLT36138</v>
          </cell>
          <cell r="E9455" t="str">
            <v>INTERCEPTOR CALLEJAS</v>
          </cell>
          <cell r="H9455">
            <v>72</v>
          </cell>
          <cell r="J9455">
            <v>1455280.56</v>
          </cell>
        </row>
        <row r="9456">
          <cell r="C9456" t="str">
            <v>902.001.003</v>
          </cell>
          <cell r="D9456" t="str">
            <v>CLT36138</v>
          </cell>
          <cell r="E9456" t="str">
            <v>INTERCEPTOR CALLEJAS</v>
          </cell>
          <cell r="H9456">
            <v>0</v>
          </cell>
          <cell r="J9456">
            <v>0</v>
          </cell>
        </row>
        <row r="9457">
          <cell r="C9457" t="str">
            <v>902.001.007</v>
          </cell>
          <cell r="D9457" t="str">
            <v>CLT36138</v>
          </cell>
          <cell r="E9457" t="str">
            <v>INTERCEPTOR CALLEJAS</v>
          </cell>
          <cell r="H9457">
            <v>0</v>
          </cell>
          <cell r="J9457">
            <v>0</v>
          </cell>
        </row>
        <row r="9458">
          <cell r="C9458" t="str">
            <v>903.003.003.013</v>
          </cell>
          <cell r="D9458" t="str">
            <v>CLT36138</v>
          </cell>
          <cell r="E9458" t="str">
            <v>INTERCEPTOR CALLEJAS</v>
          </cell>
          <cell r="H9458">
            <v>0</v>
          </cell>
          <cell r="J9458">
            <v>0</v>
          </cell>
        </row>
        <row r="9459">
          <cell r="C9459" t="str">
            <v>903.003.003.014</v>
          </cell>
          <cell r="D9459" t="str">
            <v>CLT36138</v>
          </cell>
          <cell r="E9459" t="str">
            <v>INTERCEPTOR CALLEJAS</v>
          </cell>
          <cell r="H9459">
            <v>0</v>
          </cell>
          <cell r="J9459">
            <v>0</v>
          </cell>
        </row>
        <row r="9460">
          <cell r="C9460" t="str">
            <v>903.003.003.015</v>
          </cell>
          <cell r="D9460" t="str">
            <v>CLT36138</v>
          </cell>
          <cell r="E9460" t="str">
            <v>INTERCEPTOR CALLEJAS</v>
          </cell>
          <cell r="H9460">
            <v>0</v>
          </cell>
          <cell r="J9460">
            <v>0</v>
          </cell>
        </row>
        <row r="9461">
          <cell r="C9461" t="str">
            <v>903.003.006.001</v>
          </cell>
          <cell r="D9461" t="str">
            <v>CLT36138</v>
          </cell>
          <cell r="E9461" t="str">
            <v>INTERCEPTOR CALLEJAS</v>
          </cell>
          <cell r="H9461">
            <v>0</v>
          </cell>
          <cell r="J9461">
            <v>0</v>
          </cell>
        </row>
        <row r="9462">
          <cell r="C9462" t="str">
            <v>903.003.006.002</v>
          </cell>
          <cell r="D9462" t="str">
            <v>CLT36138</v>
          </cell>
          <cell r="E9462" t="str">
            <v>INTERCEPTOR CALLEJAS</v>
          </cell>
          <cell r="H9462">
            <v>0</v>
          </cell>
          <cell r="J9462">
            <v>0</v>
          </cell>
        </row>
        <row r="9463">
          <cell r="C9463" t="str">
            <v>903.003.006.003</v>
          </cell>
          <cell r="D9463" t="str">
            <v>CLT36138</v>
          </cell>
          <cell r="E9463" t="str">
            <v>INTERCEPTOR CALLEJAS</v>
          </cell>
          <cell r="H9463">
            <v>0</v>
          </cell>
          <cell r="J9463">
            <v>0</v>
          </cell>
        </row>
        <row r="9464">
          <cell r="C9464" t="str">
            <v>903.003.006.005</v>
          </cell>
          <cell r="D9464" t="str">
            <v>CLT36138</v>
          </cell>
          <cell r="E9464" t="str">
            <v>INTERCEPTOR CALLEJAS</v>
          </cell>
          <cell r="H9464">
            <v>0</v>
          </cell>
          <cell r="J9464">
            <v>0</v>
          </cell>
        </row>
        <row r="9465">
          <cell r="C9465" t="str">
            <v>903.003.006.006</v>
          </cell>
          <cell r="D9465" t="str">
            <v>CLT36138</v>
          </cell>
          <cell r="E9465" t="str">
            <v>INTERCEPTOR CALLEJAS</v>
          </cell>
          <cell r="H9465">
            <v>0</v>
          </cell>
          <cell r="J9465">
            <v>0</v>
          </cell>
        </row>
        <row r="9466">
          <cell r="C9466" t="str">
            <v>903.003.006.007</v>
          </cell>
          <cell r="D9466" t="str">
            <v>CLT36138</v>
          </cell>
          <cell r="E9466" t="str">
            <v>INTERCEPTOR CALLEJAS</v>
          </cell>
          <cell r="H9466">
            <v>0</v>
          </cell>
          <cell r="J9466">
            <v>0</v>
          </cell>
        </row>
        <row r="9467">
          <cell r="C9467" t="str">
            <v>903.003.006.008</v>
          </cell>
          <cell r="D9467" t="str">
            <v>CLT36138</v>
          </cell>
          <cell r="E9467" t="str">
            <v>INTERCEPTOR CALLEJAS</v>
          </cell>
          <cell r="H9467">
            <v>0</v>
          </cell>
          <cell r="J9467">
            <v>0</v>
          </cell>
        </row>
        <row r="9468">
          <cell r="C9468" t="str">
            <v>903.003.006.009</v>
          </cell>
          <cell r="D9468" t="str">
            <v>CLT36138</v>
          </cell>
          <cell r="E9468" t="str">
            <v>INTERCEPTOR CALLEJAS</v>
          </cell>
          <cell r="H9468">
            <v>0</v>
          </cell>
          <cell r="J9468">
            <v>0</v>
          </cell>
        </row>
        <row r="9469">
          <cell r="C9469" t="str">
            <v>903.003.006.010</v>
          </cell>
          <cell r="D9469" t="str">
            <v>CLT36138</v>
          </cell>
          <cell r="E9469" t="str">
            <v>INTERCEPTOR CALLEJAS</v>
          </cell>
          <cell r="H9469">
            <v>0</v>
          </cell>
          <cell r="J9469">
            <v>0</v>
          </cell>
        </row>
        <row r="9470">
          <cell r="C9470" t="str">
            <v>903.003.006.011</v>
          </cell>
          <cell r="D9470" t="str">
            <v>CLT36138</v>
          </cell>
          <cell r="E9470" t="str">
            <v>INTERCEPTOR CALLEJAS</v>
          </cell>
          <cell r="H9470">
            <v>0</v>
          </cell>
          <cell r="J9470">
            <v>0</v>
          </cell>
        </row>
        <row r="9471">
          <cell r="C9471" t="str">
            <v>903.003.006.012</v>
          </cell>
          <cell r="D9471" t="str">
            <v>CLT36138</v>
          </cell>
          <cell r="E9471" t="str">
            <v>INTERCEPTOR CALLEJAS</v>
          </cell>
          <cell r="H9471">
            <v>1.48</v>
          </cell>
          <cell r="J9471">
            <v>437758.83999999997</v>
          </cell>
        </row>
        <row r="9472">
          <cell r="C9472" t="str">
            <v>903.003.006.013</v>
          </cell>
          <cell r="D9472" t="str">
            <v>CLT36138</v>
          </cell>
          <cell r="E9472" t="str">
            <v>INTERCEPTOR CALLEJAS</v>
          </cell>
          <cell r="H9472">
            <v>0</v>
          </cell>
          <cell r="J9472">
            <v>0</v>
          </cell>
        </row>
        <row r="9473">
          <cell r="C9473" t="str">
            <v>903.003.006.014</v>
          </cell>
          <cell r="D9473" t="str">
            <v>CLT36138</v>
          </cell>
          <cell r="E9473" t="str">
            <v>INTERCEPTOR CALLEJAS</v>
          </cell>
          <cell r="H9473">
            <v>0</v>
          </cell>
          <cell r="J9473">
            <v>0</v>
          </cell>
        </row>
        <row r="9474">
          <cell r="C9474" t="str">
            <v>904.001.001.010</v>
          </cell>
          <cell r="D9474" t="str">
            <v>CLT36138</v>
          </cell>
          <cell r="E9474" t="str">
            <v>INTERCEPTOR CALLEJAS</v>
          </cell>
          <cell r="H9474">
            <v>0</v>
          </cell>
          <cell r="J9474">
            <v>0</v>
          </cell>
        </row>
        <row r="9475">
          <cell r="C9475" t="str">
            <v>904.001.001.011</v>
          </cell>
          <cell r="D9475" t="str">
            <v>CLT36138</v>
          </cell>
          <cell r="E9475" t="str">
            <v>INTERCEPTOR CALLEJAS</v>
          </cell>
          <cell r="H9475">
            <v>0</v>
          </cell>
          <cell r="J9475">
            <v>0</v>
          </cell>
        </row>
        <row r="9476">
          <cell r="C9476" t="str">
            <v>904.001.001.012</v>
          </cell>
          <cell r="D9476" t="str">
            <v>CLT36138</v>
          </cell>
          <cell r="E9476" t="str">
            <v>INTERCEPTOR CALLEJAS</v>
          </cell>
          <cell r="H9476">
            <v>0</v>
          </cell>
          <cell r="J9476">
            <v>0</v>
          </cell>
        </row>
        <row r="9477">
          <cell r="C9477" t="str">
            <v>904.002.002.002</v>
          </cell>
          <cell r="D9477" t="str">
            <v>CLT36138</v>
          </cell>
          <cell r="E9477" t="str">
            <v>INTERCEPTOR CALLEJAS</v>
          </cell>
          <cell r="H9477">
            <v>0</v>
          </cell>
          <cell r="J9477">
            <v>0</v>
          </cell>
        </row>
        <row r="9478">
          <cell r="C9478" t="str">
            <v>904.002.005.002</v>
          </cell>
          <cell r="D9478" t="str">
            <v>CLT36138</v>
          </cell>
          <cell r="E9478" t="str">
            <v>INTERCEPTOR CALLEJAS</v>
          </cell>
          <cell r="H9478">
            <v>0</v>
          </cell>
          <cell r="J9478">
            <v>0</v>
          </cell>
        </row>
        <row r="9479">
          <cell r="C9479" t="str">
            <v>904.003.003.001.005</v>
          </cell>
          <cell r="D9479" t="str">
            <v>CLT36138</v>
          </cell>
          <cell r="E9479" t="str">
            <v>INTERCEPTOR CALLEJAS</v>
          </cell>
          <cell r="H9479">
            <v>0</v>
          </cell>
          <cell r="J9479">
            <v>0</v>
          </cell>
        </row>
        <row r="9480">
          <cell r="C9480" t="str">
            <v>904.003.003.001.007</v>
          </cell>
          <cell r="D9480" t="str">
            <v>CLT36138</v>
          </cell>
          <cell r="E9480" t="str">
            <v>INTERCEPTOR CALLEJAS</v>
          </cell>
          <cell r="H9480">
            <v>0</v>
          </cell>
          <cell r="J9480">
            <v>0</v>
          </cell>
        </row>
        <row r="9481">
          <cell r="C9481" t="str">
            <v>904.003.003.001.009</v>
          </cell>
          <cell r="D9481" t="str">
            <v>CLT36138</v>
          </cell>
          <cell r="E9481" t="str">
            <v>INTERCEPTOR CALLEJAS</v>
          </cell>
          <cell r="H9481">
            <v>0</v>
          </cell>
          <cell r="J9481">
            <v>0</v>
          </cell>
        </row>
        <row r="9482">
          <cell r="C9482" t="str">
            <v>904.003.003.001.012</v>
          </cell>
          <cell r="D9482" t="str">
            <v>CLT36138</v>
          </cell>
          <cell r="E9482" t="str">
            <v>INTERCEPTOR CALLEJAS</v>
          </cell>
          <cell r="H9482">
            <v>0</v>
          </cell>
          <cell r="J9482">
            <v>0</v>
          </cell>
        </row>
        <row r="9483">
          <cell r="C9483" t="str">
            <v>904.004.001.002.009</v>
          </cell>
          <cell r="D9483" t="str">
            <v>CLT36138</v>
          </cell>
          <cell r="E9483" t="str">
            <v>INTERCEPTOR CALLEJAS</v>
          </cell>
          <cell r="H9483">
            <v>0</v>
          </cell>
          <cell r="J9483">
            <v>0</v>
          </cell>
        </row>
        <row r="9484">
          <cell r="C9484" t="str">
            <v>904.005.004.002</v>
          </cell>
          <cell r="D9484" t="str">
            <v>CLT36138</v>
          </cell>
          <cell r="E9484" t="str">
            <v>INTERCEPTOR CALLEJAS</v>
          </cell>
          <cell r="H9484">
            <v>0</v>
          </cell>
          <cell r="J9484">
            <v>0</v>
          </cell>
        </row>
        <row r="9485">
          <cell r="C9485" t="str">
            <v>904.005.004.003</v>
          </cell>
          <cell r="D9485" t="str">
            <v>CLT36138</v>
          </cell>
          <cell r="E9485" t="str">
            <v>INTERCEPTOR CALLEJAS</v>
          </cell>
          <cell r="H9485">
            <v>0</v>
          </cell>
          <cell r="J9485">
            <v>0</v>
          </cell>
        </row>
        <row r="9486">
          <cell r="C9486" t="str">
            <v>904.006.001.003.002</v>
          </cell>
          <cell r="D9486" t="str">
            <v>CLT36138</v>
          </cell>
          <cell r="E9486" t="str">
            <v>INTERCEPTOR CALLEJAS</v>
          </cell>
          <cell r="H9486">
            <v>0</v>
          </cell>
          <cell r="J9486">
            <v>0</v>
          </cell>
        </row>
        <row r="9487">
          <cell r="C9487" t="str">
            <v>904.008.002</v>
          </cell>
          <cell r="D9487" t="str">
            <v>CLT36138</v>
          </cell>
          <cell r="E9487" t="str">
            <v>INTERCEPTOR CALLEJAS</v>
          </cell>
          <cell r="H9487">
            <v>0</v>
          </cell>
          <cell r="J9487">
            <v>0</v>
          </cell>
        </row>
        <row r="9488">
          <cell r="C9488" t="str">
            <v>904.010.001</v>
          </cell>
          <cell r="D9488" t="str">
            <v>CLT36138</v>
          </cell>
          <cell r="E9488" t="str">
            <v>INTERCEPTOR CALLEJAS</v>
          </cell>
          <cell r="H9488">
            <v>0</v>
          </cell>
          <cell r="J9488">
            <v>0</v>
          </cell>
        </row>
        <row r="9489">
          <cell r="C9489" t="str">
            <v>904.015.001</v>
          </cell>
          <cell r="D9489" t="str">
            <v>CLT36138</v>
          </cell>
          <cell r="E9489" t="str">
            <v>INTERCEPTOR CALLEJAS</v>
          </cell>
          <cell r="H9489">
            <v>0</v>
          </cell>
          <cell r="J9489">
            <v>0</v>
          </cell>
        </row>
        <row r="9490">
          <cell r="C9490" t="str">
            <v>904.015.002</v>
          </cell>
          <cell r="D9490" t="str">
            <v>CLT36138</v>
          </cell>
          <cell r="E9490" t="str">
            <v>INTERCEPTOR CALLEJAS</v>
          </cell>
          <cell r="H9490">
            <v>0</v>
          </cell>
          <cell r="J9490">
            <v>0</v>
          </cell>
        </row>
        <row r="9491">
          <cell r="C9491" t="str">
            <v>904.015.003</v>
          </cell>
          <cell r="D9491" t="str">
            <v>CLT36138</v>
          </cell>
          <cell r="E9491" t="str">
            <v>INTERCEPTOR CALLEJAS</v>
          </cell>
          <cell r="H9491">
            <v>0</v>
          </cell>
          <cell r="J9491">
            <v>0</v>
          </cell>
        </row>
        <row r="9492">
          <cell r="C9492" t="str">
            <v>103.001</v>
          </cell>
          <cell r="D9492" t="str">
            <v>CLT36719</v>
          </cell>
          <cell r="E9492" t="str">
            <v>INTERCEPTOR CALLEJAS</v>
          </cell>
          <cell r="H9492">
            <v>21.80232479038882</v>
          </cell>
          <cell r="J9492">
            <v>21802324.790388819</v>
          </cell>
        </row>
        <row r="9493">
          <cell r="C9493" t="str">
            <v>104.001.001</v>
          </cell>
          <cell r="D9493" t="str">
            <v>CLT36719</v>
          </cell>
          <cell r="E9493" t="str">
            <v>INTERCEPTOR CALLEJAS</v>
          </cell>
          <cell r="H9493">
            <v>0</v>
          </cell>
          <cell r="J9493">
            <v>0</v>
          </cell>
        </row>
        <row r="9494">
          <cell r="C9494" t="str">
            <v>104.001.002</v>
          </cell>
          <cell r="D9494" t="str">
            <v>CLT36719</v>
          </cell>
          <cell r="E9494" t="str">
            <v>INTERCEPTOR CALLEJAS</v>
          </cell>
          <cell r="H9494">
            <v>0</v>
          </cell>
          <cell r="J9494">
            <v>0</v>
          </cell>
        </row>
        <row r="9495">
          <cell r="C9495" t="str">
            <v>104.001.009</v>
          </cell>
          <cell r="D9495" t="str">
            <v>CLT36719</v>
          </cell>
          <cell r="E9495" t="str">
            <v>INTERCEPTOR CALLEJAS</v>
          </cell>
          <cell r="H9495">
            <v>0</v>
          </cell>
          <cell r="J9495">
            <v>0</v>
          </cell>
        </row>
        <row r="9496">
          <cell r="C9496" t="str">
            <v>104.001.014</v>
          </cell>
          <cell r="D9496" t="str">
            <v>CLT36719</v>
          </cell>
          <cell r="E9496" t="str">
            <v>INTERCEPTOR CALLEJAS</v>
          </cell>
          <cell r="H9496">
            <v>0</v>
          </cell>
          <cell r="J9496">
            <v>0</v>
          </cell>
        </row>
        <row r="9497">
          <cell r="C9497" t="str">
            <v>104.001.015</v>
          </cell>
          <cell r="D9497" t="str">
            <v>CLT36719</v>
          </cell>
          <cell r="E9497" t="str">
            <v>INTERCEPTOR CALLEJAS</v>
          </cell>
          <cell r="H9497">
            <v>0</v>
          </cell>
          <cell r="J9497">
            <v>0</v>
          </cell>
        </row>
        <row r="9498">
          <cell r="C9498" t="str">
            <v>104.001.020</v>
          </cell>
          <cell r="D9498" t="str">
            <v>CLT36719</v>
          </cell>
          <cell r="E9498" t="str">
            <v>INTERCEPTOR CALLEJAS</v>
          </cell>
          <cell r="H9498">
            <v>0</v>
          </cell>
          <cell r="J9498">
            <v>0</v>
          </cell>
        </row>
        <row r="9499">
          <cell r="C9499" t="str">
            <v>104.001.021</v>
          </cell>
          <cell r="D9499" t="str">
            <v>CLT36719</v>
          </cell>
          <cell r="E9499" t="str">
            <v>INTERCEPTOR CALLEJAS</v>
          </cell>
          <cell r="H9499">
            <v>283.57714799998388</v>
          </cell>
          <cell r="J9499">
            <v>36657734.34480992</v>
          </cell>
        </row>
        <row r="9500">
          <cell r="C9500" t="str">
            <v>104.001.022</v>
          </cell>
          <cell r="D9500" t="str">
            <v>CLT36719</v>
          </cell>
          <cell r="E9500" t="str">
            <v>INTERCEPTOR CALLEJAS</v>
          </cell>
          <cell r="H9500">
            <v>159.5248</v>
          </cell>
          <cell r="J9500">
            <v>19610702.713599999</v>
          </cell>
        </row>
        <row r="9501">
          <cell r="C9501" t="str">
            <v>104.002.001</v>
          </cell>
          <cell r="D9501" t="str">
            <v>CLT36719</v>
          </cell>
          <cell r="E9501" t="str">
            <v>INTERCEPTOR CALLEJAS</v>
          </cell>
          <cell r="H9501">
            <v>14.32</v>
          </cell>
          <cell r="J9501">
            <v>457666.62719999999</v>
          </cell>
        </row>
        <row r="9502">
          <cell r="C9502" t="str">
            <v>106.001</v>
          </cell>
          <cell r="D9502" t="str">
            <v>CLT36719</v>
          </cell>
          <cell r="E9502" t="str">
            <v>INTERCEPTOR CALLEJAS</v>
          </cell>
          <cell r="H9502">
            <v>288.05116441941436</v>
          </cell>
          <cell r="J9502">
            <v>19247766.039762139</v>
          </cell>
        </row>
        <row r="9503">
          <cell r="C9503" t="str">
            <v>106.006.001</v>
          </cell>
          <cell r="D9503" t="str">
            <v>CLT36719</v>
          </cell>
          <cell r="E9503" t="str">
            <v>INTERCEPTOR CALLEJAS</v>
          </cell>
          <cell r="H9503">
            <v>22.967600000000001</v>
          </cell>
          <cell r="J9503">
            <v>1291232.2707480001</v>
          </cell>
        </row>
        <row r="9504">
          <cell r="C9504" t="str">
            <v>106.014</v>
          </cell>
          <cell r="D9504" t="str">
            <v>CLT36719</v>
          </cell>
          <cell r="E9504" t="str">
            <v>INTERCEPTOR CALLEJAS</v>
          </cell>
          <cell r="H9504">
            <v>48.156500000000001</v>
          </cell>
          <cell r="J9504">
            <v>5758362.6071300004</v>
          </cell>
        </row>
        <row r="9505">
          <cell r="C9505" t="str">
            <v>106.015</v>
          </cell>
          <cell r="D9505" t="str">
            <v>CLT36719</v>
          </cell>
          <cell r="E9505" t="str">
            <v>INTERCEPTOR CALLEJAS</v>
          </cell>
          <cell r="H9505">
            <v>78.435500000000005</v>
          </cell>
          <cell r="J9505">
            <v>10771148.762660002</v>
          </cell>
        </row>
        <row r="9506">
          <cell r="C9506" t="str">
            <v>107.001</v>
          </cell>
          <cell r="D9506" t="str">
            <v>CLT36719</v>
          </cell>
          <cell r="E9506" t="str">
            <v>INTERCEPTOR CALLEJAS</v>
          </cell>
          <cell r="H9506">
            <v>457.42194799998384</v>
          </cell>
          <cell r="J9506">
            <v>9959205.6401712094</v>
          </cell>
        </row>
        <row r="9507">
          <cell r="C9507" t="str">
            <v>108.001</v>
          </cell>
          <cell r="D9507" t="str">
            <v>CLT36719</v>
          </cell>
          <cell r="E9507" t="str">
            <v>INTERCEPTOR CALLEJAS</v>
          </cell>
          <cell r="H9507">
            <v>1.7</v>
          </cell>
          <cell r="J9507">
            <v>163183.81599999999</v>
          </cell>
        </row>
        <row r="9508">
          <cell r="C9508" t="str">
            <v>108.002.004</v>
          </cell>
          <cell r="D9508" t="str">
            <v>CLT36719</v>
          </cell>
          <cell r="E9508" t="str">
            <v>INTERCEPTOR CALLEJAS</v>
          </cell>
          <cell r="H9508">
            <v>0</v>
          </cell>
          <cell r="J9508">
            <v>0</v>
          </cell>
        </row>
        <row r="9509">
          <cell r="C9509" t="str">
            <v>108.006.001.002</v>
          </cell>
          <cell r="D9509" t="str">
            <v>CLT36719</v>
          </cell>
          <cell r="E9509" t="str">
            <v>INTERCEPTOR CALLEJAS</v>
          </cell>
          <cell r="H9509">
            <v>0</v>
          </cell>
          <cell r="J9509">
            <v>0</v>
          </cell>
        </row>
        <row r="9510">
          <cell r="C9510" t="str">
            <v>109.001.001.001</v>
          </cell>
          <cell r="D9510" t="str">
            <v>CLT36719</v>
          </cell>
          <cell r="E9510" t="str">
            <v>INTERCEPTOR CALLEJAS</v>
          </cell>
          <cell r="H9510">
            <v>92.96</v>
          </cell>
          <cell r="J9510">
            <v>481767.98879999993</v>
          </cell>
        </row>
        <row r="9511">
          <cell r="C9511" t="str">
            <v>109.001.001.002</v>
          </cell>
          <cell r="D9511" t="str">
            <v>CLT36719</v>
          </cell>
          <cell r="E9511" t="str">
            <v>INTERCEPTOR CALLEJAS</v>
          </cell>
          <cell r="H9511">
            <v>0</v>
          </cell>
          <cell r="J9511">
            <v>0</v>
          </cell>
        </row>
        <row r="9512">
          <cell r="C9512" t="str">
            <v>109.001.001.003</v>
          </cell>
          <cell r="D9512" t="str">
            <v>CLT36719</v>
          </cell>
          <cell r="E9512" t="str">
            <v>INTERCEPTOR CALLEJAS</v>
          </cell>
          <cell r="H9512">
            <v>0</v>
          </cell>
          <cell r="J9512">
            <v>0</v>
          </cell>
        </row>
        <row r="9513">
          <cell r="C9513" t="str">
            <v>109.001.001.004</v>
          </cell>
          <cell r="D9513" t="str">
            <v>CLT36719</v>
          </cell>
          <cell r="E9513" t="str">
            <v>INTERCEPTOR CALLEJAS</v>
          </cell>
          <cell r="H9513">
            <v>92.96</v>
          </cell>
          <cell r="J9513">
            <v>2273990.3087999998</v>
          </cell>
        </row>
        <row r="9514">
          <cell r="C9514" t="str">
            <v>109.001.001.005</v>
          </cell>
          <cell r="D9514" t="str">
            <v>CLT36719</v>
          </cell>
          <cell r="E9514" t="str">
            <v>INTERCEPTOR CALLEJAS</v>
          </cell>
          <cell r="H9514">
            <v>0</v>
          </cell>
          <cell r="J9514">
            <v>0</v>
          </cell>
        </row>
        <row r="9515">
          <cell r="C9515" t="str">
            <v>109.001.001.006</v>
          </cell>
          <cell r="D9515" t="str">
            <v>CLT36719</v>
          </cell>
          <cell r="E9515" t="str">
            <v>INTERCEPTOR CALLEJAS</v>
          </cell>
          <cell r="H9515">
            <v>0</v>
          </cell>
          <cell r="J9515">
            <v>0</v>
          </cell>
        </row>
        <row r="9516">
          <cell r="C9516" t="str">
            <v>301.001.001</v>
          </cell>
          <cell r="D9516" t="str">
            <v>CLT36719</v>
          </cell>
          <cell r="E9516" t="str">
            <v>INTERCEPTOR CALLEJAS</v>
          </cell>
          <cell r="H9516">
            <v>0</v>
          </cell>
          <cell r="J9516">
            <v>0</v>
          </cell>
        </row>
        <row r="9517">
          <cell r="C9517" t="str">
            <v>301.001.002</v>
          </cell>
          <cell r="D9517" t="str">
            <v>CLT36719</v>
          </cell>
          <cell r="E9517" t="str">
            <v>INTERCEPTOR CALLEJAS</v>
          </cell>
          <cell r="H9517">
            <v>4</v>
          </cell>
          <cell r="J9517">
            <v>104638.39999999999</v>
          </cell>
        </row>
        <row r="9518">
          <cell r="C9518" t="str">
            <v>301.001.004</v>
          </cell>
          <cell r="D9518" t="str">
            <v>CLT36719</v>
          </cell>
          <cell r="E9518" t="str">
            <v>INTERCEPTOR CALLEJAS</v>
          </cell>
          <cell r="H9518">
            <v>0</v>
          </cell>
          <cell r="J9518">
            <v>0</v>
          </cell>
        </row>
        <row r="9519">
          <cell r="C9519" t="str">
            <v>301.002.001</v>
          </cell>
          <cell r="D9519" t="str">
            <v>CLT36719</v>
          </cell>
          <cell r="E9519" t="str">
            <v>INTERCEPTOR CALLEJAS</v>
          </cell>
          <cell r="H9519">
            <v>4.7799999999997276</v>
          </cell>
          <cell r="J9519">
            <v>1483064.9313999156</v>
          </cell>
        </row>
        <row r="9520">
          <cell r="C9520" t="str">
            <v>301.002.002</v>
          </cell>
          <cell r="D9520" t="str">
            <v>CLT36719</v>
          </cell>
          <cell r="E9520" t="str">
            <v>INTERCEPTOR CALLEJAS</v>
          </cell>
          <cell r="H9520">
            <v>0</v>
          </cell>
          <cell r="J9520">
            <v>0</v>
          </cell>
        </row>
        <row r="9521">
          <cell r="C9521" t="str">
            <v>301.003.003.002</v>
          </cell>
          <cell r="D9521" t="str">
            <v>CLT36719</v>
          </cell>
          <cell r="E9521" t="str">
            <v>INTERCEPTOR CALLEJAS</v>
          </cell>
          <cell r="H9521">
            <v>0</v>
          </cell>
          <cell r="J9521">
            <v>0</v>
          </cell>
        </row>
        <row r="9522">
          <cell r="C9522" t="str">
            <v>301.003.003.003</v>
          </cell>
          <cell r="D9522" t="str">
            <v>CLT36719</v>
          </cell>
          <cell r="E9522" t="str">
            <v>INTERCEPTOR CALLEJAS</v>
          </cell>
          <cell r="H9522">
            <v>0</v>
          </cell>
          <cell r="J9522">
            <v>0</v>
          </cell>
        </row>
        <row r="9523">
          <cell r="C9523" t="str">
            <v>301.004</v>
          </cell>
          <cell r="D9523" t="str">
            <v>CLT36719</v>
          </cell>
          <cell r="E9523" t="str">
            <v>INTERCEPTOR CALLEJAS</v>
          </cell>
          <cell r="H9523">
            <v>4</v>
          </cell>
          <cell r="J9523">
            <v>2475639.16</v>
          </cell>
        </row>
        <row r="9524">
          <cell r="C9524" t="str">
            <v>301.005.001</v>
          </cell>
          <cell r="D9524" t="str">
            <v>CLT36719</v>
          </cell>
          <cell r="E9524" t="str">
            <v>INTERCEPTOR CALLEJAS</v>
          </cell>
          <cell r="H9524">
            <v>4</v>
          </cell>
          <cell r="J9524">
            <v>714604.72</v>
          </cell>
        </row>
        <row r="9525">
          <cell r="C9525" t="str">
            <v>301.007.001</v>
          </cell>
          <cell r="D9525" t="str">
            <v>CLT36719</v>
          </cell>
          <cell r="E9525" t="str">
            <v>INTERCEPTOR CALLEJAS</v>
          </cell>
          <cell r="H9525">
            <v>1.5</v>
          </cell>
          <cell r="J9525">
            <v>398676</v>
          </cell>
        </row>
        <row r="9526">
          <cell r="C9526" t="str">
            <v>301.007.002</v>
          </cell>
          <cell r="D9526" t="str">
            <v>CLT36719</v>
          </cell>
          <cell r="E9526" t="str">
            <v>INTERCEPTOR CALLEJAS</v>
          </cell>
          <cell r="H9526">
            <v>1.7666666666665758</v>
          </cell>
          <cell r="J9526">
            <v>703961.89999996382</v>
          </cell>
        </row>
        <row r="9527">
          <cell r="C9527" t="str">
            <v>301.007.003</v>
          </cell>
          <cell r="D9527" t="str">
            <v>CLT36719</v>
          </cell>
          <cell r="E9527" t="str">
            <v>INTERCEPTOR CALLEJAS</v>
          </cell>
          <cell r="H9527">
            <v>0</v>
          </cell>
          <cell r="J9527">
            <v>0</v>
          </cell>
        </row>
        <row r="9528">
          <cell r="C9528" t="str">
            <v>301.007.004</v>
          </cell>
          <cell r="D9528" t="str">
            <v>CLT36719</v>
          </cell>
          <cell r="E9528" t="str">
            <v>INTERCEPTOR CALLEJAS</v>
          </cell>
          <cell r="H9528">
            <v>0</v>
          </cell>
          <cell r="J9528">
            <v>0</v>
          </cell>
        </row>
        <row r="9529">
          <cell r="C9529" t="str">
            <v>301.009.001</v>
          </cell>
          <cell r="D9529" t="str">
            <v>CLT36719</v>
          </cell>
          <cell r="E9529" t="str">
            <v>INTERCEPTOR CALLEJAS</v>
          </cell>
          <cell r="H9529">
            <v>0</v>
          </cell>
          <cell r="J9529">
            <v>0</v>
          </cell>
        </row>
        <row r="9530">
          <cell r="C9530" t="str">
            <v>301.009.002</v>
          </cell>
          <cell r="D9530" t="str">
            <v>CLT36719</v>
          </cell>
          <cell r="E9530" t="str">
            <v>INTERCEPTOR CALLEJAS</v>
          </cell>
          <cell r="H9530">
            <v>0</v>
          </cell>
          <cell r="J9530">
            <v>0</v>
          </cell>
        </row>
        <row r="9531">
          <cell r="C9531" t="str">
            <v>303.001</v>
          </cell>
          <cell r="D9531" t="str">
            <v>CLT36719</v>
          </cell>
          <cell r="E9531" t="str">
            <v>INTERCEPTOR CALLEJAS</v>
          </cell>
          <cell r="H9531">
            <v>14</v>
          </cell>
          <cell r="J9531">
            <v>261531.62000000002</v>
          </cell>
        </row>
        <row r="9532">
          <cell r="C9532" t="str">
            <v>304.001.002.002</v>
          </cell>
          <cell r="D9532" t="str">
            <v>CLT36719</v>
          </cell>
          <cell r="E9532" t="str">
            <v>INTERCEPTOR CALLEJAS</v>
          </cell>
          <cell r="H9532">
            <v>0</v>
          </cell>
          <cell r="J9532">
            <v>0</v>
          </cell>
        </row>
        <row r="9533">
          <cell r="C9533" t="str">
            <v>304.001.003.002</v>
          </cell>
          <cell r="D9533" t="str">
            <v>CLT36719</v>
          </cell>
          <cell r="E9533" t="str">
            <v>INTERCEPTOR CALLEJAS</v>
          </cell>
          <cell r="H9533">
            <v>0</v>
          </cell>
          <cell r="J9533">
            <v>0</v>
          </cell>
        </row>
        <row r="9534">
          <cell r="C9534" t="str">
            <v>304.001.004.002</v>
          </cell>
          <cell r="D9534" t="str">
            <v>CLT36719</v>
          </cell>
          <cell r="E9534" t="str">
            <v>INTERCEPTOR CALLEJAS</v>
          </cell>
          <cell r="H9534">
            <v>0</v>
          </cell>
          <cell r="J9534">
            <v>0</v>
          </cell>
        </row>
        <row r="9535">
          <cell r="C9535" t="str">
            <v>401.001.001</v>
          </cell>
          <cell r="D9535" t="str">
            <v>CLT36719</v>
          </cell>
          <cell r="E9535" t="str">
            <v>INTERCEPTOR CALLEJAS</v>
          </cell>
          <cell r="H9535">
            <v>38.770722499999998</v>
          </cell>
          <cell r="J9535">
            <v>1820214.85866005</v>
          </cell>
        </row>
        <row r="9536">
          <cell r="C9536" t="str">
            <v>401.001.003.007</v>
          </cell>
          <cell r="D9536" t="str">
            <v>CLT36719</v>
          </cell>
          <cell r="E9536" t="str">
            <v>INTERCEPTOR CALLEJAS</v>
          </cell>
          <cell r="H9536">
            <v>38.101222499999999</v>
          </cell>
          <cell r="J9536">
            <v>19285276.6793775</v>
          </cell>
        </row>
        <row r="9537">
          <cell r="C9537" t="str">
            <v>401.001.003.008</v>
          </cell>
          <cell r="D9537" t="str">
            <v>CLT36719</v>
          </cell>
          <cell r="E9537" t="str">
            <v>INTERCEPTOR CALLEJAS</v>
          </cell>
          <cell r="H9537">
            <v>0.6695000000000001</v>
          </cell>
          <cell r="J9537">
            <v>346154.26300000004</v>
          </cell>
        </row>
        <row r="9538">
          <cell r="C9538" t="str">
            <v>401.002.001</v>
          </cell>
          <cell r="D9538" t="str">
            <v>CLT36719</v>
          </cell>
          <cell r="E9538" t="str">
            <v>INTERCEPTOR CALLEJAS</v>
          </cell>
          <cell r="H9538">
            <v>100.93</v>
          </cell>
          <cell r="J9538">
            <v>1208847.6937000002</v>
          </cell>
        </row>
        <row r="9539">
          <cell r="C9539" t="str">
            <v>401.002.005.009</v>
          </cell>
          <cell r="D9539" t="str">
            <v>CLT36719</v>
          </cell>
          <cell r="E9539" t="str">
            <v>INTERCEPTOR CALLEJAS</v>
          </cell>
          <cell r="H9539">
            <v>100.93</v>
          </cell>
          <cell r="J9539">
            <v>6966265.3068000004</v>
          </cell>
        </row>
        <row r="9540">
          <cell r="C9540" t="str">
            <v>401.002.006</v>
          </cell>
          <cell r="D9540" t="str">
            <v>CLT36719</v>
          </cell>
          <cell r="E9540" t="str">
            <v>INTERCEPTOR CALLEJAS</v>
          </cell>
          <cell r="H9540">
            <v>0</v>
          </cell>
          <cell r="J9540">
            <v>0</v>
          </cell>
        </row>
        <row r="9541">
          <cell r="C9541" t="str">
            <v>401.002.008</v>
          </cell>
          <cell r="D9541" t="str">
            <v>CLT36719</v>
          </cell>
          <cell r="E9541" t="str">
            <v>INTERCEPTOR CALLEJAS</v>
          </cell>
          <cell r="H9541">
            <v>0</v>
          </cell>
          <cell r="J9541">
            <v>0</v>
          </cell>
        </row>
        <row r="9542">
          <cell r="C9542" t="str">
            <v>401.003.001</v>
          </cell>
          <cell r="D9542" t="str">
            <v>CLT36719</v>
          </cell>
          <cell r="E9542" t="str">
            <v>INTERCEPTOR CALLEJAS</v>
          </cell>
          <cell r="H9542">
            <v>2.95</v>
          </cell>
          <cell r="J9542">
            <v>25859.139500000001</v>
          </cell>
        </row>
        <row r="9543">
          <cell r="C9543" t="str">
            <v>401.003.003</v>
          </cell>
          <cell r="D9543" t="str">
            <v>CLT36719</v>
          </cell>
          <cell r="E9543" t="str">
            <v>INTERCEPTOR CALLEJAS</v>
          </cell>
          <cell r="H9543">
            <v>2.95</v>
          </cell>
          <cell r="J9543">
            <v>165019.19450000001</v>
          </cell>
        </row>
        <row r="9544">
          <cell r="C9544" t="str">
            <v>401.004.001</v>
          </cell>
          <cell r="D9544" t="str">
            <v>CLT36719</v>
          </cell>
          <cell r="E9544" t="str">
            <v>INTERCEPTOR CALLEJAS</v>
          </cell>
          <cell r="H9544">
            <v>0</v>
          </cell>
          <cell r="J9544">
            <v>0</v>
          </cell>
        </row>
        <row r="9545">
          <cell r="C9545" t="str">
            <v>401.004.006</v>
          </cell>
          <cell r="D9545" t="str">
            <v>CLT36719</v>
          </cell>
          <cell r="E9545" t="str">
            <v>INTERCEPTOR CALLEJAS</v>
          </cell>
          <cell r="H9545">
            <v>0</v>
          </cell>
          <cell r="J9545">
            <v>0</v>
          </cell>
        </row>
        <row r="9546">
          <cell r="C9546" t="str">
            <v>601.011.002</v>
          </cell>
          <cell r="D9546" t="str">
            <v>CLT36719</v>
          </cell>
          <cell r="E9546" t="str">
            <v>INTERCEPTOR CALLEJAS</v>
          </cell>
          <cell r="H9546">
            <v>0</v>
          </cell>
          <cell r="J9546">
            <v>0</v>
          </cell>
        </row>
        <row r="9547">
          <cell r="C9547" t="str">
            <v>606.001.002.003</v>
          </cell>
          <cell r="D9547" t="str">
            <v>CLT36719</v>
          </cell>
          <cell r="E9547" t="str">
            <v>INTERCEPTOR CALLEJAS</v>
          </cell>
          <cell r="H9547">
            <v>72</v>
          </cell>
          <cell r="J9547">
            <v>727640.64</v>
          </cell>
        </row>
        <row r="9548">
          <cell r="C9548" t="str">
            <v>606.001.002.005</v>
          </cell>
          <cell r="D9548" t="str">
            <v>CLT36719</v>
          </cell>
          <cell r="E9548" t="str">
            <v>INTERCEPTOR CALLEJAS</v>
          </cell>
          <cell r="H9548">
            <v>216</v>
          </cell>
          <cell r="J9548">
            <v>4365841.68</v>
          </cell>
        </row>
        <row r="9549">
          <cell r="C9549" t="str">
            <v>902.001.003</v>
          </cell>
          <cell r="D9549" t="str">
            <v>CLT36719</v>
          </cell>
          <cell r="E9549" t="str">
            <v>INTERCEPTOR CALLEJAS</v>
          </cell>
          <cell r="H9549">
            <v>1.7</v>
          </cell>
          <cell r="J9549">
            <v>597895.1</v>
          </cell>
        </row>
        <row r="9550">
          <cell r="C9550" t="str">
            <v>902.001.007</v>
          </cell>
          <cell r="D9550" t="str">
            <v>CLT36719</v>
          </cell>
          <cell r="E9550" t="str">
            <v>INTERCEPTOR CALLEJAS</v>
          </cell>
          <cell r="H9550">
            <v>0</v>
          </cell>
          <cell r="J9550">
            <v>0</v>
          </cell>
        </row>
        <row r="9551">
          <cell r="C9551" t="str">
            <v>903.003.003.013</v>
          </cell>
          <cell r="D9551" t="str">
            <v>CLT36719</v>
          </cell>
          <cell r="E9551" t="str">
            <v>INTERCEPTOR CALLEJAS</v>
          </cell>
          <cell r="H9551">
            <v>0</v>
          </cell>
          <cell r="J9551">
            <v>0</v>
          </cell>
        </row>
        <row r="9552">
          <cell r="C9552" t="str">
            <v>903.003.003.014</v>
          </cell>
          <cell r="D9552" t="str">
            <v>CLT36719</v>
          </cell>
          <cell r="E9552" t="str">
            <v>INTERCEPTOR CALLEJAS</v>
          </cell>
          <cell r="H9552">
            <v>0</v>
          </cell>
          <cell r="J9552">
            <v>0</v>
          </cell>
        </row>
        <row r="9553">
          <cell r="C9553" t="str">
            <v>903.003.003.015</v>
          </cell>
          <cell r="D9553" t="str">
            <v>CLT36719</v>
          </cell>
          <cell r="E9553" t="str">
            <v>INTERCEPTOR CALLEJAS</v>
          </cell>
          <cell r="H9553">
            <v>0</v>
          </cell>
          <cell r="J9553">
            <v>0</v>
          </cell>
        </row>
        <row r="9554">
          <cell r="C9554" t="str">
            <v>903.003.006.001</v>
          </cell>
          <cell r="D9554" t="str">
            <v>CLT36719</v>
          </cell>
          <cell r="E9554" t="str">
            <v>INTERCEPTOR CALLEJAS</v>
          </cell>
          <cell r="H9554">
            <v>14</v>
          </cell>
          <cell r="J9554">
            <v>210798</v>
          </cell>
        </row>
        <row r="9555">
          <cell r="C9555" t="str">
            <v>903.003.006.002</v>
          </cell>
          <cell r="D9555" t="str">
            <v>CLT36719</v>
          </cell>
          <cell r="E9555" t="str">
            <v>INTERCEPTOR CALLEJAS</v>
          </cell>
          <cell r="H9555">
            <v>92.96</v>
          </cell>
          <cell r="J9555">
            <v>2046142.5599999998</v>
          </cell>
        </row>
        <row r="9556">
          <cell r="C9556" t="str">
            <v>903.003.006.003</v>
          </cell>
          <cell r="D9556" t="str">
            <v>CLT36719</v>
          </cell>
          <cell r="E9556" t="str">
            <v>INTERCEPTOR CALLEJAS</v>
          </cell>
          <cell r="H9556">
            <v>0</v>
          </cell>
          <cell r="J9556">
            <v>0</v>
          </cell>
        </row>
        <row r="9557">
          <cell r="C9557" t="str">
            <v>903.003.006.005</v>
          </cell>
          <cell r="D9557" t="str">
            <v>CLT36719</v>
          </cell>
          <cell r="E9557" t="str">
            <v>INTERCEPTOR CALLEJAS</v>
          </cell>
          <cell r="H9557">
            <v>0</v>
          </cell>
          <cell r="J9557">
            <v>0</v>
          </cell>
        </row>
        <row r="9558">
          <cell r="C9558" t="str">
            <v>903.003.006.006</v>
          </cell>
          <cell r="D9558" t="str">
            <v>CLT36719</v>
          </cell>
          <cell r="E9558" t="str">
            <v>INTERCEPTOR CALLEJAS</v>
          </cell>
          <cell r="H9558">
            <v>0</v>
          </cell>
          <cell r="J9558">
            <v>0</v>
          </cell>
        </row>
        <row r="9559">
          <cell r="C9559" t="str">
            <v>903.003.006.007</v>
          </cell>
          <cell r="D9559" t="str">
            <v>CLT36719</v>
          </cell>
          <cell r="E9559" t="str">
            <v>INTERCEPTOR CALLEJAS</v>
          </cell>
          <cell r="H9559">
            <v>0</v>
          </cell>
          <cell r="J9559">
            <v>0</v>
          </cell>
        </row>
        <row r="9560">
          <cell r="C9560" t="str">
            <v>903.003.006.008</v>
          </cell>
          <cell r="D9560" t="str">
            <v>CLT36719</v>
          </cell>
          <cell r="E9560" t="str">
            <v>INTERCEPTOR CALLEJAS</v>
          </cell>
          <cell r="H9560">
            <v>0</v>
          </cell>
          <cell r="J9560">
            <v>0</v>
          </cell>
        </row>
        <row r="9561">
          <cell r="C9561" t="str">
            <v>903.003.006.009</v>
          </cell>
          <cell r="D9561" t="str">
            <v>CLT36719</v>
          </cell>
          <cell r="E9561" t="str">
            <v>INTERCEPTOR CALLEJAS</v>
          </cell>
          <cell r="H9561">
            <v>0</v>
          </cell>
          <cell r="J9561">
            <v>0</v>
          </cell>
        </row>
        <row r="9562">
          <cell r="C9562" t="str">
            <v>903.003.006.010</v>
          </cell>
          <cell r="D9562" t="str">
            <v>CLT36719</v>
          </cell>
          <cell r="E9562" t="str">
            <v>INTERCEPTOR CALLEJAS</v>
          </cell>
          <cell r="H9562">
            <v>0</v>
          </cell>
          <cell r="J9562">
            <v>0</v>
          </cell>
        </row>
        <row r="9563">
          <cell r="C9563" t="str">
            <v>903.003.006.011</v>
          </cell>
          <cell r="D9563" t="str">
            <v>CLT36719</v>
          </cell>
          <cell r="E9563" t="str">
            <v>INTERCEPTOR CALLEJAS</v>
          </cell>
          <cell r="H9563">
            <v>0</v>
          </cell>
          <cell r="J9563">
            <v>0</v>
          </cell>
        </row>
        <row r="9564">
          <cell r="C9564" t="str">
            <v>903.003.006.012</v>
          </cell>
          <cell r="D9564" t="str">
            <v>CLT36719</v>
          </cell>
          <cell r="E9564" t="str">
            <v>INTERCEPTOR CALLEJAS</v>
          </cell>
          <cell r="H9564">
            <v>92.96</v>
          </cell>
          <cell r="J9564">
            <v>27495987.68</v>
          </cell>
        </row>
        <row r="9565">
          <cell r="C9565" t="str">
            <v>903.003.006.013</v>
          </cell>
          <cell r="D9565" t="str">
            <v>CLT36719</v>
          </cell>
          <cell r="E9565" t="str">
            <v>INTERCEPTOR CALLEJAS</v>
          </cell>
          <cell r="H9565">
            <v>0</v>
          </cell>
          <cell r="J9565">
            <v>0</v>
          </cell>
        </row>
        <row r="9566">
          <cell r="C9566" t="str">
            <v>903.003.006.014</v>
          </cell>
          <cell r="D9566" t="str">
            <v>CLT36719</v>
          </cell>
          <cell r="E9566" t="str">
            <v>INTERCEPTOR CALLEJAS</v>
          </cell>
          <cell r="H9566">
            <v>0</v>
          </cell>
          <cell r="J9566">
            <v>0</v>
          </cell>
        </row>
        <row r="9567">
          <cell r="C9567" t="str">
            <v>904.001.001.010</v>
          </cell>
          <cell r="D9567" t="str">
            <v>CLT36719</v>
          </cell>
          <cell r="E9567" t="str">
            <v>INTERCEPTOR CALLEJAS</v>
          </cell>
          <cell r="H9567">
            <v>0</v>
          </cell>
          <cell r="J9567">
            <v>0</v>
          </cell>
        </row>
        <row r="9568">
          <cell r="C9568" t="str">
            <v>904.001.001.011</v>
          </cell>
          <cell r="D9568" t="str">
            <v>CLT36719</v>
          </cell>
          <cell r="E9568" t="str">
            <v>INTERCEPTOR CALLEJAS</v>
          </cell>
          <cell r="H9568">
            <v>0</v>
          </cell>
          <cell r="J9568">
            <v>0</v>
          </cell>
        </row>
        <row r="9569">
          <cell r="C9569" t="str">
            <v>904.001.001.012</v>
          </cell>
          <cell r="D9569" t="str">
            <v>CLT36719</v>
          </cell>
          <cell r="E9569" t="str">
            <v>INTERCEPTOR CALLEJAS</v>
          </cell>
          <cell r="H9569">
            <v>0</v>
          </cell>
          <cell r="J9569">
            <v>0</v>
          </cell>
        </row>
        <row r="9570">
          <cell r="C9570" t="str">
            <v>904.002.002.002</v>
          </cell>
          <cell r="D9570" t="str">
            <v>CLT36719</v>
          </cell>
          <cell r="E9570" t="str">
            <v>INTERCEPTOR CALLEJAS</v>
          </cell>
          <cell r="H9570">
            <v>7</v>
          </cell>
          <cell r="J9570">
            <v>206136</v>
          </cell>
        </row>
        <row r="9571">
          <cell r="C9571" t="str">
            <v>904.002.005.002</v>
          </cell>
          <cell r="D9571" t="str">
            <v>CLT36719</v>
          </cell>
          <cell r="E9571" t="str">
            <v>INTERCEPTOR CALLEJAS</v>
          </cell>
          <cell r="H9571">
            <v>0</v>
          </cell>
          <cell r="J9571">
            <v>0</v>
          </cell>
        </row>
        <row r="9572">
          <cell r="C9572" t="str">
            <v>904.003.003.001.005</v>
          </cell>
          <cell r="D9572" t="str">
            <v>CLT36719</v>
          </cell>
          <cell r="E9572" t="str">
            <v>INTERCEPTOR CALLEJAS</v>
          </cell>
          <cell r="H9572">
            <v>0</v>
          </cell>
          <cell r="J9572">
            <v>0</v>
          </cell>
        </row>
        <row r="9573">
          <cell r="C9573" t="str">
            <v>904.003.003.001.007</v>
          </cell>
          <cell r="D9573" t="str">
            <v>CLT36719</v>
          </cell>
          <cell r="E9573" t="str">
            <v>INTERCEPTOR CALLEJAS</v>
          </cell>
          <cell r="H9573">
            <v>0</v>
          </cell>
          <cell r="J9573">
            <v>0</v>
          </cell>
        </row>
        <row r="9574">
          <cell r="C9574" t="str">
            <v>904.003.003.001.009</v>
          </cell>
          <cell r="D9574" t="str">
            <v>CLT36719</v>
          </cell>
          <cell r="E9574" t="str">
            <v>INTERCEPTOR CALLEJAS</v>
          </cell>
          <cell r="H9574">
            <v>0</v>
          </cell>
          <cell r="J9574">
            <v>0</v>
          </cell>
        </row>
        <row r="9575">
          <cell r="C9575" t="str">
            <v>904.003.003.001.012</v>
          </cell>
          <cell r="D9575" t="str">
            <v>CLT36719</v>
          </cell>
          <cell r="E9575" t="str">
            <v>INTERCEPTOR CALLEJAS</v>
          </cell>
          <cell r="H9575">
            <v>0</v>
          </cell>
          <cell r="J9575">
            <v>0</v>
          </cell>
        </row>
        <row r="9576">
          <cell r="C9576" t="str">
            <v>904.004.001.002.009</v>
          </cell>
          <cell r="D9576" t="str">
            <v>CLT36719</v>
          </cell>
          <cell r="E9576" t="str">
            <v>INTERCEPTOR CALLEJAS</v>
          </cell>
          <cell r="H9576">
            <v>7</v>
          </cell>
          <cell r="J9576">
            <v>169442</v>
          </cell>
        </row>
        <row r="9577">
          <cell r="C9577" t="str">
            <v>904.005.004.002</v>
          </cell>
          <cell r="D9577" t="str">
            <v>CLT36719</v>
          </cell>
          <cell r="E9577" t="str">
            <v>INTERCEPTOR CALLEJAS</v>
          </cell>
          <cell r="H9577">
            <v>7</v>
          </cell>
          <cell r="J9577">
            <v>832412</v>
          </cell>
        </row>
        <row r="9578">
          <cell r="C9578" t="str">
            <v>904.005.004.003</v>
          </cell>
          <cell r="D9578" t="str">
            <v>CLT36719</v>
          </cell>
          <cell r="E9578" t="str">
            <v>INTERCEPTOR CALLEJAS</v>
          </cell>
          <cell r="H9578">
            <v>0</v>
          </cell>
          <cell r="J9578">
            <v>0</v>
          </cell>
        </row>
        <row r="9579">
          <cell r="C9579" t="str">
            <v>904.006.001.003.002</v>
          </cell>
          <cell r="D9579" t="str">
            <v>CLT36719</v>
          </cell>
          <cell r="E9579" t="str">
            <v>INTERCEPTOR CALLEJAS</v>
          </cell>
          <cell r="H9579">
            <v>4</v>
          </cell>
          <cell r="J9579">
            <v>1101884</v>
          </cell>
        </row>
        <row r="9580">
          <cell r="C9580" t="str">
            <v>904.008.002</v>
          </cell>
          <cell r="D9580" t="str">
            <v>CLT36719</v>
          </cell>
          <cell r="E9580" t="str">
            <v>INTERCEPTOR CALLEJAS</v>
          </cell>
          <cell r="H9580">
            <v>4</v>
          </cell>
          <cell r="J9580">
            <v>617168</v>
          </cell>
        </row>
        <row r="9581">
          <cell r="C9581" t="str">
            <v>904.010.001</v>
          </cell>
          <cell r="D9581" t="str">
            <v>CLT36719</v>
          </cell>
          <cell r="E9581" t="str">
            <v>INTERCEPTOR CALLEJAS</v>
          </cell>
          <cell r="H9581">
            <v>4</v>
          </cell>
          <cell r="J9581">
            <v>828496</v>
          </cell>
        </row>
        <row r="9582">
          <cell r="C9582" t="str">
            <v>904.015.001</v>
          </cell>
          <cell r="D9582" t="str">
            <v>CLT36719</v>
          </cell>
          <cell r="E9582" t="str">
            <v>INTERCEPTOR CALLEJAS</v>
          </cell>
          <cell r="H9582">
            <v>0</v>
          </cell>
          <cell r="J9582">
            <v>0</v>
          </cell>
        </row>
        <row r="9583">
          <cell r="C9583" t="str">
            <v>904.015.002</v>
          </cell>
          <cell r="D9583" t="str">
            <v>CLT36719</v>
          </cell>
          <cell r="E9583" t="str">
            <v>INTERCEPTOR CALLEJAS</v>
          </cell>
          <cell r="H9583">
            <v>0</v>
          </cell>
          <cell r="J9583">
            <v>0</v>
          </cell>
        </row>
        <row r="9584">
          <cell r="C9584" t="str">
            <v>904.015.003</v>
          </cell>
          <cell r="D9584" t="str">
            <v>CLT36719</v>
          </cell>
          <cell r="E9584" t="str">
            <v>INTERCEPTOR CALLEJAS</v>
          </cell>
          <cell r="H9584">
            <v>0</v>
          </cell>
          <cell r="J9584">
            <v>0</v>
          </cell>
        </row>
        <row r="9585">
          <cell r="C9585" t="str">
            <v>103.001</v>
          </cell>
          <cell r="D9585" t="str">
            <v>CLT35885</v>
          </cell>
          <cell r="E9585" t="str">
            <v>INTERCEPTOR CALLEJAS</v>
          </cell>
          <cell r="H9585">
            <v>1.7624387132752599</v>
          </cell>
          <cell r="J9585">
            <v>1762438.7132752598</v>
          </cell>
        </row>
        <row r="9586">
          <cell r="C9586" t="str">
            <v>104.001.001</v>
          </cell>
          <cell r="D9586" t="str">
            <v>CLT35885</v>
          </cell>
          <cell r="E9586" t="str">
            <v>INTERCEPTOR CALLEJAS</v>
          </cell>
          <cell r="H9586">
            <v>0</v>
          </cell>
          <cell r="J9586">
            <v>0</v>
          </cell>
        </row>
        <row r="9587">
          <cell r="C9587" t="str">
            <v>104.001.002</v>
          </cell>
          <cell r="D9587" t="str">
            <v>CLT35885</v>
          </cell>
          <cell r="E9587" t="str">
            <v>INTERCEPTOR CALLEJAS</v>
          </cell>
          <cell r="H9587">
            <v>0</v>
          </cell>
          <cell r="J9587">
            <v>0</v>
          </cell>
        </row>
        <row r="9588">
          <cell r="C9588" t="str">
            <v>104.001.009</v>
          </cell>
          <cell r="D9588" t="str">
            <v>CLT35885</v>
          </cell>
          <cell r="E9588" t="str">
            <v>INTERCEPTOR CALLEJAS</v>
          </cell>
          <cell r="H9588">
            <v>0</v>
          </cell>
          <cell r="J9588">
            <v>0</v>
          </cell>
        </row>
        <row r="9589">
          <cell r="C9589" t="str">
            <v>104.001.014</v>
          </cell>
          <cell r="D9589" t="str">
            <v>CLT35885</v>
          </cell>
          <cell r="E9589" t="str">
            <v>INTERCEPTOR CALLEJAS</v>
          </cell>
          <cell r="H9589">
            <v>0</v>
          </cell>
          <cell r="J9589">
            <v>0</v>
          </cell>
        </row>
        <row r="9590">
          <cell r="C9590" t="str">
            <v>104.001.015</v>
          </cell>
          <cell r="D9590" t="str">
            <v>CLT35885</v>
          </cell>
          <cell r="E9590" t="str">
            <v>INTERCEPTOR CALLEJAS</v>
          </cell>
          <cell r="H9590">
            <v>0</v>
          </cell>
          <cell r="J9590">
            <v>0</v>
          </cell>
        </row>
        <row r="9591">
          <cell r="C9591" t="str">
            <v>104.001.020</v>
          </cell>
          <cell r="D9591" t="str">
            <v>CLT35885</v>
          </cell>
          <cell r="E9591" t="str">
            <v>INTERCEPTOR CALLEJAS</v>
          </cell>
          <cell r="H9591">
            <v>0</v>
          </cell>
          <cell r="J9591">
            <v>0</v>
          </cell>
        </row>
        <row r="9592">
          <cell r="C9592" t="str">
            <v>104.001.021</v>
          </cell>
          <cell r="D9592" t="str">
            <v>CLT35885</v>
          </cell>
          <cell r="E9592" t="str">
            <v>INTERCEPTOR CALLEJAS</v>
          </cell>
          <cell r="H9592">
            <v>22.439120000000933</v>
          </cell>
          <cell r="J9592">
            <v>2900682.6032801205</v>
          </cell>
        </row>
        <row r="9593">
          <cell r="C9593" t="str">
            <v>104.001.022</v>
          </cell>
          <cell r="D9593" t="str">
            <v>CLT35885</v>
          </cell>
          <cell r="E9593" t="str">
            <v>INTERCEPTOR CALLEJAS</v>
          </cell>
          <cell r="H9593">
            <v>0</v>
          </cell>
          <cell r="J9593">
            <v>0</v>
          </cell>
        </row>
        <row r="9594">
          <cell r="C9594" t="str">
            <v>104.002.001</v>
          </cell>
          <cell r="D9594" t="str">
            <v>CLT35885</v>
          </cell>
          <cell r="E9594" t="str">
            <v>INTERCEPTOR CALLEJAS</v>
          </cell>
          <cell r="H9594">
            <v>0.99</v>
          </cell>
          <cell r="J9594">
            <v>31640.360399999998</v>
          </cell>
        </row>
        <row r="9595">
          <cell r="C9595" t="str">
            <v>106.001</v>
          </cell>
          <cell r="D9595" t="str">
            <v>CLT35885</v>
          </cell>
          <cell r="E9595" t="str">
            <v>INTERCEPTOR CALLEJAS</v>
          </cell>
          <cell r="H9595">
            <v>10.773482756418657</v>
          </cell>
          <cell r="J9595">
            <v>719891.12054768624</v>
          </cell>
        </row>
        <row r="9596">
          <cell r="C9596" t="str">
            <v>106.006.001</v>
          </cell>
          <cell r="D9596" t="str">
            <v>CLT35885</v>
          </cell>
          <cell r="E9596" t="str">
            <v>INTERCEPTOR CALLEJAS</v>
          </cell>
          <cell r="H9596">
            <v>3.5532000000000012</v>
          </cell>
          <cell r="J9596">
            <v>199759.94463600009</v>
          </cell>
        </row>
        <row r="9597">
          <cell r="C9597" t="str">
            <v>106.014</v>
          </cell>
          <cell r="D9597" t="str">
            <v>CLT35885</v>
          </cell>
          <cell r="E9597" t="str">
            <v>INTERCEPTOR CALLEJAS</v>
          </cell>
          <cell r="H9597">
            <v>4.0520000000000005</v>
          </cell>
          <cell r="J9597">
            <v>484522.03304000007</v>
          </cell>
        </row>
        <row r="9598">
          <cell r="C9598" t="str">
            <v>106.015</v>
          </cell>
          <cell r="D9598" t="str">
            <v>CLT35885</v>
          </cell>
          <cell r="E9598" t="str">
            <v>INTERCEPTOR CALLEJAS</v>
          </cell>
          <cell r="H9598">
            <v>4.0520000000000005</v>
          </cell>
          <cell r="J9598">
            <v>556440.57584000006</v>
          </cell>
        </row>
        <row r="9599">
          <cell r="C9599" t="str">
            <v>107.001</v>
          </cell>
          <cell r="D9599" t="str">
            <v>CLT35885</v>
          </cell>
          <cell r="E9599" t="str">
            <v>INTERCEPTOR CALLEJAS</v>
          </cell>
          <cell r="H9599">
            <v>23.429120000000932</v>
          </cell>
          <cell r="J9599">
            <v>510109.81232642033</v>
          </cell>
        </row>
        <row r="9600">
          <cell r="C9600" t="str">
            <v>108.001</v>
          </cell>
          <cell r="D9600" t="str">
            <v>CLT35885</v>
          </cell>
          <cell r="E9600" t="str">
            <v>INTERCEPTOR CALLEJAS</v>
          </cell>
          <cell r="H9600">
            <v>0</v>
          </cell>
          <cell r="J9600">
            <v>0</v>
          </cell>
        </row>
        <row r="9601">
          <cell r="C9601" t="str">
            <v>108.002.004</v>
          </cell>
          <cell r="D9601" t="str">
            <v>CLT35885</v>
          </cell>
          <cell r="E9601" t="str">
            <v>INTERCEPTOR CALLEJAS</v>
          </cell>
          <cell r="H9601">
            <v>0.48066367599923832</v>
          </cell>
          <cell r="J9601">
            <v>71392.648944867193</v>
          </cell>
        </row>
        <row r="9602">
          <cell r="C9602" t="str">
            <v>108.006.001.002</v>
          </cell>
          <cell r="D9602" t="str">
            <v>CLT35885</v>
          </cell>
          <cell r="E9602" t="str">
            <v>INTERCEPTOR CALLEJAS</v>
          </cell>
          <cell r="H9602">
            <v>35.979999999999997</v>
          </cell>
          <cell r="J9602">
            <v>106790.439</v>
          </cell>
        </row>
        <row r="9603">
          <cell r="C9603" t="str">
            <v>109.001.001.001</v>
          </cell>
          <cell r="D9603" t="str">
            <v>CLT35885</v>
          </cell>
          <cell r="E9603" t="str">
            <v>INTERCEPTOR CALLEJAS</v>
          </cell>
          <cell r="H9603">
            <v>0</v>
          </cell>
          <cell r="J9603">
            <v>0</v>
          </cell>
        </row>
        <row r="9604">
          <cell r="C9604" t="str">
            <v>109.001.001.002</v>
          </cell>
          <cell r="D9604" t="str">
            <v>CLT35885</v>
          </cell>
          <cell r="E9604" t="str">
            <v>INTERCEPTOR CALLEJAS</v>
          </cell>
          <cell r="H9604">
            <v>0</v>
          </cell>
          <cell r="J9604">
            <v>0</v>
          </cell>
        </row>
        <row r="9605">
          <cell r="C9605" t="str">
            <v>109.001.001.003</v>
          </cell>
          <cell r="D9605" t="str">
            <v>CLT35885</v>
          </cell>
          <cell r="E9605" t="str">
            <v>INTERCEPTOR CALLEJAS</v>
          </cell>
          <cell r="H9605">
            <v>0</v>
          </cell>
          <cell r="J9605">
            <v>0</v>
          </cell>
        </row>
        <row r="9606">
          <cell r="C9606" t="str">
            <v>109.001.001.004</v>
          </cell>
          <cell r="D9606" t="str">
            <v>CLT35885</v>
          </cell>
          <cell r="E9606" t="str">
            <v>INTERCEPTOR CALLEJAS</v>
          </cell>
          <cell r="H9606">
            <v>7.26</v>
          </cell>
          <cell r="J9606">
            <v>177594.33779999998</v>
          </cell>
        </row>
        <row r="9607">
          <cell r="C9607" t="str">
            <v>109.001.001.005</v>
          </cell>
          <cell r="D9607" t="str">
            <v>CLT35885</v>
          </cell>
          <cell r="E9607" t="str">
            <v>INTERCEPTOR CALLEJAS</v>
          </cell>
          <cell r="H9607">
            <v>0</v>
          </cell>
          <cell r="J9607">
            <v>0</v>
          </cell>
        </row>
        <row r="9608">
          <cell r="C9608" t="str">
            <v>109.001.001.006</v>
          </cell>
          <cell r="D9608" t="str">
            <v>CLT35885</v>
          </cell>
          <cell r="E9608" t="str">
            <v>INTERCEPTOR CALLEJAS</v>
          </cell>
          <cell r="H9608">
            <v>0</v>
          </cell>
          <cell r="J9608">
            <v>0</v>
          </cell>
        </row>
        <row r="9609">
          <cell r="C9609" t="str">
            <v>301.001.001</v>
          </cell>
          <cell r="D9609" t="str">
            <v>CLT35885</v>
          </cell>
          <cell r="E9609" t="str">
            <v>INTERCEPTOR CALLEJAS</v>
          </cell>
          <cell r="H9609">
            <v>1</v>
          </cell>
          <cell r="J9609">
            <v>26159.599999999999</v>
          </cell>
        </row>
        <row r="9610">
          <cell r="C9610" t="str">
            <v>301.001.002</v>
          </cell>
          <cell r="D9610" t="str">
            <v>CLT35885</v>
          </cell>
          <cell r="E9610" t="str">
            <v>INTERCEPTOR CALLEJAS</v>
          </cell>
          <cell r="H9610">
            <v>0</v>
          </cell>
          <cell r="J9610">
            <v>0</v>
          </cell>
        </row>
        <row r="9611">
          <cell r="C9611" t="str">
            <v>301.001.004</v>
          </cell>
          <cell r="D9611" t="str">
            <v>CLT35885</v>
          </cell>
          <cell r="E9611" t="str">
            <v>INTERCEPTOR CALLEJAS</v>
          </cell>
          <cell r="H9611">
            <v>1</v>
          </cell>
          <cell r="J9611">
            <v>365230.25</v>
          </cell>
        </row>
        <row r="9612">
          <cell r="C9612" t="str">
            <v>301.002.001</v>
          </cell>
          <cell r="D9612" t="str">
            <v>CLT35885</v>
          </cell>
          <cell r="E9612" t="str">
            <v>INTERCEPTOR CALLEJAS</v>
          </cell>
          <cell r="H9612">
            <v>0</v>
          </cell>
          <cell r="J9612">
            <v>0</v>
          </cell>
        </row>
        <row r="9613">
          <cell r="C9613" t="str">
            <v>301.002.002</v>
          </cell>
          <cell r="D9613" t="str">
            <v>CLT35885</v>
          </cell>
          <cell r="E9613" t="str">
            <v>INTERCEPTOR CALLEJAS</v>
          </cell>
          <cell r="H9613">
            <v>0</v>
          </cell>
          <cell r="J9613">
            <v>0</v>
          </cell>
        </row>
        <row r="9614">
          <cell r="C9614" t="str">
            <v>301.003.003.002</v>
          </cell>
          <cell r="D9614" t="str">
            <v>CLT35885</v>
          </cell>
          <cell r="E9614" t="str">
            <v>INTERCEPTOR CALLEJAS</v>
          </cell>
          <cell r="H9614">
            <v>0</v>
          </cell>
          <cell r="J9614">
            <v>0</v>
          </cell>
        </row>
        <row r="9615">
          <cell r="C9615" t="str">
            <v>301.003.003.003</v>
          </cell>
          <cell r="D9615" t="str">
            <v>CLT35885</v>
          </cell>
          <cell r="E9615" t="str">
            <v>INTERCEPTOR CALLEJAS</v>
          </cell>
          <cell r="H9615">
            <v>0</v>
          </cell>
          <cell r="J9615">
            <v>0</v>
          </cell>
        </row>
        <row r="9616">
          <cell r="C9616" t="str">
            <v>301.004</v>
          </cell>
          <cell r="D9616" t="str">
            <v>CLT35885</v>
          </cell>
          <cell r="E9616" t="str">
            <v>INTERCEPTOR CALLEJAS</v>
          </cell>
          <cell r="H9616">
            <v>1</v>
          </cell>
          <cell r="J9616">
            <v>618909.79</v>
          </cell>
        </row>
        <row r="9617">
          <cell r="C9617" t="str">
            <v>301.005.001</v>
          </cell>
          <cell r="D9617" t="str">
            <v>CLT35885</v>
          </cell>
          <cell r="E9617" t="str">
            <v>INTERCEPTOR CALLEJAS</v>
          </cell>
          <cell r="H9617">
            <v>0</v>
          </cell>
          <cell r="J9617">
            <v>0</v>
          </cell>
        </row>
        <row r="9618">
          <cell r="C9618" t="str">
            <v>301.007.001</v>
          </cell>
          <cell r="D9618" t="str">
            <v>CLT35885</v>
          </cell>
          <cell r="E9618" t="str">
            <v>INTERCEPTOR CALLEJAS</v>
          </cell>
          <cell r="H9618">
            <v>0</v>
          </cell>
          <cell r="J9618">
            <v>0</v>
          </cell>
        </row>
        <row r="9619">
          <cell r="C9619" t="str">
            <v>301.007.002</v>
          </cell>
          <cell r="D9619" t="str">
            <v>CLT35885</v>
          </cell>
          <cell r="E9619" t="str">
            <v>INTERCEPTOR CALLEJAS</v>
          </cell>
          <cell r="H9619">
            <v>0.80000000000003035</v>
          </cell>
          <cell r="J9619">
            <v>318775.20000001212</v>
          </cell>
        </row>
        <row r="9620">
          <cell r="C9620" t="str">
            <v>301.007.003</v>
          </cell>
          <cell r="D9620" t="str">
            <v>CLT35885</v>
          </cell>
          <cell r="E9620" t="str">
            <v>INTERCEPTOR CALLEJAS</v>
          </cell>
          <cell r="H9620">
            <v>0</v>
          </cell>
          <cell r="J9620">
            <v>0</v>
          </cell>
        </row>
        <row r="9621">
          <cell r="C9621" t="str">
            <v>301.007.004</v>
          </cell>
          <cell r="D9621" t="str">
            <v>CLT35885</v>
          </cell>
          <cell r="E9621" t="str">
            <v>INTERCEPTOR CALLEJAS</v>
          </cell>
          <cell r="H9621">
            <v>0</v>
          </cell>
          <cell r="J9621">
            <v>0</v>
          </cell>
        </row>
        <row r="9622">
          <cell r="C9622" t="str">
            <v>301.009.001</v>
          </cell>
          <cell r="D9622" t="str">
            <v>CLT35885</v>
          </cell>
          <cell r="E9622" t="str">
            <v>INTERCEPTOR CALLEJAS</v>
          </cell>
          <cell r="H9622">
            <v>0</v>
          </cell>
          <cell r="J9622">
            <v>0</v>
          </cell>
        </row>
        <row r="9623">
          <cell r="C9623" t="str">
            <v>301.009.002</v>
          </cell>
          <cell r="D9623" t="str">
            <v>CLT35885</v>
          </cell>
          <cell r="E9623" t="str">
            <v>INTERCEPTOR CALLEJAS</v>
          </cell>
          <cell r="H9623">
            <v>0</v>
          </cell>
          <cell r="J9623">
            <v>0</v>
          </cell>
        </row>
        <row r="9624">
          <cell r="C9624" t="str">
            <v>303.001</v>
          </cell>
          <cell r="D9624" t="str">
            <v>CLT35885</v>
          </cell>
          <cell r="E9624" t="str">
            <v>INTERCEPTOR CALLEJAS</v>
          </cell>
          <cell r="H9624">
            <v>0</v>
          </cell>
          <cell r="J9624">
            <v>0</v>
          </cell>
        </row>
        <row r="9625">
          <cell r="C9625" t="str">
            <v>304.001.002.002</v>
          </cell>
          <cell r="D9625" t="str">
            <v>CLT35885</v>
          </cell>
          <cell r="E9625" t="str">
            <v>INTERCEPTOR CALLEJAS</v>
          </cell>
          <cell r="H9625">
            <v>0</v>
          </cell>
          <cell r="J9625">
            <v>0</v>
          </cell>
        </row>
        <row r="9626">
          <cell r="C9626" t="str">
            <v>304.001.003.002</v>
          </cell>
          <cell r="D9626" t="str">
            <v>CLT35885</v>
          </cell>
          <cell r="E9626" t="str">
            <v>INTERCEPTOR CALLEJAS</v>
          </cell>
          <cell r="H9626">
            <v>0</v>
          </cell>
          <cell r="J9626">
            <v>0</v>
          </cell>
        </row>
        <row r="9627">
          <cell r="C9627" t="str">
            <v>304.001.004.002</v>
          </cell>
          <cell r="D9627" t="str">
            <v>CLT35885</v>
          </cell>
          <cell r="E9627" t="str">
            <v>INTERCEPTOR CALLEJAS</v>
          </cell>
          <cell r="H9627">
            <v>0</v>
          </cell>
          <cell r="J9627">
            <v>0</v>
          </cell>
        </row>
        <row r="9628">
          <cell r="C9628" t="str">
            <v>401.001.001</v>
          </cell>
          <cell r="D9628" t="str">
            <v>CLT35885</v>
          </cell>
          <cell r="E9628" t="str">
            <v>INTERCEPTOR CALLEJAS</v>
          </cell>
          <cell r="H9628">
            <v>3.345320000000001</v>
          </cell>
          <cell r="J9628">
            <v>157056.68551760004</v>
          </cell>
        </row>
        <row r="9629">
          <cell r="C9629" t="str">
            <v>401.001.003.007</v>
          </cell>
          <cell r="D9629" t="str">
            <v>CLT35885</v>
          </cell>
          <cell r="E9629" t="str">
            <v>INTERCEPTOR CALLEJAS</v>
          </cell>
          <cell r="H9629">
            <v>3.345320000000001</v>
          </cell>
          <cell r="J9629">
            <v>1693263.8258800006</v>
          </cell>
        </row>
        <row r="9630">
          <cell r="C9630" t="str">
            <v>401.001.003.008</v>
          </cell>
          <cell r="D9630" t="str">
            <v>CLT35885</v>
          </cell>
          <cell r="E9630" t="str">
            <v>INTERCEPTOR CALLEJAS</v>
          </cell>
          <cell r="H9630">
            <v>0</v>
          </cell>
          <cell r="J9630">
            <v>0</v>
          </cell>
        </row>
        <row r="9631">
          <cell r="C9631" t="str">
            <v>401.002.001</v>
          </cell>
          <cell r="D9631" t="str">
            <v>CLT35885</v>
          </cell>
          <cell r="E9631" t="str">
            <v>INTERCEPTOR CALLEJAS</v>
          </cell>
          <cell r="H9631">
            <v>0</v>
          </cell>
          <cell r="J9631">
            <v>0</v>
          </cell>
        </row>
        <row r="9632">
          <cell r="C9632" t="str">
            <v>401.002.005.009</v>
          </cell>
          <cell r="D9632" t="str">
            <v>CLT35885</v>
          </cell>
          <cell r="E9632" t="str">
            <v>INTERCEPTOR CALLEJAS</v>
          </cell>
          <cell r="H9632">
            <v>0</v>
          </cell>
          <cell r="J9632">
            <v>0</v>
          </cell>
        </row>
        <row r="9633">
          <cell r="C9633" t="str">
            <v>401.002.006</v>
          </cell>
          <cell r="D9633" t="str">
            <v>CLT35885</v>
          </cell>
          <cell r="E9633" t="str">
            <v>INTERCEPTOR CALLEJAS</v>
          </cell>
          <cell r="H9633">
            <v>0</v>
          </cell>
          <cell r="J9633">
            <v>0</v>
          </cell>
        </row>
        <row r="9634">
          <cell r="C9634" t="str">
            <v>401.002.008</v>
          </cell>
          <cell r="D9634" t="str">
            <v>CLT35885</v>
          </cell>
          <cell r="E9634" t="str">
            <v>INTERCEPTOR CALLEJAS</v>
          </cell>
          <cell r="H9634">
            <v>0</v>
          </cell>
          <cell r="J9634">
            <v>0</v>
          </cell>
        </row>
        <row r="9635">
          <cell r="C9635" t="str">
            <v>401.003.001</v>
          </cell>
          <cell r="D9635" t="str">
            <v>CLT35885</v>
          </cell>
          <cell r="E9635" t="str">
            <v>INTERCEPTOR CALLEJAS</v>
          </cell>
          <cell r="H9635">
            <v>0</v>
          </cell>
          <cell r="J9635">
            <v>0</v>
          </cell>
        </row>
        <row r="9636">
          <cell r="C9636" t="str">
            <v>401.003.003</v>
          </cell>
          <cell r="D9636" t="str">
            <v>CLT35885</v>
          </cell>
          <cell r="E9636" t="str">
            <v>INTERCEPTOR CALLEJAS</v>
          </cell>
          <cell r="H9636">
            <v>0</v>
          </cell>
          <cell r="J9636">
            <v>0</v>
          </cell>
        </row>
        <row r="9637">
          <cell r="C9637" t="str">
            <v>401.004.001</v>
          </cell>
          <cell r="D9637" t="str">
            <v>CLT35885</v>
          </cell>
          <cell r="E9637" t="str">
            <v>INTERCEPTOR CALLEJAS</v>
          </cell>
          <cell r="H9637">
            <v>0</v>
          </cell>
          <cell r="J9637">
            <v>0</v>
          </cell>
        </row>
        <row r="9638">
          <cell r="C9638" t="str">
            <v>401.004.006</v>
          </cell>
          <cell r="D9638" t="str">
            <v>CLT35885</v>
          </cell>
          <cell r="E9638" t="str">
            <v>INTERCEPTOR CALLEJAS</v>
          </cell>
          <cell r="H9638">
            <v>0</v>
          </cell>
          <cell r="J9638">
            <v>0</v>
          </cell>
        </row>
        <row r="9639">
          <cell r="C9639" t="str">
            <v>601.011.002</v>
          </cell>
          <cell r="D9639" t="str">
            <v>CLT35885</v>
          </cell>
          <cell r="E9639" t="str">
            <v>INTERCEPTOR CALLEJAS</v>
          </cell>
          <cell r="H9639">
            <v>0</v>
          </cell>
          <cell r="J9639">
            <v>0</v>
          </cell>
        </row>
        <row r="9640">
          <cell r="C9640" t="str">
            <v>606.001.002.003</v>
          </cell>
          <cell r="D9640" t="str">
            <v>CLT35885</v>
          </cell>
          <cell r="E9640" t="str">
            <v>INTERCEPTOR CALLEJAS</v>
          </cell>
          <cell r="H9640">
            <v>24</v>
          </cell>
          <cell r="J9640">
            <v>242546.88</v>
          </cell>
        </row>
        <row r="9641">
          <cell r="C9641" t="str">
            <v>606.001.002.005</v>
          </cell>
          <cell r="D9641" t="str">
            <v>CLT35885</v>
          </cell>
          <cell r="E9641" t="str">
            <v>INTERCEPTOR CALLEJAS</v>
          </cell>
          <cell r="H9641">
            <v>72</v>
          </cell>
          <cell r="J9641">
            <v>1455280.56</v>
          </cell>
        </row>
        <row r="9642">
          <cell r="C9642" t="str">
            <v>902.001.003</v>
          </cell>
          <cell r="D9642" t="str">
            <v>CLT35885</v>
          </cell>
          <cell r="E9642" t="str">
            <v>INTERCEPTOR CALLEJAS</v>
          </cell>
          <cell r="H9642">
            <v>0</v>
          </cell>
          <cell r="J9642">
            <v>0</v>
          </cell>
        </row>
        <row r="9643">
          <cell r="C9643" t="str">
            <v>902.001.007</v>
          </cell>
          <cell r="D9643" t="str">
            <v>CLT35885</v>
          </cell>
          <cell r="E9643" t="str">
            <v>INTERCEPTOR CALLEJAS</v>
          </cell>
          <cell r="H9643">
            <v>0.48066367599923832</v>
          </cell>
          <cell r="J9643">
            <v>191942.94507309984</v>
          </cell>
        </row>
        <row r="9644">
          <cell r="C9644" t="str">
            <v>903.003.003.013</v>
          </cell>
          <cell r="D9644" t="str">
            <v>CLT35885</v>
          </cell>
          <cell r="E9644" t="str">
            <v>INTERCEPTOR CALLEJAS</v>
          </cell>
          <cell r="H9644">
            <v>0</v>
          </cell>
          <cell r="J9644">
            <v>0</v>
          </cell>
        </row>
        <row r="9645">
          <cell r="C9645" t="str">
            <v>903.003.003.014</v>
          </cell>
          <cell r="D9645" t="str">
            <v>CLT35885</v>
          </cell>
          <cell r="E9645" t="str">
            <v>INTERCEPTOR CALLEJAS</v>
          </cell>
          <cell r="H9645">
            <v>0</v>
          </cell>
          <cell r="J9645">
            <v>0</v>
          </cell>
        </row>
        <row r="9646">
          <cell r="C9646" t="str">
            <v>903.003.003.015</v>
          </cell>
          <cell r="D9646" t="str">
            <v>CLT35885</v>
          </cell>
          <cell r="E9646" t="str">
            <v>INTERCEPTOR CALLEJAS</v>
          </cell>
          <cell r="H9646">
            <v>0</v>
          </cell>
          <cell r="J9646">
            <v>0</v>
          </cell>
        </row>
        <row r="9647">
          <cell r="C9647" t="str">
            <v>903.003.006.001</v>
          </cell>
          <cell r="D9647" t="str">
            <v>CLT35885</v>
          </cell>
          <cell r="E9647" t="str">
            <v>INTERCEPTOR CALLEJAS</v>
          </cell>
          <cell r="H9647">
            <v>0</v>
          </cell>
          <cell r="J9647">
            <v>0</v>
          </cell>
        </row>
        <row r="9648">
          <cell r="C9648" t="str">
            <v>903.003.006.002</v>
          </cell>
          <cell r="D9648" t="str">
            <v>CLT35885</v>
          </cell>
          <cell r="E9648" t="str">
            <v>INTERCEPTOR CALLEJAS</v>
          </cell>
          <cell r="H9648">
            <v>0</v>
          </cell>
          <cell r="J9648">
            <v>0</v>
          </cell>
        </row>
        <row r="9649">
          <cell r="C9649" t="str">
            <v>903.003.006.003</v>
          </cell>
          <cell r="D9649" t="str">
            <v>CLT35885</v>
          </cell>
          <cell r="E9649" t="str">
            <v>INTERCEPTOR CALLEJAS</v>
          </cell>
          <cell r="H9649">
            <v>0</v>
          </cell>
          <cell r="J9649">
            <v>0</v>
          </cell>
        </row>
        <row r="9650">
          <cell r="C9650" t="str">
            <v>903.003.006.005</v>
          </cell>
          <cell r="D9650" t="str">
            <v>CLT35885</v>
          </cell>
          <cell r="E9650" t="str">
            <v>INTERCEPTOR CALLEJAS</v>
          </cell>
          <cell r="H9650">
            <v>0</v>
          </cell>
          <cell r="J9650">
            <v>0</v>
          </cell>
        </row>
        <row r="9651">
          <cell r="C9651" t="str">
            <v>903.003.006.006</v>
          </cell>
          <cell r="D9651" t="str">
            <v>CLT35885</v>
          </cell>
          <cell r="E9651" t="str">
            <v>INTERCEPTOR CALLEJAS</v>
          </cell>
          <cell r="H9651">
            <v>0</v>
          </cell>
          <cell r="J9651">
            <v>0</v>
          </cell>
        </row>
        <row r="9652">
          <cell r="C9652" t="str">
            <v>903.003.006.007</v>
          </cell>
          <cell r="D9652" t="str">
            <v>CLT35885</v>
          </cell>
          <cell r="E9652" t="str">
            <v>INTERCEPTOR CALLEJAS</v>
          </cell>
          <cell r="H9652">
            <v>0</v>
          </cell>
          <cell r="J9652">
            <v>0</v>
          </cell>
        </row>
        <row r="9653">
          <cell r="C9653" t="str">
            <v>903.003.006.008</v>
          </cell>
          <cell r="D9653" t="str">
            <v>CLT35885</v>
          </cell>
          <cell r="E9653" t="str">
            <v>INTERCEPTOR CALLEJAS</v>
          </cell>
          <cell r="H9653">
            <v>0</v>
          </cell>
          <cell r="J9653">
            <v>0</v>
          </cell>
        </row>
        <row r="9654">
          <cell r="C9654" t="str">
            <v>903.003.006.009</v>
          </cell>
          <cell r="D9654" t="str">
            <v>CLT35885</v>
          </cell>
          <cell r="E9654" t="str">
            <v>INTERCEPTOR CALLEJAS</v>
          </cell>
          <cell r="H9654">
            <v>0</v>
          </cell>
          <cell r="J9654">
            <v>0</v>
          </cell>
        </row>
        <row r="9655">
          <cell r="C9655" t="str">
            <v>903.003.006.010</v>
          </cell>
          <cell r="D9655" t="str">
            <v>CLT35885</v>
          </cell>
          <cell r="E9655" t="str">
            <v>INTERCEPTOR CALLEJAS</v>
          </cell>
          <cell r="H9655">
            <v>0</v>
          </cell>
          <cell r="J9655">
            <v>0</v>
          </cell>
        </row>
        <row r="9656">
          <cell r="C9656" t="str">
            <v>903.003.006.011</v>
          </cell>
          <cell r="D9656" t="str">
            <v>CLT35885</v>
          </cell>
          <cell r="E9656" t="str">
            <v>INTERCEPTOR CALLEJAS</v>
          </cell>
          <cell r="H9656">
            <v>7.26</v>
          </cell>
          <cell r="J9656">
            <v>1660659.66</v>
          </cell>
        </row>
        <row r="9657">
          <cell r="C9657" t="str">
            <v>903.003.006.012</v>
          </cell>
          <cell r="D9657" t="str">
            <v>CLT35885</v>
          </cell>
          <cell r="E9657" t="str">
            <v>INTERCEPTOR CALLEJAS</v>
          </cell>
          <cell r="H9657">
            <v>0</v>
          </cell>
          <cell r="J9657">
            <v>0</v>
          </cell>
        </row>
        <row r="9658">
          <cell r="C9658" t="str">
            <v>903.003.006.013</v>
          </cell>
          <cell r="D9658" t="str">
            <v>CLT35885</v>
          </cell>
          <cell r="E9658" t="str">
            <v>INTERCEPTOR CALLEJAS</v>
          </cell>
          <cell r="H9658">
            <v>0</v>
          </cell>
          <cell r="J9658">
            <v>0</v>
          </cell>
        </row>
        <row r="9659">
          <cell r="C9659" t="str">
            <v>903.003.006.014</v>
          </cell>
          <cell r="D9659" t="str">
            <v>CLT35885</v>
          </cell>
          <cell r="E9659" t="str">
            <v>INTERCEPTOR CALLEJAS</v>
          </cell>
          <cell r="H9659">
            <v>0</v>
          </cell>
          <cell r="J9659">
            <v>0</v>
          </cell>
        </row>
        <row r="9660">
          <cell r="C9660" t="str">
            <v>904.001.001.010</v>
          </cell>
          <cell r="D9660" t="str">
            <v>CLT35885</v>
          </cell>
          <cell r="E9660" t="str">
            <v>INTERCEPTOR CALLEJAS</v>
          </cell>
          <cell r="H9660">
            <v>0</v>
          </cell>
          <cell r="J9660">
            <v>0</v>
          </cell>
        </row>
        <row r="9661">
          <cell r="C9661" t="str">
            <v>904.001.001.011</v>
          </cell>
          <cell r="D9661" t="str">
            <v>CLT35885</v>
          </cell>
          <cell r="E9661" t="str">
            <v>INTERCEPTOR CALLEJAS</v>
          </cell>
          <cell r="H9661">
            <v>0</v>
          </cell>
          <cell r="J9661">
            <v>0</v>
          </cell>
        </row>
        <row r="9662">
          <cell r="C9662" t="str">
            <v>904.001.001.012</v>
          </cell>
          <cell r="D9662" t="str">
            <v>CLT35885</v>
          </cell>
          <cell r="E9662" t="str">
            <v>INTERCEPTOR CALLEJAS</v>
          </cell>
          <cell r="H9662">
            <v>0</v>
          </cell>
          <cell r="J9662">
            <v>0</v>
          </cell>
        </row>
        <row r="9663">
          <cell r="C9663" t="str">
            <v>904.002.002.002</v>
          </cell>
          <cell r="D9663" t="str">
            <v>CLT35885</v>
          </cell>
          <cell r="E9663" t="str">
            <v>INTERCEPTOR CALLEJAS</v>
          </cell>
          <cell r="H9663">
            <v>0</v>
          </cell>
          <cell r="J9663">
            <v>0</v>
          </cell>
        </row>
        <row r="9664">
          <cell r="C9664" t="str">
            <v>904.002.005.002</v>
          </cell>
          <cell r="D9664" t="str">
            <v>CLT35885</v>
          </cell>
          <cell r="E9664" t="str">
            <v>INTERCEPTOR CALLEJAS</v>
          </cell>
          <cell r="H9664">
            <v>0</v>
          </cell>
          <cell r="J9664">
            <v>0</v>
          </cell>
        </row>
        <row r="9665">
          <cell r="C9665" t="str">
            <v>904.003.003.001.005</v>
          </cell>
          <cell r="D9665" t="str">
            <v>CLT35885</v>
          </cell>
          <cell r="E9665" t="str">
            <v>INTERCEPTOR CALLEJAS</v>
          </cell>
          <cell r="H9665">
            <v>0</v>
          </cell>
          <cell r="J9665">
            <v>0</v>
          </cell>
        </row>
        <row r="9666">
          <cell r="C9666" t="str">
            <v>904.003.003.001.007</v>
          </cell>
          <cell r="D9666" t="str">
            <v>CLT35885</v>
          </cell>
          <cell r="E9666" t="str">
            <v>INTERCEPTOR CALLEJAS</v>
          </cell>
          <cell r="H9666">
            <v>0</v>
          </cell>
          <cell r="J9666">
            <v>0</v>
          </cell>
        </row>
        <row r="9667">
          <cell r="C9667" t="str">
            <v>904.003.003.001.009</v>
          </cell>
          <cell r="D9667" t="str">
            <v>CLT35885</v>
          </cell>
          <cell r="E9667" t="str">
            <v>INTERCEPTOR CALLEJAS</v>
          </cell>
          <cell r="H9667">
            <v>0</v>
          </cell>
          <cell r="J9667">
            <v>0</v>
          </cell>
        </row>
        <row r="9668">
          <cell r="C9668" t="str">
            <v>904.003.003.001.012</v>
          </cell>
          <cell r="D9668" t="str">
            <v>CLT35885</v>
          </cell>
          <cell r="E9668" t="str">
            <v>INTERCEPTOR CALLEJAS</v>
          </cell>
          <cell r="H9668">
            <v>0</v>
          </cell>
          <cell r="J9668">
            <v>0</v>
          </cell>
        </row>
        <row r="9669">
          <cell r="C9669" t="str">
            <v>904.004.001.002.009</v>
          </cell>
          <cell r="D9669" t="str">
            <v>CLT35885</v>
          </cell>
          <cell r="E9669" t="str">
            <v>INTERCEPTOR CALLEJAS</v>
          </cell>
          <cell r="H9669">
            <v>0</v>
          </cell>
          <cell r="J9669">
            <v>0</v>
          </cell>
        </row>
        <row r="9670">
          <cell r="C9670" t="str">
            <v>904.005.004.002</v>
          </cell>
          <cell r="D9670" t="str">
            <v>CLT35885</v>
          </cell>
          <cell r="E9670" t="str">
            <v>INTERCEPTOR CALLEJAS</v>
          </cell>
          <cell r="H9670">
            <v>0</v>
          </cell>
          <cell r="J9670">
            <v>0</v>
          </cell>
        </row>
        <row r="9671">
          <cell r="C9671" t="str">
            <v>904.005.004.003</v>
          </cell>
          <cell r="D9671" t="str">
            <v>CLT35885</v>
          </cell>
          <cell r="E9671" t="str">
            <v>INTERCEPTOR CALLEJAS</v>
          </cell>
          <cell r="H9671">
            <v>0</v>
          </cell>
          <cell r="J9671">
            <v>0</v>
          </cell>
        </row>
        <row r="9672">
          <cell r="C9672" t="str">
            <v>904.006.001.003.002</v>
          </cell>
          <cell r="D9672" t="str">
            <v>CLT35885</v>
          </cell>
          <cell r="E9672" t="str">
            <v>INTERCEPTOR CALLEJAS</v>
          </cell>
          <cell r="H9672">
            <v>1</v>
          </cell>
          <cell r="J9672">
            <v>275471</v>
          </cell>
        </row>
        <row r="9673">
          <cell r="C9673" t="str">
            <v>904.008.002</v>
          </cell>
          <cell r="D9673" t="str">
            <v>CLT35885</v>
          </cell>
          <cell r="E9673" t="str">
            <v>INTERCEPTOR CALLEJAS</v>
          </cell>
          <cell r="H9673">
            <v>0</v>
          </cell>
          <cell r="J9673">
            <v>0</v>
          </cell>
        </row>
        <row r="9674">
          <cell r="C9674" t="str">
            <v>904.010.001</v>
          </cell>
          <cell r="D9674" t="str">
            <v>CLT35885</v>
          </cell>
          <cell r="E9674" t="str">
            <v>INTERCEPTOR CALLEJAS</v>
          </cell>
          <cell r="H9674">
            <v>0</v>
          </cell>
          <cell r="J9674">
            <v>0</v>
          </cell>
        </row>
        <row r="9675">
          <cell r="C9675" t="str">
            <v>904.015.001</v>
          </cell>
          <cell r="D9675" t="str">
            <v>CLT35885</v>
          </cell>
          <cell r="E9675" t="str">
            <v>INTERCEPTOR CALLEJAS</v>
          </cell>
          <cell r="H9675">
            <v>2</v>
          </cell>
          <cell r="J9675">
            <v>1619806</v>
          </cell>
        </row>
        <row r="9676">
          <cell r="C9676" t="str">
            <v>904.015.002</v>
          </cell>
          <cell r="D9676" t="str">
            <v>CLT35885</v>
          </cell>
          <cell r="E9676" t="str">
            <v>INTERCEPTOR CALLEJAS</v>
          </cell>
          <cell r="H9676">
            <v>0</v>
          </cell>
          <cell r="J9676">
            <v>0</v>
          </cell>
        </row>
        <row r="9677">
          <cell r="C9677" t="str">
            <v>904.015.003</v>
          </cell>
          <cell r="D9677" t="str">
            <v>CLT35885</v>
          </cell>
          <cell r="E9677" t="str">
            <v>INTERCEPTOR CALLEJAS</v>
          </cell>
          <cell r="H9677">
            <v>1</v>
          </cell>
          <cell r="J9677">
            <v>314891</v>
          </cell>
        </row>
        <row r="9678">
          <cell r="C9678" t="str">
            <v>103.001</v>
          </cell>
          <cell r="D9678" t="str">
            <v>CLT35885-A</v>
          </cell>
          <cell r="E9678" t="str">
            <v>INTERCEPTOR CALLEJAS</v>
          </cell>
          <cell r="H9678">
            <v>1.0261120200759166</v>
          </cell>
          <cell r="J9678">
            <v>1026112.0200759167</v>
          </cell>
        </row>
        <row r="9679">
          <cell r="C9679" t="str">
            <v>104.001.001</v>
          </cell>
          <cell r="D9679" t="str">
            <v>CLT35885-A</v>
          </cell>
          <cell r="E9679" t="str">
            <v>INTERCEPTOR CALLEJAS</v>
          </cell>
          <cell r="H9679">
            <v>0</v>
          </cell>
          <cell r="J9679">
            <v>0</v>
          </cell>
        </row>
        <row r="9680">
          <cell r="C9680" t="str">
            <v>104.001.002</v>
          </cell>
          <cell r="D9680" t="str">
            <v>CLT35885-A</v>
          </cell>
          <cell r="E9680" t="str">
            <v>INTERCEPTOR CALLEJAS</v>
          </cell>
          <cell r="H9680">
            <v>0</v>
          </cell>
          <cell r="J9680">
            <v>0</v>
          </cell>
        </row>
        <row r="9681">
          <cell r="C9681" t="str">
            <v>104.001.009</v>
          </cell>
          <cell r="D9681" t="str">
            <v>CLT35885-A</v>
          </cell>
          <cell r="E9681" t="str">
            <v>INTERCEPTOR CALLEJAS</v>
          </cell>
          <cell r="H9681">
            <v>0</v>
          </cell>
          <cell r="J9681">
            <v>0</v>
          </cell>
        </row>
        <row r="9682">
          <cell r="C9682" t="str">
            <v>104.001.014</v>
          </cell>
          <cell r="D9682" t="str">
            <v>CLT35885-A</v>
          </cell>
          <cell r="E9682" t="str">
            <v>INTERCEPTOR CALLEJAS</v>
          </cell>
          <cell r="H9682">
            <v>0</v>
          </cell>
          <cell r="J9682">
            <v>0</v>
          </cell>
        </row>
        <row r="9683">
          <cell r="C9683" t="str">
            <v>104.001.015</v>
          </cell>
          <cell r="D9683" t="str">
            <v>CLT35885-A</v>
          </cell>
          <cell r="E9683" t="str">
            <v>INTERCEPTOR CALLEJAS</v>
          </cell>
          <cell r="H9683">
            <v>0</v>
          </cell>
          <cell r="J9683">
            <v>0</v>
          </cell>
        </row>
        <row r="9684">
          <cell r="C9684" t="str">
            <v>104.001.020</v>
          </cell>
          <cell r="D9684" t="str">
            <v>CLT35885-A</v>
          </cell>
          <cell r="E9684" t="str">
            <v>INTERCEPTOR CALLEJAS</v>
          </cell>
          <cell r="H9684">
            <v>0</v>
          </cell>
          <cell r="J9684">
            <v>0</v>
          </cell>
        </row>
        <row r="9685">
          <cell r="C9685" t="str">
            <v>104.001.021</v>
          </cell>
          <cell r="D9685" t="str">
            <v>CLT35885-A</v>
          </cell>
          <cell r="E9685" t="str">
            <v>INTERCEPTOR CALLEJAS</v>
          </cell>
          <cell r="H9685">
            <v>7.7211199999995852</v>
          </cell>
          <cell r="J9685">
            <v>998101.46127994638</v>
          </cell>
        </row>
        <row r="9686">
          <cell r="C9686" t="str">
            <v>104.001.022</v>
          </cell>
          <cell r="D9686" t="str">
            <v>CLT35885-A</v>
          </cell>
          <cell r="E9686" t="str">
            <v>INTERCEPTOR CALLEJAS</v>
          </cell>
          <cell r="H9686">
            <v>0</v>
          </cell>
          <cell r="J9686">
            <v>0</v>
          </cell>
        </row>
        <row r="9687">
          <cell r="C9687" t="str">
            <v>104.002.001</v>
          </cell>
          <cell r="D9687" t="str">
            <v>CLT35885-A</v>
          </cell>
          <cell r="E9687" t="str">
            <v>INTERCEPTOR CALLEJAS</v>
          </cell>
          <cell r="H9687">
            <v>0.35000000000000003</v>
          </cell>
          <cell r="J9687">
            <v>11185.986000000001</v>
          </cell>
        </row>
        <row r="9688">
          <cell r="C9688" t="str">
            <v>106.001</v>
          </cell>
          <cell r="D9688" t="str">
            <v>CLT35885-A</v>
          </cell>
          <cell r="E9688" t="str">
            <v>INTERCEPTOR CALLEJAS</v>
          </cell>
          <cell r="H9688">
            <v>3.7263362770529067</v>
          </cell>
          <cell r="J9688">
            <v>248996.21215125528</v>
          </cell>
        </row>
        <row r="9689">
          <cell r="C9689" t="str">
            <v>106.006.001</v>
          </cell>
          <cell r="D9689" t="str">
            <v>CLT35885-A</v>
          </cell>
          <cell r="E9689" t="str">
            <v>INTERCEPTOR CALLEJAS</v>
          </cell>
          <cell r="H9689">
            <v>1.1818799999996472</v>
          </cell>
          <cell r="J9689">
            <v>66444.974492380177</v>
          </cell>
        </row>
        <row r="9690">
          <cell r="C9690" t="str">
            <v>106.014</v>
          </cell>
          <cell r="D9690" t="str">
            <v>CLT35885-A</v>
          </cell>
          <cell r="E9690" t="str">
            <v>INTERCEPTOR CALLEJAS</v>
          </cell>
          <cell r="H9690">
            <v>1.4119999999999999</v>
          </cell>
          <cell r="J9690">
            <v>168841.34023999999</v>
          </cell>
        </row>
        <row r="9691">
          <cell r="C9691" t="str">
            <v>106.015</v>
          </cell>
          <cell r="D9691" t="str">
            <v>CLT35885-A</v>
          </cell>
          <cell r="E9691" t="str">
            <v>INTERCEPTOR CALLEJAS</v>
          </cell>
          <cell r="H9691">
            <v>1.4119999999999999</v>
          </cell>
          <cell r="J9691">
            <v>193902.78704</v>
          </cell>
        </row>
        <row r="9692">
          <cell r="C9692" t="str">
            <v>107.001</v>
          </cell>
          <cell r="D9692" t="str">
            <v>CLT35885-A</v>
          </cell>
          <cell r="E9692" t="str">
            <v>INTERCEPTOR CALLEJAS</v>
          </cell>
          <cell r="H9692">
            <v>8.0711199999995848</v>
          </cell>
          <cell r="J9692">
            <v>175728.21806639098</v>
          </cell>
        </row>
        <row r="9693">
          <cell r="C9693" t="str">
            <v>108.001</v>
          </cell>
          <cell r="D9693" t="str">
            <v>CLT35885-A</v>
          </cell>
          <cell r="E9693" t="str">
            <v>INTERCEPTOR CALLEJAS</v>
          </cell>
          <cell r="H9693">
            <v>0</v>
          </cell>
          <cell r="J9693">
            <v>0</v>
          </cell>
        </row>
        <row r="9694">
          <cell r="C9694" t="str">
            <v>108.002.004</v>
          </cell>
          <cell r="D9694" t="str">
            <v>CLT35885-A</v>
          </cell>
          <cell r="E9694" t="str">
            <v>INTERCEPTOR CALLEJAS</v>
          </cell>
          <cell r="H9694">
            <v>0.48066367599923832</v>
          </cell>
          <cell r="J9694">
            <v>71392.648944867193</v>
          </cell>
        </row>
        <row r="9695">
          <cell r="C9695" t="str">
            <v>108.006.001.002</v>
          </cell>
          <cell r="D9695" t="str">
            <v>CLT35885-A</v>
          </cell>
          <cell r="E9695" t="str">
            <v>INTERCEPTOR CALLEJAS</v>
          </cell>
          <cell r="H9695">
            <v>35.979999999999997</v>
          </cell>
          <cell r="J9695">
            <v>106790.439</v>
          </cell>
        </row>
        <row r="9696">
          <cell r="C9696" t="str">
            <v>109.001.001.001</v>
          </cell>
          <cell r="D9696" t="str">
            <v>CLT35885-A</v>
          </cell>
          <cell r="E9696" t="str">
            <v>INTERCEPTOR CALLEJAS</v>
          </cell>
          <cell r="H9696">
            <v>0</v>
          </cell>
          <cell r="J9696">
            <v>0</v>
          </cell>
        </row>
        <row r="9697">
          <cell r="C9697" t="str">
            <v>109.001.001.002</v>
          </cell>
          <cell r="D9697" t="str">
            <v>CLT35885-A</v>
          </cell>
          <cell r="E9697" t="str">
            <v>INTERCEPTOR CALLEJAS</v>
          </cell>
          <cell r="H9697">
            <v>0</v>
          </cell>
          <cell r="J9697">
            <v>0</v>
          </cell>
        </row>
        <row r="9698">
          <cell r="C9698" t="str">
            <v>109.001.001.003</v>
          </cell>
          <cell r="D9698" t="str">
            <v>CLT35885-A</v>
          </cell>
          <cell r="E9698" t="str">
            <v>INTERCEPTOR CALLEJAS</v>
          </cell>
          <cell r="H9698">
            <v>0</v>
          </cell>
          <cell r="J9698">
            <v>0</v>
          </cell>
        </row>
        <row r="9699">
          <cell r="C9699" t="str">
            <v>109.001.001.004</v>
          </cell>
          <cell r="D9699" t="str">
            <v>CLT35885-A</v>
          </cell>
          <cell r="E9699" t="str">
            <v>INTERCEPTOR CALLEJAS</v>
          </cell>
          <cell r="H9699">
            <v>1.74</v>
          </cell>
          <cell r="J9699">
            <v>42563.932199999996</v>
          </cell>
        </row>
        <row r="9700">
          <cell r="C9700" t="str">
            <v>109.001.001.005</v>
          </cell>
          <cell r="D9700" t="str">
            <v>CLT35885-A</v>
          </cell>
          <cell r="E9700" t="str">
            <v>INTERCEPTOR CALLEJAS</v>
          </cell>
          <cell r="H9700">
            <v>0</v>
          </cell>
          <cell r="J9700">
            <v>0</v>
          </cell>
        </row>
        <row r="9701">
          <cell r="C9701" t="str">
            <v>109.001.001.006</v>
          </cell>
          <cell r="D9701" t="str">
            <v>CLT35885-A</v>
          </cell>
          <cell r="E9701" t="str">
            <v>INTERCEPTOR CALLEJAS</v>
          </cell>
          <cell r="H9701">
            <v>0</v>
          </cell>
          <cell r="J9701">
            <v>0</v>
          </cell>
        </row>
        <row r="9702">
          <cell r="C9702" t="str">
            <v>301.001.001</v>
          </cell>
          <cell r="D9702" t="str">
            <v>CLT35885-A</v>
          </cell>
          <cell r="E9702" t="str">
            <v>INTERCEPTOR CALLEJAS</v>
          </cell>
          <cell r="H9702">
            <v>1</v>
          </cell>
          <cell r="J9702">
            <v>26159.599999999999</v>
          </cell>
        </row>
        <row r="9703">
          <cell r="C9703" t="str">
            <v>301.001.002</v>
          </cell>
          <cell r="D9703" t="str">
            <v>CLT35885-A</v>
          </cell>
          <cell r="E9703" t="str">
            <v>INTERCEPTOR CALLEJAS</v>
          </cell>
          <cell r="H9703">
            <v>0</v>
          </cell>
          <cell r="J9703">
            <v>0</v>
          </cell>
        </row>
        <row r="9704">
          <cell r="C9704" t="str">
            <v>301.001.004</v>
          </cell>
          <cell r="D9704" t="str">
            <v>CLT35885-A</v>
          </cell>
          <cell r="E9704" t="str">
            <v>INTERCEPTOR CALLEJAS</v>
          </cell>
          <cell r="H9704">
            <v>1</v>
          </cell>
          <cell r="J9704">
            <v>365230.25</v>
          </cell>
        </row>
        <row r="9705">
          <cell r="C9705" t="str">
            <v>301.002.001</v>
          </cell>
          <cell r="D9705" t="str">
            <v>CLT35885-A</v>
          </cell>
          <cell r="E9705" t="str">
            <v>INTERCEPTOR CALLEJAS</v>
          </cell>
          <cell r="H9705">
            <v>0</v>
          </cell>
          <cell r="J9705">
            <v>0</v>
          </cell>
        </row>
        <row r="9706">
          <cell r="C9706" t="str">
            <v>301.002.002</v>
          </cell>
          <cell r="D9706" t="str">
            <v>CLT35885-A</v>
          </cell>
          <cell r="E9706" t="str">
            <v>INTERCEPTOR CALLEJAS</v>
          </cell>
          <cell r="H9706">
            <v>0</v>
          </cell>
          <cell r="J9706">
            <v>0</v>
          </cell>
        </row>
        <row r="9707">
          <cell r="C9707" t="str">
            <v>301.003.003.002</v>
          </cell>
          <cell r="D9707" t="str">
            <v>CLT35885-A</v>
          </cell>
          <cell r="E9707" t="str">
            <v>INTERCEPTOR CALLEJAS</v>
          </cell>
          <cell r="H9707">
            <v>0</v>
          </cell>
          <cell r="J9707">
            <v>0</v>
          </cell>
        </row>
        <row r="9708">
          <cell r="C9708" t="str">
            <v>301.003.003.003</v>
          </cell>
          <cell r="D9708" t="str">
            <v>CLT35885-A</v>
          </cell>
          <cell r="E9708" t="str">
            <v>INTERCEPTOR CALLEJAS</v>
          </cell>
          <cell r="H9708">
            <v>0</v>
          </cell>
          <cell r="J9708">
            <v>0</v>
          </cell>
        </row>
        <row r="9709">
          <cell r="C9709" t="str">
            <v>301.004</v>
          </cell>
          <cell r="D9709" t="str">
            <v>CLT35885-A</v>
          </cell>
          <cell r="E9709" t="str">
            <v>INTERCEPTOR CALLEJAS</v>
          </cell>
          <cell r="H9709">
            <v>1</v>
          </cell>
          <cell r="J9709">
            <v>618909.79</v>
          </cell>
        </row>
        <row r="9710">
          <cell r="C9710" t="str">
            <v>301.005.001</v>
          </cell>
          <cell r="D9710" t="str">
            <v>CLT35885-A</v>
          </cell>
          <cell r="E9710" t="str">
            <v>INTERCEPTOR CALLEJAS</v>
          </cell>
          <cell r="H9710">
            <v>0</v>
          </cell>
          <cell r="J9710">
            <v>0</v>
          </cell>
        </row>
        <row r="9711">
          <cell r="C9711" t="str">
            <v>301.007.001</v>
          </cell>
          <cell r="D9711" t="str">
            <v>CLT35885-A</v>
          </cell>
          <cell r="E9711" t="str">
            <v>INTERCEPTOR CALLEJAS</v>
          </cell>
          <cell r="H9711">
            <v>0</v>
          </cell>
          <cell r="J9711">
            <v>0</v>
          </cell>
        </row>
        <row r="9712">
          <cell r="C9712" t="str">
            <v>301.007.002</v>
          </cell>
          <cell r="D9712" t="str">
            <v>CLT35885-A</v>
          </cell>
          <cell r="E9712" t="str">
            <v>INTERCEPTOR CALLEJAS</v>
          </cell>
          <cell r="H9712">
            <v>0.80666666666669096</v>
          </cell>
          <cell r="J9712">
            <v>321431.6600000097</v>
          </cell>
        </row>
        <row r="9713">
          <cell r="C9713" t="str">
            <v>301.007.003</v>
          </cell>
          <cell r="D9713" t="str">
            <v>CLT35885-A</v>
          </cell>
          <cell r="E9713" t="str">
            <v>INTERCEPTOR CALLEJAS</v>
          </cell>
          <cell r="H9713">
            <v>0</v>
          </cell>
          <cell r="J9713">
            <v>0</v>
          </cell>
        </row>
        <row r="9714">
          <cell r="C9714" t="str">
            <v>301.007.004</v>
          </cell>
          <cell r="D9714" t="str">
            <v>CLT35885-A</v>
          </cell>
          <cell r="E9714" t="str">
            <v>INTERCEPTOR CALLEJAS</v>
          </cell>
          <cell r="H9714">
            <v>0</v>
          </cell>
          <cell r="J9714">
            <v>0</v>
          </cell>
        </row>
        <row r="9715">
          <cell r="C9715" t="str">
            <v>301.009.001</v>
          </cell>
          <cell r="D9715" t="str">
            <v>CLT35885-A</v>
          </cell>
          <cell r="E9715" t="str">
            <v>INTERCEPTOR CALLEJAS</v>
          </cell>
          <cell r="H9715">
            <v>0</v>
          </cell>
          <cell r="J9715">
            <v>0</v>
          </cell>
        </row>
        <row r="9716">
          <cell r="C9716" t="str">
            <v>301.009.002</v>
          </cell>
          <cell r="D9716" t="str">
            <v>CLT35885-A</v>
          </cell>
          <cell r="E9716" t="str">
            <v>INTERCEPTOR CALLEJAS</v>
          </cell>
          <cell r="H9716">
            <v>0</v>
          </cell>
          <cell r="J9716">
            <v>0</v>
          </cell>
        </row>
        <row r="9717">
          <cell r="C9717" t="str">
            <v>303.001</v>
          </cell>
          <cell r="D9717" t="str">
            <v>CLT35885-A</v>
          </cell>
          <cell r="E9717" t="str">
            <v>INTERCEPTOR CALLEJAS</v>
          </cell>
          <cell r="H9717">
            <v>0</v>
          </cell>
          <cell r="J9717">
            <v>0</v>
          </cell>
        </row>
        <row r="9718">
          <cell r="C9718" t="str">
            <v>304.001.002.002</v>
          </cell>
          <cell r="D9718" t="str">
            <v>CLT35885-A</v>
          </cell>
          <cell r="E9718" t="str">
            <v>INTERCEPTOR CALLEJAS</v>
          </cell>
          <cell r="H9718">
            <v>0</v>
          </cell>
          <cell r="J9718">
            <v>0</v>
          </cell>
        </row>
        <row r="9719">
          <cell r="C9719" t="str">
            <v>304.001.003.002</v>
          </cell>
          <cell r="D9719" t="str">
            <v>CLT35885-A</v>
          </cell>
          <cell r="E9719" t="str">
            <v>INTERCEPTOR CALLEJAS</v>
          </cell>
          <cell r="H9719">
            <v>0</v>
          </cell>
          <cell r="J9719">
            <v>0</v>
          </cell>
        </row>
        <row r="9720">
          <cell r="C9720" t="str">
            <v>304.001.004.002</v>
          </cell>
          <cell r="D9720" t="str">
            <v>CLT35885-A</v>
          </cell>
          <cell r="E9720" t="str">
            <v>INTERCEPTOR CALLEJAS</v>
          </cell>
          <cell r="H9720">
            <v>0</v>
          </cell>
          <cell r="J9720">
            <v>0</v>
          </cell>
        </row>
        <row r="9721">
          <cell r="C9721" t="str">
            <v>401.001.001</v>
          </cell>
          <cell r="D9721" t="str">
            <v>CLT35885-A</v>
          </cell>
          <cell r="E9721" t="str">
            <v>INTERCEPTOR CALLEJAS</v>
          </cell>
          <cell r="H9721">
            <v>1.1646800000000002</v>
          </cell>
          <cell r="J9721">
            <v>54679.606282400011</v>
          </cell>
        </row>
        <row r="9722">
          <cell r="C9722" t="str">
            <v>401.001.003.007</v>
          </cell>
          <cell r="D9722" t="str">
            <v>CLT35885-A</v>
          </cell>
          <cell r="E9722" t="str">
            <v>INTERCEPTOR CALLEJAS</v>
          </cell>
          <cell r="H9722">
            <v>1.1646800000000002</v>
          </cell>
          <cell r="J9722">
            <v>589513.26412000007</v>
          </cell>
        </row>
        <row r="9723">
          <cell r="C9723" t="str">
            <v>401.001.003.008</v>
          </cell>
          <cell r="D9723" t="str">
            <v>CLT35885-A</v>
          </cell>
          <cell r="E9723" t="str">
            <v>INTERCEPTOR CALLEJAS</v>
          </cell>
          <cell r="H9723">
            <v>0</v>
          </cell>
          <cell r="J9723">
            <v>0</v>
          </cell>
        </row>
        <row r="9724">
          <cell r="C9724" t="str">
            <v>401.002.001</v>
          </cell>
          <cell r="D9724" t="str">
            <v>CLT35885-A</v>
          </cell>
          <cell r="E9724" t="str">
            <v>INTERCEPTOR CALLEJAS</v>
          </cell>
          <cell r="H9724">
            <v>0</v>
          </cell>
          <cell r="J9724">
            <v>0</v>
          </cell>
        </row>
        <row r="9725">
          <cell r="C9725" t="str">
            <v>401.002.005.009</v>
          </cell>
          <cell r="D9725" t="str">
            <v>CLT35885-A</v>
          </cell>
          <cell r="E9725" t="str">
            <v>INTERCEPTOR CALLEJAS</v>
          </cell>
          <cell r="H9725">
            <v>0</v>
          </cell>
          <cell r="J9725">
            <v>0</v>
          </cell>
        </row>
        <row r="9726">
          <cell r="C9726" t="str">
            <v>401.002.006</v>
          </cell>
          <cell r="D9726" t="str">
            <v>CLT35885-A</v>
          </cell>
          <cell r="E9726" t="str">
            <v>INTERCEPTOR CALLEJAS</v>
          </cell>
          <cell r="H9726">
            <v>0</v>
          </cell>
          <cell r="J9726">
            <v>0</v>
          </cell>
        </row>
        <row r="9727">
          <cell r="C9727" t="str">
            <v>401.002.008</v>
          </cell>
          <cell r="D9727" t="str">
            <v>CLT35885-A</v>
          </cell>
          <cell r="E9727" t="str">
            <v>INTERCEPTOR CALLEJAS</v>
          </cell>
          <cell r="H9727">
            <v>0</v>
          </cell>
          <cell r="J9727">
            <v>0</v>
          </cell>
        </row>
        <row r="9728">
          <cell r="C9728" t="str">
            <v>401.003.001</v>
          </cell>
          <cell r="D9728" t="str">
            <v>CLT35885-A</v>
          </cell>
          <cell r="E9728" t="str">
            <v>INTERCEPTOR CALLEJAS</v>
          </cell>
          <cell r="H9728">
            <v>0</v>
          </cell>
          <cell r="J9728">
            <v>0</v>
          </cell>
        </row>
        <row r="9729">
          <cell r="C9729" t="str">
            <v>401.003.003</v>
          </cell>
          <cell r="D9729" t="str">
            <v>CLT35885-A</v>
          </cell>
          <cell r="E9729" t="str">
            <v>INTERCEPTOR CALLEJAS</v>
          </cell>
          <cell r="H9729">
            <v>0</v>
          </cell>
          <cell r="J9729">
            <v>0</v>
          </cell>
        </row>
        <row r="9730">
          <cell r="C9730" t="str">
            <v>401.004.001</v>
          </cell>
          <cell r="D9730" t="str">
            <v>CLT35885-A</v>
          </cell>
          <cell r="E9730" t="str">
            <v>INTERCEPTOR CALLEJAS</v>
          </cell>
          <cell r="H9730">
            <v>0</v>
          </cell>
          <cell r="J9730">
            <v>0</v>
          </cell>
        </row>
        <row r="9731">
          <cell r="C9731" t="str">
            <v>401.004.006</v>
          </cell>
          <cell r="D9731" t="str">
            <v>CLT35885-A</v>
          </cell>
          <cell r="E9731" t="str">
            <v>INTERCEPTOR CALLEJAS</v>
          </cell>
          <cell r="H9731">
            <v>0</v>
          </cell>
          <cell r="J9731">
            <v>0</v>
          </cell>
        </row>
        <row r="9732">
          <cell r="C9732" t="str">
            <v>601.011.002</v>
          </cell>
          <cell r="D9732" t="str">
            <v>CLT35885-A</v>
          </cell>
          <cell r="E9732" t="str">
            <v>INTERCEPTOR CALLEJAS</v>
          </cell>
          <cell r="H9732">
            <v>0</v>
          </cell>
          <cell r="J9732">
            <v>0</v>
          </cell>
        </row>
        <row r="9733">
          <cell r="C9733" t="str">
            <v>606.001.002.003</v>
          </cell>
          <cell r="D9733" t="str">
            <v>CLT35885-A</v>
          </cell>
          <cell r="E9733" t="str">
            <v>INTERCEPTOR CALLEJAS</v>
          </cell>
          <cell r="H9733">
            <v>24</v>
          </cell>
          <cell r="J9733">
            <v>242546.88</v>
          </cell>
        </row>
        <row r="9734">
          <cell r="C9734" t="str">
            <v>606.001.002.005</v>
          </cell>
          <cell r="D9734" t="str">
            <v>CLT35885-A</v>
          </cell>
          <cell r="E9734" t="str">
            <v>INTERCEPTOR CALLEJAS</v>
          </cell>
          <cell r="H9734">
            <v>72</v>
          </cell>
          <cell r="J9734">
            <v>1455280.56</v>
          </cell>
        </row>
        <row r="9735">
          <cell r="C9735" t="str">
            <v>902.001.003</v>
          </cell>
          <cell r="D9735" t="str">
            <v>CLT35885-A</v>
          </cell>
          <cell r="E9735" t="str">
            <v>INTERCEPTOR CALLEJAS</v>
          </cell>
          <cell r="H9735">
            <v>0</v>
          </cell>
          <cell r="J9735">
            <v>0</v>
          </cell>
        </row>
        <row r="9736">
          <cell r="C9736" t="str">
            <v>902.001.007</v>
          </cell>
          <cell r="D9736" t="str">
            <v>CLT35885-A</v>
          </cell>
          <cell r="E9736" t="str">
            <v>INTERCEPTOR CALLEJAS</v>
          </cell>
          <cell r="H9736">
            <v>0.48066367599923832</v>
          </cell>
          <cell r="J9736">
            <v>191942.94507309984</v>
          </cell>
        </row>
        <row r="9737">
          <cell r="C9737" t="str">
            <v>903.003.003.013</v>
          </cell>
          <cell r="D9737" t="str">
            <v>CLT35885-A</v>
          </cell>
          <cell r="E9737" t="str">
            <v>INTERCEPTOR CALLEJAS</v>
          </cell>
          <cell r="H9737">
            <v>0</v>
          </cell>
          <cell r="J9737">
            <v>0</v>
          </cell>
        </row>
        <row r="9738">
          <cell r="C9738" t="str">
            <v>903.003.003.014</v>
          </cell>
          <cell r="D9738" t="str">
            <v>CLT35885-A</v>
          </cell>
          <cell r="E9738" t="str">
            <v>INTERCEPTOR CALLEJAS</v>
          </cell>
          <cell r="H9738">
            <v>0</v>
          </cell>
          <cell r="J9738">
            <v>0</v>
          </cell>
        </row>
        <row r="9739">
          <cell r="C9739" t="str">
            <v>903.003.003.015</v>
          </cell>
          <cell r="D9739" t="str">
            <v>CLT35885-A</v>
          </cell>
          <cell r="E9739" t="str">
            <v>INTERCEPTOR CALLEJAS</v>
          </cell>
          <cell r="H9739">
            <v>0</v>
          </cell>
          <cell r="J9739">
            <v>0</v>
          </cell>
        </row>
        <row r="9740">
          <cell r="C9740" t="str">
            <v>903.003.006.001</v>
          </cell>
          <cell r="D9740" t="str">
            <v>CLT35885-A</v>
          </cell>
          <cell r="E9740" t="str">
            <v>INTERCEPTOR CALLEJAS</v>
          </cell>
          <cell r="H9740">
            <v>0</v>
          </cell>
          <cell r="J9740">
            <v>0</v>
          </cell>
        </row>
        <row r="9741">
          <cell r="C9741" t="str">
            <v>903.003.006.002</v>
          </cell>
          <cell r="D9741" t="str">
            <v>CLT35885-A</v>
          </cell>
          <cell r="E9741" t="str">
            <v>INTERCEPTOR CALLEJAS</v>
          </cell>
          <cell r="H9741">
            <v>0</v>
          </cell>
          <cell r="J9741">
            <v>0</v>
          </cell>
        </row>
        <row r="9742">
          <cell r="C9742" t="str">
            <v>903.003.006.003</v>
          </cell>
          <cell r="D9742" t="str">
            <v>CLT35885-A</v>
          </cell>
          <cell r="E9742" t="str">
            <v>INTERCEPTOR CALLEJAS</v>
          </cell>
          <cell r="H9742">
            <v>0</v>
          </cell>
          <cell r="J9742">
            <v>0</v>
          </cell>
        </row>
        <row r="9743">
          <cell r="C9743" t="str">
            <v>903.003.006.005</v>
          </cell>
          <cell r="D9743" t="str">
            <v>CLT35885-A</v>
          </cell>
          <cell r="E9743" t="str">
            <v>INTERCEPTOR CALLEJAS</v>
          </cell>
          <cell r="H9743">
            <v>0</v>
          </cell>
          <cell r="J9743">
            <v>0</v>
          </cell>
        </row>
        <row r="9744">
          <cell r="C9744" t="str">
            <v>903.003.006.006</v>
          </cell>
          <cell r="D9744" t="str">
            <v>CLT35885-A</v>
          </cell>
          <cell r="E9744" t="str">
            <v>INTERCEPTOR CALLEJAS</v>
          </cell>
          <cell r="H9744">
            <v>0</v>
          </cell>
          <cell r="J9744">
            <v>0</v>
          </cell>
        </row>
        <row r="9745">
          <cell r="C9745" t="str">
            <v>903.003.006.007</v>
          </cell>
          <cell r="D9745" t="str">
            <v>CLT35885-A</v>
          </cell>
          <cell r="E9745" t="str">
            <v>INTERCEPTOR CALLEJAS</v>
          </cell>
          <cell r="H9745">
            <v>0</v>
          </cell>
          <cell r="J9745">
            <v>0</v>
          </cell>
        </row>
        <row r="9746">
          <cell r="C9746" t="str">
            <v>903.003.006.008</v>
          </cell>
          <cell r="D9746" t="str">
            <v>CLT35885-A</v>
          </cell>
          <cell r="E9746" t="str">
            <v>INTERCEPTOR CALLEJAS</v>
          </cell>
          <cell r="H9746">
            <v>0</v>
          </cell>
          <cell r="J9746">
            <v>0</v>
          </cell>
        </row>
        <row r="9747">
          <cell r="C9747" t="str">
            <v>903.003.006.009</v>
          </cell>
          <cell r="D9747" t="str">
            <v>CLT35885-A</v>
          </cell>
          <cell r="E9747" t="str">
            <v>INTERCEPTOR CALLEJAS</v>
          </cell>
          <cell r="H9747">
            <v>0</v>
          </cell>
          <cell r="J9747">
            <v>0</v>
          </cell>
        </row>
        <row r="9748">
          <cell r="C9748" t="str">
            <v>903.003.006.010</v>
          </cell>
          <cell r="D9748" t="str">
            <v>CLT35885-A</v>
          </cell>
          <cell r="E9748" t="str">
            <v>INTERCEPTOR CALLEJAS</v>
          </cell>
          <cell r="H9748">
            <v>0</v>
          </cell>
          <cell r="J9748">
            <v>0</v>
          </cell>
        </row>
        <row r="9749">
          <cell r="C9749" t="str">
            <v>903.003.006.011</v>
          </cell>
          <cell r="D9749" t="str">
            <v>CLT35885-A</v>
          </cell>
          <cell r="E9749" t="str">
            <v>INTERCEPTOR CALLEJAS</v>
          </cell>
          <cell r="H9749">
            <v>1.74</v>
          </cell>
          <cell r="J9749">
            <v>398009.34</v>
          </cell>
        </row>
        <row r="9750">
          <cell r="C9750" t="str">
            <v>903.003.006.012</v>
          </cell>
          <cell r="D9750" t="str">
            <v>CLT35885-A</v>
          </cell>
          <cell r="E9750" t="str">
            <v>INTERCEPTOR CALLEJAS</v>
          </cell>
          <cell r="H9750">
            <v>0</v>
          </cell>
          <cell r="J9750">
            <v>0</v>
          </cell>
        </row>
        <row r="9751">
          <cell r="C9751" t="str">
            <v>903.003.006.013</v>
          </cell>
          <cell r="D9751" t="str">
            <v>CLT35885-A</v>
          </cell>
          <cell r="E9751" t="str">
            <v>INTERCEPTOR CALLEJAS</v>
          </cell>
          <cell r="H9751">
            <v>0</v>
          </cell>
          <cell r="J9751">
            <v>0</v>
          </cell>
        </row>
        <row r="9752">
          <cell r="C9752" t="str">
            <v>903.003.006.014</v>
          </cell>
          <cell r="D9752" t="str">
            <v>CLT35885-A</v>
          </cell>
          <cell r="E9752" t="str">
            <v>INTERCEPTOR CALLEJAS</v>
          </cell>
          <cell r="H9752">
            <v>0</v>
          </cell>
          <cell r="J9752">
            <v>0</v>
          </cell>
        </row>
        <row r="9753">
          <cell r="C9753" t="str">
            <v>904.001.001.010</v>
          </cell>
          <cell r="D9753" t="str">
            <v>CLT35885-A</v>
          </cell>
          <cell r="E9753" t="str">
            <v>INTERCEPTOR CALLEJAS</v>
          </cell>
          <cell r="H9753">
            <v>0</v>
          </cell>
          <cell r="J9753">
            <v>0</v>
          </cell>
        </row>
        <row r="9754">
          <cell r="C9754" t="str">
            <v>904.001.001.011</v>
          </cell>
          <cell r="D9754" t="str">
            <v>CLT35885-A</v>
          </cell>
          <cell r="E9754" t="str">
            <v>INTERCEPTOR CALLEJAS</v>
          </cell>
          <cell r="H9754">
            <v>0</v>
          </cell>
          <cell r="J9754">
            <v>0</v>
          </cell>
        </row>
        <row r="9755">
          <cell r="C9755" t="str">
            <v>904.001.001.012</v>
          </cell>
          <cell r="D9755" t="str">
            <v>CLT35885-A</v>
          </cell>
          <cell r="E9755" t="str">
            <v>INTERCEPTOR CALLEJAS</v>
          </cell>
          <cell r="H9755">
            <v>0</v>
          </cell>
          <cell r="J9755">
            <v>0</v>
          </cell>
        </row>
        <row r="9756">
          <cell r="C9756" t="str">
            <v>904.002.002.002</v>
          </cell>
          <cell r="D9756" t="str">
            <v>CLT35885-A</v>
          </cell>
          <cell r="E9756" t="str">
            <v>INTERCEPTOR CALLEJAS</v>
          </cell>
          <cell r="H9756">
            <v>0</v>
          </cell>
          <cell r="J9756">
            <v>0</v>
          </cell>
        </row>
        <row r="9757">
          <cell r="C9757" t="str">
            <v>904.002.005.002</v>
          </cell>
          <cell r="D9757" t="str">
            <v>CLT35885-A</v>
          </cell>
          <cell r="E9757" t="str">
            <v>INTERCEPTOR CALLEJAS</v>
          </cell>
          <cell r="H9757">
            <v>0</v>
          </cell>
          <cell r="J9757">
            <v>0</v>
          </cell>
        </row>
        <row r="9758">
          <cell r="C9758" t="str">
            <v>904.003.003.001.005</v>
          </cell>
          <cell r="D9758" t="str">
            <v>CLT35885-A</v>
          </cell>
          <cell r="E9758" t="str">
            <v>INTERCEPTOR CALLEJAS</v>
          </cell>
          <cell r="H9758">
            <v>0</v>
          </cell>
          <cell r="J9758">
            <v>0</v>
          </cell>
        </row>
        <row r="9759">
          <cell r="C9759" t="str">
            <v>904.003.003.001.007</v>
          </cell>
          <cell r="D9759" t="str">
            <v>CLT35885-A</v>
          </cell>
          <cell r="E9759" t="str">
            <v>INTERCEPTOR CALLEJAS</v>
          </cell>
          <cell r="H9759">
            <v>0</v>
          </cell>
          <cell r="J9759">
            <v>0</v>
          </cell>
        </row>
        <row r="9760">
          <cell r="C9760" t="str">
            <v>904.003.003.001.009</v>
          </cell>
          <cell r="D9760" t="str">
            <v>CLT35885-A</v>
          </cell>
          <cell r="E9760" t="str">
            <v>INTERCEPTOR CALLEJAS</v>
          </cell>
          <cell r="H9760">
            <v>0</v>
          </cell>
          <cell r="J9760">
            <v>0</v>
          </cell>
        </row>
        <row r="9761">
          <cell r="C9761" t="str">
            <v>904.003.003.001.012</v>
          </cell>
          <cell r="D9761" t="str">
            <v>CLT35885-A</v>
          </cell>
          <cell r="E9761" t="str">
            <v>INTERCEPTOR CALLEJAS</v>
          </cell>
          <cell r="H9761">
            <v>0</v>
          </cell>
          <cell r="J9761">
            <v>0</v>
          </cell>
        </row>
        <row r="9762">
          <cell r="C9762" t="str">
            <v>904.004.001.002.009</v>
          </cell>
          <cell r="D9762" t="str">
            <v>CLT35885-A</v>
          </cell>
          <cell r="E9762" t="str">
            <v>INTERCEPTOR CALLEJAS</v>
          </cell>
          <cell r="H9762">
            <v>0</v>
          </cell>
          <cell r="J9762">
            <v>0</v>
          </cell>
        </row>
        <row r="9763">
          <cell r="C9763" t="str">
            <v>904.005.004.002</v>
          </cell>
          <cell r="D9763" t="str">
            <v>CLT35885-A</v>
          </cell>
          <cell r="E9763" t="str">
            <v>INTERCEPTOR CALLEJAS</v>
          </cell>
          <cell r="H9763">
            <v>0</v>
          </cell>
          <cell r="J9763">
            <v>0</v>
          </cell>
        </row>
        <row r="9764">
          <cell r="C9764" t="str">
            <v>904.005.004.003</v>
          </cell>
          <cell r="D9764" t="str">
            <v>CLT35885-A</v>
          </cell>
          <cell r="E9764" t="str">
            <v>INTERCEPTOR CALLEJAS</v>
          </cell>
          <cell r="H9764">
            <v>0</v>
          </cell>
          <cell r="J9764">
            <v>0</v>
          </cell>
        </row>
        <row r="9765">
          <cell r="C9765" t="str">
            <v>904.006.001.003.002</v>
          </cell>
          <cell r="D9765" t="str">
            <v>CLT35885-A</v>
          </cell>
          <cell r="E9765" t="str">
            <v>INTERCEPTOR CALLEJAS</v>
          </cell>
          <cell r="H9765">
            <v>1</v>
          </cell>
          <cell r="J9765">
            <v>275471</v>
          </cell>
        </row>
        <row r="9766">
          <cell r="C9766" t="str">
            <v>904.008.002</v>
          </cell>
          <cell r="D9766" t="str">
            <v>CLT35885-A</v>
          </cell>
          <cell r="E9766" t="str">
            <v>INTERCEPTOR CALLEJAS</v>
          </cell>
          <cell r="H9766">
            <v>0</v>
          </cell>
          <cell r="J9766">
            <v>0</v>
          </cell>
        </row>
        <row r="9767">
          <cell r="C9767" t="str">
            <v>904.010.001</v>
          </cell>
          <cell r="D9767" t="str">
            <v>CLT35885-A</v>
          </cell>
          <cell r="E9767" t="str">
            <v>INTERCEPTOR CALLEJAS</v>
          </cell>
          <cell r="H9767">
            <v>0</v>
          </cell>
          <cell r="J9767">
            <v>0</v>
          </cell>
        </row>
        <row r="9768">
          <cell r="C9768" t="str">
            <v>904.015.001</v>
          </cell>
          <cell r="D9768" t="str">
            <v>CLT35885-A</v>
          </cell>
          <cell r="E9768" t="str">
            <v>INTERCEPTOR CALLEJAS</v>
          </cell>
          <cell r="H9768">
            <v>2</v>
          </cell>
          <cell r="J9768">
            <v>1619806</v>
          </cell>
        </row>
        <row r="9769">
          <cell r="C9769" t="str">
            <v>904.015.002</v>
          </cell>
          <cell r="D9769" t="str">
            <v>CLT35885-A</v>
          </cell>
          <cell r="E9769" t="str">
            <v>INTERCEPTOR CALLEJAS</v>
          </cell>
          <cell r="H9769">
            <v>0</v>
          </cell>
          <cell r="J9769">
            <v>0</v>
          </cell>
        </row>
        <row r="9770">
          <cell r="C9770" t="str">
            <v>904.015.003</v>
          </cell>
          <cell r="D9770" t="str">
            <v>CLT35885-A</v>
          </cell>
          <cell r="E9770" t="str">
            <v>INTERCEPTOR CALLEJAS</v>
          </cell>
          <cell r="H9770">
            <v>1</v>
          </cell>
          <cell r="J9770">
            <v>314891</v>
          </cell>
        </row>
        <row r="9771">
          <cell r="C9771" t="str">
            <v>103.001</v>
          </cell>
          <cell r="D9771" t="str">
            <v>CLT36135</v>
          </cell>
          <cell r="E9771" t="str">
            <v>INTERCEPTOR CALLEJAS</v>
          </cell>
          <cell r="H9771">
            <v>3.9110650795704989</v>
          </cell>
          <cell r="J9771">
            <v>3911065.0795704988</v>
          </cell>
        </row>
        <row r="9772">
          <cell r="C9772" t="str">
            <v>104.001.001</v>
          </cell>
          <cell r="D9772" t="str">
            <v>CLT36135</v>
          </cell>
          <cell r="E9772" t="str">
            <v>INTERCEPTOR CALLEJAS</v>
          </cell>
          <cell r="H9772">
            <v>0</v>
          </cell>
          <cell r="J9772">
            <v>0</v>
          </cell>
        </row>
        <row r="9773">
          <cell r="C9773" t="str">
            <v>104.001.002</v>
          </cell>
          <cell r="D9773" t="str">
            <v>CLT36135</v>
          </cell>
          <cell r="E9773" t="str">
            <v>INTERCEPTOR CALLEJAS</v>
          </cell>
          <cell r="H9773">
            <v>57.777360000003668</v>
          </cell>
          <cell r="J9773">
            <v>6479788.701360411</v>
          </cell>
        </row>
        <row r="9774">
          <cell r="C9774" t="str">
            <v>104.001.009</v>
          </cell>
          <cell r="D9774" t="str">
            <v>CLT36135</v>
          </cell>
          <cell r="E9774" t="str">
            <v>INTERCEPTOR CALLEJAS</v>
          </cell>
          <cell r="H9774">
            <v>0</v>
          </cell>
          <cell r="J9774">
            <v>0</v>
          </cell>
        </row>
        <row r="9775">
          <cell r="C9775" t="str">
            <v>104.001.014</v>
          </cell>
          <cell r="D9775" t="str">
            <v>CLT36135</v>
          </cell>
          <cell r="E9775" t="str">
            <v>INTERCEPTOR CALLEJAS</v>
          </cell>
          <cell r="H9775">
            <v>0</v>
          </cell>
          <cell r="J9775">
            <v>0</v>
          </cell>
        </row>
        <row r="9776">
          <cell r="C9776" t="str">
            <v>104.001.015</v>
          </cell>
          <cell r="D9776" t="str">
            <v>CLT36135</v>
          </cell>
          <cell r="E9776" t="str">
            <v>INTERCEPTOR CALLEJAS</v>
          </cell>
          <cell r="H9776">
            <v>0</v>
          </cell>
          <cell r="J9776">
            <v>0</v>
          </cell>
        </row>
        <row r="9777">
          <cell r="C9777" t="str">
            <v>104.001.020</v>
          </cell>
          <cell r="D9777" t="str">
            <v>CLT36135</v>
          </cell>
          <cell r="E9777" t="str">
            <v>INTERCEPTOR CALLEJAS</v>
          </cell>
          <cell r="H9777">
            <v>0</v>
          </cell>
          <cell r="J9777">
            <v>0</v>
          </cell>
        </row>
        <row r="9778">
          <cell r="C9778" t="str">
            <v>104.001.021</v>
          </cell>
          <cell r="D9778" t="str">
            <v>CLT36135</v>
          </cell>
          <cell r="E9778" t="str">
            <v>INTERCEPTOR CALLEJAS</v>
          </cell>
          <cell r="H9778">
            <v>0</v>
          </cell>
          <cell r="J9778">
            <v>0</v>
          </cell>
        </row>
        <row r="9779">
          <cell r="C9779" t="str">
            <v>104.001.022</v>
          </cell>
          <cell r="D9779" t="str">
            <v>CLT36135</v>
          </cell>
          <cell r="E9779" t="str">
            <v>INTERCEPTOR CALLEJAS</v>
          </cell>
          <cell r="H9779">
            <v>0</v>
          </cell>
          <cell r="J9779">
            <v>0</v>
          </cell>
        </row>
        <row r="9780">
          <cell r="C9780" t="str">
            <v>104.002.001</v>
          </cell>
          <cell r="D9780" t="str">
            <v>CLT36135</v>
          </cell>
          <cell r="E9780" t="str">
            <v>INTERCEPTOR CALLEJAS</v>
          </cell>
          <cell r="H9780">
            <v>2.5999999999999996</v>
          </cell>
          <cell r="J9780">
            <v>83095.895999999993</v>
          </cell>
        </row>
        <row r="9781">
          <cell r="C9781" t="str">
            <v>106.001</v>
          </cell>
          <cell r="D9781" t="str">
            <v>CLT36135</v>
          </cell>
          <cell r="E9781" t="str">
            <v>INTERCEPTOR CALLEJAS</v>
          </cell>
          <cell r="H9781">
            <v>28.616598181205848</v>
          </cell>
          <cell r="J9781">
            <v>1912179.6912569923</v>
          </cell>
        </row>
        <row r="9782">
          <cell r="C9782" t="str">
            <v>106.006.001</v>
          </cell>
          <cell r="D9782" t="str">
            <v>CLT36135</v>
          </cell>
          <cell r="E9782" t="str">
            <v>INTERCEPTOR CALLEJAS</v>
          </cell>
          <cell r="H9782">
            <v>10.560720000001947</v>
          </cell>
          <cell r="J9782">
            <v>593720.82700570952</v>
          </cell>
        </row>
        <row r="9783">
          <cell r="C9783" t="str">
            <v>106.014</v>
          </cell>
          <cell r="D9783" t="str">
            <v>CLT36135</v>
          </cell>
          <cell r="E9783" t="str">
            <v>INTERCEPTOR CALLEJAS</v>
          </cell>
          <cell r="H9783">
            <v>8.8840000000000003</v>
          </cell>
          <cell r="J9783">
            <v>1062313.3616800001</v>
          </cell>
        </row>
        <row r="9784">
          <cell r="C9784" t="str">
            <v>106.015</v>
          </cell>
          <cell r="D9784" t="str">
            <v>CLT36135</v>
          </cell>
          <cell r="E9784" t="str">
            <v>INTERCEPTOR CALLEJAS</v>
          </cell>
          <cell r="H9784">
            <v>10.231</v>
          </cell>
          <cell r="J9784">
            <v>1404971.2565200001</v>
          </cell>
        </row>
        <row r="9785">
          <cell r="C9785" t="str">
            <v>107.001</v>
          </cell>
          <cell r="D9785" t="str">
            <v>CLT36135</v>
          </cell>
          <cell r="E9785" t="str">
            <v>INTERCEPTOR CALLEJAS</v>
          </cell>
          <cell r="H9785">
            <v>60.377360000003669</v>
          </cell>
          <cell r="J9785">
            <v>1314564.25927928</v>
          </cell>
        </row>
        <row r="9786">
          <cell r="C9786" t="str">
            <v>108.001</v>
          </cell>
          <cell r="D9786" t="str">
            <v>CLT36135</v>
          </cell>
          <cell r="E9786" t="str">
            <v>INTERCEPTOR CALLEJAS</v>
          </cell>
          <cell r="H9786">
            <v>0</v>
          </cell>
          <cell r="J9786">
            <v>0</v>
          </cell>
        </row>
        <row r="9787">
          <cell r="C9787" t="str">
            <v>108.002.004</v>
          </cell>
          <cell r="D9787" t="str">
            <v>CLT36135</v>
          </cell>
          <cell r="E9787" t="str">
            <v>INTERCEPTOR CALLEJAS</v>
          </cell>
          <cell r="H9787">
            <v>0.96132735199847663</v>
          </cell>
          <cell r="J9787">
            <v>142785.29788973439</v>
          </cell>
        </row>
        <row r="9788">
          <cell r="C9788" t="str">
            <v>108.006.001.002</v>
          </cell>
          <cell r="D9788" t="str">
            <v>CLT36135</v>
          </cell>
          <cell r="E9788" t="str">
            <v>INTERCEPTOR CALLEJAS</v>
          </cell>
          <cell r="H9788">
            <v>71.959999999999994</v>
          </cell>
          <cell r="J9788">
            <v>213580.878</v>
          </cell>
        </row>
        <row r="9789">
          <cell r="C9789" t="str">
            <v>109.001.001.001</v>
          </cell>
          <cell r="D9789" t="str">
            <v>CLT36135</v>
          </cell>
          <cell r="E9789" t="str">
            <v>INTERCEPTOR CALLEJAS</v>
          </cell>
          <cell r="H9789">
            <v>0</v>
          </cell>
          <cell r="J9789">
            <v>0</v>
          </cell>
        </row>
        <row r="9790">
          <cell r="C9790" t="str">
            <v>109.001.001.002</v>
          </cell>
          <cell r="D9790" t="str">
            <v>CLT36135</v>
          </cell>
          <cell r="E9790" t="str">
            <v>INTERCEPTOR CALLEJAS</v>
          </cell>
          <cell r="H9790">
            <v>0</v>
          </cell>
          <cell r="J9790">
            <v>0</v>
          </cell>
        </row>
        <row r="9791">
          <cell r="C9791" t="str">
            <v>109.001.001.003</v>
          </cell>
          <cell r="D9791" t="str">
            <v>CLT36135</v>
          </cell>
          <cell r="E9791" t="str">
            <v>INTERCEPTOR CALLEJAS</v>
          </cell>
          <cell r="H9791">
            <v>0</v>
          </cell>
          <cell r="J9791">
            <v>0</v>
          </cell>
        </row>
        <row r="9792">
          <cell r="C9792" t="str">
            <v>109.001.001.004</v>
          </cell>
          <cell r="D9792" t="str">
            <v>CLT36135</v>
          </cell>
          <cell r="E9792" t="str">
            <v>INTERCEPTOR CALLEJAS</v>
          </cell>
          <cell r="H9792">
            <v>21.08</v>
          </cell>
          <cell r="J9792">
            <v>515659.59239999991</v>
          </cell>
        </row>
        <row r="9793">
          <cell r="C9793" t="str">
            <v>109.001.001.005</v>
          </cell>
          <cell r="D9793" t="str">
            <v>CLT36135</v>
          </cell>
          <cell r="E9793" t="str">
            <v>INTERCEPTOR CALLEJAS</v>
          </cell>
          <cell r="H9793">
            <v>0</v>
          </cell>
          <cell r="J9793">
            <v>0</v>
          </cell>
        </row>
        <row r="9794">
          <cell r="C9794" t="str">
            <v>109.001.001.006</v>
          </cell>
          <cell r="D9794" t="str">
            <v>CLT36135</v>
          </cell>
          <cell r="E9794" t="str">
            <v>INTERCEPTOR CALLEJAS</v>
          </cell>
          <cell r="H9794">
            <v>0</v>
          </cell>
          <cell r="J9794">
            <v>0</v>
          </cell>
        </row>
        <row r="9795">
          <cell r="C9795" t="str">
            <v>301.001.001</v>
          </cell>
          <cell r="D9795" t="str">
            <v>CLT36135</v>
          </cell>
          <cell r="E9795" t="str">
            <v>INTERCEPTOR CALLEJAS</v>
          </cell>
          <cell r="H9795">
            <v>2</v>
          </cell>
          <cell r="J9795">
            <v>52319.199999999997</v>
          </cell>
        </row>
        <row r="9796">
          <cell r="C9796" t="str">
            <v>301.001.002</v>
          </cell>
          <cell r="D9796" t="str">
            <v>CLT36135</v>
          </cell>
          <cell r="E9796" t="str">
            <v>INTERCEPTOR CALLEJAS</v>
          </cell>
          <cell r="H9796">
            <v>0</v>
          </cell>
          <cell r="J9796">
            <v>0</v>
          </cell>
        </row>
        <row r="9797">
          <cell r="C9797" t="str">
            <v>301.001.004</v>
          </cell>
          <cell r="D9797" t="str">
            <v>CLT36135</v>
          </cell>
          <cell r="E9797" t="str">
            <v>INTERCEPTOR CALLEJAS</v>
          </cell>
          <cell r="H9797">
            <v>2</v>
          </cell>
          <cell r="J9797">
            <v>730460.5</v>
          </cell>
        </row>
        <row r="9798">
          <cell r="C9798" t="str">
            <v>301.002.001</v>
          </cell>
          <cell r="D9798" t="str">
            <v>CLT36135</v>
          </cell>
          <cell r="E9798" t="str">
            <v>INTERCEPTOR CALLEJAS</v>
          </cell>
          <cell r="H9798">
            <v>0</v>
          </cell>
          <cell r="J9798">
            <v>0</v>
          </cell>
        </row>
        <row r="9799">
          <cell r="C9799" t="str">
            <v>301.002.002</v>
          </cell>
          <cell r="D9799" t="str">
            <v>CLT36135</v>
          </cell>
          <cell r="E9799" t="str">
            <v>INTERCEPTOR CALLEJAS</v>
          </cell>
          <cell r="H9799">
            <v>0</v>
          </cell>
          <cell r="J9799">
            <v>0</v>
          </cell>
        </row>
        <row r="9800">
          <cell r="C9800" t="str">
            <v>301.003.003.002</v>
          </cell>
          <cell r="D9800" t="str">
            <v>CLT36135</v>
          </cell>
          <cell r="E9800" t="str">
            <v>INTERCEPTOR CALLEJAS</v>
          </cell>
          <cell r="H9800">
            <v>0</v>
          </cell>
          <cell r="J9800">
            <v>0</v>
          </cell>
        </row>
        <row r="9801">
          <cell r="C9801" t="str">
            <v>301.003.003.003</v>
          </cell>
          <cell r="D9801" t="str">
            <v>CLT36135</v>
          </cell>
          <cell r="E9801" t="str">
            <v>INTERCEPTOR CALLEJAS</v>
          </cell>
          <cell r="H9801">
            <v>0</v>
          </cell>
          <cell r="J9801">
            <v>0</v>
          </cell>
        </row>
        <row r="9802">
          <cell r="C9802" t="str">
            <v>301.004</v>
          </cell>
          <cell r="D9802" t="str">
            <v>CLT36135</v>
          </cell>
          <cell r="E9802" t="str">
            <v>INTERCEPTOR CALLEJAS</v>
          </cell>
          <cell r="H9802">
            <v>2</v>
          </cell>
          <cell r="J9802">
            <v>1237819.58</v>
          </cell>
        </row>
        <row r="9803">
          <cell r="C9803" t="str">
            <v>301.005.001</v>
          </cell>
          <cell r="D9803" t="str">
            <v>CLT36135</v>
          </cell>
          <cell r="E9803" t="str">
            <v>INTERCEPTOR CALLEJAS</v>
          </cell>
          <cell r="H9803">
            <v>0</v>
          </cell>
          <cell r="J9803">
            <v>0</v>
          </cell>
        </row>
        <row r="9804">
          <cell r="C9804" t="str">
            <v>301.007.001</v>
          </cell>
          <cell r="D9804" t="str">
            <v>CLT36135</v>
          </cell>
          <cell r="E9804" t="str">
            <v>INTERCEPTOR CALLEJAS</v>
          </cell>
          <cell r="H9804">
            <v>0</v>
          </cell>
          <cell r="J9804">
            <v>0</v>
          </cell>
        </row>
        <row r="9805">
          <cell r="C9805" t="str">
            <v>301.007.002</v>
          </cell>
          <cell r="D9805" t="str">
            <v>CLT36135</v>
          </cell>
          <cell r="E9805" t="str">
            <v>INTERCEPTOR CALLEJAS</v>
          </cell>
          <cell r="H9805">
            <v>1.6566666666667516</v>
          </cell>
          <cell r="J9805">
            <v>660130.31000003382</v>
          </cell>
        </row>
        <row r="9806">
          <cell r="C9806" t="str">
            <v>301.007.003</v>
          </cell>
          <cell r="D9806" t="str">
            <v>CLT36135</v>
          </cell>
          <cell r="E9806" t="str">
            <v>INTERCEPTOR CALLEJAS</v>
          </cell>
          <cell r="H9806">
            <v>0</v>
          </cell>
          <cell r="J9806">
            <v>0</v>
          </cell>
        </row>
        <row r="9807">
          <cell r="C9807" t="str">
            <v>301.007.004</v>
          </cell>
          <cell r="D9807" t="str">
            <v>CLT36135</v>
          </cell>
          <cell r="E9807" t="str">
            <v>INTERCEPTOR CALLEJAS</v>
          </cell>
          <cell r="H9807">
            <v>0</v>
          </cell>
          <cell r="J9807">
            <v>0</v>
          </cell>
        </row>
        <row r="9808">
          <cell r="C9808" t="str">
            <v>301.009.001</v>
          </cell>
          <cell r="D9808" t="str">
            <v>CLT36135</v>
          </cell>
          <cell r="E9808" t="str">
            <v>INTERCEPTOR CALLEJAS</v>
          </cell>
          <cell r="H9808">
            <v>0</v>
          </cell>
          <cell r="J9808">
            <v>0</v>
          </cell>
        </row>
        <row r="9809">
          <cell r="C9809" t="str">
            <v>301.009.002</v>
          </cell>
          <cell r="D9809" t="str">
            <v>CLT36135</v>
          </cell>
          <cell r="E9809" t="str">
            <v>INTERCEPTOR CALLEJAS</v>
          </cell>
          <cell r="H9809">
            <v>0</v>
          </cell>
          <cell r="J9809">
            <v>0</v>
          </cell>
        </row>
        <row r="9810">
          <cell r="C9810" t="str">
            <v>303.001</v>
          </cell>
          <cell r="D9810" t="str">
            <v>CLT36135</v>
          </cell>
          <cell r="E9810" t="str">
            <v>INTERCEPTOR CALLEJAS</v>
          </cell>
          <cell r="H9810">
            <v>0</v>
          </cell>
          <cell r="J9810">
            <v>0</v>
          </cell>
        </row>
        <row r="9811">
          <cell r="C9811" t="str">
            <v>304.001.002.002</v>
          </cell>
          <cell r="D9811" t="str">
            <v>CLT36135</v>
          </cell>
          <cell r="E9811" t="str">
            <v>INTERCEPTOR CALLEJAS</v>
          </cell>
          <cell r="H9811">
            <v>0</v>
          </cell>
          <cell r="J9811">
            <v>0</v>
          </cell>
        </row>
        <row r="9812">
          <cell r="C9812" t="str">
            <v>304.001.003.002</v>
          </cell>
          <cell r="D9812" t="str">
            <v>CLT36135</v>
          </cell>
          <cell r="E9812" t="str">
            <v>INTERCEPTOR CALLEJAS</v>
          </cell>
          <cell r="H9812">
            <v>0</v>
          </cell>
          <cell r="J9812">
            <v>0</v>
          </cell>
        </row>
        <row r="9813">
          <cell r="C9813" t="str">
            <v>304.001.004.002</v>
          </cell>
          <cell r="D9813" t="str">
            <v>CLT36135</v>
          </cell>
          <cell r="E9813" t="str">
            <v>INTERCEPTOR CALLEJAS</v>
          </cell>
          <cell r="H9813">
            <v>0</v>
          </cell>
          <cell r="J9813">
            <v>0</v>
          </cell>
        </row>
        <row r="9814">
          <cell r="C9814" t="str">
            <v>401.001.001</v>
          </cell>
          <cell r="D9814" t="str">
            <v>CLT36135</v>
          </cell>
          <cell r="E9814" t="str">
            <v>INTERCEPTOR CALLEJAS</v>
          </cell>
          <cell r="H9814">
            <v>7.3354600000000012</v>
          </cell>
          <cell r="J9814">
            <v>344386.49646280007</v>
          </cell>
        </row>
        <row r="9815">
          <cell r="C9815" t="str">
            <v>401.001.003.007</v>
          </cell>
          <cell r="D9815" t="str">
            <v>CLT36135</v>
          </cell>
          <cell r="E9815" t="str">
            <v>INTERCEPTOR CALLEJAS</v>
          </cell>
          <cell r="H9815">
            <v>7.3354600000000012</v>
          </cell>
          <cell r="J9815">
            <v>3712909.0981400008</v>
          </cell>
        </row>
        <row r="9816">
          <cell r="C9816" t="str">
            <v>401.001.003.008</v>
          </cell>
          <cell r="D9816" t="str">
            <v>CLT36135</v>
          </cell>
          <cell r="E9816" t="str">
            <v>INTERCEPTOR CALLEJAS</v>
          </cell>
          <cell r="H9816">
            <v>0</v>
          </cell>
          <cell r="J9816">
            <v>0</v>
          </cell>
        </row>
        <row r="9817">
          <cell r="C9817" t="str">
            <v>401.002.001</v>
          </cell>
          <cell r="D9817" t="str">
            <v>CLT36135</v>
          </cell>
          <cell r="E9817" t="str">
            <v>INTERCEPTOR CALLEJAS</v>
          </cell>
          <cell r="H9817">
            <v>4.49</v>
          </cell>
          <cell r="J9817">
            <v>53777.134100000003</v>
          </cell>
        </row>
        <row r="9818">
          <cell r="C9818" t="str">
            <v>401.002.005.009</v>
          </cell>
          <cell r="D9818" t="str">
            <v>CLT36135</v>
          </cell>
          <cell r="E9818" t="str">
            <v>INTERCEPTOR CALLEJAS</v>
          </cell>
          <cell r="H9818">
            <v>4.49</v>
          </cell>
          <cell r="J9818">
            <v>309903.21240000002</v>
          </cell>
        </row>
        <row r="9819">
          <cell r="C9819" t="str">
            <v>401.002.006</v>
          </cell>
          <cell r="D9819" t="str">
            <v>CLT36135</v>
          </cell>
          <cell r="E9819" t="str">
            <v>INTERCEPTOR CALLEJAS</v>
          </cell>
          <cell r="H9819">
            <v>0</v>
          </cell>
          <cell r="J9819">
            <v>0</v>
          </cell>
        </row>
        <row r="9820">
          <cell r="C9820" t="str">
            <v>401.002.008</v>
          </cell>
          <cell r="D9820" t="str">
            <v>CLT36135</v>
          </cell>
          <cell r="E9820" t="str">
            <v>INTERCEPTOR CALLEJAS</v>
          </cell>
          <cell r="H9820">
            <v>0</v>
          </cell>
          <cell r="J9820">
            <v>0</v>
          </cell>
        </row>
        <row r="9821">
          <cell r="C9821" t="str">
            <v>401.003.001</v>
          </cell>
          <cell r="D9821" t="str">
            <v>CLT36135</v>
          </cell>
          <cell r="E9821" t="str">
            <v>INTERCEPTOR CALLEJAS</v>
          </cell>
          <cell r="H9821">
            <v>2.4</v>
          </cell>
          <cell r="J9821">
            <v>21037.944</v>
          </cell>
        </row>
        <row r="9822">
          <cell r="C9822" t="str">
            <v>401.003.003</v>
          </cell>
          <cell r="D9822" t="str">
            <v>CLT36135</v>
          </cell>
          <cell r="E9822" t="str">
            <v>INTERCEPTOR CALLEJAS</v>
          </cell>
          <cell r="H9822">
            <v>2.4</v>
          </cell>
          <cell r="J9822">
            <v>134252.90399999998</v>
          </cell>
        </row>
        <row r="9823">
          <cell r="C9823" t="str">
            <v>401.004.001</v>
          </cell>
          <cell r="D9823" t="str">
            <v>CLT36135</v>
          </cell>
          <cell r="E9823" t="str">
            <v>INTERCEPTOR CALLEJAS</v>
          </cell>
          <cell r="H9823">
            <v>0</v>
          </cell>
          <cell r="J9823">
            <v>0</v>
          </cell>
        </row>
        <row r="9824">
          <cell r="C9824" t="str">
            <v>401.004.006</v>
          </cell>
          <cell r="D9824" t="str">
            <v>CLT36135</v>
          </cell>
          <cell r="E9824" t="str">
            <v>INTERCEPTOR CALLEJAS</v>
          </cell>
          <cell r="H9824">
            <v>0</v>
          </cell>
          <cell r="J9824">
            <v>0</v>
          </cell>
        </row>
        <row r="9825">
          <cell r="C9825" t="str">
            <v>601.011.002</v>
          </cell>
          <cell r="D9825" t="str">
            <v>CLT36135</v>
          </cell>
          <cell r="E9825" t="str">
            <v>INTERCEPTOR CALLEJAS</v>
          </cell>
          <cell r="H9825">
            <v>0</v>
          </cell>
          <cell r="J9825">
            <v>0</v>
          </cell>
        </row>
        <row r="9826">
          <cell r="C9826" t="str">
            <v>606.001.002.003</v>
          </cell>
          <cell r="D9826" t="str">
            <v>CLT36135</v>
          </cell>
          <cell r="E9826" t="str">
            <v>INTERCEPTOR CALLEJAS</v>
          </cell>
          <cell r="H9826">
            <v>24</v>
          </cell>
          <cell r="J9826">
            <v>242546.88</v>
          </cell>
        </row>
        <row r="9827">
          <cell r="C9827" t="str">
            <v>606.001.002.005</v>
          </cell>
          <cell r="D9827" t="str">
            <v>CLT36135</v>
          </cell>
          <cell r="E9827" t="str">
            <v>INTERCEPTOR CALLEJAS</v>
          </cell>
          <cell r="H9827">
            <v>72</v>
          </cell>
          <cell r="J9827">
            <v>1455280.56</v>
          </cell>
        </row>
        <row r="9828">
          <cell r="C9828" t="str">
            <v>902.001.003</v>
          </cell>
          <cell r="D9828" t="str">
            <v>CLT36135</v>
          </cell>
          <cell r="E9828" t="str">
            <v>INTERCEPTOR CALLEJAS</v>
          </cell>
          <cell r="H9828">
            <v>0</v>
          </cell>
          <cell r="J9828">
            <v>0</v>
          </cell>
        </row>
        <row r="9829">
          <cell r="C9829" t="str">
            <v>902.001.007</v>
          </cell>
          <cell r="D9829" t="str">
            <v>CLT36135</v>
          </cell>
          <cell r="E9829" t="str">
            <v>INTERCEPTOR CALLEJAS</v>
          </cell>
          <cell r="H9829">
            <v>0.96132735199847663</v>
          </cell>
          <cell r="J9829">
            <v>383885.89014619967</v>
          </cell>
        </row>
        <row r="9830">
          <cell r="C9830" t="str">
            <v>903.003.003.013</v>
          </cell>
          <cell r="D9830" t="str">
            <v>CLT36135</v>
          </cell>
          <cell r="E9830" t="str">
            <v>INTERCEPTOR CALLEJAS</v>
          </cell>
          <cell r="H9830">
            <v>0</v>
          </cell>
          <cell r="J9830">
            <v>0</v>
          </cell>
        </row>
        <row r="9831">
          <cell r="C9831" t="str">
            <v>903.003.003.014</v>
          </cell>
          <cell r="D9831" t="str">
            <v>CLT36135</v>
          </cell>
          <cell r="E9831" t="str">
            <v>INTERCEPTOR CALLEJAS</v>
          </cell>
          <cell r="H9831">
            <v>0</v>
          </cell>
          <cell r="J9831">
            <v>0</v>
          </cell>
        </row>
        <row r="9832">
          <cell r="C9832" t="str">
            <v>903.003.003.015</v>
          </cell>
          <cell r="D9832" t="str">
            <v>CLT36135</v>
          </cell>
          <cell r="E9832" t="str">
            <v>INTERCEPTOR CALLEJAS</v>
          </cell>
          <cell r="H9832">
            <v>0</v>
          </cell>
          <cell r="J9832">
            <v>0</v>
          </cell>
        </row>
        <row r="9833">
          <cell r="C9833" t="str">
            <v>903.003.006.001</v>
          </cell>
          <cell r="D9833" t="str">
            <v>CLT36135</v>
          </cell>
          <cell r="E9833" t="str">
            <v>INTERCEPTOR CALLEJAS</v>
          </cell>
          <cell r="H9833">
            <v>0</v>
          </cell>
          <cell r="J9833">
            <v>0</v>
          </cell>
        </row>
        <row r="9834">
          <cell r="C9834" t="str">
            <v>903.003.006.002</v>
          </cell>
          <cell r="D9834" t="str">
            <v>CLT36135</v>
          </cell>
          <cell r="E9834" t="str">
            <v>INTERCEPTOR CALLEJAS</v>
          </cell>
          <cell r="H9834">
            <v>0</v>
          </cell>
          <cell r="J9834">
            <v>0</v>
          </cell>
        </row>
        <row r="9835">
          <cell r="C9835" t="str">
            <v>903.003.006.003</v>
          </cell>
          <cell r="D9835" t="str">
            <v>CLT36135</v>
          </cell>
          <cell r="E9835" t="str">
            <v>INTERCEPTOR CALLEJAS</v>
          </cell>
          <cell r="H9835">
            <v>0</v>
          </cell>
          <cell r="J9835">
            <v>0</v>
          </cell>
        </row>
        <row r="9836">
          <cell r="C9836" t="str">
            <v>903.003.006.005</v>
          </cell>
          <cell r="D9836" t="str">
            <v>CLT36135</v>
          </cell>
          <cell r="E9836" t="str">
            <v>INTERCEPTOR CALLEJAS</v>
          </cell>
          <cell r="H9836">
            <v>0</v>
          </cell>
          <cell r="J9836">
            <v>0</v>
          </cell>
        </row>
        <row r="9837">
          <cell r="C9837" t="str">
            <v>903.003.006.006</v>
          </cell>
          <cell r="D9837" t="str">
            <v>CLT36135</v>
          </cell>
          <cell r="E9837" t="str">
            <v>INTERCEPTOR CALLEJAS</v>
          </cell>
          <cell r="H9837">
            <v>0</v>
          </cell>
          <cell r="J9837">
            <v>0</v>
          </cell>
        </row>
        <row r="9838">
          <cell r="C9838" t="str">
            <v>903.003.006.007</v>
          </cell>
          <cell r="D9838" t="str">
            <v>CLT36135</v>
          </cell>
          <cell r="E9838" t="str">
            <v>INTERCEPTOR CALLEJAS</v>
          </cell>
          <cell r="H9838">
            <v>0</v>
          </cell>
          <cell r="J9838">
            <v>0</v>
          </cell>
        </row>
        <row r="9839">
          <cell r="C9839" t="str">
            <v>903.003.006.008</v>
          </cell>
          <cell r="D9839" t="str">
            <v>CLT36135</v>
          </cell>
          <cell r="E9839" t="str">
            <v>INTERCEPTOR CALLEJAS</v>
          </cell>
          <cell r="H9839">
            <v>0</v>
          </cell>
          <cell r="J9839">
            <v>0</v>
          </cell>
        </row>
        <row r="9840">
          <cell r="C9840" t="str">
            <v>903.003.006.009</v>
          </cell>
          <cell r="D9840" t="str">
            <v>CLT36135</v>
          </cell>
          <cell r="E9840" t="str">
            <v>INTERCEPTOR CALLEJAS</v>
          </cell>
          <cell r="H9840">
            <v>0</v>
          </cell>
          <cell r="J9840">
            <v>0</v>
          </cell>
        </row>
        <row r="9841">
          <cell r="C9841" t="str">
            <v>903.003.006.010</v>
          </cell>
          <cell r="D9841" t="str">
            <v>CLT36135</v>
          </cell>
          <cell r="E9841" t="str">
            <v>INTERCEPTOR CALLEJAS</v>
          </cell>
          <cell r="H9841">
            <v>0</v>
          </cell>
          <cell r="J9841">
            <v>0</v>
          </cell>
        </row>
        <row r="9842">
          <cell r="C9842" t="str">
            <v>903.003.006.011</v>
          </cell>
          <cell r="D9842" t="str">
            <v>CLT36135</v>
          </cell>
          <cell r="E9842" t="str">
            <v>INTERCEPTOR CALLEJAS</v>
          </cell>
          <cell r="H9842">
            <v>21.08</v>
          </cell>
          <cell r="J9842">
            <v>4821860.2799999993</v>
          </cell>
        </row>
        <row r="9843">
          <cell r="C9843" t="str">
            <v>903.003.006.012</v>
          </cell>
          <cell r="D9843" t="str">
            <v>CLT36135</v>
          </cell>
          <cell r="E9843" t="str">
            <v>INTERCEPTOR CALLEJAS</v>
          </cell>
          <cell r="H9843">
            <v>0</v>
          </cell>
          <cell r="J9843">
            <v>0</v>
          </cell>
        </row>
        <row r="9844">
          <cell r="C9844" t="str">
            <v>903.003.006.013</v>
          </cell>
          <cell r="D9844" t="str">
            <v>CLT36135</v>
          </cell>
          <cell r="E9844" t="str">
            <v>INTERCEPTOR CALLEJAS</v>
          </cell>
          <cell r="H9844">
            <v>0</v>
          </cell>
          <cell r="J9844">
            <v>0</v>
          </cell>
        </row>
        <row r="9845">
          <cell r="C9845" t="str">
            <v>903.003.006.014</v>
          </cell>
          <cell r="D9845" t="str">
            <v>CLT36135</v>
          </cell>
          <cell r="E9845" t="str">
            <v>INTERCEPTOR CALLEJAS</v>
          </cell>
          <cell r="H9845">
            <v>0</v>
          </cell>
          <cell r="J9845">
            <v>0</v>
          </cell>
        </row>
        <row r="9846">
          <cell r="C9846" t="str">
            <v>904.001.001.010</v>
          </cell>
          <cell r="D9846" t="str">
            <v>CLT36135</v>
          </cell>
          <cell r="E9846" t="str">
            <v>INTERCEPTOR CALLEJAS</v>
          </cell>
          <cell r="H9846">
            <v>0</v>
          </cell>
          <cell r="J9846">
            <v>0</v>
          </cell>
        </row>
        <row r="9847">
          <cell r="C9847" t="str">
            <v>904.001.001.011</v>
          </cell>
          <cell r="D9847" t="str">
            <v>CLT36135</v>
          </cell>
          <cell r="E9847" t="str">
            <v>INTERCEPTOR CALLEJAS</v>
          </cell>
          <cell r="H9847">
            <v>0</v>
          </cell>
          <cell r="J9847">
            <v>0</v>
          </cell>
        </row>
        <row r="9848">
          <cell r="C9848" t="str">
            <v>904.001.001.012</v>
          </cell>
          <cell r="D9848" t="str">
            <v>CLT36135</v>
          </cell>
          <cell r="E9848" t="str">
            <v>INTERCEPTOR CALLEJAS</v>
          </cell>
          <cell r="H9848">
            <v>0</v>
          </cell>
          <cell r="J9848">
            <v>0</v>
          </cell>
        </row>
        <row r="9849">
          <cell r="C9849" t="str">
            <v>904.002.002.002</v>
          </cell>
          <cell r="D9849" t="str">
            <v>CLT36135</v>
          </cell>
          <cell r="E9849" t="str">
            <v>INTERCEPTOR CALLEJAS</v>
          </cell>
          <cell r="H9849">
            <v>0</v>
          </cell>
          <cell r="J9849">
            <v>0</v>
          </cell>
        </row>
        <row r="9850">
          <cell r="C9850" t="str">
            <v>904.002.005.002</v>
          </cell>
          <cell r="D9850" t="str">
            <v>CLT36135</v>
          </cell>
          <cell r="E9850" t="str">
            <v>INTERCEPTOR CALLEJAS</v>
          </cell>
          <cell r="H9850">
            <v>0</v>
          </cell>
          <cell r="J9850">
            <v>0</v>
          </cell>
        </row>
        <row r="9851">
          <cell r="C9851" t="str">
            <v>904.003.003.001.005</v>
          </cell>
          <cell r="D9851" t="str">
            <v>CLT36135</v>
          </cell>
          <cell r="E9851" t="str">
            <v>INTERCEPTOR CALLEJAS</v>
          </cell>
          <cell r="H9851">
            <v>0</v>
          </cell>
          <cell r="J9851">
            <v>0</v>
          </cell>
        </row>
        <row r="9852">
          <cell r="C9852" t="str">
            <v>904.003.003.001.007</v>
          </cell>
          <cell r="D9852" t="str">
            <v>CLT36135</v>
          </cell>
          <cell r="E9852" t="str">
            <v>INTERCEPTOR CALLEJAS</v>
          </cell>
          <cell r="H9852">
            <v>0</v>
          </cell>
          <cell r="J9852">
            <v>0</v>
          </cell>
        </row>
        <row r="9853">
          <cell r="C9853" t="str">
            <v>904.003.003.001.009</v>
          </cell>
          <cell r="D9853" t="str">
            <v>CLT36135</v>
          </cell>
          <cell r="E9853" t="str">
            <v>INTERCEPTOR CALLEJAS</v>
          </cell>
          <cell r="H9853">
            <v>0</v>
          </cell>
          <cell r="J9853">
            <v>0</v>
          </cell>
        </row>
        <row r="9854">
          <cell r="C9854" t="str">
            <v>904.003.003.001.012</v>
          </cell>
          <cell r="D9854" t="str">
            <v>CLT36135</v>
          </cell>
          <cell r="E9854" t="str">
            <v>INTERCEPTOR CALLEJAS</v>
          </cell>
          <cell r="H9854">
            <v>0</v>
          </cell>
          <cell r="J9854">
            <v>0</v>
          </cell>
        </row>
        <row r="9855">
          <cell r="C9855" t="str">
            <v>904.004.001.002.009</v>
          </cell>
          <cell r="D9855" t="str">
            <v>CLT36135</v>
          </cell>
          <cell r="E9855" t="str">
            <v>INTERCEPTOR CALLEJAS</v>
          </cell>
          <cell r="H9855">
            <v>0</v>
          </cell>
          <cell r="J9855">
            <v>0</v>
          </cell>
        </row>
        <row r="9856">
          <cell r="C9856" t="str">
            <v>904.005.004.002</v>
          </cell>
          <cell r="D9856" t="str">
            <v>CLT36135</v>
          </cell>
          <cell r="E9856" t="str">
            <v>INTERCEPTOR CALLEJAS</v>
          </cell>
          <cell r="H9856">
            <v>0</v>
          </cell>
          <cell r="J9856">
            <v>0</v>
          </cell>
        </row>
        <row r="9857">
          <cell r="C9857" t="str">
            <v>904.005.004.003</v>
          </cell>
          <cell r="D9857" t="str">
            <v>CLT36135</v>
          </cell>
          <cell r="E9857" t="str">
            <v>INTERCEPTOR CALLEJAS</v>
          </cell>
          <cell r="H9857">
            <v>0</v>
          </cell>
          <cell r="J9857">
            <v>0</v>
          </cell>
        </row>
        <row r="9858">
          <cell r="C9858" t="str">
            <v>904.006.001.003.002</v>
          </cell>
          <cell r="D9858" t="str">
            <v>CLT36135</v>
          </cell>
          <cell r="E9858" t="str">
            <v>INTERCEPTOR CALLEJAS</v>
          </cell>
          <cell r="H9858">
            <v>2</v>
          </cell>
          <cell r="J9858">
            <v>550942</v>
          </cell>
        </row>
        <row r="9859">
          <cell r="C9859" t="str">
            <v>904.008.002</v>
          </cell>
          <cell r="D9859" t="str">
            <v>CLT36135</v>
          </cell>
          <cell r="E9859" t="str">
            <v>INTERCEPTOR CALLEJAS</v>
          </cell>
          <cell r="H9859">
            <v>0</v>
          </cell>
          <cell r="J9859">
            <v>0</v>
          </cell>
        </row>
        <row r="9860">
          <cell r="C9860" t="str">
            <v>904.010.001</v>
          </cell>
          <cell r="D9860" t="str">
            <v>CLT36135</v>
          </cell>
          <cell r="E9860" t="str">
            <v>INTERCEPTOR CALLEJAS</v>
          </cell>
          <cell r="H9860">
            <v>0</v>
          </cell>
          <cell r="J9860">
            <v>0</v>
          </cell>
        </row>
        <row r="9861">
          <cell r="C9861" t="str">
            <v>904.015.001</v>
          </cell>
          <cell r="D9861" t="str">
            <v>CLT36135</v>
          </cell>
          <cell r="E9861" t="str">
            <v>INTERCEPTOR CALLEJAS</v>
          </cell>
          <cell r="H9861">
            <v>4</v>
          </cell>
          <cell r="J9861">
            <v>3239612</v>
          </cell>
        </row>
        <row r="9862">
          <cell r="C9862" t="str">
            <v>904.015.002</v>
          </cell>
          <cell r="D9862" t="str">
            <v>CLT36135</v>
          </cell>
          <cell r="E9862" t="str">
            <v>INTERCEPTOR CALLEJAS</v>
          </cell>
          <cell r="H9862">
            <v>0</v>
          </cell>
          <cell r="J9862">
            <v>0</v>
          </cell>
        </row>
        <row r="9863">
          <cell r="C9863" t="str">
            <v>904.015.003</v>
          </cell>
          <cell r="D9863" t="str">
            <v>CLT36135</v>
          </cell>
          <cell r="E9863" t="str">
            <v>INTERCEPTOR CALLEJAS</v>
          </cell>
          <cell r="H9863">
            <v>3</v>
          </cell>
          <cell r="J9863">
            <v>944673</v>
          </cell>
        </row>
        <row r="9864">
          <cell r="C9864" t="str">
            <v>103.001</v>
          </cell>
          <cell r="D9864" t="str">
            <v>CLT177519</v>
          </cell>
          <cell r="E9864" t="str">
            <v>INTERCEPTOR CALLEJAS</v>
          </cell>
          <cell r="H9864">
            <v>7.7904967523370763</v>
          </cell>
          <cell r="J9864">
            <v>7790496.7523370767</v>
          </cell>
        </row>
        <row r="9865">
          <cell r="C9865" t="str">
            <v>104.001.001</v>
          </cell>
          <cell r="D9865" t="str">
            <v>CLT177519</v>
          </cell>
          <cell r="E9865" t="str">
            <v>INTERCEPTOR CALLEJAS</v>
          </cell>
          <cell r="H9865">
            <v>0</v>
          </cell>
          <cell r="J9865">
            <v>0</v>
          </cell>
        </row>
        <row r="9866">
          <cell r="C9866" t="str">
            <v>104.001.002</v>
          </cell>
          <cell r="D9866" t="str">
            <v>CLT177519</v>
          </cell>
          <cell r="E9866" t="str">
            <v>INTERCEPTOR CALLEJAS</v>
          </cell>
          <cell r="H9866">
            <v>141.1478999999851</v>
          </cell>
          <cell r="J9866">
            <v>15829878.132898329</v>
          </cell>
        </row>
        <row r="9867">
          <cell r="C9867" t="str">
            <v>104.001.009</v>
          </cell>
          <cell r="D9867" t="str">
            <v>CLT177519</v>
          </cell>
          <cell r="E9867" t="str">
            <v>INTERCEPTOR CALLEJAS</v>
          </cell>
          <cell r="H9867">
            <v>0</v>
          </cell>
          <cell r="J9867">
            <v>0</v>
          </cell>
        </row>
        <row r="9868">
          <cell r="C9868" t="str">
            <v>104.001.014</v>
          </cell>
          <cell r="D9868" t="str">
            <v>CLT177519</v>
          </cell>
          <cell r="E9868" t="str">
            <v>INTERCEPTOR CALLEJAS</v>
          </cell>
          <cell r="H9868">
            <v>0</v>
          </cell>
          <cell r="J9868">
            <v>0</v>
          </cell>
        </row>
        <row r="9869">
          <cell r="C9869" t="str">
            <v>104.001.015</v>
          </cell>
          <cell r="D9869" t="str">
            <v>CLT177519</v>
          </cell>
          <cell r="E9869" t="str">
            <v>INTERCEPTOR CALLEJAS</v>
          </cell>
          <cell r="H9869">
            <v>0</v>
          </cell>
          <cell r="J9869">
            <v>0</v>
          </cell>
        </row>
        <row r="9870">
          <cell r="C9870" t="str">
            <v>104.001.020</v>
          </cell>
          <cell r="D9870" t="str">
            <v>CLT177519</v>
          </cell>
          <cell r="E9870" t="str">
            <v>INTERCEPTOR CALLEJAS</v>
          </cell>
          <cell r="H9870">
            <v>0</v>
          </cell>
          <cell r="J9870">
            <v>0</v>
          </cell>
        </row>
        <row r="9871">
          <cell r="C9871" t="str">
            <v>104.001.021</v>
          </cell>
          <cell r="D9871" t="str">
            <v>CLT177519</v>
          </cell>
          <cell r="E9871" t="str">
            <v>INTERCEPTOR CALLEJAS</v>
          </cell>
          <cell r="H9871">
            <v>0</v>
          </cell>
          <cell r="J9871">
            <v>0</v>
          </cell>
        </row>
        <row r="9872">
          <cell r="C9872" t="str">
            <v>104.001.022</v>
          </cell>
          <cell r="D9872" t="str">
            <v>CLT177519</v>
          </cell>
          <cell r="E9872" t="str">
            <v>INTERCEPTOR CALLEJAS</v>
          </cell>
          <cell r="H9872">
            <v>0</v>
          </cell>
          <cell r="J9872">
            <v>0</v>
          </cell>
        </row>
        <row r="9873">
          <cell r="C9873" t="str">
            <v>104.002.001</v>
          </cell>
          <cell r="D9873" t="str">
            <v>CLT177519</v>
          </cell>
          <cell r="E9873" t="str">
            <v>INTERCEPTOR CALLEJAS</v>
          </cell>
          <cell r="H9873">
            <v>9.4499999999999993</v>
          </cell>
          <cell r="J9873">
            <v>302021.62199999997</v>
          </cell>
        </row>
        <row r="9874">
          <cell r="C9874" t="str">
            <v>106.001</v>
          </cell>
          <cell r="D9874" t="str">
            <v>CLT177519</v>
          </cell>
          <cell r="E9874" t="str">
            <v>INTERCEPTOR CALLEJAS</v>
          </cell>
          <cell r="H9874">
            <v>74.670820958766797</v>
          </cell>
          <cell r="J9874">
            <v>4989552.79249842</v>
          </cell>
        </row>
        <row r="9875">
          <cell r="C9875" t="str">
            <v>106.006.001</v>
          </cell>
          <cell r="D9875" t="str">
            <v>CLT177519</v>
          </cell>
          <cell r="E9875" t="str">
            <v>INTERCEPTOR CALLEJAS</v>
          </cell>
          <cell r="H9875">
            <v>7.8309000000081417</v>
          </cell>
          <cell r="J9875">
            <v>440251.08365745773</v>
          </cell>
        </row>
        <row r="9876">
          <cell r="C9876" t="str">
            <v>106.014</v>
          </cell>
          <cell r="D9876" t="str">
            <v>CLT177519</v>
          </cell>
          <cell r="E9876" t="str">
            <v>INTERCEPTOR CALLEJAS</v>
          </cell>
          <cell r="H9876">
            <v>29.832000000000001</v>
          </cell>
          <cell r="J9876">
            <v>3567191.8286400004</v>
          </cell>
        </row>
        <row r="9877">
          <cell r="C9877" t="str">
            <v>106.015</v>
          </cell>
          <cell r="D9877" t="str">
            <v>CLT177519</v>
          </cell>
          <cell r="E9877" t="str">
            <v>INTERCEPTOR CALLEJAS</v>
          </cell>
          <cell r="H9877">
            <v>29.832000000000001</v>
          </cell>
          <cell r="J9877">
            <v>4096677.0134400004</v>
          </cell>
        </row>
        <row r="9878">
          <cell r="C9878" t="str">
            <v>107.001</v>
          </cell>
          <cell r="D9878" t="str">
            <v>CLT177519</v>
          </cell>
          <cell r="E9878" t="str">
            <v>INTERCEPTOR CALLEJAS</v>
          </cell>
          <cell r="H9878">
            <v>150.59789999998509</v>
          </cell>
          <cell r="J9878">
            <v>3278888.2598126754</v>
          </cell>
        </row>
        <row r="9879">
          <cell r="C9879" t="str">
            <v>108.001</v>
          </cell>
          <cell r="D9879" t="str">
            <v>CLT177519</v>
          </cell>
          <cell r="E9879" t="str">
            <v>INTERCEPTOR CALLEJAS</v>
          </cell>
          <cell r="H9879">
            <v>0</v>
          </cell>
          <cell r="J9879">
            <v>0</v>
          </cell>
        </row>
        <row r="9880">
          <cell r="C9880" t="str">
            <v>108.002.004</v>
          </cell>
          <cell r="D9880" t="str">
            <v>CLT177519</v>
          </cell>
          <cell r="E9880" t="str">
            <v>INTERCEPTOR CALLEJAS</v>
          </cell>
          <cell r="H9880">
            <v>0</v>
          </cell>
          <cell r="J9880">
            <v>0</v>
          </cell>
        </row>
        <row r="9881">
          <cell r="C9881" t="str">
            <v>108.006.001.002</v>
          </cell>
          <cell r="D9881" t="str">
            <v>CLT177519</v>
          </cell>
          <cell r="E9881" t="str">
            <v>INTERCEPTOR CALLEJAS</v>
          </cell>
          <cell r="H9881">
            <v>0</v>
          </cell>
          <cell r="J9881">
            <v>0</v>
          </cell>
        </row>
        <row r="9882">
          <cell r="C9882" t="str">
            <v>109.001.001.001</v>
          </cell>
          <cell r="D9882" t="str">
            <v>CLT177519</v>
          </cell>
          <cell r="E9882" t="str">
            <v>INTERCEPTOR CALLEJAS</v>
          </cell>
          <cell r="H9882">
            <v>0</v>
          </cell>
          <cell r="J9882">
            <v>0</v>
          </cell>
        </row>
        <row r="9883">
          <cell r="C9883" t="str">
            <v>109.001.001.002</v>
          </cell>
          <cell r="D9883" t="str">
            <v>CLT177519</v>
          </cell>
          <cell r="E9883" t="str">
            <v>INTERCEPTOR CALLEJAS</v>
          </cell>
          <cell r="H9883">
            <v>0</v>
          </cell>
          <cell r="J9883">
            <v>0</v>
          </cell>
        </row>
        <row r="9884">
          <cell r="C9884" t="str">
            <v>109.001.001.003</v>
          </cell>
          <cell r="D9884" t="str">
            <v>CLT177519</v>
          </cell>
          <cell r="E9884" t="str">
            <v>INTERCEPTOR CALLEJAS</v>
          </cell>
          <cell r="H9884">
            <v>0</v>
          </cell>
          <cell r="J9884">
            <v>0</v>
          </cell>
        </row>
        <row r="9885">
          <cell r="C9885" t="str">
            <v>109.001.001.004</v>
          </cell>
          <cell r="D9885" t="str">
            <v>CLT177519</v>
          </cell>
          <cell r="E9885" t="str">
            <v>INTERCEPTOR CALLEJAS</v>
          </cell>
          <cell r="H9885">
            <v>60.95</v>
          </cell>
          <cell r="J9885">
            <v>1490960.7285</v>
          </cell>
        </row>
        <row r="9886">
          <cell r="C9886" t="str">
            <v>109.001.001.005</v>
          </cell>
          <cell r="D9886" t="str">
            <v>CLT177519</v>
          </cell>
          <cell r="E9886" t="str">
            <v>INTERCEPTOR CALLEJAS</v>
          </cell>
          <cell r="H9886">
            <v>0</v>
          </cell>
          <cell r="J9886">
            <v>0</v>
          </cell>
        </row>
        <row r="9887">
          <cell r="C9887" t="str">
            <v>109.001.001.006</v>
          </cell>
          <cell r="D9887" t="str">
            <v>CLT177519</v>
          </cell>
          <cell r="E9887" t="str">
            <v>INTERCEPTOR CALLEJAS</v>
          </cell>
          <cell r="H9887">
            <v>0</v>
          </cell>
          <cell r="J9887">
            <v>0</v>
          </cell>
        </row>
        <row r="9888">
          <cell r="C9888" t="str">
            <v>301.001.001</v>
          </cell>
          <cell r="D9888" t="str">
            <v>CLT177519</v>
          </cell>
          <cell r="E9888" t="str">
            <v>INTERCEPTOR CALLEJAS</v>
          </cell>
          <cell r="H9888">
            <v>0</v>
          </cell>
          <cell r="J9888">
            <v>0</v>
          </cell>
        </row>
        <row r="9889">
          <cell r="C9889" t="str">
            <v>301.001.002</v>
          </cell>
          <cell r="D9889" t="str">
            <v>CLT177519</v>
          </cell>
          <cell r="E9889" t="str">
            <v>INTERCEPTOR CALLEJAS</v>
          </cell>
          <cell r="H9889">
            <v>0</v>
          </cell>
          <cell r="J9889">
            <v>0</v>
          </cell>
        </row>
        <row r="9890">
          <cell r="C9890" t="str">
            <v>301.001.004</v>
          </cell>
          <cell r="D9890" t="str">
            <v>CLT177519</v>
          </cell>
          <cell r="E9890" t="str">
            <v>INTERCEPTOR CALLEJAS</v>
          </cell>
          <cell r="H9890">
            <v>0</v>
          </cell>
          <cell r="J9890">
            <v>0</v>
          </cell>
        </row>
        <row r="9891">
          <cell r="C9891" t="str">
            <v>301.002.001</v>
          </cell>
          <cell r="D9891" t="str">
            <v>CLT177519</v>
          </cell>
          <cell r="E9891" t="str">
            <v>INTERCEPTOR CALLEJAS</v>
          </cell>
          <cell r="H9891">
            <v>0</v>
          </cell>
          <cell r="J9891">
            <v>0</v>
          </cell>
        </row>
        <row r="9892">
          <cell r="C9892" t="str">
            <v>301.002.002</v>
          </cell>
          <cell r="D9892" t="str">
            <v>CLT177519</v>
          </cell>
          <cell r="E9892" t="str">
            <v>INTERCEPTOR CALLEJAS</v>
          </cell>
          <cell r="H9892">
            <v>0</v>
          </cell>
          <cell r="J9892">
            <v>0</v>
          </cell>
        </row>
        <row r="9893">
          <cell r="C9893" t="str">
            <v>301.003.003.002</v>
          </cell>
          <cell r="D9893" t="str">
            <v>CLT177519</v>
          </cell>
          <cell r="E9893" t="str">
            <v>INTERCEPTOR CALLEJAS</v>
          </cell>
          <cell r="H9893">
            <v>0</v>
          </cell>
          <cell r="J9893">
            <v>0</v>
          </cell>
        </row>
        <row r="9894">
          <cell r="C9894" t="str">
            <v>301.003.003.003</v>
          </cell>
          <cell r="D9894" t="str">
            <v>CLT177519</v>
          </cell>
          <cell r="E9894" t="str">
            <v>INTERCEPTOR CALLEJAS</v>
          </cell>
          <cell r="H9894">
            <v>0</v>
          </cell>
          <cell r="J9894">
            <v>0</v>
          </cell>
        </row>
        <row r="9895">
          <cell r="C9895" t="str">
            <v>301.004</v>
          </cell>
          <cell r="D9895" t="str">
            <v>CLT177519</v>
          </cell>
          <cell r="E9895" t="str">
            <v>INTERCEPTOR CALLEJAS</v>
          </cell>
          <cell r="H9895">
            <v>0</v>
          </cell>
          <cell r="J9895">
            <v>0</v>
          </cell>
        </row>
        <row r="9896">
          <cell r="C9896" t="str">
            <v>301.005.001</v>
          </cell>
          <cell r="D9896" t="str">
            <v>CLT177519</v>
          </cell>
          <cell r="E9896" t="str">
            <v>INTERCEPTOR CALLEJAS</v>
          </cell>
          <cell r="H9896">
            <v>0</v>
          </cell>
          <cell r="J9896">
            <v>0</v>
          </cell>
        </row>
        <row r="9897">
          <cell r="C9897" t="str">
            <v>301.007.001</v>
          </cell>
          <cell r="D9897" t="str">
            <v>CLT177519</v>
          </cell>
          <cell r="E9897" t="str">
            <v>INTERCEPTOR CALLEJAS</v>
          </cell>
          <cell r="H9897">
            <v>0</v>
          </cell>
          <cell r="J9897">
            <v>0</v>
          </cell>
        </row>
        <row r="9898">
          <cell r="C9898" t="str">
            <v>301.007.002</v>
          </cell>
          <cell r="D9898" t="str">
            <v>CLT177519</v>
          </cell>
          <cell r="E9898" t="str">
            <v>INTERCEPTOR CALLEJAS</v>
          </cell>
          <cell r="H9898">
            <v>0</v>
          </cell>
          <cell r="J9898">
            <v>0</v>
          </cell>
        </row>
        <row r="9899">
          <cell r="C9899" t="str">
            <v>301.007.003</v>
          </cell>
          <cell r="D9899" t="str">
            <v>CLT177519</v>
          </cell>
          <cell r="E9899" t="str">
            <v>INTERCEPTOR CALLEJAS</v>
          </cell>
          <cell r="H9899">
            <v>0</v>
          </cell>
          <cell r="J9899">
            <v>0</v>
          </cell>
        </row>
        <row r="9900">
          <cell r="C9900" t="str">
            <v>301.007.004</v>
          </cell>
          <cell r="D9900" t="str">
            <v>CLT177519</v>
          </cell>
          <cell r="E9900" t="str">
            <v>INTERCEPTOR CALLEJAS</v>
          </cell>
          <cell r="H9900">
            <v>0</v>
          </cell>
          <cell r="J9900">
            <v>0</v>
          </cell>
        </row>
        <row r="9901">
          <cell r="C9901" t="str">
            <v>301.009.001</v>
          </cell>
          <cell r="D9901" t="str">
            <v>CLT177519</v>
          </cell>
          <cell r="E9901" t="str">
            <v>INTERCEPTOR CALLEJAS</v>
          </cell>
          <cell r="H9901">
            <v>4</v>
          </cell>
          <cell r="J9901">
            <v>231800</v>
          </cell>
        </row>
        <row r="9902">
          <cell r="C9902" t="str">
            <v>301.009.002</v>
          </cell>
          <cell r="D9902" t="str">
            <v>CLT177519</v>
          </cell>
          <cell r="E9902" t="str">
            <v>INTERCEPTOR CALLEJAS</v>
          </cell>
          <cell r="H9902">
            <v>2</v>
          </cell>
          <cell r="J9902">
            <v>220164</v>
          </cell>
        </row>
        <row r="9903">
          <cell r="C9903" t="str">
            <v>303.001</v>
          </cell>
          <cell r="D9903" t="str">
            <v>CLT177519</v>
          </cell>
          <cell r="E9903" t="str">
            <v>INTERCEPTOR CALLEJAS</v>
          </cell>
          <cell r="H9903">
            <v>0</v>
          </cell>
          <cell r="J9903">
            <v>0</v>
          </cell>
        </row>
        <row r="9904">
          <cell r="C9904" t="str">
            <v>304.001.002.002</v>
          </cell>
          <cell r="D9904" t="str">
            <v>CLT177519</v>
          </cell>
          <cell r="E9904" t="str">
            <v>INTERCEPTOR CALLEJAS</v>
          </cell>
          <cell r="H9904">
            <v>0</v>
          </cell>
          <cell r="J9904">
            <v>0</v>
          </cell>
        </row>
        <row r="9905">
          <cell r="C9905" t="str">
            <v>304.001.003.002</v>
          </cell>
          <cell r="D9905" t="str">
            <v>CLT177519</v>
          </cell>
          <cell r="E9905" t="str">
            <v>INTERCEPTOR CALLEJAS</v>
          </cell>
          <cell r="H9905">
            <v>0</v>
          </cell>
          <cell r="J9905">
            <v>0</v>
          </cell>
        </row>
        <row r="9906">
          <cell r="C9906" t="str">
            <v>304.001.004.002</v>
          </cell>
          <cell r="D9906" t="str">
            <v>CLT177519</v>
          </cell>
          <cell r="E9906" t="str">
            <v>INTERCEPTOR CALLEJAS</v>
          </cell>
          <cell r="H9906">
            <v>0</v>
          </cell>
          <cell r="J9906">
            <v>0</v>
          </cell>
        </row>
        <row r="9907">
          <cell r="C9907" t="str">
            <v>401.001.001</v>
          </cell>
          <cell r="D9907" t="str">
            <v>CLT177519</v>
          </cell>
          <cell r="E9907" t="str">
            <v>INTERCEPTOR CALLEJAS</v>
          </cell>
          <cell r="H9907">
            <v>24.6114</v>
          </cell>
          <cell r="J9907">
            <v>1155460.437252</v>
          </cell>
        </row>
        <row r="9908">
          <cell r="C9908" t="str">
            <v>401.001.003.007</v>
          </cell>
          <cell r="D9908" t="str">
            <v>CLT177519</v>
          </cell>
          <cell r="E9908" t="str">
            <v>INTERCEPTOR CALLEJAS</v>
          </cell>
          <cell r="H9908">
            <v>24.6114</v>
          </cell>
          <cell r="J9908">
            <v>12457281.612600001</v>
          </cell>
        </row>
        <row r="9909">
          <cell r="C9909" t="str">
            <v>401.001.003.008</v>
          </cell>
          <cell r="D9909" t="str">
            <v>CLT177519</v>
          </cell>
          <cell r="E9909" t="str">
            <v>INTERCEPTOR CALLEJAS</v>
          </cell>
          <cell r="H9909">
            <v>0</v>
          </cell>
          <cell r="J9909">
            <v>0</v>
          </cell>
        </row>
        <row r="9910">
          <cell r="C9910" t="str">
            <v>401.002.001</v>
          </cell>
          <cell r="D9910" t="str">
            <v>CLT177519</v>
          </cell>
          <cell r="E9910" t="str">
            <v>INTERCEPTOR CALLEJAS</v>
          </cell>
          <cell r="H9910">
            <v>0</v>
          </cell>
          <cell r="J9910">
            <v>0</v>
          </cell>
        </row>
        <row r="9911">
          <cell r="C9911" t="str">
            <v>401.002.005.009</v>
          </cell>
          <cell r="D9911" t="str">
            <v>CLT177519</v>
          </cell>
          <cell r="E9911" t="str">
            <v>INTERCEPTOR CALLEJAS</v>
          </cell>
          <cell r="H9911">
            <v>0</v>
          </cell>
          <cell r="J9911">
            <v>0</v>
          </cell>
        </row>
        <row r="9912">
          <cell r="C9912" t="str">
            <v>401.002.006</v>
          </cell>
          <cell r="D9912" t="str">
            <v>CLT177519</v>
          </cell>
          <cell r="E9912" t="str">
            <v>INTERCEPTOR CALLEJAS</v>
          </cell>
          <cell r="H9912">
            <v>0</v>
          </cell>
          <cell r="J9912">
            <v>0</v>
          </cell>
        </row>
        <row r="9913">
          <cell r="C9913" t="str">
            <v>401.002.008</v>
          </cell>
          <cell r="D9913" t="str">
            <v>CLT177519</v>
          </cell>
          <cell r="E9913" t="str">
            <v>INTERCEPTOR CALLEJAS</v>
          </cell>
          <cell r="H9913">
            <v>0</v>
          </cell>
          <cell r="J9913">
            <v>0</v>
          </cell>
        </row>
        <row r="9914">
          <cell r="C9914" t="str">
            <v>401.003.001</v>
          </cell>
          <cell r="D9914" t="str">
            <v>CLT177519</v>
          </cell>
          <cell r="E9914" t="str">
            <v>INTERCEPTOR CALLEJAS</v>
          </cell>
          <cell r="H9914">
            <v>0</v>
          </cell>
          <cell r="J9914">
            <v>0</v>
          </cell>
        </row>
        <row r="9915">
          <cell r="C9915" t="str">
            <v>401.003.003</v>
          </cell>
          <cell r="D9915" t="str">
            <v>CLT177519</v>
          </cell>
          <cell r="E9915" t="str">
            <v>INTERCEPTOR CALLEJAS</v>
          </cell>
          <cell r="H9915">
            <v>0</v>
          </cell>
          <cell r="J9915">
            <v>0</v>
          </cell>
        </row>
        <row r="9916">
          <cell r="C9916" t="str">
            <v>401.004.001</v>
          </cell>
          <cell r="D9916" t="str">
            <v>CLT177519</v>
          </cell>
          <cell r="E9916" t="str">
            <v>INTERCEPTOR CALLEJAS</v>
          </cell>
          <cell r="H9916">
            <v>0</v>
          </cell>
          <cell r="J9916">
            <v>0</v>
          </cell>
        </row>
        <row r="9917">
          <cell r="C9917" t="str">
            <v>401.004.006</v>
          </cell>
          <cell r="D9917" t="str">
            <v>CLT177519</v>
          </cell>
          <cell r="E9917" t="str">
            <v>INTERCEPTOR CALLEJAS</v>
          </cell>
          <cell r="H9917">
            <v>0</v>
          </cell>
          <cell r="J9917">
            <v>0</v>
          </cell>
        </row>
        <row r="9918">
          <cell r="C9918" t="str">
            <v>601.011.002</v>
          </cell>
          <cell r="D9918" t="str">
            <v>CLT177519</v>
          </cell>
          <cell r="E9918" t="str">
            <v>INTERCEPTOR CALLEJAS</v>
          </cell>
          <cell r="H9918">
            <v>0</v>
          </cell>
          <cell r="J9918">
            <v>0</v>
          </cell>
        </row>
        <row r="9919">
          <cell r="C9919" t="str">
            <v>606.001.002.003</v>
          </cell>
          <cell r="D9919" t="str">
            <v>CLT177519</v>
          </cell>
          <cell r="E9919" t="str">
            <v>INTERCEPTOR CALLEJAS</v>
          </cell>
          <cell r="H9919">
            <v>42</v>
          </cell>
          <cell r="J9919">
            <v>424457.04000000004</v>
          </cell>
        </row>
        <row r="9920">
          <cell r="C9920" t="str">
            <v>606.001.002.005</v>
          </cell>
          <cell r="D9920" t="str">
            <v>CLT177519</v>
          </cell>
          <cell r="E9920" t="str">
            <v>INTERCEPTOR CALLEJAS</v>
          </cell>
          <cell r="H9920">
            <v>126</v>
          </cell>
          <cell r="J9920">
            <v>2546740.98</v>
          </cell>
        </row>
        <row r="9921">
          <cell r="C9921" t="str">
            <v>902.001.003</v>
          </cell>
          <cell r="D9921" t="str">
            <v>CLT177519</v>
          </cell>
          <cell r="E9921" t="str">
            <v>INTERCEPTOR CALLEJAS</v>
          </cell>
          <cell r="H9921">
            <v>0</v>
          </cell>
          <cell r="J9921">
            <v>0</v>
          </cell>
        </row>
        <row r="9922">
          <cell r="C9922" t="str">
            <v>902.001.007</v>
          </cell>
          <cell r="D9922" t="str">
            <v>CLT177519</v>
          </cell>
          <cell r="E9922" t="str">
            <v>INTERCEPTOR CALLEJAS</v>
          </cell>
          <cell r="H9922">
            <v>0</v>
          </cell>
          <cell r="J9922">
            <v>0</v>
          </cell>
        </row>
        <row r="9923">
          <cell r="C9923" t="str">
            <v>903.003.003.013</v>
          </cell>
          <cell r="D9923" t="str">
            <v>CLT177519</v>
          </cell>
          <cell r="E9923" t="str">
            <v>INTERCEPTOR CALLEJAS</v>
          </cell>
          <cell r="H9923">
            <v>0</v>
          </cell>
          <cell r="J9923">
            <v>0</v>
          </cell>
        </row>
        <row r="9924">
          <cell r="C9924" t="str">
            <v>903.003.003.014</v>
          </cell>
          <cell r="D9924" t="str">
            <v>CLT177519</v>
          </cell>
          <cell r="E9924" t="str">
            <v>INTERCEPTOR CALLEJAS</v>
          </cell>
          <cell r="H9924">
            <v>0</v>
          </cell>
          <cell r="J9924">
            <v>0</v>
          </cell>
        </row>
        <row r="9925">
          <cell r="C9925" t="str">
            <v>903.003.003.015</v>
          </cell>
          <cell r="D9925" t="str">
            <v>CLT177519</v>
          </cell>
          <cell r="E9925" t="str">
            <v>INTERCEPTOR CALLEJAS</v>
          </cell>
          <cell r="H9925">
            <v>0</v>
          </cell>
          <cell r="J9925">
            <v>0</v>
          </cell>
        </row>
        <row r="9926">
          <cell r="C9926" t="str">
            <v>903.003.006.001</v>
          </cell>
          <cell r="D9926" t="str">
            <v>CLT177519</v>
          </cell>
          <cell r="E9926" t="str">
            <v>INTERCEPTOR CALLEJAS</v>
          </cell>
          <cell r="H9926">
            <v>0</v>
          </cell>
          <cell r="J9926">
            <v>0</v>
          </cell>
        </row>
        <row r="9927">
          <cell r="C9927" t="str">
            <v>903.003.006.002</v>
          </cell>
          <cell r="D9927" t="str">
            <v>CLT177519</v>
          </cell>
          <cell r="E9927" t="str">
            <v>INTERCEPTOR CALLEJAS</v>
          </cell>
          <cell r="H9927">
            <v>0</v>
          </cell>
          <cell r="J9927">
            <v>0</v>
          </cell>
        </row>
        <row r="9928">
          <cell r="C9928" t="str">
            <v>903.003.006.003</v>
          </cell>
          <cell r="D9928" t="str">
            <v>CLT177519</v>
          </cell>
          <cell r="E9928" t="str">
            <v>INTERCEPTOR CALLEJAS</v>
          </cell>
          <cell r="H9928">
            <v>0</v>
          </cell>
          <cell r="J9928">
            <v>0</v>
          </cell>
        </row>
        <row r="9929">
          <cell r="C9929" t="str">
            <v>903.003.006.005</v>
          </cell>
          <cell r="D9929" t="str">
            <v>CLT177519</v>
          </cell>
          <cell r="E9929" t="str">
            <v>INTERCEPTOR CALLEJAS</v>
          </cell>
          <cell r="H9929">
            <v>0</v>
          </cell>
          <cell r="J9929">
            <v>0</v>
          </cell>
        </row>
        <row r="9930">
          <cell r="C9930" t="str">
            <v>903.003.006.006</v>
          </cell>
          <cell r="D9930" t="str">
            <v>CLT177519</v>
          </cell>
          <cell r="E9930" t="str">
            <v>INTERCEPTOR CALLEJAS</v>
          </cell>
          <cell r="H9930">
            <v>0</v>
          </cell>
          <cell r="J9930">
            <v>0</v>
          </cell>
        </row>
        <row r="9931">
          <cell r="C9931" t="str">
            <v>903.003.006.007</v>
          </cell>
          <cell r="D9931" t="str">
            <v>CLT177519</v>
          </cell>
          <cell r="E9931" t="str">
            <v>INTERCEPTOR CALLEJAS</v>
          </cell>
          <cell r="H9931">
            <v>0</v>
          </cell>
          <cell r="J9931">
            <v>0</v>
          </cell>
        </row>
        <row r="9932">
          <cell r="C9932" t="str">
            <v>903.003.006.008</v>
          </cell>
          <cell r="D9932" t="str">
            <v>CLT177519</v>
          </cell>
          <cell r="E9932" t="str">
            <v>INTERCEPTOR CALLEJAS</v>
          </cell>
          <cell r="H9932">
            <v>0</v>
          </cell>
          <cell r="J9932">
            <v>0</v>
          </cell>
        </row>
        <row r="9933">
          <cell r="C9933" t="str">
            <v>903.003.006.009</v>
          </cell>
          <cell r="D9933" t="str">
            <v>CLT177519</v>
          </cell>
          <cell r="E9933" t="str">
            <v>INTERCEPTOR CALLEJAS</v>
          </cell>
          <cell r="H9933">
            <v>0</v>
          </cell>
          <cell r="J9933">
            <v>0</v>
          </cell>
        </row>
        <row r="9934">
          <cell r="C9934" t="str">
            <v>903.003.006.010</v>
          </cell>
          <cell r="D9934" t="str">
            <v>CLT177519</v>
          </cell>
          <cell r="E9934" t="str">
            <v>INTERCEPTOR CALLEJAS</v>
          </cell>
          <cell r="H9934">
            <v>0</v>
          </cell>
          <cell r="J9934">
            <v>0</v>
          </cell>
        </row>
        <row r="9935">
          <cell r="C9935" t="str">
            <v>903.003.006.011</v>
          </cell>
          <cell r="D9935" t="str">
            <v>CLT177519</v>
          </cell>
          <cell r="E9935" t="str">
            <v>INTERCEPTOR CALLEJAS</v>
          </cell>
          <cell r="H9935">
            <v>60.95</v>
          </cell>
          <cell r="J9935">
            <v>13941763.950000001</v>
          </cell>
        </row>
        <row r="9936">
          <cell r="C9936" t="str">
            <v>903.003.006.012</v>
          </cell>
          <cell r="D9936" t="str">
            <v>CLT177519</v>
          </cell>
          <cell r="E9936" t="str">
            <v>INTERCEPTOR CALLEJAS</v>
          </cell>
          <cell r="H9936">
            <v>0</v>
          </cell>
          <cell r="J9936">
            <v>0</v>
          </cell>
        </row>
        <row r="9937">
          <cell r="C9937" t="str">
            <v>903.003.006.013</v>
          </cell>
          <cell r="D9937" t="str">
            <v>CLT177519</v>
          </cell>
          <cell r="E9937" t="str">
            <v>INTERCEPTOR CALLEJAS</v>
          </cell>
          <cell r="H9937">
            <v>0</v>
          </cell>
          <cell r="J9937">
            <v>0</v>
          </cell>
        </row>
        <row r="9938">
          <cell r="C9938" t="str">
            <v>903.003.006.014</v>
          </cell>
          <cell r="D9938" t="str">
            <v>CLT177519</v>
          </cell>
          <cell r="E9938" t="str">
            <v>INTERCEPTOR CALLEJAS</v>
          </cell>
          <cell r="H9938">
            <v>0</v>
          </cell>
          <cell r="J9938">
            <v>0</v>
          </cell>
        </row>
        <row r="9939">
          <cell r="C9939" t="str">
            <v>904.001.001.010</v>
          </cell>
          <cell r="D9939" t="str">
            <v>CLT177519</v>
          </cell>
          <cell r="E9939" t="str">
            <v>INTERCEPTOR CALLEJAS</v>
          </cell>
          <cell r="H9939">
            <v>0</v>
          </cell>
          <cell r="J9939">
            <v>0</v>
          </cell>
        </row>
        <row r="9940">
          <cell r="C9940" t="str">
            <v>904.001.001.011</v>
          </cell>
          <cell r="D9940" t="str">
            <v>CLT177519</v>
          </cell>
          <cell r="E9940" t="str">
            <v>INTERCEPTOR CALLEJAS</v>
          </cell>
          <cell r="H9940">
            <v>0</v>
          </cell>
          <cell r="J9940">
            <v>0</v>
          </cell>
        </row>
        <row r="9941">
          <cell r="C9941" t="str">
            <v>904.001.001.012</v>
          </cell>
          <cell r="D9941" t="str">
            <v>CLT177519</v>
          </cell>
          <cell r="E9941" t="str">
            <v>INTERCEPTOR CALLEJAS</v>
          </cell>
          <cell r="H9941">
            <v>0</v>
          </cell>
          <cell r="J9941">
            <v>0</v>
          </cell>
        </row>
        <row r="9942">
          <cell r="C9942" t="str">
            <v>904.002.002.002</v>
          </cell>
          <cell r="D9942" t="str">
            <v>CLT177519</v>
          </cell>
          <cell r="E9942" t="str">
            <v>INTERCEPTOR CALLEJAS</v>
          </cell>
          <cell r="H9942">
            <v>0</v>
          </cell>
          <cell r="J9942">
            <v>0</v>
          </cell>
        </row>
        <row r="9943">
          <cell r="C9943" t="str">
            <v>904.002.005.002</v>
          </cell>
          <cell r="D9943" t="str">
            <v>CLT177519</v>
          </cell>
          <cell r="E9943" t="str">
            <v>INTERCEPTOR CALLEJAS</v>
          </cell>
          <cell r="H9943">
            <v>0</v>
          </cell>
          <cell r="J9943">
            <v>0</v>
          </cell>
        </row>
        <row r="9944">
          <cell r="C9944" t="str">
            <v>904.003.003.001.005</v>
          </cell>
          <cell r="D9944" t="str">
            <v>CLT177519</v>
          </cell>
          <cell r="E9944" t="str">
            <v>INTERCEPTOR CALLEJAS</v>
          </cell>
          <cell r="H9944">
            <v>0</v>
          </cell>
          <cell r="J9944">
            <v>0</v>
          </cell>
        </row>
        <row r="9945">
          <cell r="C9945" t="str">
            <v>904.003.003.001.007</v>
          </cell>
          <cell r="D9945" t="str">
            <v>CLT177519</v>
          </cell>
          <cell r="E9945" t="str">
            <v>INTERCEPTOR CALLEJAS</v>
          </cell>
          <cell r="H9945">
            <v>0</v>
          </cell>
          <cell r="J9945">
            <v>0</v>
          </cell>
        </row>
        <row r="9946">
          <cell r="C9946" t="str">
            <v>904.003.003.001.009</v>
          </cell>
          <cell r="D9946" t="str">
            <v>CLT177519</v>
          </cell>
          <cell r="E9946" t="str">
            <v>INTERCEPTOR CALLEJAS</v>
          </cell>
          <cell r="H9946">
            <v>0</v>
          </cell>
          <cell r="J9946">
            <v>0</v>
          </cell>
        </row>
        <row r="9947">
          <cell r="C9947" t="str">
            <v>904.003.003.001.012</v>
          </cell>
          <cell r="D9947" t="str">
            <v>CLT177519</v>
          </cell>
          <cell r="E9947" t="str">
            <v>INTERCEPTOR CALLEJAS</v>
          </cell>
          <cell r="H9947">
            <v>0</v>
          </cell>
          <cell r="J9947">
            <v>0</v>
          </cell>
        </row>
        <row r="9948">
          <cell r="C9948" t="str">
            <v>904.004.001.002.009</v>
          </cell>
          <cell r="D9948" t="str">
            <v>CLT177519</v>
          </cell>
          <cell r="E9948" t="str">
            <v>INTERCEPTOR CALLEJAS</v>
          </cell>
          <cell r="H9948">
            <v>0</v>
          </cell>
          <cell r="J9948">
            <v>0</v>
          </cell>
        </row>
        <row r="9949">
          <cell r="C9949" t="str">
            <v>904.005.004.002</v>
          </cell>
          <cell r="D9949" t="str">
            <v>CLT177519</v>
          </cell>
          <cell r="E9949" t="str">
            <v>INTERCEPTOR CALLEJAS</v>
          </cell>
          <cell r="H9949">
            <v>0</v>
          </cell>
          <cell r="J9949">
            <v>0</v>
          </cell>
        </row>
        <row r="9950">
          <cell r="C9950" t="str">
            <v>904.005.004.003</v>
          </cell>
          <cell r="D9950" t="str">
            <v>CLT177519</v>
          </cell>
          <cell r="E9950" t="str">
            <v>INTERCEPTOR CALLEJAS</v>
          </cell>
          <cell r="H9950">
            <v>0</v>
          </cell>
          <cell r="J9950">
            <v>0</v>
          </cell>
        </row>
        <row r="9951">
          <cell r="C9951" t="str">
            <v>904.006.001.003.002</v>
          </cell>
          <cell r="D9951" t="str">
            <v>CLT177519</v>
          </cell>
          <cell r="E9951" t="str">
            <v>INTERCEPTOR CALLEJAS</v>
          </cell>
          <cell r="H9951">
            <v>0</v>
          </cell>
          <cell r="J9951">
            <v>0</v>
          </cell>
        </row>
        <row r="9952">
          <cell r="C9952" t="str">
            <v>904.008.002</v>
          </cell>
          <cell r="D9952" t="str">
            <v>CLT177519</v>
          </cell>
          <cell r="E9952" t="str">
            <v>INTERCEPTOR CALLEJAS</v>
          </cell>
          <cell r="H9952">
            <v>0</v>
          </cell>
          <cell r="J9952">
            <v>0</v>
          </cell>
        </row>
        <row r="9953">
          <cell r="C9953" t="str">
            <v>904.010.001</v>
          </cell>
          <cell r="D9953" t="str">
            <v>CLT177519</v>
          </cell>
          <cell r="E9953" t="str">
            <v>INTERCEPTOR CALLEJAS</v>
          </cell>
          <cell r="H9953">
            <v>0</v>
          </cell>
          <cell r="J9953">
            <v>0</v>
          </cell>
        </row>
        <row r="9954">
          <cell r="C9954" t="str">
            <v>904.015.001</v>
          </cell>
          <cell r="D9954" t="str">
            <v>CLT177519</v>
          </cell>
          <cell r="E9954" t="str">
            <v>INTERCEPTOR CALLEJAS</v>
          </cell>
          <cell r="H9954">
            <v>0</v>
          </cell>
          <cell r="J9954">
            <v>0</v>
          </cell>
        </row>
        <row r="9955">
          <cell r="C9955" t="str">
            <v>904.015.002</v>
          </cell>
          <cell r="D9955" t="str">
            <v>CLT177519</v>
          </cell>
          <cell r="E9955" t="str">
            <v>INTERCEPTOR CALLEJAS</v>
          </cell>
          <cell r="H9955">
            <v>0</v>
          </cell>
          <cell r="J9955">
            <v>0</v>
          </cell>
        </row>
        <row r="9956">
          <cell r="C9956" t="str">
            <v>904.015.003</v>
          </cell>
          <cell r="D9956" t="str">
            <v>CLT177519</v>
          </cell>
          <cell r="E9956" t="str">
            <v>INTERCEPTOR CALLEJAS</v>
          </cell>
          <cell r="H9956">
            <v>0</v>
          </cell>
          <cell r="J9956">
            <v>0</v>
          </cell>
        </row>
        <row r="9957">
          <cell r="C9957" t="str">
            <v>103.001</v>
          </cell>
          <cell r="D9957" t="str">
            <v>CLT177521</v>
          </cell>
          <cell r="E9957" t="str">
            <v>INTERCEPTOR CALLEJAS</v>
          </cell>
          <cell r="H9957">
            <v>6.6097721502685518</v>
          </cell>
          <cell r="J9957">
            <v>6609772.1502685519</v>
          </cell>
        </row>
        <row r="9958">
          <cell r="C9958" t="str">
            <v>104.001.001</v>
          </cell>
          <cell r="D9958" t="str">
            <v>CLT177521</v>
          </cell>
          <cell r="E9958" t="str">
            <v>INTERCEPTOR CALLEJAS</v>
          </cell>
          <cell r="H9958">
            <v>0</v>
          </cell>
          <cell r="J9958">
            <v>0</v>
          </cell>
        </row>
        <row r="9959">
          <cell r="C9959" t="str">
            <v>104.001.002</v>
          </cell>
          <cell r="D9959" t="str">
            <v>CLT177521</v>
          </cell>
          <cell r="E9959" t="str">
            <v>INTERCEPTOR CALLEJAS</v>
          </cell>
          <cell r="H9959">
            <v>0</v>
          </cell>
          <cell r="J9959">
            <v>0</v>
          </cell>
        </row>
        <row r="9960">
          <cell r="C9960" t="str">
            <v>104.001.009</v>
          </cell>
          <cell r="D9960" t="str">
            <v>CLT177521</v>
          </cell>
          <cell r="E9960" t="str">
            <v>INTERCEPTOR CALLEJAS</v>
          </cell>
          <cell r="H9960">
            <v>0</v>
          </cell>
          <cell r="J9960">
            <v>0</v>
          </cell>
        </row>
        <row r="9961">
          <cell r="C9961" t="str">
            <v>104.001.014</v>
          </cell>
          <cell r="D9961" t="str">
            <v>CLT177521</v>
          </cell>
          <cell r="E9961" t="str">
            <v>INTERCEPTOR CALLEJAS</v>
          </cell>
          <cell r="H9961">
            <v>132.84096000001398</v>
          </cell>
          <cell r="J9961">
            <v>15966287.82336168</v>
          </cell>
        </row>
        <row r="9962">
          <cell r="C9962" t="str">
            <v>104.001.015</v>
          </cell>
          <cell r="D9962" t="str">
            <v>CLT177521</v>
          </cell>
          <cell r="E9962" t="str">
            <v>INTERCEPTOR CALLEJAS</v>
          </cell>
          <cell r="H9962">
            <v>0</v>
          </cell>
          <cell r="J9962">
            <v>0</v>
          </cell>
        </row>
        <row r="9963">
          <cell r="C9963" t="str">
            <v>104.001.020</v>
          </cell>
          <cell r="D9963" t="str">
            <v>CLT177521</v>
          </cell>
          <cell r="E9963" t="str">
            <v>INTERCEPTOR CALLEJAS</v>
          </cell>
          <cell r="H9963">
            <v>0</v>
          </cell>
          <cell r="J9963">
            <v>0</v>
          </cell>
        </row>
        <row r="9964">
          <cell r="C9964" t="str">
            <v>104.001.021</v>
          </cell>
          <cell r="D9964" t="str">
            <v>CLT177521</v>
          </cell>
          <cell r="E9964" t="str">
            <v>INTERCEPTOR CALLEJAS</v>
          </cell>
          <cell r="H9964">
            <v>0</v>
          </cell>
          <cell r="J9964">
            <v>0</v>
          </cell>
        </row>
        <row r="9965">
          <cell r="C9965" t="str">
            <v>104.001.022</v>
          </cell>
          <cell r="D9965" t="str">
            <v>CLT177521</v>
          </cell>
          <cell r="E9965" t="str">
            <v>INTERCEPTOR CALLEJAS</v>
          </cell>
          <cell r="H9965">
            <v>0</v>
          </cell>
          <cell r="J9965">
            <v>0</v>
          </cell>
        </row>
        <row r="9966">
          <cell r="C9966" t="str">
            <v>104.002.001</v>
          </cell>
          <cell r="D9966" t="str">
            <v>CLT177521</v>
          </cell>
          <cell r="E9966" t="str">
            <v>INTERCEPTOR CALLEJAS</v>
          </cell>
          <cell r="H9966">
            <v>9.7999999999999989</v>
          </cell>
          <cell r="J9966">
            <v>313207.60799999995</v>
          </cell>
        </row>
        <row r="9967">
          <cell r="C9967" t="str">
            <v>106.001</v>
          </cell>
          <cell r="D9967" t="str">
            <v>CLT177521</v>
          </cell>
          <cell r="E9967" t="str">
            <v>INTERCEPTOR CALLEJAS</v>
          </cell>
          <cell r="H9967">
            <v>89.377683813020298</v>
          </cell>
          <cell r="J9967">
            <v>5972274.9278804939</v>
          </cell>
        </row>
        <row r="9968">
          <cell r="C9968" t="str">
            <v>106.006.001</v>
          </cell>
          <cell r="D9968" t="str">
            <v>CLT177521</v>
          </cell>
          <cell r="E9968" t="str">
            <v>INTERCEPTOR CALLEJAS</v>
          </cell>
          <cell r="H9968">
            <v>5.4792000000000005</v>
          </cell>
          <cell r="J9968">
            <v>308039.14461600006</v>
          </cell>
        </row>
        <row r="9969">
          <cell r="C9969" t="str">
            <v>106.014</v>
          </cell>
          <cell r="D9969" t="str">
            <v>CLT177521</v>
          </cell>
          <cell r="E9969" t="str">
            <v>INTERCEPTOR CALLEJAS</v>
          </cell>
          <cell r="H9969">
            <v>21.912000000000003</v>
          </cell>
          <cell r="J9969">
            <v>2620149.7502400004</v>
          </cell>
        </row>
        <row r="9970">
          <cell r="C9970" t="str">
            <v>106.015</v>
          </cell>
          <cell r="D9970" t="str">
            <v>CLT177521</v>
          </cell>
          <cell r="E9970" t="str">
            <v>INTERCEPTOR CALLEJAS</v>
          </cell>
          <cell r="H9970">
            <v>21.912000000000003</v>
          </cell>
          <cell r="J9970">
            <v>3009063.6470400007</v>
          </cell>
        </row>
        <row r="9971">
          <cell r="C9971" t="str">
            <v>107.001</v>
          </cell>
          <cell r="D9971" t="str">
            <v>CLT177521</v>
          </cell>
          <cell r="E9971" t="str">
            <v>INTERCEPTOR CALLEJAS</v>
          </cell>
          <cell r="H9971">
            <v>142.64096000001399</v>
          </cell>
          <cell r="J9971">
            <v>3105646.0223715049</v>
          </cell>
        </row>
        <row r="9972">
          <cell r="C9972" t="str">
            <v>108.001</v>
          </cell>
          <cell r="D9972" t="str">
            <v>CLT177521</v>
          </cell>
          <cell r="E9972" t="str">
            <v>INTERCEPTOR CALLEJAS</v>
          </cell>
          <cell r="H9972">
            <v>0</v>
          </cell>
          <cell r="J9972">
            <v>0</v>
          </cell>
        </row>
        <row r="9973">
          <cell r="C9973" t="str">
            <v>108.002.004</v>
          </cell>
          <cell r="D9973" t="str">
            <v>CLT177521</v>
          </cell>
          <cell r="E9973" t="str">
            <v>INTERCEPTOR CALLEJAS</v>
          </cell>
          <cell r="H9973">
            <v>0</v>
          </cell>
          <cell r="J9973">
            <v>0</v>
          </cell>
        </row>
        <row r="9974">
          <cell r="C9974" t="str">
            <v>108.006.001.002</v>
          </cell>
          <cell r="D9974" t="str">
            <v>CLT177521</v>
          </cell>
          <cell r="E9974" t="str">
            <v>INTERCEPTOR CALLEJAS</v>
          </cell>
          <cell r="H9974">
            <v>0</v>
          </cell>
          <cell r="J9974">
            <v>0</v>
          </cell>
        </row>
        <row r="9975">
          <cell r="C9975" t="str">
            <v>109.001.001.001</v>
          </cell>
          <cell r="D9975" t="str">
            <v>CLT177521</v>
          </cell>
          <cell r="E9975" t="str">
            <v>INTERCEPTOR CALLEJAS</v>
          </cell>
          <cell r="H9975">
            <v>0</v>
          </cell>
          <cell r="J9975">
            <v>0</v>
          </cell>
        </row>
        <row r="9976">
          <cell r="C9976" t="str">
            <v>109.001.001.002</v>
          </cell>
          <cell r="D9976" t="str">
            <v>CLT177521</v>
          </cell>
          <cell r="E9976" t="str">
            <v>INTERCEPTOR CALLEJAS</v>
          </cell>
          <cell r="H9976">
            <v>0</v>
          </cell>
          <cell r="J9976">
            <v>0</v>
          </cell>
        </row>
        <row r="9977">
          <cell r="C9977" t="str">
            <v>109.001.001.003</v>
          </cell>
          <cell r="D9977" t="str">
            <v>CLT177521</v>
          </cell>
          <cell r="E9977" t="str">
            <v>INTERCEPTOR CALLEJAS</v>
          </cell>
          <cell r="H9977">
            <v>0</v>
          </cell>
          <cell r="J9977">
            <v>0</v>
          </cell>
        </row>
        <row r="9978">
          <cell r="C9978" t="str">
            <v>109.001.001.004</v>
          </cell>
          <cell r="D9978" t="str">
            <v>CLT177521</v>
          </cell>
          <cell r="E9978" t="str">
            <v>INTERCEPTOR CALLEJAS</v>
          </cell>
          <cell r="H9978">
            <v>44.46</v>
          </cell>
          <cell r="J9978">
            <v>1087581.8537999999</v>
          </cell>
        </row>
        <row r="9979">
          <cell r="C9979" t="str">
            <v>109.001.001.005</v>
          </cell>
          <cell r="D9979" t="str">
            <v>CLT177521</v>
          </cell>
          <cell r="E9979" t="str">
            <v>INTERCEPTOR CALLEJAS</v>
          </cell>
          <cell r="H9979">
            <v>0</v>
          </cell>
          <cell r="J9979">
            <v>0</v>
          </cell>
        </row>
        <row r="9980">
          <cell r="C9980" t="str">
            <v>109.001.001.006</v>
          </cell>
          <cell r="D9980" t="str">
            <v>CLT177521</v>
          </cell>
          <cell r="E9980" t="str">
            <v>INTERCEPTOR CALLEJAS</v>
          </cell>
          <cell r="H9980">
            <v>0</v>
          </cell>
          <cell r="J9980">
            <v>0</v>
          </cell>
        </row>
        <row r="9981">
          <cell r="C9981" t="str">
            <v>301.001.001</v>
          </cell>
          <cell r="D9981" t="str">
            <v>CLT177521</v>
          </cell>
          <cell r="E9981" t="str">
            <v>INTERCEPTOR CALLEJAS</v>
          </cell>
          <cell r="H9981">
            <v>0</v>
          </cell>
          <cell r="J9981">
            <v>0</v>
          </cell>
        </row>
        <row r="9982">
          <cell r="C9982" t="str">
            <v>301.001.002</v>
          </cell>
          <cell r="D9982" t="str">
            <v>CLT177521</v>
          </cell>
          <cell r="E9982" t="str">
            <v>INTERCEPTOR CALLEJAS</v>
          </cell>
          <cell r="H9982">
            <v>0</v>
          </cell>
          <cell r="J9982">
            <v>0</v>
          </cell>
        </row>
        <row r="9983">
          <cell r="C9983" t="str">
            <v>301.001.004</v>
          </cell>
          <cell r="D9983" t="str">
            <v>CLT177521</v>
          </cell>
          <cell r="E9983" t="str">
            <v>INTERCEPTOR CALLEJAS</v>
          </cell>
          <cell r="H9983">
            <v>0</v>
          </cell>
          <cell r="J9983">
            <v>0</v>
          </cell>
        </row>
        <row r="9984">
          <cell r="C9984" t="str">
            <v>301.002.001</v>
          </cell>
          <cell r="D9984" t="str">
            <v>CLT177521</v>
          </cell>
          <cell r="E9984" t="str">
            <v>INTERCEPTOR CALLEJAS</v>
          </cell>
          <cell r="H9984">
            <v>0</v>
          </cell>
          <cell r="J9984">
            <v>0</v>
          </cell>
        </row>
        <row r="9985">
          <cell r="C9985" t="str">
            <v>301.002.002</v>
          </cell>
          <cell r="D9985" t="str">
            <v>CLT177521</v>
          </cell>
          <cell r="E9985" t="str">
            <v>INTERCEPTOR CALLEJAS</v>
          </cell>
          <cell r="H9985">
            <v>0</v>
          </cell>
          <cell r="J9985">
            <v>0</v>
          </cell>
        </row>
        <row r="9986">
          <cell r="C9986" t="str">
            <v>301.003.003.002</v>
          </cell>
          <cell r="D9986" t="str">
            <v>CLT177521</v>
          </cell>
          <cell r="E9986" t="str">
            <v>INTERCEPTOR CALLEJAS</v>
          </cell>
          <cell r="H9986">
            <v>0</v>
          </cell>
          <cell r="J9986">
            <v>0</v>
          </cell>
        </row>
        <row r="9987">
          <cell r="C9987" t="str">
            <v>301.003.003.003</v>
          </cell>
          <cell r="D9987" t="str">
            <v>CLT177521</v>
          </cell>
          <cell r="E9987" t="str">
            <v>INTERCEPTOR CALLEJAS</v>
          </cell>
          <cell r="H9987">
            <v>0</v>
          </cell>
          <cell r="J9987">
            <v>0</v>
          </cell>
        </row>
        <row r="9988">
          <cell r="C9988" t="str">
            <v>301.004</v>
          </cell>
          <cell r="D9988" t="str">
            <v>CLT177521</v>
          </cell>
          <cell r="E9988" t="str">
            <v>INTERCEPTOR CALLEJAS</v>
          </cell>
          <cell r="H9988">
            <v>0</v>
          </cell>
          <cell r="J9988">
            <v>0</v>
          </cell>
        </row>
        <row r="9989">
          <cell r="C9989" t="str">
            <v>301.005.001</v>
          </cell>
          <cell r="D9989" t="str">
            <v>CLT177521</v>
          </cell>
          <cell r="E9989" t="str">
            <v>INTERCEPTOR CALLEJAS</v>
          </cell>
          <cell r="H9989">
            <v>0</v>
          </cell>
          <cell r="J9989">
            <v>0</v>
          </cell>
        </row>
        <row r="9990">
          <cell r="C9990" t="str">
            <v>301.007.001</v>
          </cell>
          <cell r="D9990" t="str">
            <v>CLT177521</v>
          </cell>
          <cell r="E9990" t="str">
            <v>INTERCEPTOR CALLEJAS</v>
          </cell>
          <cell r="H9990">
            <v>0</v>
          </cell>
          <cell r="J9990">
            <v>0</v>
          </cell>
        </row>
        <row r="9991">
          <cell r="C9991" t="str">
            <v>301.007.002</v>
          </cell>
          <cell r="D9991" t="str">
            <v>CLT177521</v>
          </cell>
          <cell r="E9991" t="str">
            <v>INTERCEPTOR CALLEJAS</v>
          </cell>
          <cell r="H9991">
            <v>0</v>
          </cell>
          <cell r="J9991">
            <v>0</v>
          </cell>
        </row>
        <row r="9992">
          <cell r="C9992" t="str">
            <v>301.007.003</v>
          </cell>
          <cell r="D9992" t="str">
            <v>CLT177521</v>
          </cell>
          <cell r="E9992" t="str">
            <v>INTERCEPTOR CALLEJAS</v>
          </cell>
          <cell r="H9992">
            <v>0</v>
          </cell>
          <cell r="J9992">
            <v>0</v>
          </cell>
        </row>
        <row r="9993">
          <cell r="C9993" t="str">
            <v>301.007.004</v>
          </cell>
          <cell r="D9993" t="str">
            <v>CLT177521</v>
          </cell>
          <cell r="E9993" t="str">
            <v>INTERCEPTOR CALLEJAS</v>
          </cell>
          <cell r="H9993">
            <v>0</v>
          </cell>
          <cell r="J9993">
            <v>0</v>
          </cell>
        </row>
        <row r="9994">
          <cell r="C9994" t="str">
            <v>301.009.001</v>
          </cell>
          <cell r="D9994" t="str">
            <v>CLT177521</v>
          </cell>
          <cell r="E9994" t="str">
            <v>INTERCEPTOR CALLEJAS</v>
          </cell>
          <cell r="H9994">
            <v>4</v>
          </cell>
          <cell r="J9994">
            <v>231800</v>
          </cell>
        </row>
        <row r="9995">
          <cell r="C9995" t="str">
            <v>301.009.002</v>
          </cell>
          <cell r="D9995" t="str">
            <v>CLT177521</v>
          </cell>
          <cell r="E9995" t="str">
            <v>INTERCEPTOR CALLEJAS</v>
          </cell>
          <cell r="H9995">
            <v>2</v>
          </cell>
          <cell r="J9995">
            <v>220164</v>
          </cell>
        </row>
        <row r="9996">
          <cell r="C9996" t="str">
            <v>303.001</v>
          </cell>
          <cell r="D9996" t="str">
            <v>CLT177521</v>
          </cell>
          <cell r="E9996" t="str">
            <v>INTERCEPTOR CALLEJAS</v>
          </cell>
          <cell r="H9996">
            <v>0</v>
          </cell>
          <cell r="J9996">
            <v>0</v>
          </cell>
        </row>
        <row r="9997">
          <cell r="C9997" t="str">
            <v>304.001.002.002</v>
          </cell>
          <cell r="D9997" t="str">
            <v>CLT177521</v>
          </cell>
          <cell r="E9997" t="str">
            <v>INTERCEPTOR CALLEJAS</v>
          </cell>
          <cell r="H9997">
            <v>0</v>
          </cell>
          <cell r="J9997">
            <v>0</v>
          </cell>
        </row>
        <row r="9998">
          <cell r="C9998" t="str">
            <v>304.001.003.002</v>
          </cell>
          <cell r="D9998" t="str">
            <v>CLT177521</v>
          </cell>
          <cell r="E9998" t="str">
            <v>INTERCEPTOR CALLEJAS</v>
          </cell>
          <cell r="H9998">
            <v>0</v>
          </cell>
          <cell r="J9998">
            <v>0</v>
          </cell>
        </row>
        <row r="9999">
          <cell r="C9999" t="str">
            <v>304.001.004.002</v>
          </cell>
          <cell r="D9999" t="str">
            <v>CLT177521</v>
          </cell>
          <cell r="E9999" t="str">
            <v>INTERCEPTOR CALLEJAS</v>
          </cell>
          <cell r="H9999">
            <v>0</v>
          </cell>
          <cell r="J9999">
            <v>0</v>
          </cell>
        </row>
        <row r="10000">
          <cell r="C10000" t="str">
            <v>401.001.001</v>
          </cell>
          <cell r="D10000" t="str">
            <v>CLT177521</v>
          </cell>
          <cell r="E10000" t="str">
            <v>INTERCEPTOR CALLEJAS</v>
          </cell>
          <cell r="H10000">
            <v>18.078720000000001</v>
          </cell>
          <cell r="J10000">
            <v>848763.00072960008</v>
          </cell>
        </row>
        <row r="10001">
          <cell r="C10001" t="str">
            <v>401.001.003.007</v>
          </cell>
          <cell r="D10001" t="str">
            <v>CLT177521</v>
          </cell>
          <cell r="E10001" t="str">
            <v>INTERCEPTOR CALLEJAS</v>
          </cell>
          <cell r="H10001">
            <v>18.078720000000001</v>
          </cell>
          <cell r="J10001">
            <v>9150706.836480001</v>
          </cell>
        </row>
        <row r="10002">
          <cell r="C10002" t="str">
            <v>401.001.003.008</v>
          </cell>
          <cell r="D10002" t="str">
            <v>CLT177521</v>
          </cell>
          <cell r="E10002" t="str">
            <v>INTERCEPTOR CALLEJAS</v>
          </cell>
          <cell r="H10002">
            <v>0</v>
          </cell>
          <cell r="J10002">
            <v>0</v>
          </cell>
        </row>
        <row r="10003">
          <cell r="C10003" t="str">
            <v>401.002.001</v>
          </cell>
          <cell r="D10003" t="str">
            <v>CLT177521</v>
          </cell>
          <cell r="E10003" t="str">
            <v>INTERCEPTOR CALLEJAS</v>
          </cell>
          <cell r="H10003">
            <v>0</v>
          </cell>
          <cell r="J10003">
            <v>0</v>
          </cell>
        </row>
        <row r="10004">
          <cell r="C10004" t="str">
            <v>401.002.005.009</v>
          </cell>
          <cell r="D10004" t="str">
            <v>CLT177521</v>
          </cell>
          <cell r="E10004" t="str">
            <v>INTERCEPTOR CALLEJAS</v>
          </cell>
          <cell r="H10004">
            <v>0</v>
          </cell>
          <cell r="J10004">
            <v>0</v>
          </cell>
        </row>
        <row r="10005">
          <cell r="C10005" t="str">
            <v>401.002.006</v>
          </cell>
          <cell r="D10005" t="str">
            <v>CLT177521</v>
          </cell>
          <cell r="E10005" t="str">
            <v>INTERCEPTOR CALLEJAS</v>
          </cell>
          <cell r="H10005">
            <v>0</v>
          </cell>
          <cell r="J10005">
            <v>0</v>
          </cell>
        </row>
        <row r="10006">
          <cell r="C10006" t="str">
            <v>401.002.008</v>
          </cell>
          <cell r="D10006" t="str">
            <v>CLT177521</v>
          </cell>
          <cell r="E10006" t="str">
            <v>INTERCEPTOR CALLEJAS</v>
          </cell>
          <cell r="H10006">
            <v>0</v>
          </cell>
          <cell r="J10006">
            <v>0</v>
          </cell>
        </row>
        <row r="10007">
          <cell r="C10007" t="str">
            <v>401.003.001</v>
          </cell>
          <cell r="D10007" t="str">
            <v>CLT177521</v>
          </cell>
          <cell r="E10007" t="str">
            <v>INTERCEPTOR CALLEJAS</v>
          </cell>
          <cell r="H10007">
            <v>0</v>
          </cell>
          <cell r="J10007">
            <v>0</v>
          </cell>
        </row>
        <row r="10008">
          <cell r="C10008" t="str">
            <v>401.003.003</v>
          </cell>
          <cell r="D10008" t="str">
            <v>CLT177521</v>
          </cell>
          <cell r="E10008" t="str">
            <v>INTERCEPTOR CALLEJAS</v>
          </cell>
          <cell r="H10008">
            <v>0</v>
          </cell>
          <cell r="J10008">
            <v>0</v>
          </cell>
        </row>
        <row r="10009">
          <cell r="C10009" t="str">
            <v>401.004.001</v>
          </cell>
          <cell r="D10009" t="str">
            <v>CLT177521</v>
          </cell>
          <cell r="E10009" t="str">
            <v>INTERCEPTOR CALLEJAS</v>
          </cell>
          <cell r="H10009">
            <v>0</v>
          </cell>
          <cell r="J10009">
            <v>0</v>
          </cell>
        </row>
        <row r="10010">
          <cell r="C10010" t="str">
            <v>401.004.006</v>
          </cell>
          <cell r="D10010" t="str">
            <v>CLT177521</v>
          </cell>
          <cell r="E10010" t="str">
            <v>INTERCEPTOR CALLEJAS</v>
          </cell>
          <cell r="H10010">
            <v>0</v>
          </cell>
          <cell r="J10010">
            <v>0</v>
          </cell>
        </row>
        <row r="10011">
          <cell r="C10011" t="str">
            <v>601.011.002</v>
          </cell>
          <cell r="D10011" t="str">
            <v>CLT177521</v>
          </cell>
          <cell r="E10011" t="str">
            <v>INTERCEPTOR CALLEJAS</v>
          </cell>
          <cell r="H10011">
            <v>0</v>
          </cell>
          <cell r="J10011">
            <v>0</v>
          </cell>
        </row>
        <row r="10012">
          <cell r="C10012" t="str">
            <v>606.001.002.003</v>
          </cell>
          <cell r="D10012" t="str">
            <v>CLT177521</v>
          </cell>
          <cell r="E10012" t="str">
            <v>INTERCEPTOR CALLEJAS</v>
          </cell>
          <cell r="H10012">
            <v>30</v>
          </cell>
          <cell r="J10012">
            <v>303183.60000000003</v>
          </cell>
        </row>
        <row r="10013">
          <cell r="C10013" t="str">
            <v>606.001.002.005</v>
          </cell>
          <cell r="D10013" t="str">
            <v>CLT177521</v>
          </cell>
          <cell r="E10013" t="str">
            <v>INTERCEPTOR CALLEJAS</v>
          </cell>
          <cell r="H10013">
            <v>90</v>
          </cell>
          <cell r="J10013">
            <v>1819100.7</v>
          </cell>
        </row>
        <row r="10014">
          <cell r="C10014" t="str">
            <v>902.001.003</v>
          </cell>
          <cell r="D10014" t="str">
            <v>CLT177521</v>
          </cell>
          <cell r="E10014" t="str">
            <v>INTERCEPTOR CALLEJAS</v>
          </cell>
          <cell r="H10014">
            <v>0</v>
          </cell>
          <cell r="J10014">
            <v>0</v>
          </cell>
        </row>
        <row r="10015">
          <cell r="C10015" t="str">
            <v>902.001.007</v>
          </cell>
          <cell r="D10015" t="str">
            <v>CLT177521</v>
          </cell>
          <cell r="E10015" t="str">
            <v>INTERCEPTOR CALLEJAS</v>
          </cell>
          <cell r="H10015">
            <v>0</v>
          </cell>
          <cell r="J10015">
            <v>0</v>
          </cell>
        </row>
        <row r="10016">
          <cell r="C10016" t="str">
            <v>903.003.003.013</v>
          </cell>
          <cell r="D10016" t="str">
            <v>CLT177521</v>
          </cell>
          <cell r="E10016" t="str">
            <v>INTERCEPTOR CALLEJAS</v>
          </cell>
          <cell r="H10016">
            <v>0</v>
          </cell>
          <cell r="J10016">
            <v>0</v>
          </cell>
        </row>
        <row r="10017">
          <cell r="C10017" t="str">
            <v>903.003.003.014</v>
          </cell>
          <cell r="D10017" t="str">
            <v>CLT177521</v>
          </cell>
          <cell r="E10017" t="str">
            <v>INTERCEPTOR CALLEJAS</v>
          </cell>
          <cell r="H10017">
            <v>0</v>
          </cell>
          <cell r="J10017">
            <v>0</v>
          </cell>
        </row>
        <row r="10018">
          <cell r="C10018" t="str">
            <v>903.003.003.015</v>
          </cell>
          <cell r="D10018" t="str">
            <v>CLT177521</v>
          </cell>
          <cell r="E10018" t="str">
            <v>INTERCEPTOR CALLEJAS</v>
          </cell>
          <cell r="H10018">
            <v>0</v>
          </cell>
          <cell r="J10018">
            <v>0</v>
          </cell>
        </row>
        <row r="10019">
          <cell r="C10019" t="str">
            <v>903.003.006.001</v>
          </cell>
          <cell r="D10019" t="str">
            <v>CLT177521</v>
          </cell>
          <cell r="E10019" t="str">
            <v>INTERCEPTOR CALLEJAS</v>
          </cell>
          <cell r="H10019">
            <v>0</v>
          </cell>
          <cell r="J10019">
            <v>0</v>
          </cell>
        </row>
        <row r="10020">
          <cell r="C10020" t="str">
            <v>903.003.006.002</v>
          </cell>
          <cell r="D10020" t="str">
            <v>CLT177521</v>
          </cell>
          <cell r="E10020" t="str">
            <v>INTERCEPTOR CALLEJAS</v>
          </cell>
          <cell r="H10020">
            <v>0</v>
          </cell>
          <cell r="J10020">
            <v>0</v>
          </cell>
        </row>
        <row r="10021">
          <cell r="C10021" t="str">
            <v>903.003.006.003</v>
          </cell>
          <cell r="D10021" t="str">
            <v>CLT177521</v>
          </cell>
          <cell r="E10021" t="str">
            <v>INTERCEPTOR CALLEJAS</v>
          </cell>
          <cell r="H10021">
            <v>0</v>
          </cell>
          <cell r="J10021">
            <v>0</v>
          </cell>
        </row>
        <row r="10022">
          <cell r="C10022" t="str">
            <v>903.003.006.005</v>
          </cell>
          <cell r="D10022" t="str">
            <v>CLT177521</v>
          </cell>
          <cell r="E10022" t="str">
            <v>INTERCEPTOR CALLEJAS</v>
          </cell>
          <cell r="H10022">
            <v>0</v>
          </cell>
          <cell r="J10022">
            <v>0</v>
          </cell>
        </row>
        <row r="10023">
          <cell r="C10023" t="str">
            <v>903.003.006.006</v>
          </cell>
          <cell r="D10023" t="str">
            <v>CLT177521</v>
          </cell>
          <cell r="E10023" t="str">
            <v>INTERCEPTOR CALLEJAS</v>
          </cell>
          <cell r="H10023">
            <v>0</v>
          </cell>
          <cell r="J10023">
            <v>0</v>
          </cell>
        </row>
        <row r="10024">
          <cell r="C10024" t="str">
            <v>903.003.006.007</v>
          </cell>
          <cell r="D10024" t="str">
            <v>CLT177521</v>
          </cell>
          <cell r="E10024" t="str">
            <v>INTERCEPTOR CALLEJAS</v>
          </cell>
          <cell r="H10024">
            <v>0</v>
          </cell>
          <cell r="J10024">
            <v>0</v>
          </cell>
        </row>
        <row r="10025">
          <cell r="C10025" t="str">
            <v>903.003.006.008</v>
          </cell>
          <cell r="D10025" t="str">
            <v>CLT177521</v>
          </cell>
          <cell r="E10025" t="str">
            <v>INTERCEPTOR CALLEJAS</v>
          </cell>
          <cell r="H10025">
            <v>0</v>
          </cell>
          <cell r="J10025">
            <v>0</v>
          </cell>
        </row>
        <row r="10026">
          <cell r="C10026" t="str">
            <v>903.003.006.009</v>
          </cell>
          <cell r="D10026" t="str">
            <v>CLT177521</v>
          </cell>
          <cell r="E10026" t="str">
            <v>INTERCEPTOR CALLEJAS</v>
          </cell>
          <cell r="H10026">
            <v>0</v>
          </cell>
          <cell r="J10026">
            <v>0</v>
          </cell>
        </row>
        <row r="10027">
          <cell r="C10027" t="str">
            <v>903.003.006.010</v>
          </cell>
          <cell r="D10027" t="str">
            <v>CLT177521</v>
          </cell>
          <cell r="E10027" t="str">
            <v>INTERCEPTOR CALLEJAS</v>
          </cell>
          <cell r="H10027">
            <v>0</v>
          </cell>
          <cell r="J10027">
            <v>0</v>
          </cell>
        </row>
        <row r="10028">
          <cell r="C10028" t="str">
            <v>903.003.006.011</v>
          </cell>
          <cell r="D10028" t="str">
            <v>CLT177521</v>
          </cell>
          <cell r="E10028" t="str">
            <v>INTERCEPTOR CALLEJAS</v>
          </cell>
          <cell r="H10028">
            <v>44.46</v>
          </cell>
          <cell r="J10028">
            <v>10169824.859999999</v>
          </cell>
        </row>
        <row r="10029">
          <cell r="C10029" t="str">
            <v>903.003.006.012</v>
          </cell>
          <cell r="D10029" t="str">
            <v>CLT177521</v>
          </cell>
          <cell r="E10029" t="str">
            <v>INTERCEPTOR CALLEJAS</v>
          </cell>
          <cell r="H10029">
            <v>0</v>
          </cell>
          <cell r="J10029">
            <v>0</v>
          </cell>
        </row>
        <row r="10030">
          <cell r="C10030" t="str">
            <v>903.003.006.013</v>
          </cell>
          <cell r="D10030" t="str">
            <v>CLT177521</v>
          </cell>
          <cell r="E10030" t="str">
            <v>INTERCEPTOR CALLEJAS</v>
          </cell>
          <cell r="H10030">
            <v>0</v>
          </cell>
          <cell r="J10030">
            <v>0</v>
          </cell>
        </row>
        <row r="10031">
          <cell r="C10031" t="str">
            <v>903.003.006.014</v>
          </cell>
          <cell r="D10031" t="str">
            <v>CLT177521</v>
          </cell>
          <cell r="E10031" t="str">
            <v>INTERCEPTOR CALLEJAS</v>
          </cell>
          <cell r="H10031">
            <v>0</v>
          </cell>
          <cell r="J10031">
            <v>0</v>
          </cell>
        </row>
        <row r="10032">
          <cell r="C10032" t="str">
            <v>904.001.001.010</v>
          </cell>
          <cell r="D10032" t="str">
            <v>CLT177521</v>
          </cell>
          <cell r="E10032" t="str">
            <v>INTERCEPTOR CALLEJAS</v>
          </cell>
          <cell r="H10032">
            <v>0</v>
          </cell>
          <cell r="J10032">
            <v>0</v>
          </cell>
        </row>
        <row r="10033">
          <cell r="C10033" t="str">
            <v>904.001.001.011</v>
          </cell>
          <cell r="D10033" t="str">
            <v>CLT177521</v>
          </cell>
          <cell r="E10033" t="str">
            <v>INTERCEPTOR CALLEJAS</v>
          </cell>
          <cell r="H10033">
            <v>0</v>
          </cell>
          <cell r="J10033">
            <v>0</v>
          </cell>
        </row>
        <row r="10034">
          <cell r="C10034" t="str">
            <v>904.001.001.012</v>
          </cell>
          <cell r="D10034" t="str">
            <v>CLT177521</v>
          </cell>
          <cell r="E10034" t="str">
            <v>INTERCEPTOR CALLEJAS</v>
          </cell>
          <cell r="H10034">
            <v>0</v>
          </cell>
          <cell r="J10034">
            <v>0</v>
          </cell>
        </row>
        <row r="10035">
          <cell r="C10035" t="str">
            <v>904.002.002.002</v>
          </cell>
          <cell r="D10035" t="str">
            <v>CLT177521</v>
          </cell>
          <cell r="E10035" t="str">
            <v>INTERCEPTOR CALLEJAS</v>
          </cell>
          <cell r="H10035">
            <v>0</v>
          </cell>
          <cell r="J10035">
            <v>0</v>
          </cell>
        </row>
        <row r="10036">
          <cell r="C10036" t="str">
            <v>904.002.005.002</v>
          </cell>
          <cell r="D10036" t="str">
            <v>CLT177521</v>
          </cell>
          <cell r="E10036" t="str">
            <v>INTERCEPTOR CALLEJAS</v>
          </cell>
          <cell r="H10036">
            <v>0</v>
          </cell>
          <cell r="J10036">
            <v>0</v>
          </cell>
        </row>
        <row r="10037">
          <cell r="C10037" t="str">
            <v>904.003.003.001.005</v>
          </cell>
          <cell r="D10037" t="str">
            <v>CLT177521</v>
          </cell>
          <cell r="E10037" t="str">
            <v>INTERCEPTOR CALLEJAS</v>
          </cell>
          <cell r="H10037">
            <v>0</v>
          </cell>
          <cell r="J10037">
            <v>0</v>
          </cell>
        </row>
        <row r="10038">
          <cell r="C10038" t="str">
            <v>904.003.003.001.007</v>
          </cell>
          <cell r="D10038" t="str">
            <v>CLT177521</v>
          </cell>
          <cell r="E10038" t="str">
            <v>INTERCEPTOR CALLEJAS</v>
          </cell>
          <cell r="H10038">
            <v>0</v>
          </cell>
          <cell r="J10038">
            <v>0</v>
          </cell>
        </row>
        <row r="10039">
          <cell r="C10039" t="str">
            <v>904.003.003.001.009</v>
          </cell>
          <cell r="D10039" t="str">
            <v>CLT177521</v>
          </cell>
          <cell r="E10039" t="str">
            <v>INTERCEPTOR CALLEJAS</v>
          </cell>
          <cell r="H10039">
            <v>0</v>
          </cell>
          <cell r="J10039">
            <v>0</v>
          </cell>
        </row>
        <row r="10040">
          <cell r="C10040" t="str">
            <v>904.003.003.001.012</v>
          </cell>
          <cell r="D10040" t="str">
            <v>CLT177521</v>
          </cell>
          <cell r="E10040" t="str">
            <v>INTERCEPTOR CALLEJAS</v>
          </cell>
          <cell r="H10040">
            <v>0</v>
          </cell>
          <cell r="J10040">
            <v>0</v>
          </cell>
        </row>
        <row r="10041">
          <cell r="C10041" t="str">
            <v>904.004.001.002.009</v>
          </cell>
          <cell r="D10041" t="str">
            <v>CLT177521</v>
          </cell>
          <cell r="E10041" t="str">
            <v>INTERCEPTOR CALLEJAS</v>
          </cell>
          <cell r="H10041">
            <v>0</v>
          </cell>
          <cell r="J10041">
            <v>0</v>
          </cell>
        </row>
        <row r="10042">
          <cell r="C10042" t="str">
            <v>904.005.004.002</v>
          </cell>
          <cell r="D10042" t="str">
            <v>CLT177521</v>
          </cell>
          <cell r="E10042" t="str">
            <v>INTERCEPTOR CALLEJAS</v>
          </cell>
          <cell r="H10042">
            <v>0</v>
          </cell>
          <cell r="J10042">
            <v>0</v>
          </cell>
        </row>
        <row r="10043">
          <cell r="C10043" t="str">
            <v>904.005.004.003</v>
          </cell>
          <cell r="D10043" t="str">
            <v>CLT177521</v>
          </cell>
          <cell r="E10043" t="str">
            <v>INTERCEPTOR CALLEJAS</v>
          </cell>
          <cell r="H10043">
            <v>0</v>
          </cell>
          <cell r="J10043">
            <v>0</v>
          </cell>
        </row>
        <row r="10044">
          <cell r="C10044" t="str">
            <v>904.006.001.003.002</v>
          </cell>
          <cell r="D10044" t="str">
            <v>CLT177521</v>
          </cell>
          <cell r="E10044" t="str">
            <v>INTERCEPTOR CALLEJAS</v>
          </cell>
          <cell r="H10044">
            <v>0</v>
          </cell>
          <cell r="J10044">
            <v>0</v>
          </cell>
        </row>
        <row r="10045">
          <cell r="C10045" t="str">
            <v>904.008.002</v>
          </cell>
          <cell r="D10045" t="str">
            <v>CLT177521</v>
          </cell>
          <cell r="E10045" t="str">
            <v>INTERCEPTOR CALLEJAS</v>
          </cell>
          <cell r="H10045">
            <v>0</v>
          </cell>
          <cell r="J10045">
            <v>0</v>
          </cell>
        </row>
        <row r="10046">
          <cell r="C10046" t="str">
            <v>904.010.001</v>
          </cell>
          <cell r="D10046" t="str">
            <v>CLT177521</v>
          </cell>
          <cell r="E10046" t="str">
            <v>INTERCEPTOR CALLEJAS</v>
          </cell>
          <cell r="H10046">
            <v>0</v>
          </cell>
          <cell r="J10046">
            <v>0</v>
          </cell>
        </row>
        <row r="10047">
          <cell r="C10047" t="str">
            <v>904.015.001</v>
          </cell>
          <cell r="D10047" t="str">
            <v>CLT177521</v>
          </cell>
          <cell r="E10047" t="str">
            <v>INTERCEPTOR CALLEJAS</v>
          </cell>
          <cell r="H10047">
            <v>0</v>
          </cell>
          <cell r="J10047">
            <v>0</v>
          </cell>
        </row>
        <row r="10048">
          <cell r="C10048" t="str">
            <v>904.015.002</v>
          </cell>
          <cell r="D10048" t="str">
            <v>CLT177521</v>
          </cell>
          <cell r="E10048" t="str">
            <v>INTERCEPTOR CALLEJAS</v>
          </cell>
          <cell r="H10048">
            <v>0</v>
          </cell>
          <cell r="J10048">
            <v>0</v>
          </cell>
        </row>
        <row r="10049">
          <cell r="C10049" t="str">
            <v>904.015.003</v>
          </cell>
          <cell r="D10049" t="str">
            <v>CLT177521</v>
          </cell>
          <cell r="E10049" t="str">
            <v>INTERCEPTOR CALLEJAS</v>
          </cell>
          <cell r="H10049">
            <v>0</v>
          </cell>
          <cell r="J10049">
            <v>0</v>
          </cell>
        </row>
        <row r="10050">
          <cell r="C10050" t="str">
            <v>103.001</v>
          </cell>
          <cell r="D10050" t="str">
            <v>CLT37189</v>
          </cell>
          <cell r="E10050" t="str">
            <v>INTERCEPTOR CALLEJAS</v>
          </cell>
          <cell r="H10050">
            <v>29.762851963094622</v>
          </cell>
          <cell r="J10050">
            <v>29762851.963094622</v>
          </cell>
        </row>
        <row r="10051">
          <cell r="C10051" t="str">
            <v>104.001.001</v>
          </cell>
          <cell r="D10051" t="str">
            <v>CLT37189</v>
          </cell>
          <cell r="E10051" t="str">
            <v>INTERCEPTOR CALLEJAS</v>
          </cell>
          <cell r="H10051">
            <v>0</v>
          </cell>
          <cell r="J10051">
            <v>0</v>
          </cell>
        </row>
        <row r="10052">
          <cell r="C10052" t="str">
            <v>104.001.002</v>
          </cell>
          <cell r="D10052" t="str">
            <v>CLT37189</v>
          </cell>
          <cell r="E10052" t="str">
            <v>INTERCEPTOR CALLEJAS</v>
          </cell>
          <cell r="H10052">
            <v>0</v>
          </cell>
          <cell r="J10052">
            <v>0</v>
          </cell>
        </row>
        <row r="10053">
          <cell r="C10053" t="str">
            <v>104.001.009</v>
          </cell>
          <cell r="D10053" t="str">
            <v>CLT37189</v>
          </cell>
          <cell r="E10053" t="str">
            <v>INTERCEPTOR CALLEJAS</v>
          </cell>
          <cell r="H10053">
            <v>0</v>
          </cell>
          <cell r="J10053">
            <v>0</v>
          </cell>
        </row>
        <row r="10054">
          <cell r="C10054" t="str">
            <v>104.001.014</v>
          </cell>
          <cell r="D10054" t="str">
            <v>CLT37189</v>
          </cell>
          <cell r="E10054" t="str">
            <v>INTERCEPTOR CALLEJAS</v>
          </cell>
          <cell r="H10054">
            <v>0</v>
          </cell>
          <cell r="J10054">
            <v>0</v>
          </cell>
        </row>
        <row r="10055">
          <cell r="C10055" t="str">
            <v>104.001.015</v>
          </cell>
          <cell r="D10055" t="str">
            <v>CLT37189</v>
          </cell>
          <cell r="E10055" t="str">
            <v>INTERCEPTOR CALLEJAS</v>
          </cell>
          <cell r="H10055">
            <v>612.34940035999989</v>
          </cell>
          <cell r="J10055">
            <v>60454194.550540991</v>
          </cell>
        </row>
        <row r="10056">
          <cell r="C10056" t="str">
            <v>104.001.020</v>
          </cell>
          <cell r="D10056" t="str">
            <v>CLT37189</v>
          </cell>
          <cell r="E10056" t="str">
            <v>INTERCEPTOR CALLEJAS</v>
          </cell>
          <cell r="H10056">
            <v>0</v>
          </cell>
          <cell r="J10056">
            <v>0</v>
          </cell>
        </row>
        <row r="10057">
          <cell r="C10057" t="str">
            <v>104.001.021</v>
          </cell>
          <cell r="D10057" t="str">
            <v>CLT37189</v>
          </cell>
          <cell r="E10057" t="str">
            <v>INTERCEPTOR CALLEJAS</v>
          </cell>
          <cell r="H10057">
            <v>0</v>
          </cell>
          <cell r="J10057">
            <v>0</v>
          </cell>
        </row>
        <row r="10058">
          <cell r="C10058" t="str">
            <v>104.001.022</v>
          </cell>
          <cell r="D10058" t="str">
            <v>CLT37189</v>
          </cell>
          <cell r="E10058" t="str">
            <v>INTERCEPTOR CALLEJAS</v>
          </cell>
          <cell r="H10058">
            <v>0</v>
          </cell>
          <cell r="J10058">
            <v>0</v>
          </cell>
        </row>
        <row r="10059">
          <cell r="C10059" t="str">
            <v>104.002.001</v>
          </cell>
          <cell r="D10059" t="str">
            <v>CLT37189</v>
          </cell>
          <cell r="E10059" t="str">
            <v>INTERCEPTOR CALLEJAS</v>
          </cell>
          <cell r="H10059">
            <v>113</v>
          </cell>
          <cell r="J10059">
            <v>3611475.48</v>
          </cell>
        </row>
        <row r="10060">
          <cell r="C10060" t="str">
            <v>106.001</v>
          </cell>
          <cell r="D10060" t="str">
            <v>CLT37189</v>
          </cell>
          <cell r="E10060" t="str">
            <v>INTERCEPTOR CALLEJAS</v>
          </cell>
          <cell r="H10060">
            <v>535.18422089067178</v>
          </cell>
          <cell r="J10060">
            <v>35761357.509658262</v>
          </cell>
        </row>
        <row r="10061">
          <cell r="C10061" t="str">
            <v>106.006.001</v>
          </cell>
          <cell r="D10061" t="str">
            <v>CLT37189</v>
          </cell>
          <cell r="E10061" t="str">
            <v>INTERCEPTOR CALLEJAS</v>
          </cell>
          <cell r="H10061">
            <v>20.836200000000002</v>
          </cell>
          <cell r="J10061">
            <v>1171405.5382260003</v>
          </cell>
        </row>
        <row r="10062">
          <cell r="C10062" t="str">
            <v>106.014</v>
          </cell>
          <cell r="D10062" t="str">
            <v>CLT37189</v>
          </cell>
          <cell r="E10062" t="str">
            <v>INTERCEPTOR CALLEJAS</v>
          </cell>
          <cell r="H10062">
            <v>47.616</v>
          </cell>
          <cell r="J10062">
            <v>5693731.7683199998</v>
          </cell>
        </row>
        <row r="10063">
          <cell r="C10063" t="str">
            <v>106.015</v>
          </cell>
          <cell r="D10063" t="str">
            <v>CLT37189</v>
          </cell>
          <cell r="E10063" t="str">
            <v>INTERCEPTOR CALLEJAS</v>
          </cell>
          <cell r="H10063">
            <v>48.9</v>
          </cell>
          <cell r="J10063">
            <v>6715188.5880000005</v>
          </cell>
        </row>
        <row r="10064">
          <cell r="C10064" t="str">
            <v>107.001</v>
          </cell>
          <cell r="D10064" t="str">
            <v>CLT37189</v>
          </cell>
          <cell r="E10064" t="str">
            <v>INTERCEPTOR CALLEJAS</v>
          </cell>
          <cell r="H10064">
            <v>725.34940035999989</v>
          </cell>
          <cell r="J10064">
            <v>15792648.058856087</v>
          </cell>
        </row>
        <row r="10065">
          <cell r="C10065" t="str">
            <v>108.001</v>
          </cell>
          <cell r="D10065" t="str">
            <v>CLT37189</v>
          </cell>
          <cell r="E10065" t="str">
            <v>INTERCEPTOR CALLEJAS</v>
          </cell>
          <cell r="H10065">
            <v>0</v>
          </cell>
          <cell r="J10065">
            <v>0</v>
          </cell>
        </row>
        <row r="10066">
          <cell r="C10066" t="str">
            <v>108.002.004</v>
          </cell>
          <cell r="D10066" t="str">
            <v>CLT37189</v>
          </cell>
          <cell r="E10066" t="str">
            <v>INTERCEPTOR CALLEJAS</v>
          </cell>
          <cell r="H10066">
            <v>0</v>
          </cell>
          <cell r="J10066">
            <v>0</v>
          </cell>
        </row>
        <row r="10067">
          <cell r="C10067" t="str">
            <v>108.006.001.002</v>
          </cell>
          <cell r="D10067" t="str">
            <v>CLT37189</v>
          </cell>
          <cell r="E10067" t="str">
            <v>INTERCEPTOR CALLEJAS</v>
          </cell>
          <cell r="H10067">
            <v>0</v>
          </cell>
          <cell r="J10067">
            <v>0</v>
          </cell>
        </row>
        <row r="10068">
          <cell r="C10068" t="str">
            <v>109.001.001.001</v>
          </cell>
          <cell r="D10068" t="str">
            <v>CLT37189</v>
          </cell>
          <cell r="E10068" t="str">
            <v>INTERCEPTOR CALLEJAS</v>
          </cell>
          <cell r="H10068">
            <v>0</v>
          </cell>
          <cell r="J10068">
            <v>0</v>
          </cell>
        </row>
        <row r="10069">
          <cell r="C10069" t="str">
            <v>109.001.001.002</v>
          </cell>
          <cell r="D10069" t="str">
            <v>CLT37189</v>
          </cell>
          <cell r="E10069" t="str">
            <v>INTERCEPTOR CALLEJAS</v>
          </cell>
          <cell r="H10069">
            <v>0</v>
          </cell>
          <cell r="J10069">
            <v>0</v>
          </cell>
        </row>
        <row r="10070">
          <cell r="C10070" t="str">
            <v>109.001.001.003</v>
          </cell>
          <cell r="D10070" t="str">
            <v>CLT37189</v>
          </cell>
          <cell r="E10070" t="str">
            <v>INTERCEPTOR CALLEJAS</v>
          </cell>
          <cell r="H10070">
            <v>0</v>
          </cell>
          <cell r="J10070">
            <v>0</v>
          </cell>
        </row>
        <row r="10071">
          <cell r="C10071" t="str">
            <v>109.001.001.004</v>
          </cell>
          <cell r="D10071" t="str">
            <v>CLT37189</v>
          </cell>
          <cell r="E10071" t="str">
            <v>INTERCEPTOR CALLEJAS</v>
          </cell>
          <cell r="H10071">
            <v>0</v>
          </cell>
          <cell r="J10071">
            <v>0</v>
          </cell>
        </row>
        <row r="10072">
          <cell r="C10072" t="str">
            <v>109.001.001.005</v>
          </cell>
          <cell r="D10072" t="str">
            <v>CLT37189</v>
          </cell>
          <cell r="E10072" t="str">
            <v>INTERCEPTOR CALLEJAS</v>
          </cell>
          <cell r="H10072">
            <v>0</v>
          </cell>
          <cell r="J10072">
            <v>0</v>
          </cell>
        </row>
        <row r="10073">
          <cell r="C10073" t="str">
            <v>109.001.001.006</v>
          </cell>
          <cell r="D10073" t="str">
            <v>CLT37189</v>
          </cell>
          <cell r="E10073" t="str">
            <v>INTERCEPTOR CALLEJAS</v>
          </cell>
          <cell r="H10073">
            <v>98.02</v>
          </cell>
          <cell r="J10073">
            <v>3515572.5774000003</v>
          </cell>
        </row>
        <row r="10074">
          <cell r="C10074" t="str">
            <v>301.001.001</v>
          </cell>
          <cell r="D10074" t="str">
            <v>CLT37189</v>
          </cell>
          <cell r="E10074" t="str">
            <v>INTERCEPTOR CALLEJAS</v>
          </cell>
          <cell r="H10074">
            <v>0</v>
          </cell>
          <cell r="J10074">
            <v>0</v>
          </cell>
        </row>
        <row r="10075">
          <cell r="C10075" t="str">
            <v>301.001.002</v>
          </cell>
          <cell r="D10075" t="str">
            <v>CLT37189</v>
          </cell>
          <cell r="E10075" t="str">
            <v>INTERCEPTOR CALLEJAS</v>
          </cell>
          <cell r="H10075">
            <v>0</v>
          </cell>
          <cell r="J10075">
            <v>0</v>
          </cell>
        </row>
        <row r="10076">
          <cell r="C10076" t="str">
            <v>301.001.004</v>
          </cell>
          <cell r="D10076" t="str">
            <v>CLT37189</v>
          </cell>
          <cell r="E10076" t="str">
            <v>INTERCEPTOR CALLEJAS</v>
          </cell>
          <cell r="H10076">
            <v>0</v>
          </cell>
          <cell r="J10076">
            <v>0</v>
          </cell>
        </row>
        <row r="10077">
          <cell r="C10077" t="str">
            <v>301.002.001</v>
          </cell>
          <cell r="D10077" t="str">
            <v>CLT37189</v>
          </cell>
          <cell r="E10077" t="str">
            <v>INTERCEPTOR CALLEJAS</v>
          </cell>
          <cell r="H10077">
            <v>0</v>
          </cell>
          <cell r="J10077">
            <v>0</v>
          </cell>
        </row>
        <row r="10078">
          <cell r="C10078" t="str">
            <v>301.002.002</v>
          </cell>
          <cell r="D10078" t="str">
            <v>CLT37189</v>
          </cell>
          <cell r="E10078" t="str">
            <v>INTERCEPTOR CALLEJAS</v>
          </cell>
          <cell r="H10078">
            <v>0</v>
          </cell>
          <cell r="J10078">
            <v>0</v>
          </cell>
        </row>
        <row r="10079">
          <cell r="C10079" t="str">
            <v>301.003.003.002</v>
          </cell>
          <cell r="D10079" t="str">
            <v>CLT37189</v>
          </cell>
          <cell r="E10079" t="str">
            <v>INTERCEPTOR CALLEJAS</v>
          </cell>
          <cell r="H10079">
            <v>0</v>
          </cell>
          <cell r="J10079">
            <v>0</v>
          </cell>
        </row>
        <row r="10080">
          <cell r="C10080" t="str">
            <v>301.003.003.003</v>
          </cell>
          <cell r="D10080" t="str">
            <v>CLT37189</v>
          </cell>
          <cell r="E10080" t="str">
            <v>INTERCEPTOR CALLEJAS</v>
          </cell>
          <cell r="H10080">
            <v>0</v>
          </cell>
          <cell r="J10080">
            <v>0</v>
          </cell>
        </row>
        <row r="10081">
          <cell r="C10081" t="str">
            <v>301.004</v>
          </cell>
          <cell r="D10081" t="str">
            <v>CLT37189</v>
          </cell>
          <cell r="E10081" t="str">
            <v>INTERCEPTOR CALLEJAS</v>
          </cell>
          <cell r="H10081">
            <v>0</v>
          </cell>
          <cell r="J10081">
            <v>0</v>
          </cell>
        </row>
        <row r="10082">
          <cell r="C10082" t="str">
            <v>301.005.001</v>
          </cell>
          <cell r="D10082" t="str">
            <v>CLT37189</v>
          </cell>
          <cell r="E10082" t="str">
            <v>INTERCEPTOR CALLEJAS</v>
          </cell>
          <cell r="H10082">
            <v>0</v>
          </cell>
          <cell r="J10082">
            <v>0</v>
          </cell>
        </row>
        <row r="10083">
          <cell r="C10083" t="str">
            <v>301.007.001</v>
          </cell>
          <cell r="D10083" t="str">
            <v>CLT37189</v>
          </cell>
          <cell r="E10083" t="str">
            <v>INTERCEPTOR CALLEJAS</v>
          </cell>
          <cell r="H10083">
            <v>0</v>
          </cell>
          <cell r="J10083">
            <v>0</v>
          </cell>
        </row>
        <row r="10084">
          <cell r="C10084" t="str">
            <v>301.007.002</v>
          </cell>
          <cell r="D10084" t="str">
            <v>CLT37189</v>
          </cell>
          <cell r="E10084" t="str">
            <v>INTERCEPTOR CALLEJAS</v>
          </cell>
          <cell r="H10084">
            <v>0</v>
          </cell>
          <cell r="J10084">
            <v>0</v>
          </cell>
        </row>
        <row r="10085">
          <cell r="C10085" t="str">
            <v>301.007.003</v>
          </cell>
          <cell r="D10085" t="str">
            <v>CLT37189</v>
          </cell>
          <cell r="E10085" t="str">
            <v>INTERCEPTOR CALLEJAS</v>
          </cell>
          <cell r="H10085">
            <v>0</v>
          </cell>
          <cell r="J10085">
            <v>0</v>
          </cell>
        </row>
        <row r="10086">
          <cell r="C10086" t="str">
            <v>301.007.004</v>
          </cell>
          <cell r="D10086" t="str">
            <v>CLT37189</v>
          </cell>
          <cell r="E10086" t="str">
            <v>INTERCEPTOR CALLEJAS</v>
          </cell>
          <cell r="H10086">
            <v>0</v>
          </cell>
          <cell r="J10086">
            <v>0</v>
          </cell>
        </row>
        <row r="10087">
          <cell r="C10087" t="str">
            <v>301.009.001</v>
          </cell>
          <cell r="D10087" t="str">
            <v>CLT37189</v>
          </cell>
          <cell r="E10087" t="str">
            <v>INTERCEPTOR CALLEJAS</v>
          </cell>
          <cell r="H10087">
            <v>2</v>
          </cell>
          <cell r="J10087">
            <v>115900</v>
          </cell>
        </row>
        <row r="10088">
          <cell r="C10088" t="str">
            <v>301.009.002</v>
          </cell>
          <cell r="D10088" t="str">
            <v>CLT37189</v>
          </cell>
          <cell r="E10088" t="str">
            <v>INTERCEPTOR CALLEJAS</v>
          </cell>
          <cell r="H10088">
            <v>1</v>
          </cell>
          <cell r="J10088">
            <v>110082</v>
          </cell>
        </row>
        <row r="10089">
          <cell r="C10089" t="str">
            <v>303.001</v>
          </cell>
          <cell r="D10089" t="str">
            <v>CLT37189</v>
          </cell>
          <cell r="E10089" t="str">
            <v>INTERCEPTOR CALLEJAS</v>
          </cell>
          <cell r="H10089">
            <v>0</v>
          </cell>
          <cell r="J10089">
            <v>0</v>
          </cell>
        </row>
        <row r="10090">
          <cell r="C10090" t="str">
            <v>304.001.002.002</v>
          </cell>
          <cell r="D10090" t="str">
            <v>CLT37189</v>
          </cell>
          <cell r="E10090" t="str">
            <v>INTERCEPTOR CALLEJAS</v>
          </cell>
          <cell r="H10090">
            <v>0</v>
          </cell>
          <cell r="J10090">
            <v>0</v>
          </cell>
        </row>
        <row r="10091">
          <cell r="C10091" t="str">
            <v>304.001.003.002</v>
          </cell>
          <cell r="D10091" t="str">
            <v>CLT37189</v>
          </cell>
          <cell r="E10091" t="str">
            <v>INTERCEPTOR CALLEJAS</v>
          </cell>
          <cell r="H10091">
            <v>0</v>
          </cell>
          <cell r="J10091">
            <v>0</v>
          </cell>
        </row>
        <row r="10092">
          <cell r="C10092" t="str">
            <v>304.001.004.002</v>
          </cell>
          <cell r="D10092" t="str">
            <v>CLT37189</v>
          </cell>
          <cell r="E10092" t="str">
            <v>INTERCEPTOR CALLEJAS</v>
          </cell>
          <cell r="H10092">
            <v>1</v>
          </cell>
          <cell r="J10092">
            <v>7053202.6900000004</v>
          </cell>
        </row>
        <row r="10093">
          <cell r="C10093" t="str">
            <v>401.001.001</v>
          </cell>
          <cell r="D10093" t="str">
            <v>CLT37189</v>
          </cell>
          <cell r="E10093" t="str">
            <v>INTERCEPTOR CALLEJAS</v>
          </cell>
          <cell r="H10093">
            <v>37.648709999999994</v>
          </cell>
          <cell r="J10093">
            <v>1767538.4138477996</v>
          </cell>
        </row>
        <row r="10094">
          <cell r="C10094" t="str">
            <v>401.001.003.007</v>
          </cell>
          <cell r="D10094" t="str">
            <v>CLT37189</v>
          </cell>
          <cell r="E10094" t="str">
            <v>INTERCEPTOR CALLEJAS</v>
          </cell>
          <cell r="H10094">
            <v>37.648709999999994</v>
          </cell>
          <cell r="J10094">
            <v>19056233.404889997</v>
          </cell>
        </row>
        <row r="10095">
          <cell r="C10095" t="str">
            <v>401.001.003.008</v>
          </cell>
          <cell r="D10095" t="str">
            <v>CLT37189</v>
          </cell>
          <cell r="E10095" t="str">
            <v>INTERCEPTOR CALLEJAS</v>
          </cell>
          <cell r="H10095">
            <v>0</v>
          </cell>
          <cell r="J10095">
            <v>0</v>
          </cell>
        </row>
        <row r="10096">
          <cell r="C10096" t="str">
            <v>401.002.001</v>
          </cell>
          <cell r="D10096" t="str">
            <v>CLT37189</v>
          </cell>
          <cell r="E10096" t="str">
            <v>INTERCEPTOR CALLEJAS</v>
          </cell>
          <cell r="H10096">
            <v>4.28</v>
          </cell>
          <cell r="J10096">
            <v>51261.945200000002</v>
          </cell>
        </row>
        <row r="10097">
          <cell r="C10097" t="str">
            <v>401.002.005.009</v>
          </cell>
          <cell r="D10097" t="str">
            <v>CLT37189</v>
          </cell>
          <cell r="E10097" t="str">
            <v>INTERCEPTOR CALLEJAS</v>
          </cell>
          <cell r="H10097">
            <v>4.28</v>
          </cell>
          <cell r="J10097">
            <v>295408.85279999999</v>
          </cell>
        </row>
        <row r="10098">
          <cell r="C10098" t="str">
            <v>401.002.006</v>
          </cell>
          <cell r="D10098" t="str">
            <v>CLT37189</v>
          </cell>
          <cell r="E10098" t="str">
            <v>INTERCEPTOR CALLEJAS</v>
          </cell>
          <cell r="H10098">
            <v>0</v>
          </cell>
          <cell r="J10098">
            <v>0</v>
          </cell>
        </row>
        <row r="10099">
          <cell r="C10099" t="str">
            <v>401.002.008</v>
          </cell>
          <cell r="D10099" t="str">
            <v>CLT37189</v>
          </cell>
          <cell r="E10099" t="str">
            <v>INTERCEPTOR CALLEJAS</v>
          </cell>
          <cell r="H10099">
            <v>0</v>
          </cell>
          <cell r="J10099">
            <v>0</v>
          </cell>
        </row>
        <row r="10100">
          <cell r="C10100" t="str">
            <v>401.003.001</v>
          </cell>
          <cell r="D10100" t="str">
            <v>CLT37189</v>
          </cell>
          <cell r="E10100" t="str">
            <v>INTERCEPTOR CALLEJAS</v>
          </cell>
          <cell r="H10100">
            <v>0</v>
          </cell>
          <cell r="J10100">
            <v>0</v>
          </cell>
        </row>
        <row r="10101">
          <cell r="C10101" t="str">
            <v>401.003.003</v>
          </cell>
          <cell r="D10101" t="str">
            <v>CLT37189</v>
          </cell>
          <cell r="E10101" t="str">
            <v>INTERCEPTOR CALLEJAS</v>
          </cell>
          <cell r="H10101">
            <v>0</v>
          </cell>
          <cell r="J10101">
            <v>0</v>
          </cell>
        </row>
        <row r="10102">
          <cell r="C10102" t="str">
            <v>401.004.001</v>
          </cell>
          <cell r="D10102" t="str">
            <v>CLT37189</v>
          </cell>
          <cell r="E10102" t="str">
            <v>INTERCEPTOR CALLEJAS</v>
          </cell>
          <cell r="H10102">
            <v>0</v>
          </cell>
          <cell r="J10102">
            <v>0</v>
          </cell>
        </row>
        <row r="10103">
          <cell r="C10103" t="str">
            <v>401.004.006</v>
          </cell>
          <cell r="D10103" t="str">
            <v>CLT37189</v>
          </cell>
          <cell r="E10103" t="str">
            <v>INTERCEPTOR CALLEJAS</v>
          </cell>
          <cell r="H10103">
            <v>0</v>
          </cell>
          <cell r="J10103">
            <v>0</v>
          </cell>
        </row>
        <row r="10104">
          <cell r="C10104" t="str">
            <v>601.011.002</v>
          </cell>
          <cell r="D10104" t="str">
            <v>CLT37189</v>
          </cell>
          <cell r="E10104" t="str">
            <v>INTERCEPTOR CALLEJAS</v>
          </cell>
          <cell r="H10104">
            <v>0</v>
          </cell>
          <cell r="J10104">
            <v>0</v>
          </cell>
        </row>
        <row r="10105">
          <cell r="C10105" t="str">
            <v>606.001.002.003</v>
          </cell>
          <cell r="D10105" t="str">
            <v>CLT37189</v>
          </cell>
          <cell r="E10105" t="str">
            <v>INTERCEPTOR CALLEJAS</v>
          </cell>
          <cell r="H10105">
            <v>84</v>
          </cell>
          <cell r="J10105">
            <v>848914.08000000007</v>
          </cell>
        </row>
        <row r="10106">
          <cell r="C10106" t="str">
            <v>606.001.002.005</v>
          </cell>
          <cell r="D10106" t="str">
            <v>CLT37189</v>
          </cell>
          <cell r="E10106" t="str">
            <v>INTERCEPTOR CALLEJAS</v>
          </cell>
          <cell r="H10106">
            <v>252</v>
          </cell>
          <cell r="J10106">
            <v>5093481.96</v>
          </cell>
        </row>
        <row r="10107">
          <cell r="C10107" t="str">
            <v>902.001.003</v>
          </cell>
          <cell r="D10107" t="str">
            <v>CLT37189</v>
          </cell>
          <cell r="E10107" t="str">
            <v>INTERCEPTOR CALLEJAS</v>
          </cell>
          <cell r="H10107">
            <v>0</v>
          </cell>
          <cell r="J10107">
            <v>0</v>
          </cell>
        </row>
        <row r="10108">
          <cell r="C10108" t="str">
            <v>902.001.007</v>
          </cell>
          <cell r="D10108" t="str">
            <v>CLT37189</v>
          </cell>
          <cell r="E10108" t="str">
            <v>INTERCEPTOR CALLEJAS</v>
          </cell>
          <cell r="H10108">
            <v>0</v>
          </cell>
          <cell r="J10108">
            <v>0</v>
          </cell>
        </row>
        <row r="10109">
          <cell r="C10109" t="str">
            <v>903.003.003.013</v>
          </cell>
          <cell r="D10109" t="str">
            <v>CLT37189</v>
          </cell>
          <cell r="E10109" t="str">
            <v>INTERCEPTOR CALLEJAS</v>
          </cell>
          <cell r="H10109">
            <v>0</v>
          </cell>
          <cell r="J10109">
            <v>0</v>
          </cell>
        </row>
        <row r="10110">
          <cell r="C10110" t="str">
            <v>903.003.003.014</v>
          </cell>
          <cell r="D10110" t="str">
            <v>CLT37189</v>
          </cell>
          <cell r="E10110" t="str">
            <v>INTERCEPTOR CALLEJAS</v>
          </cell>
          <cell r="H10110">
            <v>0</v>
          </cell>
          <cell r="J10110">
            <v>0</v>
          </cell>
        </row>
        <row r="10111">
          <cell r="C10111" t="str">
            <v>903.003.003.015</v>
          </cell>
          <cell r="D10111" t="str">
            <v>CLT37189</v>
          </cell>
          <cell r="E10111" t="str">
            <v>INTERCEPTOR CALLEJAS</v>
          </cell>
          <cell r="H10111">
            <v>98.02</v>
          </cell>
          <cell r="J10111">
            <v>74583319.980000004</v>
          </cell>
        </row>
        <row r="10112">
          <cell r="C10112" t="str">
            <v>903.003.006.001</v>
          </cell>
          <cell r="D10112" t="str">
            <v>CLT37189</v>
          </cell>
          <cell r="E10112" t="str">
            <v>INTERCEPTOR CALLEJAS</v>
          </cell>
          <cell r="H10112">
            <v>0</v>
          </cell>
          <cell r="J10112">
            <v>0</v>
          </cell>
        </row>
        <row r="10113">
          <cell r="C10113" t="str">
            <v>903.003.006.002</v>
          </cell>
          <cell r="D10113" t="str">
            <v>CLT37189</v>
          </cell>
          <cell r="E10113" t="str">
            <v>INTERCEPTOR CALLEJAS</v>
          </cell>
          <cell r="H10113">
            <v>0</v>
          </cell>
          <cell r="J10113">
            <v>0</v>
          </cell>
        </row>
        <row r="10114">
          <cell r="C10114" t="str">
            <v>903.003.006.003</v>
          </cell>
          <cell r="D10114" t="str">
            <v>CLT37189</v>
          </cell>
          <cell r="E10114" t="str">
            <v>INTERCEPTOR CALLEJAS</v>
          </cell>
          <cell r="H10114">
            <v>0</v>
          </cell>
          <cell r="J10114">
            <v>0</v>
          </cell>
        </row>
        <row r="10115">
          <cell r="C10115" t="str">
            <v>903.003.006.005</v>
          </cell>
          <cell r="D10115" t="str">
            <v>CLT37189</v>
          </cell>
          <cell r="E10115" t="str">
            <v>INTERCEPTOR CALLEJAS</v>
          </cell>
          <cell r="H10115">
            <v>0</v>
          </cell>
          <cell r="J10115">
            <v>0</v>
          </cell>
        </row>
        <row r="10116">
          <cell r="C10116" t="str">
            <v>903.003.006.006</v>
          </cell>
          <cell r="D10116" t="str">
            <v>CLT37189</v>
          </cell>
          <cell r="E10116" t="str">
            <v>INTERCEPTOR CALLEJAS</v>
          </cell>
          <cell r="H10116">
            <v>0</v>
          </cell>
          <cell r="J10116">
            <v>0</v>
          </cell>
        </row>
        <row r="10117">
          <cell r="C10117" t="str">
            <v>903.003.006.007</v>
          </cell>
          <cell r="D10117" t="str">
            <v>CLT37189</v>
          </cell>
          <cell r="E10117" t="str">
            <v>INTERCEPTOR CALLEJAS</v>
          </cell>
          <cell r="H10117">
            <v>0</v>
          </cell>
          <cell r="J10117">
            <v>0</v>
          </cell>
        </row>
        <row r="10118">
          <cell r="C10118" t="str">
            <v>903.003.006.008</v>
          </cell>
          <cell r="D10118" t="str">
            <v>CLT37189</v>
          </cell>
          <cell r="E10118" t="str">
            <v>INTERCEPTOR CALLEJAS</v>
          </cell>
          <cell r="H10118">
            <v>0</v>
          </cell>
          <cell r="J10118">
            <v>0</v>
          </cell>
        </row>
        <row r="10119">
          <cell r="C10119" t="str">
            <v>903.003.006.009</v>
          </cell>
          <cell r="D10119" t="str">
            <v>CLT37189</v>
          </cell>
          <cell r="E10119" t="str">
            <v>INTERCEPTOR CALLEJAS</v>
          </cell>
          <cell r="H10119">
            <v>0</v>
          </cell>
          <cell r="J10119">
            <v>0</v>
          </cell>
        </row>
        <row r="10120">
          <cell r="C10120" t="str">
            <v>903.003.006.010</v>
          </cell>
          <cell r="D10120" t="str">
            <v>CLT37189</v>
          </cell>
          <cell r="E10120" t="str">
            <v>INTERCEPTOR CALLEJAS</v>
          </cell>
          <cell r="H10120">
            <v>0</v>
          </cell>
          <cell r="J10120">
            <v>0</v>
          </cell>
        </row>
        <row r="10121">
          <cell r="C10121" t="str">
            <v>903.003.006.011</v>
          </cell>
          <cell r="D10121" t="str">
            <v>CLT37189</v>
          </cell>
          <cell r="E10121" t="str">
            <v>INTERCEPTOR CALLEJAS</v>
          </cell>
          <cell r="H10121">
            <v>0</v>
          </cell>
          <cell r="J10121">
            <v>0</v>
          </cell>
        </row>
        <row r="10122">
          <cell r="C10122" t="str">
            <v>903.003.006.012</v>
          </cell>
          <cell r="D10122" t="str">
            <v>CLT37189</v>
          </cell>
          <cell r="E10122" t="str">
            <v>INTERCEPTOR CALLEJAS</v>
          </cell>
          <cell r="H10122">
            <v>0</v>
          </cell>
          <cell r="J10122">
            <v>0</v>
          </cell>
        </row>
        <row r="10123">
          <cell r="C10123" t="str">
            <v>903.003.006.013</v>
          </cell>
          <cell r="D10123" t="str">
            <v>CLT37189</v>
          </cell>
          <cell r="E10123" t="str">
            <v>INTERCEPTOR CALLEJAS</v>
          </cell>
          <cell r="H10123">
            <v>0</v>
          </cell>
          <cell r="J10123">
            <v>0</v>
          </cell>
        </row>
        <row r="10124">
          <cell r="C10124" t="str">
            <v>903.003.006.014</v>
          </cell>
          <cell r="D10124" t="str">
            <v>CLT37189</v>
          </cell>
          <cell r="E10124" t="str">
            <v>INTERCEPTOR CALLEJAS</v>
          </cell>
          <cell r="H10124">
            <v>0</v>
          </cell>
          <cell r="J10124">
            <v>0</v>
          </cell>
        </row>
        <row r="10125">
          <cell r="C10125" t="str">
            <v>904.001.001.010</v>
          </cell>
          <cell r="D10125" t="str">
            <v>CLT37189</v>
          </cell>
          <cell r="E10125" t="str">
            <v>INTERCEPTOR CALLEJAS</v>
          </cell>
          <cell r="H10125">
            <v>0</v>
          </cell>
          <cell r="J10125">
            <v>0</v>
          </cell>
        </row>
        <row r="10126">
          <cell r="C10126" t="str">
            <v>904.001.001.011</v>
          </cell>
          <cell r="D10126" t="str">
            <v>CLT37189</v>
          </cell>
          <cell r="E10126" t="str">
            <v>INTERCEPTOR CALLEJAS</v>
          </cell>
          <cell r="H10126">
            <v>0</v>
          </cell>
          <cell r="J10126">
            <v>0</v>
          </cell>
        </row>
        <row r="10127">
          <cell r="C10127" t="str">
            <v>904.001.001.012</v>
          </cell>
          <cell r="D10127" t="str">
            <v>CLT37189</v>
          </cell>
          <cell r="E10127" t="str">
            <v>INTERCEPTOR CALLEJAS</v>
          </cell>
          <cell r="H10127">
            <v>8</v>
          </cell>
          <cell r="J10127">
            <v>6532592</v>
          </cell>
        </row>
        <row r="10128">
          <cell r="C10128" t="str">
            <v>904.002.002.002</v>
          </cell>
          <cell r="D10128" t="str">
            <v>CLT37189</v>
          </cell>
          <cell r="E10128" t="str">
            <v>INTERCEPTOR CALLEJAS</v>
          </cell>
          <cell r="H10128">
            <v>0</v>
          </cell>
          <cell r="J10128">
            <v>0</v>
          </cell>
        </row>
        <row r="10129">
          <cell r="C10129" t="str">
            <v>904.002.005.002</v>
          </cell>
          <cell r="D10129" t="str">
            <v>CLT37189</v>
          </cell>
          <cell r="E10129" t="str">
            <v>INTERCEPTOR CALLEJAS</v>
          </cell>
          <cell r="H10129">
            <v>0</v>
          </cell>
          <cell r="J10129">
            <v>0</v>
          </cell>
        </row>
        <row r="10130">
          <cell r="C10130" t="str">
            <v>904.003.003.001.005</v>
          </cell>
          <cell r="D10130" t="str">
            <v>CLT37189</v>
          </cell>
          <cell r="E10130" t="str">
            <v>INTERCEPTOR CALLEJAS</v>
          </cell>
          <cell r="H10130">
            <v>0</v>
          </cell>
          <cell r="J10130">
            <v>0</v>
          </cell>
        </row>
        <row r="10131">
          <cell r="C10131" t="str">
            <v>904.003.003.001.007</v>
          </cell>
          <cell r="D10131" t="str">
            <v>CLT37189</v>
          </cell>
          <cell r="E10131" t="str">
            <v>INTERCEPTOR CALLEJAS</v>
          </cell>
          <cell r="H10131">
            <v>0</v>
          </cell>
          <cell r="J10131">
            <v>0</v>
          </cell>
        </row>
        <row r="10132">
          <cell r="C10132" t="str">
            <v>904.003.003.001.009</v>
          </cell>
          <cell r="D10132" t="str">
            <v>CLT37189</v>
          </cell>
          <cell r="E10132" t="str">
            <v>INTERCEPTOR CALLEJAS</v>
          </cell>
          <cell r="H10132">
            <v>0</v>
          </cell>
          <cell r="J10132">
            <v>0</v>
          </cell>
        </row>
        <row r="10133">
          <cell r="C10133" t="str">
            <v>904.003.003.001.012</v>
          </cell>
          <cell r="D10133" t="str">
            <v>CLT37189</v>
          </cell>
          <cell r="E10133" t="str">
            <v>INTERCEPTOR CALLEJAS</v>
          </cell>
          <cell r="H10133">
            <v>0</v>
          </cell>
          <cell r="J10133">
            <v>0</v>
          </cell>
        </row>
        <row r="10134">
          <cell r="C10134" t="str">
            <v>904.004.001.002.009</v>
          </cell>
          <cell r="D10134" t="str">
            <v>CLT37189</v>
          </cell>
          <cell r="E10134" t="str">
            <v>INTERCEPTOR CALLEJAS</v>
          </cell>
          <cell r="H10134">
            <v>0</v>
          </cell>
          <cell r="J10134">
            <v>0</v>
          </cell>
        </row>
        <row r="10135">
          <cell r="C10135" t="str">
            <v>904.005.004.002</v>
          </cell>
          <cell r="D10135" t="str">
            <v>CLT37189</v>
          </cell>
          <cell r="E10135" t="str">
            <v>INTERCEPTOR CALLEJAS</v>
          </cell>
          <cell r="H10135">
            <v>0</v>
          </cell>
          <cell r="J10135">
            <v>0</v>
          </cell>
        </row>
        <row r="10136">
          <cell r="C10136" t="str">
            <v>904.005.004.003</v>
          </cell>
          <cell r="D10136" t="str">
            <v>CLT37189</v>
          </cell>
          <cell r="E10136" t="str">
            <v>INTERCEPTOR CALLEJAS</v>
          </cell>
          <cell r="H10136">
            <v>0</v>
          </cell>
          <cell r="J10136">
            <v>0</v>
          </cell>
        </row>
        <row r="10137">
          <cell r="C10137" t="str">
            <v>904.006.001.003.002</v>
          </cell>
          <cell r="D10137" t="str">
            <v>CLT37189</v>
          </cell>
          <cell r="E10137" t="str">
            <v>INTERCEPTOR CALLEJAS</v>
          </cell>
          <cell r="H10137">
            <v>0</v>
          </cell>
          <cell r="J10137">
            <v>0</v>
          </cell>
        </row>
        <row r="10138">
          <cell r="C10138" t="str">
            <v>904.008.002</v>
          </cell>
          <cell r="D10138" t="str">
            <v>CLT37189</v>
          </cell>
          <cell r="E10138" t="str">
            <v>INTERCEPTOR CALLEJAS</v>
          </cell>
          <cell r="H10138">
            <v>0</v>
          </cell>
          <cell r="J10138">
            <v>0</v>
          </cell>
        </row>
        <row r="10139">
          <cell r="C10139" t="str">
            <v>904.010.001</v>
          </cell>
          <cell r="D10139" t="str">
            <v>CLT37189</v>
          </cell>
          <cell r="E10139" t="str">
            <v>INTERCEPTOR CALLEJAS</v>
          </cell>
          <cell r="H10139">
            <v>0</v>
          </cell>
          <cell r="J10139">
            <v>0</v>
          </cell>
        </row>
        <row r="10140">
          <cell r="C10140" t="str">
            <v>904.015.001</v>
          </cell>
          <cell r="D10140" t="str">
            <v>CLT37189</v>
          </cell>
          <cell r="E10140" t="str">
            <v>INTERCEPTOR CALLEJAS</v>
          </cell>
          <cell r="H10140">
            <v>0</v>
          </cell>
          <cell r="J10140">
            <v>0</v>
          </cell>
        </row>
        <row r="10141">
          <cell r="C10141" t="str">
            <v>904.015.002</v>
          </cell>
          <cell r="D10141" t="str">
            <v>CLT37189</v>
          </cell>
          <cell r="E10141" t="str">
            <v>INTERCEPTOR CALLEJAS</v>
          </cell>
          <cell r="H10141">
            <v>0</v>
          </cell>
          <cell r="J10141">
            <v>0</v>
          </cell>
        </row>
        <row r="10142">
          <cell r="C10142" t="str">
            <v>904.015.003</v>
          </cell>
          <cell r="D10142" t="str">
            <v>CLT37189</v>
          </cell>
          <cell r="E10142" t="str">
            <v>INTERCEPTOR CALLEJAS</v>
          </cell>
          <cell r="H10142">
            <v>0</v>
          </cell>
          <cell r="J10142">
            <v>0</v>
          </cell>
        </row>
        <row r="10143">
          <cell r="C10143" t="str">
            <v>108.003.006</v>
          </cell>
          <cell r="D10143" t="str">
            <v>CLT24952</v>
          </cell>
          <cell r="E10143" t="str">
            <v>INTERCEPTOR IZQUIERDO NORTE</v>
          </cell>
          <cell r="H10143">
            <v>11</v>
          </cell>
          <cell r="J10143">
            <v>283184</v>
          </cell>
        </row>
        <row r="10144">
          <cell r="C10144" t="str">
            <v>108.004.002</v>
          </cell>
          <cell r="D10144" t="str">
            <v>CLT24952</v>
          </cell>
          <cell r="E10144" t="str">
            <v>INTERCEPTOR IZQUIERDO NORTE</v>
          </cell>
          <cell r="H10144">
            <v>6.5852675866614136E-3</v>
          </cell>
          <cell r="J10144">
            <v>2827.9939731428717</v>
          </cell>
        </row>
        <row r="10145">
          <cell r="C10145" t="str">
            <v>903.003.003.003</v>
          </cell>
          <cell r="D10145" t="str">
            <v>CLT24952</v>
          </cell>
          <cell r="E10145" t="str">
            <v>INTERCEPTOR IZQUIERDO NORTE</v>
          </cell>
          <cell r="H10145">
            <v>2</v>
          </cell>
          <cell r="J10145">
            <v>182300</v>
          </cell>
        </row>
        <row r="10146">
          <cell r="C10146" t="str">
            <v>903.003.003.004</v>
          </cell>
          <cell r="D10146" t="str">
            <v>CLT24952</v>
          </cell>
          <cell r="E10146" t="str">
            <v>INTERCEPTOR IZQUIERDO NORTE</v>
          </cell>
          <cell r="H10146">
            <v>0</v>
          </cell>
          <cell r="J10146">
            <v>0</v>
          </cell>
        </row>
        <row r="10147">
          <cell r="C10147" t="str">
            <v>903.003.003.005</v>
          </cell>
          <cell r="D10147" t="str">
            <v>CLT24952</v>
          </cell>
          <cell r="E10147" t="str">
            <v>INTERCEPTOR IZQUIERDO NORTE</v>
          </cell>
          <cell r="H10147">
            <v>0</v>
          </cell>
          <cell r="J10147">
            <v>0</v>
          </cell>
        </row>
        <row r="10148">
          <cell r="C10148" t="str">
            <v>903.003.003.006</v>
          </cell>
          <cell r="D10148" t="str">
            <v>CLT24952</v>
          </cell>
          <cell r="E10148" t="str">
            <v>INTERCEPTOR IZQUIERDO NORTE</v>
          </cell>
          <cell r="H10148">
            <v>0</v>
          </cell>
          <cell r="J10148">
            <v>0</v>
          </cell>
        </row>
        <row r="10149">
          <cell r="C10149" t="str">
            <v>903.003.003.007</v>
          </cell>
          <cell r="D10149" t="str">
            <v>CLT24952</v>
          </cell>
          <cell r="E10149" t="str">
            <v>INTERCEPTOR IZQUIERDO NORTE</v>
          </cell>
          <cell r="H10149">
            <v>0</v>
          </cell>
          <cell r="J10149">
            <v>0</v>
          </cell>
        </row>
        <row r="10150">
          <cell r="C10150" t="str">
            <v>904.001.001.001</v>
          </cell>
          <cell r="D10150" t="str">
            <v>CLT24952</v>
          </cell>
          <cell r="E10150" t="str">
            <v>INTERCEPTOR IZQUIERDO NORTE</v>
          </cell>
          <cell r="H10150">
            <v>1</v>
          </cell>
          <cell r="J10150">
            <v>135479</v>
          </cell>
        </row>
        <row r="10151">
          <cell r="C10151" t="str">
            <v>904.001.001.002</v>
          </cell>
          <cell r="D10151" t="str">
            <v>CLT24952</v>
          </cell>
          <cell r="E10151" t="str">
            <v>INTERCEPTOR IZQUIERDO NORTE</v>
          </cell>
          <cell r="H10151">
            <v>0</v>
          </cell>
          <cell r="J10151">
            <v>0</v>
          </cell>
        </row>
        <row r="10152">
          <cell r="C10152" t="str">
            <v>904.001.001.003</v>
          </cell>
          <cell r="D10152" t="str">
            <v>CLT24952</v>
          </cell>
          <cell r="E10152" t="str">
            <v>INTERCEPTOR IZQUIERDO NORTE</v>
          </cell>
          <cell r="H10152">
            <v>0</v>
          </cell>
          <cell r="J10152">
            <v>0</v>
          </cell>
        </row>
        <row r="10153">
          <cell r="C10153" t="str">
            <v>904.001.001.004</v>
          </cell>
          <cell r="D10153" t="str">
            <v>CLT24952</v>
          </cell>
          <cell r="E10153" t="str">
            <v>INTERCEPTOR IZQUIERDO NORTE</v>
          </cell>
          <cell r="H10153">
            <v>0</v>
          </cell>
          <cell r="J10153">
            <v>0</v>
          </cell>
        </row>
        <row r="10154">
          <cell r="C10154" t="str">
            <v>904.001.001.005</v>
          </cell>
          <cell r="D10154" t="str">
            <v>CLT24952</v>
          </cell>
          <cell r="E10154" t="str">
            <v>INTERCEPTOR IZQUIERDO NORTE</v>
          </cell>
          <cell r="H10154">
            <v>0</v>
          </cell>
          <cell r="J10154">
            <v>0</v>
          </cell>
        </row>
        <row r="10155">
          <cell r="C10155" t="str">
            <v>108.003.006</v>
          </cell>
          <cell r="D10155" t="str">
            <v>CLT24370</v>
          </cell>
          <cell r="E10155" t="str">
            <v>INTERCEPTOR IZQUIERDO NORTE</v>
          </cell>
          <cell r="H10155">
            <v>11</v>
          </cell>
          <cell r="J10155">
            <v>283184</v>
          </cell>
        </row>
        <row r="10156">
          <cell r="C10156" t="str">
            <v>108.004.002</v>
          </cell>
          <cell r="D10156" t="str">
            <v>CLT24370</v>
          </cell>
          <cell r="E10156" t="str">
            <v>INTERCEPTOR IZQUIERDO NORTE</v>
          </cell>
          <cell r="H10156">
            <v>6.5852675866614136E-3</v>
          </cell>
          <cell r="J10156">
            <v>2827.9939731428717</v>
          </cell>
        </row>
        <row r="10157">
          <cell r="C10157" t="str">
            <v>903.003.003.003</v>
          </cell>
          <cell r="D10157" t="str">
            <v>CLT24370</v>
          </cell>
          <cell r="E10157" t="str">
            <v>INTERCEPTOR IZQUIERDO NORTE</v>
          </cell>
          <cell r="H10157">
            <v>2</v>
          </cell>
          <cell r="J10157">
            <v>182300</v>
          </cell>
        </row>
        <row r="10158">
          <cell r="C10158" t="str">
            <v>903.003.003.004</v>
          </cell>
          <cell r="D10158" t="str">
            <v>CLT24370</v>
          </cell>
          <cell r="E10158" t="str">
            <v>INTERCEPTOR IZQUIERDO NORTE</v>
          </cell>
          <cell r="H10158">
            <v>0</v>
          </cell>
          <cell r="J10158">
            <v>0</v>
          </cell>
        </row>
        <row r="10159">
          <cell r="C10159" t="str">
            <v>903.003.003.005</v>
          </cell>
          <cell r="D10159" t="str">
            <v>CLT24370</v>
          </cell>
          <cell r="E10159" t="str">
            <v>INTERCEPTOR IZQUIERDO NORTE</v>
          </cell>
          <cell r="H10159">
            <v>0</v>
          </cell>
          <cell r="J10159">
            <v>0</v>
          </cell>
        </row>
        <row r="10160">
          <cell r="C10160" t="str">
            <v>903.003.003.006</v>
          </cell>
          <cell r="D10160" t="str">
            <v>CLT24370</v>
          </cell>
          <cell r="E10160" t="str">
            <v>INTERCEPTOR IZQUIERDO NORTE</v>
          </cell>
          <cell r="H10160">
            <v>0</v>
          </cell>
          <cell r="J10160">
            <v>0</v>
          </cell>
        </row>
        <row r="10161">
          <cell r="C10161" t="str">
            <v>903.003.003.007</v>
          </cell>
          <cell r="D10161" t="str">
            <v>CLT24370</v>
          </cell>
          <cell r="E10161" t="str">
            <v>INTERCEPTOR IZQUIERDO NORTE</v>
          </cell>
          <cell r="H10161">
            <v>0</v>
          </cell>
          <cell r="J10161">
            <v>0</v>
          </cell>
        </row>
        <row r="10162">
          <cell r="C10162" t="str">
            <v>904.001.001.001</v>
          </cell>
          <cell r="D10162" t="str">
            <v>CLT24370</v>
          </cell>
          <cell r="E10162" t="str">
            <v>INTERCEPTOR IZQUIERDO NORTE</v>
          </cell>
          <cell r="H10162">
            <v>1</v>
          </cell>
          <cell r="J10162">
            <v>135479</v>
          </cell>
        </row>
        <row r="10163">
          <cell r="C10163" t="str">
            <v>904.001.001.002</v>
          </cell>
          <cell r="D10163" t="str">
            <v>CLT24370</v>
          </cell>
          <cell r="E10163" t="str">
            <v>INTERCEPTOR IZQUIERDO NORTE</v>
          </cell>
          <cell r="H10163">
            <v>0</v>
          </cell>
          <cell r="J10163">
            <v>0</v>
          </cell>
        </row>
        <row r="10164">
          <cell r="C10164" t="str">
            <v>904.001.001.003</v>
          </cell>
          <cell r="D10164" t="str">
            <v>CLT24370</v>
          </cell>
          <cell r="E10164" t="str">
            <v>INTERCEPTOR IZQUIERDO NORTE</v>
          </cell>
          <cell r="H10164">
            <v>0</v>
          </cell>
          <cell r="J10164">
            <v>0</v>
          </cell>
        </row>
        <row r="10165">
          <cell r="C10165" t="str">
            <v>904.001.001.004</v>
          </cell>
          <cell r="D10165" t="str">
            <v>CLT24370</v>
          </cell>
          <cell r="E10165" t="str">
            <v>INTERCEPTOR IZQUIERDO NORTE</v>
          </cell>
          <cell r="H10165">
            <v>0</v>
          </cell>
          <cell r="J10165">
            <v>0</v>
          </cell>
        </row>
        <row r="10166">
          <cell r="C10166" t="str">
            <v>904.001.001.005</v>
          </cell>
          <cell r="D10166" t="str">
            <v>CLT24370</v>
          </cell>
          <cell r="E10166" t="str">
            <v>INTERCEPTOR IZQUIERDO NORTE</v>
          </cell>
          <cell r="H10166">
            <v>0</v>
          </cell>
          <cell r="J10166">
            <v>0</v>
          </cell>
        </row>
        <row r="10167">
          <cell r="C10167" t="str">
            <v>108.003.006</v>
          </cell>
          <cell r="D10167" t="str">
            <v>CLT24366</v>
          </cell>
          <cell r="E10167" t="str">
            <v>INTERCEPTOR IZQUIERDO NORTE</v>
          </cell>
          <cell r="H10167">
            <v>13</v>
          </cell>
          <cell r="J10167">
            <v>334672</v>
          </cell>
        </row>
        <row r="10168">
          <cell r="C10168" t="str">
            <v>108.004.002</v>
          </cell>
          <cell r="D10168" t="str">
            <v>CLT24366</v>
          </cell>
          <cell r="E10168" t="str">
            <v>INTERCEPTOR IZQUIERDO NORTE</v>
          </cell>
          <cell r="H10168">
            <v>7.3392498235229607E-3</v>
          </cell>
          <cell r="J10168">
            <v>3151.786012515754</v>
          </cell>
        </row>
        <row r="10169">
          <cell r="C10169" t="str">
            <v>903.003.003.003</v>
          </cell>
          <cell r="D10169" t="str">
            <v>CLT24366</v>
          </cell>
          <cell r="E10169" t="str">
            <v>INTERCEPTOR IZQUIERDO NORTE</v>
          </cell>
          <cell r="H10169">
            <v>2</v>
          </cell>
          <cell r="J10169">
            <v>182300</v>
          </cell>
        </row>
        <row r="10170">
          <cell r="C10170" t="str">
            <v>903.003.003.004</v>
          </cell>
          <cell r="D10170" t="str">
            <v>CLT24366</v>
          </cell>
          <cell r="E10170" t="str">
            <v>INTERCEPTOR IZQUIERDO NORTE</v>
          </cell>
          <cell r="H10170">
            <v>0</v>
          </cell>
          <cell r="J10170">
            <v>0</v>
          </cell>
        </row>
        <row r="10171">
          <cell r="C10171" t="str">
            <v>903.003.003.005</v>
          </cell>
          <cell r="D10171" t="str">
            <v>CLT24366</v>
          </cell>
          <cell r="E10171" t="str">
            <v>INTERCEPTOR IZQUIERDO NORTE</v>
          </cell>
          <cell r="H10171">
            <v>0</v>
          </cell>
          <cell r="J10171">
            <v>0</v>
          </cell>
        </row>
        <row r="10172">
          <cell r="C10172" t="str">
            <v>903.003.003.006</v>
          </cell>
          <cell r="D10172" t="str">
            <v>CLT24366</v>
          </cell>
          <cell r="E10172" t="str">
            <v>INTERCEPTOR IZQUIERDO NORTE</v>
          </cell>
          <cell r="H10172">
            <v>0</v>
          </cell>
          <cell r="J10172">
            <v>0</v>
          </cell>
        </row>
        <row r="10173">
          <cell r="C10173" t="str">
            <v>903.003.003.007</v>
          </cell>
          <cell r="D10173" t="str">
            <v>CLT24366</v>
          </cell>
          <cell r="E10173" t="str">
            <v>INTERCEPTOR IZQUIERDO NORTE</v>
          </cell>
          <cell r="H10173">
            <v>0</v>
          </cell>
          <cell r="J10173">
            <v>0</v>
          </cell>
        </row>
        <row r="10174">
          <cell r="C10174" t="str">
            <v>904.001.001.001</v>
          </cell>
          <cell r="D10174" t="str">
            <v>CLT24366</v>
          </cell>
          <cell r="E10174" t="str">
            <v>INTERCEPTOR IZQUIERDO NORTE</v>
          </cell>
          <cell r="H10174">
            <v>1</v>
          </cell>
          <cell r="J10174">
            <v>135479</v>
          </cell>
        </row>
        <row r="10175">
          <cell r="C10175" t="str">
            <v>904.001.001.002</v>
          </cell>
          <cell r="D10175" t="str">
            <v>CLT24366</v>
          </cell>
          <cell r="E10175" t="str">
            <v>INTERCEPTOR IZQUIERDO NORTE</v>
          </cell>
          <cell r="H10175">
            <v>0</v>
          </cell>
          <cell r="J10175">
            <v>0</v>
          </cell>
        </row>
        <row r="10176">
          <cell r="C10176" t="str">
            <v>904.001.001.003</v>
          </cell>
          <cell r="D10176" t="str">
            <v>CLT24366</v>
          </cell>
          <cell r="E10176" t="str">
            <v>INTERCEPTOR IZQUIERDO NORTE</v>
          </cell>
          <cell r="H10176">
            <v>0</v>
          </cell>
          <cell r="J10176">
            <v>0</v>
          </cell>
        </row>
        <row r="10177">
          <cell r="C10177" t="str">
            <v>904.001.001.004</v>
          </cell>
          <cell r="D10177" t="str">
            <v>CLT24366</v>
          </cell>
          <cell r="E10177" t="str">
            <v>INTERCEPTOR IZQUIERDO NORTE</v>
          </cell>
          <cell r="H10177">
            <v>0</v>
          </cell>
          <cell r="J10177">
            <v>0</v>
          </cell>
        </row>
        <row r="10178">
          <cell r="C10178" t="str">
            <v>904.001.001.005</v>
          </cell>
          <cell r="D10178" t="str">
            <v>CLT24366</v>
          </cell>
          <cell r="E10178" t="str">
            <v>INTERCEPTOR IZQUIERDO NORTE</v>
          </cell>
          <cell r="H10178">
            <v>0</v>
          </cell>
          <cell r="J10178">
            <v>0</v>
          </cell>
        </row>
        <row r="10179">
          <cell r="C10179" t="str">
            <v>108.003.006</v>
          </cell>
          <cell r="D10179" t="str">
            <v>CLT36121</v>
          </cell>
          <cell r="E10179" t="str">
            <v>INTERCEPTOR IZQUIERDO NORTE</v>
          </cell>
          <cell r="H10179">
            <v>8</v>
          </cell>
          <cell r="J10179">
            <v>205952</v>
          </cell>
        </row>
        <row r="10180">
          <cell r="C10180" t="str">
            <v>108.004.002</v>
          </cell>
          <cell r="D10180" t="str">
            <v>CLT36121</v>
          </cell>
          <cell r="E10180" t="str">
            <v>INTERCEPTOR IZQUIERDO NORTE</v>
          </cell>
          <cell r="H10180">
            <v>4.5250757407149277E-3</v>
          </cell>
          <cell r="J10180">
            <v>1943.2599745342427</v>
          </cell>
        </row>
        <row r="10181">
          <cell r="C10181" t="str">
            <v>903.003.003.003</v>
          </cell>
          <cell r="D10181" t="str">
            <v>CLT36121</v>
          </cell>
          <cell r="E10181" t="str">
            <v>INTERCEPTOR IZQUIERDO NORTE</v>
          </cell>
          <cell r="H10181">
            <v>0</v>
          </cell>
          <cell r="J10181">
            <v>0</v>
          </cell>
        </row>
        <row r="10182">
          <cell r="C10182" t="str">
            <v>903.003.003.004</v>
          </cell>
          <cell r="D10182" t="str">
            <v>CLT36121</v>
          </cell>
          <cell r="E10182" t="str">
            <v>INTERCEPTOR IZQUIERDO NORTE</v>
          </cell>
          <cell r="H10182">
            <v>0</v>
          </cell>
          <cell r="J10182">
            <v>0</v>
          </cell>
        </row>
        <row r="10183">
          <cell r="C10183" t="str">
            <v>903.003.003.005</v>
          </cell>
          <cell r="D10183" t="str">
            <v>CLT36121</v>
          </cell>
          <cell r="E10183" t="str">
            <v>INTERCEPTOR IZQUIERDO NORTE</v>
          </cell>
          <cell r="H10183">
            <v>0</v>
          </cell>
          <cell r="J10183">
            <v>0</v>
          </cell>
        </row>
        <row r="10184">
          <cell r="C10184" t="str">
            <v>903.003.003.006</v>
          </cell>
          <cell r="D10184" t="str">
            <v>CLT36121</v>
          </cell>
          <cell r="E10184" t="str">
            <v>INTERCEPTOR IZQUIERDO NORTE</v>
          </cell>
          <cell r="H10184">
            <v>0</v>
          </cell>
          <cell r="J10184">
            <v>0</v>
          </cell>
        </row>
        <row r="10185">
          <cell r="C10185" t="str">
            <v>903.003.003.007</v>
          </cell>
          <cell r="D10185" t="str">
            <v>CLT36121</v>
          </cell>
          <cell r="E10185" t="str">
            <v>INTERCEPTOR IZQUIERDO NORTE</v>
          </cell>
          <cell r="H10185">
            <v>2</v>
          </cell>
          <cell r="J10185">
            <v>531730</v>
          </cell>
        </row>
        <row r="10186">
          <cell r="C10186" t="str">
            <v>904.001.001.001</v>
          </cell>
          <cell r="D10186" t="str">
            <v>CLT36121</v>
          </cell>
          <cell r="E10186" t="str">
            <v>INTERCEPTOR IZQUIERDO NORTE</v>
          </cell>
          <cell r="H10186">
            <v>0</v>
          </cell>
          <cell r="J10186">
            <v>0</v>
          </cell>
        </row>
        <row r="10187">
          <cell r="C10187" t="str">
            <v>904.001.001.002</v>
          </cell>
          <cell r="D10187" t="str">
            <v>CLT36121</v>
          </cell>
          <cell r="E10187" t="str">
            <v>INTERCEPTOR IZQUIERDO NORTE</v>
          </cell>
          <cell r="H10187">
            <v>0</v>
          </cell>
          <cell r="J10187">
            <v>0</v>
          </cell>
        </row>
        <row r="10188">
          <cell r="C10188" t="str">
            <v>904.001.001.003</v>
          </cell>
          <cell r="D10188" t="str">
            <v>CLT36121</v>
          </cell>
          <cell r="E10188" t="str">
            <v>INTERCEPTOR IZQUIERDO NORTE</v>
          </cell>
          <cell r="H10188">
            <v>0</v>
          </cell>
          <cell r="J10188">
            <v>0</v>
          </cell>
        </row>
        <row r="10189">
          <cell r="C10189" t="str">
            <v>904.001.001.004</v>
          </cell>
          <cell r="D10189" t="str">
            <v>CLT36121</v>
          </cell>
          <cell r="E10189" t="str">
            <v>INTERCEPTOR IZQUIERDO NORTE</v>
          </cell>
          <cell r="H10189">
            <v>0</v>
          </cell>
          <cell r="J10189">
            <v>0</v>
          </cell>
        </row>
        <row r="10190">
          <cell r="C10190" t="str">
            <v>904.001.001.005</v>
          </cell>
          <cell r="D10190" t="str">
            <v>CLT36121</v>
          </cell>
          <cell r="E10190" t="str">
            <v>INTERCEPTOR IZQUIERDO NORTE</v>
          </cell>
          <cell r="H10190">
            <v>1</v>
          </cell>
          <cell r="J10190">
            <v>235475</v>
          </cell>
        </row>
        <row r="10191">
          <cell r="C10191" t="str">
            <v>108.003.006</v>
          </cell>
          <cell r="D10191" t="str">
            <v>CLT36123</v>
          </cell>
          <cell r="E10191" t="str">
            <v>INTERCEPTOR IZQUIERDO NORTE</v>
          </cell>
          <cell r="H10191">
            <v>11</v>
          </cell>
          <cell r="J10191">
            <v>283184</v>
          </cell>
        </row>
        <row r="10192">
          <cell r="C10192" t="str">
            <v>108.004.002</v>
          </cell>
          <cell r="D10192" t="str">
            <v>CLT36123</v>
          </cell>
          <cell r="E10192" t="str">
            <v>INTERCEPTOR IZQUIERDO NORTE</v>
          </cell>
          <cell r="H10192">
            <v>6.5852675866614136E-3</v>
          </cell>
          <cell r="J10192">
            <v>2827.9939731428717</v>
          </cell>
        </row>
        <row r="10193">
          <cell r="C10193" t="str">
            <v>903.003.003.003</v>
          </cell>
          <cell r="D10193" t="str">
            <v>CLT36123</v>
          </cell>
          <cell r="E10193" t="str">
            <v>INTERCEPTOR IZQUIERDO NORTE</v>
          </cell>
          <cell r="H10193">
            <v>2</v>
          </cell>
          <cell r="J10193">
            <v>182300</v>
          </cell>
        </row>
        <row r="10194">
          <cell r="C10194" t="str">
            <v>903.003.003.004</v>
          </cell>
          <cell r="D10194" t="str">
            <v>CLT36123</v>
          </cell>
          <cell r="E10194" t="str">
            <v>INTERCEPTOR IZQUIERDO NORTE</v>
          </cell>
          <cell r="H10194">
            <v>0</v>
          </cell>
          <cell r="J10194">
            <v>0</v>
          </cell>
        </row>
        <row r="10195">
          <cell r="C10195" t="str">
            <v>903.003.003.005</v>
          </cell>
          <cell r="D10195" t="str">
            <v>CLT36123</v>
          </cell>
          <cell r="E10195" t="str">
            <v>INTERCEPTOR IZQUIERDO NORTE</v>
          </cell>
          <cell r="H10195">
            <v>0</v>
          </cell>
          <cell r="J10195">
            <v>0</v>
          </cell>
        </row>
        <row r="10196">
          <cell r="C10196" t="str">
            <v>903.003.003.006</v>
          </cell>
          <cell r="D10196" t="str">
            <v>CLT36123</v>
          </cell>
          <cell r="E10196" t="str">
            <v>INTERCEPTOR IZQUIERDO NORTE</v>
          </cell>
          <cell r="H10196">
            <v>0</v>
          </cell>
          <cell r="J10196">
            <v>0</v>
          </cell>
        </row>
        <row r="10197">
          <cell r="C10197" t="str">
            <v>903.003.003.007</v>
          </cell>
          <cell r="D10197" t="str">
            <v>CLT36123</v>
          </cell>
          <cell r="E10197" t="str">
            <v>INTERCEPTOR IZQUIERDO NORTE</v>
          </cell>
          <cell r="H10197">
            <v>0</v>
          </cell>
          <cell r="J10197">
            <v>0</v>
          </cell>
        </row>
        <row r="10198">
          <cell r="C10198" t="str">
            <v>904.001.001.001</v>
          </cell>
          <cell r="D10198" t="str">
            <v>CLT36123</v>
          </cell>
          <cell r="E10198" t="str">
            <v>INTERCEPTOR IZQUIERDO NORTE</v>
          </cell>
          <cell r="H10198">
            <v>1</v>
          </cell>
          <cell r="J10198">
            <v>135479</v>
          </cell>
        </row>
        <row r="10199">
          <cell r="C10199" t="str">
            <v>904.001.001.002</v>
          </cell>
          <cell r="D10199" t="str">
            <v>CLT36123</v>
          </cell>
          <cell r="E10199" t="str">
            <v>INTERCEPTOR IZQUIERDO NORTE</v>
          </cell>
          <cell r="H10199">
            <v>0</v>
          </cell>
          <cell r="J10199">
            <v>0</v>
          </cell>
        </row>
        <row r="10200">
          <cell r="C10200" t="str">
            <v>904.001.001.003</v>
          </cell>
          <cell r="D10200" t="str">
            <v>CLT36123</v>
          </cell>
          <cell r="E10200" t="str">
            <v>INTERCEPTOR IZQUIERDO NORTE</v>
          </cell>
          <cell r="H10200">
            <v>0</v>
          </cell>
          <cell r="J10200">
            <v>0</v>
          </cell>
        </row>
        <row r="10201">
          <cell r="C10201" t="str">
            <v>904.001.001.004</v>
          </cell>
          <cell r="D10201" t="str">
            <v>CLT36123</v>
          </cell>
          <cell r="E10201" t="str">
            <v>INTERCEPTOR IZQUIERDO NORTE</v>
          </cell>
          <cell r="H10201">
            <v>0</v>
          </cell>
          <cell r="J10201">
            <v>0</v>
          </cell>
        </row>
        <row r="10202">
          <cell r="C10202" t="str">
            <v>904.001.001.005</v>
          </cell>
          <cell r="D10202" t="str">
            <v>CLT36123</v>
          </cell>
          <cell r="E10202" t="str">
            <v>INTERCEPTOR IZQUIERDO NORTE</v>
          </cell>
          <cell r="H10202">
            <v>0</v>
          </cell>
          <cell r="J10202">
            <v>0</v>
          </cell>
        </row>
        <row r="10203">
          <cell r="C10203" t="str">
            <v>108.003.006</v>
          </cell>
          <cell r="D10203" t="str">
            <v>CLT36128</v>
          </cell>
          <cell r="E10203" t="str">
            <v>INTERCEPTOR IZQUIERDO NORTE</v>
          </cell>
          <cell r="H10203">
            <v>24</v>
          </cell>
          <cell r="J10203">
            <v>617856</v>
          </cell>
        </row>
        <row r="10204">
          <cell r="C10204" t="str">
            <v>108.004.002</v>
          </cell>
          <cell r="D10204" t="str">
            <v>CLT36128</v>
          </cell>
          <cell r="E10204" t="str">
            <v>INTERCEPTOR IZQUIERDO NORTE</v>
          </cell>
          <cell r="H10204">
            <v>1.3947486498853461E-2</v>
          </cell>
          <cell r="J10204">
            <v>5989.6438892084725</v>
          </cell>
        </row>
        <row r="10205">
          <cell r="C10205" t="str">
            <v>903.003.003.003</v>
          </cell>
          <cell r="D10205" t="str">
            <v>CLT36128</v>
          </cell>
          <cell r="E10205" t="str">
            <v>INTERCEPTOR IZQUIERDO NORTE</v>
          </cell>
          <cell r="H10205">
            <v>0</v>
          </cell>
          <cell r="J10205">
            <v>0</v>
          </cell>
        </row>
        <row r="10206">
          <cell r="C10206" t="str">
            <v>903.003.003.004</v>
          </cell>
          <cell r="D10206" t="str">
            <v>CLT36128</v>
          </cell>
          <cell r="E10206" t="str">
            <v>INTERCEPTOR IZQUIERDO NORTE</v>
          </cell>
          <cell r="H10206">
            <v>0</v>
          </cell>
          <cell r="J10206">
            <v>0</v>
          </cell>
        </row>
        <row r="10207">
          <cell r="C10207" t="str">
            <v>903.003.003.005</v>
          </cell>
          <cell r="D10207" t="str">
            <v>CLT36128</v>
          </cell>
          <cell r="E10207" t="str">
            <v>INTERCEPTOR IZQUIERDO NORTE</v>
          </cell>
          <cell r="H10207">
            <v>2</v>
          </cell>
          <cell r="J10207">
            <v>405222</v>
          </cell>
        </row>
        <row r="10208">
          <cell r="C10208" t="str">
            <v>903.003.003.006</v>
          </cell>
          <cell r="D10208" t="str">
            <v>CLT36128</v>
          </cell>
          <cell r="E10208" t="str">
            <v>INTERCEPTOR IZQUIERDO NORTE</v>
          </cell>
          <cell r="H10208">
            <v>2</v>
          </cell>
          <cell r="J10208">
            <v>462892</v>
          </cell>
        </row>
        <row r="10209">
          <cell r="C10209" t="str">
            <v>903.003.003.007</v>
          </cell>
          <cell r="D10209" t="str">
            <v>CLT36128</v>
          </cell>
          <cell r="E10209" t="str">
            <v>INTERCEPTOR IZQUIERDO NORTE</v>
          </cell>
          <cell r="H10209">
            <v>0</v>
          </cell>
          <cell r="J10209">
            <v>0</v>
          </cell>
        </row>
        <row r="10210">
          <cell r="C10210" t="str">
            <v>904.001.001.001</v>
          </cell>
          <cell r="D10210" t="str">
            <v>CLT36128</v>
          </cell>
          <cell r="E10210" t="str">
            <v>INTERCEPTOR IZQUIERDO NORTE</v>
          </cell>
          <cell r="H10210">
            <v>0</v>
          </cell>
          <cell r="J10210">
            <v>0</v>
          </cell>
        </row>
        <row r="10211">
          <cell r="C10211" t="str">
            <v>904.001.001.002</v>
          </cell>
          <cell r="D10211" t="str">
            <v>CLT36128</v>
          </cell>
          <cell r="E10211" t="str">
            <v>INTERCEPTOR IZQUIERDO NORTE</v>
          </cell>
          <cell r="H10211">
            <v>0</v>
          </cell>
          <cell r="J10211">
            <v>0</v>
          </cell>
        </row>
        <row r="10212">
          <cell r="C10212" t="str">
            <v>904.001.001.003</v>
          </cell>
          <cell r="D10212" t="str">
            <v>CLT36128</v>
          </cell>
          <cell r="E10212" t="str">
            <v>INTERCEPTOR IZQUIERDO NORTE</v>
          </cell>
          <cell r="H10212">
            <v>1</v>
          </cell>
          <cell r="J10212">
            <v>176411</v>
          </cell>
        </row>
        <row r="10213">
          <cell r="C10213" t="str">
            <v>904.001.001.004</v>
          </cell>
          <cell r="D10213" t="str">
            <v>CLT36128</v>
          </cell>
          <cell r="E10213" t="str">
            <v>INTERCEPTOR IZQUIERDO NORTE</v>
          </cell>
          <cell r="H10213">
            <v>1</v>
          </cell>
          <cell r="J10213">
            <v>135883</v>
          </cell>
        </row>
        <row r="10214">
          <cell r="C10214" t="str">
            <v>904.001.001.005</v>
          </cell>
          <cell r="D10214" t="str">
            <v>CLT36128</v>
          </cell>
          <cell r="E10214" t="str">
            <v>INTERCEPTOR IZQUIERDO NORTE</v>
          </cell>
          <cell r="H10214">
            <v>0</v>
          </cell>
          <cell r="J10214">
            <v>0</v>
          </cell>
        </row>
        <row r="10215">
          <cell r="C10215" t="str">
            <v>108.003.006</v>
          </cell>
          <cell r="D10215" t="str">
            <v>CLT35938</v>
          </cell>
          <cell r="E10215" t="str">
            <v>INTERCEPTOR IZQUIERDO NORTE</v>
          </cell>
          <cell r="H10215">
            <v>11</v>
          </cell>
          <cell r="J10215">
            <v>283184</v>
          </cell>
        </row>
        <row r="10216">
          <cell r="C10216" t="str">
            <v>108.004.002</v>
          </cell>
          <cell r="D10216" t="str">
            <v>CLT35938</v>
          </cell>
          <cell r="E10216" t="str">
            <v>INTERCEPTOR IZQUIERDO NORTE</v>
          </cell>
          <cell r="H10216">
            <v>6.5852675866614136E-3</v>
          </cell>
          <cell r="J10216">
            <v>2827.9939731428717</v>
          </cell>
        </row>
        <row r="10217">
          <cell r="C10217" t="str">
            <v>903.003.003.003</v>
          </cell>
          <cell r="D10217" t="str">
            <v>CLT35938</v>
          </cell>
          <cell r="E10217" t="str">
            <v>INTERCEPTOR IZQUIERDO NORTE</v>
          </cell>
          <cell r="H10217">
            <v>2</v>
          </cell>
          <cell r="J10217">
            <v>182300</v>
          </cell>
        </row>
        <row r="10218">
          <cell r="C10218" t="str">
            <v>903.003.003.004</v>
          </cell>
          <cell r="D10218" t="str">
            <v>CLT35938</v>
          </cell>
          <cell r="E10218" t="str">
            <v>INTERCEPTOR IZQUIERDO NORTE</v>
          </cell>
          <cell r="H10218">
            <v>0</v>
          </cell>
          <cell r="J10218">
            <v>0</v>
          </cell>
        </row>
        <row r="10219">
          <cell r="C10219" t="str">
            <v>903.003.003.005</v>
          </cell>
          <cell r="D10219" t="str">
            <v>CLT35938</v>
          </cell>
          <cell r="E10219" t="str">
            <v>INTERCEPTOR IZQUIERDO NORTE</v>
          </cell>
          <cell r="H10219">
            <v>0</v>
          </cell>
          <cell r="J10219">
            <v>0</v>
          </cell>
        </row>
        <row r="10220">
          <cell r="C10220" t="str">
            <v>903.003.003.006</v>
          </cell>
          <cell r="D10220" t="str">
            <v>CLT35938</v>
          </cell>
          <cell r="E10220" t="str">
            <v>INTERCEPTOR IZQUIERDO NORTE</v>
          </cell>
          <cell r="H10220">
            <v>0</v>
          </cell>
          <cell r="J10220">
            <v>0</v>
          </cell>
        </row>
        <row r="10221">
          <cell r="C10221" t="str">
            <v>903.003.003.007</v>
          </cell>
          <cell r="D10221" t="str">
            <v>CLT35938</v>
          </cell>
          <cell r="E10221" t="str">
            <v>INTERCEPTOR IZQUIERDO NORTE</v>
          </cell>
          <cell r="H10221">
            <v>0</v>
          </cell>
          <cell r="J10221">
            <v>0</v>
          </cell>
        </row>
        <row r="10222">
          <cell r="C10222" t="str">
            <v>904.001.001.001</v>
          </cell>
          <cell r="D10222" t="str">
            <v>CLT35938</v>
          </cell>
          <cell r="E10222" t="str">
            <v>INTERCEPTOR IZQUIERDO NORTE</v>
          </cell>
          <cell r="H10222">
            <v>1</v>
          </cell>
          <cell r="J10222">
            <v>135479</v>
          </cell>
        </row>
        <row r="10223">
          <cell r="C10223" t="str">
            <v>904.001.001.002</v>
          </cell>
          <cell r="D10223" t="str">
            <v>CLT35938</v>
          </cell>
          <cell r="E10223" t="str">
            <v>INTERCEPTOR IZQUIERDO NORTE</v>
          </cell>
          <cell r="H10223">
            <v>0</v>
          </cell>
          <cell r="J10223">
            <v>0</v>
          </cell>
        </row>
        <row r="10224">
          <cell r="C10224" t="str">
            <v>904.001.001.003</v>
          </cell>
          <cell r="D10224" t="str">
            <v>CLT35938</v>
          </cell>
          <cell r="E10224" t="str">
            <v>INTERCEPTOR IZQUIERDO NORTE</v>
          </cell>
          <cell r="H10224">
            <v>0</v>
          </cell>
          <cell r="J10224">
            <v>0</v>
          </cell>
        </row>
        <row r="10225">
          <cell r="C10225" t="str">
            <v>904.001.001.004</v>
          </cell>
          <cell r="D10225" t="str">
            <v>CLT35938</v>
          </cell>
          <cell r="E10225" t="str">
            <v>INTERCEPTOR IZQUIERDO NORTE</v>
          </cell>
          <cell r="H10225">
            <v>0</v>
          </cell>
          <cell r="J10225">
            <v>0</v>
          </cell>
        </row>
        <row r="10226">
          <cell r="C10226" t="str">
            <v>904.001.001.005</v>
          </cell>
          <cell r="D10226" t="str">
            <v>CLT35938</v>
          </cell>
          <cell r="E10226" t="str">
            <v>INTERCEPTOR IZQUIERDO NORTE</v>
          </cell>
          <cell r="H10226">
            <v>0</v>
          </cell>
          <cell r="J10226">
            <v>0</v>
          </cell>
        </row>
        <row r="10227">
          <cell r="C10227" t="str">
            <v>108.003.006</v>
          </cell>
          <cell r="D10227" t="str">
            <v>CLT35815</v>
          </cell>
          <cell r="E10227" t="str">
            <v>INTERCEPTOR IZQUIERDO NORTE</v>
          </cell>
          <cell r="H10227">
            <v>11</v>
          </cell>
          <cell r="J10227">
            <v>283184</v>
          </cell>
        </row>
        <row r="10228">
          <cell r="C10228" t="str">
            <v>108.004.002</v>
          </cell>
          <cell r="D10228" t="str">
            <v>CLT35815</v>
          </cell>
          <cell r="E10228" t="str">
            <v>INTERCEPTOR IZQUIERDO NORTE</v>
          </cell>
          <cell r="H10228">
            <v>6.1914458505447382E-3</v>
          </cell>
          <cell r="J10228">
            <v>2658.8701704159344</v>
          </cell>
        </row>
        <row r="10229">
          <cell r="C10229" t="str">
            <v>903.003.003.003</v>
          </cell>
          <cell r="D10229" t="str">
            <v>CLT35815</v>
          </cell>
          <cell r="E10229" t="str">
            <v>INTERCEPTOR IZQUIERDO NORTE</v>
          </cell>
          <cell r="H10229">
            <v>0</v>
          </cell>
          <cell r="J10229">
            <v>0</v>
          </cell>
        </row>
        <row r="10230">
          <cell r="C10230" t="str">
            <v>903.003.003.004</v>
          </cell>
          <cell r="D10230" t="str">
            <v>CLT35815</v>
          </cell>
          <cell r="E10230" t="str">
            <v>INTERCEPTOR IZQUIERDO NORTE</v>
          </cell>
          <cell r="H10230">
            <v>2</v>
          </cell>
          <cell r="J10230">
            <v>227876</v>
          </cell>
        </row>
        <row r="10231">
          <cell r="C10231" t="str">
            <v>903.003.003.005</v>
          </cell>
          <cell r="D10231" t="str">
            <v>CLT35815</v>
          </cell>
          <cell r="E10231" t="str">
            <v>INTERCEPTOR IZQUIERDO NORTE</v>
          </cell>
          <cell r="H10231">
            <v>0</v>
          </cell>
          <cell r="J10231">
            <v>0</v>
          </cell>
        </row>
        <row r="10232">
          <cell r="C10232" t="str">
            <v>903.003.003.006</v>
          </cell>
          <cell r="D10232" t="str">
            <v>CLT35815</v>
          </cell>
          <cell r="E10232" t="str">
            <v>INTERCEPTOR IZQUIERDO NORTE</v>
          </cell>
          <cell r="H10232">
            <v>0</v>
          </cell>
          <cell r="J10232">
            <v>0</v>
          </cell>
        </row>
        <row r="10233">
          <cell r="C10233" t="str">
            <v>903.003.003.007</v>
          </cell>
          <cell r="D10233" t="str">
            <v>CLT35815</v>
          </cell>
          <cell r="E10233" t="str">
            <v>INTERCEPTOR IZQUIERDO NORTE</v>
          </cell>
          <cell r="H10233">
            <v>0</v>
          </cell>
          <cell r="J10233">
            <v>0</v>
          </cell>
        </row>
        <row r="10234">
          <cell r="C10234" t="str">
            <v>904.001.001.001</v>
          </cell>
          <cell r="D10234" t="str">
            <v>CLT35815</v>
          </cell>
          <cell r="E10234" t="str">
            <v>INTERCEPTOR IZQUIERDO NORTE</v>
          </cell>
          <cell r="H10234">
            <v>0</v>
          </cell>
          <cell r="J10234">
            <v>0</v>
          </cell>
        </row>
        <row r="10235">
          <cell r="C10235" t="str">
            <v>904.001.001.002</v>
          </cell>
          <cell r="D10235" t="str">
            <v>CLT35815</v>
          </cell>
          <cell r="E10235" t="str">
            <v>INTERCEPTOR IZQUIERDO NORTE</v>
          </cell>
          <cell r="H10235">
            <v>1</v>
          </cell>
          <cell r="J10235">
            <v>143230</v>
          </cell>
        </row>
        <row r="10236">
          <cell r="C10236" t="str">
            <v>904.001.001.003</v>
          </cell>
          <cell r="D10236" t="str">
            <v>CLT35815</v>
          </cell>
          <cell r="E10236" t="str">
            <v>INTERCEPTOR IZQUIERDO NORTE</v>
          </cell>
          <cell r="H10236">
            <v>0</v>
          </cell>
          <cell r="J10236">
            <v>0</v>
          </cell>
        </row>
        <row r="10237">
          <cell r="C10237" t="str">
            <v>904.001.001.004</v>
          </cell>
          <cell r="D10237" t="str">
            <v>CLT35815</v>
          </cell>
          <cell r="E10237" t="str">
            <v>INTERCEPTOR IZQUIERDO NORTE</v>
          </cell>
          <cell r="H10237">
            <v>0</v>
          </cell>
          <cell r="J10237">
            <v>0</v>
          </cell>
        </row>
        <row r="10238">
          <cell r="C10238" t="str">
            <v>904.001.001.005</v>
          </cell>
          <cell r="D10238" t="str">
            <v>CLT35815</v>
          </cell>
          <cell r="E10238" t="str">
            <v>INTERCEPTOR IZQUIERDO NORTE</v>
          </cell>
          <cell r="H10238">
            <v>0</v>
          </cell>
          <cell r="J10238">
            <v>0</v>
          </cell>
        </row>
        <row r="10239">
          <cell r="C10239" t="str">
            <v>304.006.001</v>
          </cell>
          <cell r="D10239" t="str">
            <v>CLT24952</v>
          </cell>
          <cell r="E10239" t="str">
            <v>INTERCEPTOR IZQUIERDO NORTE</v>
          </cell>
          <cell r="H10239">
            <v>1</v>
          </cell>
          <cell r="J10239">
            <v>26756980</v>
          </cell>
        </row>
        <row r="10240">
          <cell r="C10240" t="str">
            <v>304.006.002</v>
          </cell>
          <cell r="D10240" t="str">
            <v>CLT24370</v>
          </cell>
          <cell r="E10240" t="str">
            <v>INTERCEPTOR IZQUIERDO NORTE</v>
          </cell>
          <cell r="H10240">
            <v>1</v>
          </cell>
          <cell r="J10240">
            <v>27721283</v>
          </cell>
        </row>
        <row r="10241">
          <cell r="C10241" t="str">
            <v>304.006.003</v>
          </cell>
          <cell r="D10241" t="str">
            <v>CLT24366</v>
          </cell>
          <cell r="E10241" t="str">
            <v>INTERCEPTOR IZQUIERDO NORTE</v>
          </cell>
          <cell r="H10241">
            <v>1</v>
          </cell>
          <cell r="J10241">
            <v>26774018</v>
          </cell>
        </row>
        <row r="10242">
          <cell r="C10242" t="str">
            <v>304.006.004</v>
          </cell>
          <cell r="D10242" t="str">
            <v>CLT36121</v>
          </cell>
          <cell r="E10242" t="str">
            <v>INTERCEPTOR IZQUIERDO NORTE</v>
          </cell>
          <cell r="H10242">
            <v>1</v>
          </cell>
          <cell r="J10242">
            <v>28115980</v>
          </cell>
        </row>
        <row r="10243">
          <cell r="C10243" t="str">
            <v>304.006.005</v>
          </cell>
          <cell r="D10243" t="str">
            <v>CLT36123</v>
          </cell>
          <cell r="E10243" t="str">
            <v>INTERCEPTOR IZQUIERDO NORTE</v>
          </cell>
          <cell r="H10243">
            <v>1</v>
          </cell>
          <cell r="J10243">
            <v>26774018</v>
          </cell>
        </row>
        <row r="10244">
          <cell r="C10244" t="str">
            <v>304.006.006</v>
          </cell>
          <cell r="D10244" t="str">
            <v>CLT36128</v>
          </cell>
          <cell r="E10244" t="str">
            <v>INTERCEPTOR IZQUIERDO NORTE</v>
          </cell>
          <cell r="H10244">
            <v>1</v>
          </cell>
          <cell r="J10244">
            <v>50612587</v>
          </cell>
        </row>
        <row r="10245">
          <cell r="C10245" t="str">
            <v>304.006.007</v>
          </cell>
          <cell r="D10245" t="str">
            <v>CLT35938</v>
          </cell>
          <cell r="E10245" t="str">
            <v>INTERCEPTOR IZQUIERDO NORTE</v>
          </cell>
          <cell r="H10245">
            <v>1</v>
          </cell>
          <cell r="J10245">
            <v>25021434</v>
          </cell>
        </row>
        <row r="10246">
          <cell r="C10246" t="str">
            <v>304.006.008</v>
          </cell>
          <cell r="D10246" t="str">
            <v>CLT35815</v>
          </cell>
          <cell r="E10246" t="str">
            <v>INTERCEPTOR IZQUIERDO NORTE</v>
          </cell>
          <cell r="H10246">
            <v>1</v>
          </cell>
          <cell r="J10246">
            <v>23946068</v>
          </cell>
        </row>
        <row r="10247">
          <cell r="C10247" t="str">
            <v>103.001</v>
          </cell>
          <cell r="D10247" t="str">
            <v>PO DER NORTE</v>
          </cell>
          <cell r="E10247" t="str">
            <v>INTERCEPTOR DERECHO NORTE</v>
          </cell>
          <cell r="H10247">
            <v>1.916210402370119</v>
          </cell>
          <cell r="J10247">
            <v>1916210.402370119</v>
          </cell>
        </row>
        <row r="10248">
          <cell r="C10248" t="str">
            <v>607.017</v>
          </cell>
          <cell r="D10248" t="str">
            <v>PO DER NORTE</v>
          </cell>
          <cell r="E10248" t="str">
            <v>INTERCEPTOR DERECHO NORTE</v>
          </cell>
          <cell r="H10248">
            <v>5</v>
          </cell>
          <cell r="J10248">
            <v>1538790</v>
          </cell>
        </row>
        <row r="10249">
          <cell r="C10249" t="str">
            <v>607.018</v>
          </cell>
          <cell r="D10249" t="str">
            <v>PO DER NORTE</v>
          </cell>
          <cell r="E10249" t="str">
            <v>INTERCEPTOR DERECHO NORTE</v>
          </cell>
          <cell r="H10249">
            <v>10</v>
          </cell>
          <cell r="J10249">
            <v>14442490</v>
          </cell>
        </row>
        <row r="10250">
          <cell r="C10250" t="str">
            <v>103.001</v>
          </cell>
          <cell r="D10250" t="str">
            <v>PO IZQ NORTE</v>
          </cell>
          <cell r="E10250" t="str">
            <v>INTERCEPTOR IZQUIERDO NORTE</v>
          </cell>
          <cell r="H10250">
            <v>0.51951125768636353</v>
          </cell>
          <cell r="J10250">
            <v>519511.25768636353</v>
          </cell>
        </row>
        <row r="10251">
          <cell r="C10251" t="str">
            <v>607.017</v>
          </cell>
          <cell r="D10251" t="str">
            <v>PO IZQ NORTE</v>
          </cell>
          <cell r="E10251" t="str">
            <v>INTERCEPTOR IZQUIERDO NORTE</v>
          </cell>
          <cell r="H10251">
            <v>0</v>
          </cell>
          <cell r="J10251">
            <v>0</v>
          </cell>
        </row>
        <row r="10252">
          <cell r="C10252" t="str">
            <v>607.018</v>
          </cell>
          <cell r="D10252" t="str">
            <v>PO IZQ NORTE</v>
          </cell>
          <cell r="E10252" t="str">
            <v>INTERCEPTOR IZQUIERDO NORTE</v>
          </cell>
          <cell r="H10252">
            <v>3</v>
          </cell>
          <cell r="J10252">
            <v>4332747</v>
          </cell>
        </row>
        <row r="10253">
          <cell r="C10253" t="str">
            <v>103.001</v>
          </cell>
          <cell r="D10253" t="str">
            <v>PO IZQ CONTADOR</v>
          </cell>
          <cell r="E10253" t="str">
            <v>INTERCEPTOR CONTADOR IZQUIERDO</v>
          </cell>
          <cell r="H10253">
            <v>0.71535325862205756</v>
          </cell>
          <cell r="J10253">
            <v>715353.25862205762</v>
          </cell>
        </row>
        <row r="10254">
          <cell r="C10254" t="str">
            <v>607.017</v>
          </cell>
          <cell r="D10254" t="str">
            <v>PO IZQ CONTADOR</v>
          </cell>
          <cell r="E10254" t="str">
            <v>INTERCEPTOR CONTADOR IZQUIERDO</v>
          </cell>
          <cell r="H10254">
            <v>10</v>
          </cell>
          <cell r="J10254">
            <v>3077580</v>
          </cell>
        </row>
        <row r="10255">
          <cell r="C10255" t="str">
            <v>607.018</v>
          </cell>
          <cell r="D10255" t="str">
            <v>PO IZQ CONTADOR</v>
          </cell>
          <cell r="E10255" t="str">
            <v>INTERCEPTOR CONTADOR IZQUIERDO</v>
          </cell>
          <cell r="H10255">
            <v>2</v>
          </cell>
          <cell r="J10255">
            <v>2888498</v>
          </cell>
        </row>
        <row r="10256">
          <cell r="C10256" t="str">
            <v>103.001</v>
          </cell>
          <cell r="D10256" t="str">
            <v>PO CALLEJAS</v>
          </cell>
          <cell r="E10256" t="str">
            <v>INTERCEPTOR CALLEJAS</v>
          </cell>
          <cell r="H10256">
            <v>1.0759237573891751</v>
          </cell>
          <cell r="J10256">
            <v>1075923.757389175</v>
          </cell>
        </row>
        <row r="10257">
          <cell r="C10257" t="str">
            <v>607.017</v>
          </cell>
          <cell r="D10257" t="str">
            <v>PO CALLEJAS</v>
          </cell>
          <cell r="E10257" t="str">
            <v>INTERCEPTOR CALLEJAS</v>
          </cell>
          <cell r="H10257">
            <v>1</v>
          </cell>
          <cell r="J10257">
            <v>307758</v>
          </cell>
        </row>
        <row r="10258">
          <cell r="C10258" t="str">
            <v>607.018</v>
          </cell>
          <cell r="D10258" t="str">
            <v>PO CALLEJAS</v>
          </cell>
          <cell r="E10258" t="str">
            <v>INTERCEPTOR CALLEJAS</v>
          </cell>
          <cell r="H10258">
            <v>6</v>
          </cell>
          <cell r="J10258">
            <v>8665494</v>
          </cell>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ow r="10">
          <cell r="C10">
            <v>0</v>
          </cell>
        </row>
      </sheetData>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NEC. 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NSA"/>
      <sheetName val="COMENT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PLIMIENTO"/>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CONTENIDO"/>
      <sheetName val="GENERALIDADES"/>
      <sheetName val="CUMPLIMIENTO"/>
      <sheetName val="EST.RED"/>
      <sheetName val="SEMAFORO"/>
      <sheetName val="Comp. TORTAS "/>
      <sheetName val="CRITE. TECN."/>
      <sheetName val="MAPA EST RED"/>
      <sheetName val="NECESIDAD VIA"/>
      <sheetName val="Necesidades cr."/>
      <sheetName val="CANTID.Y COSTOS NEC."/>
      <sheetName val="SITIOS CRITICOS"/>
      <sheetName val="EMERG."/>
      <sheetName val="PUENTES"/>
      <sheetName val="PRIOR-PTES"/>
      <sheetName val="PONTONES"/>
      <sheetName val="señal v"/>
      <sheetName val="señal H"/>
      <sheetName val="Accidentalidad"/>
      <sheetName val="Mapa- Acci."/>
      <sheetName val="DEFENSA VIAS"/>
      <sheetName val="SEGUIMIENTO"/>
      <sheetName val="CUANTI AMV"/>
      <sheetName val="CUALI AMV"/>
      <sheetName val="CUANTI MICRO"/>
      <sheetName val="CUALI MICRO"/>
      <sheetName val="COMENTAR.GLES"/>
      <sheetName val="RES.FOTO."/>
    </sheetNames>
    <sheetDataSet>
      <sheetData sheetId="0"/>
      <sheetData sheetId="1"/>
      <sheetData sheetId="2">
        <row r="5">
          <cell r="C5" t="str">
            <v>INGEVIALESV E.U.</v>
          </cell>
          <cell r="M5" t="str">
            <v>TRIMESTRE: DICIEMBRE DE 2005 - FEBRERO DE 2006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Evaluac. Rmendtos"/>
      <sheetName val="INDICMICROEMP"/>
      <sheetName val="PUENTES"/>
      <sheetName val="CONTRATEJEC."/>
      <sheetName val="INF. EMERGENCIAS"/>
      <sheetName val="NECESID. VIA"/>
      <sheetName val="CALC. CANTIDADES"/>
      <sheetName val="CUADRO SEGUIMIENTO"/>
      <sheetName val="ACCIDENTALIDAD"/>
      <sheetName val="ESTADO GENERAL"/>
      <sheetName val="TORTAS VIAS"/>
      <sheetName val="COMENTARIOS"/>
      <sheetName val="ANEXO FOTOGR."/>
    </sheetNames>
    <sheetDataSet>
      <sheetData sheetId="0" refreshError="1"/>
      <sheetData sheetId="1" refreshError="1"/>
      <sheetData sheetId="2" refreshError="1">
        <row r="20">
          <cell r="A20" t="str">
            <v>ADMINISTRADOR VIAL: ARMANDO SANCHEZ SANCHEZ</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EMS"/>
      <sheetName val="precios-básicos2002"/>
      <sheetName val="UNITARIO"/>
      <sheetName val="Hoja3"/>
      <sheetName val="RESUMEN"/>
      <sheetName val="lecho rio"/>
    </sheetNames>
    <sheetDataSet>
      <sheetData sheetId="0" refreshError="1">
        <row r="9">
          <cell r="A9" t="str">
            <v>Zipaquirá - Ubaté, Briceño - Chocontá, Briceño - "T" de Nemocón, Sisga - Brisas, Chocontá - Guateque</v>
          </cell>
        </row>
        <row r="14">
          <cell r="B14">
            <v>1.1000000000000001</v>
          </cell>
        </row>
        <row r="16">
          <cell r="B16">
            <v>0.18</v>
          </cell>
        </row>
        <row r="17">
          <cell r="B17">
            <v>0.06</v>
          </cell>
        </row>
        <row r="18">
          <cell r="B18">
            <v>0.06</v>
          </cell>
        </row>
      </sheetData>
      <sheetData sheetId="1" refreshError="1">
        <row r="6">
          <cell r="B6">
            <v>200.1</v>
          </cell>
        </row>
        <row r="7">
          <cell r="B7">
            <v>200.2</v>
          </cell>
        </row>
        <row r="8">
          <cell r="B8">
            <v>201.1</v>
          </cell>
        </row>
        <row r="9">
          <cell r="B9">
            <v>201.2</v>
          </cell>
        </row>
        <row r="10">
          <cell r="B10">
            <v>201.3</v>
          </cell>
        </row>
        <row r="11">
          <cell r="B11">
            <v>201.4</v>
          </cell>
        </row>
        <row r="12">
          <cell r="B12">
            <v>201.5</v>
          </cell>
        </row>
        <row r="13">
          <cell r="B13">
            <v>201.6</v>
          </cell>
        </row>
        <row r="14">
          <cell r="B14" t="str">
            <v xml:space="preserve">201.6P </v>
          </cell>
        </row>
        <row r="15">
          <cell r="B15" t="str">
            <v xml:space="preserve">201.7 </v>
          </cell>
        </row>
        <row r="16">
          <cell r="B16">
            <v>201.8</v>
          </cell>
        </row>
        <row r="17">
          <cell r="B17">
            <v>201.9</v>
          </cell>
        </row>
        <row r="18">
          <cell r="B18">
            <v>201.1</v>
          </cell>
        </row>
        <row r="19">
          <cell r="B19">
            <v>201.11</v>
          </cell>
        </row>
        <row r="20">
          <cell r="B20">
            <v>201.12</v>
          </cell>
        </row>
        <row r="21">
          <cell r="B21">
            <v>201.13</v>
          </cell>
        </row>
        <row r="22">
          <cell r="B22">
            <v>201.14</v>
          </cell>
        </row>
        <row r="23">
          <cell r="B23">
            <v>201.15</v>
          </cell>
        </row>
        <row r="24">
          <cell r="B24">
            <v>210.1</v>
          </cell>
        </row>
        <row r="25">
          <cell r="B25">
            <v>210.2</v>
          </cell>
        </row>
        <row r="26">
          <cell r="B26">
            <v>210.3</v>
          </cell>
        </row>
        <row r="27">
          <cell r="B27">
            <v>211</v>
          </cell>
        </row>
        <row r="28">
          <cell r="B28">
            <v>220</v>
          </cell>
        </row>
        <row r="29">
          <cell r="B29">
            <v>221.1</v>
          </cell>
        </row>
        <row r="30">
          <cell r="B30">
            <v>221.2</v>
          </cell>
        </row>
        <row r="31">
          <cell r="B31">
            <v>230.1</v>
          </cell>
        </row>
        <row r="32">
          <cell r="B32">
            <v>230.2</v>
          </cell>
        </row>
        <row r="33">
          <cell r="B33">
            <v>310</v>
          </cell>
        </row>
        <row r="34">
          <cell r="B34">
            <v>311</v>
          </cell>
        </row>
        <row r="35">
          <cell r="B35">
            <v>320.10000000000002</v>
          </cell>
        </row>
        <row r="36">
          <cell r="B36">
            <v>320.2</v>
          </cell>
        </row>
        <row r="37">
          <cell r="B37" t="str">
            <v>320.3</v>
          </cell>
        </row>
        <row r="38">
          <cell r="B38">
            <v>320.39999999999998</v>
          </cell>
        </row>
        <row r="39">
          <cell r="B39" t="str">
            <v>330.1</v>
          </cell>
        </row>
        <row r="40">
          <cell r="B40">
            <v>330.2</v>
          </cell>
        </row>
        <row r="41">
          <cell r="B41">
            <v>340.1</v>
          </cell>
        </row>
        <row r="42">
          <cell r="B42">
            <v>340.2</v>
          </cell>
        </row>
        <row r="43">
          <cell r="B43">
            <v>340.3</v>
          </cell>
        </row>
        <row r="44">
          <cell r="B44">
            <v>341.1</v>
          </cell>
        </row>
        <row r="45">
          <cell r="B45">
            <v>341.2</v>
          </cell>
        </row>
        <row r="46">
          <cell r="B46">
            <v>410</v>
          </cell>
        </row>
        <row r="47">
          <cell r="B47">
            <v>411.1</v>
          </cell>
        </row>
        <row r="48">
          <cell r="B48">
            <v>411.2</v>
          </cell>
        </row>
        <row r="49">
          <cell r="B49">
            <v>411.3</v>
          </cell>
        </row>
        <row r="50">
          <cell r="B50">
            <v>413</v>
          </cell>
        </row>
        <row r="51">
          <cell r="B51">
            <v>420</v>
          </cell>
        </row>
        <row r="52">
          <cell r="B52">
            <v>421</v>
          </cell>
        </row>
        <row r="53">
          <cell r="B53">
            <v>430</v>
          </cell>
        </row>
        <row r="54">
          <cell r="B54">
            <v>431</v>
          </cell>
        </row>
        <row r="55">
          <cell r="B55">
            <v>432</v>
          </cell>
        </row>
        <row r="56">
          <cell r="B56">
            <v>433</v>
          </cell>
        </row>
        <row r="57">
          <cell r="B57">
            <v>440.1</v>
          </cell>
        </row>
        <row r="58">
          <cell r="B58">
            <v>440.2</v>
          </cell>
        </row>
        <row r="59">
          <cell r="B59">
            <v>440.3</v>
          </cell>
        </row>
        <row r="60">
          <cell r="B60">
            <v>440.4</v>
          </cell>
        </row>
        <row r="61">
          <cell r="B61">
            <v>441.1</v>
          </cell>
        </row>
        <row r="62">
          <cell r="B62">
            <v>441.2</v>
          </cell>
        </row>
        <row r="63">
          <cell r="B63">
            <v>441.3</v>
          </cell>
        </row>
        <row r="64">
          <cell r="B64">
            <v>441.4</v>
          </cell>
        </row>
        <row r="65">
          <cell r="B65">
            <v>450.1</v>
          </cell>
        </row>
        <row r="66">
          <cell r="B66">
            <v>450.2</v>
          </cell>
        </row>
        <row r="67">
          <cell r="B67">
            <v>450.3</v>
          </cell>
        </row>
        <row r="68">
          <cell r="B68">
            <v>450.4</v>
          </cell>
        </row>
        <row r="69">
          <cell r="B69" t="str">
            <v>450.6P</v>
          </cell>
        </row>
        <row r="70">
          <cell r="B70" t="str">
            <v xml:space="preserve">450.7 </v>
          </cell>
        </row>
        <row r="71">
          <cell r="B71">
            <v>451.1</v>
          </cell>
        </row>
        <row r="72">
          <cell r="B72">
            <v>451.2</v>
          </cell>
        </row>
        <row r="73">
          <cell r="B73">
            <v>451.3</v>
          </cell>
        </row>
        <row r="74">
          <cell r="B74">
            <v>460</v>
          </cell>
        </row>
        <row r="75">
          <cell r="B75">
            <v>461</v>
          </cell>
        </row>
        <row r="76">
          <cell r="B76" t="str">
            <v xml:space="preserve">461.P </v>
          </cell>
        </row>
        <row r="77">
          <cell r="B77">
            <v>462.1</v>
          </cell>
        </row>
        <row r="78">
          <cell r="B78">
            <v>462.2</v>
          </cell>
        </row>
        <row r="79">
          <cell r="B79">
            <v>462.3</v>
          </cell>
        </row>
        <row r="80">
          <cell r="B80">
            <v>462.4</v>
          </cell>
        </row>
        <row r="81">
          <cell r="B81">
            <v>500</v>
          </cell>
        </row>
        <row r="82">
          <cell r="B82">
            <v>510</v>
          </cell>
        </row>
        <row r="83">
          <cell r="B83">
            <v>600.1</v>
          </cell>
        </row>
        <row r="84">
          <cell r="B84">
            <v>600.20000000000005</v>
          </cell>
        </row>
        <row r="85">
          <cell r="B85">
            <v>600.29999999999995</v>
          </cell>
        </row>
        <row r="86">
          <cell r="B86">
            <v>600.4</v>
          </cell>
        </row>
        <row r="87">
          <cell r="B87">
            <v>600.5</v>
          </cell>
        </row>
        <row r="88">
          <cell r="B88" t="str">
            <v>610.1</v>
          </cell>
        </row>
        <row r="89">
          <cell r="B89">
            <v>610.20000000000005</v>
          </cell>
        </row>
        <row r="90">
          <cell r="B90" t="str">
            <v xml:space="preserve">45.4P </v>
          </cell>
        </row>
        <row r="91">
          <cell r="B91" t="str">
            <v xml:space="preserve">45,5P </v>
          </cell>
        </row>
        <row r="92">
          <cell r="B92">
            <v>620.1</v>
          </cell>
        </row>
        <row r="93">
          <cell r="B93">
            <v>620.20000000000005</v>
          </cell>
        </row>
        <row r="94">
          <cell r="B94">
            <v>620.29999999999995</v>
          </cell>
        </row>
        <row r="95">
          <cell r="B95">
            <v>621.1</v>
          </cell>
        </row>
        <row r="96">
          <cell r="B96">
            <v>621.20000000000005</v>
          </cell>
        </row>
        <row r="97">
          <cell r="B97">
            <v>621.29999999999995</v>
          </cell>
        </row>
        <row r="98">
          <cell r="B98">
            <v>621.4</v>
          </cell>
        </row>
        <row r="99">
          <cell r="B99">
            <v>621.5</v>
          </cell>
        </row>
        <row r="100">
          <cell r="B100">
            <v>621.6</v>
          </cell>
        </row>
        <row r="101">
          <cell r="B101">
            <v>622.1</v>
          </cell>
        </row>
        <row r="102">
          <cell r="B102">
            <v>622.20000000000005</v>
          </cell>
        </row>
        <row r="103">
          <cell r="B103">
            <v>622.29999999999995</v>
          </cell>
        </row>
        <row r="104">
          <cell r="B104">
            <v>622.4</v>
          </cell>
        </row>
        <row r="105">
          <cell r="B105">
            <v>622.5</v>
          </cell>
        </row>
        <row r="106">
          <cell r="B106">
            <v>630.1</v>
          </cell>
        </row>
        <row r="107">
          <cell r="B107" t="str">
            <v>630.1P</v>
          </cell>
        </row>
        <row r="108">
          <cell r="B108">
            <v>630.20000000000005</v>
          </cell>
        </row>
        <row r="109">
          <cell r="B109" t="str">
            <v xml:space="preserve">630.3 </v>
          </cell>
        </row>
        <row r="110">
          <cell r="B110">
            <v>630.4</v>
          </cell>
        </row>
        <row r="111">
          <cell r="B111" t="str">
            <v xml:space="preserve">630,4P </v>
          </cell>
        </row>
        <row r="112">
          <cell r="B112">
            <v>630.5</v>
          </cell>
        </row>
        <row r="113">
          <cell r="B113" t="str">
            <v>630.6</v>
          </cell>
        </row>
        <row r="114">
          <cell r="B114" t="str">
            <v>630.7</v>
          </cell>
        </row>
        <row r="115">
          <cell r="B115">
            <v>632</v>
          </cell>
        </row>
        <row r="116">
          <cell r="B116" t="str">
            <v>632.A</v>
          </cell>
        </row>
        <row r="117">
          <cell r="B117" t="str">
            <v xml:space="preserve">640.1 </v>
          </cell>
        </row>
        <row r="118">
          <cell r="B118">
            <v>640.20000000000005</v>
          </cell>
        </row>
        <row r="119">
          <cell r="B119">
            <v>640.29999999999995</v>
          </cell>
        </row>
        <row r="120">
          <cell r="B120" t="str">
            <v xml:space="preserve">640.5 </v>
          </cell>
        </row>
        <row r="121">
          <cell r="B121">
            <v>641</v>
          </cell>
        </row>
        <row r="122">
          <cell r="B122">
            <v>642.1</v>
          </cell>
        </row>
        <row r="123">
          <cell r="B123">
            <v>642.20000000000005</v>
          </cell>
        </row>
        <row r="124">
          <cell r="B124">
            <v>650.1</v>
          </cell>
        </row>
        <row r="125">
          <cell r="B125">
            <v>650.20000000000005</v>
          </cell>
        </row>
        <row r="126">
          <cell r="B126">
            <v>650.29999999999995</v>
          </cell>
        </row>
        <row r="127">
          <cell r="B127">
            <v>650.4</v>
          </cell>
        </row>
        <row r="128">
          <cell r="B128">
            <v>660.1</v>
          </cell>
        </row>
        <row r="129">
          <cell r="B129">
            <v>660.2</v>
          </cell>
        </row>
        <row r="130">
          <cell r="B130">
            <v>660.3</v>
          </cell>
        </row>
        <row r="131">
          <cell r="B131">
            <v>661</v>
          </cell>
        </row>
        <row r="132">
          <cell r="B132">
            <v>662.1</v>
          </cell>
        </row>
        <row r="133">
          <cell r="B133">
            <v>662.2</v>
          </cell>
        </row>
        <row r="134">
          <cell r="B134">
            <v>670.1</v>
          </cell>
        </row>
        <row r="135">
          <cell r="B135">
            <v>670.2</v>
          </cell>
        </row>
        <row r="136">
          <cell r="B136">
            <v>671</v>
          </cell>
        </row>
        <row r="137">
          <cell r="B137">
            <v>672</v>
          </cell>
        </row>
        <row r="138">
          <cell r="B138">
            <v>673</v>
          </cell>
        </row>
        <row r="139">
          <cell r="B139" t="str">
            <v>674.P</v>
          </cell>
        </row>
        <row r="140">
          <cell r="B140" t="str">
            <v>674.P</v>
          </cell>
        </row>
        <row r="141">
          <cell r="B141" t="str">
            <v>674.P</v>
          </cell>
        </row>
        <row r="142">
          <cell r="B142" t="str">
            <v xml:space="preserve">675.P </v>
          </cell>
        </row>
        <row r="143">
          <cell r="B143">
            <v>680.1</v>
          </cell>
        </row>
        <row r="144">
          <cell r="B144">
            <v>680.2</v>
          </cell>
        </row>
        <row r="145">
          <cell r="B145">
            <v>680.3</v>
          </cell>
        </row>
        <row r="146">
          <cell r="B146">
            <v>681.1</v>
          </cell>
        </row>
        <row r="147">
          <cell r="B147">
            <v>682</v>
          </cell>
        </row>
        <row r="148">
          <cell r="B148" t="str">
            <v>683,P</v>
          </cell>
        </row>
        <row r="149">
          <cell r="B149">
            <v>700.1</v>
          </cell>
        </row>
        <row r="150">
          <cell r="B150">
            <v>700.2</v>
          </cell>
        </row>
        <row r="151">
          <cell r="B151">
            <v>701</v>
          </cell>
        </row>
        <row r="152">
          <cell r="B152">
            <v>710.1</v>
          </cell>
        </row>
        <row r="153">
          <cell r="B153">
            <v>710.2</v>
          </cell>
        </row>
        <row r="154">
          <cell r="B154">
            <v>710.3</v>
          </cell>
        </row>
        <row r="155">
          <cell r="B155">
            <v>710.4</v>
          </cell>
        </row>
        <row r="156">
          <cell r="B156">
            <v>710.5</v>
          </cell>
        </row>
        <row r="157">
          <cell r="B157" t="str">
            <v>710.6P</v>
          </cell>
        </row>
        <row r="158">
          <cell r="B158">
            <v>720</v>
          </cell>
        </row>
        <row r="159">
          <cell r="B159">
            <v>730.1</v>
          </cell>
        </row>
        <row r="160">
          <cell r="B160">
            <v>730.2</v>
          </cell>
        </row>
        <row r="161">
          <cell r="B161">
            <v>730.3</v>
          </cell>
        </row>
        <row r="162">
          <cell r="B162" t="str">
            <v>731,P</v>
          </cell>
        </row>
        <row r="163">
          <cell r="B163">
            <v>740</v>
          </cell>
        </row>
        <row r="164">
          <cell r="B164">
            <v>741</v>
          </cell>
        </row>
        <row r="165">
          <cell r="B165" t="str">
            <v>750.P</v>
          </cell>
        </row>
        <row r="166">
          <cell r="B166">
            <v>800.1</v>
          </cell>
        </row>
        <row r="167">
          <cell r="B167">
            <v>800.2</v>
          </cell>
        </row>
        <row r="168">
          <cell r="B168">
            <v>800.3</v>
          </cell>
        </row>
        <row r="169">
          <cell r="B169">
            <v>800.4</v>
          </cell>
        </row>
        <row r="170">
          <cell r="B170">
            <v>810.1</v>
          </cell>
        </row>
        <row r="171">
          <cell r="B171">
            <v>810.2</v>
          </cell>
        </row>
        <row r="172">
          <cell r="B172">
            <v>820.1</v>
          </cell>
        </row>
        <row r="173">
          <cell r="B173">
            <v>820.2</v>
          </cell>
        </row>
        <row r="174">
          <cell r="B174">
            <v>900.1</v>
          </cell>
        </row>
        <row r="175">
          <cell r="B175">
            <v>900.2</v>
          </cell>
        </row>
        <row r="176">
          <cell r="B176">
            <v>900.3</v>
          </cell>
        </row>
      </sheetData>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EMS"/>
      <sheetName val="precios-básicos2002"/>
      <sheetName val="UNITARIO"/>
      <sheetName val="Hoja3"/>
      <sheetName val="RESUMEN"/>
      <sheetName val="lecho rio"/>
      <sheetName val="ESTADO RED"/>
    </sheetNames>
    <sheetDataSet>
      <sheetData sheetId="0" refreshError="1">
        <row r="16">
          <cell r="B16">
            <v>0.18</v>
          </cell>
        </row>
      </sheetData>
      <sheetData sheetId="1" refreshError="1"/>
      <sheetData sheetId="2" refreshError="1">
        <row r="12">
          <cell r="C12" t="str">
            <v>Andamio tubular</v>
          </cell>
        </row>
        <row r="13">
          <cell r="C13" t="str">
            <v>Buldozer Tipo D-4 o equivalente</v>
          </cell>
        </row>
        <row r="14">
          <cell r="C14" t="str">
            <v>Buldozer Tipo D-6 o equivalente</v>
          </cell>
        </row>
        <row r="15">
          <cell r="C15" t="str">
            <v>Buldozer Tipo D-7 o equivalente</v>
          </cell>
        </row>
        <row r="16">
          <cell r="C16" t="str">
            <v>Camabaja</v>
          </cell>
        </row>
        <row r="17">
          <cell r="C17" t="str">
            <v>Camioneta tipo 300</v>
          </cell>
        </row>
        <row r="18">
          <cell r="C18" t="str">
            <v>Campero</v>
          </cell>
        </row>
        <row r="19">
          <cell r="C19" t="str">
            <v>Cargador tipo CAT 910 o equivalente</v>
          </cell>
        </row>
        <row r="20">
          <cell r="C20" t="str">
            <v>Cargador tipo CAT 920 o equivalente</v>
          </cell>
        </row>
        <row r="21">
          <cell r="C21" t="str">
            <v>Cargador tipo CAT 930 o equivalente</v>
          </cell>
        </row>
        <row r="22">
          <cell r="C22" t="str">
            <v>Cargador tipo CAT 950 o equivalente</v>
          </cell>
        </row>
        <row r="23">
          <cell r="C23" t="str">
            <v>Carrotanque de agua (1000 galones)</v>
          </cell>
        </row>
        <row r="24">
          <cell r="C24" t="str">
            <v>Compactador vibratorio autopropulsado Tipo Dyn-CA-15</v>
          </cell>
        </row>
        <row r="25">
          <cell r="C25" t="str">
            <v>Cilindro compactador tipo triciclo</v>
          </cell>
        </row>
        <row r="26">
          <cell r="C26" t="str">
            <v>Compactador manual vibratorio (rana)</v>
          </cell>
        </row>
        <row r="27">
          <cell r="C27" t="str">
            <v>Compresor (125 pies3) con martillos</v>
          </cell>
        </row>
        <row r="28">
          <cell r="C28" t="str">
            <v>Camión doble troque</v>
          </cell>
        </row>
        <row r="29">
          <cell r="C29" t="str">
            <v>Equipo de sand blasting (chorro de arena)</v>
          </cell>
        </row>
        <row r="30">
          <cell r="C30" t="str">
            <v>Equipo de oxycorte (acetileno)</v>
          </cell>
        </row>
        <row r="31">
          <cell r="C31" t="str">
            <v>Equipo de perforación</v>
          </cell>
        </row>
        <row r="32">
          <cell r="C32" t="str">
            <v>Equipo de topografía (tránsito y nivel)</v>
          </cell>
        </row>
        <row r="33">
          <cell r="C33" t="str">
            <v>Equipo para pintura</v>
          </cell>
        </row>
        <row r="34">
          <cell r="C34" t="str">
            <v>Escoba mecánica (Barredora)</v>
          </cell>
        </row>
        <row r="35">
          <cell r="C35" t="str">
            <v>Esparcidor de gravilla</v>
          </cell>
        </row>
        <row r="36">
          <cell r="C36" t="str">
            <v>Fresadora para pavimento</v>
          </cell>
        </row>
        <row r="37">
          <cell r="C37" t="str">
            <v>Guadaña mecánica</v>
          </cell>
        </row>
        <row r="38">
          <cell r="C38" t="str">
            <v>Irrigador de asfalto (1000 galones)</v>
          </cell>
        </row>
        <row r="39">
          <cell r="C39" t="str">
            <v>Mezcladora de concreto (1 bulto)</v>
          </cell>
        </row>
        <row r="40">
          <cell r="C40" t="str">
            <v>Motobomba de 3"</v>
          </cell>
        </row>
        <row r="41">
          <cell r="C41" t="str">
            <v>Motobomba de 4"</v>
          </cell>
        </row>
        <row r="42">
          <cell r="C42" t="str">
            <v>Motoniveladora Tipo CAT 120 o equivalente</v>
          </cell>
        </row>
        <row r="43">
          <cell r="C43" t="str">
            <v>Retroexcavadora sobre llanta Tipo JD 410 o equivalente</v>
          </cell>
        </row>
        <row r="44">
          <cell r="C44" t="str">
            <v>Retroexcavadora sobre oruga Tipo JD 690 o equivalente</v>
          </cell>
        </row>
        <row r="45">
          <cell r="C45" t="str">
            <v>Terminadora de asfalto (Finisher)</v>
          </cell>
        </row>
        <row r="46">
          <cell r="C46" t="str">
            <v>Trituradora</v>
          </cell>
        </row>
        <row r="47">
          <cell r="C47" t="str">
            <v>Vehículo delineador</v>
          </cell>
        </row>
        <row r="48">
          <cell r="C48" t="str">
            <v>Vibrador de concreto</v>
          </cell>
        </row>
        <row r="49">
          <cell r="C49" t="str">
            <v>Volqueta de 6 m3</v>
          </cell>
        </row>
        <row r="50">
          <cell r="C50" t="str">
            <v>Motosierra</v>
          </cell>
        </row>
        <row r="51">
          <cell r="C51" t="str">
            <v>Compactador neumático</v>
          </cell>
        </row>
        <row r="52">
          <cell r="C52" t="str">
            <v>Pavimentadora deslizante (para conctreto hidraúlico))</v>
          </cell>
        </row>
        <row r="53">
          <cell r="C53" t="str">
            <v>Cortadora (para pavimento)</v>
          </cell>
        </row>
        <row r="54">
          <cell r="C54" t="str">
            <v>Herramienta menor ( 5% de mano de obra )</v>
          </cell>
        </row>
        <row r="55">
          <cell r="C55" t="str">
            <v>Herramienta menor ( 10% de mano de obra )</v>
          </cell>
        </row>
        <row r="56">
          <cell r="C56" t="str">
            <v>Herramienta menor ( 15% de mano de obra )</v>
          </cell>
        </row>
      </sheetData>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EL PROTEC Y EXAMENES"/>
      <sheetName val="INS"/>
      <sheetName val="PERSONAL"/>
      <sheetName val="Anexo1 Imp. Urbano ítems EG-103"/>
      <sheetName val="Anexo2  Particulares"/>
      <sheetName val="IMPUESTOS"/>
      <sheetName val="TOTAL OBRA"/>
      <sheetName val="ANEXO PPTO IMPACTO URBANO"/>
      <sheetName val="FP"/>
      <sheetName val="ACTUALIZACIONES"/>
      <sheetName val="BASE PRECIOS ÍTEMS EG-013"/>
      <sheetName val="BASE PRECIOS HOJA &quot;PERSONAL&quot;"/>
      <sheetName val="BASE PRECIOS F. PRESTACIONAL"/>
      <sheetName val="USUARIOS"/>
      <sheetName val="LISTAS DESPLEGABLES"/>
      <sheetName val="Tarifa MT"/>
      <sheetName val="Ensayos Laboratorio"/>
      <sheetName val="DATOS"/>
      <sheetName val="AIU"/>
      <sheetName val="FM (2)"/>
      <sheetName val="COSTEO FM"/>
      <sheetName val="Info Ensay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 val="CANT_PAV-1"/>
      <sheetName val="CANT_PAV-2"/>
      <sheetName val="CANT_PAV-11"/>
      <sheetName val="CANT_PAV-21"/>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sheetData sheetId="10"/>
      <sheetData sheetId="11"/>
      <sheetData sheetId="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INTERCEPTORES"/>
      <sheetName val="PPTO_SAN_AGUSTIN"/>
      <sheetName val="PPTO_COM_AMERICAS"/>
      <sheetName val="PPTO_EJIDO"/>
      <sheetName val="PPTO INTEGRADO"/>
      <sheetName val="Formulario No. 1 a diligenciar"/>
      <sheetName val="FORMATO N 1 EAB DISEÑOS"/>
      <sheetName val="Presupuesto detallado EAB"/>
      <sheetName val="Gastos Reembolsables"/>
      <sheetName val="DISEÑOS HTML"/>
      <sheetName val="Tarifas"/>
      <sheetName val="dedicaciones"/>
      <sheetName val="DETALLE DISEÑOS"/>
      <sheetName val="PPTO INTEGRADO OBRA"/>
      <sheetName val="HTML ORIGINAL"/>
      <sheetName val="PPTO APU"/>
      <sheetName val="RESUMEN ORIGINAL"/>
      <sheetName val="HTML CAROLINA"/>
      <sheetName val="PPTO INTEGRADO OBRA REDONDEADO"/>
      <sheetName val="HTML REDONDEADO"/>
      <sheetName val="PPTO APU REDONDEADO"/>
      <sheetName val="RESUMEN REDONDEADO"/>
      <sheetName val="HTML CAROLINA REDONDEADO"/>
      <sheetName val="DE"/>
      <sheetName val="HTML filtro"/>
      <sheetName val="HTML FINAL"/>
      <sheetName val="SIN CODIGO SAI"/>
      <sheetName val="APUS"/>
      <sheetName val="Informacion"/>
      <sheetName val="FM&gt;3000"/>
      <sheetName val="FM&lt;3000"/>
      <sheetName val="PPTO_INTEGRADO_OBRA"/>
      <sheetName val="PPTO_INTEGRADO3"/>
      <sheetName val="Formulario_No__1_a_diligenciar3"/>
      <sheetName val="FORMATO_N_1_EAB_DISEÑOS3"/>
      <sheetName val="Presupuesto_detallado_EAB3"/>
      <sheetName val="Gastos_Reembolsables3"/>
      <sheetName val="DISEÑOS_HTML3"/>
      <sheetName val="DETALLE_DISEÑOS3"/>
      <sheetName val="PPTO_INTEGRADO_OBRA4"/>
      <sheetName val="HTML_ORIGINAL3"/>
      <sheetName val="PPTO_APU3"/>
      <sheetName val="RESUMEN_ORIGINAL3"/>
      <sheetName val="HTML_CAROLINA3"/>
      <sheetName val="PPTO_INTEGRADO_OBRA_REDONDEADO3"/>
      <sheetName val="HTML_REDONDEADO3"/>
      <sheetName val="PPTO_APU_REDONDEADO3"/>
      <sheetName val="RESUMEN_REDONDEADO3"/>
      <sheetName val="HTML_CAROLINA_REDONDEADO3"/>
      <sheetName val="HTML_filtro3"/>
      <sheetName val="HTML_FINAL3"/>
      <sheetName val="SIN_CODIGO_SAI3"/>
      <sheetName val="PPTO_INTEGRADO"/>
      <sheetName val="Formulario_No__1_a_diligenciar"/>
      <sheetName val="FORMATO_N_1_EAB_DISEÑOS"/>
      <sheetName val="Presupuesto_detallado_EAB"/>
      <sheetName val="Gastos_Reembolsables"/>
      <sheetName val="DISEÑOS_HTML"/>
      <sheetName val="DETALLE_DISEÑOS"/>
      <sheetName val="PPTO_INTEGRADO_OBRA1"/>
      <sheetName val="HTML_ORIGINAL"/>
      <sheetName val="PPTO_APU"/>
      <sheetName val="RESUMEN_ORIGINAL"/>
      <sheetName val="HTML_CAROLINA"/>
      <sheetName val="PPTO_INTEGRADO_OBRA_REDONDEADO"/>
      <sheetName val="HTML_REDONDEADO"/>
      <sheetName val="PPTO_APU_REDONDEADO"/>
      <sheetName val="RESUMEN_REDONDEADO"/>
      <sheetName val="HTML_CAROLINA_REDONDEADO"/>
      <sheetName val="HTML_filtro"/>
      <sheetName val="HTML_FINAL"/>
      <sheetName val="SIN_CODIGO_SAI"/>
      <sheetName val="PPTO_INTEGRADO1"/>
      <sheetName val="Formulario_No__1_a_diligenciar1"/>
      <sheetName val="FORMATO_N_1_EAB_DISEÑOS1"/>
      <sheetName val="Presupuesto_detallado_EAB1"/>
      <sheetName val="Gastos_Reembolsables1"/>
      <sheetName val="DISEÑOS_HTML1"/>
      <sheetName val="DETALLE_DISEÑOS1"/>
      <sheetName val="PPTO_INTEGRADO_OBRA2"/>
      <sheetName val="HTML_ORIGINAL1"/>
      <sheetName val="PPTO_APU1"/>
      <sheetName val="RESUMEN_ORIGINAL1"/>
      <sheetName val="HTML_CAROLINA1"/>
      <sheetName val="PPTO_INTEGRADO_OBRA_REDONDEADO1"/>
      <sheetName val="HTML_REDONDEADO1"/>
      <sheetName val="PPTO_APU_REDONDEADO1"/>
      <sheetName val="RESUMEN_REDONDEADO1"/>
      <sheetName val="HTML_CAROLINA_REDONDEADO1"/>
      <sheetName val="HTML_filtro1"/>
      <sheetName val="HTML_FINAL1"/>
      <sheetName val="SIN_CODIGO_SAI1"/>
      <sheetName val="PPTO_INTEGRADO2"/>
      <sheetName val="Formulario_No__1_a_diligenciar2"/>
      <sheetName val="FORMATO_N_1_EAB_DISEÑOS2"/>
      <sheetName val="Presupuesto_detallado_EAB2"/>
      <sheetName val="Gastos_Reembolsables2"/>
      <sheetName val="DISEÑOS_HTML2"/>
      <sheetName val="DETALLE_DISEÑOS2"/>
      <sheetName val="PPTO_INTEGRADO_OBRA3"/>
      <sheetName val="HTML_ORIGINAL2"/>
      <sheetName val="PPTO_APU2"/>
      <sheetName val="RESUMEN_ORIGINAL2"/>
      <sheetName val="HTML_CAROLINA2"/>
      <sheetName val="PPTO_INTEGRADO_OBRA_REDONDEADO2"/>
      <sheetName val="HTML_REDONDEADO2"/>
      <sheetName val="PPTO_APU_REDONDEADO2"/>
      <sheetName val="RESUMEN_REDONDEADO2"/>
      <sheetName val="HTML_CAROLINA_REDONDEADO2"/>
      <sheetName val="HTML_filtro2"/>
      <sheetName val="HTML_FINAL2"/>
      <sheetName val="SIN_CODIGO_SAI2"/>
      <sheetName val="PPTO_INTEGRADO4"/>
      <sheetName val="Formulario_No__1_a_diligenciar4"/>
      <sheetName val="FORMATO_N_1_EAB_DISEÑOS4"/>
      <sheetName val="Presupuesto_detallado_EAB4"/>
      <sheetName val="Gastos_Reembolsables4"/>
      <sheetName val="DISEÑOS_HTML4"/>
      <sheetName val="DETALLE_DISEÑOS4"/>
      <sheetName val="PPTO_INTEGRADO_OBRA5"/>
      <sheetName val="HTML_ORIGINAL4"/>
      <sheetName val="PPTO_APU4"/>
      <sheetName val="RESUMEN_ORIGINAL4"/>
      <sheetName val="HTML_CAROLINA4"/>
      <sheetName val="PPTO_INTEGRADO_OBRA_REDONDEADO4"/>
      <sheetName val="HTML_REDONDEADO4"/>
      <sheetName val="PPTO_APU_REDONDEADO4"/>
      <sheetName val="RESUMEN_REDONDEADO4"/>
      <sheetName val="HTML_CAROLINA_REDONDEADO4"/>
      <sheetName val="HTML_filtro4"/>
      <sheetName val="HTML_FINAL4"/>
      <sheetName val="SIN_CODIGO_SAI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37">
          <cell r="L337">
            <v>0.32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row r="337">
          <cell r="L337">
            <v>0.32</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337">
          <cell r="L337">
            <v>0.32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337">
          <cell r="L337">
            <v>0.32</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337">
          <cell r="L337">
            <v>0.32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ow r="337">
          <cell r="L337">
            <v>0.32</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 val="AIU"/>
      <sheetName val="memorias"/>
      <sheetName val="7422cw00"/>
      <sheetName val="1_0"/>
      <sheetName val="2_0"/>
      <sheetName val="3_0"/>
      <sheetName val="4_0"/>
      <sheetName val="5_0"/>
      <sheetName val="6_0"/>
      <sheetName val="7_0"/>
      <sheetName val="8_0"/>
      <sheetName val="9_0"/>
      <sheetName val="10_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 S &lt; o = 2SMLMV OBRA"/>
      <sheetName val="PRECIO"/>
      <sheetName val="RESUMEN"/>
      <sheetName val="PRESUPUESTO"/>
      <sheetName val="PERSONAL POR FRENTE"/>
      <sheetName val="CAL1_NORMAL"/>
      <sheetName val="CAL2_DOBLE_TURNO"/>
      <sheetName val="ANALISIS DE HORAS EXTRAS"/>
      <sheetName val="TABLA DE SALARIOS"/>
      <sheetName val="EQUIPO"/>
      <sheetName val="ALIMENTACION"/>
      <sheetName val="PROV. CONST"/>
      <sheetName val="PROV. OPERACION"/>
      <sheetName val="CAMP CONST"/>
      <sheetName val="VIVIENDA DIRECCION"/>
      <sheetName val="INDIRECTOS"/>
      <sheetName val="CONSUMO ENERGIA"/>
      <sheetName val="POLIZAS"/>
      <sheetName val="Cot. CV y AP"/>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 val="Emboquillar"/>
      <sheetName val="Acometidacobrerígido"/>
      <sheetName val="Acometidatoma"/>
      <sheetName val="Acometidahasta1&quot;"/>
      <sheetName val="Item"/>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Hoja3"/>
      <sheetName val="P&amp;G"/>
      <sheetName val="PROYECCIÓN INGRESO"/>
      <sheetName val="PROYECCIÓN INGRESO RESUMEN"/>
      <sheetName val="DESCRIPCIÓN MAQUINARIA"/>
      <sheetName val="PROYECCIÓN COSTO"/>
      <sheetName val="VARIABLES"/>
      <sheetName val="Nomina 2024"/>
      <sheetName val="Nomina 2025"/>
      <sheetName val="Proyección SST PTAR Biosolidos"/>
      <sheetName val="Servicios"/>
      <sheetName val="Maquinaria"/>
      <sheetName val="Combustible"/>
      <sheetName val="Servicios ambientales y Vias "/>
      <sheetName val="Mantenieminto Vehiculos"/>
      <sheetName val="Costo_Polizas"/>
      <sheetName val="POLIZAS"/>
      <sheetName val="Costo_Otros"/>
      <sheetName val="Impuestos"/>
      <sheetName val="MODELO_PRESUPUESTAL_EAAB_PTAR_B"/>
    </sheetNames>
    <definedNames>
      <definedName name="End_Bal" refersTo="#¡REF!"/>
      <definedName name="Interest_Rate" refersTo="#¡REF!"/>
      <definedName name="Last_Row" refersTo="#¡REF!" sheetId="1"/>
      <definedName name="Loan_Amount" refersTo="#¡REF!"/>
      <definedName name="Loan_Start" refersTo="#¡REF!"/>
      <definedName name="Loan_Years" refersTo="#¡REF!"/>
      <definedName name="LOCA" refersTo="#¡REF!" sheetId="1"/>
      <definedName name="Number_of_Payments" refersTo="#¡REF!" sheetId="1"/>
      <definedName name="RICO" refersTo="#¡REF!" sheetId="1"/>
      <definedName name="TUPI" refersTo="#¡REF!" sheetId="1"/>
      <definedName name="Values_Entered" refersTo="#¡REF!"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NEC. 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NSA"/>
      <sheetName val="COMENTARIOS"/>
      <sheetName val="CUMPLIMIENTO"/>
    </sheetNames>
    <sheetDataSet>
      <sheetData sheetId="0" refreshError="1"/>
      <sheetData sheetId="1" refreshError="1"/>
      <sheetData sheetId="2" refreshError="1"/>
      <sheetData sheetId="3" refreshError="1"/>
      <sheetData sheetId="4" refreshError="1"/>
      <sheetData sheetId="5" refreshError="1"/>
      <sheetData sheetId="6" refreshError="1">
        <row r="8">
          <cell r="E8" t="str">
            <v>BIMESTRE: Noviembre y Diciembre de 2002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ASICOS"/>
      <sheetName val="RESUMEN CIERRE "/>
      <sheetName val="PRESUPUESTO"/>
      <sheetName val="DESGLOSE DE EQUIPOS"/>
      <sheetName val="INDIRECTOS"/>
      <sheetName val="ORGANIGRAMA"/>
      <sheetName val="EQUIPO"/>
      <sheetName val="TABLA DE SALARIOS"/>
      <sheetName val="vivienda"/>
      <sheetName val="COSTO PERSONAL HH"/>
      <sheetName val="POLIZAS"/>
      <sheetName val="FLUJO DE CAJA"/>
      <sheetName val="HORARIO"/>
      <sheetName val="HORARIO 21-7"/>
      <sheetName val="CAL2_DOBLE_TURNO"/>
      <sheetName val="ANALISIS DE HORAS EXTRAS"/>
      <sheetName val="CURVA DE AVANCE"/>
      <sheetName val="IMPREVISTOS"/>
      <sheetName val="CAMP CONST"/>
      <sheetName val="CONSUMO ENERGIA"/>
      <sheetName val="Cot. CV y AP"/>
      <sheetName val="RESUMEN ALCANCE"/>
      <sheetName val="W.B.S"/>
      <sheetName val="Parametros"/>
      <sheetName val="DISEÑO GEOMETRICO_CONCOL"/>
      <sheetName val="DATOS_BASICOS"/>
      <sheetName val="RESUMEN_CIERRE_"/>
      <sheetName val="DESGLOSE_DE_EQUIPOS"/>
      <sheetName val="TABLA_DE_SALARIOS"/>
      <sheetName val="COSTO_PERSONAL_HH"/>
      <sheetName val="FLUJO_DE_CAJA"/>
      <sheetName val="HORARIO_21-7"/>
      <sheetName val="ANALISIS_DE_HORAS_EXTRAS"/>
      <sheetName val="CURVA_DE_AVANCE"/>
      <sheetName val="CAMP_CONST"/>
      <sheetName val="CONSUMO_ENERGIA"/>
      <sheetName val="Cot__CV_y_AP"/>
      <sheetName val="RESUMEN_ALCANCE"/>
      <sheetName val="W_B_S"/>
      <sheetName val="DISEÑO_GEOMETRICO_CONCOL"/>
      <sheetName val="costos oficina"/>
      <sheetName val="costos campamento"/>
      <sheetName val="MEMORIAS"/>
      <sheetName val="DATOS_BASICOS1"/>
      <sheetName val="RESUMEN_CIERRE_1"/>
      <sheetName val="DESGLOSE_DE_EQUIPOS1"/>
      <sheetName val="TABLA_DE_SALARIOS1"/>
      <sheetName val="COSTO_PERSONAL_HH1"/>
      <sheetName val="FLUJO_DE_CAJA1"/>
      <sheetName val="HORARIO_21-71"/>
      <sheetName val="ANALISIS_DE_HORAS_EXTRAS1"/>
      <sheetName val="CURVA_DE_AVANCE1"/>
      <sheetName val="CAMP_CONST1"/>
      <sheetName val="CONSUMO_ENERGIA1"/>
      <sheetName val="Cot__CV_y_AP1"/>
      <sheetName val="RESUMEN_ALCANCE1"/>
      <sheetName val="W_B_S1"/>
      <sheetName val="DISEÑO_GEOMETRICO_CONCOL1"/>
      <sheetName val="costos_oficina"/>
      <sheetName val="costos_campamento"/>
    </sheetNames>
    <sheetDataSet>
      <sheetData sheetId="0" refreshError="1">
        <row r="33">
          <cell r="D33">
            <v>1950</v>
          </cell>
        </row>
        <row r="37">
          <cell r="G37">
            <v>6</v>
          </cell>
        </row>
        <row r="44">
          <cell r="D44">
            <v>616000</v>
          </cell>
        </row>
        <row r="46">
          <cell r="D46">
            <v>72000</v>
          </cell>
        </row>
        <row r="48">
          <cell r="D48">
            <v>8008000</v>
          </cell>
        </row>
      </sheetData>
      <sheetData sheetId="1" refreshError="1">
        <row r="135">
          <cell r="G135">
            <v>222258346.09119999</v>
          </cell>
        </row>
        <row r="136">
          <cell r="G136">
            <v>994981668.30290294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3">
          <cell r="D33">
            <v>1950</v>
          </cell>
        </row>
      </sheetData>
      <sheetData sheetId="26">
        <row r="135">
          <cell r="G135">
            <v>222258346.09119999</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ow r="33">
          <cell r="D33">
            <v>1950</v>
          </cell>
        </row>
      </sheetData>
      <sheetData sheetId="44">
        <row r="135">
          <cell r="G135">
            <v>222258346.09119999</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Dotación y epp's (SDA) (2)"/>
      <sheetName val="CANTIDADES DOTACION Y EPPS"/>
    </sheetNames>
    <definedNames>
      <definedName name="Number_of_Payments" refersTo="#¡REF!"/>
      <definedName name="Values_Entered" refersTo="#¡REF!"/>
    </definedNames>
    <sheetDataSet>
      <sheetData sheetId="0"/>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 val="Sábana"/>
      <sheetName val="AC2-AG96"/>
      <sheetName val="CIRCUITOS_CODENSA1"/>
      <sheetName val="CIRCUITOS_eec1"/>
      <sheetName val="CIRCUITOS_rc1"/>
      <sheetName val="CIRCUITOS_rn1"/>
      <sheetName val="CIRCUITOS_ro1"/>
      <sheetName val="CIRCUITOS_rs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RED"/>
      <sheetName val="CARRETERAS"/>
      <sheetName val="GENERALIDADES "/>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Est_y_Dis"/>
      <sheetName val="Fondo_Ensayos"/>
      <sheetName val="Obra_puente"/>
      <sheetName val="Fondo_Ajustes"/>
      <sheetName val="FACTOR_MULTIPLICADOR"/>
      <sheetName val="Datos_Generales"/>
      <sheetName val="APU_ANTICORROSIVO"/>
      <sheetName val="APU_LIMPIEZA_Y_PINTURA"/>
      <sheetName val="APU_REFUERZOS"/>
      <sheetName val="APU_ADECUACIÓN_PASAMANOS"/>
      <sheetName val="APU_DESMONTE_BARANDA"/>
      <sheetName val="APU_REINSTALACIÓN_BARANDA"/>
      <sheetName val="APU_BARANDA_NUEVA"/>
      <sheetName val="APU_PINTURA_BARANDA"/>
      <sheetName val="APU_CONCRETO_-_METALDECK"/>
      <sheetName val="DATOS DE ENTRADA"/>
      <sheetName val="ITEMS"/>
      <sheetName val="Est_y_Dis1"/>
      <sheetName val="Fondo_Ensayos1"/>
      <sheetName val="Obra_puente1"/>
      <sheetName val="Fondo_Ajustes1"/>
      <sheetName val="FACTOR_MULTIPLICADOR1"/>
      <sheetName val="Datos_Generales1"/>
      <sheetName val="APU_ANTICORROSIVO1"/>
      <sheetName val="APU_LIMPIEZA_Y_PINTURA1"/>
      <sheetName val="APU_REFUERZOS1"/>
      <sheetName val="APU_ADECUACIÓN_PASAMANOS1"/>
      <sheetName val="APU_DESMONTE_BARANDA1"/>
      <sheetName val="APU_REINSTALACIÓN_BARANDA1"/>
      <sheetName val="APU_BARANDA_NUEVA1"/>
      <sheetName val="APU_PINTURA_BARANDA1"/>
      <sheetName val="APU_CONCRETO_-_METALDECK1"/>
      <sheetName val="DATOS_DE_ENTRADA"/>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UMPLIMIENTO"/>
    </sheetNames>
    <sheetDataSet>
      <sheetData sheetId="0"/>
      <sheetData sheetId="1" refreshError="1">
        <row r="2">
          <cell r="A2" t="str">
            <v>REGIONAL CUNDINAMARCA</v>
          </cell>
        </row>
      </sheetData>
      <sheetData sheetId="2"/>
      <sheetData sheetId="3" refreshError="1">
        <row r="9">
          <cell r="E9" t="str">
            <v>EDGAR EDUARDO HERNANDEZ Q.</v>
          </cell>
        </row>
      </sheetData>
      <sheetData sheetId="4"/>
      <sheetData sheetId="5"/>
      <sheetData sheetId="6" refreshError="1">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IMPUESTOS"/>
      <sheetName val="TOTAL OBRA"/>
      <sheetName val="ACTUALIZACÓN DE PRECIOS"/>
      <sheetName val="Tarifa MT"/>
      <sheetName val="Ensayos Laboratorio"/>
      <sheetName val="DATOS"/>
      <sheetName val="FP"/>
      <sheetName val="AIU"/>
      <sheetName val="FM (2)"/>
      <sheetName val="COSTEO FM"/>
      <sheetName val="IPC"/>
      <sheetName val="Info Ensay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sheetName val="Versión Final Telecomun"/>
      <sheetName val="Versión Final EAAB"/>
      <sheetName val="Versión Final IDU"/>
      <sheetName val="Mano de Obra"/>
      <sheetName val="Materiales"/>
      <sheetName val="CONTRATO"/>
      <sheetName val="Contratos"/>
      <sheetName val="Presupuestos Daños IDU"/>
      <sheetName val="CEDS"/>
      <sheetName val="9.4"/>
      <sheetName val="5094-2003"/>
      <sheetName val="resumen"/>
      <sheetName val="AIU"/>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Insum"/>
      <sheetName val="REPLANTEO"/>
      <sheetName val="g.g"/>
      <sheetName val="EVA"/>
      <sheetName val="Program"/>
      <sheetName val="A. P. U."/>
      <sheetName val="RESPONSABLES"/>
      <sheetName val="BASES"/>
      <sheetName val="Versión_Final_Telecomun2"/>
      <sheetName val="Versión_Final_EAAB2"/>
      <sheetName val="Versión_Final_IDU2"/>
      <sheetName val="Mano_de_Obra2"/>
      <sheetName val="Presupuestos_Daños_IDU2"/>
      <sheetName val="9_42"/>
      <sheetName val="g_g"/>
      <sheetName val="A__P__U_"/>
      <sheetName val="LIStAS DESP"/>
      <sheetName val="Hoja1"/>
    </sheetNames>
    <sheetDataSet>
      <sheetData sheetId="0"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1" refreshError="1"/>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AS ENTIDADES"/>
      <sheetName val="VALOR REFERENCIA"/>
      <sheetName val="CALCULOS"/>
      <sheetName val="TIRE"/>
      <sheetName val="Análisis de precios"/>
      <sheetName val="Hoja4"/>
      <sheetName val="FIC TEC"/>
      <sheetName val="Hoja3"/>
      <sheetName val="Hoja2"/>
      <sheetName val="cotizaciones"/>
      <sheetName val="Hoja1"/>
    </sheetNames>
    <sheetDataSet>
      <sheetData sheetId="0"/>
      <sheetData sheetId="1"/>
      <sheetData sheetId="2"/>
      <sheetData sheetId="3">
        <row r="4">
          <cell r="I4" t="str">
            <v>Procesamiento y conservación de carne y productos cárnicos</v>
          </cell>
          <cell r="J4">
            <v>4.1399999999999997</v>
          </cell>
        </row>
        <row r="5">
          <cell r="I5" t="str">
            <v>Procesamiento y conservación de pescados, crustáceos y moluscos</v>
          </cell>
          <cell r="J5">
            <v>4.1399999999999997</v>
          </cell>
        </row>
        <row r="6">
          <cell r="I6" t="str">
            <v>Elaboración de aceites y grasas de origen vegetal y animal</v>
          </cell>
          <cell r="J6">
            <v>4.1399999999999997</v>
          </cell>
        </row>
        <row r="7">
          <cell r="I7" t="str">
            <v>Elaboración de productos de molinería</v>
          </cell>
          <cell r="J7">
            <v>4.1399999999999997</v>
          </cell>
        </row>
        <row r="8">
          <cell r="I8" t="str">
            <v>Elaboración de almidones y productos derivados del almidón</v>
          </cell>
          <cell r="J8">
            <v>4.1399999999999997</v>
          </cell>
        </row>
        <row r="9">
          <cell r="I9" t="str">
            <v>Descafeinado, tostión y molienda del café</v>
          </cell>
          <cell r="J9">
            <v>4.1399999999999997</v>
          </cell>
        </row>
        <row r="10">
          <cell r="I10" t="str">
            <v>Elaboración de otros derivados del café</v>
          </cell>
          <cell r="J10">
            <v>4.1399999999999997</v>
          </cell>
        </row>
        <row r="11">
          <cell r="I11" t="str">
            <v>Elaboración y refinación de azúcar</v>
          </cell>
          <cell r="J11">
            <v>4.1399999999999997</v>
          </cell>
        </row>
        <row r="12">
          <cell r="I12" t="str">
            <v>Elaboración de panela</v>
          </cell>
          <cell r="J12">
            <v>4.1399999999999997</v>
          </cell>
        </row>
        <row r="13">
          <cell r="I13" t="str">
            <v>Elaboración de productos de panadería</v>
          </cell>
          <cell r="J13">
            <v>4.1399999999999997</v>
          </cell>
        </row>
        <row r="14">
          <cell r="I14" t="str">
            <v>Elaboración de cacao, chocolate y productos de confitería</v>
          </cell>
          <cell r="J14">
            <v>4.1399999999999997</v>
          </cell>
        </row>
        <row r="15">
          <cell r="I15" t="str">
            <v>Elaboración de macarrones, fideos, alcuzcuz y productos farináceos similares</v>
          </cell>
          <cell r="J15">
            <v>4.1399999999999997</v>
          </cell>
        </row>
        <row r="16">
          <cell r="I16" t="str">
            <v>Elaboración de comidas y platos preparados</v>
          </cell>
          <cell r="J16">
            <v>4.1399999999999997</v>
          </cell>
        </row>
        <row r="17">
          <cell r="I17" t="str">
            <v>Elaboración de otros productos alimenticios n.c.p.</v>
          </cell>
          <cell r="J17">
            <v>4.1399999999999997</v>
          </cell>
        </row>
        <row r="18">
          <cell r="I18" t="str">
            <v>Elaboración de alimentos preparados para animales</v>
          </cell>
          <cell r="J18">
            <v>4.1399999999999997</v>
          </cell>
        </row>
        <row r="19">
          <cell r="I19" t="str">
            <v>Confección de prendas de vestir, excepto prendas de piel</v>
          </cell>
          <cell r="J19">
            <v>4.1399999999999997</v>
          </cell>
        </row>
        <row r="20">
          <cell r="I20" t="str">
            <v>Fabricación de calzado de cuero y piel, con cualquier tipo de suela</v>
          </cell>
          <cell r="J20">
            <v>4.1399999999999997</v>
          </cell>
        </row>
        <row r="21">
          <cell r="I21" t="str">
            <v>Fabricación de otros tipos de calzado, excepto calzado de cuero y piel</v>
          </cell>
          <cell r="J21">
            <v>4.1399999999999997</v>
          </cell>
        </row>
        <row r="22">
          <cell r="I22" t="str">
            <v>Procesamiento y conservación de frutas, legumbres, hortalizas y tubérculos (excepto elaboración de jugos de frutas)</v>
          </cell>
          <cell r="J22">
            <v>4.1399999999999997</v>
          </cell>
        </row>
        <row r="23">
          <cell r="I23" t="str">
            <v>Elaboración de productos lácteos (excepto bebidas)</v>
          </cell>
          <cell r="J23">
            <v>4.1399999999999997</v>
          </cell>
        </row>
        <row r="24">
          <cell r="I24" t="str">
            <v>Fabricación de prendas de vestir de piel</v>
          </cell>
          <cell r="J24">
            <v>4.1399999999999997</v>
          </cell>
        </row>
        <row r="25">
          <cell r="I25" t="str">
            <v>Fabricación de prendas de vestir  de punto y ganchillo</v>
          </cell>
          <cell r="J25">
            <v>4.1399999999999997</v>
          </cell>
        </row>
        <row r="26">
          <cell r="I26" t="str">
            <v>Edición y publicación de libros (Tarifa especial para los contribuyentes que cumplen condiciones del Acuerdo 98 de 2003)</v>
          </cell>
          <cell r="J26">
            <v>4.1399999999999997</v>
          </cell>
        </row>
        <row r="27">
          <cell r="I27" t="str">
            <v>Industrias básicas de hierro y de acero</v>
          </cell>
          <cell r="J27">
            <v>6.9</v>
          </cell>
        </row>
        <row r="28">
          <cell r="I28" t="str">
            <v>Fundición de hierro y de acero</v>
          </cell>
          <cell r="J28">
            <v>6.9</v>
          </cell>
        </row>
        <row r="29">
          <cell r="I29" t="str">
            <v>Fundición de metales no ferrosos</v>
          </cell>
          <cell r="J29">
            <v>11.04</v>
          </cell>
        </row>
        <row r="30">
          <cell r="I30" t="str">
            <v>Fabricación de vehículos automotores y sus motores</v>
          </cell>
          <cell r="J30">
            <v>6.9</v>
          </cell>
        </row>
        <row r="31">
          <cell r="I31" t="str">
            <v>Fabricación de carrocerías para vehículos automotores; fabricación de remolques y semirremolques</v>
          </cell>
          <cell r="J31">
            <v>6.9</v>
          </cell>
        </row>
        <row r="32">
          <cell r="I32" t="str">
            <v>Fabricación de partes, piezas (autopartes) y accesorios (lujos) para vehículos automotores</v>
          </cell>
          <cell r="J32">
            <v>6.9</v>
          </cell>
        </row>
        <row r="33">
          <cell r="I33" t="str">
            <v>Construcción de barcos y de estructuras flotantes</v>
          </cell>
          <cell r="J33">
            <v>6.9</v>
          </cell>
        </row>
        <row r="34">
          <cell r="I34" t="str">
            <v>Construcción de embarcaciones de recreo y deporte</v>
          </cell>
          <cell r="J34">
            <v>6.9</v>
          </cell>
        </row>
        <row r="35">
          <cell r="I35" t="str">
            <v>Fabricación de locomotoras y de material rodante para ferrocarriles</v>
          </cell>
          <cell r="J35">
            <v>6.9</v>
          </cell>
        </row>
        <row r="36">
          <cell r="I36" t="str">
            <v>Fabricación de aeronaves, naves espaciales y de maquinaria conexa</v>
          </cell>
          <cell r="J36">
            <v>6.9</v>
          </cell>
        </row>
        <row r="37">
          <cell r="I37" t="str">
            <v>Fabricación de vehículos militares de combate</v>
          </cell>
          <cell r="J37">
            <v>6.9</v>
          </cell>
        </row>
        <row r="38">
          <cell r="I38" t="str">
            <v>Fabricación de motocicletas</v>
          </cell>
          <cell r="J38">
            <v>6.9</v>
          </cell>
        </row>
        <row r="39">
          <cell r="I39" t="str">
            <v>Fabricación de bicicletas y de sillas de ruedas para personas con discapacidad</v>
          </cell>
          <cell r="J39">
            <v>6.9</v>
          </cell>
        </row>
        <row r="40">
          <cell r="I40" t="str">
            <v>Fabricación de otros tipos de equipo de transporte n.c.p.</v>
          </cell>
          <cell r="J40">
            <v>6.9</v>
          </cell>
        </row>
        <row r="41">
          <cell r="I41" t="str">
            <v>Extracción de hulla (carbón de piedra)</v>
          </cell>
          <cell r="J41">
            <v>11.04</v>
          </cell>
        </row>
        <row r="42">
          <cell r="I42" t="str">
            <v>Extracción de carbón lignito</v>
          </cell>
          <cell r="J42">
            <v>11.04</v>
          </cell>
        </row>
        <row r="43">
          <cell r="I43" t="str">
            <v>Extracción de petróleo crudo</v>
          </cell>
          <cell r="J43">
            <v>11.04</v>
          </cell>
        </row>
        <row r="44">
          <cell r="I44" t="str">
            <v>Extracción de gas natural</v>
          </cell>
          <cell r="J44">
            <v>11.04</v>
          </cell>
        </row>
        <row r="45">
          <cell r="I45" t="str">
            <v>Extracción de minerales de hierro</v>
          </cell>
          <cell r="J45">
            <v>11.04</v>
          </cell>
        </row>
        <row r="46">
          <cell r="I46" t="str">
            <v>Extracción de minerales de uranio y de torio</v>
          </cell>
          <cell r="J46">
            <v>11.04</v>
          </cell>
        </row>
        <row r="47">
          <cell r="I47" t="str">
            <v>Extracción de oro y otros metales preciosos</v>
          </cell>
          <cell r="J47">
            <v>11.04</v>
          </cell>
        </row>
        <row r="48">
          <cell r="I48" t="str">
            <v>Extracción de minerales de níquel</v>
          </cell>
          <cell r="J48">
            <v>11.04</v>
          </cell>
        </row>
        <row r="49">
          <cell r="I49" t="str">
            <v>Extracción de otros minerales metalíferos no ferrosos n.c.p.</v>
          </cell>
          <cell r="J49">
            <v>11.04</v>
          </cell>
        </row>
        <row r="50">
          <cell r="I50" t="str">
            <v>Extracción de piedra, arena, arcillas comunes, yeso y anhidrita</v>
          </cell>
          <cell r="J50">
            <v>11.04</v>
          </cell>
        </row>
        <row r="51">
          <cell r="I51" t="str">
            <v>Extracción de arcillas de uso industrial, caliza, caolín y bentonitas</v>
          </cell>
          <cell r="J51">
            <v>11.04</v>
          </cell>
        </row>
        <row r="52">
          <cell r="I52" t="str">
            <v>Extracción de esmeraldas, piedras preciosas y semipreciosas</v>
          </cell>
          <cell r="J52">
            <v>11.04</v>
          </cell>
        </row>
        <row r="53">
          <cell r="I53" t="str">
            <v>Extracción de minerales para la fabricación de abonos y productos químicos</v>
          </cell>
          <cell r="J53">
            <v>11.04</v>
          </cell>
        </row>
        <row r="54">
          <cell r="I54" t="str">
            <v>Extracción de halita (sal)</v>
          </cell>
          <cell r="J54">
            <v>11.04</v>
          </cell>
        </row>
        <row r="55">
          <cell r="I55" t="str">
            <v>Extracción de otros minerales no metálicos n.c.p.</v>
          </cell>
          <cell r="J55">
            <v>11.04</v>
          </cell>
        </row>
        <row r="56">
          <cell r="I56" t="str">
            <v>Destilación, rectificación y mezcla de bebidas alcohólicas</v>
          </cell>
          <cell r="J56">
            <v>11.04</v>
          </cell>
        </row>
        <row r="57">
          <cell r="I57" t="str">
            <v>Elaboración de bebidas fermentadas no destiladas</v>
          </cell>
          <cell r="J57">
            <v>11.04</v>
          </cell>
        </row>
        <row r="58">
          <cell r="I58" t="str">
            <v>Producción de malta, elaboración de cervezas y otras bebidas malteadas</v>
          </cell>
          <cell r="J58">
            <v>11.04</v>
          </cell>
        </row>
        <row r="59">
          <cell r="I59" t="str">
            <v>Elaboración de bebidas no alcohólicas, producción de aguas minerales y de otras aguas embotelladas</v>
          </cell>
          <cell r="J59">
            <v>11.04</v>
          </cell>
        </row>
        <row r="60">
          <cell r="I60" t="str">
            <v>Elaboración de productos de tabaco</v>
          </cell>
          <cell r="J60">
            <v>11.04</v>
          </cell>
        </row>
        <row r="61">
          <cell r="I61" t="str">
            <v>Preparación e hilatura de fibras textiles</v>
          </cell>
          <cell r="J61">
            <v>11.04</v>
          </cell>
        </row>
        <row r="62">
          <cell r="I62" t="str">
            <v>Tejeduría de productos textiles</v>
          </cell>
          <cell r="J62">
            <v>11.04</v>
          </cell>
        </row>
        <row r="63">
          <cell r="I63" t="str">
            <v>Acabado de productos textiles</v>
          </cell>
          <cell r="J63">
            <v>11.04</v>
          </cell>
        </row>
        <row r="64">
          <cell r="I64" t="str">
            <v>Fabricación de tejidos de punto y ganchillo</v>
          </cell>
          <cell r="J64">
            <v>11.04</v>
          </cell>
        </row>
        <row r="65">
          <cell r="I65" t="str">
            <v>Confección de artículos con materiales textiles, excepto prendas de vestir</v>
          </cell>
          <cell r="J65">
            <v>11.04</v>
          </cell>
        </row>
        <row r="66">
          <cell r="I66" t="str">
            <v>Fabricación de tapetes y alfombras para pisos</v>
          </cell>
          <cell r="J66">
            <v>11.04</v>
          </cell>
        </row>
        <row r="67">
          <cell r="I67" t="str">
            <v>Fabricación de cuerdas, cordeles, cables, bramantes y redes</v>
          </cell>
          <cell r="J67">
            <v>11.04</v>
          </cell>
        </row>
        <row r="68">
          <cell r="I68" t="str">
            <v>Fabricación de otros artículos textiles n.c.p.</v>
          </cell>
          <cell r="J68">
            <v>11.04</v>
          </cell>
        </row>
        <row r="69">
          <cell r="I69" t="str">
            <v>Curtido y recurtido de cueros; recurtido y teñido de pieles.</v>
          </cell>
          <cell r="J69">
            <v>11.04</v>
          </cell>
        </row>
        <row r="70">
          <cell r="I70" t="str">
            <v>Fabricación de artículos de viaje, bolsos de mano y artículos similares elaborados en cuero, y fabricación de artículos de talabartería y guarnicionería.</v>
          </cell>
          <cell r="J70">
            <v>11.04</v>
          </cell>
        </row>
        <row r="71">
          <cell r="I71" t="str">
            <v>Fabricación de artículos de viaje, bolsos de mano y artículos similares; artículos de talabartería y guarnicionería elaborados en otros materiales</v>
          </cell>
          <cell r="J71">
            <v>11.04</v>
          </cell>
        </row>
        <row r="72">
          <cell r="I72" t="str">
            <v>Fabricación de partes del calzado</v>
          </cell>
          <cell r="J72">
            <v>11.04</v>
          </cell>
        </row>
        <row r="73">
          <cell r="I73" t="str">
            <v>Aserrado, acepillado e impregnación de la madera</v>
          </cell>
          <cell r="J73">
            <v>11.04</v>
          </cell>
        </row>
        <row r="74">
          <cell r="I74" t="str">
            <v>Fabricación de hojas de madera para enchapado; fabricación de tableros contrachapados, tableros laminados, tableros de partículas y otros tableros y paneles</v>
          </cell>
          <cell r="J74">
            <v>11.04</v>
          </cell>
        </row>
        <row r="75">
          <cell r="I75" t="str">
            <v>Fabricación de partes y piezas de madera, de carpintería y ebanistería para la construcción y para edificios</v>
          </cell>
          <cell r="J75">
            <v>11.04</v>
          </cell>
        </row>
        <row r="76">
          <cell r="I76" t="str">
            <v>Fabricación de recipientes de madera</v>
          </cell>
          <cell r="J76">
            <v>11.04</v>
          </cell>
        </row>
        <row r="77">
          <cell r="I77" t="str">
            <v>Fabricación de otros productos de madera; fabricación de artículos de corcho, cestería y espartería</v>
          </cell>
          <cell r="J77">
            <v>11.04</v>
          </cell>
        </row>
        <row r="78">
          <cell r="I78" t="str">
            <v>Fabricación de pulpas (pastas) celulósicas; papel y cartón</v>
          </cell>
          <cell r="J78">
            <v>11.04</v>
          </cell>
        </row>
        <row r="79">
          <cell r="I79" t="str">
            <v>Fabricación de papel y cartón ondulado (corrugado); fabricación de envases, empaques y de embalajes de papel y cartón.</v>
          </cell>
          <cell r="J79">
            <v>11.04</v>
          </cell>
        </row>
        <row r="80">
          <cell r="I80" t="str">
            <v>Fabricación de otros artículos de papel y cartón</v>
          </cell>
          <cell r="J80">
            <v>11.04</v>
          </cell>
        </row>
        <row r="81">
          <cell r="I81" t="str">
            <v>Fabricación de productos de hornos de coque</v>
          </cell>
          <cell r="J81">
            <v>11.04</v>
          </cell>
        </row>
        <row r="82">
          <cell r="I82" t="str">
            <v>Fabricación de productos de la refinación del petróleo</v>
          </cell>
          <cell r="J82">
            <v>11.04</v>
          </cell>
        </row>
        <row r="83">
          <cell r="I83" t="str">
            <v>Actividad de mezcla de combustibles</v>
          </cell>
          <cell r="J83">
            <v>11.04</v>
          </cell>
        </row>
        <row r="84">
          <cell r="I84" t="str">
            <v>Fabricación de sustancias y productos químicos básicos</v>
          </cell>
          <cell r="J84">
            <v>11.04</v>
          </cell>
        </row>
        <row r="85">
          <cell r="I85" t="str">
            <v>Fabricación de abonos y compuestos inorgánicos nitrogenados</v>
          </cell>
          <cell r="J85">
            <v>11.04</v>
          </cell>
        </row>
        <row r="86">
          <cell r="I86" t="str">
            <v>Fabricación de plásticos en formas primarias</v>
          </cell>
          <cell r="J86">
            <v>11.04</v>
          </cell>
        </row>
        <row r="87">
          <cell r="I87" t="str">
            <v>Fabricación de caucho sintético en formas primarias</v>
          </cell>
          <cell r="J87">
            <v>11.04</v>
          </cell>
        </row>
        <row r="88">
          <cell r="I88" t="str">
            <v>Fabricación de plaguicidas y otros productos químicos de uso agropecuario</v>
          </cell>
          <cell r="J88">
            <v>11.04</v>
          </cell>
        </row>
        <row r="89">
          <cell r="I89" t="str">
            <v>Fabricación de pinturas, barnices y revestimientos similares, tintas para impresión y masillas</v>
          </cell>
          <cell r="J89">
            <v>11.04</v>
          </cell>
        </row>
        <row r="90">
          <cell r="I90" t="str">
            <v>Fabricación de jabones y detergentes, preparados para limpiar y pulir; perfumes y preparados de tocador</v>
          </cell>
          <cell r="J90">
            <v>11.04</v>
          </cell>
        </row>
        <row r="91">
          <cell r="I91" t="str">
            <v>Fabricación de otros productos químicos n.c.p.</v>
          </cell>
          <cell r="J91">
            <v>11.04</v>
          </cell>
        </row>
        <row r="92">
          <cell r="I92" t="str">
            <v>Fabricación de fibras sintéticas y artificiales</v>
          </cell>
          <cell r="J92">
            <v>11.04</v>
          </cell>
        </row>
        <row r="93">
          <cell r="I93" t="str">
            <v>Fabricación de productos farmacéuticos, sustancias químicas medicinales y productos botánicos de uso farmacéutico</v>
          </cell>
          <cell r="J93">
            <v>11.04</v>
          </cell>
        </row>
        <row r="94">
          <cell r="I94" t="str">
            <v>Fabricación de llantas y neumáticos de caucho</v>
          </cell>
          <cell r="J94">
            <v>11.04</v>
          </cell>
        </row>
        <row r="95">
          <cell r="I95" t="str">
            <v>Reencauche de llantas usadas</v>
          </cell>
          <cell r="J95">
            <v>11.04</v>
          </cell>
        </row>
        <row r="96">
          <cell r="I96" t="str">
            <v>Fabricación de formas básicas de caucho y otros productos de caucho n.c.p.</v>
          </cell>
          <cell r="J96">
            <v>11.04</v>
          </cell>
        </row>
        <row r="97">
          <cell r="I97" t="str">
            <v>Fabricación de formas básicas de plástico</v>
          </cell>
          <cell r="J97">
            <v>11.04</v>
          </cell>
        </row>
        <row r="98">
          <cell r="I98" t="str">
            <v>Fabricación de artículos de plástico n.c.p.</v>
          </cell>
          <cell r="J98">
            <v>11.04</v>
          </cell>
        </row>
        <row r="99">
          <cell r="I99" t="str">
            <v>Fabricación de vidrio y productos de vidrio</v>
          </cell>
          <cell r="J99">
            <v>11.04</v>
          </cell>
        </row>
        <row r="100">
          <cell r="I100" t="str">
            <v>Fabricación de productos refractarios</v>
          </cell>
          <cell r="J100">
            <v>11.04</v>
          </cell>
        </row>
        <row r="101">
          <cell r="I101" t="str">
            <v>Fabricación de materiales de arcilla para la construcción</v>
          </cell>
          <cell r="J101">
            <v>11.04</v>
          </cell>
        </row>
        <row r="102">
          <cell r="I102" t="str">
            <v>Fabricación de otros productos de cerámica y porcelana</v>
          </cell>
          <cell r="J102">
            <v>11.04</v>
          </cell>
        </row>
        <row r="103">
          <cell r="I103" t="str">
            <v>Fabricación de cemento, cal y yeso</v>
          </cell>
          <cell r="J103">
            <v>11.04</v>
          </cell>
        </row>
        <row r="104">
          <cell r="I104" t="str">
            <v>Fabricación de artículos de hormigón, cemento y yeso</v>
          </cell>
          <cell r="J104">
            <v>11.04</v>
          </cell>
        </row>
        <row r="105">
          <cell r="I105" t="str">
            <v>Corte, tallado y acabado de la piedra</v>
          </cell>
          <cell r="J105">
            <v>11.04</v>
          </cell>
        </row>
        <row r="106">
          <cell r="I106" t="str">
            <v>Fabricación de otros productos minerales no metálicos n.c.p.</v>
          </cell>
          <cell r="J106">
            <v>11.04</v>
          </cell>
        </row>
        <row r="107">
          <cell r="I107" t="str">
            <v>Industrias básicas de metales preciosos</v>
          </cell>
          <cell r="J107">
            <v>11.04</v>
          </cell>
        </row>
        <row r="108">
          <cell r="I108" t="str">
            <v>Industrias básicas de otros metales no ferrosos</v>
          </cell>
          <cell r="J108">
            <v>11.04</v>
          </cell>
        </row>
        <row r="109">
          <cell r="I109" t="str">
            <v>Fabricación de productos metálicos para uso estructural</v>
          </cell>
          <cell r="J109">
            <v>11.04</v>
          </cell>
        </row>
        <row r="110">
          <cell r="I110" t="str">
            <v>Fabricación de tanques, depósitos y recipientes de metal, excepto los utilizados para el envase o transporte de mercancías</v>
          </cell>
          <cell r="J110">
            <v>11.04</v>
          </cell>
        </row>
        <row r="111">
          <cell r="I111" t="str">
            <v>Fabricación de generadores de vapor, excepto calderas de agua caliente para calefacción central</v>
          </cell>
          <cell r="J111">
            <v>11.04</v>
          </cell>
        </row>
        <row r="112">
          <cell r="I112" t="str">
            <v>Fabricación de armas y municiones</v>
          </cell>
          <cell r="J112">
            <v>11.04</v>
          </cell>
        </row>
        <row r="113">
          <cell r="I113" t="str">
            <v>Forja, prensado, estampado y laminado de metal; pulvimetalurgia</v>
          </cell>
          <cell r="J113">
            <v>11.04</v>
          </cell>
        </row>
        <row r="114">
          <cell r="I114" t="str">
            <v>Fabricación de artículos de cuchillería, herramientas de mano y artículos de ferretería</v>
          </cell>
          <cell r="J114">
            <v>11.04</v>
          </cell>
        </row>
        <row r="115">
          <cell r="I115" t="str">
            <v>Fabricación de otros productos elaborados de metal n.c.p.</v>
          </cell>
          <cell r="J115">
            <v>11.04</v>
          </cell>
        </row>
        <row r="116">
          <cell r="I116" t="str">
            <v>Fabricación de componentes y tableros electrónicos</v>
          </cell>
          <cell r="J116">
            <v>11.04</v>
          </cell>
        </row>
        <row r="117">
          <cell r="I117" t="str">
            <v>Fabricación de computadoras y de equipo periférico</v>
          </cell>
          <cell r="J117">
            <v>11.04</v>
          </cell>
        </row>
        <row r="118">
          <cell r="I118" t="str">
            <v>Fabricación de equipos de comunicación</v>
          </cell>
          <cell r="J118">
            <v>11.04</v>
          </cell>
        </row>
        <row r="119">
          <cell r="I119" t="str">
            <v>Fabricación de aparatos electrónicos de consumo</v>
          </cell>
          <cell r="J119">
            <v>11.04</v>
          </cell>
        </row>
        <row r="120">
          <cell r="I120" t="str">
            <v>Fabricación de equipo de medición, prueba, navegación y control</v>
          </cell>
          <cell r="J120">
            <v>11.04</v>
          </cell>
        </row>
        <row r="121">
          <cell r="I121" t="str">
            <v>Fabricación de relojes</v>
          </cell>
          <cell r="J121">
            <v>11.04</v>
          </cell>
        </row>
        <row r="122">
          <cell r="I122" t="str">
            <v>Fabricación de equipo de irradiación y equipo electrónico de uso médico y terapéutico</v>
          </cell>
          <cell r="J122">
            <v>11.04</v>
          </cell>
        </row>
        <row r="123">
          <cell r="I123" t="str">
            <v>Fabricación de instrumentos ópticos y equipo fotográfico</v>
          </cell>
          <cell r="J123">
            <v>11.04</v>
          </cell>
        </row>
        <row r="124">
          <cell r="I124" t="str">
            <v>Fabricación de soportes magnéticos y ópticos</v>
          </cell>
          <cell r="J124">
            <v>11.04</v>
          </cell>
        </row>
        <row r="125">
          <cell r="I125" t="str">
            <v>Fabricación de motores, generadores y transformadores eléctricos.</v>
          </cell>
          <cell r="J125">
            <v>11.04</v>
          </cell>
        </row>
        <row r="126">
          <cell r="I126" t="str">
            <v>Fabricación de aparatos de distribución y control de la energía eléctrica</v>
          </cell>
          <cell r="J126">
            <v>11.04</v>
          </cell>
        </row>
        <row r="127">
          <cell r="I127" t="str">
            <v>Fabricación de pilas, baterías y acumuladores eléctricos</v>
          </cell>
          <cell r="J127">
            <v>11.04</v>
          </cell>
        </row>
        <row r="128">
          <cell r="I128" t="str">
            <v>Fabricación de hilos y cables eléctricos y de fibra óptica</v>
          </cell>
          <cell r="J128">
            <v>11.04</v>
          </cell>
        </row>
        <row r="129">
          <cell r="I129" t="str">
            <v>Fabricación de dispositivos de cableado</v>
          </cell>
          <cell r="J129">
            <v>11.04</v>
          </cell>
        </row>
        <row r="130">
          <cell r="I130" t="str">
            <v>Fabricación de equipos eléctricos de iluminación</v>
          </cell>
          <cell r="J130">
            <v>11.04</v>
          </cell>
        </row>
        <row r="131">
          <cell r="I131" t="str">
            <v>Fabricación de aparatos de uso domestico</v>
          </cell>
          <cell r="J131">
            <v>11.04</v>
          </cell>
        </row>
        <row r="132">
          <cell r="I132" t="str">
            <v>Fabricación de otros tipos de equipo eléctrico n.c.p.</v>
          </cell>
          <cell r="J132">
            <v>11.04</v>
          </cell>
        </row>
        <row r="133">
          <cell r="I133" t="str">
            <v>Fabricación de motores, turbinas, y partes para motores de combustión interna</v>
          </cell>
          <cell r="J133">
            <v>11.04</v>
          </cell>
        </row>
        <row r="134">
          <cell r="I134" t="str">
            <v>Fabricación de equipos de potencia hidráulica y neumática</v>
          </cell>
          <cell r="J134">
            <v>11.04</v>
          </cell>
        </row>
        <row r="135">
          <cell r="I135" t="str">
            <v>Fabricación de otras bombas, compresores, grifos y válvulas</v>
          </cell>
          <cell r="J135">
            <v>11.04</v>
          </cell>
        </row>
        <row r="136">
          <cell r="I136" t="str">
            <v>Fabricación de cojinetes, engranajes, trenes de engranajes y piezas de transmisión</v>
          </cell>
          <cell r="J136">
            <v>11.04</v>
          </cell>
        </row>
        <row r="137">
          <cell r="I137" t="str">
            <v>Fabricación de hornos, hogares y quemadores industriales</v>
          </cell>
          <cell r="J137">
            <v>11.04</v>
          </cell>
        </row>
        <row r="138">
          <cell r="I138" t="str">
            <v>Fabricación de equipo de elevación y manipulación</v>
          </cell>
          <cell r="J138">
            <v>11.04</v>
          </cell>
        </row>
        <row r="139">
          <cell r="I139" t="str">
            <v>Fabricación de maquinaria y equipo de oficina (excepto computadoras y equipo periférico)</v>
          </cell>
          <cell r="J139">
            <v>11.04</v>
          </cell>
        </row>
        <row r="140">
          <cell r="I140" t="str">
            <v>Fabricación de herramientas manuales con motor</v>
          </cell>
          <cell r="J140">
            <v>11.04</v>
          </cell>
        </row>
        <row r="141">
          <cell r="I141" t="str">
            <v>Fabricación de otros tipos de maquinaria y equipo de uso general n.c.p.</v>
          </cell>
          <cell r="J141">
            <v>11.04</v>
          </cell>
        </row>
        <row r="142">
          <cell r="I142" t="str">
            <v>Fabricación de maquinaria agropecuaria y forestal</v>
          </cell>
          <cell r="J142">
            <v>11.04</v>
          </cell>
        </row>
        <row r="143">
          <cell r="I143" t="str">
            <v>Fabricación de máquinas formadoras de metal y de máquinas herramienta</v>
          </cell>
          <cell r="J143">
            <v>11.04</v>
          </cell>
        </row>
        <row r="144">
          <cell r="I144" t="str">
            <v>Fabricación de maquinaria para la metalurgia</v>
          </cell>
          <cell r="J144">
            <v>11.04</v>
          </cell>
        </row>
        <row r="145">
          <cell r="I145" t="str">
            <v>Fabricación de maquinaria para explotación de minas y canteras y para obras de construcción</v>
          </cell>
          <cell r="J145">
            <v>11.04</v>
          </cell>
        </row>
        <row r="146">
          <cell r="I146" t="str">
            <v>Fabricación de maquinaria para la elaboración de alimentos, bebidas y tabaco</v>
          </cell>
          <cell r="J146">
            <v>11.04</v>
          </cell>
        </row>
        <row r="147">
          <cell r="I147" t="str">
            <v>Fabricación de maquinaria para la elaboración de productos textiles, prendas de vestir y cueros</v>
          </cell>
          <cell r="J147">
            <v>11.04</v>
          </cell>
        </row>
        <row r="148">
          <cell r="I148" t="str">
            <v>Fabricación de otros tipos de maquinaria y equipo de uso especial n.c.p.</v>
          </cell>
          <cell r="J148">
            <v>11.04</v>
          </cell>
        </row>
        <row r="149">
          <cell r="I149" t="str">
            <v>Fabricación de muebles</v>
          </cell>
          <cell r="J149">
            <v>11.04</v>
          </cell>
        </row>
        <row r="150">
          <cell r="I150" t="str">
            <v>Fabricación de colchones y somieres</v>
          </cell>
          <cell r="J150">
            <v>11.04</v>
          </cell>
        </row>
        <row r="151">
          <cell r="I151" t="str">
            <v>Fabricación de joyas, bisutería y artículos conexos</v>
          </cell>
          <cell r="J151">
            <v>11.04</v>
          </cell>
        </row>
        <row r="152">
          <cell r="I152" t="str">
            <v>Fabricación de instrumentos musicales</v>
          </cell>
          <cell r="J152">
            <v>11.04</v>
          </cell>
        </row>
        <row r="153">
          <cell r="I153" t="str">
            <v>Fabricación de juegos, juguetes y rompecabezas</v>
          </cell>
          <cell r="J153">
            <v>11.04</v>
          </cell>
        </row>
        <row r="154">
          <cell r="I154" t="str">
            <v>Fabricación de instrumentos, aparatos y materiales médicos y odontológicos (incluido mobiliario)</v>
          </cell>
          <cell r="J154">
            <v>11.04</v>
          </cell>
        </row>
        <row r="155">
          <cell r="I155" t="str">
            <v>Otras industrias manufactureras n.c.p.</v>
          </cell>
          <cell r="J155">
            <v>11.04</v>
          </cell>
        </row>
        <row r="156">
          <cell r="I156" t="str">
            <v>Generación de energía eléctrica</v>
          </cell>
          <cell r="J156">
            <v>11.04</v>
          </cell>
        </row>
        <row r="157">
          <cell r="I157" t="str">
            <v>Transmisión de energía eléctrica</v>
          </cell>
          <cell r="J157">
            <v>11.04</v>
          </cell>
        </row>
        <row r="158">
          <cell r="I158" t="str">
            <v>Tratamiento y disposición de desechos no peligrosos</v>
          </cell>
          <cell r="J158">
            <v>11.04</v>
          </cell>
        </row>
        <row r="159">
          <cell r="I159" t="str">
            <v>Tratamiento y disposición de desechos peligrosos</v>
          </cell>
          <cell r="J159">
            <v>11.04</v>
          </cell>
        </row>
        <row r="160">
          <cell r="I160" t="str">
            <v>Recuperación de materiales</v>
          </cell>
          <cell r="J160">
            <v>11.04</v>
          </cell>
        </row>
        <row r="161">
          <cell r="I161" t="str">
            <v>Edición de directorios y listas de correo</v>
          </cell>
          <cell r="J161">
            <v>11.04</v>
          </cell>
        </row>
        <row r="162">
          <cell r="I162" t="str">
            <v>Otros trabajos de edición</v>
          </cell>
          <cell r="J162">
            <v>11.04</v>
          </cell>
        </row>
        <row r="163">
          <cell r="I163" t="str">
            <v>Edición de programas de informática (software)</v>
          </cell>
          <cell r="J163">
            <v>11.04</v>
          </cell>
        </row>
        <row r="164">
          <cell r="I164" t="str">
            <v>Actividades de producción de películas cinematográficas, videos, programas, anuncios y comerciales de televisión (excepto programación de televisión)</v>
          </cell>
          <cell r="J164">
            <v>11.04</v>
          </cell>
        </row>
        <row r="165">
          <cell r="I165" t="str">
            <v>Actividades de postproducción de películas cinematográficas, videos, programas, anuncios y comerciales de televisión  (excepto programación de televisión)</v>
          </cell>
          <cell r="J165">
            <v>11.04</v>
          </cell>
        </row>
        <row r="166">
          <cell r="I166" t="str">
            <v>Actividades de grabación de sonido y edición de música</v>
          </cell>
          <cell r="J166">
            <v>11.04</v>
          </cell>
        </row>
        <row r="167">
          <cell r="I167" t="str">
            <v>Elaboración de jugos de frutas</v>
          </cell>
          <cell r="J167">
            <v>11.04</v>
          </cell>
        </row>
        <row r="168">
          <cell r="I168" t="str">
            <v>Elaboración de bebidas lácteas</v>
          </cell>
          <cell r="J168">
            <v>11.04</v>
          </cell>
        </row>
        <row r="169">
          <cell r="I169" t="str">
            <v>Fabricación de artículos de piel (excepto prendas de vestir)</v>
          </cell>
          <cell r="J169">
            <v>11.04</v>
          </cell>
        </row>
        <row r="170">
          <cell r="I170" t="str">
            <v>Fabricación de artículos de punto y ganchillo (excepto prendas de vestir)</v>
          </cell>
          <cell r="J170">
            <v>11.04</v>
          </cell>
        </row>
        <row r="171">
          <cell r="I171" t="str">
            <v>Fabricación de artículos y equipo para la práctica del deporte   (excepto prendas de vestir y calzado)</v>
          </cell>
          <cell r="J171">
            <v>11.04</v>
          </cell>
        </row>
        <row r="172">
          <cell r="I172" t="str">
            <v>Producción de gas</v>
          </cell>
          <cell r="J172">
            <v>11.04</v>
          </cell>
        </row>
        <row r="173">
          <cell r="I173" t="str">
            <v>Captación y tratamiento de agua</v>
          </cell>
          <cell r="J173">
            <v>11.04</v>
          </cell>
        </row>
        <row r="174">
          <cell r="I174" t="str">
            <v>Edición y publicación de libros</v>
          </cell>
          <cell r="J174">
            <v>8</v>
          </cell>
        </row>
        <row r="175">
          <cell r="I175" t="str">
            <v>Comercio al por mayor de productos alimenticios</v>
          </cell>
          <cell r="J175">
            <v>4.1399999999999997</v>
          </cell>
        </row>
        <row r="176">
          <cell r="I176" t="str">
            <v>Comercio al por menor de productos agrícolas para el consumo en establecimientos especializados</v>
          </cell>
          <cell r="J176">
            <v>4.1399999999999997</v>
          </cell>
        </row>
        <row r="177">
          <cell r="I177" t="str">
            <v>Comercio al por menor de leche, productos lácteos y huevos, en establecimientos especializados</v>
          </cell>
          <cell r="J177">
            <v>4.1399999999999997</v>
          </cell>
        </row>
        <row r="178">
          <cell r="I178" t="str">
            <v>Comercio al por menor de carnes (incluye aves de corral), productos cárnicos, pescados y productos de mar, en establecimientos especializados</v>
          </cell>
          <cell r="J178">
            <v>4.1399999999999997</v>
          </cell>
        </row>
        <row r="179">
          <cell r="I179" t="str">
            <v>Comercio al por menor de otros productos alimenticios n.c.p., en establecimientos especializados</v>
          </cell>
          <cell r="J179">
            <v>4.1399999999999997</v>
          </cell>
        </row>
        <row r="180">
          <cell r="I180" t="str">
            <v>Comercio al por mayor de materias primas agrícolas en bruto (alimentos)</v>
          </cell>
          <cell r="J180">
            <v>4.1399999999999997</v>
          </cell>
        </row>
        <row r="181">
          <cell r="I181" t="str">
            <v>Comercio al por mayor de productos farmacéuticos y medicinales</v>
          </cell>
          <cell r="J181">
            <v>4.1399999999999997</v>
          </cell>
        </row>
        <row r="182">
          <cell r="I182" t="str">
            <v xml:space="preserve">Comercio al por menor en establecimientos no especializados con surtido compuesto principalmente por alimentos, bebidas o tabaco (excepto licores y cigarrillos) </v>
          </cell>
          <cell r="J182">
            <v>4.1399999999999997</v>
          </cell>
        </row>
        <row r="183">
          <cell r="I183" t="str">
            <v>Comercio al por menor en establecimientos no especializados, con surtido compuesto principalmente por drogas, medicamentos, textos escolares, libros y cuadernos.</v>
          </cell>
          <cell r="J183">
            <v>4.1399999999999997</v>
          </cell>
        </row>
        <row r="184">
          <cell r="I184" t="str">
            <v>Comercio al por menor y al por mayor  de libros, textos escolares y cuadernos</v>
          </cell>
          <cell r="J184">
            <v>4.1399999999999997</v>
          </cell>
        </row>
        <row r="185">
          <cell r="I185" t="str">
            <v>Comercio al por menor de productos farmacéuticos y medicinales en establecimientos especializados</v>
          </cell>
          <cell r="J185">
            <v>4.1399999999999997</v>
          </cell>
        </row>
        <row r="186">
          <cell r="I186" t="str">
            <v>Comercio al por menor de alimentos en puestos de venta móviles</v>
          </cell>
          <cell r="J186">
            <v>4.1399999999999997</v>
          </cell>
        </row>
        <row r="187">
          <cell r="I187" t="str">
            <v>Comercio al por menor de alimentos y productos agrícolas en bruto; venta de textos escolares y libros (incluye cuadernos escolares); venta de drogas y medicamentos realizado a través de internet</v>
          </cell>
          <cell r="J187">
            <v>4.1399999999999997</v>
          </cell>
        </row>
        <row r="188">
          <cell r="I188" t="str">
            <v>Comercio al por menor de alimentos y productos agrícolas en bruto; venta de textos escolares y libros (incluye cuadernos escolares); venta de drogas y medicamentos realizado a través de casas de venta o por correo</v>
          </cell>
          <cell r="J188">
            <v>4.1399999999999997</v>
          </cell>
        </row>
        <row r="189">
          <cell r="I189" t="str">
            <v>Otros tipos de comercio al por menor no realizado en establecimientos, puestos de venta o mercados de textos escolares y libros (incluye cuadernos escolares); venta de drogas y medicamentos</v>
          </cell>
          <cell r="J189">
            <v>4.1399999999999997</v>
          </cell>
        </row>
        <row r="190">
          <cell r="I190" t="str">
            <v>Comercio de vehículos automotores nuevos</v>
          </cell>
          <cell r="J190">
            <v>6.9</v>
          </cell>
        </row>
        <row r="191">
          <cell r="I191" t="str">
            <v>Comercio de vehículos automotores usados</v>
          </cell>
          <cell r="J191">
            <v>6.9</v>
          </cell>
        </row>
        <row r="192">
          <cell r="I192" t="str">
            <v>Comercio de motocicletas</v>
          </cell>
          <cell r="J192">
            <v>6.9</v>
          </cell>
        </row>
        <row r="193">
          <cell r="I193" t="str">
            <v>Comercio al por mayor de materiales de construcción</v>
          </cell>
          <cell r="J193">
            <v>6.9</v>
          </cell>
        </row>
        <row r="194">
          <cell r="I194" t="str">
            <v>Comercio al por menor de materiales de construcción</v>
          </cell>
          <cell r="J194">
            <v>6.9</v>
          </cell>
        </row>
        <row r="195">
          <cell r="I195" t="str">
            <v>Comercio al por menor y al por mayor de madera y materiales para construcción; venta de automotores (incluidas motocicletas)  realizado a través de internet</v>
          </cell>
          <cell r="J195">
            <v>6.9</v>
          </cell>
        </row>
        <row r="196">
          <cell r="I196" t="str">
            <v>Comercio al por menor y al por mayor de madera y materiales para construcción; venta de automotores (incluidas motocicletas)  realizado a través de casas de venta o por correo</v>
          </cell>
          <cell r="J196">
            <v>6.9</v>
          </cell>
        </row>
        <row r="197">
          <cell r="I197" t="str">
            <v xml:space="preserve">Otros tipos de comercio al por menor no realizado en establecimientos, puestos de venta o mercados de  materiales para construcción; venta de automotores (incluidas motocicletas)  </v>
          </cell>
          <cell r="J197">
            <v>6.9</v>
          </cell>
        </row>
        <row r="198">
          <cell r="I198" t="str">
            <v>Comercio al por menor de combustible para automotores</v>
          </cell>
          <cell r="J198">
            <v>13.8</v>
          </cell>
        </row>
        <row r="199">
          <cell r="I199" t="str">
            <v>Comercio al por mayor de licores y cigarrillos</v>
          </cell>
          <cell r="J199">
            <v>13.8</v>
          </cell>
        </row>
        <row r="200">
          <cell r="I200" t="str">
            <v>Venta de joyas</v>
          </cell>
          <cell r="J200">
            <v>13.8</v>
          </cell>
        </row>
        <row r="201">
          <cell r="I201" t="str">
            <v>Comercio al por mayor de combustibles  derivados del petróleo</v>
          </cell>
          <cell r="J201">
            <v>13.8</v>
          </cell>
        </row>
        <row r="202">
          <cell r="I202" t="str">
            <v>Comercio al por menor en establecimientos no especializados con surtido compuesto principalmente  por licores y cigarrillos</v>
          </cell>
          <cell r="J202">
            <v>13.8</v>
          </cell>
        </row>
        <row r="203">
          <cell r="I203" t="str">
            <v>Comercio al por menor de licores y cigarrillos</v>
          </cell>
          <cell r="J203">
            <v>13.8</v>
          </cell>
        </row>
        <row r="204">
          <cell r="I204" t="str">
            <v>Comercio al por menor de cigarrillos y licores en puestos de venta móviles</v>
          </cell>
          <cell r="J204">
            <v>13.8</v>
          </cell>
        </row>
        <row r="205">
          <cell r="I205" t="str">
            <v>Comercio al por menor de cigarrillos y licores; venta de combustibles derivados del petróleo y venta de joyas  realizado a través de internet</v>
          </cell>
          <cell r="J205">
            <v>13.8</v>
          </cell>
        </row>
        <row r="206">
          <cell r="I206" t="str">
            <v>Comercio al por menor de cigarrillos y licores; venta de combustibles derivados del petróleo y venta de joyas  realizado a través de casas de venta o por correo</v>
          </cell>
          <cell r="J206">
            <v>13.8</v>
          </cell>
        </row>
        <row r="207">
          <cell r="I207" t="str">
            <v>Otros tipos de comercio al por menor no realizado en establecimientos, puestos de venta o mercados de cigarrillos y licores; venta de combustibles derivados del petróleo y venta de joyas</v>
          </cell>
          <cell r="J207">
            <v>13.8</v>
          </cell>
        </row>
        <row r="208">
          <cell r="I208" t="str">
            <v>Comercialización de energía eléctrica</v>
          </cell>
          <cell r="J208">
            <v>11.04</v>
          </cell>
        </row>
        <row r="209">
          <cell r="I209" t="str">
            <v>Comercio de partes, piezas (autopartes) y accesorios (lujos) para vehículos automotores</v>
          </cell>
          <cell r="J209">
            <v>11.04</v>
          </cell>
        </row>
        <row r="210">
          <cell r="I210" t="str">
            <v>Comercio al por mayor de productos textiles y productos confeccionados para uso doméstico</v>
          </cell>
          <cell r="J210">
            <v>11.04</v>
          </cell>
        </row>
        <row r="211">
          <cell r="I211" t="str">
            <v>Comercio al por mayor de prendas de vestir</v>
          </cell>
          <cell r="J211">
            <v>11.04</v>
          </cell>
        </row>
        <row r="212">
          <cell r="I212" t="str">
            <v>Comercio al por mayor de calzado</v>
          </cell>
          <cell r="J212">
            <v>11.04</v>
          </cell>
        </row>
        <row r="213">
          <cell r="I213" t="str">
            <v>Comercio al por mayor de aparatos y equipo de uso doméstico</v>
          </cell>
          <cell r="J213">
            <v>11.04</v>
          </cell>
        </row>
        <row r="214">
          <cell r="I214" t="str">
            <v>Comercio al por mayor de computadores, equipo periférico y programas de informática</v>
          </cell>
          <cell r="J214">
            <v>11.04</v>
          </cell>
        </row>
        <row r="215">
          <cell r="I215" t="str">
            <v>Comercio al por mayor de equipo, partes y piezas electrónicos y de telecomunicaciones</v>
          </cell>
          <cell r="J215">
            <v>11.04</v>
          </cell>
        </row>
        <row r="216">
          <cell r="I216" t="str">
            <v>Comercio al por mayor de maquinaria y equipo agropecuarios</v>
          </cell>
          <cell r="J216">
            <v>11.04</v>
          </cell>
        </row>
        <row r="217">
          <cell r="I217" t="str">
            <v>Comercio al por mayor de otros tipos de maquinaria y equipo n.c.p.</v>
          </cell>
          <cell r="J217">
            <v>11.04</v>
          </cell>
        </row>
        <row r="218">
          <cell r="I218" t="str">
            <v>Comercio al por mayor de metales y productos metalíferos</v>
          </cell>
          <cell r="J218">
            <v>11.04</v>
          </cell>
        </row>
        <row r="219">
          <cell r="I219" t="str">
            <v>Comercio al por mayor de productos químicos básicos, cauchos y plásticos en formas primarias y productos químicos de uso agropecuario</v>
          </cell>
          <cell r="J219">
            <v>11.04</v>
          </cell>
        </row>
        <row r="220">
          <cell r="I220" t="str">
            <v>Comercio al por mayor de desperdicios, desechos y chatarra</v>
          </cell>
          <cell r="J220">
            <v>11.04</v>
          </cell>
        </row>
        <row r="221">
          <cell r="I221" t="str">
            <v>Comercio al por mayor de otros productos n.c.p.</v>
          </cell>
          <cell r="J221">
            <v>11.04</v>
          </cell>
        </row>
        <row r="222">
          <cell r="I222" t="str">
            <v>Comercio al por mayor no especializado</v>
          </cell>
          <cell r="J222">
            <v>11.04</v>
          </cell>
        </row>
        <row r="223">
          <cell r="I223" t="str">
            <v>Comercio al por menor de lubricantes (aceites, grasas), aditivos y productos de limpieza para vehículos automotores</v>
          </cell>
          <cell r="J223">
            <v>11.04</v>
          </cell>
        </row>
        <row r="224">
          <cell r="I224" t="str">
            <v>Comercio al por menor de computadores, equipos periféricos, programas de informática y equipos de telecomunicaciones en establecimientos especializados</v>
          </cell>
          <cell r="J224">
            <v>11.04</v>
          </cell>
        </row>
        <row r="225">
          <cell r="I225" t="str">
            <v>Comercio al por menor de equipos y aparatos de sonido y de video, en establecimientos especializados</v>
          </cell>
          <cell r="J225">
            <v>11.04</v>
          </cell>
        </row>
        <row r="226">
          <cell r="I226" t="str">
            <v>Comercio al por menor de productos textiles en establecimientos especializados</v>
          </cell>
          <cell r="J226">
            <v>11.04</v>
          </cell>
        </row>
        <row r="227">
          <cell r="I227" t="str">
            <v>Comercio al por menor de tapices, alfombras y cubrimientos para paredes y pisos en establecimientos especializados.</v>
          </cell>
          <cell r="J227">
            <v>11.04</v>
          </cell>
        </row>
        <row r="228">
          <cell r="I228" t="str">
            <v>Comercio al por menor de electrodomésticos y gasodomesticos de uso doméstico, muebles y equipos de iluminación</v>
          </cell>
          <cell r="J228">
            <v>11.04</v>
          </cell>
        </row>
        <row r="229">
          <cell r="I229" t="str">
            <v>Comercio al por menor de artículos y utensilios de uso domestico</v>
          </cell>
          <cell r="J229">
            <v>11.04</v>
          </cell>
        </row>
        <row r="230">
          <cell r="I230" t="str">
            <v>Comercio al por menor de otros artículos domésticos en establecimientos especializados</v>
          </cell>
          <cell r="J230">
            <v>11.04</v>
          </cell>
        </row>
        <row r="231">
          <cell r="I231" t="str">
            <v>Comercio al por menor de artículos deportivos, en establecimientos especializados</v>
          </cell>
          <cell r="J231">
            <v>11.04</v>
          </cell>
        </row>
        <row r="232">
          <cell r="I232" t="str">
            <v>Comercio al por menor de otros artículos culturales y de entretenimiento n.c.p. en establecimientos especializados</v>
          </cell>
          <cell r="J232">
            <v>11.04</v>
          </cell>
        </row>
        <row r="233">
          <cell r="I233" t="str">
            <v>Comercio al por menor de prendas de vestir y sus accesorios (incluye artículos de piel) en establecimientos especializados</v>
          </cell>
          <cell r="J233">
            <v>11.04</v>
          </cell>
        </row>
        <row r="234">
          <cell r="I234" t="str">
            <v>Comercio al por menor de todo tipo de calzado y artículos de cuero y sucedáneos del cuero en establecimientos especializados.</v>
          </cell>
          <cell r="J234">
            <v>11.04</v>
          </cell>
        </row>
        <row r="235">
          <cell r="I235" t="str">
            <v>Comercio al por menor de otros productos nuevos en establecimientos especializados</v>
          </cell>
          <cell r="J235">
            <v>11.04</v>
          </cell>
        </row>
        <row r="236">
          <cell r="I236" t="str">
            <v>Comercio al por menor de artículos de segunda mano</v>
          </cell>
          <cell r="J236">
            <v>11.04</v>
          </cell>
        </row>
        <row r="237">
          <cell r="I237" t="str">
            <v>Comercio al por menor de productos textiles, prendas de vestir y calzado, en puestos de venta móviles</v>
          </cell>
          <cell r="J237">
            <v>11.04</v>
          </cell>
        </row>
        <row r="238">
          <cell r="I238" t="str">
            <v>Comercio al por menor de otros productos en puestos de venta móviles</v>
          </cell>
          <cell r="J238">
            <v>11.04</v>
          </cell>
        </row>
        <row r="239">
          <cell r="I239" t="str">
            <v>Comercio de partes, piezas y accesorios de motocicletas</v>
          </cell>
          <cell r="J239">
            <v>11.04</v>
          </cell>
        </row>
        <row r="240">
          <cell r="I240" t="str">
            <v>Comercio al por mayor de materias primas pecuarias y animales vivos</v>
          </cell>
          <cell r="J240">
            <v>11.04</v>
          </cell>
        </row>
        <row r="241">
          <cell r="I241" t="str">
            <v>Comercio al por mayor de bebidas y tabaco (diferentes a licores y cigarrillos)</v>
          </cell>
          <cell r="J241">
            <v>11.04</v>
          </cell>
        </row>
        <row r="242">
          <cell r="I242" t="str">
            <v>Comercio al por mayor de productos cosméticos y de tocador (excepto productos farmacéuticos y medicinales)</v>
          </cell>
          <cell r="J242">
            <v>11.04</v>
          </cell>
        </row>
        <row r="243">
          <cell r="I243" t="str">
            <v>Comercio al por mayor de otros utensilios domésticos n.c.p. (excepto joyas)</v>
          </cell>
          <cell r="J243">
            <v>11.04</v>
          </cell>
        </row>
        <row r="244">
          <cell r="I244" t="str">
            <v>Comercio al por mayor de combustibles sólidos, líquidos, gaseosos y productos conexos (excepto combustibles derivados del petróleo)</v>
          </cell>
          <cell r="J244">
            <v>11.04</v>
          </cell>
        </row>
        <row r="245">
          <cell r="I245" t="str">
            <v>Comercio al por mayor de  artículos de ferretería, pinturas, productos de vidrio, equipo y materiales de fontanería y calefacción</v>
          </cell>
          <cell r="J245">
            <v>11.04</v>
          </cell>
        </row>
        <row r="246">
          <cell r="I246" t="str">
            <v>Comercio al por menor en establecimientos no especializados con surtido compuesto principalmente por productos diferentes de alimentos (víveres en general) y bebidas y tabaco (excepto drogas, medicamentos, textos escolares, libros y cuadernos.)</v>
          </cell>
          <cell r="J246">
            <v>11.04</v>
          </cell>
        </row>
        <row r="247">
          <cell r="I247" t="str">
            <v>Comercio al por menor de bebidas y productos del tabaco, en establecimientos especializados  (excepto licores y cigarrillos)</v>
          </cell>
          <cell r="J247">
            <v>11.04</v>
          </cell>
        </row>
        <row r="248">
          <cell r="I248" t="str">
            <v>Comercio al por menor de artículos de ferretería, pinturas y productos de vidrio en establecimientos especializados (excepto materiales de construcción)</v>
          </cell>
          <cell r="J248">
            <v>11.04</v>
          </cell>
        </row>
        <row r="249">
          <cell r="I249" t="str">
            <v>Comercio al por menor de periódicos, materiales y artículos de papelería y escritorio, en establecimientos especializados (excepto libros, textos escolares y cuadernos)</v>
          </cell>
          <cell r="J249">
            <v>11.04</v>
          </cell>
        </row>
        <row r="250">
          <cell r="I250" t="str">
            <v>Comercio al por menor de productos cosméticos y artículos de tocador en establecimientos especializados (excepto productos  farmacéuticos y medicinales)</v>
          </cell>
          <cell r="J250">
            <v>11.04</v>
          </cell>
        </row>
        <row r="251">
          <cell r="I251" t="str">
            <v>Comercio al por menor de  bebidas y tabaco en puestos de venta móviles (excepto licores y cigarrillos)</v>
          </cell>
          <cell r="J251">
            <v>11.04</v>
          </cell>
        </row>
        <row r="252">
          <cell r="I252" t="str">
            <v>Comercio al por menor de demás productos n.c.p.  realizado a través de internet</v>
          </cell>
          <cell r="J252">
            <v>11.04</v>
          </cell>
        </row>
        <row r="253">
          <cell r="I253" t="str">
            <v>Comercio al por menor de demás productos n.c.p.  realizado a través de casas de venta o por correo</v>
          </cell>
          <cell r="J253">
            <v>11.04</v>
          </cell>
        </row>
        <row r="254">
          <cell r="I254" t="str">
            <v>Otros tipos de comercio al por menor no realizado en establecimientos, puestos de venta o mercados de demás productos n.c.p.</v>
          </cell>
          <cell r="J254">
            <v>11.04</v>
          </cell>
        </row>
        <row r="255">
          <cell r="I255" t="str">
            <v>Actividades comerciales de las casas de empeño o compraventa</v>
          </cell>
          <cell r="J255">
            <v>11.04</v>
          </cell>
        </row>
        <row r="256">
          <cell r="I256" t="str">
            <v>Transporte férreo de pasajeros</v>
          </cell>
          <cell r="J256">
            <v>4.1399999999999997</v>
          </cell>
        </row>
        <row r="257">
          <cell r="I257" t="str">
            <v>Transporte férreo de carga</v>
          </cell>
          <cell r="J257">
            <v>4.1399999999999997</v>
          </cell>
        </row>
        <row r="258">
          <cell r="I258" t="str">
            <v>Transporte de pasajeros</v>
          </cell>
          <cell r="J258">
            <v>4.1399999999999997</v>
          </cell>
        </row>
        <row r="259">
          <cell r="I259" t="str">
            <v>Transporte mixto</v>
          </cell>
          <cell r="J259">
            <v>4.1399999999999997</v>
          </cell>
        </row>
        <row r="260">
          <cell r="I260" t="str">
            <v>Transporte de carga por carretera</v>
          </cell>
          <cell r="J260">
            <v>4.1399999999999997</v>
          </cell>
        </row>
        <row r="261">
          <cell r="I261" t="str">
            <v>Transporte por tuberías</v>
          </cell>
          <cell r="J261">
            <v>4.1399999999999997</v>
          </cell>
        </row>
        <row r="262">
          <cell r="I262" t="str">
            <v>Transporte de pasajeros marítimo y de cabotaje</v>
          </cell>
          <cell r="J262">
            <v>4.1399999999999997</v>
          </cell>
        </row>
        <row r="263">
          <cell r="I263" t="str">
            <v>Transporte de carga marítimo y de cabotaje</v>
          </cell>
          <cell r="J263">
            <v>4.1399999999999997</v>
          </cell>
        </row>
        <row r="264">
          <cell r="I264" t="str">
            <v>Transporte fluvial de pasajeros</v>
          </cell>
          <cell r="J264">
            <v>4.1399999999999997</v>
          </cell>
        </row>
        <row r="265">
          <cell r="I265" t="str">
            <v>Transporte fluvial de carga</v>
          </cell>
          <cell r="J265">
            <v>4.1399999999999997</v>
          </cell>
        </row>
        <row r="266">
          <cell r="I266" t="str">
            <v>Transporte aéreo nacional de pasajeros</v>
          </cell>
          <cell r="J266">
            <v>4.1399999999999997</v>
          </cell>
        </row>
        <row r="267">
          <cell r="I267" t="str">
            <v>Transporte aéreo internacional de pasajeros</v>
          </cell>
          <cell r="J267">
            <v>4.1399999999999997</v>
          </cell>
        </row>
        <row r="268">
          <cell r="I268" t="str">
            <v>Transporte aéreo nacional de carga</v>
          </cell>
          <cell r="J268">
            <v>4.1399999999999997</v>
          </cell>
        </row>
        <row r="269">
          <cell r="I269" t="str">
            <v>Transporte aéreo internacional de carga</v>
          </cell>
          <cell r="J269">
            <v>4.1399999999999997</v>
          </cell>
        </row>
        <row r="270">
          <cell r="I270" t="str">
            <v>Actividades de puertos y servicios complementarios para el transporte acuático</v>
          </cell>
          <cell r="J270">
            <v>4.1399999999999997</v>
          </cell>
        </row>
        <row r="271">
          <cell r="I271" t="str">
            <v>Edición de periódicos, revistas y otras publicaciones periódicas</v>
          </cell>
          <cell r="J271">
            <v>4.1399999999999997</v>
          </cell>
        </row>
        <row r="272">
          <cell r="I272" t="str">
            <v>Actividades de programación y transmisión en el servicio de radiodifusión sonora</v>
          </cell>
          <cell r="J272">
            <v>4.1399999999999997</v>
          </cell>
        </row>
        <row r="273">
          <cell r="I273" t="str">
            <v>Servicio de edición de libros</v>
          </cell>
          <cell r="J273">
            <v>4.1399999999999997</v>
          </cell>
        </row>
        <row r="274">
          <cell r="I274" t="str">
            <v>Actividades de programación de televisión</v>
          </cell>
          <cell r="J274">
            <v>4.1399999999999997</v>
          </cell>
        </row>
        <row r="275">
          <cell r="I275" t="str">
            <v>Construcción de edificios residenciales</v>
          </cell>
          <cell r="J275">
            <v>6.9</v>
          </cell>
        </row>
        <row r="276">
          <cell r="I276" t="str">
            <v>Construcción de edificios no residenciales</v>
          </cell>
          <cell r="J276">
            <v>6.9</v>
          </cell>
        </row>
        <row r="277">
          <cell r="I277" t="str">
            <v>Construcción de carreteras y vías de ferrocarril</v>
          </cell>
          <cell r="J277">
            <v>6.9</v>
          </cell>
        </row>
        <row r="278">
          <cell r="I278" t="str">
            <v>Construcción de proyectos de servicio público</v>
          </cell>
          <cell r="J278">
            <v>6.9</v>
          </cell>
        </row>
        <row r="279">
          <cell r="I279" t="str">
            <v>Construcción de otras obras de ingeniería civil</v>
          </cell>
          <cell r="J279">
            <v>6.9</v>
          </cell>
        </row>
        <row r="280">
          <cell r="I280" t="str">
            <v>Demolición</v>
          </cell>
          <cell r="J280">
            <v>6.9</v>
          </cell>
        </row>
        <row r="281">
          <cell r="I281" t="str">
            <v>Preparación del terreno</v>
          </cell>
          <cell r="J281">
            <v>6.9</v>
          </cell>
        </row>
        <row r="282">
          <cell r="I282" t="str">
            <v>Instalaciones eléctricas de la construcción</v>
          </cell>
          <cell r="J282">
            <v>6.9</v>
          </cell>
        </row>
        <row r="283">
          <cell r="I283" t="str">
            <v>Instalaciones de fontanería, calefacción y aire acondicionado de la construcción</v>
          </cell>
          <cell r="J283">
            <v>6.9</v>
          </cell>
        </row>
        <row r="284">
          <cell r="I284" t="str">
            <v>Otras instalaciones especializadas de la construcción</v>
          </cell>
          <cell r="J284">
            <v>6.9</v>
          </cell>
        </row>
        <row r="285">
          <cell r="I285" t="str">
            <v>Terminación y acabado de edificios y obras de ingeniería civil</v>
          </cell>
          <cell r="J285">
            <v>6.9</v>
          </cell>
        </row>
        <row r="286">
          <cell r="I286" t="str">
            <v>Otras actividades especializadas para la construcción de edificios y obras de ingeniería civil</v>
          </cell>
          <cell r="J286">
            <v>6.9</v>
          </cell>
        </row>
        <row r="287">
          <cell r="I287" t="str">
            <v>Actividades de exhibición de películas cinematográficas y videos</v>
          </cell>
          <cell r="J287">
            <v>6.9</v>
          </cell>
        </row>
        <row r="288">
          <cell r="I288" t="str">
            <v>Actividades de consultoría informática y actividades de administración de instalaciones informáticas</v>
          </cell>
          <cell r="J288">
            <v>6.9</v>
          </cell>
        </row>
        <row r="289">
          <cell r="I289" t="str">
            <v>Actividades de saneamiento ambiental y otros servicios de gestión de desechos prestados por contratistas de construcción, constructores y urbanizadores</v>
          </cell>
          <cell r="J289">
            <v>6.9</v>
          </cell>
        </row>
        <row r="290">
          <cell r="I290" t="str">
            <v>Actividades jurídicas como consultoría profesional</v>
          </cell>
          <cell r="J290">
            <v>6.9</v>
          </cell>
        </row>
        <row r="291">
          <cell r="I291" t="str">
            <v>Actividades de contabilidad, teneduría de libros, auditoría financiera y asesoría tributaria como consultoría profesional</v>
          </cell>
          <cell r="J291">
            <v>6.9</v>
          </cell>
        </row>
        <row r="292">
          <cell r="I292" t="str">
            <v>Actividades de administración empresarial como consultoría profesional</v>
          </cell>
          <cell r="J292">
            <v>6.9</v>
          </cell>
        </row>
        <row r="293">
          <cell r="I293" t="str">
            <v>Actividades de consultoría de gestión</v>
          </cell>
          <cell r="J293">
            <v>6.9</v>
          </cell>
        </row>
        <row r="294">
          <cell r="I294" t="str">
            <v>Actividades de arquitectura e ingeniería y otras actividades conexas de consultoría técnica</v>
          </cell>
          <cell r="J294">
            <v>6.9</v>
          </cell>
        </row>
        <row r="295">
          <cell r="I295" t="str">
            <v>Ensayos y análisis técnicos como consultoría profesional</v>
          </cell>
          <cell r="J295">
            <v>6.9</v>
          </cell>
        </row>
        <row r="296">
          <cell r="I296" t="str">
            <v>Investigaciones y desarrollo experimental en el campo de las ciencias naturales y la ingeniería  como consultoría profesional</v>
          </cell>
          <cell r="J296">
            <v>6.9</v>
          </cell>
        </row>
        <row r="297">
          <cell r="I297" t="str">
            <v>Investigaciones y desarrollo experimental en el campo de las ciencias sociales y las humanidades  como consultoría profesional</v>
          </cell>
          <cell r="J297">
            <v>6.9</v>
          </cell>
        </row>
        <row r="298">
          <cell r="I298" t="str">
            <v>Estudios de mercado y realización de encuestas de opinión pública como consultoría profesional</v>
          </cell>
          <cell r="J298">
            <v>6.9</v>
          </cell>
        </row>
        <row r="299">
          <cell r="I299" t="str">
            <v>Actividades especializadas de diseño como consultoría profesional</v>
          </cell>
          <cell r="J299">
            <v>6.9</v>
          </cell>
        </row>
        <row r="300">
          <cell r="I300" t="str">
            <v>Otras actividades profesionales, científicas y técnicas n.c.p. como consultoría profesional (incluye actividades de periodistas)</v>
          </cell>
          <cell r="J300">
            <v>6.9</v>
          </cell>
        </row>
        <row r="301">
          <cell r="I301" t="str">
            <v>Alojamiento en hoteles</v>
          </cell>
          <cell r="J301">
            <v>13.8</v>
          </cell>
        </row>
        <row r="302">
          <cell r="I302" t="str">
            <v>Alojamiento en aparta-hoteles</v>
          </cell>
          <cell r="J302">
            <v>13.8</v>
          </cell>
        </row>
        <row r="303">
          <cell r="I303" t="str">
            <v>Alojamiento en centros vacacionales</v>
          </cell>
          <cell r="J303">
            <v>13.8</v>
          </cell>
        </row>
        <row r="304">
          <cell r="I304" t="str">
            <v>Alojamiento rural</v>
          </cell>
          <cell r="J304">
            <v>13.8</v>
          </cell>
        </row>
        <row r="305">
          <cell r="I305" t="str">
            <v>Otros tipos de alojamientos para visitantes</v>
          </cell>
          <cell r="J305">
            <v>13.8</v>
          </cell>
        </row>
        <row r="306">
          <cell r="I306" t="str">
            <v>Actividades de zonas de camping y parques para vehículos recreacionales</v>
          </cell>
          <cell r="J306">
            <v>13.8</v>
          </cell>
        </row>
        <row r="307">
          <cell r="I307" t="str">
            <v>Servicio por horas  de alojamiento</v>
          </cell>
          <cell r="J307">
            <v>13.8</v>
          </cell>
        </row>
        <row r="308">
          <cell r="I308" t="str">
            <v>Otros tipos de alojamiento n.c.p.</v>
          </cell>
          <cell r="J308">
            <v>13.8</v>
          </cell>
        </row>
        <row r="309">
          <cell r="I309" t="str">
            <v>Expendio a la mesa de comidas preparadas</v>
          </cell>
          <cell r="J309">
            <v>13.8</v>
          </cell>
        </row>
        <row r="310">
          <cell r="I310" t="str">
            <v>Expendio por autoservicio de comidas preparadas</v>
          </cell>
          <cell r="J310">
            <v>13.8</v>
          </cell>
        </row>
        <row r="311">
          <cell r="I311" t="str">
            <v>Expendio de comidas preparadas en cafeterías</v>
          </cell>
          <cell r="J311">
            <v>13.8</v>
          </cell>
        </row>
        <row r="312">
          <cell r="I312" t="str">
            <v>Otros tipos de expendio de comidas preparadas n.c.p.</v>
          </cell>
          <cell r="J312">
            <v>13.8</v>
          </cell>
        </row>
        <row r="313">
          <cell r="I313" t="str">
            <v>Catering para eventos</v>
          </cell>
          <cell r="J313">
            <v>13.8</v>
          </cell>
        </row>
        <row r="314">
          <cell r="I314" t="str">
            <v>Actividades de otros servicios de comidas</v>
          </cell>
          <cell r="J314">
            <v>13.8</v>
          </cell>
        </row>
        <row r="315">
          <cell r="I315" t="str">
            <v>Expendio de bebidas alcohólicas para el consumo dentro del establecimiento</v>
          </cell>
          <cell r="J315">
            <v>13.8</v>
          </cell>
        </row>
        <row r="316">
          <cell r="I316" t="str">
            <v>Actividades de seguridad privada</v>
          </cell>
          <cell r="J316">
            <v>13.8</v>
          </cell>
        </row>
        <row r="317">
          <cell r="I317" t="str">
            <v>Actividades de servicios de sistemas de seguridad</v>
          </cell>
          <cell r="J317">
            <v>13.8</v>
          </cell>
        </row>
        <row r="318">
          <cell r="I318" t="str">
            <v>Actividades de detectives e investigadores privados</v>
          </cell>
          <cell r="J318">
            <v>13.8</v>
          </cell>
        </row>
        <row r="319">
          <cell r="I319" t="str">
            <v>Servicios de las casas de empeño o compraventas</v>
          </cell>
          <cell r="J319">
            <v>13.8</v>
          </cell>
        </row>
        <row r="320">
          <cell r="I320" t="str">
            <v>Actividades de apoyo a la agricultura</v>
          </cell>
          <cell r="J320">
            <v>9.66</v>
          </cell>
        </row>
        <row r="321">
          <cell r="I321" t="str">
            <v>Actividades de apoyo a la ganadería</v>
          </cell>
          <cell r="J321">
            <v>9.66</v>
          </cell>
        </row>
        <row r="322">
          <cell r="I322" t="str">
            <v>Tratamiento de semillas para propagación</v>
          </cell>
          <cell r="J322">
            <v>9.66</v>
          </cell>
        </row>
        <row r="323">
          <cell r="I323" t="str">
            <v>Servicios de apoyo a la silvicultura</v>
          </cell>
          <cell r="J323">
            <v>9.66</v>
          </cell>
        </row>
        <row r="324">
          <cell r="I324" t="str">
            <v>Actividades de apoyo para la extracción de petróleo y de gas natural</v>
          </cell>
          <cell r="J324">
            <v>9.66</v>
          </cell>
        </row>
        <row r="325">
          <cell r="I325" t="str">
            <v>Actividades de apoyo para otras actividades de explotación de minas y canteras</v>
          </cell>
          <cell r="J325">
            <v>9.66</v>
          </cell>
        </row>
        <row r="326">
          <cell r="I326" t="str">
            <v>Trilla de café</v>
          </cell>
          <cell r="J326">
            <v>9.66</v>
          </cell>
        </row>
        <row r="327">
          <cell r="I327" t="str">
            <v>Actividades de impresión</v>
          </cell>
          <cell r="J327">
            <v>9.66</v>
          </cell>
        </row>
        <row r="328">
          <cell r="I328" t="str">
            <v>Actividades de servicios relacionados con la impresión</v>
          </cell>
          <cell r="J328">
            <v>9.66</v>
          </cell>
        </row>
        <row r="329">
          <cell r="I329" t="str">
            <v>Producción de copias a partir de grabaciones originales</v>
          </cell>
          <cell r="J329">
            <v>9.66</v>
          </cell>
        </row>
        <row r="330">
          <cell r="I330" t="str">
            <v>Tratamiento y revestimiento de metales; mecanizado</v>
          </cell>
          <cell r="J330">
            <v>9.66</v>
          </cell>
        </row>
        <row r="331">
          <cell r="I331" t="str">
            <v>Mantenimiento y reparación especializado de productos elaborados en metal</v>
          </cell>
          <cell r="J331">
            <v>9.66</v>
          </cell>
        </row>
        <row r="332">
          <cell r="I332" t="str">
            <v>Mantenimiento y reparación especializado de maquinaria y equipo</v>
          </cell>
          <cell r="J332">
            <v>9.66</v>
          </cell>
        </row>
        <row r="333">
          <cell r="I333" t="str">
            <v>Mantenimiento y reparación especializado de equipo electrónico y óptico</v>
          </cell>
          <cell r="J333">
            <v>9.66</v>
          </cell>
        </row>
        <row r="334">
          <cell r="I334" t="str">
            <v>Mantenimiento y reparación especializado de equipo eléctrico</v>
          </cell>
          <cell r="J334">
            <v>9.66</v>
          </cell>
        </row>
        <row r="335">
          <cell r="I335" t="str">
            <v>Mantenimiento y reparación especializado de equipo de transporte, excepto los vehículos automotores, motocicletas y bicicletas</v>
          </cell>
          <cell r="J335">
            <v>9.66</v>
          </cell>
        </row>
        <row r="336">
          <cell r="I336" t="str">
            <v>Mantenimiento y reparación de otros tipos de equipos y sus componentes n.c.p.</v>
          </cell>
          <cell r="J336">
            <v>9.66</v>
          </cell>
        </row>
        <row r="337">
          <cell r="I337" t="str">
            <v>Instalación especializada de maquinaria y equipo industrial</v>
          </cell>
          <cell r="J337">
            <v>9.66</v>
          </cell>
        </row>
        <row r="338">
          <cell r="I338" t="str">
            <v>Distribución de energía eléctrica</v>
          </cell>
          <cell r="J338">
            <v>9.66</v>
          </cell>
        </row>
        <row r="339">
          <cell r="I339" t="str">
            <v>Suministro de vapor y aire acondicionado</v>
          </cell>
          <cell r="J339">
            <v>9.66</v>
          </cell>
        </row>
        <row r="340">
          <cell r="I340" t="str">
            <v>Evacuación y tratamiento de aguas residuales</v>
          </cell>
          <cell r="J340">
            <v>9.66</v>
          </cell>
        </row>
        <row r="341">
          <cell r="I341" t="str">
            <v>Recolección de desechos no peligrosos</v>
          </cell>
          <cell r="J341">
            <v>9.66</v>
          </cell>
        </row>
        <row r="342">
          <cell r="I342" t="str">
            <v>Recolección de desechos peligrosos</v>
          </cell>
          <cell r="J342">
            <v>9.66</v>
          </cell>
        </row>
        <row r="343">
          <cell r="I343" t="str">
            <v>Mantenimiento y reparación de vehículos automotores.</v>
          </cell>
          <cell r="J343">
            <v>9.66</v>
          </cell>
        </row>
        <row r="344">
          <cell r="I344" t="str">
            <v>Mantenimiento y reparación de motocicletas y de sus partes y piezas</v>
          </cell>
          <cell r="J344">
            <v>9.66</v>
          </cell>
        </row>
        <row r="345">
          <cell r="I345" t="str">
            <v>Comercio al por mayor a cambio de una retribución o por contrata</v>
          </cell>
          <cell r="J345">
            <v>9.66</v>
          </cell>
        </row>
        <row r="346">
          <cell r="I346" t="str">
            <v>Almacenamiento y depósito</v>
          </cell>
          <cell r="J346">
            <v>9.66</v>
          </cell>
        </row>
        <row r="347">
          <cell r="I347" t="str">
            <v>Actividades de estaciones, vías y servicios complementarios para el transporte terrestre</v>
          </cell>
          <cell r="J347">
            <v>9.66</v>
          </cell>
        </row>
        <row r="348">
          <cell r="I348" t="str">
            <v>Actividades de aeropuertos, servicios de navegación aérea y demás actividades conexas al transporte aéreo</v>
          </cell>
          <cell r="J348">
            <v>9.66</v>
          </cell>
        </row>
        <row r="349">
          <cell r="I349" t="str">
            <v>Manipulación de carga</v>
          </cell>
          <cell r="J349">
            <v>9.66</v>
          </cell>
        </row>
        <row r="350">
          <cell r="I350" t="str">
            <v>Otras actividades complementarias al transporte</v>
          </cell>
          <cell r="J350">
            <v>9.66</v>
          </cell>
        </row>
        <row r="351">
          <cell r="I351" t="str">
            <v>Actividades postales nacionales</v>
          </cell>
          <cell r="J351">
            <v>9.66</v>
          </cell>
        </row>
        <row r="352">
          <cell r="I352" t="str">
            <v>Actividades de mensajería</v>
          </cell>
          <cell r="J352">
            <v>9.66</v>
          </cell>
        </row>
        <row r="353">
          <cell r="I353" t="str">
            <v>Actividades de distribución de películas cinematográficas, videos, programas, anuncios y comerciales de televisión</v>
          </cell>
          <cell r="J353">
            <v>9.66</v>
          </cell>
        </row>
        <row r="354">
          <cell r="I354" t="str">
            <v>Actividades de telecomunicaciones alámbricas</v>
          </cell>
          <cell r="J354">
            <v>9.66</v>
          </cell>
        </row>
        <row r="355">
          <cell r="I355" t="str">
            <v>Actividades de telecomunicaciones inalámbricas</v>
          </cell>
          <cell r="J355">
            <v>9.66</v>
          </cell>
        </row>
        <row r="356">
          <cell r="I356" t="str">
            <v>Actividades de telecomunicación satelital</v>
          </cell>
          <cell r="J356">
            <v>9.66</v>
          </cell>
        </row>
        <row r="357">
          <cell r="I357" t="str">
            <v>Otras actividades de telecomunicaciones</v>
          </cell>
          <cell r="J357">
            <v>9.66</v>
          </cell>
        </row>
        <row r="358">
          <cell r="I358" t="str">
            <v>Actividades de desarrollo de sistemas informáticos (planificación, análisis, diseño, programación, pruebas)</v>
          </cell>
          <cell r="J358">
            <v>9.66</v>
          </cell>
        </row>
        <row r="359">
          <cell r="I359" t="str">
            <v>Otras actividades de tecnologías de información y actividades de servicios informáticos</v>
          </cell>
          <cell r="J359">
            <v>9.66</v>
          </cell>
        </row>
        <row r="360">
          <cell r="I360" t="str">
            <v>Procesamiento de datos, alojamiento (hosting) y actividades relacionadas</v>
          </cell>
          <cell r="J360">
            <v>9.66</v>
          </cell>
        </row>
        <row r="361">
          <cell r="I361" t="str">
            <v>Portales Web</v>
          </cell>
          <cell r="J361">
            <v>9.66</v>
          </cell>
        </row>
        <row r="362">
          <cell r="I362" t="str">
            <v>Actividades de agencias de noticias</v>
          </cell>
          <cell r="J362">
            <v>9.66</v>
          </cell>
        </row>
        <row r="363">
          <cell r="I363" t="str">
            <v>Otras actividades de servicio de información n.c.p.</v>
          </cell>
          <cell r="J363">
            <v>9.66</v>
          </cell>
        </row>
        <row r="364">
          <cell r="I364" t="str">
            <v>Corretaje de valores y de contratos de productos básicos</v>
          </cell>
          <cell r="J364">
            <v>9.66</v>
          </cell>
        </row>
        <row r="365">
          <cell r="I365" t="str">
            <v>Otras actividades relacionadas con el mercado de valores</v>
          </cell>
          <cell r="J365">
            <v>9.66</v>
          </cell>
        </row>
        <row r="366">
          <cell r="I366" t="str">
            <v>Evaluación de riesgos y daños, y otras actividades de servicios auxiliares</v>
          </cell>
          <cell r="J366">
            <v>9.66</v>
          </cell>
        </row>
        <row r="367">
          <cell r="I367" t="str">
            <v>Actividades de las bolsas de valores</v>
          </cell>
          <cell r="J367">
            <v>9.66</v>
          </cell>
        </row>
        <row r="368">
          <cell r="I368" t="str">
            <v>Actividades inmobiliarias realizadas con bienes propios o arrendados</v>
          </cell>
          <cell r="J368">
            <v>9.66</v>
          </cell>
        </row>
        <row r="369">
          <cell r="I369" t="str">
            <v>Actividades inmobiliarias realizadas a cambio de una retribución o por contrata</v>
          </cell>
          <cell r="J369">
            <v>9.66</v>
          </cell>
        </row>
        <row r="370">
          <cell r="I370" t="str">
            <v>Publicidad</v>
          </cell>
          <cell r="J370">
            <v>9.66</v>
          </cell>
        </row>
        <row r="371">
          <cell r="I371" t="str">
            <v>Actividades de fotografía</v>
          </cell>
          <cell r="J371">
            <v>9.66</v>
          </cell>
        </row>
        <row r="372">
          <cell r="I372" t="str">
            <v>Actividades veterinarias</v>
          </cell>
          <cell r="J372">
            <v>9.66</v>
          </cell>
        </row>
        <row r="373">
          <cell r="I373" t="str">
            <v>Alquiler y arrendamiento de vehículos automotores</v>
          </cell>
          <cell r="J373">
            <v>9.66</v>
          </cell>
        </row>
        <row r="374">
          <cell r="I374" t="str">
            <v>Alquiler y arrendamiento de equipo recreativo y deportivo</v>
          </cell>
          <cell r="J374">
            <v>9.66</v>
          </cell>
        </row>
        <row r="375">
          <cell r="I375" t="str">
            <v>Alquiler de videos y discos</v>
          </cell>
          <cell r="J375">
            <v>9.66</v>
          </cell>
        </row>
        <row r="376">
          <cell r="I376" t="str">
            <v>Alquiler y arrendamiento de otros efectos personales y enseres domésticos n.c.p.</v>
          </cell>
          <cell r="J376">
            <v>9.66</v>
          </cell>
        </row>
        <row r="377">
          <cell r="I377" t="str">
            <v>Alquiler y arrendamiento de otros tipos de maquinaria, equipo y bienes tangibles n.c.p.</v>
          </cell>
          <cell r="J377">
            <v>9.66</v>
          </cell>
        </row>
        <row r="378">
          <cell r="I378" t="str">
            <v>Arrendamiento de propiedad intelectual y productos similares, excepto obras protegidas por derechos de autor</v>
          </cell>
          <cell r="J378">
            <v>9.66</v>
          </cell>
        </row>
        <row r="379">
          <cell r="I379" t="str">
            <v>Actividades de agencias de empleo</v>
          </cell>
          <cell r="J379">
            <v>9.66</v>
          </cell>
        </row>
        <row r="380">
          <cell r="I380" t="str">
            <v>Actividades de agencias de empleo temporal</v>
          </cell>
          <cell r="J380">
            <v>9.66</v>
          </cell>
        </row>
        <row r="381">
          <cell r="I381" t="str">
            <v>Otras actividades de suministro de recurso humano</v>
          </cell>
          <cell r="J381">
            <v>9.66</v>
          </cell>
        </row>
        <row r="382">
          <cell r="I382" t="str">
            <v>Actividades de las agencias de viaje</v>
          </cell>
          <cell r="J382">
            <v>9.66</v>
          </cell>
        </row>
        <row r="383">
          <cell r="I383" t="str">
            <v>Actividades de operadores turísticos</v>
          </cell>
          <cell r="J383">
            <v>9.66</v>
          </cell>
        </row>
        <row r="384">
          <cell r="I384" t="str">
            <v>Otros servicios de reserva y actividades relacionadas</v>
          </cell>
          <cell r="J384">
            <v>9.66</v>
          </cell>
        </row>
        <row r="385">
          <cell r="I385" t="str">
            <v>Actividades combinadas de apoyo a instalaciones</v>
          </cell>
          <cell r="J385">
            <v>9.66</v>
          </cell>
        </row>
        <row r="386">
          <cell r="I386" t="str">
            <v>Limpieza general interior de edificios</v>
          </cell>
          <cell r="J386">
            <v>9.66</v>
          </cell>
        </row>
        <row r="387">
          <cell r="I387" t="str">
            <v>Otras actividades de limpieza de edificios e instalaciones industriales</v>
          </cell>
          <cell r="J387">
            <v>9.66</v>
          </cell>
        </row>
        <row r="388">
          <cell r="I388" t="str">
            <v>Actividades de paisajismo y servicios de mantenimiento conexos</v>
          </cell>
          <cell r="J388">
            <v>9.66</v>
          </cell>
        </row>
        <row r="389">
          <cell r="I389" t="str">
            <v>Actividades combinadas de servicios administrativos de oficina</v>
          </cell>
          <cell r="J389">
            <v>9.66</v>
          </cell>
        </row>
        <row r="390">
          <cell r="I390" t="str">
            <v>Fotocopiado, preparación de documentos y otras actividades especializadas de apoyo a oficina</v>
          </cell>
          <cell r="J390">
            <v>9.66</v>
          </cell>
        </row>
        <row r="391">
          <cell r="I391" t="str">
            <v>Actividades de centros de llamadas (Call center)</v>
          </cell>
          <cell r="J391">
            <v>9.66</v>
          </cell>
        </row>
        <row r="392">
          <cell r="I392" t="str">
            <v>Organización de convenciones y eventos comerciales</v>
          </cell>
          <cell r="J392">
            <v>9.66</v>
          </cell>
        </row>
        <row r="393">
          <cell r="I393" t="str">
            <v>Actividades de agencias de cobranza y oficinas de calificación crediticia</v>
          </cell>
          <cell r="J393">
            <v>9.66</v>
          </cell>
        </row>
        <row r="394">
          <cell r="I394" t="str">
            <v>Actividades de envase y empaque</v>
          </cell>
          <cell r="J394">
            <v>9.66</v>
          </cell>
        </row>
        <row r="395">
          <cell r="I395" t="str">
            <v>Otras actividades de servicio de apoyo a las empresas n.c.p.</v>
          </cell>
          <cell r="J395">
            <v>9.66</v>
          </cell>
        </row>
        <row r="396">
          <cell r="I396" t="str">
            <v>Educación técnica profesional</v>
          </cell>
          <cell r="J396">
            <v>9.66</v>
          </cell>
        </row>
        <row r="397">
          <cell r="I397" t="str">
            <v>Educación tecnológica</v>
          </cell>
          <cell r="J397">
            <v>9.66</v>
          </cell>
        </row>
        <row r="398">
          <cell r="I398" t="str">
            <v>Educación de instituciones universitarias o de escuelas tecnológicas</v>
          </cell>
          <cell r="J398">
            <v>9.66</v>
          </cell>
        </row>
        <row r="399">
          <cell r="I399" t="str">
            <v>Educación de universidades</v>
          </cell>
          <cell r="J399">
            <v>9.66</v>
          </cell>
        </row>
        <row r="400">
          <cell r="I400" t="str">
            <v>Enseñanza deportiva y recreativa</v>
          </cell>
          <cell r="J400">
            <v>9.66</v>
          </cell>
        </row>
        <row r="401">
          <cell r="I401" t="str">
            <v>Enseñanza cultural</v>
          </cell>
          <cell r="J401">
            <v>9.66</v>
          </cell>
        </row>
        <row r="402">
          <cell r="I402" t="str">
            <v>Otros tipos de educación n.c.p.</v>
          </cell>
          <cell r="J402">
            <v>9.66</v>
          </cell>
        </row>
        <row r="403">
          <cell r="I403" t="str">
            <v>Actividades de apoyo a la educación</v>
          </cell>
          <cell r="J403">
            <v>9.66</v>
          </cell>
        </row>
        <row r="404">
          <cell r="I404" t="str">
            <v>Actividades de hospitales y clínicas, con internación</v>
          </cell>
          <cell r="J404">
            <v>9.66</v>
          </cell>
        </row>
        <row r="405">
          <cell r="I405" t="str">
            <v>Actividades de atención residencial, para el cuidado de pacientes con retardo mental, enfermedad mental y consumo de sustancias psicoactivas</v>
          </cell>
          <cell r="J405">
            <v>9.66</v>
          </cell>
        </row>
        <row r="406">
          <cell r="I406" t="str">
            <v>Actividades de atención en instituciones para el cuidado de personas mayores y/o discapacitadas</v>
          </cell>
          <cell r="J406">
            <v>9.66</v>
          </cell>
        </row>
        <row r="407">
          <cell r="I407" t="str">
            <v>Otras actividades de atención en instituciones con alojamiento</v>
          </cell>
          <cell r="J407">
            <v>9.66</v>
          </cell>
        </row>
        <row r="408">
          <cell r="I408" t="str">
            <v>Actividades de asistencia social sin alojamiento para personas mayores y discapacitadas</v>
          </cell>
          <cell r="J408">
            <v>9.66</v>
          </cell>
        </row>
        <row r="409">
          <cell r="I409" t="str">
            <v>Otras actividades de asistencia social sin alojamiento</v>
          </cell>
          <cell r="J409">
            <v>9.66</v>
          </cell>
        </row>
        <row r="410">
          <cell r="I410" t="str">
            <v>Actividades de parques de atracciones y parques temáticos</v>
          </cell>
          <cell r="J410">
            <v>9.66</v>
          </cell>
        </row>
        <row r="411">
          <cell r="I411" t="str">
            <v>Mantenimiento y reparación de computadores y de equipo periférico</v>
          </cell>
          <cell r="J411">
            <v>9.66</v>
          </cell>
        </row>
        <row r="412">
          <cell r="I412" t="str">
            <v>Mantenimiento y reparación de equipos de comunicación</v>
          </cell>
          <cell r="J412">
            <v>9.66</v>
          </cell>
        </row>
        <row r="413">
          <cell r="I413" t="str">
            <v>Mantenimiento y reparación de aparatos electrónicos de consumo</v>
          </cell>
          <cell r="J413">
            <v>9.66</v>
          </cell>
        </row>
        <row r="414">
          <cell r="I414" t="str">
            <v>Mantenimiento y reparación de aparatos domésticos y equipos domésticos y de jardinería</v>
          </cell>
          <cell r="J414">
            <v>9.66</v>
          </cell>
        </row>
        <row r="415">
          <cell r="I415" t="str">
            <v>Reparación de calzado y artículos de cuero</v>
          </cell>
          <cell r="J415">
            <v>9.66</v>
          </cell>
        </row>
        <row r="416">
          <cell r="I416" t="str">
            <v>Reparación de muebles y accesorios para el hogar</v>
          </cell>
          <cell r="J416">
            <v>9.66</v>
          </cell>
        </row>
        <row r="417">
          <cell r="I417" t="str">
            <v>Mantenimiento y reparación de otros efectos personales y enseres domésticos</v>
          </cell>
          <cell r="J417">
            <v>9.66</v>
          </cell>
        </row>
        <row r="418">
          <cell r="I418" t="str">
            <v>Lavado y limpieza, incluso la limpieza en seco, de productos textiles y de piel</v>
          </cell>
          <cell r="J418">
            <v>9.66</v>
          </cell>
        </row>
        <row r="419">
          <cell r="I419" t="str">
            <v>Peluquería y otros tratamientos de belleza</v>
          </cell>
          <cell r="J419">
            <v>9.66</v>
          </cell>
        </row>
        <row r="420">
          <cell r="I420" t="str">
            <v>Pompas fúnebres y actividades relacionadas</v>
          </cell>
          <cell r="J420">
            <v>9.66</v>
          </cell>
        </row>
        <row r="421">
          <cell r="I421" t="str">
            <v>Otras actividades de servicios personales n.c.p.</v>
          </cell>
          <cell r="J421">
            <v>9.66</v>
          </cell>
        </row>
        <row r="422">
          <cell r="I422" t="str">
            <v xml:space="preserve">Distribución de combustibles gaseosos por tuberías </v>
          </cell>
          <cell r="J422">
            <v>9.66</v>
          </cell>
        </row>
        <row r="423">
          <cell r="I423" t="str">
            <v>Distribución de agua</v>
          </cell>
          <cell r="J423">
            <v>9.66</v>
          </cell>
        </row>
        <row r="424">
          <cell r="I424" t="str">
            <v>Actividades de saneamiento ambiental y otros servicios de gestión de desechos (excepto los servicios prestados por contratistas de construcción, constructores y urbanizadores)</v>
          </cell>
          <cell r="J424">
            <v>9.66</v>
          </cell>
        </row>
        <row r="425">
          <cell r="I425" t="str">
            <v>Actividades de transmisión de televisión</v>
          </cell>
          <cell r="J425">
            <v>9.66</v>
          </cell>
        </row>
        <row r="426">
          <cell r="I426" t="str">
            <v>Actividades jurídicas en el ejercicio de una profesión liberal</v>
          </cell>
          <cell r="J426">
            <v>9.66</v>
          </cell>
        </row>
        <row r="427">
          <cell r="I427" t="str">
            <v>Actividades de contabilidad, teneduría de libros, auditoría financiera y asesoría tributaria en el ejercicio de una profesión liberal</v>
          </cell>
          <cell r="J427">
            <v>9.66</v>
          </cell>
        </row>
        <row r="428">
          <cell r="I428" t="str">
            <v>Actividades de administración empresarial en el ejercicio de una profesión liberal</v>
          </cell>
          <cell r="J428">
            <v>9.66</v>
          </cell>
        </row>
        <row r="429">
          <cell r="I429" t="str">
            <v>Actividades de  gestión en el ejercicio de una profesión liberal</v>
          </cell>
          <cell r="J429">
            <v>9.66</v>
          </cell>
        </row>
        <row r="430">
          <cell r="I430" t="str">
            <v>Actividades de arquitectura e ingeniería y otras actividades conexas en el ejercicio de una profesión liberal</v>
          </cell>
          <cell r="J430">
            <v>9.66</v>
          </cell>
        </row>
        <row r="431">
          <cell r="I431" t="str">
            <v>Ensayos y análisis técnicos como consultoría profesional en el ejercicio de una profesión liberal</v>
          </cell>
          <cell r="J431">
            <v>9.66</v>
          </cell>
        </row>
        <row r="432">
          <cell r="I432" t="str">
            <v>Investigaciones y desarrollo experimental en el campo de las ciencias naturales y la ingeniería  en el ejercicio de una profesión liberal</v>
          </cell>
          <cell r="J432">
            <v>9.66</v>
          </cell>
        </row>
        <row r="433">
          <cell r="I433" t="str">
            <v>Investigaciones y desarrollo experimental en el campo de las ciencias sociales y las humanidades  en el ejercicio de una profesión liberal</v>
          </cell>
          <cell r="J433">
            <v>9.66</v>
          </cell>
        </row>
        <row r="434">
          <cell r="I434" t="str">
            <v>Estudios de mercado y realización de encuestas de opinión pública en el ejercicio de una profesión liberal</v>
          </cell>
          <cell r="J434">
            <v>9.66</v>
          </cell>
        </row>
        <row r="435">
          <cell r="I435" t="str">
            <v>Actividades especializadas de diseño en el ejercicio de una profesión liberal</v>
          </cell>
          <cell r="J435">
            <v>9.66</v>
          </cell>
        </row>
        <row r="436">
          <cell r="I436" t="str">
            <v>Otras actividades profesionales, científicas y técnicas n.c.p. en el ejercicio de una profesión liberal</v>
          </cell>
          <cell r="J436">
            <v>9.66</v>
          </cell>
        </row>
        <row r="437">
          <cell r="I437" t="str">
            <v>Educación de formación laboral</v>
          </cell>
          <cell r="J437">
            <v>9.66</v>
          </cell>
        </row>
        <row r="438">
          <cell r="I438" t="str">
            <v>Educación académica no formal (excepto programas de educación básica primaria, básica secundaria y media no gradual con fines de validación)</v>
          </cell>
          <cell r="J438">
            <v>9.66</v>
          </cell>
        </row>
        <row r="439">
          <cell r="I439" t="str">
            <v>Educación académica no formal impartida mediante programas de educación básica primaria, básica secundaria y media no gradual con fines de validación</v>
          </cell>
          <cell r="J439">
            <v>9.66</v>
          </cell>
        </row>
        <row r="440">
          <cell r="I440" t="str">
            <v>Actividades de la práctica médica, sin internación (excepto actividades de promoción y prevención que realicen las entidades e instituciones promotoras y prestadoras de servicios de salud de naturaleza pública o privada, con recursos que provengan  del Si</v>
          </cell>
          <cell r="J440">
            <v>9.66</v>
          </cell>
        </row>
        <row r="441">
          <cell r="I441" t="str">
            <v xml:space="preserve">Actividades de la práctica odontológica, sin internación (excepto actividades de promoción y prevención que realicen las entidades e instituciones promotoras y prestadoras de servicios de salud de naturaleza pública o privada, con recursos que provengan  </v>
          </cell>
          <cell r="J441">
            <v>9.66</v>
          </cell>
        </row>
        <row r="442">
          <cell r="I442" t="str">
            <v xml:space="preserve">Actividades de apoyo diagnóstico (excepto actividades de promoción y prevención que realicen las entidades e instituciones promotoras y prestadoras de servicios de salud de naturaleza pública o privada, con recursos que provengan  del Sistema General  de </v>
          </cell>
          <cell r="J442">
            <v>9.66</v>
          </cell>
        </row>
        <row r="443">
          <cell r="I443" t="str">
            <v xml:space="preserve">Actividades de apoyo terapéutico (excepto actividades de promoción y prevención que realicen las entidades e instituciones promotoras y prestadoras de servicios de salud de naturaleza pública o privada, con recursos que provengan  del Sistema General  de </v>
          </cell>
          <cell r="J443">
            <v>9.66</v>
          </cell>
        </row>
        <row r="444">
          <cell r="I444" t="str">
            <v>Otras actividades de atención de la salud humana (excepto actividades de promoción y prevención que realicen las entidades e instituciones promotoras y prestadoras de servicios de salud de naturaleza pública o privada, con recursos que provengan  del Sist</v>
          </cell>
          <cell r="J444">
            <v>9.66</v>
          </cell>
        </row>
        <row r="445">
          <cell r="I445" t="str">
            <v>Actividades de atención residencial medicalizada de tipo general (excepto actividades de promoción y prevención que realicen las entidades e instituciones promotoras y prestadoras de servicios de salud de naturaleza pública o privada, con recursos que pro</v>
          </cell>
          <cell r="J445">
            <v>9.66</v>
          </cell>
        </row>
        <row r="446">
          <cell r="I446" t="str">
            <v>Actividades de juegos de destreza, habilidad, conocimiento y fuerza</v>
          </cell>
          <cell r="J446">
            <v>9.66</v>
          </cell>
        </row>
        <row r="447">
          <cell r="I447" t="str">
            <v>Otras actividades recreativas y de esparcimiento n.c.p. (excepto juegos de suerte y azar, discotecas y similares )</v>
          </cell>
          <cell r="J447">
            <v>9.66</v>
          </cell>
        </row>
        <row r="448">
          <cell r="I448" t="str">
            <v>Actividades de asociaciones empresariales y de empleadores</v>
          </cell>
          <cell r="J448">
            <v>9.66</v>
          </cell>
        </row>
        <row r="449">
          <cell r="I449" t="str">
            <v>Actividades de otras asociaciones n.c.p.</v>
          </cell>
          <cell r="J449">
            <v>9.66</v>
          </cell>
        </row>
        <row r="450">
          <cell r="I450" t="str">
            <v>Educación de la primera infancia</v>
          </cell>
          <cell r="J450">
            <v>7</v>
          </cell>
        </row>
        <row r="451">
          <cell r="I451" t="str">
            <v>Educación preescolar</v>
          </cell>
          <cell r="J451">
            <v>7</v>
          </cell>
        </row>
        <row r="452">
          <cell r="I452" t="str">
            <v>Educación básica primaria</v>
          </cell>
          <cell r="J452">
            <v>7</v>
          </cell>
        </row>
        <row r="453">
          <cell r="I453" t="str">
            <v>Educación básica secundaria</v>
          </cell>
          <cell r="J453">
            <v>7</v>
          </cell>
        </row>
        <row r="454">
          <cell r="I454" t="str">
            <v>Educación media académica</v>
          </cell>
          <cell r="J454">
            <v>7</v>
          </cell>
        </row>
        <row r="455">
          <cell r="I455" t="str">
            <v>Educación media técnica</v>
          </cell>
          <cell r="J455">
            <v>7</v>
          </cell>
        </row>
        <row r="456">
          <cell r="I456" t="str">
            <v>Establecimientos que combinan diferentes niveles de educación inicial, preescolar, básica primaria, básica secundaria y media</v>
          </cell>
          <cell r="J456">
            <v>7</v>
          </cell>
        </row>
        <row r="457">
          <cell r="I457" t="str">
            <v>Banca Central</v>
          </cell>
          <cell r="J457">
            <v>11.04</v>
          </cell>
        </row>
        <row r="458">
          <cell r="I458" t="str">
            <v>Bancos comerciales</v>
          </cell>
          <cell r="J458">
            <v>11.04</v>
          </cell>
        </row>
        <row r="459">
          <cell r="I459" t="str">
            <v>Actividades de las corporaciones financieras</v>
          </cell>
          <cell r="J459">
            <v>11.04</v>
          </cell>
        </row>
        <row r="460">
          <cell r="I460" t="str">
            <v>Actividades de las compañías de financiamiento</v>
          </cell>
          <cell r="J460">
            <v>11.04</v>
          </cell>
        </row>
        <row r="461">
          <cell r="I461" t="str">
            <v>Banca de segundo piso</v>
          </cell>
          <cell r="J461">
            <v>11.04</v>
          </cell>
        </row>
        <row r="462">
          <cell r="I462" t="str">
            <v>Actividades de las cooperativas financieras</v>
          </cell>
          <cell r="J462">
            <v>11.04</v>
          </cell>
        </row>
        <row r="463">
          <cell r="I463" t="str">
            <v>Fideicomisos, fondos y entidades financieras similares</v>
          </cell>
          <cell r="J463">
            <v>11.04</v>
          </cell>
        </row>
        <row r="464">
          <cell r="I464" t="str">
            <v>Leasing financiero (arrendamiento financiero)</v>
          </cell>
          <cell r="J464">
            <v>11.04</v>
          </cell>
        </row>
        <row r="465">
          <cell r="I465" t="str">
            <v>Actividades financieras de fondos de empleados y otras formas asociativas del sector solidario</v>
          </cell>
          <cell r="J465">
            <v>11.04</v>
          </cell>
        </row>
        <row r="466">
          <cell r="I466" t="str">
            <v>Actividades de compra de cartera o factoring</v>
          </cell>
          <cell r="J466">
            <v>11.04</v>
          </cell>
        </row>
        <row r="467">
          <cell r="I467" t="str">
            <v>Otras actividades de distribución de fondos</v>
          </cell>
          <cell r="J467">
            <v>11.04</v>
          </cell>
        </row>
        <row r="468">
          <cell r="I468" t="str">
            <v>Instituciones especiales oficiales</v>
          </cell>
          <cell r="J468">
            <v>11.04</v>
          </cell>
        </row>
        <row r="469">
          <cell r="I469" t="str">
            <v>Seguros generales</v>
          </cell>
          <cell r="J469">
            <v>11.04</v>
          </cell>
        </row>
        <row r="470">
          <cell r="I470" t="str">
            <v>Seguros de vida</v>
          </cell>
          <cell r="J470">
            <v>11.04</v>
          </cell>
        </row>
        <row r="471">
          <cell r="I471" t="str">
            <v>Reaseguros</v>
          </cell>
          <cell r="J471">
            <v>11.04</v>
          </cell>
        </row>
        <row r="472">
          <cell r="I472" t="str">
            <v>Capitalización</v>
          </cell>
          <cell r="J472">
            <v>11.04</v>
          </cell>
        </row>
        <row r="473">
          <cell r="I473" t="str">
            <v>Servicios de seguros sociales de salud</v>
          </cell>
          <cell r="J473">
            <v>11.04</v>
          </cell>
        </row>
        <row r="474">
          <cell r="I474" t="str">
            <v>Servicios de seguros sociales de riesgos profesionales</v>
          </cell>
          <cell r="J474">
            <v>11.04</v>
          </cell>
        </row>
        <row r="475">
          <cell r="I475" t="str">
            <v>Régimen de ahorro individual (RAI)</v>
          </cell>
          <cell r="J475">
            <v>11.04</v>
          </cell>
        </row>
        <row r="476">
          <cell r="I476" t="str">
            <v>Otras actividades auxiliares de las actividades de servicios financieros n.c.p.</v>
          </cell>
          <cell r="J476">
            <v>11.04</v>
          </cell>
        </row>
        <row r="477">
          <cell r="I477" t="str">
            <v>Actividades de agentes y corredores de seguros</v>
          </cell>
          <cell r="J477">
            <v>11.04</v>
          </cell>
        </row>
        <row r="478">
          <cell r="I478" t="str">
            <v>Actividades de administración de fondos</v>
          </cell>
          <cell r="J478">
            <v>11.04</v>
          </cell>
        </row>
        <row r="479">
          <cell r="I479" t="str">
            <v>Actividades de las casas de cambio</v>
          </cell>
          <cell r="J479">
            <v>11.04</v>
          </cell>
        </row>
        <row r="480">
          <cell r="I480" t="str">
            <v>Actividades de los profesionales de compra y venta de divisas</v>
          </cell>
          <cell r="J480">
            <v>11.04</v>
          </cell>
        </row>
        <row r="481">
          <cell r="I481" t="str">
            <v>Otras actividades de servicio financiero, excepto las de seguros y pensiones n.c.p.</v>
          </cell>
          <cell r="J481">
            <v>11.04</v>
          </cell>
        </row>
        <row r="482">
          <cell r="I482" t="str">
            <v>Administración de mercados financieros (excepto actividades de las bolsas de valores)</v>
          </cell>
          <cell r="J482">
            <v>11.04</v>
          </cell>
        </row>
      </sheetData>
      <sheetData sheetId="4"/>
      <sheetData sheetId="5">
        <row r="10">
          <cell r="A10" t="str">
            <v>HONORARIOS</v>
          </cell>
          <cell r="B10" t="str">
            <v>Honorarios</v>
          </cell>
        </row>
        <row r="11">
          <cell r="A11" t="str">
            <v>SERVICIOS GENERALES</v>
          </cell>
          <cell r="B11" t="str">
            <v>Servicios_Generales</v>
          </cell>
          <cell r="C11">
            <v>0.04</v>
          </cell>
        </row>
        <row r="12">
          <cell r="A12" t="str">
            <v>COMPRAS Y SUMINISTROS</v>
          </cell>
          <cell r="B12" t="str">
            <v>Compras_Suministro</v>
          </cell>
          <cell r="C12">
            <v>2.5000000000000001E-2</v>
          </cell>
        </row>
        <row r="13">
          <cell r="A13" t="str">
            <v>TRANSPORTE DE PASAJEROS Y SERVICIO DE RESTAURANTE</v>
          </cell>
          <cell r="B13" t="str">
            <v>Transporte_Restaurante</v>
          </cell>
          <cell r="C13">
            <v>3.5000000000000003E-2</v>
          </cell>
        </row>
        <row r="14">
          <cell r="A14" t="str">
            <v>CONTRATO OBRA PÚBLICA</v>
          </cell>
          <cell r="B14" t="str">
            <v>Obra_Pública</v>
          </cell>
          <cell r="C14">
            <v>0.02</v>
          </cell>
        </row>
        <row r="15">
          <cell r="A15" t="str">
            <v>DISEÑO</v>
          </cell>
          <cell r="B15" t="str">
            <v>Diseño</v>
          </cell>
          <cell r="C15">
            <v>0.11</v>
          </cell>
        </row>
        <row r="16">
          <cell r="A16" t="str">
            <v>INTERVENTORIA Y CONSULTORIA</v>
          </cell>
          <cell r="B16" t="str">
            <v>Interventoria_Consultoria</v>
          </cell>
          <cell r="C16">
            <v>0.06</v>
          </cell>
        </row>
        <row r="17">
          <cell r="A17" t="str">
            <v>TRANSPORTE DE CARGA</v>
          </cell>
          <cell r="B17" t="str">
            <v>Transporte_Carga</v>
          </cell>
          <cell r="C17">
            <v>0.01</v>
          </cell>
        </row>
      </sheetData>
      <sheetData sheetId="6"/>
      <sheetData sheetId="7"/>
      <sheetData sheetId="8"/>
      <sheetData sheetId="9"/>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 val="FIRMAS y DATOS"/>
      <sheetName val="AIU"/>
      <sheetName val="Datos_básicos"/>
      <sheetName val="valor_m2"/>
      <sheetName val="Banderas_(2)"/>
      <sheetName val="Banderas_(3)"/>
      <sheetName val="FIRMAS_y_DAT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Comprobantes"/>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ERSONAL"/>
      <sheetName val="Anexo1 Imp. Urbano ítems EG-103"/>
      <sheetName val="Anexo2  Particulares"/>
      <sheetName val="DESPLEGABLES"/>
      <sheetName val="ÁREA"/>
      <sheetName val="DATOS"/>
      <sheetName val="Info Ensayos"/>
    </sheetNames>
    <sheetDataSet>
      <sheetData sheetId="0" refreshError="1"/>
      <sheetData sheetId="1"/>
      <sheetData sheetId="2"/>
      <sheetData sheetId="3" refreshError="1"/>
      <sheetData sheetId="4"/>
      <sheetData sheetId="5" refreshError="1"/>
      <sheetData sheetId="6"/>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 val="APUs"/>
      <sheetName val="INSUMOS"/>
      <sheetName val="PptoGral"/>
      <sheetName val="46w9"/>
      <sheetName val="presentacion"/>
      <sheetName val="memorias"/>
      <sheetName val="Item"/>
      <sheetName val="RESUMEN CIERRE "/>
      <sheetName val="DATOS BASICOS"/>
      <sheetName val="DUB-823"/>
      <sheetName val="GPI 526"/>
      <sheetName val="SKJ452"/>
      <sheetName val="ITA878"/>
      <sheetName val="AEA-944"/>
      <sheetName val="XXJ617"/>
      <sheetName val="SNG_855"/>
      <sheetName val="VEA 374"/>
      <sheetName val="HFB024"/>
      <sheetName val="PAJ825"/>
      <sheetName val="Banderas"/>
      <sheetName val="RESUMEN_PRESUPUESTO1"/>
      <sheetName val="Consolidado_T21"/>
      <sheetName val="Mz_Av_15-Tv_18_-_CN1"/>
      <sheetName val="Mz_Tv_18-Tv_19_-_CN1"/>
      <sheetName val="Mz_Tv_19-Tv_19A_-_CN1"/>
      <sheetName val="Mz_Tv_19A-Tv_20_-_CN1"/>
      <sheetName val="Mz_Tv_20-Tv_21_-_CN1"/>
      <sheetName val="Mz_Tv_21-Av_19_-_CN1"/>
      <sheetName val="Mz_Av_15-Tv_17_-_CS1"/>
      <sheetName val="Mz_Tv_17-Tv_19_-_CS1"/>
      <sheetName val="Mz_Tv_19-Tv_19A_-_CS1"/>
      <sheetName val="Mz_Tv_19A-Tv_20_-_CS1"/>
      <sheetName val="Mz_Tv_20-Tv_23_-_CS1"/>
      <sheetName val="Mz_Tv_23-Av_19_-_CS1"/>
      <sheetName val="Separador_T21"/>
      <sheetName val="TARIFAS_MINTRANSPORTE1"/>
      <sheetName val="TARIFAS_DIARIO_OF_20071"/>
      <sheetName val="COSTOS_OFICINA1"/>
      <sheetName val="COSTOS_CAMPAMENT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1">
          <cell r="B1" t="str">
            <v>ESTUDIOS Y DISEÑOS DE LA CICLORUTA Y ESPACIO PUBLICO COMPLEMENTARIO DEL EJE VIAL DE LA CALLE 116 ENTRE LA CARRERA 11 Y LA AUTOPISTA NORTE INCLUYENDO SEPARADOR Y ANTEJARDINES EN LA CIUDAD DE BOGOTA D.C.</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ERSONAL"/>
      <sheetName val="DESPLEGABLES"/>
      <sheetName val="ANEXO 1 COMP. SOCIAL"/>
      <sheetName val="ANEXO2 COMP.SST(BÁSICO)"/>
      <sheetName val="ÁREA"/>
      <sheetName val="ANEXO 3 COMP. SST(ADICIONAL)"/>
      <sheetName val="ANEXO 4 COMP. PMT"/>
      <sheetName val="ANEXO 5 COMP. AMBIENTAL"/>
      <sheetName val="DATOS"/>
      <sheetName val="Info Ensayo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P&amp;G"/>
      <sheetName val="OFERTA ECONOMICA"/>
      <sheetName val="G. PERSONAL 2024"/>
      <sheetName val="G. PERSONAL 2025"/>
      <sheetName val="SST  "/>
      <sheetName val="G.OPERACION "/>
      <sheetName val="POLIZAS"/>
      <sheetName val="IMPUESTOS"/>
      <sheetName val="Estructuta de costos"/>
      <sheetName val="Req operativos"/>
      <sheetName val="4. Deshierbe y Rebordeo"/>
      <sheetName val="1.Plantación"/>
      <sheetName val="2. Adición sustrato "/>
      <sheetName val="3. Hidroretenedor"/>
      <sheetName val="5. Fertilización Edafica"/>
      <sheetName val="6. Fertilización foliar j"/>
      <sheetName val="7. Diagnóstico fitosanitario"/>
      <sheetName val="8.Manejo Fitosanitario"/>
      <sheetName val="9.Riego"/>
      <sheetName val="10. Disposición"/>
      <sheetName val="11. Cerramiento temporal"/>
      <sheetName val="12. Retiro plantas invasoras"/>
      <sheetName val="13.Riego arbolado"/>
      <sheetName val="14. Poda Arboles"/>
      <sheetName val="15.fertilización edafica a"/>
      <sheetName val="16. fertilización foliar"/>
      <sheetName val="17.Replante"/>
      <sheetName val="COSTO AB TOTAL ESPECIES"/>
      <sheetName val="PROPUESTA AB TOTAL REPLANTE"/>
      <sheetName val="18.Tutor"/>
      <sheetName val="19.Diag Arbol"/>
      <sheetName val="20.Man Fitosanitario A"/>
      <sheetName val="21. Adición sustrato  a"/>
      <sheetName val="22.Disposición A"/>
      <sheetName val="DESCRIPCIÓN MAQUINARIA"/>
      <sheetName val="Mantenieminto Vehiculos"/>
    </sheetNames>
    <sheetDataSet>
      <sheetData sheetId="0"/>
      <sheetData sheetId="1"/>
      <sheetData sheetId="2"/>
      <sheetData sheetId="3"/>
      <sheetData sheetId="4"/>
      <sheetData sheetId="5"/>
      <sheetData sheetId="6"/>
      <sheetData sheetId="7"/>
      <sheetData sheetId="8"/>
      <sheetData sheetId="9">
        <row r="4">
          <cell r="F4">
            <v>500</v>
          </cell>
        </row>
      </sheetData>
      <sheetData sheetId="10">
        <row r="1">
          <cell r="P1">
            <v>1.5554092661740109</v>
          </cell>
        </row>
      </sheetData>
      <sheetData sheetId="11">
        <row r="16">
          <cell r="H16">
            <v>46.112000000000002</v>
          </cell>
        </row>
      </sheetData>
      <sheetData sheetId="12">
        <row r="12">
          <cell r="H12">
            <v>144.1</v>
          </cell>
        </row>
      </sheetData>
      <sheetData sheetId="13">
        <row r="16">
          <cell r="H16">
            <v>100.23345391304349</v>
          </cell>
        </row>
      </sheetData>
      <sheetData sheetId="14">
        <row r="16">
          <cell r="H16">
            <v>43.230000000000004</v>
          </cell>
        </row>
      </sheetData>
      <sheetData sheetId="15">
        <row r="16">
          <cell r="H16">
            <v>43.230000000000004</v>
          </cell>
        </row>
      </sheetData>
      <sheetData sheetId="16">
        <row r="12">
          <cell r="H12">
            <v>21.615000000000002</v>
          </cell>
        </row>
      </sheetData>
      <sheetData sheetId="17">
        <row r="20">
          <cell r="F20">
            <v>34514.538666666667</v>
          </cell>
        </row>
      </sheetData>
      <sheetData sheetId="18">
        <row r="16">
          <cell r="H16">
            <v>75.524999999999991</v>
          </cell>
        </row>
      </sheetData>
      <sheetData sheetId="19">
        <row r="16">
          <cell r="H16">
            <v>3.0878571428571426</v>
          </cell>
        </row>
      </sheetData>
      <sheetData sheetId="20">
        <row r="16">
          <cell r="H16">
            <v>432.3</v>
          </cell>
        </row>
      </sheetData>
      <sheetData sheetId="21">
        <row r="16">
          <cell r="H16">
            <v>115.277118</v>
          </cell>
        </row>
      </sheetData>
      <sheetData sheetId="22">
        <row r="16">
          <cell r="H16">
            <v>72.05</v>
          </cell>
        </row>
      </sheetData>
      <sheetData sheetId="23">
        <row r="16">
          <cell r="H16">
            <v>21.615000000000002</v>
          </cell>
        </row>
      </sheetData>
      <sheetData sheetId="24">
        <row r="16">
          <cell r="H16">
            <v>28.82</v>
          </cell>
        </row>
      </sheetData>
      <sheetData sheetId="25">
        <row r="16">
          <cell r="H16">
            <v>37.267241379310349</v>
          </cell>
        </row>
      </sheetData>
      <sheetData sheetId="26">
        <row r="12">
          <cell r="H12">
            <v>37.267241379310349</v>
          </cell>
        </row>
      </sheetData>
      <sheetData sheetId="27">
        <row r="16">
          <cell r="H16">
            <v>115.28</v>
          </cell>
        </row>
      </sheetData>
      <sheetData sheetId="28"/>
      <sheetData sheetId="29"/>
      <sheetData sheetId="30">
        <row r="16">
          <cell r="H16">
            <v>21.615000000000002</v>
          </cell>
        </row>
      </sheetData>
      <sheetData sheetId="31">
        <row r="20">
          <cell r="F20">
            <v>34514.538666666667</v>
          </cell>
        </row>
      </sheetData>
      <sheetData sheetId="32">
        <row r="16">
          <cell r="H16">
            <v>313.99414285714283</v>
          </cell>
        </row>
      </sheetData>
      <sheetData sheetId="33">
        <row r="16">
          <cell r="H16">
            <v>23.156243478260873</v>
          </cell>
        </row>
      </sheetData>
      <sheetData sheetId="34">
        <row r="16">
          <cell r="H16">
            <v>432.3</v>
          </cell>
        </row>
      </sheetData>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Datos básicos"/>
      <sheetName val="Est_y_Dis"/>
      <sheetName val="Fondo_Ensayos"/>
      <sheetName val="Obra_puente"/>
      <sheetName val="Fondo_Ajustes"/>
      <sheetName val="FACTOR_MULTIPLICADOR"/>
      <sheetName val="Datos_Generales"/>
      <sheetName val="APU_ANTICORROSIVO"/>
      <sheetName val="APU_LIMPIEZA_Y_PINTURA"/>
      <sheetName val="APU_REFUERZOS"/>
      <sheetName val="APU_ADECUACIÓN_PASAMANOS"/>
      <sheetName val="APU_DESMONTE_BARANDA"/>
      <sheetName val="APU_REINSTALACIÓN_BARANDA"/>
      <sheetName val="APU_BARANDA_NUEVA"/>
      <sheetName val="APU_PINTURA_BARANDA"/>
      <sheetName val="APU_CONCRETO_-_METALDECK"/>
      <sheetName val="Datos_básicos"/>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ADES"/>
      <sheetName val="P&amp;G"/>
      <sheetName val="OFERTA ECONOMICA "/>
      <sheetName val="G. PERSONAL 2024"/>
      <sheetName val="G. PERSONAL 2025"/>
      <sheetName val="SST"/>
      <sheetName val="G.OPERACION "/>
      <sheetName val="BOLSA FORTALECIMIENTO HUERTAS "/>
      <sheetName val="POLIZAS"/>
      <sheetName val="IMPUESTOS"/>
      <sheetName val="Req operativos"/>
      <sheetName val="4.1 Deshierbe y Rebordeo"/>
      <sheetName val="4.2 Poda mate seco y formación"/>
      <sheetName val="4.3 Disposición"/>
      <sheetName val="4.4 Riego"/>
      <sheetName val="4.5 Adición sustrato "/>
      <sheetName val="4.6 Fertilización Edafica"/>
      <sheetName val="4.7  Fertilización foliar"/>
      <sheetName val="4.8 Replante"/>
      <sheetName val="4.9 Diagnóstico fitosanitario"/>
      <sheetName val="4.10 Manejo Fitosanitario"/>
      <sheetName val="4.11 Hidroretenedor"/>
      <sheetName val="3.1 Compra Material Vegetal "/>
      <sheetName val="COSTO AB TOTAL ESPECIES PRI AB"/>
      <sheetName val="3.2 Actividades restauración"/>
      <sheetName val="3.3 Adición sustrato "/>
      <sheetName val="3.4 Riego arbolado"/>
      <sheetName val="3.5 Man Fitosanitario A "/>
      <sheetName val="3.6 Fertilización edafica"/>
      <sheetName val="DESCRIPCIÓN MAQUINARIA"/>
      <sheetName val="Mantenieminto Vehiculos"/>
    </sheetNames>
    <sheetDataSet>
      <sheetData sheetId="0" refreshError="1"/>
      <sheetData sheetId="1" refreshError="1"/>
      <sheetData sheetId="2" refreshError="1"/>
      <sheetData sheetId="3" refreshError="1"/>
      <sheetData sheetId="4" refreshError="1"/>
      <sheetData sheetId="5" refreshError="1"/>
      <sheetData sheetId="6" refreshError="1">
        <row r="12">
          <cell r="N12">
            <v>791700</v>
          </cell>
        </row>
        <row r="13">
          <cell r="N13">
            <v>263900</v>
          </cell>
        </row>
        <row r="14">
          <cell r="N14">
            <v>52780</v>
          </cell>
        </row>
        <row r="15">
          <cell r="N15">
            <v>369460</v>
          </cell>
        </row>
      </sheetData>
      <sheetData sheetId="7" refreshError="1"/>
      <sheetData sheetId="8" refreshError="1"/>
      <sheetData sheetId="9" refreshError="1"/>
      <sheetData sheetId="10" refreshError="1"/>
      <sheetData sheetId="11" refreshError="1">
        <row r="46">
          <cell r="H46">
            <v>6407.9223810421254</v>
          </cell>
        </row>
      </sheetData>
      <sheetData sheetId="12" refreshError="1">
        <row r="46">
          <cell r="H46">
            <v>5654.7016893141108</v>
          </cell>
        </row>
      </sheetData>
      <sheetData sheetId="13" refreshError="1">
        <row r="46">
          <cell r="H46">
            <v>4759.2901919323749</v>
          </cell>
        </row>
      </sheetData>
      <sheetData sheetId="14" refreshError="1">
        <row r="46">
          <cell r="H46">
            <v>1930.6616192147121</v>
          </cell>
        </row>
      </sheetData>
      <sheetData sheetId="15" refreshError="1">
        <row r="45">
          <cell r="H45">
            <v>6238.9592446484285</v>
          </cell>
        </row>
      </sheetData>
      <sheetData sheetId="16" refreshError="1">
        <row r="44">
          <cell r="H44">
            <v>3605.0888147261962</v>
          </cell>
        </row>
      </sheetData>
      <sheetData sheetId="17" refreshError="1">
        <row r="45">
          <cell r="H45">
            <v>5151.3443813115491</v>
          </cell>
        </row>
      </sheetData>
      <sheetData sheetId="18" refreshError="1">
        <row r="44">
          <cell r="H44">
            <v>64542.981017873499</v>
          </cell>
        </row>
      </sheetData>
      <sheetData sheetId="19" refreshError="1">
        <row r="45">
          <cell r="H45">
            <v>2004.5542978780154</v>
          </cell>
        </row>
      </sheetData>
      <sheetData sheetId="20" refreshError="1">
        <row r="45">
          <cell r="H45">
            <v>2343.7548901472628</v>
          </cell>
        </row>
      </sheetData>
      <sheetData sheetId="21" refreshError="1">
        <row r="46">
          <cell r="H46">
            <v>2441.9561183763726</v>
          </cell>
        </row>
      </sheetData>
      <sheetData sheetId="22" refreshError="1"/>
      <sheetData sheetId="23" refreshError="1"/>
      <sheetData sheetId="24" refreshError="1">
        <row r="432">
          <cell r="H432">
            <v>155159572.00000003</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 val="Acum"/>
      <sheetName val="Cargabilidad económica5"/>
      <sheetName val="Datos"/>
      <sheetName val="Evaluación_Financiera1"/>
      <sheetName val="Factorcarga_y_pérdidas1"/>
      <sheetName val="Cálculo_FCC1"/>
      <sheetName val="S_E_y_trafo1"/>
      <sheetName val="Módulo_Línea_B__sencilla1"/>
      <sheetName val="Módulo_Barraje_Tipo_21"/>
      <sheetName val="Módulo_Común_Tipo21"/>
      <sheetName val="Costo_Subestación1"/>
      <sheetName val="Costo_línea_AT1"/>
      <sheetName val="Costos_RED_MT_y_BT1"/>
      <sheetName val="Cálculo_pérdidas1"/>
      <sheetName val="Cond__económico1"/>
      <sheetName val="Costos_Red1"/>
      <sheetName val="Costos_Conductores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IFICACIONES"/>
      <sheetName val="RESUMEN"/>
      <sheetName val="PLAN DE COMPRAS"/>
      <sheetName val="SALDO PRESUPUESTO"/>
      <sheetName val="PROYECTADO-EJECUTADO"/>
      <sheetName val="PRESUPUESTO"/>
      <sheetName val="Hoja1"/>
      <sheetName val="EJECUTADO-CONTAB"/>
      <sheetName val="RESUMEN EJECUCION"/>
      <sheetName val="PROY NOMI"/>
      <sheetName val="1.1"/>
      <sheetName val="1.2"/>
      <sheetName val="1.3"/>
      <sheetName val="1.4"/>
      <sheetName val="1.5"/>
      <sheetName val="1.6"/>
      <sheetName val="1.7"/>
      <sheetName val="1.8"/>
      <sheetName val="1.9"/>
      <sheetName val="1.10"/>
      <sheetName val="1.11"/>
      <sheetName val="1.12"/>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PTO NOMINA"/>
      <sheetName val="2.1"/>
      <sheetName val="2.2"/>
      <sheetName val="2.3"/>
      <sheetName val="2.4"/>
      <sheetName val="2.5"/>
      <sheetName val="2.6"/>
      <sheetName val="2.7"/>
      <sheetName val="2.8"/>
      <sheetName val="2.9"/>
      <sheetName val="2.10"/>
      <sheetName val="3.1"/>
      <sheetName val="3.2"/>
      <sheetName val="3.3"/>
      <sheetName val="3.4"/>
      <sheetName val="3.5"/>
      <sheetName val="3.6"/>
      <sheetName val="3.7"/>
      <sheetName val="3.8"/>
      <sheetName val="3.9"/>
      <sheetName val="3.10"/>
      <sheetName val="3.11"/>
      <sheetName val="3.12"/>
      <sheetName val="3.13"/>
      <sheetName val="3.14"/>
      <sheetName val="3.15"/>
      <sheetName val="3.16"/>
      <sheetName val="3.17"/>
      <sheetName val="3.18"/>
      <sheetName val="3.19"/>
      <sheetName val="3.20"/>
      <sheetName val="3.21"/>
      <sheetName val="4"/>
      <sheetName val="5"/>
      <sheetName val="1.13"/>
      <sheetName val="1.6 (2)"/>
      <sheetName val="PYG"/>
      <sheetName val="PRESUPUESTO "/>
      <sheetName val="ING CAN"/>
      <sheetName val="1. NOMINA"/>
      <sheetName val="2.COMBUSTIBLE"/>
      <sheetName val="3.1 SERVICIO DE MAQ"/>
      <sheetName val="3.2 OTROS SERVICIOS"/>
      <sheetName val="3.3 SST"/>
      <sheetName val="4.2 EXÁMENES MÉDICOS"/>
      <sheetName val="4.3 VACUNACIÓN"/>
      <sheetName val="3.4 PAP-CAF-ASEO"/>
      <sheetName val="3.5 FERR"/>
      <sheetName val="4.1 ARRENDA MAQUI"/>
      <sheetName val="4.2 OTROS ARRE"/>
      <sheetName val="5.1 OTROS GASTOS"/>
      <sheetName val="5.2. SISTEMA DE COMUNICACIÓN"/>
      <sheetName val="6.1 IMPUEST"/>
      <sheetName val="11. BIENESTAR"/>
      <sheetName val="4.4. PÓLIZAS"/>
      <sheetName val="IMPUESTOS--"/>
    </sheetNames>
    <sheetDataSet>
      <sheetData sheetId="0"/>
      <sheetData sheetId="1"/>
      <sheetData sheetId="2"/>
      <sheetData sheetId="3"/>
      <sheetData sheetId="4"/>
      <sheetData sheetId="5">
        <row r="10">
          <cell r="B10" t="str">
            <v xml:space="preserve">EQUIPO MINICARGADOR </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4">
          <cell r="L34">
            <v>1</v>
          </cell>
        </row>
      </sheetData>
      <sheetData sheetId="37">
        <row r="34">
          <cell r="L34">
            <v>1</v>
          </cell>
        </row>
      </sheetData>
      <sheetData sheetId="38">
        <row r="34">
          <cell r="L34">
            <v>1</v>
          </cell>
        </row>
      </sheetData>
      <sheetData sheetId="39">
        <row r="34">
          <cell r="L34">
            <v>1</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 Plantas Per"/>
      <sheetName val="Tel.Per"/>
      <sheetName val="Personal de Turno Plantas Per"/>
      <sheetName val="FUS"/>
      <sheetName val="PERPER2"/>
      <sheetName val="TUBERIA"/>
    </sheetNames>
    <sheetDataSet>
      <sheetData sheetId="0"/>
      <sheetData sheetId="1"/>
      <sheetData sheetId="2"/>
      <sheetData sheetId="3"/>
      <sheetData sheetId="4" refreshError="1"/>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
      <sheetName val="MATERIALES"/>
      <sheetName val="MANO DE OBRA"/>
      <sheetName val="CONSOLIDADO OBRA CIVIL"/>
      <sheetName val="50,1"/>
      <sheetName val="50,2"/>
      <sheetName val="50,3"/>
      <sheetName val="50,4"/>
      <sheetName val="50,5"/>
      <sheetName val="50,6"/>
      <sheetName val="50,7"/>
      <sheetName val="50,8"/>
      <sheetName val="50,9"/>
      <sheetName val="51,1"/>
      <sheetName val="51,2"/>
      <sheetName val="51,3"/>
      <sheetName val="51,4"/>
      <sheetName val="51,5"/>
      <sheetName val="51,6"/>
      <sheetName val="51,7"/>
      <sheetName val="51,8"/>
      <sheetName val="51,9"/>
      <sheetName val="51,10"/>
      <sheetName val="51,11"/>
      <sheetName val="51,12"/>
      <sheetName val="51,13"/>
      <sheetName val="51,14"/>
      <sheetName val="51,15"/>
      <sheetName val="51,16"/>
      <sheetName val="51,17"/>
      <sheetName val="51,18"/>
      <sheetName val="51,19"/>
      <sheetName val="52,1"/>
      <sheetName val="52,2"/>
      <sheetName val="52,3"/>
      <sheetName val="52,4"/>
      <sheetName val="52,5"/>
      <sheetName val="52,6"/>
      <sheetName val="52,7"/>
      <sheetName val="52,8"/>
      <sheetName val="52,9"/>
      <sheetName val="52,10"/>
      <sheetName val="52,11"/>
      <sheetName val="52,12"/>
      <sheetName val="52,13"/>
      <sheetName val="52,14"/>
      <sheetName val="52,15"/>
      <sheetName val="52,16"/>
      <sheetName val="52,17"/>
      <sheetName val="52,18"/>
      <sheetName val="52,19"/>
      <sheetName val="52,20"/>
      <sheetName val="52,21"/>
      <sheetName val="52,22"/>
      <sheetName val="53,1"/>
      <sheetName val="53,2"/>
      <sheetName val="53,3"/>
      <sheetName val="53,4"/>
      <sheetName val="53,5"/>
      <sheetName val="53,6"/>
      <sheetName val="53,7"/>
      <sheetName val="53,8"/>
      <sheetName val="53,9"/>
      <sheetName val="53,10"/>
      <sheetName val="53,11"/>
      <sheetName val="53,12"/>
      <sheetName val="53,13"/>
      <sheetName val="53,14"/>
      <sheetName val="53,15"/>
      <sheetName val="53,16"/>
      <sheetName val="53,17"/>
      <sheetName val="53,18"/>
      <sheetName val="53,19"/>
      <sheetName val="53,20"/>
      <sheetName val="53,21"/>
      <sheetName val="53,22"/>
      <sheetName val="53,23"/>
      <sheetName val="53,24"/>
      <sheetName val="53,25"/>
      <sheetName val="53,26"/>
      <sheetName val="53,27"/>
      <sheetName val="53,28"/>
      <sheetName val="53,29"/>
      <sheetName val="53,30"/>
      <sheetName val="53,31"/>
      <sheetName val="53,32"/>
      <sheetName val="53,33"/>
      <sheetName val="53,34"/>
      <sheetName val="53,35"/>
      <sheetName val="53,36"/>
      <sheetName val="53,37"/>
      <sheetName val="53,38"/>
      <sheetName val="53,39"/>
      <sheetName val="53,40"/>
      <sheetName val="53,41"/>
      <sheetName val="53,42"/>
      <sheetName val="53,43"/>
      <sheetName val="53,44"/>
      <sheetName val="53,45"/>
      <sheetName val="53,46"/>
      <sheetName val="53,47"/>
      <sheetName val="53,48"/>
      <sheetName val="53,49"/>
      <sheetName val="53,50"/>
      <sheetName val="53,51"/>
      <sheetName val="53,52"/>
      <sheetName val="54,1"/>
      <sheetName val="54,2"/>
      <sheetName val="54,3"/>
      <sheetName val="54,4"/>
      <sheetName val="54,5"/>
      <sheetName val="54,6"/>
      <sheetName val="54,7"/>
      <sheetName val="54,8"/>
      <sheetName val="54,9"/>
      <sheetName val="54,10"/>
      <sheetName val="54,11"/>
      <sheetName val="54,12"/>
      <sheetName val="54,13"/>
      <sheetName val="54,14"/>
      <sheetName val="54,15"/>
      <sheetName val="54,16"/>
      <sheetName val="54,17"/>
      <sheetName val="54,18"/>
      <sheetName val="54,19"/>
      <sheetName val="54,20"/>
      <sheetName val="54,21"/>
      <sheetName val="54,22"/>
      <sheetName val="54,23"/>
      <sheetName val="54,24"/>
      <sheetName val="54,25"/>
      <sheetName val="54,26"/>
      <sheetName val="54,27"/>
      <sheetName val="54,28"/>
      <sheetName val="54,29"/>
      <sheetName val="54,30"/>
      <sheetName val="54,31"/>
      <sheetName val="54,32"/>
      <sheetName val="54,33"/>
      <sheetName val="55,1"/>
      <sheetName val="55,2"/>
      <sheetName val="55,3"/>
      <sheetName val="55,4"/>
      <sheetName val="55,5"/>
      <sheetName val="55,6"/>
      <sheetName val="55,7"/>
      <sheetName val="55,8"/>
      <sheetName val="55,9"/>
      <sheetName val="55,10"/>
      <sheetName val="55,11"/>
      <sheetName val="55,12"/>
      <sheetName val="55,13"/>
      <sheetName val="55,14"/>
      <sheetName val="55,15"/>
      <sheetName val="55,16"/>
      <sheetName val="55,17"/>
      <sheetName val="55,18"/>
      <sheetName val="55,19"/>
      <sheetName val="55,20"/>
      <sheetName val="55,21"/>
      <sheetName val="55,22"/>
      <sheetName val="55,23"/>
      <sheetName val="55,24"/>
      <sheetName val="55,25"/>
      <sheetName val="56,1"/>
      <sheetName val="56,2"/>
      <sheetName val="56,3"/>
      <sheetName val="56,4"/>
      <sheetName val="56,5"/>
      <sheetName val="56,6"/>
      <sheetName val="56,7"/>
      <sheetName val="56,8"/>
      <sheetName val="56,9"/>
      <sheetName val="56,10"/>
      <sheetName val="56,11"/>
      <sheetName val="56,12"/>
      <sheetName val="56,13"/>
      <sheetName val="56,14"/>
      <sheetName val="56,15"/>
      <sheetName val="56,16"/>
      <sheetName val="56,17"/>
      <sheetName val="56,18"/>
      <sheetName val="56,19"/>
      <sheetName val="56,20"/>
      <sheetName val="56,21"/>
      <sheetName val="56,22"/>
      <sheetName val="56,23"/>
      <sheetName val="56,24"/>
      <sheetName val="56,25"/>
      <sheetName val="56,26"/>
      <sheetName val="56,27"/>
      <sheetName val="56,28"/>
      <sheetName val="56,29"/>
      <sheetName val="56,30"/>
    </sheetNames>
    <sheetDataSet>
      <sheetData sheetId="0"/>
      <sheetData sheetId="1"/>
      <sheetData sheetId="2">
        <row r="12">
          <cell r="B12" t="str">
            <v>Ayudantes</v>
          </cell>
        </row>
        <row r="13">
          <cell r="B13" t="str">
            <v>Cadenero 1</v>
          </cell>
        </row>
        <row r="14">
          <cell r="B14" t="str">
            <v>Cadenero 2</v>
          </cell>
        </row>
        <row r="15">
          <cell r="B15" t="str">
            <v>Cuadrilla tipo 1(1 oficial + 1 ayudante)</v>
          </cell>
        </row>
        <row r="16">
          <cell r="B16" t="str">
            <v>Cuadrilla tipo 2(1 oficial + 2 ayudantes)</v>
          </cell>
        </row>
        <row r="17">
          <cell r="B17" t="str">
            <v>Cuadrilla tipo 3(1 oficial + 3 ayudantes)</v>
          </cell>
        </row>
        <row r="18">
          <cell r="B18" t="str">
            <v>Cuadrilla tipo 4(1 oficial + 4 ayudantes)</v>
          </cell>
        </row>
        <row r="19">
          <cell r="B19" t="str">
            <v>Cuadrilla electrica tipo 1(1 oficial + 1 ayudante)</v>
          </cell>
        </row>
        <row r="20">
          <cell r="B20" t="str">
            <v>Cuadrilla electrica tipo 2(1 oficial + 2 ayudantes)</v>
          </cell>
        </row>
        <row r="21">
          <cell r="B21" t="str">
            <v>Maestro</v>
          </cell>
        </row>
        <row r="22">
          <cell r="B22" t="str">
            <v>Machineros</v>
          </cell>
        </row>
        <row r="23">
          <cell r="B23" t="str">
            <v>Oficial</v>
          </cell>
        </row>
        <row r="24">
          <cell r="B24" t="str">
            <v>Operador</v>
          </cell>
        </row>
        <row r="25">
          <cell r="B25" t="str">
            <v>Técnico electrico</v>
          </cell>
        </row>
        <row r="26">
          <cell r="B26" t="str">
            <v>Tecnico en bombas</v>
          </cell>
        </row>
        <row r="27">
          <cell r="B27" t="str">
            <v>Topógrafo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 val="Tabla_Descuentos"/>
      <sheetName val="Tramo 1"/>
      <sheetName val="7422cw00"/>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 val="Circuitos"/>
      <sheetName val="DATOS"/>
      <sheetName val="tramo 1"/>
      <sheetName val="resum96"/>
      <sheetName val="Cuadrillas"/>
      <sheetName val="Jornal"/>
      <sheetName val="Informacion"/>
      <sheetName val="tramo_1"/>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Banderas"/>
      <sheetName val="Datos"/>
      <sheetName val="Cuadrillas"/>
      <sheetName val="Jornal"/>
      <sheetName val="Macro1"/>
      <sheetName val="criterio"/>
      <sheetName val="INSUMOS"/>
      <sheetName val="Insum"/>
      <sheetName val="resum96"/>
      <sheetName val="Design (3)"/>
      <sheetName val="Desig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geniería Básica"/>
      <sheetName val="Acompañamiento Const. &amp; Oper."/>
      <sheetName val="Salarios por Categoría"/>
      <sheetName val="Formulario Nº1"/>
      <sheetName val="Formulario 1 (Vacio)"/>
      <sheetName val="FORMATO N 1 EAB (HTML)"/>
      <sheetName val="FORMATO N 1 EAB"/>
      <sheetName val="dinámica"/>
      <sheetName val="Presupuesto detallado"/>
      <sheetName val="Res 342-Tarifas 2016"/>
      <sheetName val="FM&gt;3000"/>
      <sheetName val="FM&lt;3000"/>
      <sheetName val="Geotecnia"/>
      <sheetName val="Topografía"/>
      <sheetName val="CCTV"/>
      <sheetName val="Estimado Geotecnia"/>
      <sheetName val="Hoja2"/>
      <sheetName val="Pozos"/>
      <sheetName val="Camaras_caida"/>
      <sheetName val="BD_PRESUPUESTO"/>
      <sheetName val="PO"/>
      <sheetName val="TUBERIA"/>
      <sheetName val="CONCRETO_DOM"/>
      <sheetName val="Tramos_suspender"/>
      <sheetName val="ACOMETIDAS"/>
      <sheetName val="BDAPU_EAB"/>
      <sheetName val="CANTIDADES_CIM"/>
      <sheetName val="ESPECIF_IDU"/>
      <sheetName val="RECUBRIMIENTO"/>
      <sheetName val="ESTRUCTURAS"/>
      <sheetName val="DE"/>
      <sheetName val="Tramos"/>
      <sheetName val="SUBCAP"/>
      <sheetName val="ORDENADOR"/>
      <sheetName val="Conexiones"/>
      <sheetName val="IMP_URBANO"/>
      <sheetName val="Dimensiones"/>
      <sheetName val="Ingeniería_Básica3"/>
      <sheetName val="Acompañamiento_Const__&amp;_Oper_3"/>
      <sheetName val="Salarios_por_Categoría3"/>
      <sheetName val="Formulario_Nº13"/>
      <sheetName val="Formulario_1_(Vacio)3"/>
      <sheetName val="FORMATO_N_1_EAB_(HTML)3"/>
      <sheetName val="FORMATO_N_1_EAB3"/>
      <sheetName val="Presupuesto_detallado3"/>
      <sheetName val="Res_342-Tarifas_20163"/>
      <sheetName val="Estimado_Geotecnia3"/>
      <sheetName val="Ingeniería_Básica"/>
      <sheetName val="Acompañamiento_Const__&amp;_Oper_"/>
      <sheetName val="Salarios_por_Categoría"/>
      <sheetName val="Formulario_Nº1"/>
      <sheetName val="Formulario_1_(Vacio)"/>
      <sheetName val="FORMATO_N_1_EAB_(HTML)"/>
      <sheetName val="FORMATO_N_1_EAB"/>
      <sheetName val="Presupuesto_detallado"/>
      <sheetName val="Res_342-Tarifas_2016"/>
      <sheetName val="Estimado_Geotecnia"/>
      <sheetName val="Ingeniería_Básica1"/>
      <sheetName val="Acompañamiento_Const__&amp;_Oper_1"/>
      <sheetName val="Salarios_por_Categoría1"/>
      <sheetName val="Formulario_Nº11"/>
      <sheetName val="Formulario_1_(Vacio)1"/>
      <sheetName val="FORMATO_N_1_EAB_(HTML)1"/>
      <sheetName val="FORMATO_N_1_EAB1"/>
      <sheetName val="Presupuesto_detallado1"/>
      <sheetName val="Res_342-Tarifas_20161"/>
      <sheetName val="Estimado_Geotecnia1"/>
      <sheetName val="Ingeniería_Básica2"/>
      <sheetName val="Acompañamiento_Const__&amp;_Oper_2"/>
      <sheetName val="Salarios_por_Categoría2"/>
      <sheetName val="Formulario_Nº12"/>
      <sheetName val="Formulario_1_(Vacio)2"/>
      <sheetName val="FORMATO_N_1_EAB_(HTML)2"/>
      <sheetName val="FORMATO_N_1_EAB2"/>
      <sheetName val="Presupuesto_detallado2"/>
      <sheetName val="Res_342-Tarifas_20162"/>
      <sheetName val="Estimado_Geotecnia2"/>
      <sheetName val="Ingeniería_Básica4"/>
      <sheetName val="Acompañamiento_Const__&amp;_Oper_4"/>
      <sheetName val="Salarios_por_Categoría4"/>
      <sheetName val="Formulario_Nº14"/>
      <sheetName val="Formulario_1_(Vacio)4"/>
      <sheetName val="FORMATO_N_1_EAB_(HTML)4"/>
      <sheetName val="FORMATO_N_1_EAB4"/>
      <sheetName val="Presupuesto_detallado4"/>
      <sheetName val="Res_342-Tarifas_20164"/>
      <sheetName val="Estimado_Geotecnia4"/>
    </sheetNames>
    <sheetDataSet>
      <sheetData sheetId="0"/>
      <sheetData sheetId="1"/>
      <sheetData sheetId="2"/>
      <sheetData sheetId="3"/>
      <sheetData sheetId="4"/>
      <sheetData sheetId="5"/>
      <sheetData sheetId="6"/>
      <sheetData sheetId="7"/>
      <sheetData sheetId="8"/>
      <sheetData sheetId="9"/>
      <sheetData sheetId="10">
        <row r="11">
          <cell r="F11">
            <v>4</v>
          </cell>
        </row>
      </sheetData>
      <sheetData sheetId="11">
        <row r="62">
          <cell r="I62">
            <v>2.2999999999999998</v>
          </cell>
        </row>
      </sheetData>
      <sheetData sheetId="12">
        <row r="62">
          <cell r="I62">
            <v>2.4399999999999995</v>
          </cell>
        </row>
      </sheetData>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ow r="11">
          <cell r="F11">
            <v>4</v>
          </cell>
        </row>
      </sheetData>
      <sheetData sheetId="47"/>
      <sheetData sheetId="48"/>
      <sheetData sheetId="49"/>
      <sheetData sheetId="50"/>
      <sheetData sheetId="51"/>
      <sheetData sheetId="52"/>
      <sheetData sheetId="53"/>
      <sheetData sheetId="54"/>
      <sheetData sheetId="55"/>
      <sheetData sheetId="56">
        <row r="11">
          <cell r="F11">
            <v>4</v>
          </cell>
        </row>
      </sheetData>
      <sheetData sheetId="57"/>
      <sheetData sheetId="58"/>
      <sheetData sheetId="59"/>
      <sheetData sheetId="60"/>
      <sheetData sheetId="61"/>
      <sheetData sheetId="62"/>
      <sheetData sheetId="63"/>
      <sheetData sheetId="64"/>
      <sheetData sheetId="65"/>
      <sheetData sheetId="66">
        <row r="11">
          <cell r="F11">
            <v>4</v>
          </cell>
        </row>
      </sheetData>
      <sheetData sheetId="67"/>
      <sheetData sheetId="68"/>
      <sheetData sheetId="69"/>
      <sheetData sheetId="70"/>
      <sheetData sheetId="71"/>
      <sheetData sheetId="72"/>
      <sheetData sheetId="73"/>
      <sheetData sheetId="74"/>
      <sheetData sheetId="75"/>
      <sheetData sheetId="76">
        <row r="11">
          <cell r="F11">
            <v>4</v>
          </cell>
        </row>
      </sheetData>
      <sheetData sheetId="77"/>
      <sheetData sheetId="78"/>
      <sheetData sheetId="79"/>
      <sheetData sheetId="80"/>
      <sheetData sheetId="81"/>
      <sheetData sheetId="82"/>
      <sheetData sheetId="83"/>
      <sheetData sheetId="84"/>
      <sheetData sheetId="85"/>
      <sheetData sheetId="86">
        <row r="11">
          <cell r="F11">
            <v>4</v>
          </cell>
        </row>
      </sheetData>
      <sheetData sheetId="8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G"/>
      <sheetName val="BAL.GRAL"/>
      <sheetName val="RES-05"/>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 val="costos oficina"/>
      <sheetName val="costos campamento"/>
      <sheetName val="1_1_1"/>
      <sheetName val="1_2_1"/>
      <sheetName val="1_2_2"/>
      <sheetName val="1_2_3"/>
      <sheetName val="1_2_4"/>
      <sheetName val="1_2_5"/>
      <sheetName val="1_2_6"/>
      <sheetName val="1_3_1"/>
      <sheetName val="1_3_2"/>
      <sheetName val="1_4_1"/>
      <sheetName val="1_4_2"/>
      <sheetName val="1_4_3"/>
      <sheetName val="1_4_4"/>
      <sheetName val="1_4_5"/>
      <sheetName val="1_4_6"/>
      <sheetName val="1_4_7"/>
      <sheetName val="1_4_8"/>
      <sheetName val="1_4_9"/>
      <sheetName val="1_4_10"/>
      <sheetName val="1_4_11"/>
      <sheetName val="1_4_12"/>
      <sheetName val="1_4_13"/>
      <sheetName val="1_4_14"/>
      <sheetName val="1_5_1"/>
      <sheetName val="1_5_2"/>
      <sheetName val="1_5_3"/>
      <sheetName val="2_1_1"/>
      <sheetName val="2_1_2"/>
      <sheetName val="2_1_3"/>
      <sheetName val="2_1_4"/>
      <sheetName val="2_1_5"/>
      <sheetName val="2_1_6"/>
      <sheetName val="2_1_7"/>
      <sheetName val="2_1_8"/>
      <sheetName val="2_1_9"/>
      <sheetName val="2_1_10"/>
      <sheetName val="2_1_11"/>
      <sheetName val="2_1_12"/>
      <sheetName val="2_1_13"/>
      <sheetName val="2_1_14"/>
      <sheetName val="2_1_15"/>
      <sheetName val="2_1_16"/>
      <sheetName val="2_1_17"/>
      <sheetName val="2_1_18"/>
      <sheetName val="2_1_19"/>
      <sheetName val="2_1_20"/>
      <sheetName val="2_1_21"/>
      <sheetName val="2_1_22"/>
      <sheetName val="2_1_23"/>
      <sheetName val="2_1_24"/>
      <sheetName val="2_1_25"/>
      <sheetName val="2_1_26"/>
      <sheetName val="2_2_1"/>
      <sheetName val="2_2_2"/>
      <sheetName val="2_2_3"/>
      <sheetName val="2_2_4"/>
      <sheetName val="2_4_1"/>
      <sheetName val="2_4_2"/>
      <sheetName val="2_4_3"/>
      <sheetName val="2_4_4"/>
      <sheetName val="2_4_5"/>
      <sheetName val="2_4_6"/>
      <sheetName val="2_4_7"/>
      <sheetName val="3_1_1"/>
      <sheetName val="3_1_2"/>
      <sheetName val="3_1_3"/>
      <sheetName val="3_1_4"/>
      <sheetName val="3_1_5"/>
      <sheetName val="3_1_6"/>
      <sheetName val="3_2_1"/>
      <sheetName val="3_2_2"/>
      <sheetName val="3_2_3"/>
      <sheetName val="3_2_4"/>
      <sheetName val="3_2_5"/>
      <sheetName val="3_2_6"/>
      <sheetName val="3_2_7"/>
      <sheetName val="4_1_1"/>
      <sheetName val="4_1_2"/>
      <sheetName val="4_1_3"/>
      <sheetName val="4_1_4"/>
      <sheetName val="4_2_1"/>
      <sheetName val="4_2_2"/>
      <sheetName val="4_2_3"/>
      <sheetName val="4_2_4"/>
      <sheetName val="4_2_5"/>
      <sheetName val="4_2_6"/>
      <sheetName val="4_3_1"/>
      <sheetName val="4_3_2"/>
      <sheetName val="4_6_1"/>
      <sheetName val="4_6_2"/>
      <sheetName val="4_6_3"/>
      <sheetName val="4_6_4"/>
      <sheetName val="4_6_5"/>
      <sheetName val="4_6_6"/>
      <sheetName val="4_6_7"/>
      <sheetName val="4_6_8"/>
      <sheetName val="4_6_9"/>
      <sheetName val="4_6_10"/>
      <sheetName val="4_6_11"/>
      <sheetName val="4_6_12"/>
      <sheetName val="4_6_13"/>
      <sheetName val="4_6_14"/>
      <sheetName val="4_6_15"/>
      <sheetName val="4_6_16"/>
      <sheetName val="4_6_17"/>
      <sheetName val="4_6_18"/>
      <sheetName val="4_6_19"/>
      <sheetName val="4_6_20"/>
      <sheetName val="4_6_21"/>
      <sheetName val="4_6_22"/>
      <sheetName val="4_6_23"/>
      <sheetName val="4_6_24"/>
      <sheetName val="4_6_25"/>
      <sheetName val="4_6_26"/>
      <sheetName val="4_6_27"/>
      <sheetName val="4_6_28"/>
      <sheetName val="4_6_29"/>
      <sheetName val="4_6_30"/>
      <sheetName val="4_6_31"/>
      <sheetName val="4_6_32"/>
      <sheetName val="4_6_33"/>
      <sheetName val="4_6_34"/>
      <sheetName val="4_6_35"/>
      <sheetName val="4_6_36"/>
      <sheetName val="4_6_37"/>
      <sheetName val="4_6_38"/>
      <sheetName val="4_6_39"/>
      <sheetName val="4_6_40"/>
      <sheetName val="4_6_41"/>
      <sheetName val="4_6_42"/>
      <sheetName val="4_6_43"/>
      <sheetName val="4_6_44"/>
      <sheetName val="4_6_45"/>
      <sheetName val="4_6_46"/>
      <sheetName val="4_6_47"/>
      <sheetName val="4_6_48"/>
      <sheetName val="4_6_49"/>
      <sheetName val="4_6_50"/>
      <sheetName val="4_6_51"/>
      <sheetName val="4_6_52"/>
      <sheetName val="4_6_53"/>
      <sheetName val="4_6_54"/>
      <sheetName val="4_6_55"/>
      <sheetName val="4_6_56"/>
      <sheetName val="4_6_57"/>
      <sheetName val="4_6_58"/>
      <sheetName val="4_6_59"/>
      <sheetName val="4_6_60"/>
      <sheetName val="4_6_61"/>
      <sheetName val="4_6_62"/>
      <sheetName val="4_6_63"/>
      <sheetName val="4_6_64"/>
      <sheetName val="4_6_65"/>
      <sheetName val="4_6_66"/>
      <sheetName val="4_6_67"/>
      <sheetName val="4_6_68"/>
      <sheetName val="4_6_69"/>
      <sheetName val="4_6_70"/>
      <sheetName val="4_6_71"/>
      <sheetName val="4_6_72"/>
      <sheetName val="4_6_73"/>
      <sheetName val="4_6_74"/>
      <sheetName val="4_6_75"/>
      <sheetName val="4_6_76"/>
      <sheetName val="4_6_77"/>
      <sheetName val="4_6_78"/>
      <sheetName val="4_6_79"/>
      <sheetName val="4_6_80"/>
      <sheetName val="4_6_81"/>
      <sheetName val="4_6_82"/>
      <sheetName val="4_6_83"/>
      <sheetName val="4_6_84"/>
      <sheetName val="4_6_85"/>
      <sheetName val="4_6_86"/>
      <sheetName val="4_6_87"/>
      <sheetName val="4_6_88"/>
      <sheetName val="4_6_89"/>
      <sheetName val="4_6_90"/>
      <sheetName val="4_7_1"/>
      <sheetName val="4_7_2"/>
      <sheetName val="4_7_3"/>
      <sheetName val="4_7_5"/>
      <sheetName val="4_7_6"/>
      <sheetName val="4_7_7"/>
      <sheetName val="4_7_8"/>
      <sheetName val="4_7_9"/>
      <sheetName val="4_7_10"/>
      <sheetName val="4_7_11"/>
      <sheetName val="4_8_1"/>
      <sheetName val="4_8_2"/>
      <sheetName val="4_8_3"/>
      <sheetName val="4_8_4"/>
      <sheetName val="4_8_5"/>
      <sheetName val="4_8_6"/>
      <sheetName val="4_8_7"/>
      <sheetName val="4_8_8"/>
      <sheetName val="costos_oficina"/>
      <sheetName val="costos_campamento"/>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dad M3"/>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dad M3"/>
      <sheetName val="Contrato"/>
      <sheetName val="SOL"/>
      <sheetName val="Capacidad_M31"/>
      <sheetName val="Capacidad_M3"/>
      <sheetName val="Capacidad_M32"/>
      <sheetName val="FACTORES"/>
      <sheetName val="Soporte Cantidades"/>
    </sheetNames>
    <sheetDataSet>
      <sheetData sheetId="0"/>
      <sheetData sheetId="1" refreshError="1"/>
      <sheetData sheetId="2" refreshError="1"/>
      <sheetData sheetId="3"/>
      <sheetData sheetId="4"/>
      <sheetData sheetId="5"/>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
      <sheetName val="MANO DE OBRA"/>
      <sheetName val="MATERIALES"/>
      <sheetName val="CONSOLIDADO OBRA CIVIL"/>
      <sheetName val="64,1"/>
      <sheetName val="64,2"/>
      <sheetName val="64,3"/>
      <sheetName val="64,4"/>
      <sheetName val="64,5"/>
      <sheetName val="64,6"/>
      <sheetName val="64,7"/>
      <sheetName val="64,8"/>
      <sheetName val="64,9"/>
      <sheetName val="64,10"/>
      <sheetName val="64,11"/>
      <sheetName val="64,12"/>
      <sheetName val="64,13"/>
      <sheetName val="64,14"/>
      <sheetName val="64,15"/>
      <sheetName val="64,16"/>
      <sheetName val="64,17"/>
      <sheetName val="64,18"/>
      <sheetName val="64,19"/>
      <sheetName val="64,20"/>
      <sheetName val="64,21"/>
      <sheetName val="64,22"/>
      <sheetName val="64,23"/>
      <sheetName val="64,24"/>
      <sheetName val="64,25"/>
      <sheetName val="64,26"/>
      <sheetName val="64,27"/>
      <sheetName val="64,28"/>
      <sheetName val="64,29"/>
      <sheetName val="64,30"/>
      <sheetName val="64,31"/>
      <sheetName val="64,32"/>
      <sheetName val="64,33"/>
      <sheetName val="64,34"/>
      <sheetName val="64,35"/>
      <sheetName val="64,36"/>
      <sheetName val="64,37"/>
      <sheetName val="64,38"/>
      <sheetName val="64,39"/>
      <sheetName val="64,40"/>
      <sheetName val="64,41"/>
      <sheetName val="64,42"/>
      <sheetName val="64,43"/>
      <sheetName val="64,44"/>
      <sheetName val="64,45"/>
      <sheetName val="64,46"/>
      <sheetName val="64,47"/>
      <sheetName val="64,48"/>
      <sheetName val="64,49"/>
      <sheetName val="64,50"/>
      <sheetName val="64,51"/>
      <sheetName val="64,52"/>
      <sheetName val="64,53"/>
      <sheetName val="64,54"/>
      <sheetName val="64,55"/>
      <sheetName val="64,56"/>
      <sheetName val="64,57"/>
      <sheetName val="64,58"/>
      <sheetName val="64,59"/>
      <sheetName val="65,1"/>
      <sheetName val="65,2"/>
      <sheetName val="65,3"/>
      <sheetName val="65,4"/>
      <sheetName val="65,5"/>
      <sheetName val="65,6"/>
      <sheetName val="65,7"/>
      <sheetName val="65,8"/>
      <sheetName val="65,9"/>
      <sheetName val="65,10"/>
      <sheetName val="65,11"/>
      <sheetName val="65,12"/>
      <sheetName val="65,13"/>
      <sheetName val="65,14"/>
      <sheetName val="65,15"/>
      <sheetName val="65,16"/>
      <sheetName val="65,17"/>
      <sheetName val="65,18"/>
      <sheetName val="65,19"/>
      <sheetName val="65,20"/>
      <sheetName val="66,1"/>
      <sheetName val="66,2"/>
      <sheetName val="66,3"/>
      <sheetName val="66,4"/>
      <sheetName val="66,5"/>
      <sheetName val="66,6"/>
      <sheetName val="66,7"/>
      <sheetName val="66,8"/>
      <sheetName val="66,9"/>
      <sheetName val="66,10"/>
      <sheetName val="67,1"/>
      <sheetName val="67,2"/>
      <sheetName val="67,3"/>
      <sheetName val="67,4"/>
      <sheetName val="67,5"/>
      <sheetName val="67,6"/>
      <sheetName val="67,7"/>
      <sheetName val="67,8"/>
      <sheetName val="67,9"/>
      <sheetName val="67,10"/>
      <sheetName val="67,11"/>
      <sheetName val="67,12"/>
      <sheetName val="67,13"/>
      <sheetName val="67,14"/>
      <sheetName val="68,1"/>
      <sheetName val="68,2"/>
      <sheetName val="68,3"/>
      <sheetName val="68,4"/>
      <sheetName val="68,5"/>
      <sheetName val="68,6"/>
      <sheetName val="68,7"/>
      <sheetName val="68,8"/>
      <sheetName val="68,9"/>
      <sheetName val="68,10"/>
      <sheetName val="68,11"/>
      <sheetName val="68,12"/>
      <sheetName val="68,13"/>
      <sheetName val="68,14"/>
      <sheetName val="68,15"/>
      <sheetName val="69,1"/>
      <sheetName val="69,2"/>
      <sheetName val="70,1"/>
      <sheetName val="70,2"/>
      <sheetName val="70,3"/>
      <sheetName val="70,4"/>
      <sheetName val="70,5"/>
      <sheetName val="70,6"/>
      <sheetName val="70,7"/>
      <sheetName val="70,8"/>
      <sheetName val="70,9"/>
      <sheetName val="70,10"/>
      <sheetName val="70,11"/>
      <sheetName val="70,12"/>
      <sheetName val="70,13"/>
      <sheetName val="PYG"/>
      <sheetName val="PRESUPUESTO "/>
      <sheetName val="ING CAN"/>
      <sheetName val="1. NOMINA"/>
      <sheetName val="2.COMBUSTIBLE"/>
      <sheetName val="3.1 SERVICIO DE MAQ"/>
      <sheetName val="3.2 OTROS SERVICIOS"/>
      <sheetName val="3.3 SST"/>
      <sheetName val="4.2 EXÁMENES MÉDICOS"/>
      <sheetName val="4.3 VACUNACIÓN"/>
      <sheetName val="3.4 PAP-CAF-ASEO"/>
      <sheetName val="3.5 FERR"/>
      <sheetName val="4.1 ARRENDA MAQUI"/>
      <sheetName val="4.2 OTROS ARRE"/>
      <sheetName val="5.1 OTROS GASTOS"/>
      <sheetName val="5.2. SISTEMA DE COMUNICACIÓN"/>
      <sheetName val="6.1 IMPUEST"/>
      <sheetName val="11. BIENESTAR"/>
      <sheetName val="4.4. PÓLIZAS"/>
      <sheetName val="IMPUESTOS--"/>
    </sheetNames>
    <sheetDataSet>
      <sheetData sheetId="0">
        <row r="12">
          <cell r="B12" t="str">
            <v>Andamio (4 cuerpos)</v>
          </cell>
        </row>
        <row r="13">
          <cell r="B13" t="str">
            <v>Bomba concreto</v>
          </cell>
        </row>
        <row r="14">
          <cell r="B14" t="str">
            <v>Camilla madera 1,40mx1,70m</v>
          </cell>
        </row>
        <row r="15">
          <cell r="B15" t="str">
            <v>Camión</v>
          </cell>
        </row>
        <row r="16">
          <cell r="B16" t="str">
            <v>Carrotanque agua 14 M3</v>
          </cell>
        </row>
        <row r="17">
          <cell r="B17" t="str">
            <v>Carrotanque irrigador emulsion</v>
          </cell>
        </row>
        <row r="18">
          <cell r="B18" t="str">
            <v>Cilindro Vibrocompactador</v>
          </cell>
        </row>
        <row r="19">
          <cell r="B19" t="str">
            <v>Compactador manual (tipo canguro)</v>
          </cell>
        </row>
        <row r="20">
          <cell r="B20" t="str">
            <v>Compactador manual vibratorio (tipo Rana)</v>
          </cell>
        </row>
        <row r="21">
          <cell r="B21" t="str">
            <v>Composicion de ensayos para agua</v>
          </cell>
        </row>
        <row r="22">
          <cell r="B22" t="str">
            <v>Compresor (barrido y soplado)</v>
          </cell>
        </row>
        <row r="23">
          <cell r="B23" t="str">
            <v>Compresor 125 pies cúbicos con martillo</v>
          </cell>
        </row>
        <row r="24">
          <cell r="B24" t="str">
            <v>Cortadora de pavimento</v>
          </cell>
        </row>
        <row r="25">
          <cell r="B25" t="str">
            <v>Cuerpo andamio metalico</v>
          </cell>
        </row>
        <row r="26">
          <cell r="B26" t="str">
            <v>Derechos de disposicion de escombros en sitio autorizado</v>
          </cell>
        </row>
        <row r="27">
          <cell r="B27" t="str">
            <v>Equipo extendida y compactacion de mezclas asfalticas (incluye Finisher, cilindro compactador, y compactador de llantas tandem)</v>
          </cell>
        </row>
        <row r="28">
          <cell r="B28" t="str">
            <v>Equipo para prueba de presion</v>
          </cell>
        </row>
        <row r="29">
          <cell r="B29" t="str">
            <v>Equipo para soldadura</v>
          </cell>
        </row>
        <row r="30">
          <cell r="B30" t="str">
            <v>Equipo topografico (incl. Transito, nivel y elem complementarios)</v>
          </cell>
        </row>
        <row r="31">
          <cell r="B31" t="str">
            <v>Formaleta (valor global)</v>
          </cell>
        </row>
        <row r="32">
          <cell r="B32" t="str">
            <v>Formaleta columnas incl. Accesorios</v>
          </cell>
        </row>
        <row r="33">
          <cell r="B33" t="str">
            <v>Formaleta entrepiso</v>
          </cell>
        </row>
        <row r="34">
          <cell r="B34" t="str">
            <v>Formaleta metálica (concreto hidráulico)</v>
          </cell>
        </row>
        <row r="35">
          <cell r="B35" t="str">
            <v>Fresadora de pavimento</v>
          </cell>
        </row>
        <row r="36">
          <cell r="B36" t="str">
            <v>Grua con torre</v>
          </cell>
        </row>
        <row r="37">
          <cell r="B37" t="str">
            <v>Herramienta menor</v>
          </cell>
        </row>
        <row r="38">
          <cell r="B38" t="str">
            <v>Hidrolavadora</v>
          </cell>
        </row>
        <row r="39">
          <cell r="B39" t="str">
            <v>Lamina de acero 5/8" (35 usos)</v>
          </cell>
        </row>
        <row r="40">
          <cell r="B40" t="str">
            <v>Mezcladora de concreto (1 bulto)</v>
          </cell>
        </row>
        <row r="41">
          <cell r="B41" t="str">
            <v>Minicargador</v>
          </cell>
        </row>
        <row r="42">
          <cell r="B42" t="str">
            <v>Motoniveladora</v>
          </cell>
        </row>
        <row r="43">
          <cell r="B43" t="str">
            <v>Paral metalico</v>
          </cell>
        </row>
        <row r="44">
          <cell r="B44" t="str">
            <v>Pistola de calafateo</v>
          </cell>
        </row>
        <row r="45">
          <cell r="B45" t="str">
            <v>Planchon 0,20x0,04x3,0m (10 usos)</v>
          </cell>
        </row>
        <row r="46">
          <cell r="B46" t="str">
            <v>Pulidora</v>
          </cell>
        </row>
        <row r="47">
          <cell r="B47" t="str">
            <v>Regla vibratoria</v>
          </cell>
        </row>
        <row r="48">
          <cell r="B48" t="str">
            <v>Repisa 0,08x0,04m (4 usos)</v>
          </cell>
        </row>
        <row r="49">
          <cell r="B49" t="str">
            <v>Retroexcavadora sobre llantas Tipo 710 o similar</v>
          </cell>
        </row>
        <row r="50">
          <cell r="B50" t="str">
            <v>Retroexcavadora sobre orugas tipo 200 o similar</v>
          </cell>
        </row>
        <row r="51">
          <cell r="B51" t="str">
            <v>Retroexcavadora sobre orugas tipo 300 similar</v>
          </cell>
        </row>
        <row r="52">
          <cell r="B52" t="str">
            <v>Señalizador plastico tubular 1,30m (20 usos)</v>
          </cell>
        </row>
        <row r="53">
          <cell r="B53" t="str">
            <v>Taladro</v>
          </cell>
        </row>
        <row r="54">
          <cell r="B54" t="str">
            <v>Tarifa transporte accesorios concreto</v>
          </cell>
        </row>
        <row r="55">
          <cell r="B55" t="str">
            <v>Tarifa transporte tuberia concreto</v>
          </cell>
        </row>
        <row r="56">
          <cell r="B56" t="str">
            <v>Transporte interno volqueta</v>
          </cell>
        </row>
        <row r="57">
          <cell r="B57" t="str">
            <v>Transporte material</v>
          </cell>
        </row>
        <row r="58">
          <cell r="B58" t="str">
            <v>Transporte material asfaltico</v>
          </cell>
        </row>
        <row r="59">
          <cell r="B59" t="str">
            <v>Tuberia acero D=6" 30 (usos)</v>
          </cell>
        </row>
        <row r="60">
          <cell r="B60" t="str">
            <v>Vara limaton d=0,11m (5 usos)</v>
          </cell>
        </row>
        <row r="61">
          <cell r="B61" t="str">
            <v>Vehiculo de transporte</v>
          </cell>
        </row>
        <row r="62">
          <cell r="B62" t="str">
            <v>Vibrador de concreto</v>
          </cell>
        </row>
        <row r="63">
          <cell r="B63" t="str">
            <v>Viga madera 0,18mx0,08m (15 usos)</v>
          </cell>
        </row>
        <row r="64">
          <cell r="B64" t="str">
            <v>Volqueta 6 m3</v>
          </cell>
        </row>
        <row r="65">
          <cell r="B65" t="str">
            <v>Servicio sanitario portatil 2 aseos/semana</v>
          </cell>
        </row>
      </sheetData>
      <sheetData sheetId="1">
        <row r="12">
          <cell r="B12" t="str">
            <v>Ayudantes</v>
          </cell>
        </row>
        <row r="13">
          <cell r="B13" t="str">
            <v>Cadenero 1</v>
          </cell>
        </row>
        <row r="14">
          <cell r="B14" t="str">
            <v>Cadenero 2</v>
          </cell>
        </row>
        <row r="15">
          <cell r="B15" t="str">
            <v>Cuadrilla tipo 1(1 oficial + 1 ayudante)</v>
          </cell>
        </row>
        <row r="16">
          <cell r="B16" t="str">
            <v>Cuadrilla tipo 2(1 oficial + 2 ayudantes)</v>
          </cell>
        </row>
        <row r="17">
          <cell r="B17" t="str">
            <v>Cuadrilla tipo 3(1 oficial + 3 ayudantes)</v>
          </cell>
        </row>
        <row r="18">
          <cell r="B18" t="str">
            <v>Cuadrilla tipo 4(1 oficial + 4 ayudantes)</v>
          </cell>
        </row>
        <row r="19">
          <cell r="B19" t="str">
            <v>Cuadrilla electrica tipo 1(1 oficial + 1 ayudante)</v>
          </cell>
        </row>
        <row r="20">
          <cell r="B20" t="str">
            <v>Cuadrilla electrica tipo 2(1 oficial + 2 ayudantes)</v>
          </cell>
        </row>
        <row r="21">
          <cell r="B21" t="str">
            <v>Maestro</v>
          </cell>
        </row>
        <row r="22">
          <cell r="B22" t="str">
            <v>Machineros</v>
          </cell>
        </row>
        <row r="23">
          <cell r="B23" t="str">
            <v>Oficial</v>
          </cell>
        </row>
        <row r="24">
          <cell r="B24" t="str">
            <v>Operador</v>
          </cell>
        </row>
        <row r="25">
          <cell r="B25" t="str">
            <v>Técnico electrico</v>
          </cell>
        </row>
        <row r="26">
          <cell r="B26" t="str">
            <v>Tecnico en bombas</v>
          </cell>
        </row>
        <row r="27">
          <cell r="B27" t="str">
            <v>Topógrafo</v>
          </cell>
        </row>
      </sheetData>
      <sheetData sheetId="2">
        <row r="11">
          <cell r="B11" t="str">
            <v>MATERIALES EN OBRA</v>
          </cell>
        </row>
        <row r="12">
          <cell r="B12" t="str">
            <v>Accesorio HG 1/2"</v>
          </cell>
        </row>
        <row r="13">
          <cell r="B13" t="str">
            <v>Accesorio HG 3/4"</v>
          </cell>
        </row>
        <row r="14">
          <cell r="B14" t="str">
            <v>Accesorio para Canaleta Asbesto Cemento</v>
          </cell>
        </row>
        <row r="15">
          <cell r="B15" t="str">
            <v>Accesorio PVC-P diam 1/2" precio promedio</v>
          </cell>
        </row>
        <row r="16">
          <cell r="B16" t="str">
            <v>Accesorios cobre 1/2"</v>
          </cell>
        </row>
        <row r="17">
          <cell r="B17" t="str">
            <v>Accesorios cobre 3/4"</v>
          </cell>
        </row>
        <row r="18">
          <cell r="B18" t="str">
            <v>Accesorios de interconexion para 2 bombas tanques de presion incluye manometro de glicerina 0-100 psi, 2 switch de presión 50-70 psi, 2 switch flotador tanque alto/bajo, 2 valvulas de pie 1 1/4", 2 valvulas de bola 1 1/4", 2 valvulas de cheque 1 1/4".</v>
          </cell>
        </row>
        <row r="19">
          <cell r="B19" t="str">
            <v>Accesorios fijacion instalacion gas</v>
          </cell>
        </row>
        <row r="20">
          <cell r="B20" t="str">
            <v>Accesorios Galvanizados 2 1/2"" (precio promedio)</v>
          </cell>
        </row>
        <row r="21">
          <cell r="B21" t="str">
            <v>Accesorios Galvanizados 3" (precio promedio)</v>
          </cell>
        </row>
        <row r="22">
          <cell r="B22" t="str">
            <v>Accesorios Galvanizados 4" (precio promedio)</v>
          </cell>
        </row>
        <row r="23">
          <cell r="B23" t="str">
            <v>Acelerante Concreto tipo sikaset L o similar</v>
          </cell>
        </row>
        <row r="24">
          <cell r="B24" t="str">
            <v>Acero de refuerzo A37 (incluye transporta a obra)</v>
          </cell>
        </row>
        <row r="25">
          <cell r="B25" t="str">
            <v>Acero de refuerzo A60 (incluye transporte a obra)</v>
          </cell>
        </row>
        <row r="26">
          <cell r="B26" t="str">
            <v>Acido nítrico</v>
          </cell>
        </row>
        <row r="27">
          <cell r="B27" t="str">
            <v>Acople 1/2 para agua potable</v>
          </cell>
        </row>
        <row r="28">
          <cell r="B28" t="str">
            <v>Acrílico para división de baño</v>
          </cell>
        </row>
        <row r="29">
          <cell r="B29" t="str">
            <v>Adhesivo No. 10 Env 5GI</v>
          </cell>
        </row>
        <row r="30">
          <cell r="B30" t="str">
            <v>Aditivo curador de concreto</v>
          </cell>
        </row>
        <row r="31">
          <cell r="B31" t="str">
            <v>Aditivo desencofrante</v>
          </cell>
        </row>
        <row r="32">
          <cell r="B32" t="str">
            <v>Aditivo reductor de evaporacion</v>
          </cell>
        </row>
        <row r="33">
          <cell r="B33" t="str">
            <v>Agua</v>
          </cell>
        </row>
        <row r="34">
          <cell r="B34" t="str">
            <v>Alambre ATT 2x22</v>
          </cell>
        </row>
        <row r="35">
          <cell r="B35" t="str">
            <v>Alambre de cobre aislado THHN No 10</v>
          </cell>
        </row>
        <row r="36">
          <cell r="B36" t="str">
            <v>Alambre de cobre aislado THHN No 12</v>
          </cell>
        </row>
        <row r="37">
          <cell r="B37" t="str">
            <v>Alambre de cobre aislado THHN No 14</v>
          </cell>
        </row>
        <row r="38">
          <cell r="B38" t="str">
            <v>Alambre de cobre aislado THHN No 8</v>
          </cell>
        </row>
        <row r="39">
          <cell r="B39" t="str">
            <v>Alambre de cobre N°. 14 desnudo</v>
          </cell>
        </row>
        <row r="40">
          <cell r="B40" t="str">
            <v>Alambre de cobre THW N°.12 aislado</v>
          </cell>
        </row>
        <row r="41">
          <cell r="B41" t="str">
            <v>Alambre negro Nº 18</v>
          </cell>
        </row>
        <row r="42">
          <cell r="B42" t="str">
            <v xml:space="preserve">Alambre No 1/0 </v>
          </cell>
        </row>
        <row r="43">
          <cell r="B43" t="str">
            <v>Alambre No 12 desnudo</v>
          </cell>
        </row>
        <row r="44">
          <cell r="B44" t="str">
            <v>Alambre No 14 desnudo</v>
          </cell>
        </row>
        <row r="45">
          <cell r="B45" t="str">
            <v xml:space="preserve">Alambre No 2/0 </v>
          </cell>
        </row>
        <row r="46">
          <cell r="B46" t="str">
            <v xml:space="preserve">Alambre No 4/0 </v>
          </cell>
        </row>
        <row r="47">
          <cell r="B47" t="str">
            <v>Alambre TW 10</v>
          </cell>
        </row>
        <row r="48">
          <cell r="B48" t="str">
            <v>Alambre TW 12</v>
          </cell>
        </row>
        <row r="49">
          <cell r="B49" t="str">
            <v>Alambre TW 14</v>
          </cell>
        </row>
        <row r="50">
          <cell r="B50" t="str">
            <v>Alambre TW 6</v>
          </cell>
        </row>
        <row r="51">
          <cell r="B51" t="str">
            <v>Alambre TW 8</v>
          </cell>
        </row>
        <row r="52">
          <cell r="B52" t="str">
            <v>Alfajia en aluminio 8 cm</v>
          </cell>
        </row>
        <row r="53">
          <cell r="B53" t="str">
            <v>Alfombra tipo tapisol arena o similar</v>
          </cell>
        </row>
        <row r="54">
          <cell r="B54" t="str">
            <v>Alfombra tipo tapisol dalton o similar</v>
          </cell>
        </row>
        <row r="55">
          <cell r="B55" t="str">
            <v>Alfombra tipo tapisol exito o similar</v>
          </cell>
        </row>
        <row r="56">
          <cell r="B56" t="str">
            <v>Alumol</v>
          </cell>
        </row>
        <row r="57">
          <cell r="B57" t="str">
            <v>Angulo 1 1/2" x 1/4"</v>
          </cell>
        </row>
        <row r="58">
          <cell r="B58" t="str">
            <v>Angulo 1 1/4" x 1/8"</v>
          </cell>
        </row>
        <row r="59">
          <cell r="B59" t="str">
            <v>Angulo 1" x 1/8"</v>
          </cell>
        </row>
        <row r="60">
          <cell r="B60" t="str">
            <v>Angulo 1/8x3/4</v>
          </cell>
        </row>
        <row r="61">
          <cell r="B61" t="str">
            <v>Angulo 2" x 3" cal . 26 x 2,44ml</v>
          </cell>
        </row>
        <row r="62">
          <cell r="B62" t="str">
            <v>Angulo 2" x 3/16"</v>
          </cell>
        </row>
        <row r="63">
          <cell r="B63" t="str">
            <v>Angulo 3/4" x 1/8"</v>
          </cell>
        </row>
        <row r="64">
          <cell r="B64" t="str">
            <v>Angulo de cuelga para cieloraso x 2,44</v>
          </cell>
        </row>
        <row r="65">
          <cell r="B65" t="str">
            <v>Angulo perimetral cal. 26 x 2,44 ml (2,5x2,5 cm)</v>
          </cell>
        </row>
        <row r="66">
          <cell r="B66" t="str">
            <v>Anilina</v>
          </cell>
        </row>
        <row r="67">
          <cell r="B67" t="str">
            <v xml:space="preserve">Anticorrosivo </v>
          </cell>
        </row>
        <row r="68">
          <cell r="B68" t="str">
            <v>Antideslizante Corona 20,5x20,5 Trafico 3 o similar</v>
          </cell>
        </row>
        <row r="69">
          <cell r="B69" t="str">
            <v>Aplique en bronce</v>
          </cell>
        </row>
        <row r="70">
          <cell r="B70" t="str">
            <v>Arena de Peña</v>
          </cell>
        </row>
        <row r="71">
          <cell r="B71" t="str">
            <v>Arena lavada de rio</v>
          </cell>
        </row>
        <row r="72">
          <cell r="B72" t="str">
            <v>arrancador directo como motobomba jockey a 220V de 2 HP incluye 1 guardamotor para cortocircuitos, sobrecargas y/o falta de fase, 1 contactor con la capacidad de corriente según la potencia del motor, y demas accesorios</v>
          </cell>
        </row>
        <row r="73">
          <cell r="B73" t="str">
            <v>Automático enchufable  3 x 75A</v>
          </cell>
        </row>
        <row r="74">
          <cell r="B74" t="str">
            <v>Automático enchufable 1 x 20A</v>
          </cell>
        </row>
        <row r="75">
          <cell r="B75" t="str">
            <v>Automático enchufable 1 x 30A</v>
          </cell>
        </row>
        <row r="76">
          <cell r="B76" t="str">
            <v>Automático enchufable 1 x 50A</v>
          </cell>
        </row>
        <row r="77">
          <cell r="B77" t="str">
            <v>Automático enchufable 3 x 100A</v>
          </cell>
        </row>
        <row r="78">
          <cell r="B78" t="str">
            <v>Automático enchufable 3 x 125A</v>
          </cell>
        </row>
        <row r="79">
          <cell r="B79" t="str">
            <v>Automático enchufable 3 x 20A</v>
          </cell>
        </row>
        <row r="80">
          <cell r="B80" t="str">
            <v>Automático enchufable 3 x 40A</v>
          </cell>
        </row>
        <row r="81">
          <cell r="B81" t="str">
            <v>Automático enchufable 3 x 50A</v>
          </cell>
        </row>
        <row r="82">
          <cell r="B82" t="str">
            <v>Bala de incrustar de 100w</v>
          </cell>
        </row>
        <row r="83">
          <cell r="B83" t="str">
            <v>Bala incandescente 150W</v>
          </cell>
        </row>
        <row r="84">
          <cell r="B84" t="str">
            <v>Baldosín Alfa 30*30 Tipo P-5</v>
          </cell>
        </row>
        <row r="85">
          <cell r="B85" t="str">
            <v>Baldosín Alfa 30*8</v>
          </cell>
        </row>
        <row r="86">
          <cell r="B86" t="str">
            <v>Baldosín CALACATTA 45x45 Corona o similar piso</v>
          </cell>
        </row>
        <row r="87">
          <cell r="B87" t="str">
            <v>Baldosín de cemento 20x20 o similar</v>
          </cell>
        </row>
        <row r="88">
          <cell r="B88" t="str">
            <v>Baldosín de cemento 30,5x30,5 o similar</v>
          </cell>
        </row>
        <row r="89">
          <cell r="B89" t="str">
            <v>Baldosín granito .33x.33</v>
          </cell>
        </row>
        <row r="90">
          <cell r="B90" t="str">
            <v>Baldosín marmolizado 30,5x30,5 alfa o similar piso</v>
          </cell>
        </row>
        <row r="91">
          <cell r="B91" t="str">
            <v>Baldosín vibroprensado 30x30 tipo Alfa D 5 o similar</v>
          </cell>
        </row>
        <row r="92">
          <cell r="B92" t="str">
            <v>Tubo cerramiento 1 1/2"</v>
          </cell>
        </row>
        <row r="93">
          <cell r="B93" t="str">
            <v>Barniz Transp Pintuco</v>
          </cell>
        </row>
        <row r="94">
          <cell r="B94" t="str">
            <v>Bisagra "GATO" cobrizada</v>
          </cell>
        </row>
        <row r="95">
          <cell r="B95" t="str">
            <v>Bisagra acero cobrizado3"</v>
          </cell>
        </row>
        <row r="96">
          <cell r="B96" t="str">
            <v>Bisagra cobriza de 2"</v>
          </cell>
        </row>
        <row r="97">
          <cell r="B97" t="str">
            <v>Bloque de Cemento E=0,15</v>
          </cell>
        </row>
        <row r="98">
          <cell r="B98" t="str">
            <v>Bloque de Cemento E=0,25</v>
          </cell>
        </row>
        <row r="99">
          <cell r="B99" t="str">
            <v>Bloque Hueco No 4</v>
          </cell>
        </row>
        <row r="100">
          <cell r="B100" t="str">
            <v>Bloque hueco No. 5</v>
          </cell>
        </row>
        <row r="101">
          <cell r="B101" t="str">
            <v>Bocel Md en media caña</v>
          </cell>
        </row>
        <row r="102">
          <cell r="B102" t="str">
            <v>bomba centrifuga en acero inoxidable 316 con motor electrico de 15 HP / 3500 rpm/3PH/60Hz/220-440V/TEFC tipo Gould pumps  o similar, y accesorios</v>
          </cell>
        </row>
        <row r="103">
          <cell r="B103" t="str">
            <v>bomba sumergible para aguas lluvias en hierro fundido con motor de 1,5 HP/3450 Rpm/ trifasica/230V tipo 3885 Goulds Pumps o similar</v>
          </cell>
        </row>
        <row r="104">
          <cell r="B104" t="str">
            <v>bomba vertical multietapas en acero inoxidable 304, en acople monoblock, con motor electrico de 2 HP/3PH/ 3500 rpm /220-440V/60Hz/TEFC/ para presion de agua tipo Goulds Pumps o similar, 6 etapas.</v>
          </cell>
        </row>
        <row r="105">
          <cell r="B105" t="str">
            <v>bomba vertical multietapas en acero inoxidable 304, en acople monoblock, con motor electrico de 3 HP/3PH/ 3500 rpm /220-440V/60Hz/TEFC/ arranque directo para presion de agua tipo Goulds Pumps o similar, 7 etapas.</v>
          </cell>
        </row>
        <row r="106">
          <cell r="B106" t="str">
            <v>Bombillo 100W</v>
          </cell>
        </row>
        <row r="107">
          <cell r="B107" t="str">
            <v>Botón de timbre</v>
          </cell>
        </row>
        <row r="108">
          <cell r="B108" t="str">
            <v>Boxer</v>
          </cell>
        </row>
        <row r="109">
          <cell r="B109" t="str">
            <v>Caballete</v>
          </cell>
        </row>
        <row r="110">
          <cell r="B110" t="str">
            <v>Caballete canaleta 43</v>
          </cell>
        </row>
        <row r="111">
          <cell r="B111" t="str">
            <v>Caballete canaleta 90</v>
          </cell>
        </row>
        <row r="112">
          <cell r="B112" t="str">
            <v>Caballete ond. Eternit</v>
          </cell>
        </row>
        <row r="113">
          <cell r="B113" t="str">
            <v>Cable coaxial</v>
          </cell>
        </row>
        <row r="114">
          <cell r="B114" t="str">
            <v>Cable de cobre N° 10 desnudo</v>
          </cell>
        </row>
        <row r="115">
          <cell r="B115" t="str">
            <v>Cable de cobre N° 8 desnudo</v>
          </cell>
        </row>
        <row r="116">
          <cell r="B116" t="str">
            <v>Cable de cobre N°. 1/0 THW</v>
          </cell>
        </row>
        <row r="117">
          <cell r="B117" t="str">
            <v>Cable de cobre N°. 2 THW</v>
          </cell>
        </row>
        <row r="118">
          <cell r="B118" t="str">
            <v>Cable de cobre N°. 6 THW</v>
          </cell>
        </row>
        <row r="119">
          <cell r="B119" t="str">
            <v>Cable de cobre N°. 8 THW aislado a 600 v</v>
          </cell>
        </row>
        <row r="120">
          <cell r="B120" t="str">
            <v>Cable desnudo Cu 1/0</v>
          </cell>
        </row>
        <row r="121">
          <cell r="B121" t="str">
            <v>Cable desnudo Cu 2/0</v>
          </cell>
        </row>
        <row r="122">
          <cell r="B122" t="str">
            <v>Cable utp nivel 5</v>
          </cell>
        </row>
        <row r="123">
          <cell r="B123" t="str">
            <v>Caja 2 circuitos</v>
          </cell>
        </row>
        <row r="124">
          <cell r="B124" t="str">
            <v>Caja galvanizada 2400</v>
          </cell>
        </row>
        <row r="125">
          <cell r="B125" t="str">
            <v>Caja galvanizada 5800</v>
          </cell>
        </row>
        <row r="126">
          <cell r="B126" t="str">
            <v>Caja galvanizada octogonal</v>
          </cell>
        </row>
        <row r="127">
          <cell r="B127" t="str">
            <v>Caja Gvnzd 10*10</v>
          </cell>
        </row>
        <row r="128">
          <cell r="B128" t="str">
            <v>Caja metálica 30x25x20</v>
          </cell>
        </row>
        <row r="129">
          <cell r="B129" t="str">
            <v>Calentador 20 galones de paso a gas incluye accesorios</v>
          </cell>
        </row>
        <row r="130">
          <cell r="B130" t="str">
            <v>Calentador 20 galones eléctrico</v>
          </cell>
        </row>
        <row r="131">
          <cell r="B131" t="str">
            <v>Calentador de 15 galones eléctrico</v>
          </cell>
        </row>
        <row r="132">
          <cell r="B132" t="str">
            <v>Calentador de 30 galones eléctrico</v>
          </cell>
        </row>
        <row r="133">
          <cell r="B133" t="str">
            <v>Canal B6 Cal 26 x 2,44ml</v>
          </cell>
        </row>
        <row r="134">
          <cell r="B134" t="str">
            <v>Canal lamina desarrollo 50 a 70 cm</v>
          </cell>
        </row>
        <row r="135">
          <cell r="B135" t="str">
            <v>Canal lamina desarrollo 70 a 100 cm</v>
          </cell>
        </row>
        <row r="136">
          <cell r="B136" t="str">
            <v>Canaleta 43 x 3,5 Eternit</v>
          </cell>
        </row>
        <row r="137">
          <cell r="B137" t="str">
            <v>Canaleta 43 x 4,50 m Eternit</v>
          </cell>
        </row>
        <row r="138">
          <cell r="B138" t="str">
            <v>Canaleta 43 x 6,00 m Eternit</v>
          </cell>
        </row>
        <row r="139">
          <cell r="B139" t="str">
            <v>Canaleta 90 x 3,75 m Eternit</v>
          </cell>
        </row>
        <row r="140">
          <cell r="B140" t="str">
            <v>Canaleta 90 x 5,25 m Eternit</v>
          </cell>
        </row>
        <row r="141">
          <cell r="B141" t="str">
            <v>Canaleta 90 x 6,00 m  Eternit</v>
          </cell>
        </row>
        <row r="142">
          <cell r="B142" t="str">
            <v>Canaleta acesco cal. 24 L=4,50m</v>
          </cell>
        </row>
        <row r="143">
          <cell r="B143" t="str">
            <v>Canaleta Asbesto Cemento No. 43 L=5,50m</v>
          </cell>
        </row>
        <row r="144">
          <cell r="B144" t="str">
            <v>Canaleta Asbesto Cemento No. 90 L=7,50m</v>
          </cell>
        </row>
        <row r="145">
          <cell r="B145" t="str">
            <v>Canaleta Asbesto Cemento No. 90 L=9,00m</v>
          </cell>
        </row>
        <row r="146">
          <cell r="B146" t="str">
            <v>Caolín</v>
          </cell>
        </row>
        <row r="147">
          <cell r="B147" t="str">
            <v>Caraplast</v>
          </cell>
        </row>
        <row r="148">
          <cell r="B148" t="str">
            <v>Casetón de guadua de b=0,60m y h=0,20m</v>
          </cell>
        </row>
        <row r="149">
          <cell r="B149" t="str">
            <v>Casetón de guadua de b=0,60m y h=0,30m</v>
          </cell>
        </row>
        <row r="150">
          <cell r="B150" t="str">
            <v xml:space="preserve">Cemento blanco </v>
          </cell>
        </row>
        <row r="151">
          <cell r="B151" t="str">
            <v>Cemento gris en obra</v>
          </cell>
        </row>
        <row r="152">
          <cell r="B152" t="str">
            <v>Cerámica Baldosa piso pared 20,5x20,5  corona o similar</v>
          </cell>
        </row>
        <row r="153">
          <cell r="B153" t="str">
            <v>Cerámica Corona Macedonia 25x25 o similar</v>
          </cell>
        </row>
        <row r="154">
          <cell r="B154" t="str">
            <v>Cerrad Schlage A50WS Alcoba o similar</v>
          </cell>
        </row>
        <row r="155">
          <cell r="B155" t="str">
            <v>Cerradura Schlage para Puerta tipo A87PD</v>
          </cell>
        </row>
        <row r="156">
          <cell r="B156" t="str">
            <v>Cerradura Yale doble pasador</v>
          </cell>
        </row>
        <row r="157">
          <cell r="B157" t="str">
            <v xml:space="preserve">Cesped quicuyo para empradizacion </v>
          </cell>
        </row>
        <row r="158">
          <cell r="B158" t="str">
            <v>Chazo expansivo tipo roscado</v>
          </cell>
        </row>
        <row r="159">
          <cell r="B159" t="str">
            <v>Cheque 1 1/2" Red White</v>
          </cell>
        </row>
        <row r="160">
          <cell r="B160" t="str">
            <v>Cheque 1 1/4" Red White</v>
          </cell>
        </row>
        <row r="161">
          <cell r="B161" t="str">
            <v>Cheque 1" Red White</v>
          </cell>
        </row>
        <row r="162">
          <cell r="B162" t="str">
            <v>Cheque 1/2" Red White</v>
          </cell>
        </row>
        <row r="163">
          <cell r="B163" t="str">
            <v>Cheque 2" Red White</v>
          </cell>
        </row>
        <row r="164">
          <cell r="B164" t="str">
            <v>Cheque 3/4" Red White</v>
          </cell>
        </row>
        <row r="165">
          <cell r="B165" t="str">
            <v>Cielo raso acero 80B Aluzic luxalon 130B c/estructura</v>
          </cell>
        </row>
        <row r="166">
          <cell r="B166" t="str">
            <v>Cielo raso aluminio luxalon Alumhoriz 12 mm c/estructura</v>
          </cell>
        </row>
        <row r="167">
          <cell r="B167" t="str">
            <v>Cielo raso aluminio luxalon Alumhoriz 130B c/estructura</v>
          </cell>
        </row>
        <row r="168">
          <cell r="B168" t="str">
            <v>Cielo raso aluminio luxalon Alumhoriz 84R Cobr V5 Deco c/estructura</v>
          </cell>
        </row>
        <row r="169">
          <cell r="B169" t="str">
            <v>Cielo raso aluminio luxalon tipo LITE Natural c/estructura</v>
          </cell>
        </row>
        <row r="170">
          <cell r="B170" t="str">
            <v>Cierlo raso Drywall incluye estructura</v>
          </cell>
        </row>
        <row r="171">
          <cell r="B171" t="str">
            <v>Cinta de papel</v>
          </cell>
        </row>
        <row r="172">
          <cell r="B172" t="str">
            <v xml:space="preserve">Cinta de señalizacion </v>
          </cell>
        </row>
        <row r="173">
          <cell r="B173" t="str">
            <v>Cinta de señalizacion electrica ref. Codensa</v>
          </cell>
        </row>
        <row r="174">
          <cell r="B174" t="str">
            <v xml:space="preserve">Cinta de Teflon </v>
          </cell>
        </row>
        <row r="175">
          <cell r="B175" t="str">
            <v>Cinta PVC H=0,15m</v>
          </cell>
        </row>
        <row r="176">
          <cell r="B176" t="str">
            <v>Codo 90º PVC sanitario 3"</v>
          </cell>
        </row>
        <row r="177">
          <cell r="B177" t="str">
            <v>Codo 90º PVC sanitario 4"</v>
          </cell>
        </row>
        <row r="178">
          <cell r="B178" t="str">
            <v>Codo CPVC Presion492510 1/2"</v>
          </cell>
        </row>
        <row r="179">
          <cell r="B179" t="str">
            <v>Codo CPVC Presion492520 3/4"</v>
          </cell>
        </row>
        <row r="180">
          <cell r="B180" t="str">
            <v>Codo galvanizado 1"</v>
          </cell>
        </row>
        <row r="181">
          <cell r="B181" t="str">
            <v>Codo galvanizado 1/2"</v>
          </cell>
        </row>
        <row r="182">
          <cell r="B182" t="str">
            <v>Codo galvanizado 3/4"</v>
          </cell>
        </row>
        <row r="183">
          <cell r="B183" t="str">
            <v>Codo PVC presión 1 1/4"</v>
          </cell>
        </row>
        <row r="184">
          <cell r="B184" t="str">
            <v>Codo PVC Presión 412010 1/2"</v>
          </cell>
        </row>
        <row r="185">
          <cell r="B185" t="str">
            <v>Codo PVC Presión 412020 3/4"</v>
          </cell>
        </row>
        <row r="186">
          <cell r="B186" t="str">
            <v>Codo PVC Presión 412030 1"</v>
          </cell>
        </row>
        <row r="187">
          <cell r="B187" t="str">
            <v>Codo PVC Presión 412050 1.5"</v>
          </cell>
        </row>
        <row r="188">
          <cell r="B188" t="str">
            <v>Codo PVC Presión 412060 2"</v>
          </cell>
        </row>
        <row r="189">
          <cell r="B189" t="str">
            <v>Codo PVC sanitario 2"</v>
          </cell>
        </row>
        <row r="190">
          <cell r="B190" t="str">
            <v>Codo PVC sanitario 6"</v>
          </cell>
        </row>
        <row r="191">
          <cell r="B191" t="str">
            <v>Concreto 2500 psi mezclado en obra</v>
          </cell>
        </row>
        <row r="192">
          <cell r="B192" t="str">
            <v>Concreto premezclado 140Kg/cm2 (2000psi) certificado</v>
          </cell>
        </row>
        <row r="193">
          <cell r="B193" t="str">
            <v>Concreto premezclado 175Kg/cm2 (2500psi) certificado</v>
          </cell>
        </row>
        <row r="194">
          <cell r="B194" t="str">
            <v>Concreto premezclado 210Kg/cm2 (3000 psi) certificado</v>
          </cell>
        </row>
        <row r="195">
          <cell r="B195" t="str">
            <v>Concreto premezclado 210Kg/cm2 (3000psi) baja permeabilidad certificado</v>
          </cell>
        </row>
        <row r="196">
          <cell r="B196" t="str">
            <v>Concreto premezclado 245Kg/cm2 (3500psi) baja permeabilidad certificado</v>
          </cell>
        </row>
        <row r="197">
          <cell r="B197" t="str">
            <v>Concreto premezclado 245Kg/cm2 (3500psi) certificado</v>
          </cell>
        </row>
        <row r="198">
          <cell r="B198" t="str">
            <v>Concreto premezclado 280Kg/cm2 (4000psi) certificado</v>
          </cell>
        </row>
        <row r="199">
          <cell r="B199" t="str">
            <v>Concreto premezclado 315Kg/cm2 (4500psi) certificado</v>
          </cell>
        </row>
        <row r="200">
          <cell r="B200" t="str">
            <v>Concreto premezclado 350Kg/cm2 (5000psi) certificado</v>
          </cell>
        </row>
        <row r="201">
          <cell r="B201" t="str">
            <v>Concreto premezclado grava 12,5mm 350Kg/cm2 (5000psi)</v>
          </cell>
        </row>
        <row r="202">
          <cell r="B202" t="str">
            <v>Conector varilla coperweld</v>
          </cell>
        </row>
        <row r="203">
          <cell r="B203" t="str">
            <v>Corona 20*25 B14254 gales</v>
          </cell>
        </row>
        <row r="204">
          <cell r="B204" t="str">
            <v>Corona 20,5x20,5 egeo  T3 o similar</v>
          </cell>
        </row>
        <row r="205">
          <cell r="B205" t="str">
            <v>Corona 21*21 B20100 color</v>
          </cell>
        </row>
        <row r="206">
          <cell r="B206" t="str">
            <v>Corona 30 x 30 30900 capri 172 trafico 5 o simlar</v>
          </cell>
        </row>
        <row r="207">
          <cell r="B207" t="str">
            <v>Corona 6*20 B14254 Jónico</v>
          </cell>
        </row>
        <row r="208">
          <cell r="B208" t="str">
            <v>Corona Piso 21x21 22800 Hueso</v>
          </cell>
        </row>
        <row r="209">
          <cell r="B209" t="str">
            <v>Curvas EMT 1/2"</v>
          </cell>
        </row>
        <row r="210">
          <cell r="B210" t="str">
            <v>Curvas EMT 3/4"</v>
          </cell>
        </row>
        <row r="211">
          <cell r="B211" t="str">
            <v>Destronque y Pulido pisos granito (subcontrato)</v>
          </cell>
        </row>
        <row r="212">
          <cell r="B212" t="str">
            <v>Disolvente Pintuco</v>
          </cell>
        </row>
        <row r="213">
          <cell r="B213" t="str">
            <v>Dispensador de jabón acero inoxidable 1Lt</v>
          </cell>
        </row>
        <row r="214">
          <cell r="B214" t="str">
            <v>Dispensador de papel</v>
          </cell>
        </row>
        <row r="215">
          <cell r="B215" t="str">
            <v>Ducha mezcladora Europa</v>
          </cell>
        </row>
        <row r="216">
          <cell r="B216" t="str">
            <v>Ducha mezcladora Piscis grival</v>
          </cell>
        </row>
        <row r="217">
          <cell r="B217" t="str">
            <v xml:space="preserve">Ducha mezcladora Prisma </v>
          </cell>
        </row>
        <row r="218">
          <cell r="B218" t="str">
            <v xml:space="preserve">Ducha sencilla loira </v>
          </cell>
        </row>
        <row r="219">
          <cell r="B219" t="str">
            <v>Durmiente 0,04x0,04x2,90m</v>
          </cell>
        </row>
        <row r="220">
          <cell r="B220" t="str">
            <v>Duropiso Corona 33x33 Trafico 4 o similar</v>
          </cell>
        </row>
        <row r="221">
          <cell r="B221" t="str">
            <v>Duropiso Corona 33x33 Trafico 5 o similar</v>
          </cell>
        </row>
        <row r="222">
          <cell r="B222" t="str">
            <v>Emulsión Asfáltica de Rompimiento Lento CRL-1.</v>
          </cell>
        </row>
        <row r="223">
          <cell r="B223" t="str">
            <v>Emulsion asfaltica sika o similar</v>
          </cell>
        </row>
        <row r="224">
          <cell r="B224" t="str">
            <v>Epoxico para anclaje Tipo Sika Anchorfix-4 o similar x 300 cc</v>
          </cell>
        </row>
        <row r="225">
          <cell r="B225" t="str">
            <v>Esmalte tipo pintuco</v>
          </cell>
        </row>
        <row r="226">
          <cell r="B226" t="str">
            <v xml:space="preserve">Espejo 4mm </v>
          </cell>
        </row>
        <row r="227">
          <cell r="B227" t="str">
            <v xml:space="preserve">Espejo 5mm </v>
          </cell>
        </row>
        <row r="228">
          <cell r="B228" t="str">
            <v>Espejo biselado 4mm</v>
          </cell>
        </row>
        <row r="229">
          <cell r="B229" t="str">
            <v xml:space="preserve">Esquinera en aluminio </v>
          </cell>
        </row>
        <row r="230">
          <cell r="B230" t="str">
            <v>Esquinera plástica</v>
          </cell>
        </row>
        <row r="231">
          <cell r="B231" t="str">
            <v>Estopa</v>
          </cell>
        </row>
        <row r="232">
          <cell r="B232" t="str">
            <v>Estructura y accesorios para cielo raso descolgado</v>
          </cell>
        </row>
        <row r="233">
          <cell r="B233" t="str">
            <v>Estuco</v>
          </cell>
        </row>
        <row r="234">
          <cell r="B234" t="str">
            <v>Fabricacion estructura metalica en acero, con 2 manos de anticorrosivo (subcontrato)</v>
          </cell>
        </row>
        <row r="235">
          <cell r="B235" t="str">
            <v>Fachaleta Rústica</v>
          </cell>
        </row>
        <row r="236">
          <cell r="B236" t="str">
            <v>Flanche lamina CR desarrollo 30 a 50 cm</v>
          </cell>
        </row>
        <row r="237">
          <cell r="B237" t="str">
            <v>Flanche lamina CR desarrollo 50 a 70 cm</v>
          </cell>
        </row>
        <row r="238">
          <cell r="B238" t="str">
            <v>Flotador para tanque bola cobre 2"</v>
          </cell>
        </row>
        <row r="239">
          <cell r="B239" t="str">
            <v>Flotador para tanque bola plastica</v>
          </cell>
        </row>
        <row r="240">
          <cell r="B240" t="str">
            <v>Gabinete Clase 1 con equipocontra incendio de incrustar Prodeseg o similar, incluye accesorios</v>
          </cell>
        </row>
        <row r="241">
          <cell r="B241" t="str">
            <v>Gancho 15p'teja A.C.</v>
          </cell>
        </row>
        <row r="242">
          <cell r="B242" t="str">
            <v>Gancho galv. teja Eternit</v>
          </cell>
        </row>
        <row r="243">
          <cell r="B243" t="str">
            <v>Grafil 4mm</v>
          </cell>
        </row>
        <row r="244">
          <cell r="B244" t="str">
            <v>Graniplast (Imperplast)</v>
          </cell>
        </row>
        <row r="245">
          <cell r="B245" t="str">
            <v>Granito  (mezcla)</v>
          </cell>
        </row>
        <row r="246">
          <cell r="B246" t="str">
            <v xml:space="preserve">Gravilla </v>
          </cell>
        </row>
        <row r="247">
          <cell r="B247" t="str">
            <v>Gravilla de rio</v>
          </cell>
        </row>
        <row r="248">
          <cell r="B248" t="str">
            <v>Grifería lavamanos galaxia 1 llave</v>
          </cell>
        </row>
        <row r="249">
          <cell r="B249" t="str">
            <v>Grifería lavamanos galaxia 2 llaves o similar</v>
          </cell>
        </row>
        <row r="250">
          <cell r="B250" t="str">
            <v>Grifería lavamanos Glaxia 4" Grival</v>
          </cell>
        </row>
        <row r="251">
          <cell r="B251" t="str">
            <v>Grifería lavamanos Fenix grival o similar 4"</v>
          </cell>
        </row>
        <row r="252">
          <cell r="B252" t="str">
            <v>Grifería lavamanos Loira cristal grival 8"</v>
          </cell>
        </row>
        <row r="253">
          <cell r="B253" t="str">
            <v xml:space="preserve">Grifería lavamanos prisma 4"  </v>
          </cell>
        </row>
        <row r="254">
          <cell r="B254" t="str">
            <v>Grifería orinal tradicional tipo push antivandalica</v>
          </cell>
        </row>
        <row r="255">
          <cell r="B255" t="str">
            <v>Grifería sanitario corriente</v>
          </cell>
        </row>
        <row r="256">
          <cell r="B256" t="str">
            <v xml:space="preserve">Guardaescoba gres 25 x 7.5 </v>
          </cell>
        </row>
        <row r="257">
          <cell r="B257" t="str">
            <v>Guardaescoba madera</v>
          </cell>
        </row>
        <row r="258">
          <cell r="B258" t="str">
            <v>Guardaescoba Monserrate 10*20 cem</v>
          </cell>
        </row>
        <row r="259">
          <cell r="B259" t="str">
            <v>Guardaescoba PAVCO 10 ctm</v>
          </cell>
        </row>
        <row r="260">
          <cell r="B260" t="str">
            <v>Guardaescoba vinilo 7 cm.</v>
          </cell>
        </row>
        <row r="261">
          <cell r="B261" t="str">
            <v>Hidrofugo tipo siliconite o similar</v>
          </cell>
        </row>
        <row r="262">
          <cell r="B262" t="str">
            <v>Hierro cuadrado 9 mm</v>
          </cell>
        </row>
        <row r="263">
          <cell r="B263" t="str">
            <v>Hipoclorito</v>
          </cell>
        </row>
        <row r="264">
          <cell r="B264" t="str">
            <v>Hoja de Puerta Tipo pizano de 0,50 a 0,75m x 2,00m</v>
          </cell>
        </row>
        <row r="265">
          <cell r="B265" t="str">
            <v>Hoja Puerta Tipo pizano de 0,76 a 1,00 m x 2,00m</v>
          </cell>
        </row>
        <row r="266">
          <cell r="B266" t="str">
            <v>Igas gris (sellante) 0,1 Kilos</v>
          </cell>
        </row>
        <row r="267">
          <cell r="B267" t="str">
            <v>Impermeabilizante para mortero Sika 1 o similar</v>
          </cell>
        </row>
        <row r="268">
          <cell r="B268" t="str">
            <v>Inmunizante para madera</v>
          </cell>
        </row>
        <row r="269">
          <cell r="B269" t="str">
            <v>Interruptor  sencillo</v>
          </cell>
        </row>
        <row r="270">
          <cell r="B270" t="str">
            <v>Interruptor automático 2x40 enchufable</v>
          </cell>
        </row>
        <row r="271">
          <cell r="B271" t="str">
            <v>Interruptor automático 3x50 enchufable</v>
          </cell>
        </row>
        <row r="272">
          <cell r="B272" t="str">
            <v>Interruptor automático 3x50 industrial</v>
          </cell>
        </row>
        <row r="273">
          <cell r="B273" t="str">
            <v>Interruptor doble</v>
          </cell>
        </row>
        <row r="274">
          <cell r="B274" t="str">
            <v>Interruptor enchufable 1X20 A</v>
          </cell>
        </row>
        <row r="275">
          <cell r="B275" t="str">
            <v xml:space="preserve">Jamba en aluminio </v>
          </cell>
        </row>
        <row r="276">
          <cell r="B276" t="str">
            <v>Juego boquillas 1/2"</v>
          </cell>
        </row>
        <row r="277">
          <cell r="B277" t="str">
            <v>Juego Boquillas; 1"</v>
          </cell>
        </row>
        <row r="278">
          <cell r="B278" t="str">
            <v>Juego de accesorios de cuatro piezas CORONA ACUCER o similar</v>
          </cell>
        </row>
        <row r="279">
          <cell r="B279" t="str">
            <v>Juego de accesorios de cuatro piezas CORONA NOVA o similar</v>
          </cell>
        </row>
        <row r="280">
          <cell r="B280" t="str">
            <v>Juego de accesorios de cuatro piezas CORONA ROYAL o similar</v>
          </cell>
        </row>
        <row r="281">
          <cell r="B281" t="str">
            <v>Juego de accesorios de cuatro piezas CORONA TIFANNY o similar</v>
          </cell>
        </row>
        <row r="282">
          <cell r="B282" t="str">
            <v>Laca Transp Phillac</v>
          </cell>
        </row>
        <row r="283">
          <cell r="B283" t="str">
            <v>Ladrillo Estructural</v>
          </cell>
        </row>
        <row r="284">
          <cell r="B284" t="str">
            <v>Ladrillo prensado santafe tipo rejilla</v>
          </cell>
        </row>
        <row r="285">
          <cell r="B285" t="str">
            <v>Ladrillo recocido</v>
          </cell>
        </row>
        <row r="286">
          <cell r="B286" t="str">
            <v>Ladrillo tolete común</v>
          </cell>
        </row>
        <row r="287">
          <cell r="B287" t="str">
            <v>Ladrillo Tolete prensado</v>
          </cell>
        </row>
        <row r="288">
          <cell r="B288" t="str">
            <v>Lamina acrílica para cielo raso</v>
          </cell>
        </row>
        <row r="289">
          <cell r="B289" t="str">
            <v>Lamina alfajor cal. 11</v>
          </cell>
        </row>
        <row r="290">
          <cell r="B290" t="str">
            <v>Lamina C.R cal 16(1x2)</v>
          </cell>
        </row>
        <row r="291">
          <cell r="B291" t="str">
            <v>Lamina C.R cal 18(1x2)</v>
          </cell>
        </row>
        <row r="292">
          <cell r="B292" t="str">
            <v>Lamina de icopor de e=1,5 cm ; 1,00 x 1,00</v>
          </cell>
        </row>
        <row r="293">
          <cell r="B293" t="str">
            <v>Lamina Dry Wall 1/2"</v>
          </cell>
        </row>
        <row r="294">
          <cell r="B294" t="str">
            <v>Lamina fibromineral para cielo raso</v>
          </cell>
        </row>
        <row r="295">
          <cell r="B295" t="str">
            <v>Lamp. fluors 2x48 slim</v>
          </cell>
        </row>
        <row r="296">
          <cell r="B296" t="str">
            <v>Lamp. fluors de 40w</v>
          </cell>
        </row>
        <row r="297">
          <cell r="B297" t="str">
            <v>Lámpara 2x32 w T5</v>
          </cell>
        </row>
        <row r="298">
          <cell r="B298" t="str">
            <v>Lámpara fluorescente slim 2 x 96</v>
          </cell>
        </row>
        <row r="299">
          <cell r="B299" t="str">
            <v>Lámpara incandescente cerrada a prueba de agua 100w</v>
          </cell>
        </row>
        <row r="300">
          <cell r="B300" t="str">
            <v>Lámpara incandescente cerrada a prueba de agua 150w</v>
          </cell>
        </row>
        <row r="301">
          <cell r="B301" t="str">
            <v>Lavam. Acuacer colgar o similar</v>
          </cell>
        </row>
        <row r="302">
          <cell r="B302" t="str">
            <v>Lavamanos avanti pedestal blanco o similar</v>
          </cell>
        </row>
        <row r="303">
          <cell r="B303" t="str">
            <v>Lavamanos avanti pedestal color o similar</v>
          </cell>
        </row>
        <row r="304">
          <cell r="B304" t="str">
            <v>Lavamanos Blanco Royal 734 o similar</v>
          </cell>
        </row>
        <row r="305">
          <cell r="B305" t="str">
            <v>Lavamanos de colgar CORONA ACUACER o similar</v>
          </cell>
        </row>
        <row r="306">
          <cell r="B306" t="str">
            <v>Lavamanos de colgar CORONA AVANTY o similar</v>
          </cell>
        </row>
        <row r="307">
          <cell r="B307" t="str">
            <v>Lavamanos de colgar CORONA VERONA o similar</v>
          </cell>
        </row>
        <row r="308">
          <cell r="B308" t="str">
            <v>Lavamanos de pedestal CORONA MARSELLA o similar</v>
          </cell>
        </row>
        <row r="309">
          <cell r="B309" t="str">
            <v>Lavamanos de sobreponer Corona ELITE o similar</v>
          </cell>
        </row>
        <row r="310">
          <cell r="B310" t="str">
            <v>Lavamanos de sobreponer CORONA VERONA o similar</v>
          </cell>
        </row>
        <row r="311">
          <cell r="B311" t="str">
            <v>Lavamanos NOVA 738 (grif.) o similar</v>
          </cell>
        </row>
        <row r="312">
          <cell r="B312" t="str">
            <v>Lavamanos pedestal CORONA SELECTA o similar</v>
          </cell>
        </row>
        <row r="313">
          <cell r="B313" t="str">
            <v>Lavamanos pedestal CORONA VICTORIANA o similar</v>
          </cell>
        </row>
        <row r="314">
          <cell r="B314" t="str">
            <v>Lavamanos Royal colgar color o similar</v>
          </cell>
        </row>
        <row r="315">
          <cell r="B315" t="str">
            <v>Lavamanos Royal sobreponer color  o similar</v>
          </cell>
        </row>
        <row r="316">
          <cell r="B316" t="str">
            <v>Lavamanos sobreponer CORONA MARSELLA o similar</v>
          </cell>
        </row>
        <row r="317">
          <cell r="B317" t="str">
            <v>Lavamanos sobreponer CORONA MAXIMO o similar</v>
          </cell>
        </row>
        <row r="318">
          <cell r="B318" t="str">
            <v>Lavamanos sobreponer CORONA PRESTIGIO o similar</v>
          </cell>
        </row>
        <row r="319">
          <cell r="B319" t="str">
            <v>Lavamanos sobreponer CORONA SELECTA o similar</v>
          </cell>
        </row>
        <row r="320">
          <cell r="B320" t="str">
            <v>Lavaplatos en acero inoxidable de empotrar de 0,45x0,49</v>
          </cell>
        </row>
        <row r="321">
          <cell r="B321" t="str">
            <v>Lavaplatos en acero inoxidable de empotrar de 0,53x0,43</v>
          </cell>
        </row>
        <row r="322">
          <cell r="B322" t="str">
            <v>Lavaplatos en acero inoxidable de empotrar de 0,60x0,40</v>
          </cell>
        </row>
        <row r="323">
          <cell r="B323" t="str">
            <v>Libro etiquet. 190 datos</v>
          </cell>
        </row>
        <row r="324">
          <cell r="B324" t="str">
            <v>Lija (pliego)</v>
          </cell>
        </row>
        <row r="325">
          <cell r="B325" t="str">
            <v>Limpiador PVC</v>
          </cell>
        </row>
        <row r="326">
          <cell r="B326" t="str">
            <v>limpiador y soldadura plata para inst. gas</v>
          </cell>
        </row>
        <row r="327">
          <cell r="B327" t="str">
            <v>Listón apoyo machimbre cielo razo en pino</v>
          </cell>
        </row>
        <row r="328">
          <cell r="B328" t="str">
            <v>Listón Machihembrado cedro puerto asís</v>
          </cell>
        </row>
        <row r="329">
          <cell r="B329" t="str">
            <v>Llave jardín liv 1/2" grival cromada Grival</v>
          </cell>
        </row>
        <row r="330">
          <cell r="B330" t="str">
            <v xml:space="preserve">Llave rosca cromada </v>
          </cell>
        </row>
        <row r="331">
          <cell r="B331" t="str">
            <v>Loseta bicapa tipo IDU A50 40x40x6 cm</v>
          </cell>
        </row>
        <row r="332">
          <cell r="B332" t="str">
            <v>Malla electrosoldada 4 mm 15x25</v>
          </cell>
        </row>
        <row r="333">
          <cell r="B333" t="str">
            <v>Malla electrosoldada 4 mm 25x25</v>
          </cell>
        </row>
        <row r="334">
          <cell r="B334" t="str">
            <v>Malla eslabonada cerramiento cal. 12 2" x 2"</v>
          </cell>
        </row>
        <row r="335">
          <cell r="B335" t="str">
            <v>Manto caliente Fiberglass o similar</v>
          </cell>
        </row>
        <row r="336">
          <cell r="B336" t="str">
            <v>Manto lider Edil 3mm</v>
          </cell>
        </row>
        <row r="337">
          <cell r="B337" t="str">
            <v>Marco metalico y puerta de altura 1,70m, terminado en anticorrosivo</v>
          </cell>
        </row>
        <row r="338">
          <cell r="B338" t="str">
            <v xml:space="preserve">Marco para puerta en cedro 0,60  a  0,85  </v>
          </cell>
        </row>
        <row r="339">
          <cell r="B339" t="str">
            <v>Marco para puerta en cedro 1,00x2,00</v>
          </cell>
        </row>
        <row r="340">
          <cell r="B340" t="str">
            <v>Marco para puerta en cedro 1,60x2,00</v>
          </cell>
        </row>
        <row r="341">
          <cell r="B341" t="str">
            <v>Marco para puerta en cedro 1,85x2,15</v>
          </cell>
        </row>
        <row r="342">
          <cell r="B342" t="str">
            <v>Marco para puerta en madera Cedro inmunizado y lacado</v>
          </cell>
        </row>
        <row r="343">
          <cell r="B343" t="str">
            <v>Marco para puerta en madera clásica</v>
          </cell>
        </row>
        <row r="344">
          <cell r="B344" t="str">
            <v xml:space="preserve">Marco para puerta en madera clásica 0,76  a  1,00m  </v>
          </cell>
        </row>
        <row r="345">
          <cell r="B345" t="str">
            <v>Marco y contramarco para caja de inspeccion en angulo de 1 1/2" 0,40 x 0,40m</v>
          </cell>
        </row>
        <row r="346">
          <cell r="B346" t="str">
            <v>Marco y contramarco para caja de inspeccion en angulo de 1 1/2" 0,50 x 0,50m</v>
          </cell>
        </row>
        <row r="347">
          <cell r="B347" t="str">
            <v>Marco y contramarco para caja de inspeccion en angulo de 1 1/2" 0,60 x 0,60m</v>
          </cell>
        </row>
        <row r="348">
          <cell r="B348" t="str">
            <v>Marco y contramarco para caja de inspeccion en angulo de 1 1/2" 0,70 x 0,70m</v>
          </cell>
        </row>
        <row r="349">
          <cell r="B349" t="str">
            <v>Marco y contramarco para caja de inspeccion en angulo de 1 1/2" 0,80 x 0,80m</v>
          </cell>
        </row>
        <row r="350">
          <cell r="B350" t="str">
            <v>Marco y contramarco para caja de inspeccion en angulo de 1 1/2" 0,90 x 0,90m</v>
          </cell>
        </row>
        <row r="351">
          <cell r="B351" t="str">
            <v>Marco y contramarco para caja de inspeccion en angulo de 1 1/2" 1,0 x 1,0m</v>
          </cell>
        </row>
        <row r="352">
          <cell r="B352" t="str">
            <v>Marco y contramarco para sumidero angulo de 1 1/2" 0,52 x 1,0m</v>
          </cell>
        </row>
        <row r="353">
          <cell r="B353" t="str">
            <v>Marco y tapa 274 Según Norma</v>
          </cell>
        </row>
        <row r="354">
          <cell r="B354" t="str">
            <v>Masilla drywall x 5 gal</v>
          </cell>
        </row>
        <row r="355">
          <cell r="B355" t="str">
            <v>Material seleccionado B-200 tipo IDU seccion 13</v>
          </cell>
        </row>
        <row r="356">
          <cell r="B356" t="str">
            <v>Metaldeck 2" cal. 22 (0,51mm)  Acesco o similar</v>
          </cell>
        </row>
        <row r="357">
          <cell r="B357" t="str">
            <v>Metaldeck 3" cal. 22 (0,76mm)  Acesco o similar</v>
          </cell>
        </row>
        <row r="358">
          <cell r="B358" t="str">
            <v xml:space="preserve">Mezcladora para lavaplatos </v>
          </cell>
        </row>
        <row r="359">
          <cell r="B359" t="str">
            <v>Mineral color</v>
          </cell>
        </row>
        <row r="360">
          <cell r="B360" t="str">
            <v>Mortero 1:2</v>
          </cell>
        </row>
        <row r="361">
          <cell r="B361" t="str">
            <v>Mortero 1:3</v>
          </cell>
        </row>
        <row r="362">
          <cell r="B362" t="str">
            <v>Mortero 1:3 Impermeabilizado</v>
          </cell>
        </row>
        <row r="363">
          <cell r="B363" t="str">
            <v>Mortero 1:4</v>
          </cell>
        </row>
        <row r="364">
          <cell r="B364" t="str">
            <v>Mortero 1:4  Impermeabilizado</v>
          </cell>
        </row>
        <row r="365">
          <cell r="B365" t="str">
            <v>Mortero 1:5</v>
          </cell>
        </row>
        <row r="366">
          <cell r="B366" t="str">
            <v>Omega cal. 26 x 2,44</v>
          </cell>
        </row>
        <row r="367">
          <cell r="B367" t="str">
            <v>Orinal CORONA INSTITUCIONAL para fluxometro</v>
          </cell>
        </row>
        <row r="368">
          <cell r="B368" t="str">
            <v xml:space="preserve">Orinal con fluxómetro CORONA INSTITUCIONAL </v>
          </cell>
        </row>
        <row r="369">
          <cell r="B369" t="str">
            <v xml:space="preserve">Orinal infantil CORONA INSTITUCIONAL </v>
          </cell>
        </row>
        <row r="370">
          <cell r="B370" t="str">
            <v>Otros materiales y accesorios</v>
          </cell>
        </row>
        <row r="371">
          <cell r="B371" t="str">
            <v>Paral B6 x 2,44 ml cal.26</v>
          </cell>
        </row>
        <row r="372">
          <cell r="B372" t="str">
            <v>Patina calibre  5/16" DE 0,20 *0,30</v>
          </cell>
        </row>
        <row r="373">
          <cell r="B373" t="str">
            <v>Perfil abierto galvanizado 120 x 60 cal. 18</v>
          </cell>
        </row>
        <row r="374">
          <cell r="B374" t="str">
            <v>Perfil abierto galvanizado 160 x 60 cal. 18</v>
          </cell>
        </row>
        <row r="375">
          <cell r="B375" t="str">
            <v>Perfil abierto galvanizado 220 x 80 cal. 18</v>
          </cell>
        </row>
        <row r="376">
          <cell r="B376" t="str">
            <v>Perfil aluminio división de baño anoloc</v>
          </cell>
        </row>
        <row r="377">
          <cell r="B377" t="str">
            <v>Perfil aluminio marco puerta anoloc</v>
          </cell>
        </row>
        <row r="378">
          <cell r="B378" t="str">
            <v>Perfil aluminio ventana anoloc</v>
          </cell>
        </row>
        <row r="379">
          <cell r="B379" t="str">
            <v>Perfil P10-12-N o similar (PHR 220x80-12)</v>
          </cell>
        </row>
        <row r="380">
          <cell r="B380" t="str">
            <v>Perfil PHR 220 X 80 E= 2,5 mm</v>
          </cell>
        </row>
        <row r="381">
          <cell r="B381" t="str">
            <v>Perfil PHR 305 X 80 E= 2,5 mm</v>
          </cell>
        </row>
        <row r="382">
          <cell r="B382" t="str">
            <v>Perfileria drywall promedio</v>
          </cell>
        </row>
        <row r="383">
          <cell r="B383" t="str">
            <v>Piedra rajon</v>
          </cell>
        </row>
        <row r="384">
          <cell r="B384" t="str">
            <v xml:space="preserve">Pieza Caoba </v>
          </cell>
        </row>
        <row r="385">
          <cell r="B385" t="str">
            <v>Pieza Cedro Puerto Asís</v>
          </cell>
        </row>
        <row r="386">
          <cell r="B386" t="str">
            <v>Pintura</v>
          </cell>
        </row>
        <row r="387">
          <cell r="B387" t="str">
            <v>Pintura bituminosa</v>
          </cell>
        </row>
        <row r="388">
          <cell r="B388" t="str">
            <v>Pintura tipo esmalte corriente</v>
          </cell>
        </row>
        <row r="389">
          <cell r="B389" t="str">
            <v>Pintura tipo Koraza de pintuco interperie</v>
          </cell>
        </row>
        <row r="390">
          <cell r="B390" t="str">
            <v xml:space="preserve">Pirlan Bronce </v>
          </cell>
        </row>
        <row r="391">
          <cell r="B391" t="str">
            <v>Piso granito Pulido (subcontrato)</v>
          </cell>
        </row>
        <row r="392">
          <cell r="B392" t="str">
            <v>Piso Porcelanato Cerámica ITALIA o similar</v>
          </cell>
        </row>
        <row r="393">
          <cell r="B393" t="str">
            <v>Platina acero 1/2 x 1/8</v>
          </cell>
        </row>
        <row r="394">
          <cell r="B394" t="str">
            <v>Platina acero 1/2 x 3/16</v>
          </cell>
        </row>
        <row r="395">
          <cell r="B395" t="str">
            <v>Platina acero 2 x 1/2"</v>
          </cell>
        </row>
        <row r="396">
          <cell r="B396" t="str">
            <v>Platina acero 2 x 1/4"</v>
          </cell>
        </row>
        <row r="397">
          <cell r="B397" t="str">
            <v>Polietileno cal. 6</v>
          </cell>
        </row>
        <row r="398">
          <cell r="B398" t="str">
            <v>Malla polisombra verde o azul</v>
          </cell>
        </row>
        <row r="399">
          <cell r="B399" t="str">
            <v>Poma acrílica sencilla para ducha o griferías lavaplatos o lavamanos</v>
          </cell>
        </row>
        <row r="400">
          <cell r="B400" t="str">
            <v>Puerta en cedro inmunizada y pintada</v>
          </cell>
        </row>
        <row r="401">
          <cell r="B401" t="str">
            <v>Puerta en cedro de 0,76 a 1,00 m x 2,00m</v>
          </cell>
        </row>
        <row r="402">
          <cell r="B402" t="str">
            <v>Puerta en cedro de 0,80m x 2,00m</v>
          </cell>
        </row>
        <row r="403">
          <cell r="B403" t="str">
            <v>Puerta en cedro de 0,93m x 2,15m</v>
          </cell>
        </row>
        <row r="404">
          <cell r="B404" t="str">
            <v>Puerta en cedro de 1,00m x 2,00m</v>
          </cell>
        </row>
        <row r="405">
          <cell r="B405" t="str">
            <v>Pulido guardaescoba en tableta marmol (subcontrato)</v>
          </cell>
        </row>
        <row r="406">
          <cell r="B406" t="str">
            <v>Pulido guardaescoba media caña (subcontrato)</v>
          </cell>
        </row>
        <row r="407">
          <cell r="B407" t="str">
            <v>Pulido mesones granito (subcontrato)</v>
          </cell>
        </row>
        <row r="408">
          <cell r="B408" t="str">
            <v xml:space="preserve">Puntilla promedio </v>
          </cell>
        </row>
        <row r="409">
          <cell r="B409" t="str">
            <v xml:space="preserve">Recebo </v>
          </cell>
        </row>
        <row r="410">
          <cell r="B410" t="str">
            <v>Registro de bola 1/2"</v>
          </cell>
        </row>
        <row r="411">
          <cell r="B411" t="str">
            <v>Registro de bola 3/4"</v>
          </cell>
        </row>
        <row r="412">
          <cell r="B412" t="str">
            <v>Registro ducha sencillo con poma acrílica</v>
          </cell>
        </row>
        <row r="413">
          <cell r="B413" t="str">
            <v>Registro Red White 1 1/2"</v>
          </cell>
        </row>
        <row r="414">
          <cell r="B414" t="str">
            <v>Registro Red White 1 1/4"</v>
          </cell>
        </row>
        <row r="415">
          <cell r="B415" t="str">
            <v>Registro Red White 1"</v>
          </cell>
        </row>
        <row r="416">
          <cell r="B416" t="str">
            <v>Registro Red White 1/2"</v>
          </cell>
        </row>
        <row r="417">
          <cell r="B417" t="str">
            <v>Registro Red White 2"</v>
          </cell>
        </row>
        <row r="418">
          <cell r="B418" t="str">
            <v>Registro Red White 3/4"</v>
          </cell>
        </row>
        <row r="419">
          <cell r="B419" t="str">
            <v>Regleta p'strip Tel 10 pares</v>
          </cell>
        </row>
        <row r="420">
          <cell r="B420" t="str">
            <v>Rejilla 3" con sosco</v>
          </cell>
        </row>
        <row r="421">
          <cell r="B421" t="str">
            <v>Rejilla Bronce 0,15*1,0 m</v>
          </cell>
        </row>
        <row r="422">
          <cell r="B422" t="str">
            <v>Rejilla Bronce 0,20*0,20m</v>
          </cell>
        </row>
        <row r="423">
          <cell r="B423" t="str">
            <v>Rejilla c/sosco 3 x 2 Colrejillas o silplas</v>
          </cell>
        </row>
        <row r="424">
          <cell r="B424" t="str">
            <v>Rejilla c/sosco 4 x 3 Colrejillas o silplas</v>
          </cell>
        </row>
        <row r="425">
          <cell r="B425" t="str">
            <v>Rejilla con sosco COLREJILLAS o SILPLAS 5" x 3"</v>
          </cell>
        </row>
        <row r="426">
          <cell r="B426" t="str">
            <v>Rejilla con sosco COLREJILLAS o SILPLAS T 5" x 4"</v>
          </cell>
        </row>
        <row r="427">
          <cell r="B427" t="str">
            <v>Rejilla cuadrada bronce 10x10</v>
          </cell>
        </row>
        <row r="428">
          <cell r="B428" t="str">
            <v>Rejilla de 4x3 con sosco Para Bajantes 4"</v>
          </cell>
        </row>
        <row r="429">
          <cell r="B429" t="str">
            <v>Rejilla de Captación L=5.00 mts.</v>
          </cell>
        </row>
        <row r="430">
          <cell r="B430" t="str">
            <v>Rejilla en bronce 15x15</v>
          </cell>
        </row>
        <row r="431">
          <cell r="B431" t="str">
            <v>Rejilla Fundida *1,1m</v>
          </cell>
        </row>
        <row r="432">
          <cell r="B432" t="str">
            <v>Rejilla HF 20 x 20</v>
          </cell>
        </row>
        <row r="433">
          <cell r="B433" t="str">
            <v xml:space="preserve">Rejilla metálica aluminio 20x20 piso </v>
          </cell>
        </row>
        <row r="434">
          <cell r="B434" t="str">
            <v>Rejilla metálica aluminio tipo mazorca 4 x3</v>
          </cell>
        </row>
        <row r="435">
          <cell r="B435" t="str">
            <v>Rejilla metálica aluminio tipo mazorca 5 x 3</v>
          </cell>
        </row>
        <row r="436">
          <cell r="B436" t="str">
            <v xml:space="preserve">Rejilla Plana tipo Colrejillas 2 </v>
          </cell>
        </row>
        <row r="437">
          <cell r="B437" t="str">
            <v xml:space="preserve">Rejilla Plana tipo Colrejillas 3 </v>
          </cell>
        </row>
        <row r="438">
          <cell r="B438" t="str">
            <v>Rejilla prefabricada sumidero lateral 83,5 x 0,45 x 0,14cm</v>
          </cell>
        </row>
        <row r="439">
          <cell r="B439" t="str">
            <v>Rejilla prefabricada sumidero transversal 50x50x15cm</v>
          </cell>
        </row>
        <row r="440">
          <cell r="B440" t="str">
            <v>Rejilla sifón  PC 4" x 3" con sosco anticucaracha cromo</v>
          </cell>
        </row>
        <row r="441">
          <cell r="B441" t="str">
            <v>Rejilla sifón aluminio PC 20x20</v>
          </cell>
        </row>
        <row r="442">
          <cell r="B442" t="str">
            <v>Rejilla Ventilación 15 x 15</v>
          </cell>
        </row>
        <row r="443">
          <cell r="B443" t="str">
            <v>Rejilla Ventilación 20x20 aluminio</v>
          </cell>
        </row>
        <row r="444">
          <cell r="B444" t="str">
            <v>Rejilla Ventilación 20x20 plastica</v>
          </cell>
        </row>
        <row r="445">
          <cell r="B445" t="str">
            <v>Repisa 0,08x0,04m</v>
          </cell>
        </row>
        <row r="446">
          <cell r="B446" t="str">
            <v>Sanitario blanco economico</v>
          </cell>
        </row>
        <row r="447">
          <cell r="B447" t="str">
            <v>Sanitario blanco flux  mancesa o similar</v>
          </cell>
        </row>
        <row r="448">
          <cell r="B448" t="str">
            <v>Sanitario CORONA ACUACER blanco o similar</v>
          </cell>
        </row>
        <row r="449">
          <cell r="B449" t="str">
            <v>Sanitario CORONA avanty o similar</v>
          </cell>
        </row>
        <row r="450">
          <cell r="B450" t="str">
            <v>Sanitario CORONA máximo blanco o similar</v>
          </cell>
        </row>
        <row r="451">
          <cell r="B451" t="str">
            <v>Sanitario CORONA NOVA blanco o similar</v>
          </cell>
        </row>
        <row r="452">
          <cell r="B452" t="str">
            <v>Sanitario CORONA NOVA color o similar</v>
          </cell>
        </row>
        <row r="453">
          <cell r="B453" t="str">
            <v>Sanitario infantil institucional con griferia</v>
          </cell>
        </row>
        <row r="454">
          <cell r="B454" t="str">
            <v>Sanitario NOVA 803)(Accesorio) o similar</v>
          </cell>
        </row>
        <row r="455">
          <cell r="B455" t="str">
            <v>Sanitario Royal 809 blanco o similar</v>
          </cell>
        </row>
        <row r="456">
          <cell r="B456" t="str">
            <v>Sanitario Royal color mueble o similar</v>
          </cell>
        </row>
        <row r="457">
          <cell r="B457" t="str">
            <v>Secador manos libres  eléctrico A31 ABS de pulsar</v>
          </cell>
        </row>
        <row r="458">
          <cell r="B458" t="str">
            <v xml:space="preserve">Secador manos libres  eléctrico A31 ABS de sensor </v>
          </cell>
        </row>
        <row r="459">
          <cell r="B459" t="str">
            <v>Siamesa tipo prodeseg o similar incluye accesorios</v>
          </cell>
        </row>
        <row r="460">
          <cell r="B460" t="str">
            <v>Sifón PVC 3 "</v>
          </cell>
        </row>
        <row r="461">
          <cell r="B461" t="str">
            <v>Sifón PVC 4 "</v>
          </cell>
        </row>
        <row r="462">
          <cell r="B462" t="str">
            <v>Sifón PVC 6 "</v>
          </cell>
        </row>
        <row r="463">
          <cell r="B463" t="str">
            <v>Soldadura CADWELD No 95</v>
          </cell>
        </row>
        <row r="464">
          <cell r="B464" t="str">
            <v>Soldadura CPVC 400903 x 1/4 Gal</v>
          </cell>
        </row>
        <row r="465">
          <cell r="B465" t="str">
            <v>Soldadura eléctrica</v>
          </cell>
        </row>
        <row r="466">
          <cell r="B466" t="str">
            <v>Soldadura PVC</v>
          </cell>
        </row>
        <row r="467">
          <cell r="B467" t="str">
            <v>Strip telefónico de 20 pares</v>
          </cell>
        </row>
        <row r="468">
          <cell r="B468" t="str">
            <v>Suministro Tablero de control para equipos contra incendio con arranque estrella triangulo trifasica a 220V, de 15 HP incluye accesorios</v>
          </cell>
        </row>
        <row r="469">
          <cell r="B469" t="str">
            <v>Switch Flotador</v>
          </cell>
        </row>
        <row r="470">
          <cell r="B470" t="str">
            <v>Tabla burra 0,30 x 0,03 x 2,90 m</v>
          </cell>
        </row>
        <row r="471">
          <cell r="B471" t="str">
            <v>Tablero 12 circuitos, contapa y cerradura</v>
          </cell>
        </row>
        <row r="472">
          <cell r="B472" t="str">
            <v>Tablero 18 circuitos, contapa y cerradura</v>
          </cell>
        </row>
        <row r="473">
          <cell r="B473" t="str">
            <v>Tablero 24 circuitos, contapa y cerradura</v>
          </cell>
        </row>
        <row r="474">
          <cell r="B474" t="str">
            <v>Tablero 4 circuitos, contapa y cerradura</v>
          </cell>
        </row>
        <row r="475">
          <cell r="B475" t="str">
            <v>Tablero de control con arrancador directo para 2 motobombas trifasicas a 220 V, alternacion automatica de 1,5 HP, incluye accesorios</v>
          </cell>
        </row>
        <row r="476">
          <cell r="B476" t="str">
            <v>Tablero de control con arrancador directo para 2 motobombas trifasicas a 220 V, alternacion automatica de 3 HP, incluye accesorios</v>
          </cell>
        </row>
        <row r="477">
          <cell r="B477" t="str">
            <v>Tablero Trif 12 circuito</v>
          </cell>
        </row>
        <row r="478">
          <cell r="B478" t="str">
            <v>Tablero Trif 24 circuito</v>
          </cell>
        </row>
        <row r="479">
          <cell r="B479" t="str">
            <v>Tablero Trif 36 circuito</v>
          </cell>
        </row>
        <row r="480">
          <cell r="B480" t="str">
            <v>Tableta gres 10 * 10 corr</v>
          </cell>
        </row>
        <row r="481">
          <cell r="B481" t="str">
            <v>Tableta gres 20*20  corr</v>
          </cell>
        </row>
        <row r="482">
          <cell r="B482" t="str">
            <v>Tableta gres 25 * 25 corr</v>
          </cell>
        </row>
        <row r="483">
          <cell r="B483" t="str">
            <v>Tableta gres 30 * 15  corr</v>
          </cell>
        </row>
        <row r="484">
          <cell r="B484" t="str">
            <v>Tableta gres 30 * 30 corr</v>
          </cell>
        </row>
        <row r="485">
          <cell r="B485" t="str">
            <v>Tablón gres 25 * 25 corr</v>
          </cell>
        </row>
        <row r="486">
          <cell r="B486" t="str">
            <v>Tablón gres 25 * 25 lisa</v>
          </cell>
        </row>
        <row r="487">
          <cell r="B487" t="str">
            <v xml:space="preserve">Tablón gres 33 * 33 </v>
          </cell>
        </row>
        <row r="488">
          <cell r="B488" t="str">
            <v>Tablón gres 33 * 33 lisa</v>
          </cell>
        </row>
        <row r="489">
          <cell r="B489" t="str">
            <v>Tanque de alm. plástico 1000 lt colempaques o similar</v>
          </cell>
        </row>
        <row r="490">
          <cell r="B490" t="str">
            <v>Tanque de alm. plástico 500 lt colempaques o similar</v>
          </cell>
        </row>
        <row r="491">
          <cell r="B491" t="str">
            <v>tanque de presion en lamina de acero con doble recubrimiento en poliuretano y terminacion en pintura epoxica, doble diafragma en BUTYL. Conexión 1 1/4" NPT, capacidad 310 litros, para una presion maxima de trabajo de 125 Psi.</v>
          </cell>
        </row>
        <row r="492">
          <cell r="B492" t="str">
            <v xml:space="preserve">Tanque plástico de 2000 lt colempaques o similar </v>
          </cell>
        </row>
        <row r="493">
          <cell r="B493" t="str">
            <v xml:space="preserve">Tanque plástico de 250 lt colempaques o similar </v>
          </cell>
        </row>
        <row r="494">
          <cell r="B494" t="str">
            <v>Tapa registro  20x20 en aluminio</v>
          </cell>
        </row>
        <row r="495">
          <cell r="B495" t="str">
            <v>Tapaluz en cedro Puerto Asís</v>
          </cell>
        </row>
        <row r="496">
          <cell r="B496" t="str">
            <v>Taparegistro plástico de 15 x15 silplas o similar</v>
          </cell>
        </row>
        <row r="497">
          <cell r="B497" t="str">
            <v>Taparegistro plástico de 20 x 20 silplas o similar</v>
          </cell>
        </row>
        <row r="498">
          <cell r="B498" t="str">
            <v>Teja de Eternit No 4</v>
          </cell>
        </row>
        <row r="499">
          <cell r="B499" t="str">
            <v>Teja de Eternit No 6</v>
          </cell>
        </row>
        <row r="500">
          <cell r="B500" t="str">
            <v>Teja de Eternit No 8</v>
          </cell>
        </row>
        <row r="501">
          <cell r="B501" t="str">
            <v>Teja de Zinc cal. 18 L=2,14 m</v>
          </cell>
        </row>
        <row r="502">
          <cell r="B502" t="str">
            <v>Teja de Zinc cal. 18 L=3,05 m</v>
          </cell>
        </row>
        <row r="503">
          <cell r="B503" t="str">
            <v>Teja termoacustica tipo Ajover trapezoidal extra cumesa o similar</v>
          </cell>
        </row>
        <row r="504">
          <cell r="B504" t="str">
            <v>Teja transparente No. 4</v>
          </cell>
        </row>
        <row r="505">
          <cell r="B505" t="str">
            <v>Teja transparente No. 6</v>
          </cell>
        </row>
        <row r="506">
          <cell r="B506" t="str">
            <v>Teja Transparente No. 8</v>
          </cell>
        </row>
        <row r="507">
          <cell r="B507" t="str">
            <v>Tela Permaply Fiber glass, sikafelt o similar</v>
          </cell>
        </row>
        <row r="508">
          <cell r="B508" t="str">
            <v>Terminal 1/2"</v>
          </cell>
        </row>
        <row r="509">
          <cell r="B509" t="str">
            <v>Terminales EMT 3/4"</v>
          </cell>
        </row>
        <row r="510">
          <cell r="B510" t="str">
            <v>Thinner</v>
          </cell>
        </row>
        <row r="511">
          <cell r="B511" t="str">
            <v>Tierra negra incluye transporte</v>
          </cell>
        </row>
        <row r="512">
          <cell r="B512" t="str">
            <v>Timbre tipo chicharra</v>
          </cell>
        </row>
        <row r="513">
          <cell r="B513" t="str">
            <v>Tintilla preparada</v>
          </cell>
        </row>
        <row r="514">
          <cell r="B514" t="str">
            <v>Toma bifásica pata trabada 250V 20A</v>
          </cell>
        </row>
        <row r="515">
          <cell r="B515" t="str">
            <v>Toma doble Levington polo o similar</v>
          </cell>
        </row>
        <row r="516">
          <cell r="B516" t="str">
            <v>Toma doble polo a tierra</v>
          </cell>
        </row>
        <row r="517">
          <cell r="B517" t="str">
            <v>Toma jack RJ 45</v>
          </cell>
        </row>
        <row r="518">
          <cell r="B518" t="str">
            <v xml:space="preserve">Toma T.V. </v>
          </cell>
        </row>
        <row r="519">
          <cell r="B519" t="str">
            <v xml:space="preserve">Toma Telefónica </v>
          </cell>
        </row>
        <row r="520">
          <cell r="B520" t="str">
            <v>Toma trifasica pata trabada 250V 50A</v>
          </cell>
        </row>
        <row r="521">
          <cell r="B521" t="str">
            <v>Toma voz y datos</v>
          </cell>
        </row>
        <row r="522">
          <cell r="B522" t="str">
            <v>Tornillos promedio</v>
          </cell>
        </row>
        <row r="523">
          <cell r="B523" t="str">
            <v>Totalizador 3 x 40A</v>
          </cell>
        </row>
        <row r="524">
          <cell r="B524" t="str">
            <v>Totalizador 3 x 75A</v>
          </cell>
        </row>
        <row r="525">
          <cell r="B525" t="str">
            <v>Totalizador Industrial 3 x 150A</v>
          </cell>
        </row>
        <row r="526">
          <cell r="B526" t="str">
            <v>Totalizador Industrial 3 x 200A</v>
          </cell>
        </row>
        <row r="527">
          <cell r="B527" t="str">
            <v>Triturado de cantera 2"</v>
          </cell>
        </row>
        <row r="528">
          <cell r="B528" t="str">
            <v>Tuberia de concreto Clase I sin refuerzo Diametro 6"</v>
          </cell>
        </row>
        <row r="529">
          <cell r="B529" t="str">
            <v>Tuberia de concreto Clase I sin refuerzo Diametro 8"</v>
          </cell>
        </row>
        <row r="530">
          <cell r="B530" t="str">
            <v>Tuberia EMT 1/2"</v>
          </cell>
        </row>
        <row r="531">
          <cell r="B531" t="str">
            <v>Tuberia EMT 3/4"</v>
          </cell>
        </row>
        <row r="532">
          <cell r="B532" t="str">
            <v>Tuberia HG d=2 1/2"</v>
          </cell>
        </row>
        <row r="533">
          <cell r="B533" t="str">
            <v>Tuberia HG d=4"</v>
          </cell>
        </row>
        <row r="534">
          <cell r="B534" t="str">
            <v>Tubo AN 2 1/2"</v>
          </cell>
        </row>
        <row r="535">
          <cell r="B535" t="str">
            <v>Tubo cobre gas 1/2"</v>
          </cell>
        </row>
        <row r="536">
          <cell r="B536" t="str">
            <v>Tubo cobre gas 3/4"</v>
          </cell>
        </row>
        <row r="537">
          <cell r="B537" t="str">
            <v>Tubo conduit PVC 1 1/2"</v>
          </cell>
        </row>
        <row r="538">
          <cell r="B538" t="str">
            <v>Tubo conduit PVC 1 1/4"</v>
          </cell>
        </row>
        <row r="539">
          <cell r="B539" t="str">
            <v>Tubo conduit PVC 1"</v>
          </cell>
        </row>
        <row r="540">
          <cell r="B540" t="str">
            <v>Tubo conduit PVC 1/2</v>
          </cell>
        </row>
        <row r="541">
          <cell r="B541" t="str">
            <v>Tubo conduit PVC 3" DB</v>
          </cell>
        </row>
        <row r="542">
          <cell r="B542" t="str">
            <v>Tubo conduit PVC 3/4"</v>
          </cell>
        </row>
        <row r="543">
          <cell r="B543" t="str">
            <v>Tubo CPVC Presion490010 1/2"</v>
          </cell>
        </row>
        <row r="544">
          <cell r="B544" t="str">
            <v>Tubo CPVC Presion490020 3/4"</v>
          </cell>
        </row>
        <row r="545">
          <cell r="B545" t="str">
            <v>Tubo cuadrado galvanizado 1" Cal. 18</v>
          </cell>
        </row>
        <row r="546">
          <cell r="B546" t="str">
            <v>Tubo cuadrado galvanizado 3/4" Cal. 18</v>
          </cell>
        </row>
        <row r="547">
          <cell r="B547" t="str">
            <v>Tubo galvanizado 1 1/2 "</v>
          </cell>
        </row>
        <row r="548">
          <cell r="B548" t="str">
            <v>Tubo galvanizado 1"</v>
          </cell>
        </row>
        <row r="549">
          <cell r="B549" t="str">
            <v>Tubo galvanizado 1/2"</v>
          </cell>
        </row>
        <row r="550">
          <cell r="B550" t="str">
            <v>Tubo galvanizado 3/4"</v>
          </cell>
        </row>
        <row r="551">
          <cell r="B551" t="str">
            <v xml:space="preserve">Tubo galvanizado D= 1 1/2" </v>
          </cell>
        </row>
        <row r="552">
          <cell r="B552" t="str">
            <v>Tubo galvanizado gas 1/2"</v>
          </cell>
        </row>
        <row r="553">
          <cell r="B553" t="str">
            <v>Tubo galvanizado gas 3/4"</v>
          </cell>
        </row>
        <row r="554">
          <cell r="B554" t="str">
            <v>Tubo PVC 1/2" RDE 9</v>
          </cell>
        </row>
        <row r="555">
          <cell r="B555" t="str">
            <v>Tubo PVC conduit 1"</v>
          </cell>
        </row>
        <row r="556">
          <cell r="B556" t="str">
            <v>Tubo PVC conduit 1/2"</v>
          </cell>
        </row>
        <row r="557">
          <cell r="B557" t="str">
            <v>Tubo PVC conduit 11/2"</v>
          </cell>
        </row>
        <row r="558">
          <cell r="B558" t="str">
            <v>Tubo PVC conduit 2"</v>
          </cell>
        </row>
        <row r="559">
          <cell r="B559" t="str">
            <v>Tubo PVC Presión 400010 1/2"</v>
          </cell>
        </row>
        <row r="560">
          <cell r="B560" t="str">
            <v>Tubo PVC Presión 410020 3/4"</v>
          </cell>
        </row>
        <row r="561">
          <cell r="B561" t="str">
            <v>Tubo PVC Presión 410030 1 1/4"</v>
          </cell>
        </row>
        <row r="562">
          <cell r="B562" t="str">
            <v>Tubo PVC Presión 410030 1"</v>
          </cell>
        </row>
        <row r="563">
          <cell r="B563" t="str">
            <v>Tubo PVC Presión 410050 1.5"</v>
          </cell>
        </row>
        <row r="564">
          <cell r="B564" t="str">
            <v>Tubo PVC Presión 410060 2"</v>
          </cell>
        </row>
        <row r="565">
          <cell r="B565" t="str">
            <v>Tubo PVC Sanit 210000 6"</v>
          </cell>
        </row>
        <row r="566">
          <cell r="B566" t="str">
            <v>Tubo PVC Sanit 210080 3"</v>
          </cell>
        </row>
        <row r="567">
          <cell r="B567" t="str">
            <v>Tubo PVC Sanit 210090 4"</v>
          </cell>
        </row>
        <row r="568">
          <cell r="B568" t="str">
            <v>Tubo PVC sanit 3"</v>
          </cell>
        </row>
        <row r="569">
          <cell r="B569" t="str">
            <v>Tubo PVC sanit 4"</v>
          </cell>
        </row>
        <row r="570">
          <cell r="B570" t="str">
            <v>Tubo PVC sanit 6"</v>
          </cell>
        </row>
        <row r="571">
          <cell r="B571" t="str">
            <v>Tubo PVC sanitario 2"</v>
          </cell>
        </row>
        <row r="572">
          <cell r="B572" t="str">
            <v>Tubo PVC vent-A.L.L.4"</v>
          </cell>
        </row>
        <row r="573">
          <cell r="B573" t="str">
            <v>Tubo PVC vent-A.L.L.6"</v>
          </cell>
        </row>
        <row r="574">
          <cell r="B574" t="str">
            <v>Tubo PVC ventil-A.LL 2"</v>
          </cell>
        </row>
        <row r="575">
          <cell r="B575" t="str">
            <v>Tubo PVC ventil-A.LL 3"</v>
          </cell>
        </row>
        <row r="576">
          <cell r="B576" t="str">
            <v>Tubular aluminio 2x1</v>
          </cell>
        </row>
        <row r="577">
          <cell r="B577" t="str">
            <v>Union EMT 1/2"</v>
          </cell>
        </row>
        <row r="578">
          <cell r="B578" t="str">
            <v>Unión EMT 3/4"</v>
          </cell>
        </row>
        <row r="579">
          <cell r="B579" t="str">
            <v>Vara corredor</v>
          </cell>
        </row>
        <row r="580">
          <cell r="B580" t="str">
            <v xml:space="preserve">Varilla Cooperweld 5/8" </v>
          </cell>
        </row>
        <row r="581">
          <cell r="B581" t="str">
            <v>Varilla cuadrada 1/2"</v>
          </cell>
        </row>
        <row r="582">
          <cell r="B582" t="str">
            <v>Varilla de aluminio para dilatacion</v>
          </cell>
        </row>
        <row r="583">
          <cell r="B583" t="str">
            <v>Varilla lisa de 1/2"</v>
          </cell>
        </row>
        <row r="584">
          <cell r="B584" t="str">
            <v>Vent en Aluminio y vidrio fijo 3831</v>
          </cell>
        </row>
        <row r="585">
          <cell r="B585" t="str">
            <v>Vidrio esmerilado o martillado 4mm</v>
          </cell>
        </row>
        <row r="586">
          <cell r="B586" t="str">
            <v>Vidrio esmerilado o martillado 5mm</v>
          </cell>
        </row>
        <row r="587">
          <cell r="B587" t="str">
            <v>Vidrio plano tipo peldar, de 4 mm</v>
          </cell>
        </row>
        <row r="588">
          <cell r="B588" t="str">
            <v>Vidrio plano tipo peldar, de 5 mm</v>
          </cell>
        </row>
        <row r="589">
          <cell r="B589" t="str">
            <v>Vidrio templado de 10 mm</v>
          </cell>
        </row>
        <row r="590">
          <cell r="B590" t="str">
            <v>Vigueta cal. 26 x 2,44 (4 cm)</v>
          </cell>
        </row>
        <row r="591">
          <cell r="B591" t="str">
            <v>Vinilo Gris Basalto</v>
          </cell>
        </row>
        <row r="592">
          <cell r="B592" t="str">
            <v>Vinilo Intervinilo TIPO II o similar</v>
          </cell>
        </row>
        <row r="593">
          <cell r="B593" t="str">
            <v>Vinilo Pinturama TIPO III o similar</v>
          </cell>
        </row>
        <row r="594">
          <cell r="B594" t="str">
            <v>Vinilo Viniltex Tipo I o similar</v>
          </cell>
        </row>
        <row r="595">
          <cell r="B595" t="str">
            <v>Vinisol 1.6 mm</v>
          </cell>
        </row>
        <row r="596">
          <cell r="B596" t="str">
            <v>Vinisol Trafico 3 mm</v>
          </cell>
        </row>
        <row r="597">
          <cell r="B597" t="str">
            <v xml:space="preserve">Wing Aluminio </v>
          </cell>
        </row>
        <row r="598">
          <cell r="B598" t="str">
            <v>Wing PVC</v>
          </cell>
        </row>
        <row r="599">
          <cell r="B599" t="str">
            <v>Yee sanitaria 2"</v>
          </cell>
        </row>
        <row r="600">
          <cell r="B600" t="str">
            <v>Yee sanitaria 3"</v>
          </cell>
        </row>
        <row r="601">
          <cell r="B601" t="str">
            <v>Yee sanitaria 4"</v>
          </cell>
        </row>
        <row r="602">
          <cell r="B602" t="str">
            <v>Yeso corriente</v>
          </cell>
        </row>
        <row r="603">
          <cell r="B603" t="str">
            <v>Zocalo tipo D-5 Alfa o similar</v>
          </cell>
        </row>
        <row r="604">
          <cell r="B604" t="str">
            <v>Ecomatrix</v>
          </cell>
        </row>
        <row r="605">
          <cell r="B605" t="str">
            <v>Fluxometro santario electronico, antivandalico sensor infrarrojo</v>
          </cell>
        </row>
        <row r="606">
          <cell r="B606" t="str">
            <v>Fluxometro orinal electronico, antivandalico sensor infrarrojo</v>
          </cell>
        </row>
        <row r="607">
          <cell r="B607" t="str">
            <v>Griferia lavamanos electronico, sensor infrarrojo</v>
          </cell>
        </row>
        <row r="608">
          <cell r="B608" t="str">
            <v>Registro de bola 1"</v>
          </cell>
        </row>
        <row r="609">
          <cell r="B609" t="str">
            <v>Lamina fibrocemento superboard 1,22*2,44  6mm</v>
          </cell>
        </row>
        <row r="610">
          <cell r="B610" t="str">
            <v>Lamina fibrocemento superboard 1,22*2,44  6mm</v>
          </cell>
        </row>
        <row r="611">
          <cell r="B611" t="str">
            <v>Vara de corredor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ow r="12">
          <cell r="B12">
            <v>0</v>
          </cell>
        </row>
      </sheetData>
      <sheetData sheetId="139">
        <row r="12">
          <cell r="B12" t="str">
            <v>En proyección.</v>
          </cell>
        </row>
      </sheetData>
      <sheetData sheetId="140">
        <row r="11">
          <cell r="B11">
            <v>18</v>
          </cell>
        </row>
      </sheetData>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ETAS DICIEMBRE 18"/>
      <sheetName val="Hoja2"/>
      <sheetName val="METAS vs EJECUTADO"/>
      <sheetName val="Promedio metas"/>
      <sheetName val="FORM-1 OBRA CIVIL (2)"/>
      <sheetName val="Consolidado"/>
      <sheetName val="METAS%20DICIEMBRE%2018"/>
    </sheetNames>
    <definedNames>
      <definedName name="Interest_Rate" refersTo="#¡REF!"/>
      <definedName name="Loan_Amount" refersTo="#¡REF!"/>
      <definedName name="Loan_Start" refersTo="#¡REF!"/>
      <definedName name="Loan_Years" refersTo="#¡REF!"/>
    </definedNames>
    <sheetDataSet>
      <sheetData sheetId="0" refreshError="1"/>
      <sheetData sheetId="1" refreshError="1"/>
      <sheetData sheetId="2"/>
      <sheetData sheetId="3"/>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 val="Hoja2"/>
      <sheetName val="Datos"/>
      <sheetName val="Cuadrillas"/>
      <sheetName val="Jornal"/>
      <sheetName val="Presup_Av_68_con_64"/>
      <sheetName val="Presup_Av_1o_de_mayo_con_73a_"/>
      <sheetName val="Presup_Av_68_con_10"/>
      <sheetName val="Presup_Clle_63_con_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 sheetId="4" refreshError="1"/>
      <sheetData sheetId="5" refreshError="1"/>
      <sheetData sheetId="6" refreshError="1"/>
      <sheetData sheetId="7" refreshError="1"/>
      <sheetData sheetId="8"/>
      <sheetData sheetId="9">
        <row r="17">
          <cell r="A17" t="str">
            <v>PRECIO TOPE IDU    COSTO DIRECTO VIGENTE</v>
          </cell>
        </row>
      </sheetData>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10"/>
      <sheetName val="HISTORICO"/>
      <sheetName val="TARIFA VIGILANCIA MENSUAL 2010"/>
      <sheetName val="TARIFAS REGISTRO DISTRITAL 2010"/>
      <sheetName val="COSTOS OFICINA"/>
      <sheetName val="COSTOS CAMPAMENTO"/>
      <sheetName val="Presup Av 1o de mayo con 73a "/>
      <sheetName val="FACTOR_PRESTACIONAL_2010"/>
      <sheetName val="TARIFA_VIGILANCIA_MENSUAL_2010"/>
      <sheetName val="TARIFAS_REGISTRO_DISTRITAL_2010"/>
      <sheetName val="COSTOS_OFICINA"/>
      <sheetName val="COSTOS_CAMPAMENTO"/>
      <sheetName val="Presup_Av_1o_de_mayo_con_73a_"/>
      <sheetName val="FACTOR_PRESTACIONAL_20101"/>
      <sheetName val="TARIFA_VIGILANCIA_MENSUAL_20101"/>
      <sheetName val="TARIFAS_REGISTRO_DISTRITAL_2011"/>
      <sheetName val="COSTOS_OFICINA1"/>
      <sheetName val="COSTOS_CAMPAMENTO1"/>
      <sheetName val="Presup_Av_1o_de_mayo_con_73a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ADOR"/>
      <sheetName val="PPTO_EAB"/>
      <sheetName val="PPTO_INTERCEPTOR"/>
      <sheetName val="CAP"/>
      <sheetName val="SUBCAP"/>
      <sheetName val="ITEM"/>
      <sheetName val="DE"/>
      <sheetName val="CANTIDADES_CIM"/>
      <sheetName val="CONSOLIDADO_CANT"/>
      <sheetName val="IMP_URBANO"/>
      <sheetName val="PO"/>
      <sheetName val="RECUBRIMIENTO"/>
      <sheetName val="BDAPU_EAB"/>
      <sheetName val="ACOMETIDAS"/>
      <sheetName val="CONCRETO_DOM"/>
      <sheetName val="ESTRUCTURAS"/>
      <sheetName val="Camaras_caida"/>
      <sheetName val="Conexiones"/>
      <sheetName val="Tramos"/>
      <sheetName val="Pozos"/>
      <sheetName val="Tramos_suspender"/>
      <sheetName val="BOMBEO"/>
      <sheetName val="ESPECIF_IDU"/>
      <sheetName val="TUBERIA"/>
      <sheetName val="PRESUPUESTO"/>
      <sheetName val="SOPORTE"/>
      <sheetName val="BD_PRESUPUESTO"/>
      <sheetName val="RESUMEN_EJECUTIVO"/>
      <sheetName val="RESUMEN_TRAMO"/>
      <sheetName val="RESUMEN_INTERCEPTOR"/>
      <sheetName val="AMBIENTAL"/>
      <sheetName val="Análisis de precios"/>
      <sheetName val="Equipo"/>
      <sheetName val="Otros"/>
      <sheetName val="INDICE"/>
      <sheetName val="01 ACTA DE OBRA 7"/>
      <sheetName val="LC"/>
      <sheetName val="M LC"/>
      <sheetName val="LI"/>
      <sheetName val="M LI"/>
      <sheetName val="LD"/>
      <sheetName val="M LD"/>
      <sheetName val="EB"/>
      <sheetName val="AR EB"/>
      <sheetName val="M EB1"/>
      <sheetName val="TA"/>
      <sheetName val="M TA "/>
      <sheetName val="M TA"/>
      <sheetName val="Dimensiones"/>
      <sheetName val="PPTO_NORTE_CALLEJAS"/>
      <sheetName val="Análisis_de_precios3"/>
      <sheetName val="01_ACTA_DE_OBRA_73"/>
      <sheetName val="M_LC3"/>
      <sheetName val="M_LI3"/>
      <sheetName val="M_LD3"/>
      <sheetName val="AR_EB3"/>
      <sheetName val="M_EB13"/>
      <sheetName val="M_TA_3"/>
      <sheetName val="M_TA3"/>
      <sheetName val="Análisis_de_precios"/>
      <sheetName val="01_ACTA_DE_OBRA_7"/>
      <sheetName val="M_LC"/>
      <sheetName val="M_LI"/>
      <sheetName val="M_LD"/>
      <sheetName val="AR_EB"/>
      <sheetName val="M_EB1"/>
      <sheetName val="M_TA_"/>
      <sheetName val="M_TA"/>
      <sheetName val="Análisis_de_precios1"/>
      <sheetName val="01_ACTA_DE_OBRA_71"/>
      <sheetName val="M_LC1"/>
      <sheetName val="M_LI1"/>
      <sheetName val="M_LD1"/>
      <sheetName val="AR_EB1"/>
      <sheetName val="M_EB11"/>
      <sheetName val="M_TA_1"/>
      <sheetName val="M_TA1"/>
      <sheetName val="Análisis_de_precios2"/>
      <sheetName val="01_ACTA_DE_OBRA_72"/>
      <sheetName val="M_LC2"/>
      <sheetName val="M_LI2"/>
      <sheetName val="M_LD2"/>
      <sheetName val="AR_EB2"/>
      <sheetName val="M_EB12"/>
      <sheetName val="M_TA_2"/>
      <sheetName val="M_TA2"/>
      <sheetName val="Análisis_de_precios4"/>
      <sheetName val="01_ACTA_DE_OBRA_74"/>
      <sheetName val="M_LC4"/>
      <sheetName val="M_LI4"/>
      <sheetName val="M_LD4"/>
      <sheetName val="AR_EB4"/>
      <sheetName val="M_EB14"/>
      <sheetName val="M_TA_4"/>
      <sheetName val="M_TA4"/>
    </sheetNames>
    <sheetDataSet>
      <sheetData sheetId="0">
        <row r="9">
          <cell r="E9" t="str">
            <v>103</v>
          </cell>
        </row>
      </sheetData>
      <sheetData sheetId="1">
        <row r="5">
          <cell r="B5" t="str">
            <v>MATRIZ JERARQUIA</v>
          </cell>
        </row>
      </sheetData>
      <sheetData sheetId="2" refreshError="1"/>
      <sheetData sheetId="3" refreshError="1"/>
      <sheetData sheetId="4">
        <row r="8">
          <cell r="F8" t="str">
            <v>104.001</v>
          </cell>
        </row>
      </sheetData>
      <sheetData sheetId="5">
        <row r="7">
          <cell r="G7" t="str">
            <v>ID ITEM</v>
          </cell>
        </row>
      </sheetData>
      <sheetData sheetId="6">
        <row r="4">
          <cell r="B4">
            <v>1</v>
          </cell>
        </row>
      </sheetData>
      <sheetData sheetId="7">
        <row r="2">
          <cell r="B2" t="str">
            <v>TRAMO</v>
          </cell>
        </row>
      </sheetData>
      <sheetData sheetId="8">
        <row r="4">
          <cell r="C4" t="str">
            <v>SANITARIO</v>
          </cell>
        </row>
        <row r="10">
          <cell r="C10" t="str">
            <v>TRAMO</v>
          </cell>
          <cell r="D10" t="str">
            <v>Interceptor</v>
          </cell>
          <cell r="E10" t="str">
            <v>Material</v>
          </cell>
          <cell r="F10" t="str">
            <v>Clase</v>
          </cell>
          <cell r="G10" t="str">
            <v>Dn (mm)</v>
          </cell>
          <cell r="H10" t="str">
            <v>Dn"</v>
          </cell>
          <cell r="I10" t="str">
            <v>Dn (m)</v>
          </cell>
          <cell r="J10" t="str">
            <v>Bc</v>
          </cell>
          <cell r="K10" t="str">
            <v>Bd</v>
          </cell>
          <cell r="L10" t="str">
            <v>Hc</v>
          </cell>
          <cell r="M10" t="str">
            <v>L</v>
          </cell>
          <cell r="N10" t="str">
            <v>b</v>
          </cell>
          <cell r="O10" t="str">
            <v>Hasta 3.0 m</v>
          </cell>
          <cell r="P10" t="str">
            <v>Exc &lt;3m a descontar</v>
          </cell>
          <cell r="Q10" t="str">
            <v>Mayor a 3.0 m</v>
          </cell>
          <cell r="R10" t="str">
            <v>Exc &gt;3m a descontar</v>
          </cell>
          <cell r="S10" t="str">
            <v>Tipo entibado</v>
          </cell>
          <cell r="T10" t="str">
            <v>Tipo 1</v>
          </cell>
          <cell r="U10" t="str">
            <v>Tipo 2</v>
          </cell>
          <cell r="V10" t="str">
            <v>RECEBO ADICIONAL (M3)</v>
          </cell>
          <cell r="W10" t="str">
            <v>Tipo 3</v>
          </cell>
          <cell r="X10" t="str">
            <v>Tipo 4</v>
          </cell>
          <cell r="Y10" t="str">
            <v>Tipo 5</v>
          </cell>
          <cell r="Z10" t="str">
            <v>Tipo 6</v>
          </cell>
          <cell r="AA10" t="str">
            <v>Tipo 7</v>
          </cell>
          <cell r="AB10" t="str">
            <v>Tipo 8</v>
          </cell>
          <cell r="AC10" t="str">
            <v>Tipo 9</v>
          </cell>
          <cell r="AD10" t="str">
            <v>Tipo 10</v>
          </cell>
          <cell r="AE10" t="str">
            <v>ARENA IDU (M3)</v>
          </cell>
          <cell r="AF10" t="str">
            <v>BASE GRANULAR IDU (M3)</v>
          </cell>
          <cell r="AG10" t="str">
            <v>SUBBASE GRANULAR IDU (M3)</v>
          </cell>
          <cell r="AH10" t="str">
            <v>CONCRETO PAVIMENTO RIGIDO (M3)</v>
          </cell>
          <cell r="AI10" t="str">
            <v>CARPETA ASFALTICA MD-20 (M3)</v>
          </cell>
          <cell r="AJ10" t="str">
            <v>BASE ASFÁLTICA (M3)</v>
          </cell>
          <cell r="AK10" t="str">
            <v>CARPETA ASFALTICA MD-12 (M3)</v>
          </cell>
          <cell r="AL10" t="str">
            <v>ANDEN ADOQUIN (M2)</v>
          </cell>
          <cell r="AM10" t="str">
            <v>ANDEN LOSAS (M2)</v>
          </cell>
          <cell r="AN10" t="str">
            <v>ANDEN CONCRETO (M2)</v>
          </cell>
          <cell r="AO10" t="str">
            <v>EMPRADIZACIÓN (M2)</v>
          </cell>
          <cell r="AP10" t="str">
            <v>DEMOLICIÓN TUBERIAS</v>
          </cell>
          <cell r="AQ10" t="str">
            <v>VOL VACIO TUBERIAS</v>
          </cell>
          <cell r="AR10" t="str">
            <v>Vol. Adicional excavación</v>
          </cell>
          <cell r="AS10" t="str">
            <v>Hz</v>
          </cell>
          <cell r="AT10" t="str">
            <v>103.001</v>
          </cell>
          <cell r="AU10" t="str">
            <v>104.001.001</v>
          </cell>
          <cell r="AV10" t="str">
            <v>104.001.022</v>
          </cell>
          <cell r="AW10" t="str">
            <v>104.001.020</v>
          </cell>
          <cell r="AX10" t="str">
            <v>104.001.002</v>
          </cell>
          <cell r="AY10" t="str">
            <v>104.001.021</v>
          </cell>
          <cell r="AZ10" t="str">
            <v>104.001.003</v>
          </cell>
          <cell r="BA10" t="str">
            <v>104.001.009</v>
          </cell>
          <cell r="BB10" t="str">
            <v>104.001.014</v>
          </cell>
          <cell r="BC10" t="str">
            <v>104.001.015</v>
          </cell>
          <cell r="BD10" t="str">
            <v>104.001.006</v>
          </cell>
          <cell r="BE10" t="str">
            <v>104.001.012</v>
          </cell>
          <cell r="BF10" t="str">
            <v>104.001.007</v>
          </cell>
          <cell r="BG10" t="str">
            <v>104.001.013</v>
          </cell>
          <cell r="BH10" t="str">
            <v>104.002.001</v>
          </cell>
          <cell r="BI10" t="str">
            <v>106.001</v>
          </cell>
          <cell r="BJ10" t="str">
            <v>106.002</v>
          </cell>
          <cell r="BK10" t="str">
            <v>106.003</v>
          </cell>
          <cell r="BL10" t="str">
            <v>106.004</v>
          </cell>
          <cell r="BM10" t="str">
            <v>106.005</v>
          </cell>
          <cell r="BN10" t="str">
            <v>106.006.001</v>
          </cell>
          <cell r="BO10" t="str">
            <v>106.007.001</v>
          </cell>
          <cell r="BP10" t="str">
            <v>106.009</v>
          </cell>
          <cell r="BQ10" t="str">
            <v>106.010</v>
          </cell>
          <cell r="BR10" t="str">
            <v>106.014</v>
          </cell>
          <cell r="BS10" t="str">
            <v>106.015</v>
          </cell>
          <cell r="BT10" t="str">
            <v>107.001</v>
          </cell>
          <cell r="BU10" t="str">
            <v>Tipo estructura</v>
          </cell>
          <cell r="BV10" t="str">
            <v>108.001</v>
          </cell>
          <cell r="BW10" t="str">
            <v>902.001.003</v>
          </cell>
          <cell r="BX10" t="str">
            <v>108.002.004</v>
          </cell>
          <cell r="BY10" t="str">
            <v>902.001.007</v>
          </cell>
          <cell r="BZ10" t="str">
            <v>108.006.001.002</v>
          </cell>
          <cell r="CA10" t="str">
            <v>108.003.006</v>
          </cell>
          <cell r="CB10" t="str">
            <v>108.004.002</v>
          </cell>
          <cell r="CC10" t="str">
            <v>Tipo tubería</v>
          </cell>
          <cell r="CD10" t="str">
            <v>109.001.001.001</v>
          </cell>
          <cell r="CE10" t="str">
            <v>109.001.001.002</v>
          </cell>
          <cell r="CF10" t="str">
            <v>109.001.001.003</v>
          </cell>
          <cell r="CG10" t="str">
            <v>109.001.001.004</v>
          </cell>
          <cell r="CH10" t="str">
            <v>109.001.001.005</v>
          </cell>
          <cell r="CI10" t="str">
            <v>109.001.001.006</v>
          </cell>
          <cell r="CJ10" t="str">
            <v>109.001.001.007</v>
          </cell>
          <cell r="CK10" t="str">
            <v>109.001.001.008</v>
          </cell>
          <cell r="CL10" t="str">
            <v>109.001.001.009</v>
          </cell>
          <cell r="CM10" t="str">
            <v>109.001.001.010</v>
          </cell>
          <cell r="CN10" t="str">
            <v>109.001.001.011</v>
          </cell>
          <cell r="CO10" t="str">
            <v>109.001.001.012</v>
          </cell>
          <cell r="CP10" t="str">
            <v>109.001.001.013</v>
          </cell>
          <cell r="CQ10" t="str">
            <v>109.001.001.014</v>
          </cell>
          <cell r="CR10" t="str">
            <v>109.001.002.001</v>
          </cell>
          <cell r="CS10" t="str">
            <v>109.001.002.002</v>
          </cell>
          <cell r="CT10" t="str">
            <v>109.001.002.003</v>
          </cell>
          <cell r="CU10" t="str">
            <v>109.001.002.004</v>
          </cell>
          <cell r="CV10" t="str">
            <v>109.001.002.005</v>
          </cell>
          <cell r="CW10" t="str">
            <v>109.001.002.006</v>
          </cell>
          <cell r="CX10" t="str">
            <v>109.001.002.007</v>
          </cell>
          <cell r="CY10" t="str">
            <v>109.001.002.008</v>
          </cell>
          <cell r="CZ10" t="str">
            <v>109.001.002.009</v>
          </cell>
          <cell r="DA10" t="str">
            <v>109.001.002.010</v>
          </cell>
          <cell r="DB10" t="str">
            <v>109.001.002.011</v>
          </cell>
          <cell r="DC10" t="str">
            <v>109.001.002.012</v>
          </cell>
          <cell r="DD10" t="str">
            <v>109.001.002.013</v>
          </cell>
          <cell r="DE10" t="str">
            <v>109.001.002.014</v>
          </cell>
          <cell r="DF10" t="str">
            <v>113.001.003</v>
          </cell>
          <cell r="DG10" t="str">
            <v>Carril transmilenio</v>
          </cell>
          <cell r="DH10" t="str">
            <v>Pozo prefabricado</v>
          </cell>
          <cell r="DI10" t="str">
            <v>Pozo inspección</v>
          </cell>
          <cell r="DJ10" t="str">
            <v>Cant. Pozo</v>
          </cell>
          <cell r="DK10" t="str">
            <v>Prof. Pozo Acometida</v>
          </cell>
          <cell r="DL10" t="str">
            <v>Pozo inspección</v>
          </cell>
          <cell r="DM10" t="str">
            <v>Adecuar</v>
          </cell>
          <cell r="DN10" t="str">
            <v>301.009.001</v>
          </cell>
          <cell r="DO10" t="str">
            <v>301.009.002</v>
          </cell>
          <cell r="DP10" t="str">
            <v>301.001.001</v>
          </cell>
          <cell r="DQ10" t="str">
            <v>301.001.004</v>
          </cell>
          <cell r="DR10" t="str">
            <v>301.001.002</v>
          </cell>
          <cell r="DS10" t="str">
            <v>904.008.002</v>
          </cell>
          <cell r="DT10" t="str">
            <v>301.002.001</v>
          </cell>
          <cell r="DU10" t="str">
            <v>301.002.002</v>
          </cell>
          <cell r="DV10" t="str">
            <v>301.004</v>
          </cell>
          <cell r="DW10" t="str">
            <v>301.005.001</v>
          </cell>
          <cell r="DX10" t="str">
            <v>904.010.001</v>
          </cell>
          <cell r="DY10" t="str">
            <v>904.006.001.003.002</v>
          </cell>
          <cell r="DZ10" t="str">
            <v>904.015.001</v>
          </cell>
          <cell r="EA10" t="str">
            <v>904.015.002</v>
          </cell>
          <cell r="EB10" t="str">
            <v>904.015.003</v>
          </cell>
          <cell r="EC10" t="str">
            <v>301.007.001</v>
          </cell>
          <cell r="ED10" t="str">
            <v>301.007.002</v>
          </cell>
          <cell r="EE10" t="str">
            <v>301.007.003</v>
          </cell>
          <cell r="EF10" t="str">
            <v>301.007.004</v>
          </cell>
          <cell r="EG10" t="str">
            <v>301.003.003.002</v>
          </cell>
          <cell r="EH10" t="str">
            <v>301.003.003.003</v>
          </cell>
          <cell r="EI10" t="str">
            <v>303.001</v>
          </cell>
          <cell r="EJ10" t="str">
            <v>303.002</v>
          </cell>
          <cell r="EK10" t="str">
            <v>904.004.001.002.009</v>
          </cell>
          <cell r="EL10" t="str">
            <v>904.002.002.002</v>
          </cell>
          <cell r="EM10" t="str">
            <v>904.002.005.002</v>
          </cell>
          <cell r="EN10" t="str">
            <v>904.005.004.002</v>
          </cell>
          <cell r="EO10" t="str">
            <v>904.005.004.003</v>
          </cell>
          <cell r="EP10" t="str">
            <v>904.003.003.001.005</v>
          </cell>
          <cell r="EQ10" t="str">
            <v>904.003.003.001.007</v>
          </cell>
          <cell r="ER10" t="str">
            <v>904.003.003.001.009</v>
          </cell>
          <cell r="ES10" t="str">
            <v>904.003.003.001.012</v>
          </cell>
          <cell r="ET10" t="str">
            <v>Cámara prefabricada</v>
          </cell>
          <cell r="EU10" t="str">
            <v>Tipo cámara</v>
          </cell>
          <cell r="EV10" t="str">
            <v>304.006.001</v>
          </cell>
          <cell r="EW10" t="str">
            <v>304.006.002</v>
          </cell>
          <cell r="EX10" t="str">
            <v>304.006.003</v>
          </cell>
          <cell r="EY10" t="str">
            <v>304.006.004</v>
          </cell>
          <cell r="EZ10" t="str">
            <v>304.006.005</v>
          </cell>
          <cell r="FA10" t="str">
            <v>304.006.006</v>
          </cell>
          <cell r="FB10" t="str">
            <v>304.006.007</v>
          </cell>
          <cell r="FC10" t="str">
            <v>304.006.008</v>
          </cell>
          <cell r="FD10" t="str">
            <v>304.001.002.002</v>
          </cell>
          <cell r="FE10" t="str">
            <v>304.001.003.002</v>
          </cell>
          <cell r="FF10" t="str">
            <v>304.001.004.002</v>
          </cell>
          <cell r="FG10" t="str">
            <v>401.001.001</v>
          </cell>
          <cell r="FH10" t="str">
            <v>401.001.002</v>
          </cell>
          <cell r="FI10" t="str">
            <v>401.001.003.007</v>
          </cell>
          <cell r="FJ10" t="str">
            <v>401.001.003.008</v>
          </cell>
          <cell r="FK10" t="str">
            <v>401.001.004.002</v>
          </cell>
          <cell r="FL10" t="str">
            <v>401.002.001</v>
          </cell>
          <cell r="FM10" t="str">
            <v>401.002.006</v>
          </cell>
          <cell r="FN10" t="str">
            <v>401.004.006</v>
          </cell>
          <cell r="FO10" t="str">
            <v>401.002.005.009</v>
          </cell>
          <cell r="FP10" t="str">
            <v>401.002.008</v>
          </cell>
          <cell r="FQ10" t="str">
            <v>302.003</v>
          </cell>
          <cell r="FR10" t="str">
            <v>401.003.001</v>
          </cell>
          <cell r="FS10" t="str">
            <v>401.003.003</v>
          </cell>
          <cell r="FT10" t="str">
            <v>401.004.001</v>
          </cell>
          <cell r="FU10" t="str">
            <v>601.011.002</v>
          </cell>
          <cell r="FV10" t="str">
            <v>606.001.002.003</v>
          </cell>
          <cell r="FW10" t="str">
            <v>606.001.002.005</v>
          </cell>
          <cell r="FX10" t="str">
            <v>607.017</v>
          </cell>
          <cell r="FY10" t="str">
            <v>607.018</v>
          </cell>
          <cell r="FZ10" t="str">
            <v>Tipo tubería</v>
          </cell>
          <cell r="GA10" t="str">
            <v>903.003.005.001</v>
          </cell>
          <cell r="GB10" t="str">
            <v>903.003.005.002</v>
          </cell>
          <cell r="GC10" t="str">
            <v>903.003.005.003</v>
          </cell>
          <cell r="GD10" t="str">
            <v>903.003.005.004</v>
          </cell>
          <cell r="GE10" t="str">
            <v>903.003.005.005</v>
          </cell>
          <cell r="GF10" t="str">
            <v>903.003.005.006</v>
          </cell>
          <cell r="GG10" t="str">
            <v>903.003.005.007</v>
          </cell>
          <cell r="GH10" t="str">
            <v>903.003.005.008</v>
          </cell>
          <cell r="GI10" t="str">
            <v>903.003.006.001</v>
          </cell>
          <cell r="GJ10" t="str">
            <v>903.003.006.002</v>
          </cell>
          <cell r="GK10" t="str">
            <v>903.003.006.003</v>
          </cell>
          <cell r="GL10" t="str">
            <v>903.003.006.004</v>
          </cell>
          <cell r="GM10" t="str">
            <v>903.003.006.005</v>
          </cell>
          <cell r="GN10" t="str">
            <v>903.003.006.006</v>
          </cell>
          <cell r="GO10" t="str">
            <v>903.003.006.007</v>
          </cell>
          <cell r="GP10" t="str">
            <v>903.003.006.008</v>
          </cell>
          <cell r="GQ10" t="str">
            <v>903.003.006.009</v>
          </cell>
          <cell r="GR10" t="str">
            <v>903.003.006.010</v>
          </cell>
          <cell r="GS10" t="str">
            <v>903.003.006.011</v>
          </cell>
          <cell r="GT10" t="str">
            <v>903.003.006.012</v>
          </cell>
          <cell r="GU10" t="str">
            <v>903.003.006.013</v>
          </cell>
          <cell r="GV10" t="str">
            <v>903.003.006.014</v>
          </cell>
          <cell r="GW10" t="str">
            <v>903.003.006.015</v>
          </cell>
          <cell r="GX10" t="str">
            <v>903.003.006.016</v>
          </cell>
          <cell r="GY10" t="str">
            <v>903.003.006.017</v>
          </cell>
          <cell r="GZ10" t="str">
            <v>903.003.006.018</v>
          </cell>
          <cell r="HA10" t="str">
            <v>903.003.006.019</v>
          </cell>
          <cell r="HB10" t="str">
            <v>903.003.006.020</v>
          </cell>
          <cell r="HC10" t="str">
            <v>903.003.006.021</v>
          </cell>
          <cell r="HD10" t="str">
            <v>903.003.007.001</v>
          </cell>
          <cell r="HE10" t="str">
            <v>903.003.007.002</v>
          </cell>
          <cell r="HF10" t="str">
            <v>903.003.007.003</v>
          </cell>
          <cell r="HG10" t="str">
            <v>903.003.007.004</v>
          </cell>
          <cell r="HH10" t="str">
            <v>903.003.007.005</v>
          </cell>
          <cell r="HI10" t="str">
            <v>903.003.007.006</v>
          </cell>
          <cell r="HJ10" t="str">
            <v>903.003.007.007</v>
          </cell>
          <cell r="HK10" t="str">
            <v>903.006.001</v>
          </cell>
          <cell r="HL10" t="str">
            <v>903.006.002</v>
          </cell>
          <cell r="HM10" t="str">
            <v>903.006.003</v>
          </cell>
          <cell r="HN10" t="str">
            <v>903.006.004</v>
          </cell>
          <cell r="HO10" t="str">
            <v>903.006.005</v>
          </cell>
          <cell r="HP10" t="str">
            <v>903.003.003.001</v>
          </cell>
          <cell r="HQ10" t="str">
            <v>903.003.003.003</v>
          </cell>
          <cell r="HR10" t="str">
            <v>903.003.003.004</v>
          </cell>
          <cell r="HS10" t="str">
            <v>903.003.003.005</v>
          </cell>
          <cell r="HT10" t="str">
            <v>903.003.003.006</v>
          </cell>
          <cell r="HU10" t="str">
            <v>903.003.003.007</v>
          </cell>
          <cell r="HV10" t="str">
            <v>903.003.003.008</v>
          </cell>
          <cell r="HW10" t="str">
            <v>903.003.003.009</v>
          </cell>
          <cell r="HX10" t="str">
            <v>903.003.003.010</v>
          </cell>
          <cell r="HY10" t="str">
            <v>903.003.003.011</v>
          </cell>
          <cell r="HZ10" t="str">
            <v>903.003.003.012</v>
          </cell>
          <cell r="IA10" t="str">
            <v>903.003.003.013</v>
          </cell>
          <cell r="IB10" t="str">
            <v>903.003.003.014</v>
          </cell>
          <cell r="IC10" t="str">
            <v>903.003.003.015</v>
          </cell>
          <cell r="ID10" t="str">
            <v>903.003.003.016</v>
          </cell>
          <cell r="IE10" t="str">
            <v>903.003.003.017</v>
          </cell>
          <cell r="IF10" t="str">
            <v>903.003.003.018</v>
          </cell>
          <cell r="IG10" t="str">
            <v>903.003.003.019</v>
          </cell>
          <cell r="IH10" t="str">
            <v>903.003.003.020</v>
          </cell>
          <cell r="II10" t="str">
            <v>903.003.003.021</v>
          </cell>
          <cell r="IJ10" t="str">
            <v>903.003.003.022</v>
          </cell>
          <cell r="IK10" t="str">
            <v>903.003.003.023</v>
          </cell>
          <cell r="IL10" t="str">
            <v>903.003.003.024</v>
          </cell>
          <cell r="IM10" t="str">
            <v>903.003.003.025</v>
          </cell>
          <cell r="IN10" t="str">
            <v>903.003.001.002</v>
          </cell>
          <cell r="IO10" t="str">
            <v>903.003.001.003</v>
          </cell>
          <cell r="IP10" t="str">
            <v>903.003.001.004</v>
          </cell>
          <cell r="IQ10" t="str">
            <v>903.003.001.006</v>
          </cell>
          <cell r="IR10" t="str">
            <v>903.003.001.007</v>
          </cell>
          <cell r="IS10" t="str">
            <v>903.003.001.008</v>
          </cell>
          <cell r="IT10" t="str">
            <v>903.003.001.009</v>
          </cell>
          <cell r="IU10" t="str">
            <v>903.003.001.010</v>
          </cell>
          <cell r="IV10" t="str">
            <v>903.003.001.011</v>
          </cell>
          <cell r="IW10" t="str">
            <v>903.003.001.012</v>
          </cell>
          <cell r="IX10" t="str">
            <v>903.003.001.013</v>
          </cell>
          <cell r="IY10" t="str">
            <v>903.003.001.014</v>
          </cell>
          <cell r="IZ10" t="str">
            <v>903.003.001.015</v>
          </cell>
          <cell r="JA10" t="str">
            <v>903.003.001.016</v>
          </cell>
          <cell r="JB10" t="str">
            <v>903.003.001.017</v>
          </cell>
          <cell r="JC10" t="str">
            <v>903.003.001.018</v>
          </cell>
          <cell r="JD10" t="str">
            <v>903.003.001.019</v>
          </cell>
          <cell r="JE10" t="str">
            <v>903.003.001.020</v>
          </cell>
          <cell r="JF10" t="str">
            <v>903.003.001.022</v>
          </cell>
          <cell r="JG10" t="str">
            <v>903.003.001.023</v>
          </cell>
          <cell r="JH10" t="str">
            <v>903.003.001.024</v>
          </cell>
          <cell r="JI10" t="str">
            <v>903.003.001.026</v>
          </cell>
          <cell r="JJ10" t="str">
            <v>903.003.001.027</v>
          </cell>
          <cell r="JK10" t="str">
            <v>903.003.001.028</v>
          </cell>
          <cell r="JL10" t="str">
            <v>903.003.001.029</v>
          </cell>
          <cell r="JM10" t="str">
            <v>903.003.001.030</v>
          </cell>
          <cell r="JN10" t="str">
            <v>903.003.001.031</v>
          </cell>
          <cell r="JO10" t="str">
            <v>903.003.001.032</v>
          </cell>
          <cell r="JP10" t="str">
            <v>903.003.001.033</v>
          </cell>
          <cell r="JQ10" t="str">
            <v>903.003.001.034</v>
          </cell>
          <cell r="JR10" t="str">
            <v>903.003.001.035</v>
          </cell>
          <cell r="JS10" t="str">
            <v>903.003.001.036</v>
          </cell>
          <cell r="JT10" t="str">
            <v>903.003.001.037</v>
          </cell>
          <cell r="JU10" t="str">
            <v>903.003.001.038</v>
          </cell>
          <cell r="JV10" t="str">
            <v>903.003.001.039</v>
          </cell>
          <cell r="JW10" t="str">
            <v>903.003.001.040</v>
          </cell>
          <cell r="JX10" t="str">
            <v>903.003.001.042</v>
          </cell>
          <cell r="JY10" t="str">
            <v>903.003.001.043</v>
          </cell>
          <cell r="JZ10" t="str">
            <v>903.003.001.044</v>
          </cell>
          <cell r="KA10" t="str">
            <v>903.003.001.046</v>
          </cell>
          <cell r="KB10" t="str">
            <v>903.003.001.047</v>
          </cell>
          <cell r="KC10" t="str">
            <v>903.003.001.048</v>
          </cell>
          <cell r="KD10" t="str">
            <v>903.003.001.049</v>
          </cell>
          <cell r="KE10" t="str">
            <v>903.003.001.050</v>
          </cell>
          <cell r="KF10" t="str">
            <v>903.003.001.051</v>
          </cell>
          <cell r="KG10" t="str">
            <v>903.003.001.052</v>
          </cell>
          <cell r="KH10" t="str">
            <v>903.003.001.053</v>
          </cell>
          <cell r="KI10" t="str">
            <v>903.003.001.054</v>
          </cell>
          <cell r="KJ10" t="str">
            <v>903.003.001.055</v>
          </cell>
          <cell r="KK10" t="str">
            <v>903.003.001.056</v>
          </cell>
          <cell r="KL10" t="str">
            <v>903.003.001.057</v>
          </cell>
          <cell r="KM10" t="str">
            <v>903.003.001.058</v>
          </cell>
          <cell r="KN10" t="str">
            <v>903.003.001.059</v>
          </cell>
          <cell r="KO10" t="str">
            <v>903.003.001.060</v>
          </cell>
          <cell r="KP10" t="str">
            <v>903.003.001.062</v>
          </cell>
          <cell r="KQ10" t="str">
            <v>903.003.001.063</v>
          </cell>
          <cell r="KR10" t="str">
            <v>903.003.001.064</v>
          </cell>
          <cell r="KS10" t="str">
            <v>903.003.001.066</v>
          </cell>
          <cell r="KT10" t="str">
            <v>903.003.001.067</v>
          </cell>
          <cell r="KU10" t="str">
            <v>903.003.001.068</v>
          </cell>
          <cell r="KV10" t="str">
            <v>903.003.001.069</v>
          </cell>
          <cell r="KW10" t="str">
            <v>903.003.001.070</v>
          </cell>
          <cell r="KX10" t="str">
            <v>903.003.001.071</v>
          </cell>
          <cell r="KY10" t="str">
            <v>903.003.001.072</v>
          </cell>
          <cell r="KZ10" t="str">
            <v>903.003.001.073</v>
          </cell>
          <cell r="LA10" t="str">
            <v>903.003.001.074</v>
          </cell>
          <cell r="LB10" t="str">
            <v>903.003.001.075</v>
          </cell>
          <cell r="LC10" t="str">
            <v>903.003.001.076</v>
          </cell>
          <cell r="LD10" t="str">
            <v>903.003.001.077</v>
          </cell>
          <cell r="LE10" t="str">
            <v>903.003.001.078</v>
          </cell>
          <cell r="LF10" t="str">
            <v>903.003.001.079</v>
          </cell>
          <cell r="LG10" t="str">
            <v>903.003.001.080</v>
          </cell>
          <cell r="LH10" t="str">
            <v>903.003.001.082</v>
          </cell>
          <cell r="LI10" t="str">
            <v>903.003.001.083</v>
          </cell>
          <cell r="LJ10" t="str">
            <v>903.003.001.084</v>
          </cell>
          <cell r="LK10" t="str">
            <v>903.003.001.086</v>
          </cell>
          <cell r="LL10" t="str">
            <v>903.003.001.087</v>
          </cell>
          <cell r="LM10" t="str">
            <v>903.003.001.088</v>
          </cell>
          <cell r="LN10" t="str">
            <v>903.003.001.089</v>
          </cell>
          <cell r="LO10" t="str">
            <v>903.003.001.090</v>
          </cell>
          <cell r="LP10" t="str">
            <v>903.003.001.091</v>
          </cell>
          <cell r="LQ10" t="str">
            <v>903.003.001.092</v>
          </cell>
          <cell r="LR10" t="str">
            <v>903.003.001.093</v>
          </cell>
          <cell r="LS10" t="str">
            <v>903.003.001.095</v>
          </cell>
          <cell r="LT10" t="str">
            <v>903.003.001.097</v>
          </cell>
          <cell r="LU10" t="str">
            <v>903.003.002.001</v>
          </cell>
          <cell r="LV10" t="str">
            <v>903.003.002.002</v>
          </cell>
          <cell r="LW10" t="str">
            <v>903.003.002.003</v>
          </cell>
          <cell r="LX10" t="str">
            <v>903.003.002.004</v>
          </cell>
          <cell r="LY10" t="str">
            <v>903.003.002.005</v>
          </cell>
          <cell r="LZ10" t="str">
            <v>903.003.002.006</v>
          </cell>
          <cell r="MA10" t="str">
            <v>903.003.002.007</v>
          </cell>
          <cell r="MB10" t="str">
            <v>903.003.002.008</v>
          </cell>
          <cell r="MC10" t="str">
            <v>903.003.002.010</v>
          </cell>
          <cell r="MD10" t="str">
            <v>903.003.002.011</v>
          </cell>
          <cell r="ME10" t="str">
            <v>903.003.002.012</v>
          </cell>
          <cell r="MF10" t="str">
            <v>903.003.002.014</v>
          </cell>
          <cell r="MG10" t="str">
            <v>903.003.002.015</v>
          </cell>
          <cell r="MH10" t="str">
            <v>903.003.002.016</v>
          </cell>
          <cell r="MI10" t="str">
            <v>903.003.002.017</v>
          </cell>
          <cell r="MJ10" t="str">
            <v>903.003.002.018</v>
          </cell>
          <cell r="MK10" t="str">
            <v>903.003.002.019</v>
          </cell>
          <cell r="ML10" t="str">
            <v>903.003.002.020</v>
          </cell>
          <cell r="MM10" t="str">
            <v>903.003.002.021</v>
          </cell>
          <cell r="MN10" t="str">
            <v>903.003.002.022</v>
          </cell>
          <cell r="MO10" t="str">
            <v>903.003.002.023</v>
          </cell>
          <cell r="MP10" t="str">
            <v>903.003.002.025</v>
          </cell>
          <cell r="MQ10" t="str">
            <v>903.003.004.001</v>
          </cell>
          <cell r="MR10" t="str">
            <v>903.003.004.002</v>
          </cell>
          <cell r="MS10" t="str">
            <v>903.003.004.003</v>
          </cell>
          <cell r="MT10" t="str">
            <v>903.003.004.004</v>
          </cell>
          <cell r="MU10" t="str">
            <v>903.003.004.005</v>
          </cell>
          <cell r="MV10" t="str">
            <v>903.003.004.006</v>
          </cell>
          <cell r="MW10" t="str">
            <v>903.003.004.006</v>
          </cell>
          <cell r="MX10" t="str">
            <v>Cantidad acople</v>
          </cell>
          <cell r="MY10" t="str">
            <v>904.001.001.001</v>
          </cell>
          <cell r="MZ10" t="str">
            <v>904.001.001.002</v>
          </cell>
          <cell r="NA10" t="str">
            <v>904.001.001.003</v>
          </cell>
          <cell r="NB10" t="str">
            <v>904.001.001.004</v>
          </cell>
          <cell r="NC10" t="str">
            <v>904.001.001.005</v>
          </cell>
          <cell r="ND10" t="str">
            <v>904.001.001.006</v>
          </cell>
          <cell r="NE10" t="str">
            <v>904.001.001.007</v>
          </cell>
          <cell r="NF10" t="str">
            <v>904.001.001.008</v>
          </cell>
          <cell r="NG10" t="str">
            <v>904.001.001.009</v>
          </cell>
          <cell r="NH10" t="str">
            <v>904.001.001.010</v>
          </cell>
          <cell r="NI10" t="str">
            <v>904.001.001.011</v>
          </cell>
          <cell r="NJ10" t="str">
            <v>904.001.001.012</v>
          </cell>
          <cell r="NK10" t="str">
            <v>904.001.001.013</v>
          </cell>
          <cell r="NL10" t="str">
            <v>904.001.001.014</v>
          </cell>
          <cell r="NM10" t="str">
            <v>904.001.001.015</v>
          </cell>
          <cell r="NN10" t="str">
            <v>904.001.001.016</v>
          </cell>
          <cell r="NO10" t="str">
            <v>904.001.001.017</v>
          </cell>
          <cell r="NP10" t="str">
            <v>904.001.001.018</v>
          </cell>
          <cell r="NQ10" t="str">
            <v>904.001.001.019</v>
          </cell>
          <cell r="NR10" t="str">
            <v>904.001.001.020</v>
          </cell>
          <cell r="NS10" t="str">
            <v>904.001.001.021</v>
          </cell>
          <cell r="NT10" t="str">
            <v>904.001.001.022</v>
          </cell>
          <cell r="NU10" t="str">
            <v>904.001.001.023</v>
          </cell>
          <cell r="NV10" t="str">
            <v>904.001.001.024</v>
          </cell>
          <cell r="NW10" t="str">
            <v>904.001.001.025</v>
          </cell>
          <cell r="NX10" t="str">
            <v>904.001.001.026</v>
          </cell>
          <cell r="NY10" t="str">
            <v>904.001.001.027</v>
          </cell>
          <cell r="NZ10" t="str">
            <v>904.001.001.028</v>
          </cell>
          <cell r="OA10" t="str">
            <v>904.001.001.029</v>
          </cell>
          <cell r="OB10" t="str">
            <v>904.001.001.030</v>
          </cell>
          <cell r="OC10" t="str">
            <v>904.001.001.031</v>
          </cell>
          <cell r="OD10" t="str">
            <v>904.001.001.032</v>
          </cell>
          <cell r="OE10" t="str">
            <v>904.001.001.033</v>
          </cell>
          <cell r="OF10" t="str">
            <v>904.001.001.034</v>
          </cell>
        </row>
        <row r="11">
          <cell r="C11" t="str">
            <v>CLT24281</v>
          </cell>
          <cell r="D11" t="str">
            <v>INTERCEPTOR DERECHO NORTE</v>
          </cell>
          <cell r="E11" t="str">
            <v>PVC</v>
          </cell>
          <cell r="F11" t="str">
            <v>4 NOVAFORT_250mm</v>
          </cell>
          <cell r="G11">
            <v>250</v>
          </cell>
          <cell r="H11">
            <v>10</v>
          </cell>
          <cell r="I11">
            <v>0.25</v>
          </cell>
          <cell r="J11">
            <v>0.25</v>
          </cell>
          <cell r="K11">
            <v>1</v>
          </cell>
          <cell r="L11">
            <v>1.6215000000001272</v>
          </cell>
          <cell r="M11">
            <v>45.89</v>
          </cell>
          <cell r="N11">
            <v>0.1</v>
          </cell>
          <cell r="O11">
            <v>82.478135000006006</v>
          </cell>
          <cell r="P11">
            <v>0.27369999999229044</v>
          </cell>
          <cell r="Q11">
            <v>0</v>
          </cell>
          <cell r="R11">
            <v>0</v>
          </cell>
          <cell r="S11" t="str">
            <v>Entibado Metálico Tipo 1</v>
          </cell>
          <cell r="T11">
            <v>0</v>
          </cell>
          <cell r="U11">
            <v>39.569397644390925</v>
          </cell>
          <cell r="V11">
            <v>1.783787614034051</v>
          </cell>
          <cell r="W11">
            <v>0</v>
          </cell>
          <cell r="X11">
            <v>0</v>
          </cell>
          <cell r="Y11">
            <v>0</v>
          </cell>
          <cell r="Z11">
            <v>0</v>
          </cell>
          <cell r="AA11">
            <v>0</v>
          </cell>
          <cell r="AB11">
            <v>0</v>
          </cell>
          <cell r="AC11">
            <v>0</v>
          </cell>
          <cell r="AD11">
            <v>8.4853000000077099</v>
          </cell>
          <cell r="AE11">
            <v>3.7763000000077094</v>
          </cell>
          <cell r="AF11">
            <v>20.75768159833272</v>
          </cell>
          <cell r="AG11">
            <v>20.75768159833272</v>
          </cell>
          <cell r="AH11">
            <v>0</v>
          </cell>
          <cell r="AI11">
            <v>17.124624879082994</v>
          </cell>
          <cell r="AJ11">
            <v>0</v>
          </cell>
          <cell r="AK11">
            <v>0</v>
          </cell>
          <cell r="AL11">
            <v>0</v>
          </cell>
          <cell r="AM11">
            <v>0</v>
          </cell>
          <cell r="AN11">
            <v>0</v>
          </cell>
          <cell r="AO11">
            <v>0</v>
          </cell>
          <cell r="AP11">
            <v>1.25</v>
          </cell>
          <cell r="AQ11">
            <v>2.3199999999999998</v>
          </cell>
          <cell r="AR11">
            <v>3.2963000000077094</v>
          </cell>
          <cell r="AS11">
            <v>1.9715000000001273</v>
          </cell>
          <cell r="AT11">
            <v>4.720453585722181</v>
          </cell>
          <cell r="AU11">
            <v>82.204435000013717</v>
          </cell>
          <cell r="AV11">
            <v>0</v>
          </cell>
          <cell r="AW11">
            <v>6.144000000000001</v>
          </cell>
          <cell r="AX11">
            <v>0</v>
          </cell>
          <cell r="AY11">
            <v>0</v>
          </cell>
          <cell r="AZ11">
            <v>0</v>
          </cell>
          <cell r="BA11">
            <v>0</v>
          </cell>
          <cell r="BB11">
            <v>0</v>
          </cell>
          <cell r="BC11">
            <v>0</v>
          </cell>
          <cell r="BD11">
            <v>0</v>
          </cell>
          <cell r="BE11">
            <v>0</v>
          </cell>
          <cell r="BF11">
            <v>0</v>
          </cell>
          <cell r="BG11">
            <v>0</v>
          </cell>
          <cell r="BH11">
            <v>1.25</v>
          </cell>
          <cell r="BI11">
            <v>39.569397644390925</v>
          </cell>
          <cell r="BJ11">
            <v>0</v>
          </cell>
          <cell r="BK11">
            <v>0</v>
          </cell>
          <cell r="BL11">
            <v>0</v>
          </cell>
          <cell r="BM11">
            <v>0</v>
          </cell>
          <cell r="BN11">
            <v>8.4853000000077099</v>
          </cell>
          <cell r="BO11">
            <v>0</v>
          </cell>
          <cell r="BP11">
            <v>0</v>
          </cell>
          <cell r="BQ11">
            <v>0</v>
          </cell>
          <cell r="BR11">
            <v>20.75768159833272</v>
          </cell>
          <cell r="BS11">
            <v>20.75768159833272</v>
          </cell>
          <cell r="BT11">
            <v>89.598435000013723</v>
          </cell>
          <cell r="BU11" t="str">
            <v>Tubería</v>
          </cell>
          <cell r="BV11">
            <v>0.9</v>
          </cell>
          <cell r="BW11">
            <v>0.9</v>
          </cell>
          <cell r="BX11">
            <v>0.48066367599923832</v>
          </cell>
          <cell r="BY11">
            <v>0.48066367599923832</v>
          </cell>
          <cell r="BZ11">
            <v>35.979999999999997</v>
          </cell>
          <cell r="CA11">
            <v>0</v>
          </cell>
          <cell r="CB11">
            <v>0</v>
          </cell>
          <cell r="CC11" t="str">
            <v>Flexible</v>
          </cell>
          <cell r="CD11">
            <v>45.89</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t="str">
            <v>NO</v>
          </cell>
          <cell r="DH11">
            <v>1</v>
          </cell>
          <cell r="DI11">
            <v>0</v>
          </cell>
          <cell r="DJ11">
            <v>0</v>
          </cell>
          <cell r="DK11">
            <v>0</v>
          </cell>
          <cell r="DL11">
            <v>0</v>
          </cell>
          <cell r="DM11">
            <v>0</v>
          </cell>
          <cell r="DN11">
            <v>0</v>
          </cell>
          <cell r="DO11">
            <v>0</v>
          </cell>
          <cell r="DP11">
            <v>1</v>
          </cell>
          <cell r="DQ11">
            <v>1</v>
          </cell>
          <cell r="DR11">
            <v>0</v>
          </cell>
          <cell r="DS11">
            <v>0</v>
          </cell>
          <cell r="DT11">
            <v>0</v>
          </cell>
          <cell r="DU11">
            <v>0</v>
          </cell>
          <cell r="DV11">
            <v>1</v>
          </cell>
          <cell r="DW11">
            <v>0</v>
          </cell>
          <cell r="DX11">
            <v>0</v>
          </cell>
          <cell r="DY11">
            <v>1</v>
          </cell>
          <cell r="DZ11">
            <v>1</v>
          </cell>
          <cell r="EA11">
            <v>1</v>
          </cell>
          <cell r="EB11">
            <v>0</v>
          </cell>
          <cell r="EC11">
            <v>0.85000000000013642</v>
          </cell>
          <cell r="ED11">
            <v>0</v>
          </cell>
          <cell r="EE11">
            <v>0</v>
          </cell>
          <cell r="EF11">
            <v>0</v>
          </cell>
          <cell r="EG11">
            <v>0</v>
          </cell>
          <cell r="EH11">
            <v>0</v>
          </cell>
          <cell r="EI11">
            <v>6.3960000000000008</v>
          </cell>
          <cell r="EJ11">
            <v>0</v>
          </cell>
          <cell r="EK11">
            <v>3</v>
          </cell>
          <cell r="EL11">
            <v>3</v>
          </cell>
          <cell r="EM11">
            <v>0</v>
          </cell>
          <cell r="EN11">
            <v>0</v>
          </cell>
          <cell r="EO11">
            <v>3</v>
          </cell>
          <cell r="EP11">
            <v>0</v>
          </cell>
          <cell r="EQ11">
            <v>0</v>
          </cell>
          <cell r="ER11">
            <v>0</v>
          </cell>
          <cell r="ES11">
            <v>0</v>
          </cell>
          <cell r="ET11">
            <v>0</v>
          </cell>
          <cell r="EV11">
            <v>0</v>
          </cell>
          <cell r="EW11">
            <v>0</v>
          </cell>
          <cell r="EX11">
            <v>0</v>
          </cell>
          <cell r="EY11">
            <v>0</v>
          </cell>
          <cell r="EZ11">
            <v>0</v>
          </cell>
          <cell r="FA11">
            <v>0</v>
          </cell>
          <cell r="FB11">
            <v>0</v>
          </cell>
          <cell r="FC11">
            <v>0</v>
          </cell>
          <cell r="FD11">
            <v>0</v>
          </cell>
          <cell r="FE11">
            <v>0</v>
          </cell>
          <cell r="FF11">
            <v>0</v>
          </cell>
          <cell r="FG11">
            <v>17.124624879082994</v>
          </cell>
          <cell r="FH11">
            <v>0</v>
          </cell>
          <cell r="FI11">
            <v>17.124624879082994</v>
          </cell>
          <cell r="FJ11">
            <v>0</v>
          </cell>
          <cell r="FK11">
            <v>0</v>
          </cell>
          <cell r="FL11">
            <v>0</v>
          </cell>
          <cell r="FM11">
            <v>0</v>
          </cell>
          <cell r="FN11">
            <v>0</v>
          </cell>
          <cell r="FO11">
            <v>0</v>
          </cell>
          <cell r="FP11">
            <v>0</v>
          </cell>
          <cell r="FQ11">
            <v>0</v>
          </cell>
          <cell r="FR11">
            <v>0</v>
          </cell>
          <cell r="FS11">
            <v>0</v>
          </cell>
          <cell r="FT11">
            <v>0</v>
          </cell>
          <cell r="FU11">
            <v>0</v>
          </cell>
          <cell r="FV11">
            <v>36</v>
          </cell>
          <cell r="FW11">
            <v>108</v>
          </cell>
          <cell r="FX11">
            <v>0</v>
          </cell>
          <cell r="FY11">
            <v>0</v>
          </cell>
          <cell r="FZ11" t="str">
            <v>Perfil Abierto</v>
          </cell>
          <cell r="GA11">
            <v>0</v>
          </cell>
          <cell r="GB11">
            <v>0</v>
          </cell>
          <cell r="GC11">
            <v>0</v>
          </cell>
          <cell r="GD11">
            <v>0</v>
          </cell>
          <cell r="GE11">
            <v>0</v>
          </cell>
          <cell r="GF11">
            <v>0</v>
          </cell>
          <cell r="GG11">
            <v>0</v>
          </cell>
          <cell r="GH11">
            <v>0</v>
          </cell>
          <cell r="GI11">
            <v>6.3960000000000008</v>
          </cell>
          <cell r="GJ11">
            <v>0</v>
          </cell>
          <cell r="GK11">
            <v>45.89</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cell r="LJ11">
            <v>0</v>
          </cell>
          <cell r="LK11">
            <v>0</v>
          </cell>
          <cell r="LL11">
            <v>0</v>
          </cell>
          <cell r="LM11">
            <v>0</v>
          </cell>
          <cell r="LN11">
            <v>0</v>
          </cell>
          <cell r="LO11">
            <v>0</v>
          </cell>
          <cell r="LP11">
            <v>0</v>
          </cell>
          <cell r="LQ11">
            <v>0</v>
          </cell>
          <cell r="LR11">
            <v>0</v>
          </cell>
          <cell r="LS11">
            <v>0</v>
          </cell>
          <cell r="LT11">
            <v>0</v>
          </cell>
          <cell r="LU11">
            <v>0</v>
          </cell>
          <cell r="LV11">
            <v>0</v>
          </cell>
          <cell r="LW11">
            <v>0</v>
          </cell>
          <cell r="LX11">
            <v>0</v>
          </cell>
          <cell r="LY11">
            <v>0</v>
          </cell>
          <cell r="LZ11">
            <v>0</v>
          </cell>
          <cell r="MA11">
            <v>0</v>
          </cell>
          <cell r="MB11">
            <v>0</v>
          </cell>
          <cell r="MC11">
            <v>0</v>
          </cell>
          <cell r="MD11">
            <v>0</v>
          </cell>
          <cell r="ME11">
            <v>0</v>
          </cell>
          <cell r="MF11">
            <v>0</v>
          </cell>
          <cell r="MG11">
            <v>0</v>
          </cell>
          <cell r="MH11">
            <v>0</v>
          </cell>
          <cell r="MI11">
            <v>0</v>
          </cell>
          <cell r="MJ11">
            <v>0</v>
          </cell>
          <cell r="MK11">
            <v>0</v>
          </cell>
          <cell r="ML11">
            <v>0</v>
          </cell>
          <cell r="MM11">
            <v>0</v>
          </cell>
          <cell r="MN11">
            <v>0</v>
          </cell>
          <cell r="MO11">
            <v>0</v>
          </cell>
          <cell r="MP11">
            <v>0</v>
          </cell>
          <cell r="MQ11">
            <v>0</v>
          </cell>
          <cell r="MR11">
            <v>0</v>
          </cell>
          <cell r="MS11">
            <v>0</v>
          </cell>
          <cell r="MT11">
            <v>0</v>
          </cell>
          <cell r="MU11">
            <v>0</v>
          </cell>
          <cell r="MV11">
            <v>0</v>
          </cell>
          <cell r="MW11">
            <v>0</v>
          </cell>
          <cell r="MX11">
            <v>0</v>
          </cell>
          <cell r="MY11">
            <v>0</v>
          </cell>
          <cell r="MZ11">
            <v>0</v>
          </cell>
          <cell r="NA11">
            <v>0</v>
          </cell>
          <cell r="NB11">
            <v>0</v>
          </cell>
          <cell r="NC11">
            <v>0</v>
          </cell>
          <cell r="ND11">
            <v>0</v>
          </cell>
          <cell r="NE11">
            <v>0</v>
          </cell>
          <cell r="NF11">
            <v>0</v>
          </cell>
          <cell r="NG11">
            <v>0</v>
          </cell>
          <cell r="NH11">
            <v>0</v>
          </cell>
          <cell r="NI11">
            <v>0</v>
          </cell>
          <cell r="NJ11">
            <v>0</v>
          </cell>
          <cell r="NK11">
            <v>0</v>
          </cell>
          <cell r="NL11">
            <v>0</v>
          </cell>
          <cell r="NM11">
            <v>0</v>
          </cell>
          <cell r="NN11">
            <v>0</v>
          </cell>
          <cell r="NO11">
            <v>0</v>
          </cell>
          <cell r="NP11">
            <v>0</v>
          </cell>
          <cell r="NQ11">
            <v>0</v>
          </cell>
          <cell r="NR11">
            <v>0</v>
          </cell>
          <cell r="NS11">
            <v>0</v>
          </cell>
          <cell r="NT11">
            <v>0</v>
          </cell>
          <cell r="NU11">
            <v>0</v>
          </cell>
          <cell r="NV11">
            <v>0</v>
          </cell>
          <cell r="NW11">
            <v>0</v>
          </cell>
          <cell r="NX11">
            <v>0</v>
          </cell>
          <cell r="NY11">
            <v>0</v>
          </cell>
          <cell r="NZ11">
            <v>0</v>
          </cell>
          <cell r="OA11">
            <v>0</v>
          </cell>
          <cell r="OB11">
            <v>0</v>
          </cell>
          <cell r="OC11">
            <v>0</v>
          </cell>
          <cell r="OD11">
            <v>0</v>
          </cell>
          <cell r="OE11">
            <v>0</v>
          </cell>
          <cell r="OF11">
            <v>0</v>
          </cell>
        </row>
        <row r="12">
          <cell r="C12" t="str">
            <v>CLT24420</v>
          </cell>
          <cell r="D12" t="str">
            <v>INTERCEPTOR DERECHO NORTE</v>
          </cell>
          <cell r="E12" t="str">
            <v>PVC</v>
          </cell>
          <cell r="F12" t="str">
            <v>4 NOVAFORT_250mm</v>
          </cell>
          <cell r="G12">
            <v>250</v>
          </cell>
          <cell r="H12">
            <v>10</v>
          </cell>
          <cell r="I12">
            <v>0.25</v>
          </cell>
          <cell r="J12">
            <v>0.25</v>
          </cell>
          <cell r="K12">
            <v>1</v>
          </cell>
          <cell r="L12">
            <v>1.7915000000001999</v>
          </cell>
          <cell r="M12">
            <v>93.96</v>
          </cell>
          <cell r="N12">
            <v>0.1</v>
          </cell>
          <cell r="O12">
            <v>182.84994000001902</v>
          </cell>
          <cell r="P12">
            <v>5.7378000000147127</v>
          </cell>
          <cell r="Q12">
            <v>0</v>
          </cell>
          <cell r="R12">
            <v>0</v>
          </cell>
          <cell r="S12" t="str">
            <v>Entibado Metálico Tipo 1</v>
          </cell>
          <cell r="T12">
            <v>0</v>
          </cell>
          <cell r="U12">
            <v>94.926572037246757</v>
          </cell>
          <cell r="V12">
            <v>2.391787614034051</v>
          </cell>
          <cell r="W12">
            <v>0</v>
          </cell>
          <cell r="X12">
            <v>0</v>
          </cell>
          <cell r="Y12">
            <v>0</v>
          </cell>
          <cell r="Z12">
            <v>0</v>
          </cell>
          <cell r="AA12">
            <v>0</v>
          </cell>
          <cell r="AB12">
            <v>0</v>
          </cell>
          <cell r="AC12">
            <v>0</v>
          </cell>
          <cell r="AD12">
            <v>14.438199999985287</v>
          </cell>
          <cell r="AE12">
            <v>4.9221999999852866</v>
          </cell>
          <cell r="AF12">
            <v>40.624817403997341</v>
          </cell>
          <cell r="AG12">
            <v>40.624817403997341</v>
          </cell>
          <cell r="AH12">
            <v>0</v>
          </cell>
          <cell r="AI12">
            <v>31.502249572198536</v>
          </cell>
          <cell r="AJ12">
            <v>0</v>
          </cell>
          <cell r="AK12">
            <v>0</v>
          </cell>
          <cell r="AL12">
            <v>0</v>
          </cell>
          <cell r="AM12">
            <v>0</v>
          </cell>
          <cell r="AN12">
            <v>0</v>
          </cell>
          <cell r="AO12">
            <v>0</v>
          </cell>
          <cell r="AP12">
            <v>3.2899999999999996</v>
          </cell>
          <cell r="AQ12">
            <v>6.7299999999999995</v>
          </cell>
          <cell r="AR12">
            <v>4.2821999999852869</v>
          </cell>
          <cell r="AS12">
            <v>2.1415000000002</v>
          </cell>
          <cell r="AT12">
            <v>9.1944308066767721</v>
          </cell>
          <cell r="AU12">
            <v>177.1121400000043</v>
          </cell>
          <cell r="AV12">
            <v>8.1920000000000002</v>
          </cell>
          <cell r="AW12">
            <v>0</v>
          </cell>
          <cell r="AX12">
            <v>0</v>
          </cell>
          <cell r="AY12">
            <v>0</v>
          </cell>
          <cell r="AZ12">
            <v>0</v>
          </cell>
          <cell r="BA12">
            <v>0</v>
          </cell>
          <cell r="BB12">
            <v>0</v>
          </cell>
          <cell r="BC12">
            <v>0</v>
          </cell>
          <cell r="BD12">
            <v>0</v>
          </cell>
          <cell r="BE12">
            <v>0</v>
          </cell>
          <cell r="BF12">
            <v>0</v>
          </cell>
          <cell r="BG12">
            <v>0</v>
          </cell>
          <cell r="BH12">
            <v>3.2899999999999996</v>
          </cell>
          <cell r="BI12">
            <v>94.926572037246757</v>
          </cell>
          <cell r="BJ12">
            <v>0</v>
          </cell>
          <cell r="BK12">
            <v>0</v>
          </cell>
          <cell r="BL12">
            <v>0</v>
          </cell>
          <cell r="BM12">
            <v>0</v>
          </cell>
          <cell r="BN12">
            <v>14.438199999985287</v>
          </cell>
          <cell r="BO12">
            <v>0</v>
          </cell>
          <cell r="BP12">
            <v>0</v>
          </cell>
          <cell r="BQ12">
            <v>0</v>
          </cell>
          <cell r="BR12">
            <v>40.624817403997341</v>
          </cell>
          <cell r="BS12">
            <v>40.624817403997341</v>
          </cell>
          <cell r="BT12">
            <v>188.5941400000043</v>
          </cell>
          <cell r="BU12" t="str">
            <v>Tubería</v>
          </cell>
          <cell r="BV12">
            <v>1.3</v>
          </cell>
          <cell r="BW12">
            <v>1.3</v>
          </cell>
          <cell r="BX12">
            <v>0.48066367599923832</v>
          </cell>
          <cell r="BY12">
            <v>0.48066367599923832</v>
          </cell>
          <cell r="BZ12">
            <v>35.979999999999997</v>
          </cell>
          <cell r="CA12">
            <v>0</v>
          </cell>
          <cell r="CB12">
            <v>0</v>
          </cell>
          <cell r="CC12" t="str">
            <v>Flexible</v>
          </cell>
          <cell r="CD12">
            <v>93.96</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t="str">
            <v>NO</v>
          </cell>
          <cell r="DH12">
            <v>1</v>
          </cell>
          <cell r="DI12">
            <v>0</v>
          </cell>
          <cell r="DJ12">
            <v>0</v>
          </cell>
          <cell r="DK12">
            <v>0</v>
          </cell>
          <cell r="DL12">
            <v>0</v>
          </cell>
          <cell r="DM12">
            <v>0</v>
          </cell>
          <cell r="DN12">
            <v>0</v>
          </cell>
          <cell r="DO12">
            <v>0</v>
          </cell>
          <cell r="DP12">
            <v>1</v>
          </cell>
          <cell r="DQ12">
            <v>1</v>
          </cell>
          <cell r="DR12">
            <v>0</v>
          </cell>
          <cell r="DS12">
            <v>0</v>
          </cell>
          <cell r="DT12">
            <v>0</v>
          </cell>
          <cell r="DU12">
            <v>0</v>
          </cell>
          <cell r="DV12">
            <v>1</v>
          </cell>
          <cell r="DW12">
            <v>0</v>
          </cell>
          <cell r="DX12">
            <v>0</v>
          </cell>
          <cell r="DY12">
            <v>1</v>
          </cell>
          <cell r="DZ12">
            <v>1</v>
          </cell>
          <cell r="EA12">
            <v>1</v>
          </cell>
          <cell r="EB12">
            <v>2</v>
          </cell>
          <cell r="EC12">
            <v>0</v>
          </cell>
          <cell r="ED12">
            <v>0.67666666666673336</v>
          </cell>
          <cell r="EE12">
            <v>0</v>
          </cell>
          <cell r="EF12">
            <v>0</v>
          </cell>
          <cell r="EG12">
            <v>0</v>
          </cell>
          <cell r="EH12">
            <v>0</v>
          </cell>
          <cell r="EI12">
            <v>9.2759999999999998</v>
          </cell>
          <cell r="EJ12">
            <v>0</v>
          </cell>
          <cell r="EK12">
            <v>4</v>
          </cell>
          <cell r="EL12">
            <v>4</v>
          </cell>
          <cell r="EM12">
            <v>0</v>
          </cell>
          <cell r="EN12">
            <v>0</v>
          </cell>
          <cell r="EO12">
            <v>4</v>
          </cell>
          <cell r="EP12">
            <v>0</v>
          </cell>
          <cell r="EQ12">
            <v>0</v>
          </cell>
          <cell r="ER12">
            <v>0</v>
          </cell>
          <cell r="ES12">
            <v>0</v>
          </cell>
          <cell r="ET12">
            <v>0</v>
          </cell>
          <cell r="EV12">
            <v>0</v>
          </cell>
          <cell r="EW12">
            <v>0</v>
          </cell>
          <cell r="EX12">
            <v>0</v>
          </cell>
          <cell r="EY12">
            <v>0</v>
          </cell>
          <cell r="EZ12">
            <v>0</v>
          </cell>
          <cell r="FA12">
            <v>0</v>
          </cell>
          <cell r="FB12">
            <v>0</v>
          </cell>
          <cell r="FC12">
            <v>0</v>
          </cell>
          <cell r="FD12">
            <v>0</v>
          </cell>
          <cell r="FE12">
            <v>0</v>
          </cell>
          <cell r="FF12">
            <v>0</v>
          </cell>
          <cell r="FG12">
            <v>31.502249572198536</v>
          </cell>
          <cell r="FH12">
            <v>0</v>
          </cell>
          <cell r="FI12">
            <v>31.502249572198536</v>
          </cell>
          <cell r="FJ12">
            <v>0</v>
          </cell>
          <cell r="FK12">
            <v>0</v>
          </cell>
          <cell r="FL12">
            <v>0</v>
          </cell>
          <cell r="FM12">
            <v>0</v>
          </cell>
          <cell r="FN12">
            <v>0</v>
          </cell>
          <cell r="FO12">
            <v>0</v>
          </cell>
          <cell r="FP12">
            <v>0</v>
          </cell>
          <cell r="FQ12">
            <v>0</v>
          </cell>
          <cell r="FR12">
            <v>0</v>
          </cell>
          <cell r="FS12">
            <v>0</v>
          </cell>
          <cell r="FT12">
            <v>0</v>
          </cell>
          <cell r="FU12">
            <v>0</v>
          </cell>
          <cell r="FV12">
            <v>66</v>
          </cell>
          <cell r="FW12">
            <v>198</v>
          </cell>
          <cell r="FX12">
            <v>0</v>
          </cell>
          <cell r="FY12">
            <v>0</v>
          </cell>
          <cell r="FZ12" t="str">
            <v>Perfil Abierto</v>
          </cell>
          <cell r="GA12">
            <v>0</v>
          </cell>
          <cell r="GB12">
            <v>0</v>
          </cell>
          <cell r="GC12">
            <v>0</v>
          </cell>
          <cell r="GD12">
            <v>0</v>
          </cell>
          <cell r="GE12">
            <v>0</v>
          </cell>
          <cell r="GF12">
            <v>0</v>
          </cell>
          <cell r="GG12">
            <v>0</v>
          </cell>
          <cell r="GH12">
            <v>0</v>
          </cell>
          <cell r="GI12">
            <v>9.2759999999999998</v>
          </cell>
          <cell r="GJ12">
            <v>0</v>
          </cell>
          <cell r="GK12">
            <v>93.96</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cell r="LJ12">
            <v>0</v>
          </cell>
          <cell r="LK12">
            <v>0</v>
          </cell>
          <cell r="LL12">
            <v>0</v>
          </cell>
          <cell r="LM12">
            <v>0</v>
          </cell>
          <cell r="LN12">
            <v>0</v>
          </cell>
          <cell r="LO12">
            <v>0</v>
          </cell>
          <cell r="LP12">
            <v>0</v>
          </cell>
          <cell r="LQ12">
            <v>0</v>
          </cell>
          <cell r="LR12">
            <v>0</v>
          </cell>
          <cell r="LS12">
            <v>0</v>
          </cell>
          <cell r="LT12">
            <v>0</v>
          </cell>
          <cell r="LU12">
            <v>0</v>
          </cell>
          <cell r="LV12">
            <v>0</v>
          </cell>
          <cell r="LW12">
            <v>0</v>
          </cell>
          <cell r="LX12">
            <v>0</v>
          </cell>
          <cell r="LY12">
            <v>0</v>
          </cell>
          <cell r="LZ12">
            <v>0</v>
          </cell>
          <cell r="MA12">
            <v>0</v>
          </cell>
          <cell r="MB12">
            <v>0</v>
          </cell>
          <cell r="MC12">
            <v>0</v>
          </cell>
          <cell r="MD12">
            <v>0</v>
          </cell>
          <cell r="ME12">
            <v>0</v>
          </cell>
          <cell r="MF12">
            <v>0</v>
          </cell>
          <cell r="MG12">
            <v>0</v>
          </cell>
          <cell r="MH12">
            <v>0</v>
          </cell>
          <cell r="MI12">
            <v>0</v>
          </cell>
          <cell r="MJ12">
            <v>0</v>
          </cell>
          <cell r="MK12">
            <v>0</v>
          </cell>
          <cell r="ML12">
            <v>0</v>
          </cell>
          <cell r="MM12">
            <v>0</v>
          </cell>
          <cell r="MN12">
            <v>0</v>
          </cell>
          <cell r="MO12">
            <v>0</v>
          </cell>
          <cell r="MP12">
            <v>0</v>
          </cell>
          <cell r="MQ12">
            <v>0</v>
          </cell>
          <cell r="MR12">
            <v>0</v>
          </cell>
          <cell r="MS12">
            <v>0</v>
          </cell>
          <cell r="MT12">
            <v>0</v>
          </cell>
          <cell r="MU12">
            <v>0</v>
          </cell>
          <cell r="MV12">
            <v>0</v>
          </cell>
          <cell r="MW12">
            <v>0</v>
          </cell>
          <cell r="MX12">
            <v>0</v>
          </cell>
          <cell r="MY12">
            <v>0</v>
          </cell>
          <cell r="MZ12">
            <v>0</v>
          </cell>
          <cell r="NA12">
            <v>0</v>
          </cell>
          <cell r="NB12">
            <v>0</v>
          </cell>
          <cell r="NC12">
            <v>0</v>
          </cell>
          <cell r="ND12">
            <v>0</v>
          </cell>
          <cell r="NE12">
            <v>0</v>
          </cell>
          <cell r="NF12">
            <v>0</v>
          </cell>
          <cell r="NG12">
            <v>0</v>
          </cell>
          <cell r="NH12">
            <v>0</v>
          </cell>
          <cell r="NI12">
            <v>0</v>
          </cell>
          <cell r="NJ12">
            <v>0</v>
          </cell>
          <cell r="NK12">
            <v>0</v>
          </cell>
          <cell r="NL12">
            <v>0</v>
          </cell>
          <cell r="NM12">
            <v>0</v>
          </cell>
          <cell r="NN12">
            <v>0</v>
          </cell>
          <cell r="NO12">
            <v>0</v>
          </cell>
          <cell r="NP12">
            <v>0</v>
          </cell>
          <cell r="NQ12">
            <v>0</v>
          </cell>
          <cell r="NR12">
            <v>0</v>
          </cell>
          <cell r="NS12">
            <v>0</v>
          </cell>
          <cell r="NT12">
            <v>0</v>
          </cell>
          <cell r="NU12">
            <v>0</v>
          </cell>
          <cell r="NV12">
            <v>0</v>
          </cell>
          <cell r="NW12">
            <v>0</v>
          </cell>
          <cell r="NX12">
            <v>0</v>
          </cell>
          <cell r="NY12">
            <v>0</v>
          </cell>
          <cell r="NZ12">
            <v>0</v>
          </cell>
          <cell r="OA12">
            <v>0</v>
          </cell>
          <cell r="OB12">
            <v>0</v>
          </cell>
          <cell r="OC12">
            <v>0</v>
          </cell>
          <cell r="OD12">
            <v>0</v>
          </cell>
          <cell r="OE12">
            <v>0</v>
          </cell>
          <cell r="OF12">
            <v>0</v>
          </cell>
        </row>
        <row r="13">
          <cell r="C13" t="str">
            <v>TRM03101</v>
          </cell>
          <cell r="D13" t="str">
            <v>INTERCEPTOR DERECHO NORTE</v>
          </cell>
          <cell r="E13" t="str">
            <v>PVC</v>
          </cell>
          <cell r="F13" t="str">
            <v>5 NOVAFORT_315mm</v>
          </cell>
          <cell r="G13">
            <v>315</v>
          </cell>
          <cell r="H13">
            <v>12</v>
          </cell>
          <cell r="I13">
            <v>0.315</v>
          </cell>
          <cell r="J13">
            <v>0.315</v>
          </cell>
          <cell r="K13">
            <v>1</v>
          </cell>
          <cell r="L13">
            <v>1.7404999999999635</v>
          </cell>
          <cell r="M13">
            <v>94.52</v>
          </cell>
          <cell r="N13">
            <v>0.1</v>
          </cell>
          <cell r="O13">
            <v>185.26605999999651</v>
          </cell>
          <cell r="P13">
            <v>0</v>
          </cell>
          <cell r="Q13">
            <v>0</v>
          </cell>
          <cell r="R13">
            <v>0</v>
          </cell>
          <cell r="S13" t="str">
            <v>Entibado Metálico Tipo 1</v>
          </cell>
          <cell r="T13">
            <v>0</v>
          </cell>
          <cell r="U13">
            <v>94.658279585945493</v>
          </cell>
          <cell r="V13">
            <v>2.9997876140340507</v>
          </cell>
          <cell r="W13">
            <v>0</v>
          </cell>
          <cell r="X13">
            <v>0</v>
          </cell>
          <cell r="Y13">
            <v>0</v>
          </cell>
          <cell r="Z13">
            <v>0</v>
          </cell>
          <cell r="AA13">
            <v>0</v>
          </cell>
          <cell r="AB13">
            <v>0</v>
          </cell>
          <cell r="AC13">
            <v>0</v>
          </cell>
          <cell r="AD13">
            <v>10.372000000000002</v>
          </cell>
          <cell r="AE13">
            <v>0.8</v>
          </cell>
          <cell r="AF13">
            <v>41.488305310112189</v>
          </cell>
          <cell r="AG13">
            <v>41.488305310112189</v>
          </cell>
          <cell r="AH13">
            <v>0</v>
          </cell>
          <cell r="AI13">
            <v>34.227767920561696</v>
          </cell>
          <cell r="AJ13">
            <v>0</v>
          </cell>
          <cell r="AK13">
            <v>0</v>
          </cell>
          <cell r="AL13">
            <v>0</v>
          </cell>
          <cell r="AM13">
            <v>0</v>
          </cell>
          <cell r="AN13">
            <v>0</v>
          </cell>
          <cell r="AO13">
            <v>0</v>
          </cell>
          <cell r="AP13">
            <v>0</v>
          </cell>
          <cell r="AQ13">
            <v>0</v>
          </cell>
          <cell r="AR13">
            <v>0</v>
          </cell>
          <cell r="AS13">
            <v>2.1554999999999636</v>
          </cell>
          <cell r="AT13">
            <v>9.622403234079556</v>
          </cell>
          <cell r="AU13">
            <v>185.26605999999651</v>
          </cell>
          <cell r="AV13">
            <v>10.24</v>
          </cell>
          <cell r="AW13">
            <v>0</v>
          </cell>
          <cell r="AX13">
            <v>0</v>
          </cell>
          <cell r="AY13">
            <v>0</v>
          </cell>
          <cell r="AZ13">
            <v>0</v>
          </cell>
          <cell r="BA13">
            <v>0</v>
          </cell>
          <cell r="BB13">
            <v>0</v>
          </cell>
          <cell r="BC13">
            <v>0</v>
          </cell>
          <cell r="BD13">
            <v>0</v>
          </cell>
          <cell r="BE13">
            <v>0</v>
          </cell>
          <cell r="BF13">
            <v>0</v>
          </cell>
          <cell r="BG13">
            <v>0</v>
          </cell>
          <cell r="BH13">
            <v>0</v>
          </cell>
          <cell r="BI13">
            <v>94.658279585945493</v>
          </cell>
          <cell r="BJ13">
            <v>0</v>
          </cell>
          <cell r="BK13">
            <v>0</v>
          </cell>
          <cell r="BL13">
            <v>0</v>
          </cell>
          <cell r="BM13">
            <v>0</v>
          </cell>
          <cell r="BN13">
            <v>10.372000000000002</v>
          </cell>
          <cell r="BO13">
            <v>0</v>
          </cell>
          <cell r="BP13">
            <v>0</v>
          </cell>
          <cell r="BQ13">
            <v>0</v>
          </cell>
          <cell r="BR13">
            <v>41.488305310112189</v>
          </cell>
          <cell r="BS13">
            <v>41.488305310112189</v>
          </cell>
          <cell r="BT13">
            <v>195.50605999999652</v>
          </cell>
          <cell r="BU13" t="str">
            <v>Tubería</v>
          </cell>
          <cell r="BV13">
            <v>9.2100000000000009</v>
          </cell>
          <cell r="BW13">
            <v>9.2100000000000009</v>
          </cell>
          <cell r="BX13">
            <v>0</v>
          </cell>
          <cell r="BY13">
            <v>0</v>
          </cell>
          <cell r="BZ13">
            <v>0</v>
          </cell>
          <cell r="CA13">
            <v>0</v>
          </cell>
          <cell r="CB13">
            <v>0</v>
          </cell>
          <cell r="CC13" t="str">
            <v>Flexible</v>
          </cell>
          <cell r="CD13">
            <v>94.52</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t="str">
            <v>NO</v>
          </cell>
          <cell r="DH13">
            <v>0</v>
          </cell>
          <cell r="DI13">
            <v>0</v>
          </cell>
          <cell r="DJ13">
            <v>0</v>
          </cell>
          <cell r="DK13">
            <v>0</v>
          </cell>
          <cell r="DL13">
            <v>0</v>
          </cell>
          <cell r="DM13">
            <v>1</v>
          </cell>
          <cell r="DN13">
            <v>2</v>
          </cell>
          <cell r="DO13">
            <v>1</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11.32</v>
          </cell>
          <cell r="EJ13">
            <v>0</v>
          </cell>
          <cell r="EK13">
            <v>5</v>
          </cell>
          <cell r="EL13">
            <v>5</v>
          </cell>
          <cell r="EM13">
            <v>0</v>
          </cell>
          <cell r="EN13">
            <v>0</v>
          </cell>
          <cell r="EO13">
            <v>0</v>
          </cell>
          <cell r="EP13">
            <v>5</v>
          </cell>
          <cell r="EQ13">
            <v>0</v>
          </cell>
          <cell r="ER13">
            <v>0</v>
          </cell>
          <cell r="ES13">
            <v>0</v>
          </cell>
          <cell r="ET13">
            <v>0</v>
          </cell>
          <cell r="EV13">
            <v>0</v>
          </cell>
          <cell r="EW13">
            <v>0</v>
          </cell>
          <cell r="EX13">
            <v>0</v>
          </cell>
          <cell r="EY13">
            <v>0</v>
          </cell>
          <cell r="EZ13">
            <v>0</v>
          </cell>
          <cell r="FA13">
            <v>0</v>
          </cell>
          <cell r="FB13">
            <v>0</v>
          </cell>
          <cell r="FC13">
            <v>0</v>
          </cell>
          <cell r="FD13">
            <v>0</v>
          </cell>
          <cell r="FE13">
            <v>0</v>
          </cell>
          <cell r="FF13">
            <v>0</v>
          </cell>
          <cell r="FG13">
            <v>34.227767920561696</v>
          </cell>
          <cell r="FH13">
            <v>0</v>
          </cell>
          <cell r="FI13">
            <v>34.227767920561696</v>
          </cell>
          <cell r="FJ13">
            <v>0</v>
          </cell>
          <cell r="FK13">
            <v>0</v>
          </cell>
          <cell r="FL13">
            <v>0</v>
          </cell>
          <cell r="FM13">
            <v>0</v>
          </cell>
          <cell r="FN13">
            <v>0</v>
          </cell>
          <cell r="FO13">
            <v>0</v>
          </cell>
          <cell r="FP13">
            <v>0</v>
          </cell>
          <cell r="FQ13">
            <v>0</v>
          </cell>
          <cell r="FR13">
            <v>0</v>
          </cell>
          <cell r="FS13">
            <v>0</v>
          </cell>
          <cell r="FT13">
            <v>0</v>
          </cell>
          <cell r="FU13">
            <v>0</v>
          </cell>
          <cell r="FV13">
            <v>66</v>
          </cell>
          <cell r="FW13">
            <v>198</v>
          </cell>
          <cell r="FX13">
            <v>0</v>
          </cell>
          <cell r="FY13">
            <v>0</v>
          </cell>
          <cell r="FZ13" t="str">
            <v>Perfil Abierto</v>
          </cell>
          <cell r="GA13">
            <v>0</v>
          </cell>
          <cell r="GB13">
            <v>0</v>
          </cell>
          <cell r="GC13">
            <v>0</v>
          </cell>
          <cell r="GD13">
            <v>0</v>
          </cell>
          <cell r="GE13">
            <v>0</v>
          </cell>
          <cell r="GF13">
            <v>0</v>
          </cell>
          <cell r="GG13">
            <v>0</v>
          </cell>
          <cell r="GH13">
            <v>0</v>
          </cell>
          <cell r="GI13">
            <v>11.32</v>
          </cell>
          <cell r="GJ13">
            <v>0</v>
          </cell>
          <cell r="GK13">
            <v>0</v>
          </cell>
          <cell r="GL13">
            <v>0</v>
          </cell>
          <cell r="GM13">
            <v>94.52</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cell r="LJ13">
            <v>0</v>
          </cell>
          <cell r="LK13">
            <v>0</v>
          </cell>
          <cell r="LL13">
            <v>0</v>
          </cell>
          <cell r="LM13">
            <v>0</v>
          </cell>
          <cell r="LN13">
            <v>0</v>
          </cell>
          <cell r="LO13">
            <v>0</v>
          </cell>
          <cell r="LP13">
            <v>0</v>
          </cell>
          <cell r="LQ13">
            <v>0</v>
          </cell>
          <cell r="LR13">
            <v>0</v>
          </cell>
          <cell r="LS13">
            <v>0</v>
          </cell>
          <cell r="LT13">
            <v>0</v>
          </cell>
          <cell r="LU13">
            <v>0</v>
          </cell>
          <cell r="LV13">
            <v>0</v>
          </cell>
          <cell r="LW13">
            <v>0</v>
          </cell>
          <cell r="LX13">
            <v>0</v>
          </cell>
          <cell r="LY13">
            <v>0</v>
          </cell>
          <cell r="LZ13">
            <v>0</v>
          </cell>
          <cell r="MA13">
            <v>0</v>
          </cell>
          <cell r="MB13">
            <v>0</v>
          </cell>
          <cell r="MC13">
            <v>0</v>
          </cell>
          <cell r="MD13">
            <v>0</v>
          </cell>
          <cell r="ME13">
            <v>0</v>
          </cell>
          <cell r="MF13">
            <v>0</v>
          </cell>
          <cell r="MG13">
            <v>0</v>
          </cell>
          <cell r="MH13">
            <v>0</v>
          </cell>
          <cell r="MI13">
            <v>0</v>
          </cell>
          <cell r="MJ13">
            <v>0</v>
          </cell>
          <cell r="MK13">
            <v>0</v>
          </cell>
          <cell r="ML13">
            <v>0</v>
          </cell>
          <cell r="MM13">
            <v>0</v>
          </cell>
          <cell r="MN13">
            <v>0</v>
          </cell>
          <cell r="MO13">
            <v>0</v>
          </cell>
          <cell r="MP13">
            <v>0</v>
          </cell>
          <cell r="MQ13">
            <v>0</v>
          </cell>
          <cell r="MR13">
            <v>0</v>
          </cell>
          <cell r="MS13">
            <v>0</v>
          </cell>
          <cell r="MT13">
            <v>0</v>
          </cell>
          <cell r="MU13">
            <v>0</v>
          </cell>
          <cell r="MV13">
            <v>0</v>
          </cell>
          <cell r="MW13">
            <v>0</v>
          </cell>
          <cell r="MX13">
            <v>0</v>
          </cell>
          <cell r="MY13">
            <v>0</v>
          </cell>
          <cell r="MZ13">
            <v>0</v>
          </cell>
          <cell r="NA13">
            <v>0</v>
          </cell>
          <cell r="NB13">
            <v>0</v>
          </cell>
          <cell r="NC13">
            <v>0</v>
          </cell>
          <cell r="ND13">
            <v>0</v>
          </cell>
          <cell r="NE13">
            <v>0</v>
          </cell>
          <cell r="NF13">
            <v>0</v>
          </cell>
          <cell r="NG13">
            <v>0</v>
          </cell>
          <cell r="NH13">
            <v>0</v>
          </cell>
          <cell r="NI13">
            <v>0</v>
          </cell>
          <cell r="NJ13">
            <v>0</v>
          </cell>
          <cell r="NK13">
            <v>0</v>
          </cell>
          <cell r="NL13">
            <v>0</v>
          </cell>
          <cell r="NM13">
            <v>0</v>
          </cell>
          <cell r="NN13">
            <v>0</v>
          </cell>
          <cell r="NO13">
            <v>0</v>
          </cell>
          <cell r="NP13">
            <v>0</v>
          </cell>
          <cell r="NQ13">
            <v>0</v>
          </cell>
          <cell r="NR13">
            <v>0</v>
          </cell>
          <cell r="NS13">
            <v>0</v>
          </cell>
          <cell r="NT13">
            <v>0</v>
          </cell>
          <cell r="NU13">
            <v>0</v>
          </cell>
          <cell r="NV13">
            <v>0</v>
          </cell>
          <cell r="NW13">
            <v>0</v>
          </cell>
          <cell r="NX13">
            <v>0</v>
          </cell>
          <cell r="NY13">
            <v>0</v>
          </cell>
          <cell r="NZ13">
            <v>0</v>
          </cell>
          <cell r="OA13">
            <v>0</v>
          </cell>
          <cell r="OB13">
            <v>0</v>
          </cell>
          <cell r="OC13">
            <v>0</v>
          </cell>
          <cell r="OD13">
            <v>0</v>
          </cell>
          <cell r="OE13">
            <v>0</v>
          </cell>
          <cell r="OF13">
            <v>0</v>
          </cell>
        </row>
        <row r="14">
          <cell r="C14" t="str">
            <v>TRM03102</v>
          </cell>
          <cell r="D14" t="str">
            <v>INTERCEPTOR DERECHO NORTE</v>
          </cell>
          <cell r="E14" t="str">
            <v>PVC</v>
          </cell>
          <cell r="F14" t="str">
            <v>5 NOVAFORT_315mm</v>
          </cell>
          <cell r="G14">
            <v>315</v>
          </cell>
          <cell r="H14">
            <v>12</v>
          </cell>
          <cell r="I14">
            <v>0.315</v>
          </cell>
          <cell r="J14">
            <v>0.315</v>
          </cell>
          <cell r="K14">
            <v>1</v>
          </cell>
          <cell r="L14">
            <v>1.8754999999999544</v>
          </cell>
          <cell r="M14">
            <v>39.33</v>
          </cell>
          <cell r="N14">
            <v>0.1</v>
          </cell>
          <cell r="O14">
            <v>83.917364999998142</v>
          </cell>
          <cell r="P14">
            <v>0</v>
          </cell>
          <cell r="Q14">
            <v>0</v>
          </cell>
          <cell r="R14">
            <v>0</v>
          </cell>
          <cell r="S14" t="str">
            <v>Entibado Metálico Tipo 1</v>
          </cell>
          <cell r="T14">
            <v>0</v>
          </cell>
          <cell r="U14">
            <v>46.06560380314329</v>
          </cell>
          <cell r="V14">
            <v>1.783787614034051</v>
          </cell>
          <cell r="W14">
            <v>0</v>
          </cell>
          <cell r="X14">
            <v>0</v>
          </cell>
          <cell r="Y14">
            <v>0</v>
          </cell>
          <cell r="Z14">
            <v>0</v>
          </cell>
          <cell r="AA14">
            <v>0</v>
          </cell>
          <cell r="AB14">
            <v>0</v>
          </cell>
          <cell r="AC14">
            <v>0</v>
          </cell>
          <cell r="AD14">
            <v>4.5330000000000004</v>
          </cell>
          <cell r="AE14">
            <v>0.48000000000000009</v>
          </cell>
          <cell r="AF14">
            <v>18.131962887887482</v>
          </cell>
          <cell r="AG14">
            <v>18.131962887887482</v>
          </cell>
          <cell r="AH14">
            <v>0</v>
          </cell>
          <cell r="AI14">
            <v>14.958879588338114</v>
          </cell>
          <cell r="AJ14">
            <v>0</v>
          </cell>
          <cell r="AK14">
            <v>0</v>
          </cell>
          <cell r="AL14">
            <v>0</v>
          </cell>
          <cell r="AM14">
            <v>0</v>
          </cell>
          <cell r="AN14">
            <v>0</v>
          </cell>
          <cell r="AO14">
            <v>0</v>
          </cell>
          <cell r="AP14">
            <v>0</v>
          </cell>
          <cell r="AQ14">
            <v>0</v>
          </cell>
          <cell r="AR14">
            <v>0</v>
          </cell>
          <cell r="AS14">
            <v>2.2904999999999545</v>
          </cell>
          <cell r="AT14">
            <v>5.0009911757635592</v>
          </cell>
          <cell r="AU14">
            <v>83.917364999998142</v>
          </cell>
          <cell r="AV14">
            <v>6.144000000000001</v>
          </cell>
          <cell r="AW14">
            <v>0</v>
          </cell>
          <cell r="AX14">
            <v>0</v>
          </cell>
          <cell r="AY14">
            <v>0</v>
          </cell>
          <cell r="AZ14">
            <v>0</v>
          </cell>
          <cell r="BA14">
            <v>0</v>
          </cell>
          <cell r="BB14">
            <v>0</v>
          </cell>
          <cell r="BC14">
            <v>0</v>
          </cell>
          <cell r="BD14">
            <v>0</v>
          </cell>
          <cell r="BE14">
            <v>0</v>
          </cell>
          <cell r="BF14">
            <v>0</v>
          </cell>
          <cell r="BG14">
            <v>0</v>
          </cell>
          <cell r="BH14">
            <v>0</v>
          </cell>
          <cell r="BI14">
            <v>46.06560380314329</v>
          </cell>
          <cell r="BJ14">
            <v>0</v>
          </cell>
          <cell r="BK14">
            <v>0</v>
          </cell>
          <cell r="BL14">
            <v>0</v>
          </cell>
          <cell r="BM14">
            <v>0</v>
          </cell>
          <cell r="BN14">
            <v>4.5330000000000004</v>
          </cell>
          <cell r="BO14">
            <v>0</v>
          </cell>
          <cell r="BP14">
            <v>0</v>
          </cell>
          <cell r="BQ14">
            <v>0</v>
          </cell>
          <cell r="BR14">
            <v>18.131962887887482</v>
          </cell>
          <cell r="BS14">
            <v>18.131962887887482</v>
          </cell>
          <cell r="BT14">
            <v>90.061364999998148</v>
          </cell>
          <cell r="BU14" t="str">
            <v>Tubería</v>
          </cell>
          <cell r="BV14">
            <v>6.6800000000000006</v>
          </cell>
          <cell r="BW14">
            <v>6.6800000000000006</v>
          </cell>
          <cell r="BX14">
            <v>0.48066367599923832</v>
          </cell>
          <cell r="BY14">
            <v>0.48066367599923832</v>
          </cell>
          <cell r="BZ14">
            <v>35.979999999999997</v>
          </cell>
          <cell r="CA14">
            <v>0</v>
          </cell>
          <cell r="CB14">
            <v>0</v>
          </cell>
          <cell r="CC14" t="str">
            <v>Flexible</v>
          </cell>
          <cell r="CD14">
            <v>39.33</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t="str">
            <v>NO</v>
          </cell>
          <cell r="DH14">
            <v>1</v>
          </cell>
          <cell r="DI14">
            <v>0</v>
          </cell>
          <cell r="DJ14">
            <v>0</v>
          </cell>
          <cell r="DK14">
            <v>0</v>
          </cell>
          <cell r="DL14">
            <v>0</v>
          </cell>
          <cell r="DM14">
            <v>0</v>
          </cell>
          <cell r="DN14">
            <v>0</v>
          </cell>
          <cell r="DO14">
            <v>0</v>
          </cell>
          <cell r="DP14">
            <v>1</v>
          </cell>
          <cell r="DQ14">
            <v>1</v>
          </cell>
          <cell r="DR14">
            <v>0</v>
          </cell>
          <cell r="DS14">
            <v>0</v>
          </cell>
          <cell r="DT14">
            <v>0</v>
          </cell>
          <cell r="DU14">
            <v>0</v>
          </cell>
          <cell r="DV14">
            <v>1</v>
          </cell>
          <cell r="DW14">
            <v>0</v>
          </cell>
          <cell r="DX14">
            <v>0</v>
          </cell>
          <cell r="DY14">
            <v>1</v>
          </cell>
          <cell r="DZ14">
            <v>1</v>
          </cell>
          <cell r="EA14">
            <v>1</v>
          </cell>
          <cell r="EB14">
            <v>2</v>
          </cell>
          <cell r="EC14">
            <v>0</v>
          </cell>
          <cell r="ED14">
            <v>0.68666666666664844</v>
          </cell>
          <cell r="EE14">
            <v>0</v>
          </cell>
          <cell r="EF14">
            <v>0</v>
          </cell>
          <cell r="EG14">
            <v>0</v>
          </cell>
          <cell r="EH14">
            <v>0</v>
          </cell>
          <cell r="EI14">
            <v>7.2540000000000004</v>
          </cell>
          <cell r="EJ14">
            <v>0</v>
          </cell>
          <cell r="EK14">
            <v>3</v>
          </cell>
          <cell r="EL14">
            <v>3</v>
          </cell>
          <cell r="EM14">
            <v>3</v>
          </cell>
          <cell r="EN14">
            <v>0</v>
          </cell>
          <cell r="EO14">
            <v>0</v>
          </cell>
          <cell r="EP14">
            <v>3</v>
          </cell>
          <cell r="EQ14">
            <v>0</v>
          </cell>
          <cell r="ER14">
            <v>0</v>
          </cell>
          <cell r="ES14">
            <v>0</v>
          </cell>
          <cell r="ET14">
            <v>0</v>
          </cell>
          <cell r="EV14">
            <v>0</v>
          </cell>
          <cell r="EW14">
            <v>0</v>
          </cell>
          <cell r="EX14">
            <v>0</v>
          </cell>
          <cell r="EY14">
            <v>0</v>
          </cell>
          <cell r="EZ14">
            <v>0</v>
          </cell>
          <cell r="FA14">
            <v>0</v>
          </cell>
          <cell r="FB14">
            <v>0</v>
          </cell>
          <cell r="FC14">
            <v>0</v>
          </cell>
          <cell r="FD14">
            <v>0</v>
          </cell>
          <cell r="FE14">
            <v>0</v>
          </cell>
          <cell r="FF14">
            <v>0</v>
          </cell>
          <cell r="FG14">
            <v>14.958879588338114</v>
          </cell>
          <cell r="FH14">
            <v>0</v>
          </cell>
          <cell r="FI14">
            <v>14.958879588338114</v>
          </cell>
          <cell r="FJ14">
            <v>0</v>
          </cell>
          <cell r="FK14">
            <v>0</v>
          </cell>
          <cell r="FL14">
            <v>0</v>
          </cell>
          <cell r="FM14">
            <v>0</v>
          </cell>
          <cell r="FN14">
            <v>0</v>
          </cell>
          <cell r="FO14">
            <v>0</v>
          </cell>
          <cell r="FP14">
            <v>0</v>
          </cell>
          <cell r="FQ14">
            <v>0</v>
          </cell>
          <cell r="FR14">
            <v>0</v>
          </cell>
          <cell r="FS14">
            <v>0</v>
          </cell>
          <cell r="FT14">
            <v>0</v>
          </cell>
          <cell r="FU14">
            <v>0</v>
          </cell>
          <cell r="FV14">
            <v>36</v>
          </cell>
          <cell r="FW14">
            <v>108</v>
          </cell>
          <cell r="FX14">
            <v>0</v>
          </cell>
          <cell r="FY14">
            <v>0</v>
          </cell>
          <cell r="FZ14" t="str">
            <v>Perfil Abierto</v>
          </cell>
          <cell r="GA14">
            <v>0</v>
          </cell>
          <cell r="GB14">
            <v>0</v>
          </cell>
          <cell r="GC14">
            <v>0</v>
          </cell>
          <cell r="GD14">
            <v>0</v>
          </cell>
          <cell r="GE14">
            <v>0</v>
          </cell>
          <cell r="GF14">
            <v>0</v>
          </cell>
          <cell r="GG14">
            <v>0</v>
          </cell>
          <cell r="GH14">
            <v>0</v>
          </cell>
          <cell r="GI14">
            <v>7.2540000000000004</v>
          </cell>
          <cell r="GJ14">
            <v>0</v>
          </cell>
          <cell r="GK14">
            <v>0</v>
          </cell>
          <cell r="GL14">
            <v>0</v>
          </cell>
          <cell r="GM14">
            <v>39.33</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cell r="MI14">
            <v>0</v>
          </cell>
          <cell r="MJ14">
            <v>0</v>
          </cell>
          <cell r="MK14">
            <v>0</v>
          </cell>
          <cell r="ML14">
            <v>0</v>
          </cell>
          <cell r="MM14">
            <v>0</v>
          </cell>
          <cell r="MN14">
            <v>0</v>
          </cell>
          <cell r="MO14">
            <v>0</v>
          </cell>
          <cell r="MP14">
            <v>0</v>
          </cell>
          <cell r="MQ14">
            <v>0</v>
          </cell>
          <cell r="MR14">
            <v>0</v>
          </cell>
          <cell r="MS14">
            <v>0</v>
          </cell>
          <cell r="MT14">
            <v>0</v>
          </cell>
          <cell r="MU14">
            <v>0</v>
          </cell>
          <cell r="MV14">
            <v>0</v>
          </cell>
          <cell r="MW14">
            <v>0</v>
          </cell>
          <cell r="MX14">
            <v>0</v>
          </cell>
          <cell r="MY14">
            <v>0</v>
          </cell>
          <cell r="MZ14">
            <v>0</v>
          </cell>
          <cell r="NA14">
            <v>0</v>
          </cell>
          <cell r="NB14">
            <v>0</v>
          </cell>
          <cell r="NC14">
            <v>0</v>
          </cell>
          <cell r="ND14">
            <v>0</v>
          </cell>
          <cell r="NE14">
            <v>0</v>
          </cell>
          <cell r="NF14">
            <v>0</v>
          </cell>
          <cell r="NG14">
            <v>0</v>
          </cell>
          <cell r="NH14">
            <v>0</v>
          </cell>
          <cell r="NI14">
            <v>0</v>
          </cell>
          <cell r="NJ14">
            <v>0</v>
          </cell>
          <cell r="NK14">
            <v>0</v>
          </cell>
          <cell r="NL14">
            <v>0</v>
          </cell>
          <cell r="NM14">
            <v>0</v>
          </cell>
          <cell r="NN14">
            <v>0</v>
          </cell>
          <cell r="NO14">
            <v>0</v>
          </cell>
          <cell r="NP14">
            <v>0</v>
          </cell>
          <cell r="NQ14">
            <v>0</v>
          </cell>
          <cell r="NR14">
            <v>0</v>
          </cell>
          <cell r="NS14">
            <v>0</v>
          </cell>
          <cell r="NT14">
            <v>0</v>
          </cell>
          <cell r="NU14">
            <v>0</v>
          </cell>
          <cell r="NV14">
            <v>0</v>
          </cell>
          <cell r="NW14">
            <v>0</v>
          </cell>
          <cell r="NX14">
            <v>0</v>
          </cell>
          <cell r="NY14">
            <v>0</v>
          </cell>
          <cell r="NZ14">
            <v>0</v>
          </cell>
          <cell r="OA14">
            <v>0</v>
          </cell>
          <cell r="OB14">
            <v>0</v>
          </cell>
          <cell r="OC14">
            <v>0</v>
          </cell>
          <cell r="OD14">
            <v>0</v>
          </cell>
          <cell r="OE14">
            <v>0</v>
          </cell>
          <cell r="OF14">
            <v>0</v>
          </cell>
        </row>
        <row r="15">
          <cell r="C15" t="str">
            <v>CLT24425</v>
          </cell>
          <cell r="D15" t="str">
            <v>INTERCEPTOR DERECHO NORTE</v>
          </cell>
          <cell r="E15" t="str">
            <v>PVC</v>
          </cell>
          <cell r="F15" t="str">
            <v>297 NOVAFORT_600mm (24")</v>
          </cell>
          <cell r="G15">
            <v>600</v>
          </cell>
          <cell r="H15">
            <v>24</v>
          </cell>
          <cell r="I15">
            <v>0.6</v>
          </cell>
          <cell r="J15">
            <v>0.66</v>
          </cell>
          <cell r="K15">
            <v>1.05</v>
          </cell>
          <cell r="L15">
            <v>1.7674999999999819</v>
          </cell>
          <cell r="M15">
            <v>30.44</v>
          </cell>
          <cell r="N15">
            <v>0.1</v>
          </cell>
          <cell r="O15">
            <v>76.65976499999941</v>
          </cell>
          <cell r="P15">
            <v>0.48838999999637167</v>
          </cell>
          <cell r="Q15">
            <v>0</v>
          </cell>
          <cell r="R15">
            <v>0</v>
          </cell>
          <cell r="S15" t="str">
            <v>Entibado Metálico Tipo 2</v>
          </cell>
          <cell r="T15">
            <v>0</v>
          </cell>
          <cell r="U15">
            <v>37.719093533195071</v>
          </cell>
          <cell r="V15">
            <v>1.783787614034051</v>
          </cell>
          <cell r="W15">
            <v>0</v>
          </cell>
          <cell r="X15">
            <v>0</v>
          </cell>
          <cell r="Y15">
            <v>0</v>
          </cell>
          <cell r="Z15">
            <v>0</v>
          </cell>
          <cell r="AA15">
            <v>0</v>
          </cell>
          <cell r="AB15">
            <v>0</v>
          </cell>
          <cell r="AC15">
            <v>0</v>
          </cell>
          <cell r="AD15">
            <v>12.273810000003628</v>
          </cell>
          <cell r="AE15">
            <v>8.9516100000036278</v>
          </cell>
          <cell r="AF15">
            <v>15.208880000000001</v>
          </cell>
          <cell r="AG15">
            <v>15.208880000000001</v>
          </cell>
          <cell r="AH15">
            <v>0</v>
          </cell>
          <cell r="AI15">
            <v>12.547304</v>
          </cell>
          <cell r="AJ15">
            <v>0</v>
          </cell>
          <cell r="AK15">
            <v>0</v>
          </cell>
          <cell r="AL15">
            <v>0</v>
          </cell>
          <cell r="AM15">
            <v>0</v>
          </cell>
          <cell r="AN15">
            <v>0</v>
          </cell>
          <cell r="AO15">
            <v>0</v>
          </cell>
          <cell r="AP15">
            <v>2.7399999999999998</v>
          </cell>
          <cell r="AQ15">
            <v>6.22</v>
          </cell>
          <cell r="AR15">
            <v>8.4716100000036274</v>
          </cell>
          <cell r="AS15">
            <v>2.5274999999999821</v>
          </cell>
          <cell r="AT15">
            <v>5.1160093976647767</v>
          </cell>
          <cell r="AU15">
            <v>0</v>
          </cell>
          <cell r="AV15">
            <v>0</v>
          </cell>
          <cell r="AW15">
            <v>6.144000000000001</v>
          </cell>
          <cell r="AX15">
            <v>0</v>
          </cell>
          <cell r="AY15">
            <v>76.171375000003039</v>
          </cell>
          <cell r="AZ15">
            <v>0</v>
          </cell>
          <cell r="BA15">
            <v>0</v>
          </cell>
          <cell r="BB15">
            <v>0</v>
          </cell>
          <cell r="BC15">
            <v>0</v>
          </cell>
          <cell r="BD15">
            <v>0</v>
          </cell>
          <cell r="BE15">
            <v>0</v>
          </cell>
          <cell r="BF15">
            <v>0</v>
          </cell>
          <cell r="BG15">
            <v>0</v>
          </cell>
          <cell r="BH15">
            <v>2.7399999999999998</v>
          </cell>
          <cell r="BI15">
            <v>37.719093533195071</v>
          </cell>
          <cell r="BJ15">
            <v>0</v>
          </cell>
          <cell r="BK15">
            <v>0</v>
          </cell>
          <cell r="BL15">
            <v>0</v>
          </cell>
          <cell r="BM15">
            <v>0</v>
          </cell>
          <cell r="BN15">
            <v>12.273810000003628</v>
          </cell>
          <cell r="BO15">
            <v>0</v>
          </cell>
          <cell r="BP15">
            <v>0</v>
          </cell>
          <cell r="BQ15">
            <v>0</v>
          </cell>
          <cell r="BR15">
            <v>15.208880000000001</v>
          </cell>
          <cell r="BS15">
            <v>15.208880000000001</v>
          </cell>
          <cell r="BT15">
            <v>85.055375000003039</v>
          </cell>
          <cell r="BU15" t="str">
            <v>Tubería</v>
          </cell>
          <cell r="BV15">
            <v>3.98</v>
          </cell>
          <cell r="BW15">
            <v>3.98</v>
          </cell>
          <cell r="BX15">
            <v>0.48066367599923832</v>
          </cell>
          <cell r="BY15">
            <v>0.48066367599923832</v>
          </cell>
          <cell r="BZ15">
            <v>35.979999999999997</v>
          </cell>
          <cell r="CA15">
            <v>0</v>
          </cell>
          <cell r="CB15">
            <v>0</v>
          </cell>
          <cell r="CC15" t="str">
            <v>Flexible</v>
          </cell>
          <cell r="CD15">
            <v>0</v>
          </cell>
          <cell r="CE15">
            <v>0</v>
          </cell>
          <cell r="CF15">
            <v>30.44</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t="str">
            <v>NO</v>
          </cell>
          <cell r="DH15">
            <v>1</v>
          </cell>
          <cell r="DI15">
            <v>0</v>
          </cell>
          <cell r="DJ15">
            <v>0</v>
          </cell>
          <cell r="DK15">
            <v>0</v>
          </cell>
          <cell r="DL15">
            <v>0</v>
          </cell>
          <cell r="DM15">
            <v>0</v>
          </cell>
          <cell r="DN15">
            <v>0</v>
          </cell>
          <cell r="DO15">
            <v>0</v>
          </cell>
          <cell r="DP15">
            <v>1</v>
          </cell>
          <cell r="DQ15">
            <v>1</v>
          </cell>
          <cell r="DR15">
            <v>0</v>
          </cell>
          <cell r="DS15">
            <v>0</v>
          </cell>
          <cell r="DT15">
            <v>0</v>
          </cell>
          <cell r="DU15">
            <v>0</v>
          </cell>
          <cell r="DV15">
            <v>1</v>
          </cell>
          <cell r="DW15">
            <v>0</v>
          </cell>
          <cell r="DX15">
            <v>0</v>
          </cell>
          <cell r="DY15">
            <v>1</v>
          </cell>
          <cell r="DZ15">
            <v>2</v>
          </cell>
          <cell r="EA15">
            <v>0</v>
          </cell>
          <cell r="EB15">
            <v>1</v>
          </cell>
          <cell r="EC15">
            <v>0</v>
          </cell>
          <cell r="ED15">
            <v>0.76999999999998181</v>
          </cell>
          <cell r="EE15">
            <v>0</v>
          </cell>
          <cell r="EF15">
            <v>0</v>
          </cell>
          <cell r="EG15">
            <v>0</v>
          </cell>
          <cell r="EH15">
            <v>0</v>
          </cell>
          <cell r="EI15">
            <v>6.891</v>
          </cell>
          <cell r="EJ15">
            <v>0</v>
          </cell>
          <cell r="EK15">
            <v>3</v>
          </cell>
          <cell r="EL15">
            <v>3</v>
          </cell>
          <cell r="EM15">
            <v>0</v>
          </cell>
          <cell r="EN15">
            <v>0</v>
          </cell>
          <cell r="EO15">
            <v>0</v>
          </cell>
          <cell r="EP15">
            <v>0</v>
          </cell>
          <cell r="EQ15">
            <v>0</v>
          </cell>
          <cell r="ER15">
            <v>0</v>
          </cell>
          <cell r="ES15">
            <v>3</v>
          </cell>
          <cell r="ET15">
            <v>0</v>
          </cell>
          <cell r="EV15">
            <v>0</v>
          </cell>
          <cell r="EW15">
            <v>0</v>
          </cell>
          <cell r="EX15">
            <v>0</v>
          </cell>
          <cell r="EY15">
            <v>0</v>
          </cell>
          <cell r="EZ15">
            <v>0</v>
          </cell>
          <cell r="FA15">
            <v>0</v>
          </cell>
          <cell r="FB15">
            <v>0</v>
          </cell>
          <cell r="FC15">
            <v>0</v>
          </cell>
          <cell r="FD15">
            <v>0</v>
          </cell>
          <cell r="FE15">
            <v>0</v>
          </cell>
          <cell r="FF15">
            <v>0</v>
          </cell>
          <cell r="FG15">
            <v>12.547304</v>
          </cell>
          <cell r="FH15">
            <v>0</v>
          </cell>
          <cell r="FI15">
            <v>12.547304</v>
          </cell>
          <cell r="FJ15">
            <v>0</v>
          </cell>
          <cell r="FK15">
            <v>0</v>
          </cell>
          <cell r="FL15">
            <v>0</v>
          </cell>
          <cell r="FM15">
            <v>0</v>
          </cell>
          <cell r="FN15">
            <v>0</v>
          </cell>
          <cell r="FO15">
            <v>0</v>
          </cell>
          <cell r="FP15">
            <v>0</v>
          </cell>
          <cell r="FQ15">
            <v>0</v>
          </cell>
          <cell r="FR15">
            <v>0</v>
          </cell>
          <cell r="FS15">
            <v>0</v>
          </cell>
          <cell r="FT15">
            <v>0</v>
          </cell>
          <cell r="FU15">
            <v>0</v>
          </cell>
          <cell r="FV15">
            <v>36</v>
          </cell>
          <cell r="FW15">
            <v>108</v>
          </cell>
          <cell r="FX15">
            <v>0</v>
          </cell>
          <cell r="FY15">
            <v>0</v>
          </cell>
          <cell r="FZ15" t="str">
            <v>Perfil Abierto</v>
          </cell>
          <cell r="GA15">
            <v>0</v>
          </cell>
          <cell r="GB15">
            <v>0</v>
          </cell>
          <cell r="GC15">
            <v>0</v>
          </cell>
          <cell r="GD15">
            <v>0</v>
          </cell>
          <cell r="GE15">
            <v>0</v>
          </cell>
          <cell r="GF15">
            <v>0</v>
          </cell>
          <cell r="GG15">
            <v>0</v>
          </cell>
          <cell r="GH15">
            <v>0</v>
          </cell>
          <cell r="GI15">
            <v>6.891</v>
          </cell>
          <cell r="GJ15">
            <v>0</v>
          </cell>
          <cell r="GK15">
            <v>0</v>
          </cell>
          <cell r="GL15">
            <v>0</v>
          </cell>
          <cell r="GM15">
            <v>0</v>
          </cell>
          <cell r="GN15">
            <v>0</v>
          </cell>
          <cell r="GO15">
            <v>0</v>
          </cell>
          <cell r="GP15">
            <v>0</v>
          </cell>
          <cell r="GQ15">
            <v>0</v>
          </cell>
          <cell r="GR15">
            <v>30.44</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cell r="LJ15">
            <v>0</v>
          </cell>
          <cell r="LK15">
            <v>0</v>
          </cell>
          <cell r="LL15">
            <v>0</v>
          </cell>
          <cell r="LM15">
            <v>0</v>
          </cell>
          <cell r="LN15">
            <v>0</v>
          </cell>
          <cell r="LO15">
            <v>0</v>
          </cell>
          <cell r="LP15">
            <v>0</v>
          </cell>
          <cell r="LQ15">
            <v>0</v>
          </cell>
          <cell r="LR15">
            <v>0</v>
          </cell>
          <cell r="LS15">
            <v>0</v>
          </cell>
          <cell r="LT15">
            <v>0</v>
          </cell>
          <cell r="LU15">
            <v>0</v>
          </cell>
          <cell r="LV15">
            <v>0</v>
          </cell>
          <cell r="LW15">
            <v>0</v>
          </cell>
          <cell r="LX15">
            <v>0</v>
          </cell>
          <cell r="LY15">
            <v>0</v>
          </cell>
          <cell r="LZ15">
            <v>0</v>
          </cell>
          <cell r="MA15">
            <v>0</v>
          </cell>
          <cell r="MB15">
            <v>0</v>
          </cell>
          <cell r="MC15">
            <v>0</v>
          </cell>
          <cell r="MD15">
            <v>0</v>
          </cell>
          <cell r="ME15">
            <v>0</v>
          </cell>
          <cell r="MF15">
            <v>0</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cell r="MU15">
            <v>0</v>
          </cell>
          <cell r="MV15">
            <v>0</v>
          </cell>
          <cell r="MW15">
            <v>0</v>
          </cell>
          <cell r="MX15">
            <v>0</v>
          </cell>
          <cell r="MY15">
            <v>0</v>
          </cell>
          <cell r="MZ15">
            <v>0</v>
          </cell>
          <cell r="NA15">
            <v>0</v>
          </cell>
          <cell r="NB15">
            <v>0</v>
          </cell>
          <cell r="NC15">
            <v>0</v>
          </cell>
          <cell r="ND15">
            <v>0</v>
          </cell>
          <cell r="NE15">
            <v>0</v>
          </cell>
          <cell r="NF15">
            <v>0</v>
          </cell>
          <cell r="NG15">
            <v>0</v>
          </cell>
          <cell r="NH15">
            <v>0</v>
          </cell>
          <cell r="NI15">
            <v>0</v>
          </cell>
          <cell r="NJ15">
            <v>0</v>
          </cell>
          <cell r="NK15">
            <v>0</v>
          </cell>
          <cell r="NL15">
            <v>0</v>
          </cell>
          <cell r="NM15">
            <v>0</v>
          </cell>
          <cell r="NN15">
            <v>0</v>
          </cell>
          <cell r="NO15">
            <v>0</v>
          </cell>
          <cell r="NP15">
            <v>0</v>
          </cell>
          <cell r="NQ15">
            <v>0</v>
          </cell>
          <cell r="NR15">
            <v>0</v>
          </cell>
          <cell r="NS15">
            <v>0</v>
          </cell>
          <cell r="NT15">
            <v>0</v>
          </cell>
          <cell r="NU15">
            <v>0</v>
          </cell>
          <cell r="NV15">
            <v>0</v>
          </cell>
          <cell r="NW15">
            <v>0</v>
          </cell>
          <cell r="NX15">
            <v>0</v>
          </cell>
          <cell r="NY15">
            <v>0</v>
          </cell>
          <cell r="NZ15">
            <v>0</v>
          </cell>
          <cell r="OA15">
            <v>0</v>
          </cell>
          <cell r="OB15">
            <v>0</v>
          </cell>
          <cell r="OC15">
            <v>0</v>
          </cell>
          <cell r="OD15">
            <v>0</v>
          </cell>
          <cell r="OE15">
            <v>0</v>
          </cell>
          <cell r="OF15">
            <v>0</v>
          </cell>
        </row>
        <row r="16">
          <cell r="C16" t="str">
            <v>CLT24071</v>
          </cell>
          <cell r="D16" t="str">
            <v>INTERCEPTOR DERECHO NORTE</v>
          </cell>
          <cell r="E16" t="str">
            <v>PVC</v>
          </cell>
          <cell r="F16" t="str">
            <v>297 NOVAFORT_600mm (24")</v>
          </cell>
          <cell r="G16">
            <v>600</v>
          </cell>
          <cell r="H16">
            <v>24</v>
          </cell>
          <cell r="I16">
            <v>0.6</v>
          </cell>
          <cell r="J16">
            <v>0.66</v>
          </cell>
          <cell r="K16">
            <v>1.05</v>
          </cell>
          <cell r="L16">
            <v>1.9624999999999182</v>
          </cell>
          <cell r="M16">
            <v>109.12</v>
          </cell>
          <cell r="N16">
            <v>0.1</v>
          </cell>
          <cell r="O16">
            <v>289.87958999999051</v>
          </cell>
          <cell r="P16">
            <v>17.309680000012644</v>
          </cell>
          <cell r="Q16">
            <v>0</v>
          </cell>
          <cell r="R16">
            <v>0</v>
          </cell>
          <cell r="S16" t="str">
            <v>Entibado Metálico Tipo 2</v>
          </cell>
          <cell r="T16">
            <v>0</v>
          </cell>
          <cell r="U16">
            <v>150.27636099588014</v>
          </cell>
          <cell r="V16">
            <v>2.391787614034051</v>
          </cell>
          <cell r="W16">
            <v>0</v>
          </cell>
          <cell r="X16">
            <v>0</v>
          </cell>
          <cell r="Y16">
            <v>0</v>
          </cell>
          <cell r="Z16">
            <v>0</v>
          </cell>
          <cell r="AA16">
            <v>0</v>
          </cell>
          <cell r="AB16">
            <v>0</v>
          </cell>
          <cell r="AC16">
            <v>0</v>
          </cell>
          <cell r="AD16">
            <v>26.123919999987358</v>
          </cell>
          <cell r="AE16">
            <v>14.540319999987357</v>
          </cell>
          <cell r="AF16">
            <v>48.895520000000005</v>
          </cell>
          <cell r="AG16">
            <v>48.895520000000005</v>
          </cell>
          <cell r="AH16">
            <v>0</v>
          </cell>
          <cell r="AI16">
            <v>40.338495999999999</v>
          </cell>
          <cell r="AJ16">
            <v>0</v>
          </cell>
          <cell r="AK16">
            <v>0</v>
          </cell>
          <cell r="AL16">
            <v>0</v>
          </cell>
          <cell r="AM16">
            <v>0</v>
          </cell>
          <cell r="AN16">
            <v>0</v>
          </cell>
          <cell r="AO16">
            <v>0</v>
          </cell>
          <cell r="AP16">
            <v>9.5399999999999991</v>
          </cell>
          <cell r="AQ16">
            <v>21.67</v>
          </cell>
          <cell r="AR16">
            <v>13.900319999987357</v>
          </cell>
          <cell r="AS16">
            <v>2.7224999999999184</v>
          </cell>
          <cell r="AT16">
            <v>14.685981053333558</v>
          </cell>
          <cell r="AU16">
            <v>0</v>
          </cell>
          <cell r="AV16">
            <v>0</v>
          </cell>
          <cell r="AW16">
            <v>8.1920000000000002</v>
          </cell>
          <cell r="AX16">
            <v>0</v>
          </cell>
          <cell r="AY16">
            <v>272.56990999997788</v>
          </cell>
          <cell r="AZ16">
            <v>0</v>
          </cell>
          <cell r="BA16">
            <v>0</v>
          </cell>
          <cell r="BB16">
            <v>0</v>
          </cell>
          <cell r="BC16">
            <v>0</v>
          </cell>
          <cell r="BD16">
            <v>0</v>
          </cell>
          <cell r="BE16">
            <v>0</v>
          </cell>
          <cell r="BF16">
            <v>0</v>
          </cell>
          <cell r="BG16">
            <v>0</v>
          </cell>
          <cell r="BH16">
            <v>9.5399999999999991</v>
          </cell>
          <cell r="BI16">
            <v>150.27636099588014</v>
          </cell>
          <cell r="BJ16">
            <v>0</v>
          </cell>
          <cell r="BK16">
            <v>0</v>
          </cell>
          <cell r="BL16">
            <v>0</v>
          </cell>
          <cell r="BM16">
            <v>0</v>
          </cell>
          <cell r="BN16">
            <v>26.123919999987358</v>
          </cell>
          <cell r="BO16">
            <v>0</v>
          </cell>
          <cell r="BP16">
            <v>0</v>
          </cell>
          <cell r="BQ16">
            <v>0</v>
          </cell>
          <cell r="BR16">
            <v>48.895520000000005</v>
          </cell>
          <cell r="BS16">
            <v>48.895520000000005</v>
          </cell>
          <cell r="BT16">
            <v>290.30190999997791</v>
          </cell>
          <cell r="BU16" t="str">
            <v>Tubería</v>
          </cell>
          <cell r="BV16">
            <v>2.8</v>
          </cell>
          <cell r="BW16">
            <v>2.8</v>
          </cell>
          <cell r="BX16">
            <v>0</v>
          </cell>
          <cell r="BY16">
            <v>0</v>
          </cell>
          <cell r="BZ16">
            <v>0</v>
          </cell>
          <cell r="CA16">
            <v>0</v>
          </cell>
          <cell r="CB16">
            <v>0</v>
          </cell>
          <cell r="CC16" t="str">
            <v>Flexible</v>
          </cell>
          <cell r="CD16">
            <v>0</v>
          </cell>
          <cell r="CE16">
            <v>0</v>
          </cell>
          <cell r="CF16">
            <v>109.12</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t="str">
            <v>NO</v>
          </cell>
          <cell r="DH16">
            <v>0</v>
          </cell>
          <cell r="DI16">
            <v>0</v>
          </cell>
          <cell r="DJ16">
            <v>0</v>
          </cell>
          <cell r="DK16">
            <v>0</v>
          </cell>
          <cell r="DL16">
            <v>0</v>
          </cell>
          <cell r="DM16">
            <v>1</v>
          </cell>
          <cell r="DN16">
            <v>2</v>
          </cell>
          <cell r="DO16">
            <v>1</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10.024000000000001</v>
          </cell>
          <cell r="EJ16">
            <v>0</v>
          </cell>
          <cell r="EK16">
            <v>4</v>
          </cell>
          <cell r="EL16">
            <v>4</v>
          </cell>
          <cell r="EM16">
            <v>4</v>
          </cell>
          <cell r="EN16">
            <v>0</v>
          </cell>
          <cell r="EO16">
            <v>0</v>
          </cell>
          <cell r="EP16">
            <v>0</v>
          </cell>
          <cell r="EQ16">
            <v>0</v>
          </cell>
          <cell r="ER16">
            <v>0</v>
          </cell>
          <cell r="ES16">
            <v>4</v>
          </cell>
          <cell r="ET16">
            <v>0</v>
          </cell>
          <cell r="EV16">
            <v>0</v>
          </cell>
          <cell r="EW16">
            <v>0</v>
          </cell>
          <cell r="EX16">
            <v>0</v>
          </cell>
          <cell r="EY16">
            <v>0</v>
          </cell>
          <cell r="EZ16">
            <v>0</v>
          </cell>
          <cell r="FA16">
            <v>0</v>
          </cell>
          <cell r="FB16">
            <v>0</v>
          </cell>
          <cell r="FC16">
            <v>0</v>
          </cell>
          <cell r="FD16">
            <v>0</v>
          </cell>
          <cell r="FE16">
            <v>0</v>
          </cell>
          <cell r="FF16">
            <v>0</v>
          </cell>
          <cell r="FG16">
            <v>40.338495999999999</v>
          </cell>
          <cell r="FH16">
            <v>0</v>
          </cell>
          <cell r="FI16">
            <v>40.338495999999999</v>
          </cell>
          <cell r="FJ16">
            <v>0</v>
          </cell>
          <cell r="FK16">
            <v>0</v>
          </cell>
          <cell r="FL16">
            <v>0</v>
          </cell>
          <cell r="FM16">
            <v>0</v>
          </cell>
          <cell r="FN16">
            <v>0</v>
          </cell>
          <cell r="FO16">
            <v>0</v>
          </cell>
          <cell r="FP16">
            <v>0</v>
          </cell>
          <cell r="FQ16">
            <v>0</v>
          </cell>
          <cell r="FR16">
            <v>0</v>
          </cell>
          <cell r="FS16">
            <v>0</v>
          </cell>
          <cell r="FT16">
            <v>0</v>
          </cell>
          <cell r="FU16">
            <v>0</v>
          </cell>
          <cell r="FV16">
            <v>72</v>
          </cell>
          <cell r="FW16">
            <v>216</v>
          </cell>
          <cell r="FX16">
            <v>0</v>
          </cell>
          <cell r="FY16">
            <v>0</v>
          </cell>
          <cell r="FZ16" t="str">
            <v>Perfil Abierto</v>
          </cell>
          <cell r="GA16">
            <v>0</v>
          </cell>
          <cell r="GB16">
            <v>0</v>
          </cell>
          <cell r="GC16">
            <v>0</v>
          </cell>
          <cell r="GD16">
            <v>0</v>
          </cell>
          <cell r="GE16">
            <v>0</v>
          </cell>
          <cell r="GF16">
            <v>0</v>
          </cell>
          <cell r="GG16">
            <v>0</v>
          </cell>
          <cell r="GH16">
            <v>0</v>
          </cell>
          <cell r="GI16">
            <v>10.024000000000001</v>
          </cell>
          <cell r="GJ16">
            <v>0</v>
          </cell>
          <cell r="GK16">
            <v>0</v>
          </cell>
          <cell r="GL16">
            <v>0</v>
          </cell>
          <cell r="GM16">
            <v>0</v>
          </cell>
          <cell r="GN16">
            <v>0</v>
          </cell>
          <cell r="GO16">
            <v>0</v>
          </cell>
          <cell r="GP16">
            <v>0</v>
          </cell>
          <cell r="GQ16">
            <v>0</v>
          </cell>
          <cell r="GR16">
            <v>109.12</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cell r="LJ16">
            <v>0</v>
          </cell>
          <cell r="LK16">
            <v>0</v>
          </cell>
          <cell r="LL16">
            <v>0</v>
          </cell>
          <cell r="LM16">
            <v>0</v>
          </cell>
          <cell r="LN16">
            <v>0</v>
          </cell>
          <cell r="LO16">
            <v>0</v>
          </cell>
          <cell r="LP16">
            <v>0</v>
          </cell>
          <cell r="LQ16">
            <v>0</v>
          </cell>
          <cell r="LR16">
            <v>0</v>
          </cell>
          <cell r="LS16">
            <v>0</v>
          </cell>
          <cell r="LT16">
            <v>0</v>
          </cell>
          <cell r="LU16">
            <v>0</v>
          </cell>
          <cell r="LV16">
            <v>0</v>
          </cell>
          <cell r="LW16">
            <v>0</v>
          </cell>
          <cell r="LX16">
            <v>0</v>
          </cell>
          <cell r="LY16">
            <v>0</v>
          </cell>
          <cell r="LZ16">
            <v>0</v>
          </cell>
          <cell r="MA16">
            <v>0</v>
          </cell>
          <cell r="MB16">
            <v>0</v>
          </cell>
          <cell r="MC16">
            <v>0</v>
          </cell>
          <cell r="MD16">
            <v>0</v>
          </cell>
          <cell r="ME16">
            <v>0</v>
          </cell>
          <cell r="MF16">
            <v>0</v>
          </cell>
          <cell r="MG16">
            <v>0</v>
          </cell>
          <cell r="MH16">
            <v>0</v>
          </cell>
          <cell r="MI16">
            <v>0</v>
          </cell>
          <cell r="MJ16">
            <v>0</v>
          </cell>
          <cell r="MK16">
            <v>0</v>
          </cell>
          <cell r="ML16">
            <v>0</v>
          </cell>
          <cell r="MM16">
            <v>0</v>
          </cell>
          <cell r="MN16">
            <v>0</v>
          </cell>
          <cell r="MO16">
            <v>0</v>
          </cell>
          <cell r="MP16">
            <v>0</v>
          </cell>
          <cell r="MQ16">
            <v>0</v>
          </cell>
          <cell r="MR16">
            <v>0</v>
          </cell>
          <cell r="MS16">
            <v>0</v>
          </cell>
          <cell r="MT16">
            <v>0</v>
          </cell>
          <cell r="MU16">
            <v>0</v>
          </cell>
          <cell r="MV16">
            <v>0</v>
          </cell>
          <cell r="MW16">
            <v>0</v>
          </cell>
          <cell r="MX16">
            <v>0</v>
          </cell>
          <cell r="MY16">
            <v>0</v>
          </cell>
          <cell r="MZ16">
            <v>0</v>
          </cell>
          <cell r="NA16">
            <v>0</v>
          </cell>
          <cell r="NB16">
            <v>0</v>
          </cell>
          <cell r="NC16">
            <v>0</v>
          </cell>
          <cell r="ND16">
            <v>0</v>
          </cell>
          <cell r="NE16">
            <v>0</v>
          </cell>
          <cell r="NF16">
            <v>0</v>
          </cell>
          <cell r="NG16">
            <v>0</v>
          </cell>
          <cell r="NH16">
            <v>0</v>
          </cell>
          <cell r="NI16">
            <v>0</v>
          </cell>
          <cell r="NJ16">
            <v>0</v>
          </cell>
          <cell r="NK16">
            <v>0</v>
          </cell>
          <cell r="NL16">
            <v>0</v>
          </cell>
          <cell r="NM16">
            <v>0</v>
          </cell>
          <cell r="NN16">
            <v>0</v>
          </cell>
          <cell r="NO16">
            <v>0</v>
          </cell>
          <cell r="NP16">
            <v>0</v>
          </cell>
          <cell r="NQ16">
            <v>0</v>
          </cell>
          <cell r="NR16">
            <v>0</v>
          </cell>
          <cell r="NS16">
            <v>0</v>
          </cell>
          <cell r="NT16">
            <v>0</v>
          </cell>
          <cell r="NU16">
            <v>0</v>
          </cell>
          <cell r="NV16">
            <v>0</v>
          </cell>
          <cell r="NW16">
            <v>0</v>
          </cell>
          <cell r="NX16">
            <v>0</v>
          </cell>
          <cell r="NY16">
            <v>0</v>
          </cell>
          <cell r="NZ16">
            <v>0</v>
          </cell>
          <cell r="OA16">
            <v>0</v>
          </cell>
          <cell r="OB16">
            <v>0</v>
          </cell>
          <cell r="OC16">
            <v>0</v>
          </cell>
          <cell r="OD16">
            <v>0</v>
          </cell>
          <cell r="OE16">
            <v>0</v>
          </cell>
          <cell r="OF16">
            <v>0</v>
          </cell>
        </row>
        <row r="17">
          <cell r="C17" t="str">
            <v>CLT24287</v>
          </cell>
          <cell r="D17" t="str">
            <v>INTERCEPTOR DERECHO NORTE</v>
          </cell>
          <cell r="E17" t="str">
            <v>PVC</v>
          </cell>
          <cell r="F17" t="str">
            <v>297 NOVAFORT_600mm (24")</v>
          </cell>
          <cell r="G17">
            <v>600</v>
          </cell>
          <cell r="H17">
            <v>24</v>
          </cell>
          <cell r="I17">
            <v>0.6</v>
          </cell>
          <cell r="J17">
            <v>0.66</v>
          </cell>
          <cell r="K17">
            <v>1.05</v>
          </cell>
          <cell r="L17">
            <v>2.1074999999999</v>
          </cell>
          <cell r="M17">
            <v>107.11</v>
          </cell>
          <cell r="N17">
            <v>0.1</v>
          </cell>
          <cell r="O17">
            <v>301.08826124998865</v>
          </cell>
          <cell r="P17">
            <v>30.630000000000003</v>
          </cell>
          <cell r="Q17">
            <v>0</v>
          </cell>
          <cell r="R17">
            <v>0</v>
          </cell>
          <cell r="S17" t="str">
            <v>Entibado Metálico Tipo 2</v>
          </cell>
          <cell r="T17">
            <v>0</v>
          </cell>
          <cell r="U17">
            <v>164.07214232022989</v>
          </cell>
          <cell r="V17">
            <v>2.391787614034051</v>
          </cell>
          <cell r="W17">
            <v>0</v>
          </cell>
          <cell r="X17">
            <v>0</v>
          </cell>
          <cell r="Y17">
            <v>0</v>
          </cell>
          <cell r="Z17">
            <v>0</v>
          </cell>
          <cell r="AA17">
            <v>0</v>
          </cell>
          <cell r="AB17">
            <v>0</v>
          </cell>
          <cell r="AC17">
            <v>0</v>
          </cell>
          <cell r="AD17">
            <v>12.012550000000003</v>
          </cell>
          <cell r="AE17">
            <v>0.64000000000000012</v>
          </cell>
          <cell r="AF17">
            <v>48.050000000000004</v>
          </cell>
          <cell r="AG17">
            <v>48.050000000000004</v>
          </cell>
          <cell r="AH17">
            <v>0</v>
          </cell>
          <cell r="AI17">
            <v>39.641305000000003</v>
          </cell>
          <cell r="AJ17">
            <v>0</v>
          </cell>
          <cell r="AK17">
            <v>0</v>
          </cell>
          <cell r="AL17">
            <v>0</v>
          </cell>
          <cell r="AM17">
            <v>0</v>
          </cell>
          <cell r="AN17">
            <v>0</v>
          </cell>
          <cell r="AO17">
            <v>0</v>
          </cell>
          <cell r="AP17">
            <v>9.36</v>
          </cell>
          <cell r="AQ17">
            <v>21.270000000000003</v>
          </cell>
          <cell r="AR17">
            <v>0</v>
          </cell>
          <cell r="AS17">
            <v>2.8674999999999002</v>
          </cell>
          <cell r="AT17">
            <v>14.654594480124619</v>
          </cell>
          <cell r="AU17">
            <v>0</v>
          </cell>
          <cell r="AV17">
            <v>8.1920000000000002</v>
          </cell>
          <cell r="AW17">
            <v>0</v>
          </cell>
          <cell r="AX17">
            <v>0</v>
          </cell>
          <cell r="AY17">
            <v>270.45826124998865</v>
          </cell>
          <cell r="AZ17">
            <v>0</v>
          </cell>
          <cell r="BA17">
            <v>0</v>
          </cell>
          <cell r="BB17">
            <v>0</v>
          </cell>
          <cell r="BC17">
            <v>0</v>
          </cell>
          <cell r="BD17">
            <v>0</v>
          </cell>
          <cell r="BE17">
            <v>0</v>
          </cell>
          <cell r="BF17">
            <v>0</v>
          </cell>
          <cell r="BG17">
            <v>0</v>
          </cell>
          <cell r="BH17">
            <v>9.36</v>
          </cell>
          <cell r="BI17">
            <v>164.07214232022989</v>
          </cell>
          <cell r="BJ17">
            <v>0</v>
          </cell>
          <cell r="BK17">
            <v>0</v>
          </cell>
          <cell r="BL17">
            <v>0</v>
          </cell>
          <cell r="BM17">
            <v>0</v>
          </cell>
          <cell r="BN17">
            <v>12.012550000000003</v>
          </cell>
          <cell r="BO17">
            <v>0</v>
          </cell>
          <cell r="BP17">
            <v>0</v>
          </cell>
          <cell r="BQ17">
            <v>0</v>
          </cell>
          <cell r="BR17">
            <v>48.050000000000004</v>
          </cell>
          <cell r="BS17">
            <v>48.050000000000004</v>
          </cell>
          <cell r="BT17">
            <v>288.01026124998867</v>
          </cell>
          <cell r="BU17" t="str">
            <v>Tubería</v>
          </cell>
          <cell r="BV17">
            <v>3.1</v>
          </cell>
          <cell r="BW17">
            <v>3.1</v>
          </cell>
          <cell r="BX17">
            <v>0</v>
          </cell>
          <cell r="BY17">
            <v>0</v>
          </cell>
          <cell r="BZ17">
            <v>0</v>
          </cell>
          <cell r="CA17">
            <v>0</v>
          </cell>
          <cell r="CB17">
            <v>0</v>
          </cell>
          <cell r="CC17" t="str">
            <v>Flexible</v>
          </cell>
          <cell r="CD17">
            <v>0</v>
          </cell>
          <cell r="CE17">
            <v>0</v>
          </cell>
          <cell r="CF17">
            <v>107.11</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t="str">
            <v>NO</v>
          </cell>
          <cell r="DH17">
            <v>0</v>
          </cell>
          <cell r="DI17">
            <v>0</v>
          </cell>
          <cell r="DJ17">
            <v>0</v>
          </cell>
          <cell r="DK17">
            <v>0</v>
          </cell>
          <cell r="DL17">
            <v>0</v>
          </cell>
          <cell r="DM17">
            <v>1</v>
          </cell>
          <cell r="DN17">
            <v>2</v>
          </cell>
          <cell r="DO17">
            <v>1</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10.684000000000001</v>
          </cell>
          <cell r="EJ17">
            <v>0</v>
          </cell>
          <cell r="EK17">
            <v>4</v>
          </cell>
          <cell r="EL17">
            <v>4</v>
          </cell>
          <cell r="EM17">
            <v>4</v>
          </cell>
          <cell r="EN17">
            <v>0</v>
          </cell>
          <cell r="EO17">
            <v>0</v>
          </cell>
          <cell r="EP17">
            <v>0</v>
          </cell>
          <cell r="EQ17">
            <v>0</v>
          </cell>
          <cell r="ER17">
            <v>0</v>
          </cell>
          <cell r="ES17">
            <v>4</v>
          </cell>
          <cell r="ET17">
            <v>0</v>
          </cell>
          <cell r="EV17">
            <v>0</v>
          </cell>
          <cell r="EW17">
            <v>0</v>
          </cell>
          <cell r="EX17">
            <v>0</v>
          </cell>
          <cell r="EY17">
            <v>0</v>
          </cell>
          <cell r="EZ17">
            <v>0</v>
          </cell>
          <cell r="FA17">
            <v>0</v>
          </cell>
          <cell r="FB17">
            <v>0</v>
          </cell>
          <cell r="FC17">
            <v>0</v>
          </cell>
          <cell r="FD17">
            <v>0</v>
          </cell>
          <cell r="FE17">
            <v>0</v>
          </cell>
          <cell r="FF17">
            <v>0</v>
          </cell>
          <cell r="FG17">
            <v>39.641305000000003</v>
          </cell>
          <cell r="FH17">
            <v>0</v>
          </cell>
          <cell r="FI17">
            <v>39.641305000000003</v>
          </cell>
          <cell r="FJ17">
            <v>0</v>
          </cell>
          <cell r="FK17">
            <v>0</v>
          </cell>
          <cell r="FL17">
            <v>0</v>
          </cell>
          <cell r="FM17">
            <v>0</v>
          </cell>
          <cell r="FN17">
            <v>0</v>
          </cell>
          <cell r="FO17">
            <v>0</v>
          </cell>
          <cell r="FP17">
            <v>0</v>
          </cell>
          <cell r="FQ17">
            <v>0</v>
          </cell>
          <cell r="FR17">
            <v>0</v>
          </cell>
          <cell r="FS17">
            <v>0</v>
          </cell>
          <cell r="FT17">
            <v>0</v>
          </cell>
          <cell r="FU17">
            <v>0</v>
          </cell>
          <cell r="FV17">
            <v>72</v>
          </cell>
          <cell r="FW17">
            <v>216</v>
          </cell>
          <cell r="FX17">
            <v>0</v>
          </cell>
          <cell r="FY17">
            <v>0</v>
          </cell>
          <cell r="FZ17" t="str">
            <v>Perfil Abierto</v>
          </cell>
          <cell r="GA17">
            <v>0</v>
          </cell>
          <cell r="GB17">
            <v>0</v>
          </cell>
          <cell r="GC17">
            <v>0</v>
          </cell>
          <cell r="GD17">
            <v>0</v>
          </cell>
          <cell r="GE17">
            <v>0</v>
          </cell>
          <cell r="GF17">
            <v>0</v>
          </cell>
          <cell r="GG17">
            <v>0</v>
          </cell>
          <cell r="GH17">
            <v>0</v>
          </cell>
          <cell r="GI17">
            <v>10.684000000000001</v>
          </cell>
          <cell r="GJ17">
            <v>0</v>
          </cell>
          <cell r="GK17">
            <v>0</v>
          </cell>
          <cell r="GL17">
            <v>0</v>
          </cell>
          <cell r="GM17">
            <v>0</v>
          </cell>
          <cell r="GN17">
            <v>0</v>
          </cell>
          <cell r="GO17">
            <v>0</v>
          </cell>
          <cell r="GP17">
            <v>0</v>
          </cell>
          <cell r="GQ17">
            <v>0</v>
          </cell>
          <cell r="GR17">
            <v>107.11</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cell r="LJ17">
            <v>0</v>
          </cell>
          <cell r="LK17">
            <v>0</v>
          </cell>
          <cell r="LL17">
            <v>0</v>
          </cell>
          <cell r="LM17">
            <v>0</v>
          </cell>
          <cell r="LN17">
            <v>0</v>
          </cell>
          <cell r="LO17">
            <v>0</v>
          </cell>
          <cell r="LP17">
            <v>0</v>
          </cell>
          <cell r="LQ17">
            <v>0</v>
          </cell>
          <cell r="LR17">
            <v>0</v>
          </cell>
          <cell r="LS17">
            <v>0</v>
          </cell>
          <cell r="LT17">
            <v>0</v>
          </cell>
          <cell r="LU17">
            <v>0</v>
          </cell>
          <cell r="LV17">
            <v>0</v>
          </cell>
          <cell r="LW17">
            <v>0</v>
          </cell>
          <cell r="LX17">
            <v>0</v>
          </cell>
          <cell r="LY17">
            <v>0</v>
          </cell>
          <cell r="LZ17">
            <v>0</v>
          </cell>
          <cell r="MA17">
            <v>0</v>
          </cell>
          <cell r="MB17">
            <v>0</v>
          </cell>
          <cell r="MC17">
            <v>0</v>
          </cell>
          <cell r="MD17">
            <v>0</v>
          </cell>
          <cell r="ME17">
            <v>0</v>
          </cell>
          <cell r="MF17">
            <v>0</v>
          </cell>
          <cell r="MG17">
            <v>0</v>
          </cell>
          <cell r="MH17">
            <v>0</v>
          </cell>
          <cell r="MI17">
            <v>0</v>
          </cell>
          <cell r="MJ17">
            <v>0</v>
          </cell>
          <cell r="MK17">
            <v>0</v>
          </cell>
          <cell r="ML17">
            <v>0</v>
          </cell>
          <cell r="MM17">
            <v>0</v>
          </cell>
          <cell r="MN17">
            <v>0</v>
          </cell>
          <cell r="MO17">
            <v>0</v>
          </cell>
          <cell r="MP17">
            <v>0</v>
          </cell>
          <cell r="MQ17">
            <v>0</v>
          </cell>
          <cell r="MR17">
            <v>0</v>
          </cell>
          <cell r="MS17">
            <v>0</v>
          </cell>
          <cell r="MT17">
            <v>0</v>
          </cell>
          <cell r="MU17">
            <v>0</v>
          </cell>
          <cell r="MV17">
            <v>0</v>
          </cell>
          <cell r="MW17">
            <v>0</v>
          </cell>
          <cell r="MX17">
            <v>0</v>
          </cell>
          <cell r="MY17">
            <v>0</v>
          </cell>
          <cell r="MZ17">
            <v>0</v>
          </cell>
          <cell r="NA17">
            <v>0</v>
          </cell>
          <cell r="NB17">
            <v>0</v>
          </cell>
          <cell r="NC17">
            <v>0</v>
          </cell>
          <cell r="ND17">
            <v>0</v>
          </cell>
          <cell r="NE17">
            <v>0</v>
          </cell>
          <cell r="NF17">
            <v>0</v>
          </cell>
          <cell r="NG17">
            <v>0</v>
          </cell>
          <cell r="NH17">
            <v>0</v>
          </cell>
          <cell r="NI17">
            <v>0</v>
          </cell>
          <cell r="NJ17">
            <v>0</v>
          </cell>
          <cell r="NK17">
            <v>0</v>
          </cell>
          <cell r="NL17">
            <v>0</v>
          </cell>
          <cell r="NM17">
            <v>0</v>
          </cell>
          <cell r="NN17">
            <v>0</v>
          </cell>
          <cell r="NO17">
            <v>0</v>
          </cell>
          <cell r="NP17">
            <v>0</v>
          </cell>
          <cell r="NQ17">
            <v>0</v>
          </cell>
          <cell r="NR17">
            <v>0</v>
          </cell>
          <cell r="NS17">
            <v>0</v>
          </cell>
          <cell r="NT17">
            <v>0</v>
          </cell>
          <cell r="NU17">
            <v>0</v>
          </cell>
          <cell r="NV17">
            <v>0</v>
          </cell>
          <cell r="NW17">
            <v>0</v>
          </cell>
          <cell r="NX17">
            <v>0</v>
          </cell>
          <cell r="NY17">
            <v>0</v>
          </cell>
          <cell r="NZ17">
            <v>0</v>
          </cell>
          <cell r="OA17">
            <v>0</v>
          </cell>
          <cell r="OB17">
            <v>0</v>
          </cell>
          <cell r="OC17">
            <v>0</v>
          </cell>
          <cell r="OD17">
            <v>0</v>
          </cell>
          <cell r="OE17">
            <v>0</v>
          </cell>
          <cell r="OF17">
            <v>0</v>
          </cell>
        </row>
        <row r="18">
          <cell r="C18" t="str">
            <v>CLT24289</v>
          </cell>
          <cell r="D18" t="str">
            <v>INTERCEPTOR DERECHO NORTE</v>
          </cell>
          <cell r="E18" t="str">
            <v>PVC</v>
          </cell>
          <cell r="F18" t="str">
            <v>297 NOVAFORT_600mm (24")</v>
          </cell>
          <cell r="G18">
            <v>600</v>
          </cell>
          <cell r="H18">
            <v>24</v>
          </cell>
          <cell r="I18">
            <v>0.6</v>
          </cell>
          <cell r="J18">
            <v>0.66</v>
          </cell>
          <cell r="K18">
            <v>1.05</v>
          </cell>
          <cell r="L18">
            <v>2.1274999999998818</v>
          </cell>
          <cell r="M18">
            <v>13.19</v>
          </cell>
          <cell r="N18">
            <v>0.1</v>
          </cell>
          <cell r="O18">
            <v>40.304591249998218</v>
          </cell>
          <cell r="P18">
            <v>4.08</v>
          </cell>
          <cell r="Q18">
            <v>0</v>
          </cell>
          <cell r="R18">
            <v>0</v>
          </cell>
          <cell r="S18" t="str">
            <v>Entibado Metálico Tipo 2</v>
          </cell>
          <cell r="T18">
            <v>0</v>
          </cell>
          <cell r="U18">
            <v>21.782942508744604</v>
          </cell>
          <cell r="V18">
            <v>0</v>
          </cell>
          <cell r="W18">
            <v>0</v>
          </cell>
          <cell r="X18">
            <v>0</v>
          </cell>
          <cell r="Y18">
            <v>0</v>
          </cell>
          <cell r="Z18">
            <v>0</v>
          </cell>
          <cell r="AA18">
            <v>0</v>
          </cell>
          <cell r="AB18">
            <v>0</v>
          </cell>
          <cell r="AC18">
            <v>0</v>
          </cell>
          <cell r="AD18">
            <v>1.5109500000000002</v>
          </cell>
          <cell r="AE18">
            <v>0</v>
          </cell>
          <cell r="AF18">
            <v>6.04312</v>
          </cell>
          <cell r="AG18">
            <v>6.04312</v>
          </cell>
          <cell r="AH18">
            <v>0</v>
          </cell>
          <cell r="AI18">
            <v>4.9857610000000001</v>
          </cell>
          <cell r="AJ18">
            <v>0</v>
          </cell>
          <cell r="AK18">
            <v>0</v>
          </cell>
          <cell r="AL18">
            <v>0</v>
          </cell>
          <cell r="AM18">
            <v>0</v>
          </cell>
          <cell r="AN18">
            <v>0</v>
          </cell>
          <cell r="AO18">
            <v>0</v>
          </cell>
          <cell r="AP18">
            <v>1.25</v>
          </cell>
          <cell r="AQ18">
            <v>2.8299999999999996</v>
          </cell>
          <cell r="AR18">
            <v>0</v>
          </cell>
          <cell r="AS18">
            <v>2.887499999999882</v>
          </cell>
          <cell r="AT18">
            <v>2.4647144439756219</v>
          </cell>
          <cell r="AU18">
            <v>0</v>
          </cell>
          <cell r="AV18">
            <v>0</v>
          </cell>
          <cell r="AW18">
            <v>0</v>
          </cell>
          <cell r="AX18">
            <v>0</v>
          </cell>
          <cell r="AY18">
            <v>36.22459124999822</v>
          </cell>
          <cell r="AZ18">
            <v>0</v>
          </cell>
          <cell r="BA18">
            <v>0</v>
          </cell>
          <cell r="BB18">
            <v>0</v>
          </cell>
          <cell r="BC18">
            <v>0</v>
          </cell>
          <cell r="BD18">
            <v>0</v>
          </cell>
          <cell r="BE18">
            <v>0</v>
          </cell>
          <cell r="BF18">
            <v>0</v>
          </cell>
          <cell r="BG18">
            <v>0</v>
          </cell>
          <cell r="BH18">
            <v>1.25</v>
          </cell>
          <cell r="BI18">
            <v>21.782942508744604</v>
          </cell>
          <cell r="BJ18">
            <v>0</v>
          </cell>
          <cell r="BK18">
            <v>0</v>
          </cell>
          <cell r="BL18">
            <v>0</v>
          </cell>
          <cell r="BM18">
            <v>0</v>
          </cell>
          <cell r="BN18">
            <v>1.5109500000000002</v>
          </cell>
          <cell r="BO18">
            <v>0</v>
          </cell>
          <cell r="BP18">
            <v>0</v>
          </cell>
          <cell r="BQ18">
            <v>0</v>
          </cell>
          <cell r="BR18">
            <v>6.04312</v>
          </cell>
          <cell r="BS18">
            <v>6.04312</v>
          </cell>
          <cell r="BT18">
            <v>37.47459124999822</v>
          </cell>
          <cell r="BU18" t="str">
            <v>Tubería</v>
          </cell>
          <cell r="BV18">
            <v>0</v>
          </cell>
          <cell r="BW18">
            <v>0</v>
          </cell>
          <cell r="BX18">
            <v>0.48066367599923832</v>
          </cell>
          <cell r="BY18">
            <v>0.48066367599923832</v>
          </cell>
          <cell r="BZ18">
            <v>35.979999999999997</v>
          </cell>
          <cell r="CA18">
            <v>0</v>
          </cell>
          <cell r="CB18">
            <v>0</v>
          </cell>
          <cell r="CC18" t="str">
            <v>Flexible</v>
          </cell>
          <cell r="CD18">
            <v>0</v>
          </cell>
          <cell r="CE18">
            <v>0</v>
          </cell>
          <cell r="CF18">
            <v>13.19</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t="str">
            <v>NO</v>
          </cell>
          <cell r="DH18">
            <v>1</v>
          </cell>
          <cell r="DI18">
            <v>0</v>
          </cell>
          <cell r="DJ18">
            <v>0</v>
          </cell>
          <cell r="DK18">
            <v>0</v>
          </cell>
          <cell r="DL18">
            <v>0</v>
          </cell>
          <cell r="DM18">
            <v>0</v>
          </cell>
          <cell r="DN18">
            <v>0</v>
          </cell>
          <cell r="DO18">
            <v>0</v>
          </cell>
          <cell r="DP18">
            <v>1</v>
          </cell>
          <cell r="DQ18">
            <v>1</v>
          </cell>
          <cell r="DR18">
            <v>0</v>
          </cell>
          <cell r="DS18">
            <v>0</v>
          </cell>
          <cell r="DT18">
            <v>0</v>
          </cell>
          <cell r="DU18">
            <v>0</v>
          </cell>
          <cell r="DV18">
            <v>1</v>
          </cell>
          <cell r="DW18">
            <v>0</v>
          </cell>
          <cell r="DX18">
            <v>0</v>
          </cell>
          <cell r="DY18">
            <v>1</v>
          </cell>
          <cell r="DZ18">
            <v>2</v>
          </cell>
          <cell r="EA18">
            <v>1</v>
          </cell>
          <cell r="EB18">
            <v>1</v>
          </cell>
          <cell r="EC18">
            <v>0</v>
          </cell>
          <cell r="ED18">
            <v>0.92666666666658182</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V18">
            <v>0</v>
          </cell>
          <cell r="EW18">
            <v>0</v>
          </cell>
          <cell r="EX18">
            <v>0</v>
          </cell>
          <cell r="EY18">
            <v>0</v>
          </cell>
          <cell r="EZ18">
            <v>0</v>
          </cell>
          <cell r="FA18">
            <v>0</v>
          </cell>
          <cell r="FB18">
            <v>0</v>
          </cell>
          <cell r="FC18">
            <v>0</v>
          </cell>
          <cell r="FD18">
            <v>0</v>
          </cell>
          <cell r="FE18">
            <v>0</v>
          </cell>
          <cell r="FF18">
            <v>0</v>
          </cell>
          <cell r="FG18">
            <v>4.9857610000000001</v>
          </cell>
          <cell r="FH18">
            <v>0</v>
          </cell>
          <cell r="FI18">
            <v>4.9857610000000001</v>
          </cell>
          <cell r="FJ18">
            <v>0</v>
          </cell>
          <cell r="FK18">
            <v>0</v>
          </cell>
          <cell r="FL18">
            <v>0</v>
          </cell>
          <cell r="FM18">
            <v>0</v>
          </cell>
          <cell r="FN18">
            <v>0</v>
          </cell>
          <cell r="FO18">
            <v>0</v>
          </cell>
          <cell r="FP18">
            <v>0</v>
          </cell>
          <cell r="FQ18">
            <v>0</v>
          </cell>
          <cell r="FR18">
            <v>0</v>
          </cell>
          <cell r="FS18">
            <v>0</v>
          </cell>
          <cell r="FT18">
            <v>0</v>
          </cell>
          <cell r="FU18">
            <v>0</v>
          </cell>
          <cell r="FV18">
            <v>24</v>
          </cell>
          <cell r="FW18">
            <v>72</v>
          </cell>
          <cell r="FX18">
            <v>0</v>
          </cell>
          <cell r="FY18">
            <v>0</v>
          </cell>
          <cell r="FZ18" t="str">
            <v>Perfil Abierto</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13.19</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cell r="LJ18">
            <v>0</v>
          </cell>
          <cell r="LK18">
            <v>0</v>
          </cell>
          <cell r="LL18">
            <v>0</v>
          </cell>
          <cell r="LM18">
            <v>0</v>
          </cell>
          <cell r="LN18">
            <v>0</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v>
          </cell>
          <cell r="MC18">
            <v>0</v>
          </cell>
          <cell r="MD18">
            <v>0</v>
          </cell>
          <cell r="ME18">
            <v>0</v>
          </cell>
          <cell r="MF18">
            <v>0</v>
          </cell>
          <cell r="MG18">
            <v>0</v>
          </cell>
          <cell r="MH18">
            <v>0</v>
          </cell>
          <cell r="MI18">
            <v>0</v>
          </cell>
          <cell r="MJ18">
            <v>0</v>
          </cell>
          <cell r="MK18">
            <v>0</v>
          </cell>
          <cell r="ML18">
            <v>0</v>
          </cell>
          <cell r="MM18">
            <v>0</v>
          </cell>
          <cell r="MN18">
            <v>0</v>
          </cell>
          <cell r="MO18">
            <v>0</v>
          </cell>
          <cell r="MP18">
            <v>0</v>
          </cell>
          <cell r="MQ18">
            <v>0</v>
          </cell>
          <cell r="MR18">
            <v>0</v>
          </cell>
          <cell r="MS18">
            <v>0</v>
          </cell>
          <cell r="MT18">
            <v>0</v>
          </cell>
          <cell r="MU18">
            <v>0</v>
          </cell>
          <cell r="MV18">
            <v>0</v>
          </cell>
          <cell r="MW18">
            <v>0</v>
          </cell>
          <cell r="MX18">
            <v>0</v>
          </cell>
          <cell r="MY18">
            <v>0</v>
          </cell>
          <cell r="MZ18">
            <v>0</v>
          </cell>
          <cell r="NA18">
            <v>0</v>
          </cell>
          <cell r="NB18">
            <v>0</v>
          </cell>
          <cell r="NC18">
            <v>0</v>
          </cell>
          <cell r="ND18">
            <v>0</v>
          </cell>
          <cell r="NE18">
            <v>0</v>
          </cell>
          <cell r="NF18">
            <v>0</v>
          </cell>
          <cell r="NG18">
            <v>0</v>
          </cell>
          <cell r="NH18">
            <v>0</v>
          </cell>
          <cell r="NI18">
            <v>0</v>
          </cell>
          <cell r="NJ18">
            <v>0</v>
          </cell>
          <cell r="NK18">
            <v>0</v>
          </cell>
          <cell r="NL18">
            <v>0</v>
          </cell>
          <cell r="NM18">
            <v>0</v>
          </cell>
          <cell r="NN18">
            <v>0</v>
          </cell>
          <cell r="NO18">
            <v>0</v>
          </cell>
          <cell r="NP18">
            <v>0</v>
          </cell>
          <cell r="NQ18">
            <v>0</v>
          </cell>
          <cell r="NR18">
            <v>0</v>
          </cell>
          <cell r="NS18">
            <v>0</v>
          </cell>
          <cell r="NT18">
            <v>0</v>
          </cell>
          <cell r="NU18">
            <v>0</v>
          </cell>
          <cell r="NV18">
            <v>0</v>
          </cell>
          <cell r="NW18">
            <v>0</v>
          </cell>
          <cell r="NX18">
            <v>0</v>
          </cell>
          <cell r="NY18">
            <v>0</v>
          </cell>
          <cell r="NZ18">
            <v>0</v>
          </cell>
          <cell r="OA18">
            <v>0</v>
          </cell>
          <cell r="OB18">
            <v>0</v>
          </cell>
          <cell r="OC18">
            <v>0</v>
          </cell>
          <cell r="OD18">
            <v>0</v>
          </cell>
          <cell r="OE18">
            <v>0</v>
          </cell>
          <cell r="OF18">
            <v>0</v>
          </cell>
        </row>
        <row r="19">
          <cell r="C19" t="str">
            <v>CLT24290</v>
          </cell>
          <cell r="D19" t="str">
            <v>INTERCEPTOR DERECHO NORTE</v>
          </cell>
          <cell r="E19" t="str">
            <v>PVC</v>
          </cell>
          <cell r="F19" t="str">
            <v>297 NOVAFORT_600mm (24")</v>
          </cell>
          <cell r="G19">
            <v>600</v>
          </cell>
          <cell r="H19">
            <v>24</v>
          </cell>
          <cell r="I19">
            <v>0.6</v>
          </cell>
          <cell r="J19">
            <v>0.66</v>
          </cell>
          <cell r="K19">
            <v>1.05</v>
          </cell>
          <cell r="L19">
            <v>2.1924999999999364</v>
          </cell>
          <cell r="M19">
            <v>11.22</v>
          </cell>
          <cell r="N19">
            <v>0.1</v>
          </cell>
          <cell r="O19">
            <v>35.634532499999175</v>
          </cell>
          <cell r="P19">
            <v>4.2127450000021351</v>
          </cell>
          <cell r="Q19">
            <v>0</v>
          </cell>
          <cell r="R19">
            <v>0</v>
          </cell>
          <cell r="S19" t="str">
            <v>Entibado Metálico Tipo 2</v>
          </cell>
          <cell r="T19">
            <v>0</v>
          </cell>
          <cell r="U19">
            <v>19.648509055498138</v>
          </cell>
          <cell r="V19">
            <v>0</v>
          </cell>
          <cell r="W19">
            <v>0</v>
          </cell>
          <cell r="X19">
            <v>0</v>
          </cell>
          <cell r="Y19">
            <v>0</v>
          </cell>
          <cell r="Z19">
            <v>0</v>
          </cell>
          <cell r="AA19">
            <v>0</v>
          </cell>
          <cell r="AB19">
            <v>0</v>
          </cell>
          <cell r="AC19">
            <v>0</v>
          </cell>
          <cell r="AD19">
            <v>2.0213549999978651</v>
          </cell>
          <cell r="AE19">
            <v>0.71725499999786502</v>
          </cell>
          <cell r="AF19">
            <v>5.2160000000000002</v>
          </cell>
          <cell r="AG19">
            <v>5.2160000000000002</v>
          </cell>
          <cell r="AH19">
            <v>0</v>
          </cell>
          <cell r="AI19">
            <v>4.3033099999999997</v>
          </cell>
          <cell r="AJ19">
            <v>0</v>
          </cell>
          <cell r="AK19">
            <v>0</v>
          </cell>
          <cell r="AL19">
            <v>0</v>
          </cell>
          <cell r="AM19">
            <v>0</v>
          </cell>
          <cell r="AN19">
            <v>0</v>
          </cell>
          <cell r="AO19">
            <v>0</v>
          </cell>
          <cell r="AP19">
            <v>1.41</v>
          </cell>
          <cell r="AQ19">
            <v>3.5199999999999996</v>
          </cell>
          <cell r="AR19">
            <v>0.71725499999786502</v>
          </cell>
          <cell r="AS19">
            <v>2.9524999999999366</v>
          </cell>
          <cell r="AT19">
            <v>1.7431074888808078</v>
          </cell>
          <cell r="AU19">
            <v>0</v>
          </cell>
          <cell r="AV19">
            <v>0</v>
          </cell>
          <cell r="AW19">
            <v>0</v>
          </cell>
          <cell r="AX19">
            <v>0</v>
          </cell>
          <cell r="AY19">
            <v>31.421787499997038</v>
          </cell>
          <cell r="AZ19">
            <v>0</v>
          </cell>
          <cell r="BA19">
            <v>0</v>
          </cell>
          <cell r="BB19">
            <v>0</v>
          </cell>
          <cell r="BC19">
            <v>0</v>
          </cell>
          <cell r="BD19">
            <v>0</v>
          </cell>
          <cell r="BE19">
            <v>0</v>
          </cell>
          <cell r="BF19">
            <v>0</v>
          </cell>
          <cell r="BG19">
            <v>0</v>
          </cell>
          <cell r="BH19">
            <v>1.41</v>
          </cell>
          <cell r="BI19">
            <v>19.648509055498138</v>
          </cell>
          <cell r="BJ19">
            <v>0</v>
          </cell>
          <cell r="BK19">
            <v>0</v>
          </cell>
          <cell r="BL19">
            <v>0</v>
          </cell>
          <cell r="BM19">
            <v>0</v>
          </cell>
          <cell r="BN19">
            <v>2.0213549999978651</v>
          </cell>
          <cell r="BO19">
            <v>0</v>
          </cell>
          <cell r="BP19">
            <v>0</v>
          </cell>
          <cell r="BQ19">
            <v>0</v>
          </cell>
          <cell r="BR19">
            <v>5.2160000000000002</v>
          </cell>
          <cell r="BS19">
            <v>5.2160000000000002</v>
          </cell>
          <cell r="BT19">
            <v>32.831787499997034</v>
          </cell>
          <cell r="BU19" t="str">
            <v>Tubería</v>
          </cell>
          <cell r="BV19">
            <v>0</v>
          </cell>
          <cell r="BW19">
            <v>0</v>
          </cell>
          <cell r="BX19">
            <v>0</v>
          </cell>
          <cell r="BY19">
            <v>0</v>
          </cell>
          <cell r="BZ19">
            <v>0</v>
          </cell>
          <cell r="CA19">
            <v>0</v>
          </cell>
          <cell r="CB19">
            <v>0</v>
          </cell>
          <cell r="CC19" t="str">
            <v>Flexible</v>
          </cell>
          <cell r="CD19">
            <v>0</v>
          </cell>
          <cell r="CE19">
            <v>0</v>
          </cell>
          <cell r="CF19">
            <v>11.22</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t="str">
            <v>NO</v>
          </cell>
          <cell r="DH19">
            <v>0</v>
          </cell>
          <cell r="DI19">
            <v>0</v>
          </cell>
          <cell r="DJ19">
            <v>0</v>
          </cell>
          <cell r="DK19">
            <v>0</v>
          </cell>
          <cell r="DL19">
            <v>0</v>
          </cell>
          <cell r="DM19">
            <v>1</v>
          </cell>
          <cell r="DN19">
            <v>2</v>
          </cell>
          <cell r="DO19">
            <v>1</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V19">
            <v>0</v>
          </cell>
          <cell r="EW19">
            <v>0</v>
          </cell>
          <cell r="EX19">
            <v>0</v>
          </cell>
          <cell r="EY19">
            <v>0</v>
          </cell>
          <cell r="EZ19">
            <v>0</v>
          </cell>
          <cell r="FA19">
            <v>0</v>
          </cell>
          <cell r="FB19">
            <v>0</v>
          </cell>
          <cell r="FC19">
            <v>0</v>
          </cell>
          <cell r="FD19">
            <v>0</v>
          </cell>
          <cell r="FE19">
            <v>0</v>
          </cell>
          <cell r="FF19">
            <v>0</v>
          </cell>
          <cell r="FG19">
            <v>4.3033099999999997</v>
          </cell>
          <cell r="FH19">
            <v>0</v>
          </cell>
          <cell r="FI19">
            <v>4.3033099999999997</v>
          </cell>
          <cell r="FJ19">
            <v>0</v>
          </cell>
          <cell r="FK19">
            <v>0</v>
          </cell>
          <cell r="FL19">
            <v>0</v>
          </cell>
          <cell r="FM19">
            <v>0</v>
          </cell>
          <cell r="FN19">
            <v>0</v>
          </cell>
          <cell r="FO19">
            <v>0</v>
          </cell>
          <cell r="FP19">
            <v>0</v>
          </cell>
          <cell r="FQ19">
            <v>0</v>
          </cell>
          <cell r="FR19">
            <v>0.5242</v>
          </cell>
          <cell r="FS19">
            <v>0.5242</v>
          </cell>
          <cell r="FT19">
            <v>0</v>
          </cell>
          <cell r="FU19">
            <v>0</v>
          </cell>
          <cell r="FV19">
            <v>24</v>
          </cell>
          <cell r="FW19">
            <v>72</v>
          </cell>
          <cell r="FX19">
            <v>0</v>
          </cell>
          <cell r="FY19">
            <v>0</v>
          </cell>
          <cell r="FZ19" t="str">
            <v>Perfil Abierto</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11.22</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cell r="LJ19">
            <v>0</v>
          </cell>
          <cell r="LK19">
            <v>0</v>
          </cell>
          <cell r="LL19">
            <v>0</v>
          </cell>
          <cell r="LM19">
            <v>0</v>
          </cell>
          <cell r="LN19">
            <v>0</v>
          </cell>
          <cell r="LO19">
            <v>0</v>
          </cell>
          <cell r="LP19">
            <v>0</v>
          </cell>
          <cell r="LQ19">
            <v>0</v>
          </cell>
          <cell r="LR19">
            <v>0</v>
          </cell>
          <cell r="LS19">
            <v>0</v>
          </cell>
          <cell r="LT19">
            <v>0</v>
          </cell>
          <cell r="LU19">
            <v>0</v>
          </cell>
          <cell r="LV19">
            <v>0</v>
          </cell>
          <cell r="LW19">
            <v>0</v>
          </cell>
          <cell r="LX19">
            <v>0</v>
          </cell>
          <cell r="LY19">
            <v>0</v>
          </cell>
          <cell r="LZ19">
            <v>0</v>
          </cell>
          <cell r="MA19">
            <v>0</v>
          </cell>
          <cell r="MB19">
            <v>0</v>
          </cell>
          <cell r="MC19">
            <v>0</v>
          </cell>
          <cell r="MD19">
            <v>0</v>
          </cell>
          <cell r="ME19">
            <v>0</v>
          </cell>
          <cell r="MF19">
            <v>0</v>
          </cell>
          <cell r="MG19">
            <v>0</v>
          </cell>
          <cell r="MH19">
            <v>0</v>
          </cell>
          <cell r="MI19">
            <v>0</v>
          </cell>
          <cell r="MJ19">
            <v>0</v>
          </cell>
          <cell r="MK19">
            <v>0</v>
          </cell>
          <cell r="ML19">
            <v>0</v>
          </cell>
          <cell r="MM19">
            <v>0</v>
          </cell>
          <cell r="MN19">
            <v>0</v>
          </cell>
          <cell r="MO19">
            <v>0</v>
          </cell>
          <cell r="MP19">
            <v>0</v>
          </cell>
          <cell r="MQ19">
            <v>0</v>
          </cell>
          <cell r="MR19">
            <v>0</v>
          </cell>
          <cell r="MS19">
            <v>0</v>
          </cell>
          <cell r="MT19">
            <v>0</v>
          </cell>
          <cell r="MU19">
            <v>0</v>
          </cell>
          <cell r="MV19">
            <v>0</v>
          </cell>
          <cell r="MW19">
            <v>0</v>
          </cell>
          <cell r="MX19">
            <v>0</v>
          </cell>
          <cell r="MY19">
            <v>0</v>
          </cell>
          <cell r="MZ19">
            <v>0</v>
          </cell>
          <cell r="NA19">
            <v>0</v>
          </cell>
          <cell r="NB19">
            <v>0</v>
          </cell>
          <cell r="NC19">
            <v>0</v>
          </cell>
          <cell r="ND19">
            <v>0</v>
          </cell>
          <cell r="NE19">
            <v>0</v>
          </cell>
          <cell r="NF19">
            <v>0</v>
          </cell>
          <cell r="NG19">
            <v>0</v>
          </cell>
          <cell r="NH19">
            <v>0</v>
          </cell>
          <cell r="NI19">
            <v>0</v>
          </cell>
          <cell r="NJ19">
            <v>0</v>
          </cell>
          <cell r="NK19">
            <v>0</v>
          </cell>
          <cell r="NL19">
            <v>0</v>
          </cell>
          <cell r="NM19">
            <v>0</v>
          </cell>
          <cell r="NN19">
            <v>0</v>
          </cell>
          <cell r="NO19">
            <v>0</v>
          </cell>
          <cell r="NP19">
            <v>0</v>
          </cell>
          <cell r="NQ19">
            <v>0</v>
          </cell>
          <cell r="NR19">
            <v>0</v>
          </cell>
          <cell r="NS19">
            <v>0</v>
          </cell>
          <cell r="NT19">
            <v>0</v>
          </cell>
          <cell r="NU19">
            <v>0</v>
          </cell>
          <cell r="NV19">
            <v>0</v>
          </cell>
          <cell r="NW19">
            <v>0</v>
          </cell>
          <cell r="NX19">
            <v>0</v>
          </cell>
          <cell r="NY19">
            <v>0</v>
          </cell>
          <cell r="NZ19">
            <v>0</v>
          </cell>
          <cell r="OA19">
            <v>0</v>
          </cell>
          <cell r="OB19">
            <v>0</v>
          </cell>
          <cell r="OC19">
            <v>0</v>
          </cell>
          <cell r="OD19">
            <v>0</v>
          </cell>
          <cell r="OE19">
            <v>0</v>
          </cell>
          <cell r="OF19">
            <v>0</v>
          </cell>
        </row>
        <row r="20">
          <cell r="C20" t="str">
            <v>CLT24069</v>
          </cell>
          <cell r="D20" t="str">
            <v>INTERCEPTOR DERECHO NORTE</v>
          </cell>
          <cell r="E20" t="str">
            <v>PVC</v>
          </cell>
          <cell r="F20" t="str">
            <v>297 NOVAFORT_600mm (24")</v>
          </cell>
          <cell r="G20">
            <v>600</v>
          </cell>
          <cell r="H20">
            <v>24</v>
          </cell>
          <cell r="I20">
            <v>0.6</v>
          </cell>
          <cell r="J20">
            <v>0.66</v>
          </cell>
          <cell r="K20">
            <v>1.05</v>
          </cell>
          <cell r="L20">
            <v>2.3574999999999</v>
          </cell>
          <cell r="M20">
            <v>99.81</v>
          </cell>
          <cell r="N20">
            <v>0.1</v>
          </cell>
          <cell r="O20">
            <v>0</v>
          </cell>
          <cell r="P20">
            <v>0</v>
          </cell>
          <cell r="Q20">
            <v>307.31029874998939</v>
          </cell>
          <cell r="R20">
            <v>38.409092499989391</v>
          </cell>
          <cell r="S20" t="str">
            <v>Entibado Metálico Tipo 2</v>
          </cell>
          <cell r="T20">
            <v>0</v>
          </cell>
          <cell r="U20">
            <v>179.18086773205491</v>
          </cell>
          <cell r="V20">
            <v>1.882503614034051</v>
          </cell>
          <cell r="W20">
            <v>0</v>
          </cell>
          <cell r="X20">
            <v>0</v>
          </cell>
          <cell r="Y20">
            <v>0</v>
          </cell>
          <cell r="Z20">
            <v>0</v>
          </cell>
          <cell r="AA20">
            <v>0</v>
          </cell>
          <cell r="AB20">
            <v>0</v>
          </cell>
          <cell r="AC20">
            <v>0</v>
          </cell>
          <cell r="AD20">
            <v>12.676957500010612</v>
          </cell>
          <cell r="AE20">
            <v>2.0709075000106112</v>
          </cell>
          <cell r="AF20">
            <v>44.29924114637047</v>
          </cell>
          <cell r="AG20">
            <v>44.29924114637047</v>
          </cell>
          <cell r="AH20">
            <v>0</v>
          </cell>
          <cell r="AI20">
            <v>35.35168513050376</v>
          </cell>
          <cell r="AJ20">
            <v>0</v>
          </cell>
          <cell r="AK20">
            <v>0</v>
          </cell>
          <cell r="AL20">
            <v>0</v>
          </cell>
          <cell r="AM20">
            <v>0</v>
          </cell>
          <cell r="AN20">
            <v>0</v>
          </cell>
          <cell r="AO20">
            <v>0.10730000000000001</v>
          </cell>
          <cell r="AP20">
            <v>11.44</v>
          </cell>
          <cell r="AQ20">
            <v>28.560000000000002</v>
          </cell>
          <cell r="AR20">
            <v>1.590907500010611</v>
          </cell>
          <cell r="AS20">
            <v>3.1174999999999002</v>
          </cell>
          <cell r="AT20">
            <v>14.20812100486134</v>
          </cell>
          <cell r="AU20">
            <v>0</v>
          </cell>
          <cell r="AV20">
            <v>0</v>
          </cell>
          <cell r="AW20">
            <v>6.144000000000001</v>
          </cell>
          <cell r="AX20">
            <v>0</v>
          </cell>
          <cell r="AY20">
            <v>0</v>
          </cell>
          <cell r="AZ20">
            <v>0</v>
          </cell>
          <cell r="BA20">
            <v>0</v>
          </cell>
          <cell r="BB20">
            <v>268.90120624999997</v>
          </cell>
          <cell r="BC20">
            <v>0</v>
          </cell>
          <cell r="BD20">
            <v>0</v>
          </cell>
          <cell r="BE20">
            <v>0</v>
          </cell>
          <cell r="BF20">
            <v>0</v>
          </cell>
          <cell r="BG20">
            <v>0</v>
          </cell>
          <cell r="BH20">
            <v>11.44</v>
          </cell>
          <cell r="BI20">
            <v>179.18086773205491</v>
          </cell>
          <cell r="BJ20">
            <v>0</v>
          </cell>
          <cell r="BK20">
            <v>0</v>
          </cell>
          <cell r="BL20">
            <v>0</v>
          </cell>
          <cell r="BM20">
            <v>0</v>
          </cell>
          <cell r="BN20">
            <v>12.676957500010612</v>
          </cell>
          <cell r="BO20">
            <v>0</v>
          </cell>
          <cell r="BP20">
            <v>0</v>
          </cell>
          <cell r="BQ20">
            <v>0</v>
          </cell>
          <cell r="BR20">
            <v>44.29924114637047</v>
          </cell>
          <cell r="BS20">
            <v>44.29924114637047</v>
          </cell>
          <cell r="BT20">
            <v>286.48520624999998</v>
          </cell>
          <cell r="BU20" t="str">
            <v>Tubería</v>
          </cell>
          <cell r="BV20">
            <v>2.7</v>
          </cell>
          <cell r="BW20">
            <v>2.7</v>
          </cell>
          <cell r="BX20">
            <v>0.48066367599923832</v>
          </cell>
          <cell r="BY20">
            <v>0.48066367599923832</v>
          </cell>
          <cell r="BZ20">
            <v>35.979999999999997</v>
          </cell>
          <cell r="CA20">
            <v>0</v>
          </cell>
          <cell r="CB20">
            <v>0</v>
          </cell>
          <cell r="CC20" t="str">
            <v>Flexible</v>
          </cell>
          <cell r="CD20">
            <v>0</v>
          </cell>
          <cell r="CE20">
            <v>0</v>
          </cell>
          <cell r="CF20">
            <v>99.81</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t="str">
            <v>NO</v>
          </cell>
          <cell r="DH20">
            <v>1</v>
          </cell>
          <cell r="DI20">
            <v>0</v>
          </cell>
          <cell r="DJ20">
            <v>0</v>
          </cell>
          <cell r="DK20">
            <v>0</v>
          </cell>
          <cell r="DL20">
            <v>0</v>
          </cell>
          <cell r="DM20">
            <v>0</v>
          </cell>
          <cell r="DN20">
            <v>0</v>
          </cell>
          <cell r="DO20">
            <v>0</v>
          </cell>
          <cell r="DP20">
            <v>1</v>
          </cell>
          <cell r="DQ20">
            <v>1</v>
          </cell>
          <cell r="DR20">
            <v>0</v>
          </cell>
          <cell r="DS20">
            <v>0</v>
          </cell>
          <cell r="DT20">
            <v>0</v>
          </cell>
          <cell r="DU20">
            <v>0</v>
          </cell>
          <cell r="DV20">
            <v>1</v>
          </cell>
          <cell r="DW20">
            <v>0</v>
          </cell>
          <cell r="DX20">
            <v>0</v>
          </cell>
          <cell r="DY20">
            <v>1</v>
          </cell>
          <cell r="DZ20">
            <v>2</v>
          </cell>
          <cell r="EA20">
            <v>1</v>
          </cell>
          <cell r="EB20">
            <v>1</v>
          </cell>
          <cell r="EC20">
            <v>0</v>
          </cell>
          <cell r="ED20">
            <v>0.96999999999995146</v>
          </cell>
          <cell r="EE20">
            <v>0</v>
          </cell>
          <cell r="EF20">
            <v>0</v>
          </cell>
          <cell r="EG20">
            <v>0</v>
          </cell>
          <cell r="EH20">
            <v>0</v>
          </cell>
          <cell r="EI20">
            <v>8.838000000000001</v>
          </cell>
          <cell r="EJ20">
            <v>0</v>
          </cell>
          <cell r="EK20">
            <v>3</v>
          </cell>
          <cell r="EL20">
            <v>3</v>
          </cell>
          <cell r="EM20">
            <v>3</v>
          </cell>
          <cell r="EN20">
            <v>0</v>
          </cell>
          <cell r="EO20">
            <v>0</v>
          </cell>
          <cell r="EP20">
            <v>0</v>
          </cell>
          <cell r="EQ20">
            <v>0</v>
          </cell>
          <cell r="ER20">
            <v>0</v>
          </cell>
          <cell r="ES20">
            <v>3</v>
          </cell>
          <cell r="ET20">
            <v>0</v>
          </cell>
          <cell r="EV20">
            <v>0</v>
          </cell>
          <cell r="EW20">
            <v>0</v>
          </cell>
          <cell r="EX20">
            <v>0</v>
          </cell>
          <cell r="EY20">
            <v>0</v>
          </cell>
          <cell r="EZ20">
            <v>0</v>
          </cell>
          <cell r="FA20">
            <v>0</v>
          </cell>
          <cell r="FB20">
            <v>0</v>
          </cell>
          <cell r="FC20">
            <v>0</v>
          </cell>
          <cell r="FD20">
            <v>0</v>
          </cell>
          <cell r="FE20">
            <v>0</v>
          </cell>
          <cell r="FF20">
            <v>0</v>
          </cell>
          <cell r="FG20">
            <v>35.35168513050376</v>
          </cell>
          <cell r="FH20">
            <v>0</v>
          </cell>
          <cell r="FI20">
            <v>35.35168513050376</v>
          </cell>
          <cell r="FJ20">
            <v>0</v>
          </cell>
          <cell r="FK20">
            <v>0</v>
          </cell>
          <cell r="FL20">
            <v>0</v>
          </cell>
          <cell r="FM20">
            <v>0</v>
          </cell>
          <cell r="FN20">
            <v>0</v>
          </cell>
          <cell r="FO20">
            <v>0</v>
          </cell>
          <cell r="FP20">
            <v>0</v>
          </cell>
          <cell r="FQ20">
            <v>0</v>
          </cell>
          <cell r="FR20">
            <v>10.5526</v>
          </cell>
          <cell r="FS20">
            <v>10.5526</v>
          </cell>
          <cell r="FT20">
            <v>0</v>
          </cell>
          <cell r="FU20">
            <v>0.10730000000000001</v>
          </cell>
          <cell r="FV20">
            <v>66</v>
          </cell>
          <cell r="FW20">
            <v>198</v>
          </cell>
          <cell r="FX20">
            <v>0</v>
          </cell>
          <cell r="FY20">
            <v>0</v>
          </cell>
          <cell r="FZ20" t="str">
            <v>Perfil Abierto</v>
          </cell>
          <cell r="GA20">
            <v>0</v>
          </cell>
          <cell r="GB20">
            <v>0</v>
          </cell>
          <cell r="GC20">
            <v>0</v>
          </cell>
          <cell r="GD20">
            <v>0</v>
          </cell>
          <cell r="GE20">
            <v>0</v>
          </cell>
          <cell r="GF20">
            <v>0</v>
          </cell>
          <cell r="GG20">
            <v>0</v>
          </cell>
          <cell r="GH20">
            <v>0</v>
          </cell>
          <cell r="GI20">
            <v>8.838000000000001</v>
          </cell>
          <cell r="GJ20">
            <v>0</v>
          </cell>
          <cell r="GK20">
            <v>0</v>
          </cell>
          <cell r="GL20">
            <v>0</v>
          </cell>
          <cell r="GM20">
            <v>0</v>
          </cell>
          <cell r="GN20">
            <v>0</v>
          </cell>
          <cell r="GO20">
            <v>0</v>
          </cell>
          <cell r="GP20">
            <v>0</v>
          </cell>
          <cell r="GQ20">
            <v>0</v>
          </cell>
          <cell r="GR20">
            <v>99.81</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cell r="LJ20">
            <v>0</v>
          </cell>
          <cell r="LK20">
            <v>0</v>
          </cell>
          <cell r="LL20">
            <v>0</v>
          </cell>
          <cell r="LM20">
            <v>0</v>
          </cell>
          <cell r="LN20">
            <v>0</v>
          </cell>
          <cell r="LO20">
            <v>0</v>
          </cell>
          <cell r="LP20">
            <v>0</v>
          </cell>
          <cell r="LQ20">
            <v>0</v>
          </cell>
          <cell r="LR20">
            <v>0</v>
          </cell>
          <cell r="LS20">
            <v>0</v>
          </cell>
          <cell r="LT20">
            <v>0</v>
          </cell>
          <cell r="LU20">
            <v>0</v>
          </cell>
          <cell r="LV20">
            <v>0</v>
          </cell>
          <cell r="LW20">
            <v>0</v>
          </cell>
          <cell r="LX20">
            <v>0</v>
          </cell>
          <cell r="LY20">
            <v>0</v>
          </cell>
          <cell r="LZ20">
            <v>0</v>
          </cell>
          <cell r="MA20">
            <v>0</v>
          </cell>
          <cell r="MB20">
            <v>0</v>
          </cell>
          <cell r="MC20">
            <v>0</v>
          </cell>
          <cell r="MD20">
            <v>0</v>
          </cell>
          <cell r="ME20">
            <v>0</v>
          </cell>
          <cell r="MF20">
            <v>0</v>
          </cell>
          <cell r="MG20">
            <v>0</v>
          </cell>
          <cell r="MH20">
            <v>0</v>
          </cell>
          <cell r="MI20">
            <v>0</v>
          </cell>
          <cell r="MJ20">
            <v>0</v>
          </cell>
          <cell r="MK20">
            <v>0</v>
          </cell>
          <cell r="ML20">
            <v>0</v>
          </cell>
          <cell r="MM20">
            <v>0</v>
          </cell>
          <cell r="MN20">
            <v>0</v>
          </cell>
          <cell r="MO20">
            <v>0</v>
          </cell>
          <cell r="MP20">
            <v>0</v>
          </cell>
          <cell r="MQ20">
            <v>0</v>
          </cell>
          <cell r="MR20">
            <v>0</v>
          </cell>
          <cell r="MS20">
            <v>0</v>
          </cell>
          <cell r="MT20">
            <v>0</v>
          </cell>
          <cell r="MU20">
            <v>0</v>
          </cell>
          <cell r="MV20">
            <v>0</v>
          </cell>
          <cell r="MW20">
            <v>0</v>
          </cell>
          <cell r="MX20">
            <v>0</v>
          </cell>
          <cell r="MY20">
            <v>0</v>
          </cell>
          <cell r="MZ20">
            <v>0</v>
          </cell>
          <cell r="NA20">
            <v>0</v>
          </cell>
          <cell r="NB20">
            <v>0</v>
          </cell>
          <cell r="NC20">
            <v>0</v>
          </cell>
          <cell r="ND20">
            <v>0</v>
          </cell>
          <cell r="NE20">
            <v>0</v>
          </cell>
          <cell r="NF20">
            <v>0</v>
          </cell>
          <cell r="NG20">
            <v>0</v>
          </cell>
          <cell r="NH20">
            <v>0</v>
          </cell>
          <cell r="NI20">
            <v>0</v>
          </cell>
          <cell r="NJ20">
            <v>0</v>
          </cell>
          <cell r="NK20">
            <v>0</v>
          </cell>
          <cell r="NL20">
            <v>0</v>
          </cell>
          <cell r="NM20">
            <v>0</v>
          </cell>
          <cell r="NN20">
            <v>0</v>
          </cell>
          <cell r="NO20">
            <v>0</v>
          </cell>
          <cell r="NP20">
            <v>0</v>
          </cell>
          <cell r="NQ20">
            <v>0</v>
          </cell>
          <cell r="NR20">
            <v>0</v>
          </cell>
          <cell r="NS20">
            <v>0</v>
          </cell>
          <cell r="NT20">
            <v>0</v>
          </cell>
          <cell r="NU20">
            <v>0</v>
          </cell>
          <cell r="NV20">
            <v>0</v>
          </cell>
          <cell r="NW20">
            <v>0</v>
          </cell>
          <cell r="NX20">
            <v>0</v>
          </cell>
          <cell r="NY20">
            <v>0</v>
          </cell>
          <cell r="NZ20">
            <v>0</v>
          </cell>
          <cell r="OA20">
            <v>0</v>
          </cell>
          <cell r="OB20">
            <v>0</v>
          </cell>
          <cell r="OC20">
            <v>0</v>
          </cell>
          <cell r="OD20">
            <v>0</v>
          </cell>
          <cell r="OE20">
            <v>0</v>
          </cell>
          <cell r="OF20">
            <v>0</v>
          </cell>
        </row>
        <row r="21">
          <cell r="C21" t="str">
            <v>CLT25000</v>
          </cell>
          <cell r="D21" t="str">
            <v>INTERCEPTOR DERECHO NORTE</v>
          </cell>
          <cell r="E21" t="str">
            <v>PVC</v>
          </cell>
          <cell r="F21" t="str">
            <v>297 NOVAFORT_600mm (24")</v>
          </cell>
          <cell r="G21">
            <v>600</v>
          </cell>
          <cell r="H21">
            <v>24</v>
          </cell>
          <cell r="I21">
            <v>0.6</v>
          </cell>
          <cell r="J21">
            <v>0.66</v>
          </cell>
          <cell r="K21">
            <v>1.05</v>
          </cell>
          <cell r="L21">
            <v>2.4325000000001729</v>
          </cell>
          <cell r="M21">
            <v>41.85</v>
          </cell>
          <cell r="N21">
            <v>0.1</v>
          </cell>
          <cell r="O21">
            <v>0</v>
          </cell>
          <cell r="P21">
            <v>0</v>
          </cell>
          <cell r="Q21">
            <v>134.36443125000781</v>
          </cell>
          <cell r="R21">
            <v>15.929937499995887</v>
          </cell>
          <cell r="S21" t="str">
            <v>Entibado Metálico Tipo 2</v>
          </cell>
          <cell r="T21">
            <v>0</v>
          </cell>
          <cell r="U21">
            <v>80.737726973078139</v>
          </cell>
          <cell r="V21">
            <v>1.783787614034051</v>
          </cell>
          <cell r="W21">
            <v>0</v>
          </cell>
          <cell r="X21">
            <v>0</v>
          </cell>
          <cell r="Y21">
            <v>0</v>
          </cell>
          <cell r="Z21">
            <v>0</v>
          </cell>
          <cell r="AA21">
            <v>0</v>
          </cell>
          <cell r="AB21">
            <v>0</v>
          </cell>
          <cell r="AC21">
            <v>0</v>
          </cell>
          <cell r="AD21">
            <v>6.130312500004111</v>
          </cell>
          <cell r="AE21">
            <v>1.6100625000041111</v>
          </cell>
          <cell r="AF21">
            <v>20.002400000000005</v>
          </cell>
          <cell r="AG21">
            <v>20.002400000000005</v>
          </cell>
          <cell r="AH21">
            <v>0</v>
          </cell>
          <cell r="AI21">
            <v>16.501595000000002</v>
          </cell>
          <cell r="AJ21">
            <v>0</v>
          </cell>
          <cell r="AK21">
            <v>0</v>
          </cell>
          <cell r="AL21">
            <v>0</v>
          </cell>
          <cell r="AM21">
            <v>0</v>
          </cell>
          <cell r="AN21">
            <v>0</v>
          </cell>
          <cell r="AO21">
            <v>0</v>
          </cell>
          <cell r="AP21">
            <v>4.88</v>
          </cell>
          <cell r="AQ21">
            <v>12.18</v>
          </cell>
          <cell r="AR21">
            <v>1.1300625000041111</v>
          </cell>
          <cell r="AS21">
            <v>3.1925000000001731</v>
          </cell>
          <cell r="AT21">
            <v>6.3231085716575155</v>
          </cell>
          <cell r="AU21">
            <v>0</v>
          </cell>
          <cell r="AV21">
            <v>0</v>
          </cell>
          <cell r="AW21">
            <v>6.144000000000001</v>
          </cell>
          <cell r="AX21">
            <v>0</v>
          </cell>
          <cell r="AY21">
            <v>0</v>
          </cell>
          <cell r="AZ21">
            <v>0</v>
          </cell>
          <cell r="BA21">
            <v>0</v>
          </cell>
          <cell r="BB21">
            <v>118.43449375001192</v>
          </cell>
          <cell r="BC21">
            <v>0</v>
          </cell>
          <cell r="BD21">
            <v>0</v>
          </cell>
          <cell r="BE21">
            <v>0</v>
          </cell>
          <cell r="BF21">
            <v>0</v>
          </cell>
          <cell r="BG21">
            <v>0</v>
          </cell>
          <cell r="BH21">
            <v>4.88</v>
          </cell>
          <cell r="BI21">
            <v>80.737726973078139</v>
          </cell>
          <cell r="BJ21">
            <v>0</v>
          </cell>
          <cell r="BK21">
            <v>0</v>
          </cell>
          <cell r="BL21">
            <v>0</v>
          </cell>
          <cell r="BM21">
            <v>0</v>
          </cell>
          <cell r="BN21">
            <v>6.130312500004111</v>
          </cell>
          <cell r="BO21">
            <v>0</v>
          </cell>
          <cell r="BP21">
            <v>0</v>
          </cell>
          <cell r="BQ21">
            <v>0</v>
          </cell>
          <cell r="BR21">
            <v>20.002400000000005</v>
          </cell>
          <cell r="BS21">
            <v>20.002400000000005</v>
          </cell>
          <cell r="BT21">
            <v>129.45849375001194</v>
          </cell>
          <cell r="BU21" t="str">
            <v>Tubería</v>
          </cell>
          <cell r="BV21">
            <v>2.8</v>
          </cell>
          <cell r="BW21">
            <v>2.8</v>
          </cell>
          <cell r="BX21">
            <v>0</v>
          </cell>
          <cell r="BY21">
            <v>0</v>
          </cell>
          <cell r="BZ21">
            <v>0</v>
          </cell>
          <cell r="CA21">
            <v>0</v>
          </cell>
          <cell r="CB21">
            <v>0</v>
          </cell>
          <cell r="CC21" t="str">
            <v>Flexible</v>
          </cell>
          <cell r="CD21">
            <v>0</v>
          </cell>
          <cell r="CE21">
            <v>0</v>
          </cell>
          <cell r="CF21">
            <v>41.85</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t="str">
            <v>NO</v>
          </cell>
          <cell r="DH21">
            <v>0</v>
          </cell>
          <cell r="DI21">
            <v>0</v>
          </cell>
          <cell r="DJ21">
            <v>0</v>
          </cell>
          <cell r="DK21">
            <v>0</v>
          </cell>
          <cell r="DL21">
            <v>0</v>
          </cell>
          <cell r="DM21">
            <v>1</v>
          </cell>
          <cell r="DN21">
            <v>2</v>
          </cell>
          <cell r="DO21">
            <v>1</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9.0690000000000008</v>
          </cell>
          <cell r="EJ21">
            <v>0</v>
          </cell>
          <cell r="EK21">
            <v>3</v>
          </cell>
          <cell r="EL21">
            <v>3</v>
          </cell>
          <cell r="EM21">
            <v>3</v>
          </cell>
          <cell r="EN21">
            <v>0</v>
          </cell>
          <cell r="EO21">
            <v>0</v>
          </cell>
          <cell r="EP21">
            <v>0</v>
          </cell>
          <cell r="EQ21">
            <v>0</v>
          </cell>
          <cell r="ER21">
            <v>0</v>
          </cell>
          <cell r="ES21">
            <v>3</v>
          </cell>
          <cell r="ET21">
            <v>0</v>
          </cell>
          <cell r="EV21">
            <v>0</v>
          </cell>
          <cell r="EW21">
            <v>0</v>
          </cell>
          <cell r="EX21">
            <v>0</v>
          </cell>
          <cell r="EY21">
            <v>0</v>
          </cell>
          <cell r="EZ21">
            <v>0</v>
          </cell>
          <cell r="FA21">
            <v>0</v>
          </cell>
          <cell r="FB21">
            <v>0</v>
          </cell>
          <cell r="FC21">
            <v>0</v>
          </cell>
          <cell r="FD21">
            <v>0</v>
          </cell>
          <cell r="FE21">
            <v>0</v>
          </cell>
          <cell r="FF21">
            <v>0</v>
          </cell>
          <cell r="FG21">
            <v>16.501595000000002</v>
          </cell>
          <cell r="FH21">
            <v>0</v>
          </cell>
          <cell r="FI21">
            <v>16.501595000000002</v>
          </cell>
          <cell r="FJ21">
            <v>0</v>
          </cell>
          <cell r="FK21">
            <v>0</v>
          </cell>
          <cell r="FL21">
            <v>0</v>
          </cell>
          <cell r="FM21">
            <v>0</v>
          </cell>
          <cell r="FN21">
            <v>0</v>
          </cell>
          <cell r="FO21">
            <v>0</v>
          </cell>
          <cell r="FP21">
            <v>0</v>
          </cell>
          <cell r="FQ21">
            <v>0</v>
          </cell>
          <cell r="FR21">
            <v>0</v>
          </cell>
          <cell r="FS21">
            <v>0</v>
          </cell>
          <cell r="FT21">
            <v>0</v>
          </cell>
          <cell r="FU21">
            <v>0</v>
          </cell>
          <cell r="FV21">
            <v>36</v>
          </cell>
          <cell r="FW21">
            <v>108</v>
          </cell>
          <cell r="FX21">
            <v>0</v>
          </cell>
          <cell r="FY21">
            <v>0</v>
          </cell>
          <cell r="FZ21" t="str">
            <v>Perfil Abierto</v>
          </cell>
          <cell r="GA21">
            <v>0</v>
          </cell>
          <cell r="GB21">
            <v>0</v>
          </cell>
          <cell r="GC21">
            <v>0</v>
          </cell>
          <cell r="GD21">
            <v>0</v>
          </cell>
          <cell r="GE21">
            <v>0</v>
          </cell>
          <cell r="GF21">
            <v>0</v>
          </cell>
          <cell r="GG21">
            <v>0</v>
          </cell>
          <cell r="GH21">
            <v>0</v>
          </cell>
          <cell r="GI21">
            <v>9.0690000000000008</v>
          </cell>
          <cell r="GJ21">
            <v>0</v>
          </cell>
          <cell r="GK21">
            <v>0</v>
          </cell>
          <cell r="GL21">
            <v>0</v>
          </cell>
          <cell r="GM21">
            <v>0</v>
          </cell>
          <cell r="GN21">
            <v>0</v>
          </cell>
          <cell r="GO21">
            <v>0</v>
          </cell>
          <cell r="GP21">
            <v>0</v>
          </cell>
          <cell r="GQ21">
            <v>0</v>
          </cell>
          <cell r="GR21">
            <v>41.85</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cell r="LJ21">
            <v>0</v>
          </cell>
          <cell r="LK21">
            <v>0</v>
          </cell>
          <cell r="LL21">
            <v>0</v>
          </cell>
          <cell r="LM21">
            <v>0</v>
          </cell>
          <cell r="LN21">
            <v>0</v>
          </cell>
          <cell r="LO21">
            <v>0</v>
          </cell>
          <cell r="LP21">
            <v>0</v>
          </cell>
          <cell r="LQ21">
            <v>0</v>
          </cell>
          <cell r="LR21">
            <v>0</v>
          </cell>
          <cell r="LS21">
            <v>0</v>
          </cell>
          <cell r="LT21">
            <v>0</v>
          </cell>
          <cell r="LU21">
            <v>0</v>
          </cell>
          <cell r="LV21">
            <v>0</v>
          </cell>
          <cell r="LW21">
            <v>0</v>
          </cell>
          <cell r="LX21">
            <v>0</v>
          </cell>
          <cell r="LY21">
            <v>0</v>
          </cell>
          <cell r="LZ21">
            <v>0</v>
          </cell>
          <cell r="MA21">
            <v>0</v>
          </cell>
          <cell r="MB21">
            <v>0</v>
          </cell>
          <cell r="MC21">
            <v>0</v>
          </cell>
          <cell r="MD21">
            <v>0</v>
          </cell>
          <cell r="ME21">
            <v>0</v>
          </cell>
          <cell r="MF21">
            <v>0</v>
          </cell>
          <cell r="MG21">
            <v>0</v>
          </cell>
          <cell r="MH21">
            <v>0</v>
          </cell>
          <cell r="MI21">
            <v>0</v>
          </cell>
          <cell r="MJ21">
            <v>0</v>
          </cell>
          <cell r="MK21">
            <v>0</v>
          </cell>
          <cell r="ML21">
            <v>0</v>
          </cell>
          <cell r="MM21">
            <v>0</v>
          </cell>
          <cell r="MN21">
            <v>0</v>
          </cell>
          <cell r="MO21">
            <v>0</v>
          </cell>
          <cell r="MP21">
            <v>0</v>
          </cell>
          <cell r="MQ21">
            <v>0</v>
          </cell>
          <cell r="MR21">
            <v>0</v>
          </cell>
          <cell r="MS21">
            <v>0</v>
          </cell>
          <cell r="MT21">
            <v>0</v>
          </cell>
          <cell r="MU21">
            <v>0</v>
          </cell>
          <cell r="MV21">
            <v>0</v>
          </cell>
          <cell r="MW21">
            <v>0</v>
          </cell>
          <cell r="MX21">
            <v>0</v>
          </cell>
          <cell r="MY21">
            <v>0</v>
          </cell>
          <cell r="MZ21">
            <v>0</v>
          </cell>
          <cell r="NA21">
            <v>0</v>
          </cell>
          <cell r="NB21">
            <v>0</v>
          </cell>
          <cell r="NC21">
            <v>0</v>
          </cell>
          <cell r="ND21">
            <v>0</v>
          </cell>
          <cell r="NE21">
            <v>0</v>
          </cell>
          <cell r="NF21">
            <v>0</v>
          </cell>
          <cell r="NG21">
            <v>0</v>
          </cell>
          <cell r="NH21">
            <v>0</v>
          </cell>
          <cell r="NI21">
            <v>0</v>
          </cell>
          <cell r="NJ21">
            <v>0</v>
          </cell>
          <cell r="NK21">
            <v>0</v>
          </cell>
          <cell r="NL21">
            <v>0</v>
          </cell>
          <cell r="NM21">
            <v>0</v>
          </cell>
          <cell r="NN21">
            <v>0</v>
          </cell>
          <cell r="NO21">
            <v>0</v>
          </cell>
          <cell r="NP21">
            <v>0</v>
          </cell>
          <cell r="NQ21">
            <v>0</v>
          </cell>
          <cell r="NR21">
            <v>0</v>
          </cell>
          <cell r="NS21">
            <v>0</v>
          </cell>
          <cell r="NT21">
            <v>0</v>
          </cell>
          <cell r="NU21">
            <v>0</v>
          </cell>
          <cell r="NV21">
            <v>0</v>
          </cell>
          <cell r="NW21">
            <v>0</v>
          </cell>
          <cell r="NX21">
            <v>0</v>
          </cell>
          <cell r="NY21">
            <v>0</v>
          </cell>
          <cell r="NZ21">
            <v>0</v>
          </cell>
          <cell r="OA21">
            <v>0</v>
          </cell>
          <cell r="OB21">
            <v>0</v>
          </cell>
          <cell r="OC21">
            <v>0</v>
          </cell>
          <cell r="OD21">
            <v>0</v>
          </cell>
          <cell r="OE21">
            <v>0</v>
          </cell>
          <cell r="OF21">
            <v>0</v>
          </cell>
        </row>
        <row r="22">
          <cell r="C22" t="str">
            <v>CLT25002</v>
          </cell>
          <cell r="D22" t="str">
            <v>INTERCEPTOR DERECHO NORTE</v>
          </cell>
          <cell r="E22" t="str">
            <v>PVC</v>
          </cell>
          <cell r="F22" t="str">
            <v>297 NOVAFORT_600mm (24")</v>
          </cell>
          <cell r="G22">
            <v>600</v>
          </cell>
          <cell r="H22">
            <v>24</v>
          </cell>
          <cell r="I22">
            <v>0.6</v>
          </cell>
          <cell r="J22">
            <v>0.66</v>
          </cell>
          <cell r="K22">
            <v>1.05</v>
          </cell>
          <cell r="L22">
            <v>2.3875000000003275</v>
          </cell>
          <cell r="M22">
            <v>85.61</v>
          </cell>
          <cell r="N22">
            <v>0.1</v>
          </cell>
          <cell r="O22">
            <v>0</v>
          </cell>
          <cell r="P22">
            <v>0</v>
          </cell>
          <cell r="Q22">
            <v>266.84308875002984</v>
          </cell>
          <cell r="R22">
            <v>23.44194000000995</v>
          </cell>
          <cell r="S22" t="str">
            <v>Entibado Metálico Tipo 2</v>
          </cell>
          <cell r="T22">
            <v>0</v>
          </cell>
          <cell r="U22">
            <v>156.89203777975357</v>
          </cell>
          <cell r="V22">
            <v>1.783787614034051</v>
          </cell>
          <cell r="W22">
            <v>0</v>
          </cell>
          <cell r="X22">
            <v>0</v>
          </cell>
          <cell r="Y22">
            <v>0</v>
          </cell>
          <cell r="Z22">
            <v>0</v>
          </cell>
          <cell r="AA22">
            <v>0</v>
          </cell>
          <cell r="AB22">
            <v>0</v>
          </cell>
          <cell r="AC22">
            <v>0</v>
          </cell>
          <cell r="AD22">
            <v>20.533109999990053</v>
          </cell>
          <cell r="AE22">
            <v>11.418059999990053</v>
          </cell>
          <cell r="AF22">
            <v>38.381080000000004</v>
          </cell>
          <cell r="AG22">
            <v>38.381080000000004</v>
          </cell>
          <cell r="AH22">
            <v>0</v>
          </cell>
          <cell r="AI22">
            <v>31.664148999999998</v>
          </cell>
          <cell r="AJ22">
            <v>0</v>
          </cell>
          <cell r="AK22">
            <v>0</v>
          </cell>
          <cell r="AL22">
            <v>0</v>
          </cell>
          <cell r="AM22">
            <v>0</v>
          </cell>
          <cell r="AN22">
            <v>0</v>
          </cell>
          <cell r="AO22">
            <v>0</v>
          </cell>
          <cell r="AP22">
            <v>9.83</v>
          </cell>
          <cell r="AQ22">
            <v>24.55</v>
          </cell>
          <cell r="AR22">
            <v>10.938059999990053</v>
          </cell>
          <cell r="AS22">
            <v>3.1475000000003277</v>
          </cell>
          <cell r="AT22">
            <v>12.179967013929646</v>
          </cell>
          <cell r="AU22">
            <v>0</v>
          </cell>
          <cell r="AV22">
            <v>0</v>
          </cell>
          <cell r="AW22">
            <v>6.144000000000001</v>
          </cell>
          <cell r="AX22">
            <v>0</v>
          </cell>
          <cell r="AY22">
            <v>0</v>
          </cell>
          <cell r="AZ22">
            <v>0</v>
          </cell>
          <cell r="BA22">
            <v>0</v>
          </cell>
          <cell r="BB22">
            <v>243.4011487500199</v>
          </cell>
          <cell r="BC22">
            <v>0</v>
          </cell>
          <cell r="BD22">
            <v>0</v>
          </cell>
          <cell r="BE22">
            <v>0</v>
          </cell>
          <cell r="BF22">
            <v>0</v>
          </cell>
          <cell r="BG22">
            <v>0</v>
          </cell>
          <cell r="BH22">
            <v>9.83</v>
          </cell>
          <cell r="BI22">
            <v>156.89203777975357</v>
          </cell>
          <cell r="BJ22">
            <v>0</v>
          </cell>
          <cell r="BK22">
            <v>0</v>
          </cell>
          <cell r="BL22">
            <v>0</v>
          </cell>
          <cell r="BM22">
            <v>0</v>
          </cell>
          <cell r="BN22">
            <v>20.533109999990053</v>
          </cell>
          <cell r="BO22">
            <v>0</v>
          </cell>
          <cell r="BP22">
            <v>0</v>
          </cell>
          <cell r="BQ22">
            <v>0</v>
          </cell>
          <cell r="BR22">
            <v>38.381080000000004</v>
          </cell>
          <cell r="BS22">
            <v>38.381080000000004</v>
          </cell>
          <cell r="BT22">
            <v>259.37514875001989</v>
          </cell>
          <cell r="BU22" t="str">
            <v>Tubería</v>
          </cell>
          <cell r="BV22">
            <v>2.7</v>
          </cell>
          <cell r="BW22">
            <v>2.7</v>
          </cell>
          <cell r="BX22">
            <v>0</v>
          </cell>
          <cell r="BY22">
            <v>0</v>
          </cell>
          <cell r="BZ22">
            <v>0</v>
          </cell>
          <cell r="CA22">
            <v>0</v>
          </cell>
          <cell r="CB22">
            <v>0</v>
          </cell>
          <cell r="CC22" t="str">
            <v>Flexible</v>
          </cell>
          <cell r="CD22">
            <v>0</v>
          </cell>
          <cell r="CE22">
            <v>0</v>
          </cell>
          <cell r="CF22">
            <v>85.61</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t="str">
            <v>NO</v>
          </cell>
          <cell r="DH22">
            <v>0</v>
          </cell>
          <cell r="DI22">
            <v>0</v>
          </cell>
          <cell r="DJ22">
            <v>0</v>
          </cell>
          <cell r="DK22">
            <v>0</v>
          </cell>
          <cell r="DL22">
            <v>0</v>
          </cell>
          <cell r="DM22">
            <v>1</v>
          </cell>
          <cell r="DN22">
            <v>2</v>
          </cell>
          <cell r="DO22">
            <v>1</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8.9370000000000012</v>
          </cell>
          <cell r="EJ22">
            <v>0</v>
          </cell>
          <cell r="EK22">
            <v>3</v>
          </cell>
          <cell r="EL22">
            <v>3</v>
          </cell>
          <cell r="EM22">
            <v>3</v>
          </cell>
          <cell r="EN22">
            <v>0</v>
          </cell>
          <cell r="EO22">
            <v>0</v>
          </cell>
          <cell r="EP22">
            <v>0</v>
          </cell>
          <cell r="EQ22">
            <v>0</v>
          </cell>
          <cell r="ER22">
            <v>0</v>
          </cell>
          <cell r="ES22">
            <v>3</v>
          </cell>
          <cell r="ET22">
            <v>0</v>
          </cell>
          <cell r="EV22">
            <v>0</v>
          </cell>
          <cell r="EW22">
            <v>0</v>
          </cell>
          <cell r="EX22">
            <v>0</v>
          </cell>
          <cell r="EY22">
            <v>0</v>
          </cell>
          <cell r="EZ22">
            <v>0</v>
          </cell>
          <cell r="FA22">
            <v>0</v>
          </cell>
          <cell r="FB22">
            <v>0</v>
          </cell>
          <cell r="FC22">
            <v>0</v>
          </cell>
          <cell r="FD22">
            <v>0</v>
          </cell>
          <cell r="FE22">
            <v>0</v>
          </cell>
          <cell r="FF22">
            <v>0</v>
          </cell>
          <cell r="FG22">
            <v>31.664148999999998</v>
          </cell>
          <cell r="FH22">
            <v>0</v>
          </cell>
          <cell r="FI22">
            <v>31.664148999999998</v>
          </cell>
          <cell r="FJ22">
            <v>0</v>
          </cell>
          <cell r="FK22">
            <v>0</v>
          </cell>
          <cell r="FL22">
            <v>0</v>
          </cell>
          <cell r="FM22">
            <v>0</v>
          </cell>
          <cell r="FN22">
            <v>0</v>
          </cell>
          <cell r="FO22">
            <v>0</v>
          </cell>
          <cell r="FP22">
            <v>0</v>
          </cell>
          <cell r="FQ22">
            <v>0</v>
          </cell>
          <cell r="FR22">
            <v>0</v>
          </cell>
          <cell r="FS22">
            <v>0</v>
          </cell>
          <cell r="FT22">
            <v>0</v>
          </cell>
          <cell r="FU22">
            <v>0</v>
          </cell>
          <cell r="FV22">
            <v>60</v>
          </cell>
          <cell r="FW22">
            <v>180</v>
          </cell>
          <cell r="FX22">
            <v>0</v>
          </cell>
          <cell r="FY22">
            <v>0</v>
          </cell>
          <cell r="FZ22" t="str">
            <v>Perfil Abierto</v>
          </cell>
          <cell r="GA22">
            <v>0</v>
          </cell>
          <cell r="GB22">
            <v>0</v>
          </cell>
          <cell r="GC22">
            <v>0</v>
          </cell>
          <cell r="GD22">
            <v>0</v>
          </cell>
          <cell r="GE22">
            <v>0</v>
          </cell>
          <cell r="GF22">
            <v>0</v>
          </cell>
          <cell r="GG22">
            <v>0</v>
          </cell>
          <cell r="GH22">
            <v>0</v>
          </cell>
          <cell r="GI22">
            <v>8.9370000000000012</v>
          </cell>
          <cell r="GJ22">
            <v>0</v>
          </cell>
          <cell r="GK22">
            <v>0</v>
          </cell>
          <cell r="GL22">
            <v>0</v>
          </cell>
          <cell r="GM22">
            <v>0</v>
          </cell>
          <cell r="GN22">
            <v>0</v>
          </cell>
          <cell r="GO22">
            <v>0</v>
          </cell>
          <cell r="GP22">
            <v>0</v>
          </cell>
          <cell r="GQ22">
            <v>0</v>
          </cell>
          <cell r="GR22">
            <v>85.61</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0</v>
          </cell>
          <cell r="LK22">
            <v>0</v>
          </cell>
          <cell r="LL22">
            <v>0</v>
          </cell>
          <cell r="LM22">
            <v>0</v>
          </cell>
          <cell r="LN22">
            <v>0</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0</v>
          </cell>
          <cell r="ME22">
            <v>0</v>
          </cell>
          <cell r="MF22">
            <v>0</v>
          </cell>
          <cell r="MG22">
            <v>0</v>
          </cell>
          <cell r="MH22">
            <v>0</v>
          </cell>
          <cell r="MI22">
            <v>0</v>
          </cell>
          <cell r="MJ22">
            <v>0</v>
          </cell>
          <cell r="MK22">
            <v>0</v>
          </cell>
          <cell r="ML22">
            <v>0</v>
          </cell>
          <cell r="MM22">
            <v>0</v>
          </cell>
          <cell r="MN22">
            <v>0</v>
          </cell>
          <cell r="MO22">
            <v>0</v>
          </cell>
          <cell r="MP22">
            <v>0</v>
          </cell>
          <cell r="MQ22">
            <v>0</v>
          </cell>
          <cell r="MR22">
            <v>0</v>
          </cell>
          <cell r="MS22">
            <v>0</v>
          </cell>
          <cell r="MT22">
            <v>0</v>
          </cell>
          <cell r="MU22">
            <v>0</v>
          </cell>
          <cell r="MV22">
            <v>0</v>
          </cell>
          <cell r="MW22">
            <v>0</v>
          </cell>
          <cell r="MX22">
            <v>0</v>
          </cell>
          <cell r="MY22">
            <v>0</v>
          </cell>
          <cell r="MZ22">
            <v>0</v>
          </cell>
          <cell r="NA22">
            <v>0</v>
          </cell>
          <cell r="NB22">
            <v>0</v>
          </cell>
          <cell r="NC22">
            <v>0</v>
          </cell>
          <cell r="ND22">
            <v>0</v>
          </cell>
          <cell r="NE22">
            <v>0</v>
          </cell>
          <cell r="NF22">
            <v>0</v>
          </cell>
          <cell r="NG22">
            <v>0</v>
          </cell>
          <cell r="NH22">
            <v>0</v>
          </cell>
          <cell r="NI22">
            <v>0</v>
          </cell>
          <cell r="NJ22">
            <v>0</v>
          </cell>
          <cell r="NK22">
            <v>0</v>
          </cell>
          <cell r="NL22">
            <v>0</v>
          </cell>
          <cell r="NM22">
            <v>0</v>
          </cell>
          <cell r="NN22">
            <v>0</v>
          </cell>
          <cell r="NO22">
            <v>0</v>
          </cell>
          <cell r="NP22">
            <v>0</v>
          </cell>
          <cell r="NQ22">
            <v>0</v>
          </cell>
          <cell r="NR22">
            <v>0</v>
          </cell>
          <cell r="NS22">
            <v>0</v>
          </cell>
          <cell r="NT22">
            <v>0</v>
          </cell>
          <cell r="NU22">
            <v>0</v>
          </cell>
          <cell r="NV22">
            <v>0</v>
          </cell>
          <cell r="NW22">
            <v>0</v>
          </cell>
          <cell r="NX22">
            <v>0</v>
          </cell>
          <cell r="NY22">
            <v>0</v>
          </cell>
          <cell r="NZ22">
            <v>0</v>
          </cell>
          <cell r="OA22">
            <v>0</v>
          </cell>
          <cell r="OB22">
            <v>0</v>
          </cell>
          <cell r="OC22">
            <v>0</v>
          </cell>
          <cell r="OD22">
            <v>0</v>
          </cell>
          <cell r="OE22">
            <v>0</v>
          </cell>
          <cell r="OF22">
            <v>0</v>
          </cell>
        </row>
        <row r="23">
          <cell r="C23" t="str">
            <v>CLT25005</v>
          </cell>
          <cell r="D23" t="str">
            <v>INTERCEPTOR DERECHO NORTE</v>
          </cell>
          <cell r="E23" t="str">
            <v>PVC</v>
          </cell>
          <cell r="F23" t="str">
            <v>297 NOVAFORT_600mm (24")</v>
          </cell>
          <cell r="G23">
            <v>600</v>
          </cell>
          <cell r="H23">
            <v>24</v>
          </cell>
          <cell r="I23">
            <v>0.6</v>
          </cell>
          <cell r="J23">
            <v>0.66</v>
          </cell>
          <cell r="K23">
            <v>1.05</v>
          </cell>
          <cell r="L23">
            <v>2.397500000000091</v>
          </cell>
          <cell r="M23">
            <v>126.86</v>
          </cell>
          <cell r="N23">
            <v>0.1</v>
          </cell>
          <cell r="O23">
            <v>0</v>
          </cell>
          <cell r="P23">
            <v>0</v>
          </cell>
          <cell r="Q23">
            <v>394.98506250001225</v>
          </cell>
          <cell r="R23">
            <v>37.263700000012228</v>
          </cell>
          <cell r="S23" t="str">
            <v>Entibado Metálico Tipo 2</v>
          </cell>
          <cell r="T23">
            <v>0</v>
          </cell>
          <cell r="U23">
            <v>232.5483346307289</v>
          </cell>
          <cell r="V23">
            <v>2.391787614034051</v>
          </cell>
          <cell r="W23">
            <v>0</v>
          </cell>
          <cell r="X23">
            <v>0</v>
          </cell>
          <cell r="Y23">
            <v>0</v>
          </cell>
          <cell r="Z23">
            <v>0</v>
          </cell>
          <cell r="AA23">
            <v>0</v>
          </cell>
          <cell r="AB23">
            <v>0</v>
          </cell>
          <cell r="AC23">
            <v>0</v>
          </cell>
          <cell r="AD23">
            <v>27.532599999987774</v>
          </cell>
          <cell r="AE23">
            <v>14.086299999987771</v>
          </cell>
          <cell r="AF23">
            <v>56.346544000000009</v>
          </cell>
          <cell r="AG23">
            <v>56.346544000000009</v>
          </cell>
          <cell r="AH23">
            <v>0</v>
          </cell>
          <cell r="AI23">
            <v>46.485529200000009</v>
          </cell>
          <cell r="AJ23">
            <v>0</v>
          </cell>
          <cell r="AK23">
            <v>0</v>
          </cell>
          <cell r="AL23">
            <v>0</v>
          </cell>
          <cell r="AM23">
            <v>0</v>
          </cell>
          <cell r="AN23">
            <v>0</v>
          </cell>
          <cell r="AO23">
            <v>0</v>
          </cell>
          <cell r="AP23">
            <v>14.5</v>
          </cell>
          <cell r="AQ23">
            <v>36.21</v>
          </cell>
          <cell r="AR23">
            <v>13.446299999987771</v>
          </cell>
          <cell r="AS23">
            <v>3.1575000000000912</v>
          </cell>
          <cell r="AT23">
            <v>17.87547269448741</v>
          </cell>
          <cell r="AU23">
            <v>0</v>
          </cell>
          <cell r="AV23">
            <v>8.1920000000000002</v>
          </cell>
          <cell r="AW23">
            <v>0</v>
          </cell>
          <cell r="AX23">
            <v>0</v>
          </cell>
          <cell r="AY23">
            <v>0</v>
          </cell>
          <cell r="AZ23">
            <v>0</v>
          </cell>
          <cell r="BA23">
            <v>0</v>
          </cell>
          <cell r="BB23">
            <v>357.7213625</v>
          </cell>
          <cell r="BC23">
            <v>0</v>
          </cell>
          <cell r="BD23">
            <v>0</v>
          </cell>
          <cell r="BE23">
            <v>0</v>
          </cell>
          <cell r="BF23">
            <v>0</v>
          </cell>
          <cell r="BG23">
            <v>0</v>
          </cell>
          <cell r="BH23">
            <v>14.5</v>
          </cell>
          <cell r="BI23">
            <v>232.5483346307289</v>
          </cell>
          <cell r="BJ23">
            <v>0</v>
          </cell>
          <cell r="BK23">
            <v>0</v>
          </cell>
          <cell r="BL23">
            <v>0</v>
          </cell>
          <cell r="BM23">
            <v>0</v>
          </cell>
          <cell r="BN23">
            <v>27.532599999987774</v>
          </cell>
          <cell r="BO23">
            <v>0</v>
          </cell>
          <cell r="BP23">
            <v>0</v>
          </cell>
          <cell r="BQ23">
            <v>0</v>
          </cell>
          <cell r="BR23">
            <v>56.346544000000009</v>
          </cell>
          <cell r="BS23">
            <v>56.346544000000009</v>
          </cell>
          <cell r="BT23">
            <v>380.41336250000001</v>
          </cell>
          <cell r="BU23" t="str">
            <v>Tubería</v>
          </cell>
          <cell r="BV23">
            <v>3.6</v>
          </cell>
          <cell r="BW23">
            <v>3.6</v>
          </cell>
          <cell r="BX23">
            <v>0</v>
          </cell>
          <cell r="BY23">
            <v>0</v>
          </cell>
          <cell r="BZ23">
            <v>0</v>
          </cell>
          <cell r="CA23">
            <v>0</v>
          </cell>
          <cell r="CB23">
            <v>0</v>
          </cell>
          <cell r="CC23" t="str">
            <v>Flexible</v>
          </cell>
          <cell r="CD23">
            <v>0</v>
          </cell>
          <cell r="CE23">
            <v>0</v>
          </cell>
          <cell r="CF23">
            <v>126.86</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t="str">
            <v>NO</v>
          </cell>
          <cell r="DH23">
            <v>0</v>
          </cell>
          <cell r="DI23">
            <v>0</v>
          </cell>
          <cell r="DJ23">
            <v>0</v>
          </cell>
          <cell r="DK23">
            <v>0</v>
          </cell>
          <cell r="DL23">
            <v>0</v>
          </cell>
          <cell r="DM23">
            <v>1</v>
          </cell>
          <cell r="DN23">
            <v>2</v>
          </cell>
          <cell r="DO23">
            <v>1</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11.96</v>
          </cell>
          <cell r="EJ23">
            <v>0</v>
          </cell>
          <cell r="EK23">
            <v>4</v>
          </cell>
          <cell r="EL23">
            <v>4</v>
          </cell>
          <cell r="EM23">
            <v>4</v>
          </cell>
          <cell r="EN23">
            <v>0</v>
          </cell>
          <cell r="EO23">
            <v>0</v>
          </cell>
          <cell r="EP23">
            <v>0</v>
          </cell>
          <cell r="EQ23">
            <v>0</v>
          </cell>
          <cell r="ER23">
            <v>0</v>
          </cell>
          <cell r="ES23">
            <v>4</v>
          </cell>
          <cell r="ET23">
            <v>0</v>
          </cell>
          <cell r="EV23">
            <v>0</v>
          </cell>
          <cell r="EW23">
            <v>0</v>
          </cell>
          <cell r="EX23">
            <v>0</v>
          </cell>
          <cell r="EY23">
            <v>0</v>
          </cell>
          <cell r="EZ23">
            <v>0</v>
          </cell>
          <cell r="FA23">
            <v>0</v>
          </cell>
          <cell r="FB23">
            <v>0</v>
          </cell>
          <cell r="FC23">
            <v>0</v>
          </cell>
          <cell r="FD23">
            <v>0</v>
          </cell>
          <cell r="FE23">
            <v>0</v>
          </cell>
          <cell r="FF23">
            <v>0</v>
          </cell>
          <cell r="FG23">
            <v>46.485529200000009</v>
          </cell>
          <cell r="FH23">
            <v>0</v>
          </cell>
          <cell r="FI23">
            <v>46.485529200000009</v>
          </cell>
          <cell r="FJ23">
            <v>0</v>
          </cell>
          <cell r="FK23">
            <v>0</v>
          </cell>
          <cell r="FL23">
            <v>0</v>
          </cell>
          <cell r="FM23">
            <v>0</v>
          </cell>
          <cell r="FN23">
            <v>0</v>
          </cell>
          <cell r="FO23">
            <v>0</v>
          </cell>
          <cell r="FP23">
            <v>0</v>
          </cell>
          <cell r="FQ23">
            <v>0</v>
          </cell>
          <cell r="FR23">
            <v>0</v>
          </cell>
          <cell r="FS23">
            <v>0</v>
          </cell>
          <cell r="FT23">
            <v>0</v>
          </cell>
          <cell r="FU23">
            <v>0</v>
          </cell>
          <cell r="FV23">
            <v>78</v>
          </cell>
          <cell r="FW23">
            <v>234</v>
          </cell>
          <cell r="FX23">
            <v>0</v>
          </cell>
          <cell r="FY23">
            <v>0</v>
          </cell>
          <cell r="FZ23" t="str">
            <v>Perfil Abierto</v>
          </cell>
          <cell r="GA23">
            <v>0</v>
          </cell>
          <cell r="GB23">
            <v>0</v>
          </cell>
          <cell r="GC23">
            <v>0</v>
          </cell>
          <cell r="GD23">
            <v>0</v>
          </cell>
          <cell r="GE23">
            <v>0</v>
          </cell>
          <cell r="GF23">
            <v>0</v>
          </cell>
          <cell r="GG23">
            <v>0</v>
          </cell>
          <cell r="GH23">
            <v>0</v>
          </cell>
          <cell r="GI23">
            <v>11.96</v>
          </cell>
          <cell r="GJ23">
            <v>0</v>
          </cell>
          <cell r="GK23">
            <v>0</v>
          </cell>
          <cell r="GL23">
            <v>0</v>
          </cell>
          <cell r="GM23">
            <v>0</v>
          </cell>
          <cell r="GN23">
            <v>0</v>
          </cell>
          <cell r="GO23">
            <v>0</v>
          </cell>
          <cell r="GP23">
            <v>0</v>
          </cell>
          <cell r="GQ23">
            <v>0</v>
          </cell>
          <cell r="GR23">
            <v>126.86</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cell r="LJ23">
            <v>0</v>
          </cell>
          <cell r="LK23">
            <v>0</v>
          </cell>
          <cell r="LL23">
            <v>0</v>
          </cell>
          <cell r="LM23">
            <v>0</v>
          </cell>
          <cell r="LN23">
            <v>0</v>
          </cell>
          <cell r="LO23">
            <v>0</v>
          </cell>
          <cell r="LP23">
            <v>0</v>
          </cell>
          <cell r="LQ23">
            <v>0</v>
          </cell>
          <cell r="LR23">
            <v>0</v>
          </cell>
          <cell r="LS23">
            <v>0</v>
          </cell>
          <cell r="LT23">
            <v>0</v>
          </cell>
          <cell r="LU23">
            <v>0</v>
          </cell>
          <cell r="LV23">
            <v>0</v>
          </cell>
          <cell r="LW23">
            <v>0</v>
          </cell>
          <cell r="LX23">
            <v>0</v>
          </cell>
          <cell r="LY23">
            <v>0</v>
          </cell>
          <cell r="LZ23">
            <v>0</v>
          </cell>
          <cell r="MA23">
            <v>0</v>
          </cell>
          <cell r="MB23">
            <v>0</v>
          </cell>
          <cell r="MC23">
            <v>0</v>
          </cell>
          <cell r="MD23">
            <v>0</v>
          </cell>
          <cell r="ME23">
            <v>0</v>
          </cell>
          <cell r="MF23">
            <v>0</v>
          </cell>
          <cell r="MG23">
            <v>0</v>
          </cell>
          <cell r="MH23">
            <v>0</v>
          </cell>
          <cell r="MI23">
            <v>0</v>
          </cell>
          <cell r="MJ23">
            <v>0</v>
          </cell>
          <cell r="MK23">
            <v>0</v>
          </cell>
          <cell r="ML23">
            <v>0</v>
          </cell>
          <cell r="MM23">
            <v>0</v>
          </cell>
          <cell r="MN23">
            <v>0</v>
          </cell>
          <cell r="MO23">
            <v>0</v>
          </cell>
          <cell r="MP23">
            <v>0</v>
          </cell>
          <cell r="MQ23">
            <v>0</v>
          </cell>
          <cell r="MR23">
            <v>0</v>
          </cell>
          <cell r="MS23">
            <v>0</v>
          </cell>
          <cell r="MT23">
            <v>0</v>
          </cell>
          <cell r="MU23">
            <v>0</v>
          </cell>
          <cell r="MV23">
            <v>0</v>
          </cell>
          <cell r="MW23">
            <v>0</v>
          </cell>
          <cell r="MX23">
            <v>0</v>
          </cell>
          <cell r="MY23">
            <v>0</v>
          </cell>
          <cell r="MZ23">
            <v>0</v>
          </cell>
          <cell r="NA23">
            <v>0</v>
          </cell>
          <cell r="NB23">
            <v>0</v>
          </cell>
          <cell r="NC23">
            <v>0</v>
          </cell>
          <cell r="ND23">
            <v>0</v>
          </cell>
          <cell r="NE23">
            <v>0</v>
          </cell>
          <cell r="NF23">
            <v>0</v>
          </cell>
          <cell r="NG23">
            <v>0</v>
          </cell>
          <cell r="NH23">
            <v>0</v>
          </cell>
          <cell r="NI23">
            <v>0</v>
          </cell>
          <cell r="NJ23">
            <v>0</v>
          </cell>
          <cell r="NK23">
            <v>0</v>
          </cell>
          <cell r="NL23">
            <v>0</v>
          </cell>
          <cell r="NM23">
            <v>0</v>
          </cell>
          <cell r="NN23">
            <v>0</v>
          </cell>
          <cell r="NO23">
            <v>0</v>
          </cell>
          <cell r="NP23">
            <v>0</v>
          </cell>
          <cell r="NQ23">
            <v>0</v>
          </cell>
          <cell r="NR23">
            <v>0</v>
          </cell>
          <cell r="NS23">
            <v>0</v>
          </cell>
          <cell r="NT23">
            <v>0</v>
          </cell>
          <cell r="NU23">
            <v>0</v>
          </cell>
          <cell r="NV23">
            <v>0</v>
          </cell>
          <cell r="NW23">
            <v>0</v>
          </cell>
          <cell r="NX23">
            <v>0</v>
          </cell>
          <cell r="NY23">
            <v>0</v>
          </cell>
          <cell r="NZ23">
            <v>0</v>
          </cell>
          <cell r="OA23">
            <v>0</v>
          </cell>
          <cell r="OB23">
            <v>0</v>
          </cell>
          <cell r="OC23">
            <v>0</v>
          </cell>
          <cell r="OD23">
            <v>0</v>
          </cell>
          <cell r="OE23">
            <v>0</v>
          </cell>
          <cell r="OF23">
            <v>0</v>
          </cell>
        </row>
        <row r="24">
          <cell r="C24" t="str">
            <v>CLT24181</v>
          </cell>
          <cell r="D24" t="str">
            <v>INTERCEPTOR DERECHO NORTE</v>
          </cell>
          <cell r="E24" t="str">
            <v>PVC</v>
          </cell>
          <cell r="F24" t="str">
            <v>297 NOVAFORT_600mm (24")</v>
          </cell>
          <cell r="G24">
            <v>600</v>
          </cell>
          <cell r="H24">
            <v>24</v>
          </cell>
          <cell r="I24">
            <v>0.6</v>
          </cell>
          <cell r="J24">
            <v>0.66</v>
          </cell>
          <cell r="K24">
            <v>1.05</v>
          </cell>
          <cell r="L24">
            <v>2.4975000000000001</v>
          </cell>
          <cell r="M24">
            <v>34.659999999999997</v>
          </cell>
          <cell r="N24">
            <v>0.1</v>
          </cell>
          <cell r="O24">
            <v>0</v>
          </cell>
          <cell r="P24">
            <v>0</v>
          </cell>
          <cell r="Q24">
            <v>114.3709875</v>
          </cell>
          <cell r="R24">
            <v>9.4933750000000003</v>
          </cell>
          <cell r="S24" t="str">
            <v>Entibado Metálico Tipo 2</v>
          </cell>
          <cell r="T24">
            <v>0</v>
          </cell>
          <cell r="U24">
            <v>69.998671996497265</v>
          </cell>
          <cell r="V24">
            <v>1.783787614034051</v>
          </cell>
          <cell r="W24">
            <v>0</v>
          </cell>
          <cell r="X24">
            <v>0</v>
          </cell>
          <cell r="Y24">
            <v>0</v>
          </cell>
          <cell r="Z24">
            <v>0</v>
          </cell>
          <cell r="AA24">
            <v>0</v>
          </cell>
          <cell r="AB24">
            <v>0</v>
          </cell>
          <cell r="AC24">
            <v>0</v>
          </cell>
          <cell r="AD24">
            <v>8.9519249999999992</v>
          </cell>
          <cell r="AE24">
            <v>5.1866250000000003</v>
          </cell>
          <cell r="AF24">
            <v>16.982800000000001</v>
          </cell>
          <cell r="AG24">
            <v>16.982800000000001</v>
          </cell>
          <cell r="AH24">
            <v>0</v>
          </cell>
          <cell r="AI24">
            <v>14.010369999999998</v>
          </cell>
          <cell r="AJ24">
            <v>0</v>
          </cell>
          <cell r="AK24">
            <v>0</v>
          </cell>
          <cell r="AL24">
            <v>0</v>
          </cell>
          <cell r="AM24">
            <v>0</v>
          </cell>
          <cell r="AN24">
            <v>0</v>
          </cell>
          <cell r="AO24">
            <v>0</v>
          </cell>
          <cell r="AP24">
            <v>4.0599999999999996</v>
          </cell>
          <cell r="AQ24">
            <v>10.14</v>
          </cell>
          <cell r="AR24">
            <v>4.7066249999999998</v>
          </cell>
          <cell r="AS24">
            <v>3.2575000000000003</v>
          </cell>
          <cell r="AT24">
            <v>5.5165709654559478</v>
          </cell>
          <cell r="AU24">
            <v>0</v>
          </cell>
          <cell r="AV24">
            <v>0</v>
          </cell>
          <cell r="AW24">
            <v>6.144000000000001</v>
          </cell>
          <cell r="AX24">
            <v>0</v>
          </cell>
          <cell r="AY24">
            <v>0</v>
          </cell>
          <cell r="AZ24">
            <v>0</v>
          </cell>
          <cell r="BA24">
            <v>0</v>
          </cell>
          <cell r="BB24">
            <v>104.8776125</v>
          </cell>
          <cell r="BC24">
            <v>0</v>
          </cell>
          <cell r="BD24">
            <v>0</v>
          </cell>
          <cell r="BE24">
            <v>0</v>
          </cell>
          <cell r="BF24">
            <v>0</v>
          </cell>
          <cell r="BG24">
            <v>0</v>
          </cell>
          <cell r="BH24">
            <v>4.0599999999999996</v>
          </cell>
          <cell r="BI24">
            <v>69.998671996497265</v>
          </cell>
          <cell r="BJ24">
            <v>0</v>
          </cell>
          <cell r="BK24">
            <v>0</v>
          </cell>
          <cell r="BL24">
            <v>0</v>
          </cell>
          <cell r="BM24">
            <v>0</v>
          </cell>
          <cell r="BN24">
            <v>8.9519249999999992</v>
          </cell>
          <cell r="BO24">
            <v>0</v>
          </cell>
          <cell r="BP24">
            <v>0</v>
          </cell>
          <cell r="BQ24">
            <v>0</v>
          </cell>
          <cell r="BR24">
            <v>16.982800000000001</v>
          </cell>
          <cell r="BS24">
            <v>16.982800000000001</v>
          </cell>
          <cell r="BT24">
            <v>115.08161250000001</v>
          </cell>
          <cell r="BU24" t="str">
            <v>Tubería</v>
          </cell>
          <cell r="BV24">
            <v>2.9</v>
          </cell>
          <cell r="BW24">
            <v>2.9</v>
          </cell>
          <cell r="BX24">
            <v>0</v>
          </cell>
          <cell r="BY24">
            <v>0</v>
          </cell>
          <cell r="BZ24">
            <v>0</v>
          </cell>
          <cell r="CA24">
            <v>0</v>
          </cell>
          <cell r="CB24">
            <v>0</v>
          </cell>
          <cell r="CC24" t="str">
            <v>Flexible</v>
          </cell>
          <cell r="CD24">
            <v>0</v>
          </cell>
          <cell r="CE24">
            <v>0</v>
          </cell>
          <cell r="CF24">
            <v>34.659999999999997</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t="str">
            <v>NO</v>
          </cell>
          <cell r="DH24">
            <v>0</v>
          </cell>
          <cell r="DI24">
            <v>0</v>
          </cell>
          <cell r="DJ24">
            <v>0</v>
          </cell>
          <cell r="DK24">
            <v>0</v>
          </cell>
          <cell r="DL24">
            <v>0</v>
          </cell>
          <cell r="DM24">
            <v>1</v>
          </cell>
          <cell r="DN24">
            <v>2</v>
          </cell>
          <cell r="DO24">
            <v>1</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9.3000000000000007</v>
          </cell>
          <cell r="EJ24">
            <v>0</v>
          </cell>
          <cell r="EK24">
            <v>3</v>
          </cell>
          <cell r="EL24">
            <v>3</v>
          </cell>
          <cell r="EM24">
            <v>3</v>
          </cell>
          <cell r="EN24">
            <v>0</v>
          </cell>
          <cell r="EO24">
            <v>0</v>
          </cell>
          <cell r="EP24">
            <v>0</v>
          </cell>
          <cell r="EQ24">
            <v>0</v>
          </cell>
          <cell r="ER24">
            <v>0</v>
          </cell>
          <cell r="ES24">
            <v>3</v>
          </cell>
          <cell r="ET24">
            <v>0</v>
          </cell>
          <cell r="EV24">
            <v>0</v>
          </cell>
          <cell r="EW24">
            <v>0</v>
          </cell>
          <cell r="EX24">
            <v>0</v>
          </cell>
          <cell r="EY24">
            <v>0</v>
          </cell>
          <cell r="EZ24">
            <v>0</v>
          </cell>
          <cell r="FA24">
            <v>0</v>
          </cell>
          <cell r="FB24">
            <v>0</v>
          </cell>
          <cell r="FC24">
            <v>0</v>
          </cell>
          <cell r="FD24">
            <v>0</v>
          </cell>
          <cell r="FE24">
            <v>0</v>
          </cell>
          <cell r="FF24">
            <v>0</v>
          </cell>
          <cell r="FG24">
            <v>14.010369999999998</v>
          </cell>
          <cell r="FH24">
            <v>0</v>
          </cell>
          <cell r="FI24">
            <v>14.010369999999998</v>
          </cell>
          <cell r="FJ24">
            <v>0</v>
          </cell>
          <cell r="FK24">
            <v>0</v>
          </cell>
          <cell r="FL24">
            <v>0</v>
          </cell>
          <cell r="FM24">
            <v>0</v>
          </cell>
          <cell r="FN24">
            <v>0</v>
          </cell>
          <cell r="FO24">
            <v>0</v>
          </cell>
          <cell r="FP24">
            <v>0</v>
          </cell>
          <cell r="FQ24">
            <v>0</v>
          </cell>
          <cell r="FR24">
            <v>0</v>
          </cell>
          <cell r="FS24">
            <v>0</v>
          </cell>
          <cell r="FT24">
            <v>0</v>
          </cell>
          <cell r="FU24">
            <v>0</v>
          </cell>
          <cell r="FV24">
            <v>30</v>
          </cell>
          <cell r="FW24">
            <v>90</v>
          </cell>
          <cell r="FX24">
            <v>0</v>
          </cell>
          <cell r="FY24">
            <v>0</v>
          </cell>
          <cell r="FZ24" t="str">
            <v>Perfil Abierto</v>
          </cell>
          <cell r="GA24">
            <v>0</v>
          </cell>
          <cell r="GB24">
            <v>0</v>
          </cell>
          <cell r="GC24">
            <v>0</v>
          </cell>
          <cell r="GD24">
            <v>0</v>
          </cell>
          <cell r="GE24">
            <v>0</v>
          </cell>
          <cell r="GF24">
            <v>0</v>
          </cell>
          <cell r="GG24">
            <v>0</v>
          </cell>
          <cell r="GH24">
            <v>0</v>
          </cell>
          <cell r="GI24">
            <v>9.3000000000000007</v>
          </cell>
          <cell r="GJ24">
            <v>0</v>
          </cell>
          <cell r="GK24">
            <v>0</v>
          </cell>
          <cell r="GL24">
            <v>0</v>
          </cell>
          <cell r="GM24">
            <v>0</v>
          </cell>
          <cell r="GN24">
            <v>0</v>
          </cell>
          <cell r="GO24">
            <v>0</v>
          </cell>
          <cell r="GP24">
            <v>0</v>
          </cell>
          <cell r="GQ24">
            <v>0</v>
          </cell>
          <cell r="GR24">
            <v>34.659999999999997</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v>
          </cell>
          <cell r="MI24">
            <v>0</v>
          </cell>
          <cell r="MJ24">
            <v>0</v>
          </cell>
          <cell r="MK24">
            <v>0</v>
          </cell>
          <cell r="ML24">
            <v>0</v>
          </cell>
          <cell r="MM24">
            <v>0</v>
          </cell>
          <cell r="MN24">
            <v>0</v>
          </cell>
          <cell r="MO24">
            <v>0</v>
          </cell>
          <cell r="MP24">
            <v>0</v>
          </cell>
          <cell r="MQ24">
            <v>0</v>
          </cell>
          <cell r="MR24">
            <v>0</v>
          </cell>
          <cell r="MS24">
            <v>0</v>
          </cell>
          <cell r="MT24">
            <v>0</v>
          </cell>
          <cell r="MU24">
            <v>0</v>
          </cell>
          <cell r="MV24">
            <v>0</v>
          </cell>
          <cell r="MW24">
            <v>0</v>
          </cell>
          <cell r="MX24">
            <v>0</v>
          </cell>
          <cell r="MY24">
            <v>0</v>
          </cell>
          <cell r="MZ24">
            <v>0</v>
          </cell>
          <cell r="NA24">
            <v>0</v>
          </cell>
          <cell r="NB24">
            <v>0</v>
          </cell>
          <cell r="NC24">
            <v>0</v>
          </cell>
          <cell r="ND24">
            <v>0</v>
          </cell>
          <cell r="NE24">
            <v>0</v>
          </cell>
          <cell r="NF24">
            <v>0</v>
          </cell>
          <cell r="NG24">
            <v>0</v>
          </cell>
          <cell r="NH24">
            <v>0</v>
          </cell>
          <cell r="NI24">
            <v>0</v>
          </cell>
          <cell r="NJ24">
            <v>0</v>
          </cell>
          <cell r="NK24">
            <v>0</v>
          </cell>
          <cell r="NL24">
            <v>0</v>
          </cell>
          <cell r="NM24">
            <v>0</v>
          </cell>
          <cell r="NN24">
            <v>0</v>
          </cell>
          <cell r="NO24">
            <v>0</v>
          </cell>
          <cell r="NP24">
            <v>0</v>
          </cell>
          <cell r="NQ24">
            <v>0</v>
          </cell>
          <cell r="NR24">
            <v>0</v>
          </cell>
          <cell r="NS24">
            <v>0</v>
          </cell>
          <cell r="NT24">
            <v>0</v>
          </cell>
          <cell r="NU24">
            <v>0</v>
          </cell>
          <cell r="NV24">
            <v>0</v>
          </cell>
          <cell r="NW24">
            <v>0</v>
          </cell>
          <cell r="NX24">
            <v>0</v>
          </cell>
          <cell r="NY24">
            <v>0</v>
          </cell>
          <cell r="NZ24">
            <v>0</v>
          </cell>
          <cell r="OA24">
            <v>0</v>
          </cell>
          <cell r="OB24">
            <v>0</v>
          </cell>
          <cell r="OC24">
            <v>0</v>
          </cell>
          <cell r="OD24">
            <v>0</v>
          </cell>
          <cell r="OE24">
            <v>0</v>
          </cell>
          <cell r="OF24">
            <v>0</v>
          </cell>
        </row>
        <row r="25">
          <cell r="C25" t="str">
            <v>CLT24968</v>
          </cell>
          <cell r="D25" t="str">
            <v>INTERCEPTOR DERECHO NORTE</v>
          </cell>
          <cell r="E25" t="str">
            <v>PVC</v>
          </cell>
          <cell r="F25" t="str">
            <v>297 NOVAFORT_600mm (24")</v>
          </cell>
          <cell r="G25">
            <v>600</v>
          </cell>
          <cell r="H25">
            <v>24</v>
          </cell>
          <cell r="I25">
            <v>0.6</v>
          </cell>
          <cell r="J25">
            <v>0.66</v>
          </cell>
          <cell r="K25">
            <v>1.05</v>
          </cell>
          <cell r="L25">
            <v>2.5574999999997181</v>
          </cell>
          <cell r="M25">
            <v>49.9</v>
          </cell>
          <cell r="N25">
            <v>0.1</v>
          </cell>
          <cell r="O25">
            <v>0</v>
          </cell>
          <cell r="P25">
            <v>0</v>
          </cell>
          <cell r="Q25">
            <v>166.19636249998487</v>
          </cell>
          <cell r="R25">
            <v>9.5089999999853578</v>
          </cell>
          <cell r="S25" t="str">
            <v>Entibado Metálico Tipo 2</v>
          </cell>
          <cell r="T25">
            <v>0</v>
          </cell>
          <cell r="U25">
            <v>102.20834673124899</v>
          </cell>
          <cell r="V25">
            <v>1.783787614034051</v>
          </cell>
          <cell r="W25">
            <v>0</v>
          </cell>
          <cell r="X25">
            <v>0</v>
          </cell>
          <cell r="Y25">
            <v>0</v>
          </cell>
          <cell r="Z25">
            <v>0</v>
          </cell>
          <cell r="AA25">
            <v>0</v>
          </cell>
          <cell r="AB25">
            <v>0</v>
          </cell>
          <cell r="AC25">
            <v>0</v>
          </cell>
          <cell r="AD25">
            <v>16.57650000001464</v>
          </cell>
          <cell r="AE25">
            <v>11.211000000014641</v>
          </cell>
          <cell r="AF25">
            <v>23.381360000000001</v>
          </cell>
          <cell r="AG25">
            <v>23.381360000000001</v>
          </cell>
          <cell r="AH25">
            <v>0</v>
          </cell>
          <cell r="AI25">
            <v>19.289797999999998</v>
          </cell>
          <cell r="AJ25">
            <v>0</v>
          </cell>
          <cell r="AK25">
            <v>0</v>
          </cell>
          <cell r="AL25">
            <v>0</v>
          </cell>
          <cell r="AM25">
            <v>0</v>
          </cell>
          <cell r="AN25">
            <v>0</v>
          </cell>
          <cell r="AO25">
            <v>0</v>
          </cell>
          <cell r="AP25">
            <v>5.79</v>
          </cell>
          <cell r="AQ25">
            <v>14.45</v>
          </cell>
          <cell r="AR25">
            <v>10.731000000014641</v>
          </cell>
          <cell r="AS25">
            <v>3.3174999999997183</v>
          </cell>
          <cell r="AT25">
            <v>8.3076253992873017</v>
          </cell>
          <cell r="AU25">
            <v>0</v>
          </cell>
          <cell r="AV25">
            <v>0</v>
          </cell>
          <cell r="AW25">
            <v>6.144000000000001</v>
          </cell>
          <cell r="AX25">
            <v>0</v>
          </cell>
          <cell r="AY25">
            <v>0</v>
          </cell>
          <cell r="AZ25">
            <v>0</v>
          </cell>
          <cell r="BA25">
            <v>0</v>
          </cell>
          <cell r="BB25">
            <v>156.68736249999952</v>
          </cell>
          <cell r="BC25">
            <v>0</v>
          </cell>
          <cell r="BD25">
            <v>0</v>
          </cell>
          <cell r="BE25">
            <v>0</v>
          </cell>
          <cell r="BF25">
            <v>0</v>
          </cell>
          <cell r="BG25">
            <v>0</v>
          </cell>
          <cell r="BH25">
            <v>5.79</v>
          </cell>
          <cell r="BI25">
            <v>102.20834673124899</v>
          </cell>
          <cell r="BJ25">
            <v>0</v>
          </cell>
          <cell r="BK25">
            <v>0</v>
          </cell>
          <cell r="BL25">
            <v>0</v>
          </cell>
          <cell r="BM25">
            <v>0</v>
          </cell>
          <cell r="BN25">
            <v>16.57650000001464</v>
          </cell>
          <cell r="BO25">
            <v>0</v>
          </cell>
          <cell r="BP25">
            <v>0</v>
          </cell>
          <cell r="BQ25">
            <v>0</v>
          </cell>
          <cell r="BR25">
            <v>23.381360000000001</v>
          </cell>
          <cell r="BS25">
            <v>23.381360000000001</v>
          </cell>
          <cell r="BT25">
            <v>168.62136249999952</v>
          </cell>
          <cell r="BU25" t="str">
            <v>Tubería</v>
          </cell>
          <cell r="BV25">
            <v>2.9</v>
          </cell>
          <cell r="BW25">
            <v>2.9</v>
          </cell>
          <cell r="BX25">
            <v>0.48066367599923832</v>
          </cell>
          <cell r="BY25">
            <v>0.48066367599923832</v>
          </cell>
          <cell r="BZ25">
            <v>35.979999999999997</v>
          </cell>
          <cell r="CA25">
            <v>0</v>
          </cell>
          <cell r="CB25">
            <v>0</v>
          </cell>
          <cell r="CC25" t="str">
            <v>Flexible</v>
          </cell>
          <cell r="CD25">
            <v>0</v>
          </cell>
          <cell r="CE25">
            <v>0</v>
          </cell>
          <cell r="CF25">
            <v>49.9</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t="str">
            <v>NO</v>
          </cell>
          <cell r="DH25">
            <v>1</v>
          </cell>
          <cell r="DI25">
            <v>0</v>
          </cell>
          <cell r="DJ25">
            <v>0</v>
          </cell>
          <cell r="DK25">
            <v>0</v>
          </cell>
          <cell r="DL25">
            <v>0</v>
          </cell>
          <cell r="DM25">
            <v>0</v>
          </cell>
          <cell r="DN25">
            <v>0</v>
          </cell>
          <cell r="DO25">
            <v>0</v>
          </cell>
          <cell r="DP25">
            <v>1</v>
          </cell>
          <cell r="DQ25">
            <v>1</v>
          </cell>
          <cell r="DR25">
            <v>0</v>
          </cell>
          <cell r="DS25">
            <v>0</v>
          </cell>
          <cell r="DT25">
            <v>0</v>
          </cell>
          <cell r="DU25">
            <v>0</v>
          </cell>
          <cell r="DV25">
            <v>1</v>
          </cell>
          <cell r="DW25">
            <v>0</v>
          </cell>
          <cell r="DX25">
            <v>0</v>
          </cell>
          <cell r="DY25">
            <v>1</v>
          </cell>
          <cell r="DZ25">
            <v>3</v>
          </cell>
          <cell r="EA25">
            <v>0</v>
          </cell>
          <cell r="EB25">
            <v>0</v>
          </cell>
          <cell r="EC25">
            <v>0</v>
          </cell>
          <cell r="ED25">
            <v>0</v>
          </cell>
          <cell r="EE25">
            <v>0.79499999999995907</v>
          </cell>
          <cell r="EF25">
            <v>0</v>
          </cell>
          <cell r="EG25">
            <v>0</v>
          </cell>
          <cell r="EH25">
            <v>0</v>
          </cell>
          <cell r="EI25">
            <v>9.4980000000000011</v>
          </cell>
          <cell r="EJ25">
            <v>0</v>
          </cell>
          <cell r="EK25">
            <v>3</v>
          </cell>
          <cell r="EL25">
            <v>3</v>
          </cell>
          <cell r="EM25">
            <v>3</v>
          </cell>
          <cell r="EN25">
            <v>0</v>
          </cell>
          <cell r="EO25">
            <v>0</v>
          </cell>
          <cell r="EP25">
            <v>0</v>
          </cell>
          <cell r="EQ25">
            <v>0</v>
          </cell>
          <cell r="ER25">
            <v>0</v>
          </cell>
          <cell r="ES25">
            <v>3</v>
          </cell>
          <cell r="ET25">
            <v>0</v>
          </cell>
          <cell r="EV25">
            <v>0</v>
          </cell>
          <cell r="EW25">
            <v>0</v>
          </cell>
          <cell r="EX25">
            <v>0</v>
          </cell>
          <cell r="EY25">
            <v>0</v>
          </cell>
          <cell r="EZ25">
            <v>0</v>
          </cell>
          <cell r="FA25">
            <v>0</v>
          </cell>
          <cell r="FB25">
            <v>0</v>
          </cell>
          <cell r="FC25">
            <v>0</v>
          </cell>
          <cell r="FD25">
            <v>0</v>
          </cell>
          <cell r="FE25">
            <v>0</v>
          </cell>
          <cell r="FF25">
            <v>0</v>
          </cell>
          <cell r="FG25">
            <v>19.289797999999998</v>
          </cell>
          <cell r="FH25">
            <v>0</v>
          </cell>
          <cell r="FI25">
            <v>19.289797999999998</v>
          </cell>
          <cell r="FJ25">
            <v>0</v>
          </cell>
          <cell r="FK25">
            <v>0</v>
          </cell>
          <cell r="FL25">
            <v>0</v>
          </cell>
          <cell r="FM25">
            <v>0</v>
          </cell>
          <cell r="FN25">
            <v>0</v>
          </cell>
          <cell r="FO25">
            <v>0</v>
          </cell>
          <cell r="FP25">
            <v>0</v>
          </cell>
          <cell r="FQ25">
            <v>0</v>
          </cell>
          <cell r="FR25">
            <v>0</v>
          </cell>
          <cell r="FS25">
            <v>0</v>
          </cell>
          <cell r="FT25">
            <v>0</v>
          </cell>
          <cell r="FU25">
            <v>0</v>
          </cell>
          <cell r="FV25">
            <v>42</v>
          </cell>
          <cell r="FW25">
            <v>126</v>
          </cell>
          <cell r="FX25">
            <v>0</v>
          </cell>
          <cell r="FY25">
            <v>0</v>
          </cell>
          <cell r="FZ25" t="str">
            <v>Perfil Abierto</v>
          </cell>
          <cell r="GA25">
            <v>0</v>
          </cell>
          <cell r="GB25">
            <v>0</v>
          </cell>
          <cell r="GC25">
            <v>0</v>
          </cell>
          <cell r="GD25">
            <v>0</v>
          </cell>
          <cell r="GE25">
            <v>0</v>
          </cell>
          <cell r="GF25">
            <v>0</v>
          </cell>
          <cell r="GG25">
            <v>0</v>
          </cell>
          <cell r="GH25">
            <v>0</v>
          </cell>
          <cell r="GI25">
            <v>9.4980000000000011</v>
          </cell>
          <cell r="GJ25">
            <v>0</v>
          </cell>
          <cell r="GK25">
            <v>0</v>
          </cell>
          <cell r="GL25">
            <v>0</v>
          </cell>
          <cell r="GM25">
            <v>0</v>
          </cell>
          <cell r="GN25">
            <v>0</v>
          </cell>
          <cell r="GO25">
            <v>0</v>
          </cell>
          <cell r="GP25">
            <v>0</v>
          </cell>
          <cell r="GQ25">
            <v>0</v>
          </cell>
          <cell r="GR25">
            <v>49.9</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cell r="LJ25">
            <v>0</v>
          </cell>
          <cell r="LK25">
            <v>0</v>
          </cell>
          <cell r="LL25">
            <v>0</v>
          </cell>
          <cell r="LM25">
            <v>0</v>
          </cell>
          <cell r="LN25">
            <v>0</v>
          </cell>
          <cell r="LO25">
            <v>0</v>
          </cell>
          <cell r="LP25">
            <v>0</v>
          </cell>
          <cell r="LQ25">
            <v>0</v>
          </cell>
          <cell r="LR25">
            <v>0</v>
          </cell>
          <cell r="LS25">
            <v>0</v>
          </cell>
          <cell r="LT25">
            <v>0</v>
          </cell>
          <cell r="LU25">
            <v>0</v>
          </cell>
          <cell r="LV25">
            <v>0</v>
          </cell>
          <cell r="LW25">
            <v>0</v>
          </cell>
          <cell r="LX25">
            <v>0</v>
          </cell>
          <cell r="LY25">
            <v>0</v>
          </cell>
          <cell r="LZ25">
            <v>0</v>
          </cell>
          <cell r="MA25">
            <v>0</v>
          </cell>
          <cell r="MB25">
            <v>0</v>
          </cell>
          <cell r="MC25">
            <v>0</v>
          </cell>
          <cell r="MD25">
            <v>0</v>
          </cell>
          <cell r="ME25">
            <v>0</v>
          </cell>
          <cell r="MF25">
            <v>0</v>
          </cell>
          <cell r="MG25">
            <v>0</v>
          </cell>
          <cell r="MH25">
            <v>0</v>
          </cell>
          <cell r="MI25">
            <v>0</v>
          </cell>
          <cell r="MJ25">
            <v>0</v>
          </cell>
          <cell r="MK25">
            <v>0</v>
          </cell>
          <cell r="ML25">
            <v>0</v>
          </cell>
          <cell r="MM25">
            <v>0</v>
          </cell>
          <cell r="MN25">
            <v>0</v>
          </cell>
          <cell r="MO25">
            <v>0</v>
          </cell>
          <cell r="MP25">
            <v>0</v>
          </cell>
          <cell r="MQ25">
            <v>0</v>
          </cell>
          <cell r="MR25">
            <v>0</v>
          </cell>
          <cell r="MS25">
            <v>0</v>
          </cell>
          <cell r="MT25">
            <v>0</v>
          </cell>
          <cell r="MU25">
            <v>0</v>
          </cell>
          <cell r="MV25">
            <v>0</v>
          </cell>
          <cell r="MW25">
            <v>0</v>
          </cell>
          <cell r="MX25">
            <v>0</v>
          </cell>
          <cell r="MY25">
            <v>0</v>
          </cell>
          <cell r="MZ25">
            <v>0</v>
          </cell>
          <cell r="NA25">
            <v>0</v>
          </cell>
          <cell r="NB25">
            <v>0</v>
          </cell>
          <cell r="NC25">
            <v>0</v>
          </cell>
          <cell r="ND25">
            <v>0</v>
          </cell>
          <cell r="NE25">
            <v>0</v>
          </cell>
          <cell r="NF25">
            <v>0</v>
          </cell>
          <cell r="NG25">
            <v>0</v>
          </cell>
          <cell r="NH25">
            <v>0</v>
          </cell>
          <cell r="NI25">
            <v>0</v>
          </cell>
          <cell r="NJ25">
            <v>0</v>
          </cell>
          <cell r="NK25">
            <v>0</v>
          </cell>
          <cell r="NL25">
            <v>0</v>
          </cell>
          <cell r="NM25">
            <v>0</v>
          </cell>
          <cell r="NN25">
            <v>0</v>
          </cell>
          <cell r="NO25">
            <v>0</v>
          </cell>
          <cell r="NP25">
            <v>0</v>
          </cell>
          <cell r="NQ25">
            <v>0</v>
          </cell>
          <cell r="NR25">
            <v>0</v>
          </cell>
          <cell r="NS25">
            <v>0</v>
          </cell>
          <cell r="NT25">
            <v>0</v>
          </cell>
          <cell r="NU25">
            <v>0</v>
          </cell>
          <cell r="NV25">
            <v>0</v>
          </cell>
          <cell r="NW25">
            <v>0</v>
          </cell>
          <cell r="NX25">
            <v>0</v>
          </cell>
          <cell r="NY25">
            <v>0</v>
          </cell>
          <cell r="NZ25">
            <v>0</v>
          </cell>
          <cell r="OA25">
            <v>0</v>
          </cell>
          <cell r="OB25">
            <v>0</v>
          </cell>
          <cell r="OC25">
            <v>0</v>
          </cell>
          <cell r="OD25">
            <v>0</v>
          </cell>
          <cell r="OE25">
            <v>0</v>
          </cell>
          <cell r="OF25">
            <v>0</v>
          </cell>
        </row>
        <row r="26">
          <cell r="C26" t="str">
            <v>CLT24977</v>
          </cell>
          <cell r="D26" t="str">
            <v>INTERCEPTOR DERECHO NORTE</v>
          </cell>
          <cell r="E26" t="str">
            <v>PVC</v>
          </cell>
          <cell r="F26" t="str">
            <v>297 NOVAFORT_600mm (24")</v>
          </cell>
          <cell r="G26">
            <v>600</v>
          </cell>
          <cell r="H26">
            <v>24</v>
          </cell>
          <cell r="I26">
            <v>0.6</v>
          </cell>
          <cell r="J26">
            <v>0.66</v>
          </cell>
          <cell r="K26">
            <v>1.05</v>
          </cell>
          <cell r="L26">
            <v>2.6225000000000001</v>
          </cell>
          <cell r="M26">
            <v>36.799999999999997</v>
          </cell>
          <cell r="N26">
            <v>0.1</v>
          </cell>
          <cell r="O26">
            <v>0</v>
          </cell>
          <cell r="P26">
            <v>0</v>
          </cell>
          <cell r="Q26">
            <v>126.18375</v>
          </cell>
          <cell r="R26">
            <v>8.6760000000058035</v>
          </cell>
          <cell r="S26" t="str">
            <v>Entibado Metálico Tipo 2</v>
          </cell>
          <cell r="T26">
            <v>0</v>
          </cell>
          <cell r="U26">
            <v>79.056998894948777</v>
          </cell>
          <cell r="V26">
            <v>1.783787614034051</v>
          </cell>
          <cell r="W26">
            <v>0</v>
          </cell>
          <cell r="X26">
            <v>0</v>
          </cell>
          <cell r="Y26">
            <v>0</v>
          </cell>
          <cell r="Z26">
            <v>0</v>
          </cell>
          <cell r="AA26">
            <v>0</v>
          </cell>
          <cell r="AB26">
            <v>0</v>
          </cell>
          <cell r="AC26">
            <v>0</v>
          </cell>
          <cell r="AD26">
            <v>10.853999999994194</v>
          </cell>
          <cell r="AE26">
            <v>6.8639999999941947</v>
          </cell>
          <cell r="AF26">
            <v>17.8782</v>
          </cell>
          <cell r="AG26">
            <v>17.8782</v>
          </cell>
          <cell r="AH26">
            <v>0</v>
          </cell>
          <cell r="AI26">
            <v>13.298174999999999</v>
          </cell>
          <cell r="AJ26">
            <v>0</v>
          </cell>
          <cell r="AK26">
            <v>0</v>
          </cell>
          <cell r="AL26">
            <v>0</v>
          </cell>
          <cell r="AM26">
            <v>0</v>
          </cell>
          <cell r="AN26">
            <v>0</v>
          </cell>
          <cell r="AO26">
            <v>0</v>
          </cell>
          <cell r="AP26">
            <v>4.3099999999999996</v>
          </cell>
          <cell r="AQ26">
            <v>10.75</v>
          </cell>
          <cell r="AR26">
            <v>6.3839999999941943</v>
          </cell>
          <cell r="AS26">
            <v>3.3825000000000003</v>
          </cell>
          <cell r="AT26">
            <v>5.9812293390976317</v>
          </cell>
          <cell r="AU26">
            <v>0</v>
          </cell>
          <cell r="AV26">
            <v>0</v>
          </cell>
          <cell r="AW26">
            <v>6.144000000000001</v>
          </cell>
          <cell r="AX26">
            <v>0</v>
          </cell>
          <cell r="AY26">
            <v>0</v>
          </cell>
          <cell r="AZ26">
            <v>0</v>
          </cell>
          <cell r="BA26">
            <v>0</v>
          </cell>
          <cell r="BB26">
            <v>117.5077499999942</v>
          </cell>
          <cell r="BC26">
            <v>0</v>
          </cell>
          <cell r="BD26">
            <v>0</v>
          </cell>
          <cell r="BE26">
            <v>0</v>
          </cell>
          <cell r="BF26">
            <v>0</v>
          </cell>
          <cell r="BG26">
            <v>0</v>
          </cell>
          <cell r="BH26">
            <v>4.3099999999999996</v>
          </cell>
          <cell r="BI26">
            <v>79.056998894948777</v>
          </cell>
          <cell r="BJ26">
            <v>0</v>
          </cell>
          <cell r="BK26">
            <v>0</v>
          </cell>
          <cell r="BL26">
            <v>0</v>
          </cell>
          <cell r="BM26">
            <v>0</v>
          </cell>
          <cell r="BN26">
            <v>10.853999999994194</v>
          </cell>
          <cell r="BO26">
            <v>0</v>
          </cell>
          <cell r="BP26">
            <v>0</v>
          </cell>
          <cell r="BQ26">
            <v>0</v>
          </cell>
          <cell r="BR26">
            <v>17.8782</v>
          </cell>
          <cell r="BS26">
            <v>17.8782</v>
          </cell>
          <cell r="BT26">
            <v>127.96174999999421</v>
          </cell>
          <cell r="BU26" t="str">
            <v>Tubería</v>
          </cell>
          <cell r="BV26">
            <v>3</v>
          </cell>
          <cell r="BW26">
            <v>3</v>
          </cell>
          <cell r="BX26">
            <v>0</v>
          </cell>
          <cell r="BY26">
            <v>0</v>
          </cell>
          <cell r="BZ26">
            <v>0</v>
          </cell>
          <cell r="CA26">
            <v>0</v>
          </cell>
          <cell r="CB26">
            <v>0</v>
          </cell>
          <cell r="CC26" t="str">
            <v>Flexible</v>
          </cell>
          <cell r="CD26">
            <v>0</v>
          </cell>
          <cell r="CE26">
            <v>0</v>
          </cell>
          <cell r="CF26">
            <v>36.799999999999997</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t="str">
            <v>NO</v>
          </cell>
          <cell r="DH26">
            <v>0</v>
          </cell>
          <cell r="DI26">
            <v>0</v>
          </cell>
          <cell r="DJ26">
            <v>0</v>
          </cell>
          <cell r="DK26">
            <v>0</v>
          </cell>
          <cell r="DL26">
            <v>0</v>
          </cell>
          <cell r="DM26">
            <v>1</v>
          </cell>
          <cell r="DN26">
            <v>2</v>
          </cell>
          <cell r="DO26">
            <v>1</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9.6960000000000015</v>
          </cell>
          <cell r="EJ26">
            <v>0</v>
          </cell>
          <cell r="EK26">
            <v>3</v>
          </cell>
          <cell r="EL26">
            <v>3</v>
          </cell>
          <cell r="EM26">
            <v>3</v>
          </cell>
          <cell r="EN26">
            <v>0</v>
          </cell>
          <cell r="EO26">
            <v>0</v>
          </cell>
          <cell r="EP26">
            <v>0</v>
          </cell>
          <cell r="EQ26">
            <v>0</v>
          </cell>
          <cell r="ER26">
            <v>0</v>
          </cell>
          <cell r="ES26">
            <v>3</v>
          </cell>
          <cell r="ET26">
            <v>0</v>
          </cell>
          <cell r="EV26">
            <v>0</v>
          </cell>
          <cell r="EW26">
            <v>0</v>
          </cell>
          <cell r="EX26">
            <v>0</v>
          </cell>
          <cell r="EY26">
            <v>0</v>
          </cell>
          <cell r="EZ26">
            <v>0</v>
          </cell>
          <cell r="FA26">
            <v>0</v>
          </cell>
          <cell r="FB26">
            <v>0</v>
          </cell>
          <cell r="FC26">
            <v>0</v>
          </cell>
          <cell r="FD26">
            <v>0</v>
          </cell>
          <cell r="FE26">
            <v>0</v>
          </cell>
          <cell r="FF26">
            <v>0</v>
          </cell>
          <cell r="FG26">
            <v>13.298174999999999</v>
          </cell>
          <cell r="FH26">
            <v>0</v>
          </cell>
          <cell r="FI26">
            <v>13.298174999999999</v>
          </cell>
          <cell r="FJ26">
            <v>0</v>
          </cell>
          <cell r="FK26">
            <v>0</v>
          </cell>
          <cell r="FL26">
            <v>0</v>
          </cell>
          <cell r="FM26">
            <v>0</v>
          </cell>
          <cell r="FN26">
            <v>0</v>
          </cell>
          <cell r="FO26">
            <v>0</v>
          </cell>
          <cell r="FP26">
            <v>0</v>
          </cell>
          <cell r="FQ26">
            <v>0</v>
          </cell>
          <cell r="FR26">
            <v>14.9031</v>
          </cell>
          <cell r="FS26">
            <v>14.9031</v>
          </cell>
          <cell r="FT26">
            <v>0</v>
          </cell>
          <cell r="FU26">
            <v>0</v>
          </cell>
          <cell r="FV26">
            <v>30</v>
          </cell>
          <cell r="FW26">
            <v>90</v>
          </cell>
          <cell r="FX26">
            <v>0</v>
          </cell>
          <cell r="FY26">
            <v>0</v>
          </cell>
          <cell r="FZ26" t="str">
            <v>Perfil Abierto</v>
          </cell>
          <cell r="GA26">
            <v>0</v>
          </cell>
          <cell r="GB26">
            <v>0</v>
          </cell>
          <cell r="GC26">
            <v>0</v>
          </cell>
          <cell r="GD26">
            <v>0</v>
          </cell>
          <cell r="GE26">
            <v>0</v>
          </cell>
          <cell r="GF26">
            <v>0</v>
          </cell>
          <cell r="GG26">
            <v>0</v>
          </cell>
          <cell r="GH26">
            <v>0</v>
          </cell>
          <cell r="GI26">
            <v>9.6960000000000015</v>
          </cell>
          <cell r="GJ26">
            <v>0</v>
          </cell>
          <cell r="GK26">
            <v>0</v>
          </cell>
          <cell r="GL26">
            <v>0</v>
          </cell>
          <cell r="GM26">
            <v>0</v>
          </cell>
          <cell r="GN26">
            <v>0</v>
          </cell>
          <cell r="GO26">
            <v>0</v>
          </cell>
          <cell r="GP26">
            <v>0</v>
          </cell>
          <cell r="GQ26">
            <v>0</v>
          </cell>
          <cell r="GR26">
            <v>36.799999999999997</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cell r="LJ26">
            <v>0</v>
          </cell>
          <cell r="LK26">
            <v>0</v>
          </cell>
          <cell r="LL26">
            <v>0</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v>
          </cell>
          <cell r="MA26">
            <v>0</v>
          </cell>
          <cell r="MB26">
            <v>0</v>
          </cell>
          <cell r="MC26">
            <v>0</v>
          </cell>
          <cell r="MD26">
            <v>0</v>
          </cell>
          <cell r="ME26">
            <v>0</v>
          </cell>
          <cell r="MF26">
            <v>0</v>
          </cell>
          <cell r="MG26">
            <v>0</v>
          </cell>
          <cell r="MH26">
            <v>0</v>
          </cell>
          <cell r="MI26">
            <v>0</v>
          </cell>
          <cell r="MJ26">
            <v>0</v>
          </cell>
          <cell r="MK26">
            <v>0</v>
          </cell>
          <cell r="ML26">
            <v>0</v>
          </cell>
          <cell r="MM26">
            <v>0</v>
          </cell>
          <cell r="MN26">
            <v>0</v>
          </cell>
          <cell r="MO26">
            <v>0</v>
          </cell>
          <cell r="MP26">
            <v>0</v>
          </cell>
          <cell r="MQ26">
            <v>0</v>
          </cell>
          <cell r="MR26">
            <v>0</v>
          </cell>
          <cell r="MS26">
            <v>0</v>
          </cell>
          <cell r="MT26">
            <v>0</v>
          </cell>
          <cell r="MU26">
            <v>0</v>
          </cell>
          <cell r="MV26">
            <v>0</v>
          </cell>
          <cell r="MW26">
            <v>0</v>
          </cell>
          <cell r="MX26">
            <v>0</v>
          </cell>
          <cell r="MY26">
            <v>0</v>
          </cell>
          <cell r="MZ26">
            <v>0</v>
          </cell>
          <cell r="NA26">
            <v>0</v>
          </cell>
          <cell r="NB26">
            <v>0</v>
          </cell>
          <cell r="NC26">
            <v>0</v>
          </cell>
          <cell r="ND26">
            <v>0</v>
          </cell>
          <cell r="NE26">
            <v>0</v>
          </cell>
          <cell r="NF26">
            <v>0</v>
          </cell>
          <cell r="NG26">
            <v>0</v>
          </cell>
          <cell r="NH26">
            <v>0</v>
          </cell>
          <cell r="NI26">
            <v>0</v>
          </cell>
          <cell r="NJ26">
            <v>0</v>
          </cell>
          <cell r="NK26">
            <v>0</v>
          </cell>
          <cell r="NL26">
            <v>0</v>
          </cell>
          <cell r="NM26">
            <v>0</v>
          </cell>
          <cell r="NN26">
            <v>0</v>
          </cell>
          <cell r="NO26">
            <v>0</v>
          </cell>
          <cell r="NP26">
            <v>0</v>
          </cell>
          <cell r="NQ26">
            <v>0</v>
          </cell>
          <cell r="NR26">
            <v>0</v>
          </cell>
          <cell r="NS26">
            <v>0</v>
          </cell>
          <cell r="NT26">
            <v>0</v>
          </cell>
          <cell r="NU26">
            <v>0</v>
          </cell>
          <cell r="NV26">
            <v>0</v>
          </cell>
          <cell r="NW26">
            <v>0</v>
          </cell>
          <cell r="NX26">
            <v>0</v>
          </cell>
          <cell r="NY26">
            <v>0</v>
          </cell>
          <cell r="NZ26">
            <v>0</v>
          </cell>
          <cell r="OA26">
            <v>0</v>
          </cell>
          <cell r="OB26">
            <v>0</v>
          </cell>
          <cell r="OC26">
            <v>0</v>
          </cell>
          <cell r="OD26">
            <v>0</v>
          </cell>
          <cell r="OE26">
            <v>0</v>
          </cell>
          <cell r="OF26">
            <v>0</v>
          </cell>
        </row>
        <row r="27">
          <cell r="C27" t="str">
            <v>CLT24980</v>
          </cell>
          <cell r="D27" t="str">
            <v>INTERCEPTOR DERECHO NORTE</v>
          </cell>
          <cell r="E27" t="str">
            <v>PVC</v>
          </cell>
          <cell r="F27" t="str">
            <v>297 NOVAFORT_600mm (24")</v>
          </cell>
          <cell r="G27">
            <v>600</v>
          </cell>
          <cell r="H27">
            <v>24</v>
          </cell>
          <cell r="I27">
            <v>0.6</v>
          </cell>
          <cell r="J27">
            <v>0.66</v>
          </cell>
          <cell r="K27">
            <v>1.05</v>
          </cell>
          <cell r="L27">
            <v>2.7475000000000001</v>
          </cell>
          <cell r="M27">
            <v>106.86</v>
          </cell>
          <cell r="N27">
            <v>0.1</v>
          </cell>
          <cell r="O27">
            <v>0</v>
          </cell>
          <cell r="P27">
            <v>0</v>
          </cell>
          <cell r="Q27">
            <v>373.00961250000006</v>
          </cell>
          <cell r="R27">
            <v>33.145644999995881</v>
          </cell>
          <cell r="S27" t="str">
            <v>Entibado Metálico Tipo 2</v>
          </cell>
          <cell r="T27">
            <v>0</v>
          </cell>
          <cell r="U27">
            <v>236.92327343023527</v>
          </cell>
          <cell r="V27">
            <v>2.9997876140340507</v>
          </cell>
          <cell r="W27">
            <v>0</v>
          </cell>
          <cell r="X27">
            <v>0</v>
          </cell>
          <cell r="Y27">
            <v>0</v>
          </cell>
          <cell r="Z27">
            <v>0</v>
          </cell>
          <cell r="AA27">
            <v>0</v>
          </cell>
          <cell r="AB27">
            <v>0</v>
          </cell>
          <cell r="AC27">
            <v>0</v>
          </cell>
          <cell r="AD27">
            <v>21.790655000004129</v>
          </cell>
          <cell r="AE27">
            <v>10.444355000004128</v>
          </cell>
          <cell r="AF27">
            <v>48.584400000000002</v>
          </cell>
          <cell r="AG27">
            <v>48.584400000000002</v>
          </cell>
          <cell r="AH27">
            <v>0</v>
          </cell>
          <cell r="AI27">
            <v>34.3298725</v>
          </cell>
          <cell r="AJ27">
            <v>0</v>
          </cell>
          <cell r="AK27">
            <v>0</v>
          </cell>
          <cell r="AL27">
            <v>0</v>
          </cell>
          <cell r="AM27">
            <v>0</v>
          </cell>
          <cell r="AN27">
            <v>0</v>
          </cell>
          <cell r="AO27">
            <v>0</v>
          </cell>
          <cell r="AP27">
            <v>12.23</v>
          </cell>
          <cell r="AQ27">
            <v>30.560000000000002</v>
          </cell>
          <cell r="AR27">
            <v>9.6443550000041274</v>
          </cell>
          <cell r="AS27">
            <v>3.5075000000000003</v>
          </cell>
          <cell r="AT27">
            <v>16.473460944254789</v>
          </cell>
          <cell r="AU27">
            <v>0</v>
          </cell>
          <cell r="AV27">
            <v>0</v>
          </cell>
          <cell r="AW27">
            <v>10.24</v>
          </cell>
          <cell r="AX27">
            <v>0</v>
          </cell>
          <cell r="AY27">
            <v>0</v>
          </cell>
          <cell r="AZ27">
            <v>0</v>
          </cell>
          <cell r="BA27">
            <v>0</v>
          </cell>
          <cell r="BB27">
            <v>339.86396750000415</v>
          </cell>
          <cell r="BC27">
            <v>0</v>
          </cell>
          <cell r="BD27">
            <v>0</v>
          </cell>
          <cell r="BE27">
            <v>0</v>
          </cell>
          <cell r="BF27">
            <v>0</v>
          </cell>
          <cell r="BG27">
            <v>0</v>
          </cell>
          <cell r="BH27">
            <v>12.23</v>
          </cell>
          <cell r="BI27">
            <v>236.92327343023527</v>
          </cell>
          <cell r="BJ27">
            <v>0</v>
          </cell>
          <cell r="BK27">
            <v>0</v>
          </cell>
          <cell r="BL27">
            <v>0</v>
          </cell>
          <cell r="BM27">
            <v>0</v>
          </cell>
          <cell r="BN27">
            <v>21.790655000004129</v>
          </cell>
          <cell r="BO27">
            <v>0</v>
          </cell>
          <cell r="BP27">
            <v>0</v>
          </cell>
          <cell r="BQ27">
            <v>0</v>
          </cell>
          <cell r="BR27">
            <v>48.584400000000002</v>
          </cell>
          <cell r="BS27">
            <v>48.584400000000002</v>
          </cell>
          <cell r="BT27">
            <v>362.33396750000418</v>
          </cell>
          <cell r="BU27" t="str">
            <v>Tubería</v>
          </cell>
          <cell r="BV27">
            <v>5.3</v>
          </cell>
          <cell r="BW27">
            <v>5.3</v>
          </cell>
          <cell r="BX27">
            <v>0.48066367599923832</v>
          </cell>
          <cell r="BY27">
            <v>0.48066367599923832</v>
          </cell>
          <cell r="BZ27">
            <v>35.979999999999997</v>
          </cell>
          <cell r="CA27">
            <v>0</v>
          </cell>
          <cell r="CB27">
            <v>0</v>
          </cell>
          <cell r="CC27" t="str">
            <v>Flexible</v>
          </cell>
          <cell r="CD27">
            <v>0</v>
          </cell>
          <cell r="CE27">
            <v>0</v>
          </cell>
          <cell r="CF27">
            <v>106.86</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t="str">
            <v>NO</v>
          </cell>
          <cell r="DH27">
            <v>1</v>
          </cell>
          <cell r="DI27">
            <v>0</v>
          </cell>
          <cell r="DJ27">
            <v>0</v>
          </cell>
          <cell r="DK27">
            <v>0</v>
          </cell>
          <cell r="DL27">
            <v>0</v>
          </cell>
          <cell r="DM27">
            <v>0</v>
          </cell>
          <cell r="DN27">
            <v>0</v>
          </cell>
          <cell r="DO27">
            <v>0</v>
          </cell>
          <cell r="DP27">
            <v>1</v>
          </cell>
          <cell r="DQ27">
            <v>1</v>
          </cell>
          <cell r="DR27">
            <v>0</v>
          </cell>
          <cell r="DS27">
            <v>0</v>
          </cell>
          <cell r="DT27">
            <v>0</v>
          </cell>
          <cell r="DU27">
            <v>0</v>
          </cell>
          <cell r="DV27">
            <v>1</v>
          </cell>
          <cell r="DW27">
            <v>0</v>
          </cell>
          <cell r="DX27">
            <v>0</v>
          </cell>
          <cell r="DY27">
            <v>1</v>
          </cell>
          <cell r="DZ27">
            <v>3</v>
          </cell>
          <cell r="EA27">
            <v>0</v>
          </cell>
          <cell r="EB27">
            <v>1</v>
          </cell>
          <cell r="EC27">
            <v>0</v>
          </cell>
          <cell r="ED27">
            <v>0</v>
          </cell>
          <cell r="EE27">
            <v>0.82749999999998636</v>
          </cell>
          <cell r="EF27">
            <v>0</v>
          </cell>
          <cell r="EG27">
            <v>0</v>
          </cell>
          <cell r="EH27">
            <v>0</v>
          </cell>
          <cell r="EI27">
            <v>16.875</v>
          </cell>
          <cell r="EJ27">
            <v>0</v>
          </cell>
          <cell r="EK27">
            <v>5</v>
          </cell>
          <cell r="EL27">
            <v>5</v>
          </cell>
          <cell r="EM27">
            <v>5</v>
          </cell>
          <cell r="EN27">
            <v>0</v>
          </cell>
          <cell r="EO27">
            <v>0</v>
          </cell>
          <cell r="EP27">
            <v>0</v>
          </cell>
          <cell r="EQ27">
            <v>0</v>
          </cell>
          <cell r="ER27">
            <v>0</v>
          </cell>
          <cell r="ES27">
            <v>5</v>
          </cell>
          <cell r="ET27">
            <v>0</v>
          </cell>
          <cell r="EV27">
            <v>0</v>
          </cell>
          <cell r="EW27">
            <v>0</v>
          </cell>
          <cell r="EX27">
            <v>0</v>
          </cell>
          <cell r="EY27">
            <v>0</v>
          </cell>
          <cell r="EZ27">
            <v>0</v>
          </cell>
          <cell r="FA27">
            <v>0</v>
          </cell>
          <cell r="FB27">
            <v>0</v>
          </cell>
          <cell r="FC27">
            <v>0</v>
          </cell>
          <cell r="FD27">
            <v>0</v>
          </cell>
          <cell r="FE27">
            <v>0</v>
          </cell>
          <cell r="FF27">
            <v>0</v>
          </cell>
          <cell r="FG27">
            <v>34.3298725</v>
          </cell>
          <cell r="FH27">
            <v>0</v>
          </cell>
          <cell r="FI27">
            <v>34.3298725</v>
          </cell>
          <cell r="FJ27">
            <v>0</v>
          </cell>
          <cell r="FK27">
            <v>0</v>
          </cell>
          <cell r="FL27">
            <v>0</v>
          </cell>
          <cell r="FM27">
            <v>0</v>
          </cell>
          <cell r="FN27">
            <v>0</v>
          </cell>
          <cell r="FO27">
            <v>0</v>
          </cell>
          <cell r="FP27">
            <v>0</v>
          </cell>
          <cell r="FQ27">
            <v>0</v>
          </cell>
          <cell r="FR27">
            <v>0</v>
          </cell>
          <cell r="FS27">
            <v>0</v>
          </cell>
          <cell r="FT27">
            <v>0</v>
          </cell>
          <cell r="FU27">
            <v>0</v>
          </cell>
          <cell r="FV27">
            <v>66</v>
          </cell>
          <cell r="FW27">
            <v>198</v>
          </cell>
          <cell r="FX27">
            <v>0</v>
          </cell>
          <cell r="FY27">
            <v>0</v>
          </cell>
          <cell r="FZ27" t="str">
            <v>Perfil Abierto</v>
          </cell>
          <cell r="GA27">
            <v>0</v>
          </cell>
          <cell r="GB27">
            <v>0</v>
          </cell>
          <cell r="GC27">
            <v>0</v>
          </cell>
          <cell r="GD27">
            <v>0</v>
          </cell>
          <cell r="GE27">
            <v>0</v>
          </cell>
          <cell r="GF27">
            <v>0</v>
          </cell>
          <cell r="GG27">
            <v>0</v>
          </cell>
          <cell r="GH27">
            <v>0</v>
          </cell>
          <cell r="GI27">
            <v>16.875</v>
          </cell>
          <cell r="GJ27">
            <v>0</v>
          </cell>
          <cell r="GK27">
            <v>0</v>
          </cell>
          <cell r="GL27">
            <v>0</v>
          </cell>
          <cell r="GM27">
            <v>0</v>
          </cell>
          <cell r="GN27">
            <v>0</v>
          </cell>
          <cell r="GO27">
            <v>0</v>
          </cell>
          <cell r="GP27">
            <v>0</v>
          </cell>
          <cell r="GQ27">
            <v>0</v>
          </cell>
          <cell r="GR27">
            <v>106.86</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cell r="LJ27">
            <v>0</v>
          </cell>
          <cell r="LK27">
            <v>0</v>
          </cell>
          <cell r="LL27">
            <v>0</v>
          </cell>
          <cell r="LM27">
            <v>0</v>
          </cell>
          <cell r="LN27">
            <v>0</v>
          </cell>
          <cell r="LO27">
            <v>0</v>
          </cell>
          <cell r="LP27">
            <v>0</v>
          </cell>
          <cell r="LQ27">
            <v>0</v>
          </cell>
          <cell r="LR27">
            <v>0</v>
          </cell>
          <cell r="LS27">
            <v>0</v>
          </cell>
          <cell r="LT27">
            <v>0</v>
          </cell>
          <cell r="LU27">
            <v>0</v>
          </cell>
          <cell r="LV27">
            <v>0</v>
          </cell>
          <cell r="LW27">
            <v>0</v>
          </cell>
          <cell r="LX27">
            <v>0</v>
          </cell>
          <cell r="LY27">
            <v>0</v>
          </cell>
          <cell r="LZ27">
            <v>0</v>
          </cell>
          <cell r="MA27">
            <v>0</v>
          </cell>
          <cell r="MB27">
            <v>0</v>
          </cell>
          <cell r="MC27">
            <v>0</v>
          </cell>
          <cell r="MD27">
            <v>0</v>
          </cell>
          <cell r="ME27">
            <v>0</v>
          </cell>
          <cell r="MF27">
            <v>0</v>
          </cell>
          <cell r="MG27">
            <v>0</v>
          </cell>
          <cell r="MH27">
            <v>0</v>
          </cell>
          <cell r="MI27">
            <v>0</v>
          </cell>
          <cell r="MJ27">
            <v>0</v>
          </cell>
          <cell r="MK27">
            <v>0</v>
          </cell>
          <cell r="ML27">
            <v>0</v>
          </cell>
          <cell r="MM27">
            <v>0</v>
          </cell>
          <cell r="MN27">
            <v>0</v>
          </cell>
          <cell r="MO27">
            <v>0</v>
          </cell>
          <cell r="MP27">
            <v>0</v>
          </cell>
          <cell r="MQ27">
            <v>0</v>
          </cell>
          <cell r="MR27">
            <v>0</v>
          </cell>
          <cell r="MS27">
            <v>0</v>
          </cell>
          <cell r="MT27">
            <v>0</v>
          </cell>
          <cell r="MU27">
            <v>0</v>
          </cell>
          <cell r="MV27">
            <v>0</v>
          </cell>
          <cell r="MW27">
            <v>0</v>
          </cell>
          <cell r="MX27">
            <v>0</v>
          </cell>
          <cell r="MY27">
            <v>0</v>
          </cell>
          <cell r="MZ27">
            <v>0</v>
          </cell>
          <cell r="NA27">
            <v>0</v>
          </cell>
          <cell r="NB27">
            <v>0</v>
          </cell>
          <cell r="NC27">
            <v>0</v>
          </cell>
          <cell r="ND27">
            <v>0</v>
          </cell>
          <cell r="NE27">
            <v>0</v>
          </cell>
          <cell r="NF27">
            <v>0</v>
          </cell>
          <cell r="NG27">
            <v>0</v>
          </cell>
          <cell r="NH27">
            <v>0</v>
          </cell>
          <cell r="NI27">
            <v>0</v>
          </cell>
          <cell r="NJ27">
            <v>0</v>
          </cell>
          <cell r="NK27">
            <v>0</v>
          </cell>
          <cell r="NL27">
            <v>0</v>
          </cell>
          <cell r="NM27">
            <v>0</v>
          </cell>
          <cell r="NN27">
            <v>0</v>
          </cell>
          <cell r="NO27">
            <v>0</v>
          </cell>
          <cell r="NP27">
            <v>0</v>
          </cell>
          <cell r="NQ27">
            <v>0</v>
          </cell>
          <cell r="NR27">
            <v>0</v>
          </cell>
          <cell r="NS27">
            <v>0</v>
          </cell>
          <cell r="NT27">
            <v>0</v>
          </cell>
          <cell r="NU27">
            <v>0</v>
          </cell>
          <cell r="NV27">
            <v>0</v>
          </cell>
          <cell r="NW27">
            <v>0</v>
          </cell>
          <cell r="NX27">
            <v>0</v>
          </cell>
          <cell r="NY27">
            <v>0</v>
          </cell>
          <cell r="NZ27">
            <v>0</v>
          </cell>
          <cell r="OA27">
            <v>0</v>
          </cell>
          <cell r="OB27">
            <v>0</v>
          </cell>
          <cell r="OC27">
            <v>0</v>
          </cell>
          <cell r="OD27">
            <v>0</v>
          </cell>
          <cell r="OE27">
            <v>0</v>
          </cell>
          <cell r="OF27">
            <v>0</v>
          </cell>
        </row>
        <row r="28">
          <cell r="C28" t="str">
            <v>CLT24972</v>
          </cell>
          <cell r="D28" t="str">
            <v>INTERCEPTOR DERECHO NORTE</v>
          </cell>
          <cell r="E28" t="str">
            <v>PVC</v>
          </cell>
          <cell r="F28" t="str">
            <v>297 NOVAFORT_600mm (24")</v>
          </cell>
          <cell r="G28">
            <v>600</v>
          </cell>
          <cell r="H28">
            <v>24</v>
          </cell>
          <cell r="I28">
            <v>0.6</v>
          </cell>
          <cell r="J28">
            <v>0.66</v>
          </cell>
          <cell r="K28">
            <v>1.05</v>
          </cell>
          <cell r="L28">
            <v>3.0925000000002547</v>
          </cell>
          <cell r="M28">
            <v>134.22</v>
          </cell>
          <cell r="N28">
            <v>0.1</v>
          </cell>
          <cell r="O28">
            <v>0</v>
          </cell>
          <cell r="P28">
            <v>0</v>
          </cell>
          <cell r="Q28">
            <v>516.50880750003614</v>
          </cell>
          <cell r="R28">
            <v>53.62</v>
          </cell>
          <cell r="S28" t="str">
            <v>Entibado Metálico Tipo 2</v>
          </cell>
          <cell r="T28">
            <v>0</v>
          </cell>
          <cell r="U28">
            <v>343.99088055253003</v>
          </cell>
          <cell r="V28">
            <v>1.783787614034051</v>
          </cell>
          <cell r="W28">
            <v>0</v>
          </cell>
          <cell r="X28">
            <v>0</v>
          </cell>
          <cell r="Y28">
            <v>0</v>
          </cell>
          <cell r="Z28">
            <v>0</v>
          </cell>
          <cell r="AA28">
            <v>0</v>
          </cell>
          <cell r="AB28">
            <v>0</v>
          </cell>
          <cell r="AC28">
            <v>0</v>
          </cell>
          <cell r="AD28">
            <v>14.699100000000001</v>
          </cell>
          <cell r="AE28">
            <v>0.48000000000000009</v>
          </cell>
          <cell r="AF28">
            <v>58.797640000000001</v>
          </cell>
          <cell r="AG28">
            <v>58.797640000000001</v>
          </cell>
          <cell r="AH28">
            <v>0</v>
          </cell>
          <cell r="AI28">
            <v>48.507712000000005</v>
          </cell>
          <cell r="AJ28">
            <v>0</v>
          </cell>
          <cell r="AK28">
            <v>0</v>
          </cell>
          <cell r="AL28">
            <v>0</v>
          </cell>
          <cell r="AM28">
            <v>0</v>
          </cell>
          <cell r="AN28">
            <v>0</v>
          </cell>
          <cell r="AO28">
            <v>0</v>
          </cell>
          <cell r="AP28">
            <v>15.33</v>
          </cell>
          <cell r="AQ28">
            <v>38.29</v>
          </cell>
          <cell r="AR28">
            <v>0</v>
          </cell>
          <cell r="AS28">
            <v>3.8525000000002549</v>
          </cell>
          <cell r="AT28">
            <v>21.412452717814851</v>
          </cell>
          <cell r="AU28">
            <v>0</v>
          </cell>
          <cell r="AV28">
            <v>6.144000000000001</v>
          </cell>
          <cell r="AW28">
            <v>0</v>
          </cell>
          <cell r="AX28">
            <v>0</v>
          </cell>
          <cell r="AY28">
            <v>0</v>
          </cell>
          <cell r="AZ28">
            <v>0</v>
          </cell>
          <cell r="BA28">
            <v>0</v>
          </cell>
          <cell r="BB28">
            <v>462.88880750003614</v>
          </cell>
          <cell r="BC28">
            <v>0</v>
          </cell>
          <cell r="BD28">
            <v>0</v>
          </cell>
          <cell r="BE28">
            <v>0</v>
          </cell>
          <cell r="BF28">
            <v>0</v>
          </cell>
          <cell r="BG28">
            <v>0</v>
          </cell>
          <cell r="BH28">
            <v>15.33</v>
          </cell>
          <cell r="BI28">
            <v>343.99088055253003</v>
          </cell>
          <cell r="BJ28">
            <v>0</v>
          </cell>
          <cell r="BK28">
            <v>0</v>
          </cell>
          <cell r="BL28">
            <v>0</v>
          </cell>
          <cell r="BM28">
            <v>0</v>
          </cell>
          <cell r="BN28">
            <v>14.699100000000001</v>
          </cell>
          <cell r="BO28">
            <v>0</v>
          </cell>
          <cell r="BP28">
            <v>0</v>
          </cell>
          <cell r="BQ28">
            <v>0</v>
          </cell>
          <cell r="BR28">
            <v>58.797640000000001</v>
          </cell>
          <cell r="BS28">
            <v>58.797640000000001</v>
          </cell>
          <cell r="BT28">
            <v>484.36280750003613</v>
          </cell>
          <cell r="BU28" t="str">
            <v>Tubería</v>
          </cell>
          <cell r="BV28">
            <v>3.7</v>
          </cell>
          <cell r="BW28">
            <v>3.7</v>
          </cell>
          <cell r="BX28">
            <v>0.48066367599923832</v>
          </cell>
          <cell r="BY28">
            <v>0.48066367599923832</v>
          </cell>
          <cell r="BZ28">
            <v>35.979999999999997</v>
          </cell>
          <cell r="CA28">
            <v>0</v>
          </cell>
          <cell r="CB28">
            <v>0</v>
          </cell>
          <cell r="CC28" t="str">
            <v>Flexible</v>
          </cell>
          <cell r="CD28">
            <v>0</v>
          </cell>
          <cell r="CE28">
            <v>0</v>
          </cell>
          <cell r="CF28">
            <v>134.22</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t="str">
            <v>NO</v>
          </cell>
          <cell r="DH28">
            <v>1</v>
          </cell>
          <cell r="DI28">
            <v>0</v>
          </cell>
          <cell r="DJ28">
            <v>0</v>
          </cell>
          <cell r="DK28">
            <v>0</v>
          </cell>
          <cell r="DL28">
            <v>0</v>
          </cell>
          <cell r="DM28">
            <v>0</v>
          </cell>
          <cell r="DN28">
            <v>0</v>
          </cell>
          <cell r="DO28">
            <v>0</v>
          </cell>
          <cell r="DP28">
            <v>1</v>
          </cell>
          <cell r="DQ28">
            <v>1</v>
          </cell>
          <cell r="DR28">
            <v>0</v>
          </cell>
          <cell r="DS28">
            <v>0</v>
          </cell>
          <cell r="DT28">
            <v>0</v>
          </cell>
          <cell r="DU28">
            <v>0</v>
          </cell>
          <cell r="DV28">
            <v>1</v>
          </cell>
          <cell r="DW28">
            <v>0</v>
          </cell>
          <cell r="DX28">
            <v>0</v>
          </cell>
          <cell r="DY28">
            <v>1</v>
          </cell>
          <cell r="DZ28">
            <v>3</v>
          </cell>
          <cell r="EA28">
            <v>0</v>
          </cell>
          <cell r="EB28">
            <v>1</v>
          </cell>
          <cell r="EC28">
            <v>0</v>
          </cell>
          <cell r="ED28">
            <v>0</v>
          </cell>
          <cell r="EE28">
            <v>0.86250000000006821</v>
          </cell>
          <cell r="EF28">
            <v>0</v>
          </cell>
          <cell r="EG28">
            <v>0</v>
          </cell>
          <cell r="EH28">
            <v>0</v>
          </cell>
          <cell r="EI28">
            <v>11.247000000000002</v>
          </cell>
          <cell r="EJ28">
            <v>0</v>
          </cell>
          <cell r="EK28">
            <v>3</v>
          </cell>
          <cell r="EL28">
            <v>3</v>
          </cell>
          <cell r="EM28">
            <v>3</v>
          </cell>
          <cell r="EN28">
            <v>0</v>
          </cell>
          <cell r="EO28">
            <v>0</v>
          </cell>
          <cell r="EP28">
            <v>0</v>
          </cell>
          <cell r="EQ28">
            <v>0</v>
          </cell>
          <cell r="ER28">
            <v>0</v>
          </cell>
          <cell r="ES28">
            <v>3</v>
          </cell>
          <cell r="ET28">
            <v>0</v>
          </cell>
          <cell r="EV28">
            <v>0</v>
          </cell>
          <cell r="EW28">
            <v>0</v>
          </cell>
          <cell r="EX28">
            <v>0</v>
          </cell>
          <cell r="EY28">
            <v>0</v>
          </cell>
          <cell r="EZ28">
            <v>0</v>
          </cell>
          <cell r="FA28">
            <v>0</v>
          </cell>
          <cell r="FB28">
            <v>0</v>
          </cell>
          <cell r="FC28">
            <v>0</v>
          </cell>
          <cell r="FD28">
            <v>0</v>
          </cell>
          <cell r="FE28">
            <v>0</v>
          </cell>
          <cell r="FF28">
            <v>0</v>
          </cell>
          <cell r="FG28">
            <v>48.507712000000005</v>
          </cell>
          <cell r="FH28">
            <v>0</v>
          </cell>
          <cell r="FI28">
            <v>48.507712000000005</v>
          </cell>
          <cell r="FJ28">
            <v>0</v>
          </cell>
          <cell r="FK28">
            <v>0</v>
          </cell>
          <cell r="FL28">
            <v>0</v>
          </cell>
          <cell r="FM28">
            <v>0</v>
          </cell>
          <cell r="FN28">
            <v>0</v>
          </cell>
          <cell r="FO28">
            <v>0</v>
          </cell>
          <cell r="FP28">
            <v>0</v>
          </cell>
          <cell r="FQ28">
            <v>0</v>
          </cell>
          <cell r="FR28">
            <v>0</v>
          </cell>
          <cell r="FS28">
            <v>0</v>
          </cell>
          <cell r="FT28">
            <v>0</v>
          </cell>
          <cell r="FU28">
            <v>0</v>
          </cell>
          <cell r="FV28">
            <v>84</v>
          </cell>
          <cell r="FW28">
            <v>252</v>
          </cell>
          <cell r="FX28">
            <v>0</v>
          </cell>
          <cell r="FY28">
            <v>0</v>
          </cell>
          <cell r="FZ28" t="str">
            <v>Perfil Abierto</v>
          </cell>
          <cell r="GA28">
            <v>0</v>
          </cell>
          <cell r="GB28">
            <v>0</v>
          </cell>
          <cell r="GC28">
            <v>0</v>
          </cell>
          <cell r="GD28">
            <v>0</v>
          </cell>
          <cell r="GE28">
            <v>0</v>
          </cell>
          <cell r="GF28">
            <v>0</v>
          </cell>
          <cell r="GG28">
            <v>0</v>
          </cell>
          <cell r="GH28">
            <v>0</v>
          </cell>
          <cell r="GI28">
            <v>11.247000000000002</v>
          </cell>
          <cell r="GJ28">
            <v>0</v>
          </cell>
          <cell r="GK28">
            <v>0</v>
          </cell>
          <cell r="GL28">
            <v>0</v>
          </cell>
          <cell r="GM28">
            <v>0</v>
          </cell>
          <cell r="GN28">
            <v>0</v>
          </cell>
          <cell r="GO28">
            <v>0</v>
          </cell>
          <cell r="GP28">
            <v>0</v>
          </cell>
          <cell r="GQ28">
            <v>0</v>
          </cell>
          <cell r="GR28">
            <v>134.22</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cell r="LJ28">
            <v>0</v>
          </cell>
          <cell r="LK28">
            <v>0</v>
          </cell>
          <cell r="LL28">
            <v>0</v>
          </cell>
          <cell r="LM28">
            <v>0</v>
          </cell>
          <cell r="LN28">
            <v>0</v>
          </cell>
          <cell r="LO28">
            <v>0</v>
          </cell>
          <cell r="LP28">
            <v>0</v>
          </cell>
          <cell r="LQ28">
            <v>0</v>
          </cell>
          <cell r="LR28">
            <v>0</v>
          </cell>
          <cell r="LS28">
            <v>0</v>
          </cell>
          <cell r="LT28">
            <v>0</v>
          </cell>
          <cell r="LU28">
            <v>0</v>
          </cell>
          <cell r="LV28">
            <v>0</v>
          </cell>
          <cell r="LW28">
            <v>0</v>
          </cell>
          <cell r="LX28">
            <v>0</v>
          </cell>
          <cell r="LY28">
            <v>0</v>
          </cell>
          <cell r="LZ28">
            <v>0</v>
          </cell>
          <cell r="MA28">
            <v>0</v>
          </cell>
          <cell r="MB28">
            <v>0</v>
          </cell>
          <cell r="MC28">
            <v>0</v>
          </cell>
          <cell r="MD28">
            <v>0</v>
          </cell>
          <cell r="ME28">
            <v>0</v>
          </cell>
          <cell r="MF28">
            <v>0</v>
          </cell>
          <cell r="MG28">
            <v>0</v>
          </cell>
          <cell r="MH28">
            <v>0</v>
          </cell>
          <cell r="MI28">
            <v>0</v>
          </cell>
          <cell r="MJ28">
            <v>0</v>
          </cell>
          <cell r="MK28">
            <v>0</v>
          </cell>
          <cell r="ML28">
            <v>0</v>
          </cell>
          <cell r="MM28">
            <v>0</v>
          </cell>
          <cell r="MN28">
            <v>0</v>
          </cell>
          <cell r="MO28">
            <v>0</v>
          </cell>
          <cell r="MP28">
            <v>0</v>
          </cell>
          <cell r="MQ28">
            <v>0</v>
          </cell>
          <cell r="MR28">
            <v>0</v>
          </cell>
          <cell r="MS28">
            <v>0</v>
          </cell>
          <cell r="MT28">
            <v>0</v>
          </cell>
          <cell r="MU28">
            <v>0</v>
          </cell>
          <cell r="MV28">
            <v>0</v>
          </cell>
          <cell r="MW28">
            <v>0</v>
          </cell>
          <cell r="MX28">
            <v>0</v>
          </cell>
          <cell r="MY28">
            <v>0</v>
          </cell>
          <cell r="MZ28">
            <v>0</v>
          </cell>
          <cell r="NA28">
            <v>0</v>
          </cell>
          <cell r="NB28">
            <v>0</v>
          </cell>
          <cell r="NC28">
            <v>0</v>
          </cell>
          <cell r="ND28">
            <v>0</v>
          </cell>
          <cell r="NE28">
            <v>0</v>
          </cell>
          <cell r="NF28">
            <v>0</v>
          </cell>
          <cell r="NG28">
            <v>0</v>
          </cell>
          <cell r="NH28">
            <v>0</v>
          </cell>
          <cell r="NI28">
            <v>0</v>
          </cell>
          <cell r="NJ28">
            <v>0</v>
          </cell>
          <cell r="NK28">
            <v>0</v>
          </cell>
          <cell r="NL28">
            <v>0</v>
          </cell>
          <cell r="NM28">
            <v>0</v>
          </cell>
          <cell r="NN28">
            <v>0</v>
          </cell>
          <cell r="NO28">
            <v>0</v>
          </cell>
          <cell r="NP28">
            <v>0</v>
          </cell>
          <cell r="NQ28">
            <v>0</v>
          </cell>
          <cell r="NR28">
            <v>0</v>
          </cell>
          <cell r="NS28">
            <v>0</v>
          </cell>
          <cell r="NT28">
            <v>0</v>
          </cell>
          <cell r="NU28">
            <v>0</v>
          </cell>
          <cell r="NV28">
            <v>0</v>
          </cell>
          <cell r="NW28">
            <v>0</v>
          </cell>
          <cell r="NX28">
            <v>0</v>
          </cell>
          <cell r="NY28">
            <v>0</v>
          </cell>
          <cell r="NZ28">
            <v>0</v>
          </cell>
          <cell r="OA28">
            <v>0</v>
          </cell>
          <cell r="OB28">
            <v>0</v>
          </cell>
          <cell r="OC28">
            <v>0</v>
          </cell>
          <cell r="OD28">
            <v>0</v>
          </cell>
          <cell r="OE28">
            <v>0</v>
          </cell>
          <cell r="OF28">
            <v>0</v>
          </cell>
        </row>
        <row r="29">
          <cell r="C29" t="str">
            <v>CLT24954</v>
          </cell>
          <cell r="D29" t="str">
            <v>INTERCEPTOR DERECHO NORTE</v>
          </cell>
          <cell r="E29" t="str">
            <v>PVC</v>
          </cell>
          <cell r="F29" t="str">
            <v>297 NOVAFORT_600mm (24")</v>
          </cell>
          <cell r="G29">
            <v>600</v>
          </cell>
          <cell r="H29">
            <v>24</v>
          </cell>
          <cell r="I29">
            <v>0.6</v>
          </cell>
          <cell r="J29">
            <v>0.66</v>
          </cell>
          <cell r="K29">
            <v>1.05</v>
          </cell>
          <cell r="L29">
            <v>3.4975000000000001</v>
          </cell>
          <cell r="M29">
            <v>45.72</v>
          </cell>
          <cell r="N29">
            <v>0.1</v>
          </cell>
          <cell r="O29">
            <v>0</v>
          </cell>
          <cell r="P29">
            <v>0</v>
          </cell>
          <cell r="Q29">
            <v>198.911475</v>
          </cell>
          <cell r="R29">
            <v>18.59</v>
          </cell>
          <cell r="S29" t="str">
            <v>Entibado Metálico Tipo 3</v>
          </cell>
          <cell r="T29">
            <v>0</v>
          </cell>
          <cell r="U29">
            <v>140.3036184903635</v>
          </cell>
          <cell r="V29">
            <v>1.783787614034051</v>
          </cell>
          <cell r="W29">
            <v>0</v>
          </cell>
          <cell r="X29">
            <v>0</v>
          </cell>
          <cell r="Y29">
            <v>0</v>
          </cell>
          <cell r="Z29">
            <v>0</v>
          </cell>
          <cell r="AA29">
            <v>0</v>
          </cell>
          <cell r="AB29">
            <v>0</v>
          </cell>
          <cell r="AC29">
            <v>0</v>
          </cell>
          <cell r="AD29">
            <v>5.406600000000001</v>
          </cell>
          <cell r="AE29">
            <v>0.48000000000000009</v>
          </cell>
          <cell r="AF29">
            <v>21.625200000000003</v>
          </cell>
          <cell r="AG29">
            <v>21.625200000000003</v>
          </cell>
          <cell r="AH29">
            <v>0</v>
          </cell>
          <cell r="AI29">
            <v>17.84112</v>
          </cell>
          <cell r="AJ29">
            <v>0</v>
          </cell>
          <cell r="AK29">
            <v>0</v>
          </cell>
          <cell r="AL29">
            <v>0</v>
          </cell>
          <cell r="AM29">
            <v>0</v>
          </cell>
          <cell r="AN29">
            <v>0</v>
          </cell>
          <cell r="AO29">
            <v>0</v>
          </cell>
          <cell r="AP29">
            <v>5.3199999999999994</v>
          </cell>
          <cell r="AQ29">
            <v>13.27</v>
          </cell>
          <cell r="AR29">
            <v>0</v>
          </cell>
          <cell r="AS29">
            <v>4.2575000000000003</v>
          </cell>
          <cell r="AT29">
            <v>8.2388947798624077</v>
          </cell>
          <cell r="AU29">
            <v>0</v>
          </cell>
          <cell r="AV29">
            <v>0</v>
          </cell>
          <cell r="AW29">
            <v>6.144000000000001</v>
          </cell>
          <cell r="AX29">
            <v>0</v>
          </cell>
          <cell r="AY29">
            <v>0</v>
          </cell>
          <cell r="AZ29">
            <v>0</v>
          </cell>
          <cell r="BA29">
            <v>0</v>
          </cell>
          <cell r="BB29">
            <v>180.32147499999999</v>
          </cell>
          <cell r="BC29">
            <v>0</v>
          </cell>
          <cell r="BD29">
            <v>0</v>
          </cell>
          <cell r="BE29">
            <v>0</v>
          </cell>
          <cell r="BF29">
            <v>0</v>
          </cell>
          <cell r="BG29">
            <v>0</v>
          </cell>
          <cell r="BH29">
            <v>5.3199999999999994</v>
          </cell>
          <cell r="BI29">
            <v>140.3036184903635</v>
          </cell>
          <cell r="BJ29">
            <v>0</v>
          </cell>
          <cell r="BK29">
            <v>0</v>
          </cell>
          <cell r="BL29">
            <v>0</v>
          </cell>
          <cell r="BM29">
            <v>0</v>
          </cell>
          <cell r="BN29">
            <v>5.406600000000001</v>
          </cell>
          <cell r="BO29">
            <v>0</v>
          </cell>
          <cell r="BP29">
            <v>0</v>
          </cell>
          <cell r="BQ29">
            <v>0</v>
          </cell>
          <cell r="BR29">
            <v>21.625200000000003</v>
          </cell>
          <cell r="BS29">
            <v>21.625200000000003</v>
          </cell>
          <cell r="BT29">
            <v>191.78547499999999</v>
          </cell>
          <cell r="BU29" t="str">
            <v>Tubería</v>
          </cell>
          <cell r="BV29">
            <v>4.2</v>
          </cell>
          <cell r="BW29">
            <v>4.2</v>
          </cell>
          <cell r="BX29">
            <v>0</v>
          </cell>
          <cell r="BY29">
            <v>0</v>
          </cell>
          <cell r="BZ29">
            <v>0</v>
          </cell>
          <cell r="CA29">
            <v>0</v>
          </cell>
          <cell r="CB29">
            <v>0</v>
          </cell>
          <cell r="CC29" t="str">
            <v>Flexible</v>
          </cell>
          <cell r="CD29">
            <v>0</v>
          </cell>
          <cell r="CE29">
            <v>0</v>
          </cell>
          <cell r="CF29">
            <v>45.72</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t="str">
            <v>NO</v>
          </cell>
          <cell r="DH29">
            <v>0</v>
          </cell>
          <cell r="DI29">
            <v>0</v>
          </cell>
          <cell r="DJ29">
            <v>0</v>
          </cell>
          <cell r="DK29">
            <v>0</v>
          </cell>
          <cell r="DL29">
            <v>0</v>
          </cell>
          <cell r="DM29">
            <v>1</v>
          </cell>
          <cell r="DN29">
            <v>2</v>
          </cell>
          <cell r="DO29">
            <v>1</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12.600000000000001</v>
          </cell>
          <cell r="EJ29">
            <v>0</v>
          </cell>
          <cell r="EK29">
            <v>3</v>
          </cell>
          <cell r="EL29">
            <v>3</v>
          </cell>
          <cell r="EM29">
            <v>3</v>
          </cell>
          <cell r="EN29">
            <v>0</v>
          </cell>
          <cell r="EO29">
            <v>0</v>
          </cell>
          <cell r="EP29">
            <v>0</v>
          </cell>
          <cell r="EQ29">
            <v>0</v>
          </cell>
          <cell r="ER29">
            <v>0</v>
          </cell>
          <cell r="ES29">
            <v>3</v>
          </cell>
          <cell r="ET29">
            <v>0</v>
          </cell>
          <cell r="EV29">
            <v>0</v>
          </cell>
          <cell r="EW29">
            <v>0</v>
          </cell>
          <cell r="EX29">
            <v>0</v>
          </cell>
          <cell r="EY29">
            <v>0</v>
          </cell>
          <cell r="EZ29">
            <v>0</v>
          </cell>
          <cell r="FA29">
            <v>0</v>
          </cell>
          <cell r="FB29">
            <v>0</v>
          </cell>
          <cell r="FC29">
            <v>0</v>
          </cell>
          <cell r="FD29">
            <v>0</v>
          </cell>
          <cell r="FE29">
            <v>0</v>
          </cell>
          <cell r="FF29">
            <v>0</v>
          </cell>
          <cell r="FG29">
            <v>17.84112</v>
          </cell>
          <cell r="FH29">
            <v>0</v>
          </cell>
          <cell r="FI29">
            <v>17.84112</v>
          </cell>
          <cell r="FJ29">
            <v>0</v>
          </cell>
          <cell r="FK29">
            <v>0</v>
          </cell>
          <cell r="FL29">
            <v>0</v>
          </cell>
          <cell r="FM29">
            <v>0</v>
          </cell>
          <cell r="FN29">
            <v>0</v>
          </cell>
          <cell r="FO29">
            <v>0</v>
          </cell>
          <cell r="FP29">
            <v>0</v>
          </cell>
          <cell r="FQ29">
            <v>0</v>
          </cell>
          <cell r="FR29">
            <v>0</v>
          </cell>
          <cell r="FS29">
            <v>0</v>
          </cell>
          <cell r="FT29">
            <v>0</v>
          </cell>
          <cell r="FU29">
            <v>0</v>
          </cell>
          <cell r="FV29">
            <v>42</v>
          </cell>
          <cell r="FW29">
            <v>126</v>
          </cell>
          <cell r="FX29">
            <v>0</v>
          </cell>
          <cell r="FY29">
            <v>0</v>
          </cell>
          <cell r="FZ29" t="str">
            <v>Perfil Abierto</v>
          </cell>
          <cell r="GA29">
            <v>0</v>
          </cell>
          <cell r="GB29">
            <v>0</v>
          </cell>
          <cell r="GC29">
            <v>0</v>
          </cell>
          <cell r="GD29">
            <v>0</v>
          </cell>
          <cell r="GE29">
            <v>0</v>
          </cell>
          <cell r="GF29">
            <v>0</v>
          </cell>
          <cell r="GG29">
            <v>0</v>
          </cell>
          <cell r="GH29">
            <v>0</v>
          </cell>
          <cell r="GI29">
            <v>12.600000000000001</v>
          </cell>
          <cell r="GJ29">
            <v>0</v>
          </cell>
          <cell r="GK29">
            <v>0</v>
          </cell>
          <cell r="GL29">
            <v>0</v>
          </cell>
          <cell r="GM29">
            <v>0</v>
          </cell>
          <cell r="GN29">
            <v>0</v>
          </cell>
          <cell r="GO29">
            <v>0</v>
          </cell>
          <cell r="GP29">
            <v>0</v>
          </cell>
          <cell r="GQ29">
            <v>0</v>
          </cell>
          <cell r="GR29">
            <v>45.72</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cell r="LJ29">
            <v>0</v>
          </cell>
          <cell r="LK29">
            <v>0</v>
          </cell>
          <cell r="LL29">
            <v>0</v>
          </cell>
          <cell r="LM29">
            <v>0</v>
          </cell>
          <cell r="LN29">
            <v>0</v>
          </cell>
          <cell r="LO29">
            <v>0</v>
          </cell>
          <cell r="LP29">
            <v>0</v>
          </cell>
          <cell r="LQ29">
            <v>0</v>
          </cell>
          <cell r="LR29">
            <v>0</v>
          </cell>
          <cell r="LS29">
            <v>0</v>
          </cell>
          <cell r="LT29">
            <v>0</v>
          </cell>
          <cell r="LU29">
            <v>0</v>
          </cell>
          <cell r="LV29">
            <v>0</v>
          </cell>
          <cell r="LW29">
            <v>0</v>
          </cell>
          <cell r="LX29">
            <v>0</v>
          </cell>
          <cell r="LY29">
            <v>0</v>
          </cell>
          <cell r="LZ29">
            <v>0</v>
          </cell>
          <cell r="MA29">
            <v>0</v>
          </cell>
          <cell r="MB29">
            <v>0</v>
          </cell>
          <cell r="MC29">
            <v>0</v>
          </cell>
          <cell r="MD29">
            <v>0</v>
          </cell>
          <cell r="ME29">
            <v>0</v>
          </cell>
          <cell r="MF29">
            <v>0</v>
          </cell>
          <cell r="MG29">
            <v>0</v>
          </cell>
          <cell r="MH29">
            <v>0</v>
          </cell>
          <cell r="MI29">
            <v>0</v>
          </cell>
          <cell r="MJ29">
            <v>0</v>
          </cell>
          <cell r="MK29">
            <v>0</v>
          </cell>
          <cell r="ML29">
            <v>0</v>
          </cell>
          <cell r="MM29">
            <v>0</v>
          </cell>
          <cell r="MN29">
            <v>0</v>
          </cell>
          <cell r="MO29">
            <v>0</v>
          </cell>
          <cell r="MP29">
            <v>0</v>
          </cell>
          <cell r="MQ29">
            <v>0</v>
          </cell>
          <cell r="MR29">
            <v>0</v>
          </cell>
          <cell r="MS29">
            <v>0</v>
          </cell>
          <cell r="MT29">
            <v>0</v>
          </cell>
          <cell r="MU29">
            <v>0</v>
          </cell>
          <cell r="MV29">
            <v>0</v>
          </cell>
          <cell r="MW29">
            <v>0</v>
          </cell>
          <cell r="MX29">
            <v>0</v>
          </cell>
          <cell r="MY29">
            <v>0</v>
          </cell>
          <cell r="MZ29">
            <v>0</v>
          </cell>
          <cell r="NA29">
            <v>0</v>
          </cell>
          <cell r="NB29">
            <v>0</v>
          </cell>
          <cell r="NC29">
            <v>0</v>
          </cell>
          <cell r="ND29">
            <v>0</v>
          </cell>
          <cell r="NE29">
            <v>0</v>
          </cell>
          <cell r="NF29">
            <v>0</v>
          </cell>
          <cell r="NG29">
            <v>0</v>
          </cell>
          <cell r="NH29">
            <v>0</v>
          </cell>
          <cell r="NI29">
            <v>0</v>
          </cell>
          <cell r="NJ29">
            <v>0</v>
          </cell>
          <cell r="NK29">
            <v>0</v>
          </cell>
          <cell r="NL29">
            <v>0</v>
          </cell>
          <cell r="NM29">
            <v>0</v>
          </cell>
          <cell r="NN29">
            <v>0</v>
          </cell>
          <cell r="NO29">
            <v>0</v>
          </cell>
          <cell r="NP29">
            <v>0</v>
          </cell>
          <cell r="NQ29">
            <v>0</v>
          </cell>
          <cell r="NR29">
            <v>0</v>
          </cell>
          <cell r="NS29">
            <v>0</v>
          </cell>
          <cell r="NT29">
            <v>0</v>
          </cell>
          <cell r="NU29">
            <v>0</v>
          </cell>
          <cell r="NV29">
            <v>0</v>
          </cell>
          <cell r="NW29">
            <v>0</v>
          </cell>
          <cell r="NX29">
            <v>0</v>
          </cell>
          <cell r="NY29">
            <v>0</v>
          </cell>
          <cell r="NZ29">
            <v>0</v>
          </cell>
          <cell r="OA29">
            <v>0</v>
          </cell>
          <cell r="OB29">
            <v>0</v>
          </cell>
          <cell r="OC29">
            <v>0</v>
          </cell>
          <cell r="OD29">
            <v>0</v>
          </cell>
          <cell r="OE29">
            <v>0</v>
          </cell>
          <cell r="OF29">
            <v>0</v>
          </cell>
        </row>
        <row r="30">
          <cell r="C30" t="str">
            <v>CLT24955-A</v>
          </cell>
          <cell r="D30" t="str">
            <v>INTERCEPTOR DERECHO NORTE</v>
          </cell>
          <cell r="E30" t="str">
            <v>PVC</v>
          </cell>
          <cell r="F30" t="str">
            <v>297 NOVAFORT_600mm (24")</v>
          </cell>
          <cell r="G30">
            <v>600</v>
          </cell>
          <cell r="H30">
            <v>24</v>
          </cell>
          <cell r="I30">
            <v>0.6</v>
          </cell>
          <cell r="J30">
            <v>0.66</v>
          </cell>
          <cell r="K30">
            <v>1.05</v>
          </cell>
          <cell r="L30">
            <v>3.7224999999999091</v>
          </cell>
          <cell r="M30">
            <v>23.78</v>
          </cell>
          <cell r="N30">
            <v>0.1</v>
          </cell>
          <cell r="O30">
            <v>0</v>
          </cell>
          <cell r="P30">
            <v>0</v>
          </cell>
          <cell r="Q30">
            <v>111.8011124999976</v>
          </cell>
          <cell r="R30">
            <v>9.8999999999999986</v>
          </cell>
          <cell r="S30" t="str">
            <v>Entibado Metálico Tipo 3</v>
          </cell>
          <cell r="T30">
            <v>0</v>
          </cell>
          <cell r="U30">
            <v>81.43265650343298</v>
          </cell>
          <cell r="V30">
            <v>1.783787614034051</v>
          </cell>
          <cell r="W30">
            <v>0</v>
          </cell>
          <cell r="X30">
            <v>0</v>
          </cell>
          <cell r="Y30">
            <v>0</v>
          </cell>
          <cell r="Z30">
            <v>0</v>
          </cell>
          <cell r="AA30">
            <v>0</v>
          </cell>
          <cell r="AB30">
            <v>0</v>
          </cell>
          <cell r="AC30">
            <v>0</v>
          </cell>
          <cell r="AD30">
            <v>3.1029000000000004</v>
          </cell>
          <cell r="AE30">
            <v>0.48000000000000009</v>
          </cell>
          <cell r="AF30">
            <v>12.412400000000002</v>
          </cell>
          <cell r="AG30">
            <v>12.412400000000002</v>
          </cell>
          <cell r="AH30">
            <v>0</v>
          </cell>
          <cell r="AI30">
            <v>10.24001</v>
          </cell>
          <cell r="AJ30">
            <v>0</v>
          </cell>
          <cell r="AK30">
            <v>0</v>
          </cell>
          <cell r="AL30">
            <v>0</v>
          </cell>
          <cell r="AM30">
            <v>0</v>
          </cell>
          <cell r="AN30">
            <v>0</v>
          </cell>
          <cell r="AO30">
            <v>0</v>
          </cell>
          <cell r="AP30">
            <v>2.8299999999999996</v>
          </cell>
          <cell r="AQ30">
            <v>7.0699999999999994</v>
          </cell>
          <cell r="AR30">
            <v>0</v>
          </cell>
          <cell r="AS30">
            <v>4.4824999999999093</v>
          </cell>
          <cell r="AT30">
            <v>4.9178822859612215</v>
          </cell>
          <cell r="AU30">
            <v>0</v>
          </cell>
          <cell r="AV30">
            <v>0</v>
          </cell>
          <cell r="AW30">
            <v>6.144000000000001</v>
          </cell>
          <cell r="AX30">
            <v>0</v>
          </cell>
          <cell r="AY30">
            <v>0</v>
          </cell>
          <cell r="AZ30">
            <v>0</v>
          </cell>
          <cell r="BA30">
            <v>0</v>
          </cell>
          <cell r="BB30">
            <v>101.90111249999759</v>
          </cell>
          <cell r="BC30">
            <v>0</v>
          </cell>
          <cell r="BD30">
            <v>0</v>
          </cell>
          <cell r="BE30">
            <v>0</v>
          </cell>
          <cell r="BF30">
            <v>0</v>
          </cell>
          <cell r="BG30">
            <v>0</v>
          </cell>
          <cell r="BH30">
            <v>2.8299999999999996</v>
          </cell>
          <cell r="BI30">
            <v>81.43265650343298</v>
          </cell>
          <cell r="BJ30">
            <v>0</v>
          </cell>
          <cell r="BK30">
            <v>0</v>
          </cell>
          <cell r="BL30">
            <v>0</v>
          </cell>
          <cell r="BM30">
            <v>0</v>
          </cell>
          <cell r="BN30">
            <v>3.1029000000000004</v>
          </cell>
          <cell r="BO30">
            <v>0</v>
          </cell>
          <cell r="BP30">
            <v>0</v>
          </cell>
          <cell r="BQ30">
            <v>0</v>
          </cell>
          <cell r="BR30">
            <v>12.412400000000002</v>
          </cell>
          <cell r="BS30">
            <v>12.412400000000002</v>
          </cell>
          <cell r="BT30">
            <v>110.8751124999976</v>
          </cell>
          <cell r="BU30" t="str">
            <v>Tubería</v>
          </cell>
          <cell r="BV30">
            <v>4.5</v>
          </cell>
          <cell r="BW30">
            <v>4.5</v>
          </cell>
          <cell r="BX30">
            <v>0</v>
          </cell>
          <cell r="BY30">
            <v>0</v>
          </cell>
          <cell r="BZ30">
            <v>0</v>
          </cell>
          <cell r="CA30">
            <v>0</v>
          </cell>
          <cell r="CB30">
            <v>0</v>
          </cell>
          <cell r="CC30" t="str">
            <v>Flexible</v>
          </cell>
          <cell r="CD30">
            <v>0</v>
          </cell>
          <cell r="CE30">
            <v>0</v>
          </cell>
          <cell r="CF30">
            <v>23.78</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t="str">
            <v>NO</v>
          </cell>
          <cell r="DH30">
            <v>0</v>
          </cell>
          <cell r="DI30">
            <v>0</v>
          </cell>
          <cell r="DJ30">
            <v>0</v>
          </cell>
          <cell r="DK30">
            <v>0</v>
          </cell>
          <cell r="DL30">
            <v>0</v>
          </cell>
          <cell r="DM30">
            <v>1</v>
          </cell>
          <cell r="DN30">
            <v>2</v>
          </cell>
          <cell r="DO30">
            <v>1</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13.326000000000001</v>
          </cell>
          <cell r="EJ30">
            <v>0</v>
          </cell>
          <cell r="EK30">
            <v>3</v>
          </cell>
          <cell r="EL30">
            <v>3</v>
          </cell>
          <cell r="EM30">
            <v>3</v>
          </cell>
          <cell r="EN30">
            <v>0</v>
          </cell>
          <cell r="EO30">
            <v>0</v>
          </cell>
          <cell r="EP30">
            <v>0</v>
          </cell>
          <cell r="EQ30">
            <v>0</v>
          </cell>
          <cell r="ER30">
            <v>0</v>
          </cell>
          <cell r="ES30">
            <v>3</v>
          </cell>
          <cell r="ET30">
            <v>0</v>
          </cell>
          <cell r="EV30">
            <v>0</v>
          </cell>
          <cell r="EW30">
            <v>0</v>
          </cell>
          <cell r="EX30">
            <v>0</v>
          </cell>
          <cell r="EY30">
            <v>0</v>
          </cell>
          <cell r="EZ30">
            <v>0</v>
          </cell>
          <cell r="FA30">
            <v>0</v>
          </cell>
          <cell r="FB30">
            <v>0</v>
          </cell>
          <cell r="FC30">
            <v>0</v>
          </cell>
          <cell r="FD30">
            <v>0</v>
          </cell>
          <cell r="FE30">
            <v>0</v>
          </cell>
          <cell r="FF30">
            <v>0</v>
          </cell>
          <cell r="FG30">
            <v>10.24001</v>
          </cell>
          <cell r="FH30">
            <v>0</v>
          </cell>
          <cell r="FI30">
            <v>10.24001</v>
          </cell>
          <cell r="FJ30">
            <v>0</v>
          </cell>
          <cell r="FK30">
            <v>0</v>
          </cell>
          <cell r="FL30">
            <v>0</v>
          </cell>
          <cell r="FM30">
            <v>0</v>
          </cell>
          <cell r="FN30">
            <v>0</v>
          </cell>
          <cell r="FO30">
            <v>0</v>
          </cell>
          <cell r="FP30">
            <v>0</v>
          </cell>
          <cell r="FQ30">
            <v>0</v>
          </cell>
          <cell r="FR30">
            <v>0</v>
          </cell>
          <cell r="FS30">
            <v>0</v>
          </cell>
          <cell r="FT30">
            <v>0</v>
          </cell>
          <cell r="FU30">
            <v>0</v>
          </cell>
          <cell r="FV30">
            <v>30</v>
          </cell>
          <cell r="FW30">
            <v>90</v>
          </cell>
          <cell r="FX30">
            <v>0</v>
          </cell>
          <cell r="FY30">
            <v>0</v>
          </cell>
          <cell r="FZ30" t="str">
            <v>Perfil Abierto</v>
          </cell>
          <cell r="GA30">
            <v>0</v>
          </cell>
          <cell r="GB30">
            <v>0</v>
          </cell>
          <cell r="GC30">
            <v>0</v>
          </cell>
          <cell r="GD30">
            <v>0</v>
          </cell>
          <cell r="GE30">
            <v>0</v>
          </cell>
          <cell r="GF30">
            <v>0</v>
          </cell>
          <cell r="GG30">
            <v>0</v>
          </cell>
          <cell r="GH30">
            <v>0</v>
          </cell>
          <cell r="GI30">
            <v>13.326000000000001</v>
          </cell>
          <cell r="GJ30">
            <v>0</v>
          </cell>
          <cell r="GK30">
            <v>0</v>
          </cell>
          <cell r="GL30">
            <v>0</v>
          </cell>
          <cell r="GM30">
            <v>0</v>
          </cell>
          <cell r="GN30">
            <v>0</v>
          </cell>
          <cell r="GO30">
            <v>0</v>
          </cell>
          <cell r="GP30">
            <v>0</v>
          </cell>
          <cell r="GQ30">
            <v>0</v>
          </cell>
          <cell r="GR30">
            <v>23.78</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cell r="LJ30">
            <v>0</v>
          </cell>
          <cell r="LK30">
            <v>0</v>
          </cell>
          <cell r="LL30">
            <v>0</v>
          </cell>
          <cell r="LM30">
            <v>0</v>
          </cell>
          <cell r="LN30">
            <v>0</v>
          </cell>
          <cell r="LO30">
            <v>0</v>
          </cell>
          <cell r="LP30">
            <v>0</v>
          </cell>
          <cell r="LQ30">
            <v>0</v>
          </cell>
          <cell r="LR30">
            <v>0</v>
          </cell>
          <cell r="LS30">
            <v>0</v>
          </cell>
          <cell r="LT30">
            <v>0</v>
          </cell>
          <cell r="LU30">
            <v>0</v>
          </cell>
          <cell r="LV30">
            <v>0</v>
          </cell>
          <cell r="LW30">
            <v>0</v>
          </cell>
          <cell r="LX30">
            <v>0</v>
          </cell>
          <cell r="LY30">
            <v>0</v>
          </cell>
          <cell r="LZ30">
            <v>0</v>
          </cell>
          <cell r="MA30">
            <v>0</v>
          </cell>
          <cell r="MB30">
            <v>0</v>
          </cell>
          <cell r="MC30">
            <v>0</v>
          </cell>
          <cell r="MD30">
            <v>0</v>
          </cell>
          <cell r="ME30">
            <v>0</v>
          </cell>
          <cell r="MF30">
            <v>0</v>
          </cell>
          <cell r="MG30">
            <v>0</v>
          </cell>
          <cell r="MH30">
            <v>0</v>
          </cell>
          <cell r="MI30">
            <v>0</v>
          </cell>
          <cell r="MJ30">
            <v>0</v>
          </cell>
          <cell r="MK30">
            <v>0</v>
          </cell>
          <cell r="ML30">
            <v>0</v>
          </cell>
          <cell r="MM30">
            <v>0</v>
          </cell>
          <cell r="MN30">
            <v>0</v>
          </cell>
          <cell r="MO30">
            <v>0</v>
          </cell>
          <cell r="MP30">
            <v>0</v>
          </cell>
          <cell r="MQ30">
            <v>0</v>
          </cell>
          <cell r="MR30">
            <v>0</v>
          </cell>
          <cell r="MS30">
            <v>0</v>
          </cell>
          <cell r="MT30">
            <v>0</v>
          </cell>
          <cell r="MU30">
            <v>0</v>
          </cell>
          <cell r="MV30">
            <v>0</v>
          </cell>
          <cell r="MW30">
            <v>0</v>
          </cell>
          <cell r="MX30">
            <v>0</v>
          </cell>
          <cell r="MY30">
            <v>0</v>
          </cell>
          <cell r="MZ30">
            <v>0</v>
          </cell>
          <cell r="NA30">
            <v>0</v>
          </cell>
          <cell r="NB30">
            <v>0</v>
          </cell>
          <cell r="NC30">
            <v>0</v>
          </cell>
          <cell r="ND30">
            <v>0</v>
          </cell>
          <cell r="NE30">
            <v>0</v>
          </cell>
          <cell r="NF30">
            <v>0</v>
          </cell>
          <cell r="NG30">
            <v>0</v>
          </cell>
          <cell r="NH30">
            <v>0</v>
          </cell>
          <cell r="NI30">
            <v>0</v>
          </cell>
          <cell r="NJ30">
            <v>0</v>
          </cell>
          <cell r="NK30">
            <v>0</v>
          </cell>
          <cell r="NL30">
            <v>0</v>
          </cell>
          <cell r="NM30">
            <v>0</v>
          </cell>
          <cell r="NN30">
            <v>0</v>
          </cell>
          <cell r="NO30">
            <v>0</v>
          </cell>
          <cell r="NP30">
            <v>0</v>
          </cell>
          <cell r="NQ30">
            <v>0</v>
          </cell>
          <cell r="NR30">
            <v>0</v>
          </cell>
          <cell r="NS30">
            <v>0</v>
          </cell>
          <cell r="NT30">
            <v>0</v>
          </cell>
          <cell r="NU30">
            <v>0</v>
          </cell>
          <cell r="NV30">
            <v>0</v>
          </cell>
          <cell r="NW30">
            <v>0</v>
          </cell>
          <cell r="NX30">
            <v>0</v>
          </cell>
          <cell r="NY30">
            <v>0</v>
          </cell>
          <cell r="NZ30">
            <v>0</v>
          </cell>
          <cell r="OA30">
            <v>0</v>
          </cell>
          <cell r="OB30">
            <v>0</v>
          </cell>
          <cell r="OC30">
            <v>0</v>
          </cell>
          <cell r="OD30">
            <v>0</v>
          </cell>
          <cell r="OE30">
            <v>0</v>
          </cell>
          <cell r="OF30">
            <v>0</v>
          </cell>
        </row>
        <row r="31">
          <cell r="C31" t="str">
            <v>CLT24955</v>
          </cell>
          <cell r="D31" t="str">
            <v>INTERCEPTOR DERECHO NORTE</v>
          </cell>
          <cell r="E31" t="str">
            <v>PVC</v>
          </cell>
          <cell r="F31" t="str">
            <v>297 NOVAFORT_600mm (24")</v>
          </cell>
          <cell r="G31">
            <v>600</v>
          </cell>
          <cell r="H31">
            <v>24</v>
          </cell>
          <cell r="I31">
            <v>0.6</v>
          </cell>
          <cell r="J31">
            <v>0.66</v>
          </cell>
          <cell r="K31">
            <v>1.05</v>
          </cell>
          <cell r="L31">
            <v>3.7824999999998545</v>
          </cell>
          <cell r="M31">
            <v>18.91</v>
          </cell>
          <cell r="N31">
            <v>0.1</v>
          </cell>
          <cell r="O31">
            <v>0</v>
          </cell>
          <cell r="P31">
            <v>0</v>
          </cell>
          <cell r="Q31">
            <v>91.271748749996917</v>
          </cell>
          <cell r="R31">
            <v>7.9699999999999989</v>
          </cell>
          <cell r="S31" t="str">
            <v>Entibado Metálico Tipo 3</v>
          </cell>
          <cell r="T31">
            <v>0</v>
          </cell>
          <cell r="U31">
            <v>67.171564426115054</v>
          </cell>
          <cell r="V31">
            <v>1.783787614034051</v>
          </cell>
          <cell r="W31">
            <v>0</v>
          </cell>
          <cell r="X31">
            <v>0</v>
          </cell>
          <cell r="Y31">
            <v>0</v>
          </cell>
          <cell r="Z31">
            <v>0</v>
          </cell>
          <cell r="AA31">
            <v>0</v>
          </cell>
          <cell r="AB31">
            <v>0</v>
          </cell>
          <cell r="AC31">
            <v>0</v>
          </cell>
          <cell r="AD31">
            <v>2.5915500000000002</v>
          </cell>
          <cell r="AE31">
            <v>0.48000000000000009</v>
          </cell>
          <cell r="AF31">
            <v>10.3644</v>
          </cell>
          <cell r="AG31">
            <v>10.3644</v>
          </cell>
          <cell r="AH31">
            <v>0</v>
          </cell>
          <cell r="AI31">
            <v>8.5511250000000008</v>
          </cell>
          <cell r="AJ31">
            <v>0</v>
          </cell>
          <cell r="AK31">
            <v>0</v>
          </cell>
          <cell r="AL31">
            <v>0</v>
          </cell>
          <cell r="AM31">
            <v>0</v>
          </cell>
          <cell r="AN31">
            <v>0</v>
          </cell>
          <cell r="AO31">
            <v>0</v>
          </cell>
          <cell r="AP31">
            <v>2.2799999999999998</v>
          </cell>
          <cell r="AQ31">
            <v>5.6899999999999995</v>
          </cell>
          <cell r="AR31">
            <v>0</v>
          </cell>
          <cell r="AS31">
            <v>4.5424999999998548</v>
          </cell>
          <cell r="AT31">
            <v>4.1752082149915628</v>
          </cell>
          <cell r="AU31">
            <v>0</v>
          </cell>
          <cell r="AV31">
            <v>0</v>
          </cell>
          <cell r="AW31">
            <v>6.144000000000001</v>
          </cell>
          <cell r="AX31">
            <v>0</v>
          </cell>
          <cell r="AY31">
            <v>0</v>
          </cell>
          <cell r="AZ31">
            <v>0</v>
          </cell>
          <cell r="BA31">
            <v>0</v>
          </cell>
          <cell r="BB31">
            <v>83.301748749996918</v>
          </cell>
          <cell r="BC31">
            <v>0</v>
          </cell>
          <cell r="BD31">
            <v>0</v>
          </cell>
          <cell r="BE31">
            <v>0</v>
          </cell>
          <cell r="BF31">
            <v>0</v>
          </cell>
          <cell r="BG31">
            <v>0</v>
          </cell>
          <cell r="BH31">
            <v>2.2799999999999998</v>
          </cell>
          <cell r="BI31">
            <v>67.171564426115054</v>
          </cell>
          <cell r="BJ31">
            <v>0</v>
          </cell>
          <cell r="BK31">
            <v>0</v>
          </cell>
          <cell r="BL31">
            <v>0</v>
          </cell>
          <cell r="BM31">
            <v>0</v>
          </cell>
          <cell r="BN31">
            <v>2.5915500000000002</v>
          </cell>
          <cell r="BO31">
            <v>0</v>
          </cell>
          <cell r="BP31">
            <v>0</v>
          </cell>
          <cell r="BQ31">
            <v>0</v>
          </cell>
          <cell r="BR31">
            <v>10.3644</v>
          </cell>
          <cell r="BS31">
            <v>10.3644</v>
          </cell>
          <cell r="BT31">
            <v>91.725748749996924</v>
          </cell>
          <cell r="BU31" t="str">
            <v>Tubería</v>
          </cell>
          <cell r="BV31">
            <v>4.5999999999999996</v>
          </cell>
          <cell r="BW31">
            <v>4.5999999999999996</v>
          </cell>
          <cell r="BX31">
            <v>0</v>
          </cell>
          <cell r="BY31">
            <v>0</v>
          </cell>
          <cell r="BZ31">
            <v>0</v>
          </cell>
          <cell r="CA31">
            <v>0</v>
          </cell>
          <cell r="CB31">
            <v>0</v>
          </cell>
          <cell r="CC31" t="str">
            <v>Flexible</v>
          </cell>
          <cell r="CD31">
            <v>0</v>
          </cell>
          <cell r="CE31">
            <v>0</v>
          </cell>
          <cell r="CF31">
            <v>18.91</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t="str">
            <v>NO</v>
          </cell>
          <cell r="DH31">
            <v>0</v>
          </cell>
          <cell r="DI31">
            <v>0</v>
          </cell>
          <cell r="DJ31">
            <v>0</v>
          </cell>
          <cell r="DK31">
            <v>0</v>
          </cell>
          <cell r="DL31">
            <v>0</v>
          </cell>
          <cell r="DM31">
            <v>1</v>
          </cell>
          <cell r="DN31">
            <v>2</v>
          </cell>
          <cell r="DO31">
            <v>1</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13.524000000000001</v>
          </cell>
          <cell r="EJ31">
            <v>0</v>
          </cell>
          <cell r="EK31">
            <v>3</v>
          </cell>
          <cell r="EL31">
            <v>3</v>
          </cell>
          <cell r="EM31">
            <v>3</v>
          </cell>
          <cell r="EN31">
            <v>0</v>
          </cell>
          <cell r="EO31">
            <v>0</v>
          </cell>
          <cell r="EP31">
            <v>0</v>
          </cell>
          <cell r="EQ31">
            <v>0</v>
          </cell>
          <cell r="ER31">
            <v>0</v>
          </cell>
          <cell r="ES31">
            <v>3</v>
          </cell>
          <cell r="ET31">
            <v>0</v>
          </cell>
          <cell r="EV31">
            <v>0</v>
          </cell>
          <cell r="EW31">
            <v>0</v>
          </cell>
          <cell r="EX31">
            <v>0</v>
          </cell>
          <cell r="EY31">
            <v>0</v>
          </cell>
          <cell r="EZ31">
            <v>0</v>
          </cell>
          <cell r="FA31">
            <v>0</v>
          </cell>
          <cell r="FB31">
            <v>0</v>
          </cell>
          <cell r="FC31">
            <v>0</v>
          </cell>
          <cell r="FD31">
            <v>0</v>
          </cell>
          <cell r="FE31">
            <v>0</v>
          </cell>
          <cell r="FF31">
            <v>0</v>
          </cell>
          <cell r="FG31">
            <v>8.5511250000000008</v>
          </cell>
          <cell r="FH31">
            <v>0</v>
          </cell>
          <cell r="FI31">
            <v>8.5511250000000008</v>
          </cell>
          <cell r="FJ31">
            <v>0</v>
          </cell>
          <cell r="FK31">
            <v>0</v>
          </cell>
          <cell r="FL31">
            <v>0</v>
          </cell>
          <cell r="FM31">
            <v>0</v>
          </cell>
          <cell r="FN31">
            <v>0</v>
          </cell>
          <cell r="FO31">
            <v>0</v>
          </cell>
          <cell r="FP31">
            <v>0</v>
          </cell>
          <cell r="FQ31">
            <v>0</v>
          </cell>
          <cell r="FR31">
            <v>0</v>
          </cell>
          <cell r="FS31">
            <v>0</v>
          </cell>
          <cell r="FT31">
            <v>0</v>
          </cell>
          <cell r="FU31">
            <v>0</v>
          </cell>
          <cell r="FV31">
            <v>30</v>
          </cell>
          <cell r="FW31">
            <v>90</v>
          </cell>
          <cell r="FX31">
            <v>0</v>
          </cell>
          <cell r="FY31">
            <v>0</v>
          </cell>
          <cell r="FZ31" t="str">
            <v>Perfil Abierto</v>
          </cell>
          <cell r="GA31">
            <v>0</v>
          </cell>
          <cell r="GB31">
            <v>0</v>
          </cell>
          <cell r="GC31">
            <v>0</v>
          </cell>
          <cell r="GD31">
            <v>0</v>
          </cell>
          <cell r="GE31">
            <v>0</v>
          </cell>
          <cell r="GF31">
            <v>0</v>
          </cell>
          <cell r="GG31">
            <v>0</v>
          </cell>
          <cell r="GH31">
            <v>0</v>
          </cell>
          <cell r="GI31">
            <v>13.524000000000001</v>
          </cell>
          <cell r="GJ31">
            <v>0</v>
          </cell>
          <cell r="GK31">
            <v>0</v>
          </cell>
          <cell r="GL31">
            <v>0</v>
          </cell>
          <cell r="GM31">
            <v>0</v>
          </cell>
          <cell r="GN31">
            <v>0</v>
          </cell>
          <cell r="GO31">
            <v>0</v>
          </cell>
          <cell r="GP31">
            <v>0</v>
          </cell>
          <cell r="GQ31">
            <v>0</v>
          </cell>
          <cell r="GR31">
            <v>18.91</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cell r="LJ31">
            <v>0</v>
          </cell>
          <cell r="LK31">
            <v>0</v>
          </cell>
          <cell r="LL31">
            <v>0</v>
          </cell>
          <cell r="LM31">
            <v>0</v>
          </cell>
          <cell r="LN31">
            <v>0</v>
          </cell>
          <cell r="LO31">
            <v>0</v>
          </cell>
          <cell r="LP31">
            <v>0</v>
          </cell>
          <cell r="LQ31">
            <v>0</v>
          </cell>
          <cell r="LR31">
            <v>0</v>
          </cell>
          <cell r="LS31">
            <v>0</v>
          </cell>
          <cell r="LT31">
            <v>0</v>
          </cell>
          <cell r="LU31">
            <v>0</v>
          </cell>
          <cell r="LV31">
            <v>0</v>
          </cell>
          <cell r="LW31">
            <v>0</v>
          </cell>
          <cell r="LX31">
            <v>0</v>
          </cell>
          <cell r="LY31">
            <v>0</v>
          </cell>
          <cell r="LZ31">
            <v>0</v>
          </cell>
          <cell r="MA31">
            <v>0</v>
          </cell>
          <cell r="MB31">
            <v>0</v>
          </cell>
          <cell r="MC31">
            <v>0</v>
          </cell>
          <cell r="MD31">
            <v>0</v>
          </cell>
          <cell r="ME31">
            <v>0</v>
          </cell>
          <cell r="MF31">
            <v>0</v>
          </cell>
          <cell r="MG31">
            <v>0</v>
          </cell>
          <cell r="MH31">
            <v>0</v>
          </cell>
          <cell r="MI31">
            <v>0</v>
          </cell>
          <cell r="MJ31">
            <v>0</v>
          </cell>
          <cell r="MK31">
            <v>0</v>
          </cell>
          <cell r="ML31">
            <v>0</v>
          </cell>
          <cell r="MM31">
            <v>0</v>
          </cell>
          <cell r="MN31">
            <v>0</v>
          </cell>
          <cell r="MO31">
            <v>0</v>
          </cell>
          <cell r="MP31">
            <v>0</v>
          </cell>
          <cell r="MQ31">
            <v>0</v>
          </cell>
          <cell r="MR31">
            <v>0</v>
          </cell>
          <cell r="MS31">
            <v>0</v>
          </cell>
          <cell r="MT31">
            <v>0</v>
          </cell>
          <cell r="MU31">
            <v>0</v>
          </cell>
          <cell r="MV31">
            <v>0</v>
          </cell>
          <cell r="MW31">
            <v>0</v>
          </cell>
          <cell r="MX31">
            <v>0</v>
          </cell>
          <cell r="MY31">
            <v>0</v>
          </cell>
          <cell r="MZ31">
            <v>0</v>
          </cell>
          <cell r="NA31">
            <v>0</v>
          </cell>
          <cell r="NB31">
            <v>0</v>
          </cell>
          <cell r="NC31">
            <v>0</v>
          </cell>
          <cell r="ND31">
            <v>0</v>
          </cell>
          <cell r="NE31">
            <v>0</v>
          </cell>
          <cell r="NF31">
            <v>0</v>
          </cell>
          <cell r="NG31">
            <v>0</v>
          </cell>
          <cell r="NH31">
            <v>0</v>
          </cell>
          <cell r="NI31">
            <v>0</v>
          </cell>
          <cell r="NJ31">
            <v>0</v>
          </cell>
          <cell r="NK31">
            <v>0</v>
          </cell>
          <cell r="NL31">
            <v>0</v>
          </cell>
          <cell r="NM31">
            <v>0</v>
          </cell>
          <cell r="NN31">
            <v>0</v>
          </cell>
          <cell r="NO31">
            <v>0</v>
          </cell>
          <cell r="NP31">
            <v>0</v>
          </cell>
          <cell r="NQ31">
            <v>0</v>
          </cell>
          <cell r="NR31">
            <v>0</v>
          </cell>
          <cell r="NS31">
            <v>0</v>
          </cell>
          <cell r="NT31">
            <v>0</v>
          </cell>
          <cell r="NU31">
            <v>0</v>
          </cell>
          <cell r="NV31">
            <v>0</v>
          </cell>
          <cell r="NW31">
            <v>0</v>
          </cell>
          <cell r="NX31">
            <v>0</v>
          </cell>
          <cell r="NY31">
            <v>0</v>
          </cell>
          <cell r="NZ31">
            <v>0</v>
          </cell>
          <cell r="OA31">
            <v>0</v>
          </cell>
          <cell r="OB31">
            <v>0</v>
          </cell>
          <cell r="OC31">
            <v>0</v>
          </cell>
          <cell r="OD31">
            <v>0</v>
          </cell>
          <cell r="OE31">
            <v>0</v>
          </cell>
          <cell r="OF31">
            <v>0</v>
          </cell>
        </row>
        <row r="32">
          <cell r="C32" t="str">
            <v>CLT24948</v>
          </cell>
          <cell r="D32" t="str">
            <v>INTERCEPTOR DERECHO NORTE</v>
          </cell>
          <cell r="E32" t="str">
            <v>PVC</v>
          </cell>
          <cell r="F32" t="str">
            <v>297 NOVAFORT_600mm (24")</v>
          </cell>
          <cell r="G32">
            <v>600</v>
          </cell>
          <cell r="H32">
            <v>24</v>
          </cell>
          <cell r="I32">
            <v>0.6</v>
          </cell>
          <cell r="J32">
            <v>0.66</v>
          </cell>
          <cell r="K32">
            <v>1.05</v>
          </cell>
          <cell r="L32">
            <v>3.8775000000001096</v>
          </cell>
          <cell r="M32">
            <v>82.39</v>
          </cell>
          <cell r="N32">
            <v>0.1</v>
          </cell>
          <cell r="O32">
            <v>0</v>
          </cell>
          <cell r="P32">
            <v>0</v>
          </cell>
          <cell r="Q32">
            <v>387.72176625000964</v>
          </cell>
          <cell r="R32">
            <v>28.090000000000003</v>
          </cell>
          <cell r="S32" t="str">
            <v>Entibado Metálico Tipo 3</v>
          </cell>
          <cell r="T32">
            <v>0</v>
          </cell>
          <cell r="U32">
            <v>281.91523987645587</v>
          </cell>
          <cell r="V32">
            <v>1.783787614034051</v>
          </cell>
          <cell r="W32">
            <v>0</v>
          </cell>
          <cell r="X32">
            <v>0</v>
          </cell>
          <cell r="Y32">
            <v>0</v>
          </cell>
          <cell r="Z32">
            <v>0</v>
          </cell>
          <cell r="AA32">
            <v>0</v>
          </cell>
          <cell r="AB32">
            <v>0</v>
          </cell>
          <cell r="AC32">
            <v>0</v>
          </cell>
          <cell r="AD32">
            <v>9.2569500000000016</v>
          </cell>
          <cell r="AE32">
            <v>0.48000000000000009</v>
          </cell>
          <cell r="AF32">
            <v>37.024000000000008</v>
          </cell>
          <cell r="AG32">
            <v>37.024000000000008</v>
          </cell>
          <cell r="AH32">
            <v>0</v>
          </cell>
          <cell r="AI32">
            <v>30.545845000000003</v>
          </cell>
          <cell r="AJ32">
            <v>0</v>
          </cell>
          <cell r="AK32">
            <v>0</v>
          </cell>
          <cell r="AL32">
            <v>0</v>
          </cell>
          <cell r="AM32">
            <v>0</v>
          </cell>
          <cell r="AN32">
            <v>0</v>
          </cell>
          <cell r="AO32">
            <v>0</v>
          </cell>
          <cell r="AP32">
            <v>8.23</v>
          </cell>
          <cell r="AQ32">
            <v>19.860000000000003</v>
          </cell>
          <cell r="AR32">
            <v>0</v>
          </cell>
          <cell r="AS32">
            <v>4.6375000000001094</v>
          </cell>
          <cell r="AT32">
            <v>15.046120482523142</v>
          </cell>
          <cell r="AU32">
            <v>0</v>
          </cell>
          <cell r="AV32">
            <v>0</v>
          </cell>
          <cell r="AW32">
            <v>6.144000000000001</v>
          </cell>
          <cell r="AX32">
            <v>0</v>
          </cell>
          <cell r="AY32">
            <v>0</v>
          </cell>
          <cell r="AZ32">
            <v>0</v>
          </cell>
          <cell r="BA32">
            <v>0</v>
          </cell>
          <cell r="BB32">
            <v>359.6317662500096</v>
          </cell>
          <cell r="BC32">
            <v>0</v>
          </cell>
          <cell r="BD32">
            <v>0</v>
          </cell>
          <cell r="BE32">
            <v>0</v>
          </cell>
          <cell r="BF32">
            <v>0</v>
          </cell>
          <cell r="BG32">
            <v>0</v>
          </cell>
          <cell r="BH32">
            <v>8.23</v>
          </cell>
          <cell r="BI32">
            <v>281.91523987645587</v>
          </cell>
          <cell r="BJ32">
            <v>0</v>
          </cell>
          <cell r="BK32">
            <v>0</v>
          </cell>
          <cell r="BL32">
            <v>0</v>
          </cell>
          <cell r="BM32">
            <v>0</v>
          </cell>
          <cell r="BN32">
            <v>9.2569500000000016</v>
          </cell>
          <cell r="BO32">
            <v>0</v>
          </cell>
          <cell r="BP32">
            <v>0</v>
          </cell>
          <cell r="BQ32">
            <v>0</v>
          </cell>
          <cell r="BR32">
            <v>37.024000000000008</v>
          </cell>
          <cell r="BS32">
            <v>37.024000000000008</v>
          </cell>
          <cell r="BT32">
            <v>374.00576625000963</v>
          </cell>
          <cell r="BU32" t="str">
            <v>Tubería</v>
          </cell>
          <cell r="BV32">
            <v>4.7</v>
          </cell>
          <cell r="BW32">
            <v>4.7</v>
          </cell>
          <cell r="BX32">
            <v>0</v>
          </cell>
          <cell r="BY32">
            <v>0</v>
          </cell>
          <cell r="BZ32">
            <v>0</v>
          </cell>
          <cell r="CA32">
            <v>0</v>
          </cell>
          <cell r="CB32">
            <v>0</v>
          </cell>
          <cell r="CC32" t="str">
            <v>Flexible</v>
          </cell>
          <cell r="CD32">
            <v>0</v>
          </cell>
          <cell r="CE32">
            <v>0</v>
          </cell>
          <cell r="CF32">
            <v>82.39</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t="str">
            <v>NO</v>
          </cell>
          <cell r="DH32">
            <v>0</v>
          </cell>
          <cell r="DI32">
            <v>0</v>
          </cell>
          <cell r="DJ32">
            <v>0</v>
          </cell>
          <cell r="DK32">
            <v>0</v>
          </cell>
          <cell r="DL32">
            <v>0</v>
          </cell>
          <cell r="DM32">
            <v>1</v>
          </cell>
          <cell r="DN32">
            <v>2</v>
          </cell>
          <cell r="DO32">
            <v>1</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13.854000000000001</v>
          </cell>
          <cell r="EJ32">
            <v>0</v>
          </cell>
          <cell r="EK32">
            <v>3</v>
          </cell>
          <cell r="EL32">
            <v>3</v>
          </cell>
          <cell r="EM32">
            <v>3</v>
          </cell>
          <cell r="EN32">
            <v>0</v>
          </cell>
          <cell r="EO32">
            <v>0</v>
          </cell>
          <cell r="EP32">
            <v>0</v>
          </cell>
          <cell r="EQ32">
            <v>0</v>
          </cell>
          <cell r="ER32">
            <v>0</v>
          </cell>
          <cell r="ES32">
            <v>3</v>
          </cell>
          <cell r="ET32">
            <v>0</v>
          </cell>
          <cell r="EV32">
            <v>0</v>
          </cell>
          <cell r="EW32">
            <v>0</v>
          </cell>
          <cell r="EX32">
            <v>0</v>
          </cell>
          <cell r="EY32">
            <v>0</v>
          </cell>
          <cell r="EZ32">
            <v>0</v>
          </cell>
          <cell r="FA32">
            <v>0</v>
          </cell>
          <cell r="FB32">
            <v>0</v>
          </cell>
          <cell r="FC32">
            <v>0</v>
          </cell>
          <cell r="FD32">
            <v>0</v>
          </cell>
          <cell r="FE32">
            <v>0</v>
          </cell>
          <cell r="FF32">
            <v>0</v>
          </cell>
          <cell r="FG32">
            <v>30.545845000000003</v>
          </cell>
          <cell r="FH32">
            <v>0</v>
          </cell>
          <cell r="FI32">
            <v>30.545845000000003</v>
          </cell>
          <cell r="FJ32">
            <v>0</v>
          </cell>
          <cell r="FK32">
            <v>0</v>
          </cell>
          <cell r="FL32">
            <v>0</v>
          </cell>
          <cell r="FM32">
            <v>0</v>
          </cell>
          <cell r="FN32">
            <v>0</v>
          </cell>
          <cell r="FO32">
            <v>0</v>
          </cell>
          <cell r="FP32">
            <v>0</v>
          </cell>
          <cell r="FQ32">
            <v>0</v>
          </cell>
          <cell r="FR32">
            <v>0</v>
          </cell>
          <cell r="FS32">
            <v>0</v>
          </cell>
          <cell r="FT32">
            <v>0</v>
          </cell>
          <cell r="FU32">
            <v>0</v>
          </cell>
          <cell r="FV32">
            <v>66</v>
          </cell>
          <cell r="FW32">
            <v>198</v>
          </cell>
          <cell r="FX32">
            <v>0</v>
          </cell>
          <cell r="FY32">
            <v>0</v>
          </cell>
          <cell r="FZ32" t="str">
            <v>Perfil Abierto</v>
          </cell>
          <cell r="GA32">
            <v>0</v>
          </cell>
          <cell r="GB32">
            <v>0</v>
          </cell>
          <cell r="GC32">
            <v>0</v>
          </cell>
          <cell r="GD32">
            <v>0</v>
          </cell>
          <cell r="GE32">
            <v>0</v>
          </cell>
          <cell r="GF32">
            <v>0</v>
          </cell>
          <cell r="GG32">
            <v>0</v>
          </cell>
          <cell r="GH32">
            <v>0</v>
          </cell>
          <cell r="GI32">
            <v>13.854000000000001</v>
          </cell>
          <cell r="GJ32">
            <v>0</v>
          </cell>
          <cell r="GK32">
            <v>0</v>
          </cell>
          <cell r="GL32">
            <v>0</v>
          </cell>
          <cell r="GM32">
            <v>0</v>
          </cell>
          <cell r="GN32">
            <v>0</v>
          </cell>
          <cell r="GO32">
            <v>0</v>
          </cell>
          <cell r="GP32">
            <v>0</v>
          </cell>
          <cell r="GQ32">
            <v>0</v>
          </cell>
          <cell r="GR32">
            <v>82.39</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cell r="LJ32">
            <v>0</v>
          </cell>
          <cell r="LK32">
            <v>0</v>
          </cell>
          <cell r="LL32">
            <v>0</v>
          </cell>
          <cell r="LM32">
            <v>0</v>
          </cell>
          <cell r="LN32">
            <v>0</v>
          </cell>
          <cell r="LO32">
            <v>0</v>
          </cell>
          <cell r="LP32">
            <v>0</v>
          </cell>
          <cell r="LQ32">
            <v>0</v>
          </cell>
          <cell r="LR32">
            <v>0</v>
          </cell>
          <cell r="LS32">
            <v>0</v>
          </cell>
          <cell r="LT32">
            <v>0</v>
          </cell>
          <cell r="LU32">
            <v>0</v>
          </cell>
          <cell r="LV32">
            <v>0</v>
          </cell>
          <cell r="LW32">
            <v>0</v>
          </cell>
          <cell r="LX32">
            <v>0</v>
          </cell>
          <cell r="LY32">
            <v>0</v>
          </cell>
          <cell r="LZ32">
            <v>0</v>
          </cell>
          <cell r="MA32">
            <v>0</v>
          </cell>
          <cell r="MB32">
            <v>0</v>
          </cell>
          <cell r="MC32">
            <v>0</v>
          </cell>
          <cell r="MD32">
            <v>0</v>
          </cell>
          <cell r="ME32">
            <v>0</v>
          </cell>
          <cell r="MF32">
            <v>0</v>
          </cell>
          <cell r="MG32">
            <v>0</v>
          </cell>
          <cell r="MH32">
            <v>0</v>
          </cell>
          <cell r="MI32">
            <v>0</v>
          </cell>
          <cell r="MJ32">
            <v>0</v>
          </cell>
          <cell r="MK32">
            <v>0</v>
          </cell>
          <cell r="ML32">
            <v>0</v>
          </cell>
          <cell r="MM32">
            <v>0</v>
          </cell>
          <cell r="MN32">
            <v>0</v>
          </cell>
          <cell r="MO32">
            <v>0</v>
          </cell>
          <cell r="MP32">
            <v>0</v>
          </cell>
          <cell r="MQ32">
            <v>0</v>
          </cell>
          <cell r="MR32">
            <v>0</v>
          </cell>
          <cell r="MS32">
            <v>0</v>
          </cell>
          <cell r="MT32">
            <v>0</v>
          </cell>
          <cell r="MU32">
            <v>0</v>
          </cell>
          <cell r="MV32">
            <v>0</v>
          </cell>
          <cell r="MW32">
            <v>0</v>
          </cell>
          <cell r="MX32">
            <v>0</v>
          </cell>
          <cell r="MY32">
            <v>0</v>
          </cell>
          <cell r="MZ32">
            <v>0</v>
          </cell>
          <cell r="NA32">
            <v>0</v>
          </cell>
          <cell r="NB32">
            <v>0</v>
          </cell>
          <cell r="NC32">
            <v>0</v>
          </cell>
          <cell r="ND32">
            <v>0</v>
          </cell>
          <cell r="NE32">
            <v>0</v>
          </cell>
          <cell r="NF32">
            <v>0</v>
          </cell>
          <cell r="NG32">
            <v>0</v>
          </cell>
          <cell r="NH32">
            <v>0</v>
          </cell>
          <cell r="NI32">
            <v>0</v>
          </cell>
          <cell r="NJ32">
            <v>0</v>
          </cell>
          <cell r="NK32">
            <v>0</v>
          </cell>
          <cell r="NL32">
            <v>0</v>
          </cell>
          <cell r="NM32">
            <v>0</v>
          </cell>
          <cell r="NN32">
            <v>0</v>
          </cell>
          <cell r="NO32">
            <v>0</v>
          </cell>
          <cell r="NP32">
            <v>0</v>
          </cell>
          <cell r="NQ32">
            <v>0</v>
          </cell>
          <cell r="NR32">
            <v>0</v>
          </cell>
          <cell r="NS32">
            <v>0</v>
          </cell>
          <cell r="NT32">
            <v>0</v>
          </cell>
          <cell r="NU32">
            <v>0</v>
          </cell>
          <cell r="NV32">
            <v>0</v>
          </cell>
          <cell r="NW32">
            <v>0</v>
          </cell>
          <cell r="NX32">
            <v>0</v>
          </cell>
          <cell r="NY32">
            <v>0</v>
          </cell>
          <cell r="NZ32">
            <v>0</v>
          </cell>
          <cell r="OA32">
            <v>0</v>
          </cell>
          <cell r="OB32">
            <v>0</v>
          </cell>
          <cell r="OC32">
            <v>0</v>
          </cell>
          <cell r="OD32">
            <v>0</v>
          </cell>
          <cell r="OE32">
            <v>0</v>
          </cell>
          <cell r="OF32">
            <v>0</v>
          </cell>
        </row>
        <row r="33">
          <cell r="C33" t="str">
            <v>CLT24947</v>
          </cell>
          <cell r="D33" t="str">
            <v>INTERCEPTOR DERECHO NORTE</v>
          </cell>
          <cell r="E33" t="str">
            <v>PVC</v>
          </cell>
          <cell r="F33" t="str">
            <v>297 NOVAFORT_600mm (24")</v>
          </cell>
          <cell r="G33">
            <v>600</v>
          </cell>
          <cell r="H33">
            <v>24</v>
          </cell>
          <cell r="I33">
            <v>0.6</v>
          </cell>
          <cell r="J33">
            <v>0.66</v>
          </cell>
          <cell r="K33">
            <v>1.05</v>
          </cell>
          <cell r="L33">
            <v>4.087500000000146</v>
          </cell>
          <cell r="M33">
            <v>128.27000000000001</v>
          </cell>
          <cell r="N33">
            <v>0.1</v>
          </cell>
          <cell r="O33">
            <v>0</v>
          </cell>
          <cell r="P33">
            <v>0</v>
          </cell>
          <cell r="Q33">
            <v>629.07854625001994</v>
          </cell>
          <cell r="R33">
            <v>43.5</v>
          </cell>
          <cell r="S33" t="str">
            <v>Entibado Metálico Tipo 3</v>
          </cell>
          <cell r="T33">
            <v>0</v>
          </cell>
          <cell r="U33">
            <v>464.82697997037047</v>
          </cell>
          <cell r="V33">
            <v>2.391787614034051</v>
          </cell>
          <cell r="W33">
            <v>0</v>
          </cell>
          <cell r="X33">
            <v>0</v>
          </cell>
          <cell r="Y33">
            <v>0</v>
          </cell>
          <cell r="Z33">
            <v>0</v>
          </cell>
          <cell r="AA33">
            <v>0</v>
          </cell>
          <cell r="AB33">
            <v>0</v>
          </cell>
          <cell r="AC33">
            <v>0</v>
          </cell>
          <cell r="AD33">
            <v>14.234350000000001</v>
          </cell>
          <cell r="AE33">
            <v>0.64000000000000012</v>
          </cell>
          <cell r="AF33">
            <v>56.936000000000007</v>
          </cell>
          <cell r="AG33">
            <v>56.936000000000007</v>
          </cell>
          <cell r="AH33">
            <v>0</v>
          </cell>
          <cell r="AI33">
            <v>46.972584999999995</v>
          </cell>
          <cell r="AJ33">
            <v>0</v>
          </cell>
          <cell r="AK33">
            <v>0</v>
          </cell>
          <cell r="AL33">
            <v>0</v>
          </cell>
          <cell r="AM33">
            <v>0</v>
          </cell>
          <cell r="AN33">
            <v>0</v>
          </cell>
          <cell r="AO33">
            <v>0</v>
          </cell>
          <cell r="AP33">
            <v>12.74</v>
          </cell>
          <cell r="AQ33">
            <v>30.76</v>
          </cell>
          <cell r="AR33">
            <v>0</v>
          </cell>
          <cell r="AS33">
            <v>4.8475000000001458</v>
          </cell>
          <cell r="AT33">
            <v>24.458375579979716</v>
          </cell>
          <cell r="AU33">
            <v>0</v>
          </cell>
          <cell r="AV33">
            <v>0</v>
          </cell>
          <cell r="AW33">
            <v>8.1920000000000002</v>
          </cell>
          <cell r="AX33">
            <v>0</v>
          </cell>
          <cell r="AY33">
            <v>0</v>
          </cell>
          <cell r="AZ33">
            <v>0</v>
          </cell>
          <cell r="BA33">
            <v>0</v>
          </cell>
          <cell r="BB33">
            <v>585.57854625001994</v>
          </cell>
          <cell r="BC33">
            <v>0</v>
          </cell>
          <cell r="BD33">
            <v>0</v>
          </cell>
          <cell r="BE33">
            <v>0</v>
          </cell>
          <cell r="BF33">
            <v>0</v>
          </cell>
          <cell r="BG33">
            <v>0</v>
          </cell>
          <cell r="BH33">
            <v>12.74</v>
          </cell>
          <cell r="BI33">
            <v>464.82697997037047</v>
          </cell>
          <cell r="BJ33">
            <v>0</v>
          </cell>
          <cell r="BK33">
            <v>0</v>
          </cell>
          <cell r="BL33">
            <v>0</v>
          </cell>
          <cell r="BM33">
            <v>0</v>
          </cell>
          <cell r="BN33">
            <v>14.234350000000001</v>
          </cell>
          <cell r="BO33">
            <v>0</v>
          </cell>
          <cell r="BP33">
            <v>0</v>
          </cell>
          <cell r="BQ33">
            <v>0</v>
          </cell>
          <cell r="BR33">
            <v>56.936000000000007</v>
          </cell>
          <cell r="BS33">
            <v>56.936000000000007</v>
          </cell>
          <cell r="BT33">
            <v>606.51054625001996</v>
          </cell>
          <cell r="BU33" t="str">
            <v>Tubería</v>
          </cell>
          <cell r="BV33">
            <v>6.7</v>
          </cell>
          <cell r="BW33">
            <v>6.7</v>
          </cell>
          <cell r="BX33">
            <v>0.48066367599923832</v>
          </cell>
          <cell r="BY33">
            <v>0.48066367599923832</v>
          </cell>
          <cell r="BZ33">
            <v>35.979999999999997</v>
          </cell>
          <cell r="CA33">
            <v>0</v>
          </cell>
          <cell r="CB33">
            <v>0</v>
          </cell>
          <cell r="CC33" t="str">
            <v>Flexible</v>
          </cell>
          <cell r="CD33">
            <v>0</v>
          </cell>
          <cell r="CE33">
            <v>0</v>
          </cell>
          <cell r="CF33">
            <v>128.27000000000001</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t="str">
            <v>NO</v>
          </cell>
          <cell r="DH33">
            <v>1</v>
          </cell>
          <cell r="DI33">
            <v>0</v>
          </cell>
          <cell r="DJ33">
            <v>0</v>
          </cell>
          <cell r="DK33">
            <v>0</v>
          </cell>
          <cell r="DL33">
            <v>0</v>
          </cell>
          <cell r="DM33">
            <v>0</v>
          </cell>
          <cell r="DN33">
            <v>0</v>
          </cell>
          <cell r="DO33">
            <v>0</v>
          </cell>
          <cell r="DP33">
            <v>1</v>
          </cell>
          <cell r="DQ33">
            <v>1</v>
          </cell>
          <cell r="DR33">
            <v>0</v>
          </cell>
          <cell r="DS33">
            <v>0</v>
          </cell>
          <cell r="DT33">
            <v>0</v>
          </cell>
          <cell r="DU33">
            <v>0</v>
          </cell>
          <cell r="DV33">
            <v>1</v>
          </cell>
          <cell r="DW33">
            <v>0</v>
          </cell>
          <cell r="DX33">
            <v>0</v>
          </cell>
          <cell r="DY33">
            <v>1</v>
          </cell>
          <cell r="DZ33">
            <v>4</v>
          </cell>
          <cell r="EA33">
            <v>0</v>
          </cell>
          <cell r="EB33">
            <v>2</v>
          </cell>
          <cell r="EC33">
            <v>0</v>
          </cell>
          <cell r="ED33">
            <v>0</v>
          </cell>
          <cell r="EE33">
            <v>0</v>
          </cell>
          <cell r="EF33">
            <v>0.77333333333338794</v>
          </cell>
          <cell r="EG33">
            <v>0</v>
          </cell>
          <cell r="EH33">
            <v>0</v>
          </cell>
          <cell r="EI33">
            <v>19.396000000000001</v>
          </cell>
          <cell r="EJ33">
            <v>0</v>
          </cell>
          <cell r="EK33">
            <v>4</v>
          </cell>
          <cell r="EL33">
            <v>4</v>
          </cell>
          <cell r="EM33">
            <v>4</v>
          </cell>
          <cell r="EN33">
            <v>0</v>
          </cell>
          <cell r="EO33">
            <v>0</v>
          </cell>
          <cell r="EP33">
            <v>0</v>
          </cell>
          <cell r="EQ33">
            <v>0</v>
          </cell>
          <cell r="ER33">
            <v>0</v>
          </cell>
          <cell r="ES33">
            <v>4</v>
          </cell>
          <cell r="ET33">
            <v>0</v>
          </cell>
          <cell r="EV33">
            <v>0</v>
          </cell>
          <cell r="EW33">
            <v>0</v>
          </cell>
          <cell r="EX33">
            <v>0</v>
          </cell>
          <cell r="EY33">
            <v>0</v>
          </cell>
          <cell r="EZ33">
            <v>0</v>
          </cell>
          <cell r="FA33">
            <v>0</v>
          </cell>
          <cell r="FB33">
            <v>0</v>
          </cell>
          <cell r="FC33">
            <v>0</v>
          </cell>
          <cell r="FD33">
            <v>0</v>
          </cell>
          <cell r="FE33">
            <v>0</v>
          </cell>
          <cell r="FF33">
            <v>0</v>
          </cell>
          <cell r="FG33">
            <v>46.972584999999995</v>
          </cell>
          <cell r="FH33">
            <v>0</v>
          </cell>
          <cell r="FI33">
            <v>46.972584999999995</v>
          </cell>
          <cell r="FJ33">
            <v>0</v>
          </cell>
          <cell r="FK33">
            <v>0</v>
          </cell>
          <cell r="FL33">
            <v>0</v>
          </cell>
          <cell r="FM33">
            <v>0</v>
          </cell>
          <cell r="FN33">
            <v>0</v>
          </cell>
          <cell r="FO33">
            <v>0</v>
          </cell>
          <cell r="FP33">
            <v>0</v>
          </cell>
          <cell r="FQ33">
            <v>0</v>
          </cell>
          <cell r="FR33">
            <v>0</v>
          </cell>
          <cell r="FS33">
            <v>0</v>
          </cell>
          <cell r="FT33">
            <v>0</v>
          </cell>
          <cell r="FU33">
            <v>0</v>
          </cell>
          <cell r="FV33">
            <v>84</v>
          </cell>
          <cell r="FW33">
            <v>252</v>
          </cell>
          <cell r="FX33">
            <v>0</v>
          </cell>
          <cell r="FY33">
            <v>0</v>
          </cell>
          <cell r="FZ33" t="str">
            <v>Perfil Abierto</v>
          </cell>
          <cell r="GA33">
            <v>0</v>
          </cell>
          <cell r="GB33">
            <v>0</v>
          </cell>
          <cell r="GC33">
            <v>0</v>
          </cell>
          <cell r="GD33">
            <v>0</v>
          </cell>
          <cell r="GE33">
            <v>0</v>
          </cell>
          <cell r="GF33">
            <v>0</v>
          </cell>
          <cell r="GG33">
            <v>0</v>
          </cell>
          <cell r="GH33">
            <v>0</v>
          </cell>
          <cell r="GI33">
            <v>19.396000000000001</v>
          </cell>
          <cell r="GJ33">
            <v>0</v>
          </cell>
          <cell r="GK33">
            <v>0</v>
          </cell>
          <cell r="GL33">
            <v>0</v>
          </cell>
          <cell r="GM33">
            <v>0</v>
          </cell>
          <cell r="GN33">
            <v>0</v>
          </cell>
          <cell r="GO33">
            <v>0</v>
          </cell>
          <cell r="GP33">
            <v>0</v>
          </cell>
          <cell r="GQ33">
            <v>0</v>
          </cell>
          <cell r="GR33">
            <v>128.27000000000001</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cell r="LJ33">
            <v>0</v>
          </cell>
          <cell r="LK33">
            <v>0</v>
          </cell>
          <cell r="LL33">
            <v>0</v>
          </cell>
          <cell r="LM33">
            <v>0</v>
          </cell>
          <cell r="LN33">
            <v>0</v>
          </cell>
          <cell r="LO33">
            <v>0</v>
          </cell>
          <cell r="LP33">
            <v>0</v>
          </cell>
          <cell r="LQ33">
            <v>0</v>
          </cell>
          <cell r="LR33">
            <v>0</v>
          </cell>
          <cell r="LS33">
            <v>0</v>
          </cell>
          <cell r="LT33">
            <v>0</v>
          </cell>
          <cell r="LU33">
            <v>0</v>
          </cell>
          <cell r="LV33">
            <v>0</v>
          </cell>
          <cell r="LW33">
            <v>0</v>
          </cell>
          <cell r="LX33">
            <v>0</v>
          </cell>
          <cell r="LY33">
            <v>0</v>
          </cell>
          <cell r="LZ33">
            <v>0</v>
          </cell>
          <cell r="MA33">
            <v>0</v>
          </cell>
          <cell r="MB33">
            <v>0</v>
          </cell>
          <cell r="MC33">
            <v>0</v>
          </cell>
          <cell r="MD33">
            <v>0</v>
          </cell>
          <cell r="ME33">
            <v>0</v>
          </cell>
          <cell r="MF33">
            <v>0</v>
          </cell>
          <cell r="MG33">
            <v>0</v>
          </cell>
          <cell r="MH33">
            <v>0</v>
          </cell>
          <cell r="MI33">
            <v>0</v>
          </cell>
          <cell r="MJ33">
            <v>0</v>
          </cell>
          <cell r="MK33">
            <v>0</v>
          </cell>
          <cell r="ML33">
            <v>0</v>
          </cell>
          <cell r="MM33">
            <v>0</v>
          </cell>
          <cell r="MN33">
            <v>0</v>
          </cell>
          <cell r="MO33">
            <v>0</v>
          </cell>
          <cell r="MP33">
            <v>0</v>
          </cell>
          <cell r="MQ33">
            <v>0</v>
          </cell>
          <cell r="MR33">
            <v>0</v>
          </cell>
          <cell r="MS33">
            <v>0</v>
          </cell>
          <cell r="MT33">
            <v>0</v>
          </cell>
          <cell r="MU33">
            <v>0</v>
          </cell>
          <cell r="MV33">
            <v>0</v>
          </cell>
          <cell r="MW33">
            <v>0</v>
          </cell>
          <cell r="MX33">
            <v>0</v>
          </cell>
          <cell r="MY33">
            <v>0</v>
          </cell>
          <cell r="MZ33">
            <v>0</v>
          </cell>
          <cell r="NA33">
            <v>0</v>
          </cell>
          <cell r="NB33">
            <v>0</v>
          </cell>
          <cell r="NC33">
            <v>0</v>
          </cell>
          <cell r="ND33">
            <v>0</v>
          </cell>
          <cell r="NE33">
            <v>0</v>
          </cell>
          <cell r="NF33">
            <v>0</v>
          </cell>
          <cell r="NG33">
            <v>0</v>
          </cell>
          <cell r="NH33">
            <v>0</v>
          </cell>
          <cell r="NI33">
            <v>0</v>
          </cell>
          <cell r="NJ33">
            <v>0</v>
          </cell>
          <cell r="NK33">
            <v>0</v>
          </cell>
          <cell r="NL33">
            <v>0</v>
          </cell>
          <cell r="NM33">
            <v>0</v>
          </cell>
          <cell r="NN33">
            <v>0</v>
          </cell>
          <cell r="NO33">
            <v>0</v>
          </cell>
          <cell r="NP33">
            <v>0</v>
          </cell>
          <cell r="NQ33">
            <v>0</v>
          </cell>
          <cell r="NR33">
            <v>0</v>
          </cell>
          <cell r="NS33">
            <v>0</v>
          </cell>
          <cell r="NT33">
            <v>0</v>
          </cell>
          <cell r="NU33">
            <v>0</v>
          </cell>
          <cell r="NV33">
            <v>0</v>
          </cell>
          <cell r="NW33">
            <v>0</v>
          </cell>
          <cell r="NX33">
            <v>0</v>
          </cell>
          <cell r="NY33">
            <v>0</v>
          </cell>
          <cell r="NZ33">
            <v>0</v>
          </cell>
          <cell r="OA33">
            <v>0</v>
          </cell>
          <cell r="OB33">
            <v>0</v>
          </cell>
          <cell r="OC33">
            <v>0</v>
          </cell>
          <cell r="OD33">
            <v>0</v>
          </cell>
          <cell r="OE33">
            <v>0</v>
          </cell>
          <cell r="OF33">
            <v>0</v>
          </cell>
        </row>
        <row r="34">
          <cell r="C34" t="str">
            <v>CLT24368</v>
          </cell>
          <cell r="D34" t="str">
            <v>INTERCEPTOR DERECHO NORTE</v>
          </cell>
          <cell r="E34" t="str">
            <v>PVC</v>
          </cell>
          <cell r="F34" t="str">
            <v>297 NOVAFORT_600mm (24")</v>
          </cell>
          <cell r="G34">
            <v>600</v>
          </cell>
          <cell r="H34">
            <v>24</v>
          </cell>
          <cell r="I34">
            <v>0.6</v>
          </cell>
          <cell r="J34">
            <v>0.66</v>
          </cell>
          <cell r="K34">
            <v>1.05</v>
          </cell>
          <cell r="L34">
            <v>4.0774999999999277</v>
          </cell>
          <cell r="M34">
            <v>83.76</v>
          </cell>
          <cell r="N34">
            <v>0.1</v>
          </cell>
          <cell r="O34">
            <v>0</v>
          </cell>
          <cell r="P34">
            <v>0</v>
          </cell>
          <cell r="Q34">
            <v>411.91793999999356</v>
          </cell>
          <cell r="R34">
            <v>28.55</v>
          </cell>
          <cell r="S34" t="str">
            <v>Entibado Metálico Tipo 3</v>
          </cell>
          <cell r="T34">
            <v>0</v>
          </cell>
          <cell r="U34">
            <v>304.95605999367274</v>
          </cell>
          <cell r="V34">
            <v>2.391787614034051</v>
          </cell>
          <cell r="W34">
            <v>0</v>
          </cell>
          <cell r="X34">
            <v>0</v>
          </cell>
          <cell r="Y34">
            <v>0</v>
          </cell>
          <cell r="Z34">
            <v>0</v>
          </cell>
          <cell r="AA34">
            <v>0</v>
          </cell>
          <cell r="AB34">
            <v>0</v>
          </cell>
          <cell r="AC34">
            <v>0</v>
          </cell>
          <cell r="AD34">
            <v>9.5608000000000004</v>
          </cell>
          <cell r="AE34">
            <v>0.64000000000000012</v>
          </cell>
          <cell r="AF34">
            <v>38.24</v>
          </cell>
          <cell r="AG34">
            <v>38.24</v>
          </cell>
          <cell r="AH34">
            <v>0</v>
          </cell>
          <cell r="AI34">
            <v>31.548880000000004</v>
          </cell>
          <cell r="AJ34">
            <v>0</v>
          </cell>
          <cell r="AK34">
            <v>0</v>
          </cell>
          <cell r="AL34">
            <v>0</v>
          </cell>
          <cell r="AM34">
            <v>0</v>
          </cell>
          <cell r="AN34">
            <v>0</v>
          </cell>
          <cell r="AO34">
            <v>0</v>
          </cell>
          <cell r="AP34">
            <v>8.36</v>
          </cell>
          <cell r="AQ34">
            <v>20.190000000000001</v>
          </cell>
          <cell r="AR34">
            <v>0</v>
          </cell>
          <cell r="AS34">
            <v>4.8374999999999275</v>
          </cell>
          <cell r="AT34">
            <v>16.699424289205876</v>
          </cell>
          <cell r="AU34">
            <v>0</v>
          </cell>
          <cell r="AV34">
            <v>0</v>
          </cell>
          <cell r="AW34">
            <v>8.1920000000000002</v>
          </cell>
          <cell r="AX34">
            <v>0</v>
          </cell>
          <cell r="AY34">
            <v>0</v>
          </cell>
          <cell r="AZ34">
            <v>0</v>
          </cell>
          <cell r="BA34">
            <v>0</v>
          </cell>
          <cell r="BB34">
            <v>383.36793999999355</v>
          </cell>
          <cell r="BC34">
            <v>0</v>
          </cell>
          <cell r="BD34">
            <v>0</v>
          </cell>
          <cell r="BE34">
            <v>0</v>
          </cell>
          <cell r="BF34">
            <v>0</v>
          </cell>
          <cell r="BG34">
            <v>0</v>
          </cell>
          <cell r="BH34">
            <v>8.36</v>
          </cell>
          <cell r="BI34">
            <v>304.95605999367274</v>
          </cell>
          <cell r="BJ34">
            <v>0</v>
          </cell>
          <cell r="BK34">
            <v>0</v>
          </cell>
          <cell r="BL34">
            <v>0</v>
          </cell>
          <cell r="BM34">
            <v>0</v>
          </cell>
          <cell r="BN34">
            <v>9.5608000000000004</v>
          </cell>
          <cell r="BO34">
            <v>0</v>
          </cell>
          <cell r="BP34">
            <v>0</v>
          </cell>
          <cell r="BQ34">
            <v>0</v>
          </cell>
          <cell r="BR34">
            <v>38.24</v>
          </cell>
          <cell r="BS34">
            <v>38.24</v>
          </cell>
          <cell r="BT34">
            <v>399.91993999999357</v>
          </cell>
          <cell r="BU34" t="str">
            <v>Tubería</v>
          </cell>
          <cell r="BV34">
            <v>6.7</v>
          </cell>
          <cell r="BW34">
            <v>6.7</v>
          </cell>
          <cell r="BX34">
            <v>0.48066367599923832</v>
          </cell>
          <cell r="BY34">
            <v>0.48066367599923832</v>
          </cell>
          <cell r="BZ34">
            <v>35.979999999999997</v>
          </cell>
          <cell r="CA34">
            <v>0</v>
          </cell>
          <cell r="CB34">
            <v>0</v>
          </cell>
          <cell r="CC34" t="str">
            <v>Flexible</v>
          </cell>
          <cell r="CD34">
            <v>0</v>
          </cell>
          <cell r="CE34">
            <v>0</v>
          </cell>
          <cell r="CF34">
            <v>83.76</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t="str">
            <v>NO</v>
          </cell>
          <cell r="DH34">
            <v>1</v>
          </cell>
          <cell r="DI34">
            <v>0</v>
          </cell>
          <cell r="DJ34">
            <v>0</v>
          </cell>
          <cell r="DK34">
            <v>0</v>
          </cell>
          <cell r="DL34">
            <v>0</v>
          </cell>
          <cell r="DM34">
            <v>0</v>
          </cell>
          <cell r="DN34">
            <v>0</v>
          </cell>
          <cell r="DO34">
            <v>0</v>
          </cell>
          <cell r="DP34">
            <v>1</v>
          </cell>
          <cell r="DQ34">
            <v>1</v>
          </cell>
          <cell r="DR34">
            <v>0</v>
          </cell>
          <cell r="DS34">
            <v>0</v>
          </cell>
          <cell r="DT34">
            <v>0</v>
          </cell>
          <cell r="DU34">
            <v>0</v>
          </cell>
          <cell r="DV34">
            <v>1</v>
          </cell>
          <cell r="DW34">
            <v>0</v>
          </cell>
          <cell r="DX34">
            <v>0</v>
          </cell>
          <cell r="DY34">
            <v>1</v>
          </cell>
          <cell r="DZ34">
            <v>4</v>
          </cell>
          <cell r="EA34">
            <v>1</v>
          </cell>
          <cell r="EB34">
            <v>1</v>
          </cell>
          <cell r="EC34">
            <v>0</v>
          </cell>
          <cell r="ED34">
            <v>0</v>
          </cell>
          <cell r="EE34">
            <v>0</v>
          </cell>
          <cell r="EF34">
            <v>0.80000000000003035</v>
          </cell>
          <cell r="EG34">
            <v>0</v>
          </cell>
          <cell r="EH34">
            <v>0</v>
          </cell>
          <cell r="EI34">
            <v>19.352000000000004</v>
          </cell>
          <cell r="EJ34">
            <v>0</v>
          </cell>
          <cell r="EK34">
            <v>4</v>
          </cell>
          <cell r="EL34">
            <v>4</v>
          </cell>
          <cell r="EM34">
            <v>4</v>
          </cell>
          <cell r="EN34">
            <v>0</v>
          </cell>
          <cell r="EO34">
            <v>0</v>
          </cell>
          <cell r="EP34">
            <v>0</v>
          </cell>
          <cell r="EQ34">
            <v>0</v>
          </cell>
          <cell r="ER34">
            <v>0</v>
          </cell>
          <cell r="ES34">
            <v>4</v>
          </cell>
          <cell r="ET34">
            <v>0</v>
          </cell>
          <cell r="EV34">
            <v>0</v>
          </cell>
          <cell r="EW34">
            <v>0</v>
          </cell>
          <cell r="EX34">
            <v>0</v>
          </cell>
          <cell r="EY34">
            <v>0</v>
          </cell>
          <cell r="EZ34">
            <v>0</v>
          </cell>
          <cell r="FA34">
            <v>0</v>
          </cell>
          <cell r="FB34">
            <v>0</v>
          </cell>
          <cell r="FC34">
            <v>0</v>
          </cell>
          <cell r="FD34">
            <v>0</v>
          </cell>
          <cell r="FE34">
            <v>0</v>
          </cell>
          <cell r="FF34">
            <v>0</v>
          </cell>
          <cell r="FG34">
            <v>31.548880000000004</v>
          </cell>
          <cell r="FH34">
            <v>0</v>
          </cell>
          <cell r="FI34">
            <v>31.548880000000004</v>
          </cell>
          <cell r="FJ34">
            <v>0</v>
          </cell>
          <cell r="FK34">
            <v>0</v>
          </cell>
          <cell r="FL34">
            <v>0</v>
          </cell>
          <cell r="FM34">
            <v>0</v>
          </cell>
          <cell r="FN34">
            <v>0</v>
          </cell>
          <cell r="FO34">
            <v>0</v>
          </cell>
          <cell r="FP34">
            <v>0</v>
          </cell>
          <cell r="FQ34">
            <v>0</v>
          </cell>
          <cell r="FR34">
            <v>0</v>
          </cell>
          <cell r="FS34">
            <v>0</v>
          </cell>
          <cell r="FT34">
            <v>0</v>
          </cell>
          <cell r="FU34">
            <v>0</v>
          </cell>
          <cell r="FV34">
            <v>66</v>
          </cell>
          <cell r="FW34">
            <v>198</v>
          </cell>
          <cell r="FX34">
            <v>0</v>
          </cell>
          <cell r="FY34">
            <v>0</v>
          </cell>
          <cell r="FZ34" t="str">
            <v>Perfil Abierto</v>
          </cell>
          <cell r="GA34">
            <v>0</v>
          </cell>
          <cell r="GB34">
            <v>0</v>
          </cell>
          <cell r="GC34">
            <v>0</v>
          </cell>
          <cell r="GD34">
            <v>0</v>
          </cell>
          <cell r="GE34">
            <v>0</v>
          </cell>
          <cell r="GF34">
            <v>0</v>
          </cell>
          <cell r="GG34">
            <v>0</v>
          </cell>
          <cell r="GH34">
            <v>0</v>
          </cell>
          <cell r="GI34">
            <v>19.352000000000004</v>
          </cell>
          <cell r="GJ34">
            <v>0</v>
          </cell>
          <cell r="GK34">
            <v>0</v>
          </cell>
          <cell r="GL34">
            <v>0</v>
          </cell>
          <cell r="GM34">
            <v>0</v>
          </cell>
          <cell r="GN34">
            <v>0</v>
          </cell>
          <cell r="GO34">
            <v>0</v>
          </cell>
          <cell r="GP34">
            <v>0</v>
          </cell>
          <cell r="GQ34">
            <v>0</v>
          </cell>
          <cell r="GR34">
            <v>83.76</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v>
          </cell>
          <cell r="LU34">
            <v>0</v>
          </cell>
          <cell r="LV34">
            <v>0</v>
          </cell>
          <cell r="LW34">
            <v>0</v>
          </cell>
          <cell r="LX34">
            <v>0</v>
          </cell>
          <cell r="LY34">
            <v>0</v>
          </cell>
          <cell r="LZ34">
            <v>0</v>
          </cell>
          <cell r="MA34">
            <v>0</v>
          </cell>
          <cell r="MB34">
            <v>0</v>
          </cell>
          <cell r="MC34">
            <v>0</v>
          </cell>
          <cell r="MD34">
            <v>0</v>
          </cell>
          <cell r="ME34">
            <v>0</v>
          </cell>
          <cell r="MF34">
            <v>0</v>
          </cell>
          <cell r="MG34">
            <v>0</v>
          </cell>
          <cell r="MH34">
            <v>0</v>
          </cell>
          <cell r="MI34">
            <v>0</v>
          </cell>
          <cell r="MJ34">
            <v>0</v>
          </cell>
          <cell r="MK34">
            <v>0</v>
          </cell>
          <cell r="ML34">
            <v>0</v>
          </cell>
          <cell r="MM34">
            <v>0</v>
          </cell>
          <cell r="MN34">
            <v>0</v>
          </cell>
          <cell r="MO34">
            <v>0</v>
          </cell>
          <cell r="MP34">
            <v>0</v>
          </cell>
          <cell r="MQ34">
            <v>0</v>
          </cell>
          <cell r="MR34">
            <v>0</v>
          </cell>
          <cell r="MS34">
            <v>0</v>
          </cell>
          <cell r="MT34">
            <v>0</v>
          </cell>
          <cell r="MU34">
            <v>0</v>
          </cell>
          <cell r="MV34">
            <v>0</v>
          </cell>
          <cell r="MW34">
            <v>0</v>
          </cell>
          <cell r="MX34">
            <v>0</v>
          </cell>
          <cell r="MY34">
            <v>0</v>
          </cell>
          <cell r="MZ34">
            <v>0</v>
          </cell>
          <cell r="NA34">
            <v>0</v>
          </cell>
          <cell r="NB34">
            <v>0</v>
          </cell>
          <cell r="NC34">
            <v>0</v>
          </cell>
          <cell r="ND34">
            <v>0</v>
          </cell>
          <cell r="NE34">
            <v>0</v>
          </cell>
          <cell r="NF34">
            <v>0</v>
          </cell>
          <cell r="NG34">
            <v>0</v>
          </cell>
          <cell r="NH34">
            <v>0</v>
          </cell>
          <cell r="NI34">
            <v>0</v>
          </cell>
          <cell r="NJ34">
            <v>0</v>
          </cell>
          <cell r="NK34">
            <v>0</v>
          </cell>
          <cell r="NL34">
            <v>0</v>
          </cell>
          <cell r="NM34">
            <v>0</v>
          </cell>
          <cell r="NN34">
            <v>0</v>
          </cell>
          <cell r="NO34">
            <v>0</v>
          </cell>
          <cell r="NP34">
            <v>0</v>
          </cell>
          <cell r="NQ34">
            <v>0</v>
          </cell>
          <cell r="NR34">
            <v>0</v>
          </cell>
          <cell r="NS34">
            <v>0</v>
          </cell>
          <cell r="NT34">
            <v>0</v>
          </cell>
          <cell r="NU34">
            <v>0</v>
          </cell>
          <cell r="NV34">
            <v>0</v>
          </cell>
          <cell r="NW34">
            <v>0</v>
          </cell>
          <cell r="NX34">
            <v>0</v>
          </cell>
          <cell r="NY34">
            <v>0</v>
          </cell>
          <cell r="NZ34">
            <v>0</v>
          </cell>
          <cell r="OA34">
            <v>0</v>
          </cell>
          <cell r="OB34">
            <v>0</v>
          </cell>
          <cell r="OC34">
            <v>0</v>
          </cell>
          <cell r="OD34">
            <v>0</v>
          </cell>
          <cell r="OE34">
            <v>0</v>
          </cell>
          <cell r="OF34">
            <v>0</v>
          </cell>
        </row>
        <row r="35">
          <cell r="C35" t="str">
            <v>CLT24182</v>
          </cell>
          <cell r="D35" t="str">
            <v>INTERCEPTOR DERECHO NORTE</v>
          </cell>
          <cell r="E35" t="str">
            <v>PVC</v>
          </cell>
          <cell r="F35" t="str">
            <v>297 NOVAFORT_600mm (24")</v>
          </cell>
          <cell r="G35">
            <v>600</v>
          </cell>
          <cell r="H35">
            <v>24</v>
          </cell>
          <cell r="I35">
            <v>0.6</v>
          </cell>
          <cell r="J35">
            <v>0.66</v>
          </cell>
          <cell r="K35">
            <v>1.05</v>
          </cell>
          <cell r="L35">
            <v>3.9475000000000455</v>
          </cell>
          <cell r="M35">
            <v>93.25</v>
          </cell>
          <cell r="N35">
            <v>0.1</v>
          </cell>
          <cell r="O35">
            <v>0</v>
          </cell>
          <cell r="P35">
            <v>0</v>
          </cell>
          <cell r="Q35">
            <v>445.03659375000456</v>
          </cell>
          <cell r="R35">
            <v>31.73</v>
          </cell>
          <cell r="S35" t="str">
            <v>Entibado Metálico Tipo 3</v>
          </cell>
          <cell r="T35">
            <v>0</v>
          </cell>
          <cell r="U35">
            <v>328.29195025831217</v>
          </cell>
          <cell r="V35">
            <v>4.8237876140340514</v>
          </cell>
          <cell r="W35">
            <v>0</v>
          </cell>
          <cell r="X35">
            <v>0</v>
          </cell>
          <cell r="Y35">
            <v>0</v>
          </cell>
          <cell r="Z35">
            <v>0</v>
          </cell>
          <cell r="AA35">
            <v>0</v>
          </cell>
          <cell r="AB35">
            <v>0</v>
          </cell>
          <cell r="AC35">
            <v>0</v>
          </cell>
          <cell r="AD35">
            <v>11.197250000000004</v>
          </cell>
          <cell r="AE35">
            <v>1.2800000000000002</v>
          </cell>
          <cell r="AF35">
            <v>44.788000000000011</v>
          </cell>
          <cell r="AG35">
            <v>44.788000000000011</v>
          </cell>
          <cell r="AH35">
            <v>0</v>
          </cell>
          <cell r="AI35">
            <v>36.950375000000008</v>
          </cell>
          <cell r="AJ35">
            <v>0</v>
          </cell>
          <cell r="AK35">
            <v>0</v>
          </cell>
          <cell r="AL35">
            <v>0</v>
          </cell>
          <cell r="AM35">
            <v>0</v>
          </cell>
          <cell r="AN35">
            <v>0</v>
          </cell>
          <cell r="AO35">
            <v>0</v>
          </cell>
          <cell r="AP35">
            <v>9.2899999999999991</v>
          </cell>
          <cell r="AQ35">
            <v>22.44</v>
          </cell>
          <cell r="AR35">
            <v>0</v>
          </cell>
          <cell r="AS35">
            <v>4.7075000000000458</v>
          </cell>
          <cell r="AT35">
            <v>18.879349104864581</v>
          </cell>
          <cell r="AU35">
            <v>0</v>
          </cell>
          <cell r="AV35">
            <v>0</v>
          </cell>
          <cell r="AW35">
            <v>16.384</v>
          </cell>
          <cell r="AX35">
            <v>0</v>
          </cell>
          <cell r="AY35">
            <v>0</v>
          </cell>
          <cell r="AZ35">
            <v>0</v>
          </cell>
          <cell r="BA35">
            <v>0</v>
          </cell>
          <cell r="BB35">
            <v>413.30659375000454</v>
          </cell>
          <cell r="BC35">
            <v>0</v>
          </cell>
          <cell r="BD35">
            <v>0</v>
          </cell>
          <cell r="BE35">
            <v>0</v>
          </cell>
          <cell r="BF35">
            <v>0</v>
          </cell>
          <cell r="BG35">
            <v>0</v>
          </cell>
          <cell r="BH35">
            <v>9.2899999999999991</v>
          </cell>
          <cell r="BI35">
            <v>328.29195025831217</v>
          </cell>
          <cell r="BJ35">
            <v>0</v>
          </cell>
          <cell r="BK35">
            <v>0</v>
          </cell>
          <cell r="BL35">
            <v>0</v>
          </cell>
          <cell r="BM35">
            <v>0</v>
          </cell>
          <cell r="BN35">
            <v>11.197250000000004</v>
          </cell>
          <cell r="BO35">
            <v>0</v>
          </cell>
          <cell r="BP35">
            <v>0</v>
          </cell>
          <cell r="BQ35">
            <v>0</v>
          </cell>
          <cell r="BR35">
            <v>44.788000000000011</v>
          </cell>
          <cell r="BS35">
            <v>44.788000000000011</v>
          </cell>
          <cell r="BT35">
            <v>438.98059375000457</v>
          </cell>
          <cell r="BU35" t="str">
            <v>Tubería</v>
          </cell>
          <cell r="BV35">
            <v>12.9</v>
          </cell>
          <cell r="BW35">
            <v>12.9</v>
          </cell>
          <cell r="BX35">
            <v>0.48066367599923832</v>
          </cell>
          <cell r="BY35">
            <v>0.48066367599923832</v>
          </cell>
          <cell r="BZ35">
            <v>35.979999999999997</v>
          </cell>
          <cell r="CA35">
            <v>0</v>
          </cell>
          <cell r="CB35">
            <v>0</v>
          </cell>
          <cell r="CC35" t="str">
            <v>Flexible</v>
          </cell>
          <cell r="CD35">
            <v>0</v>
          </cell>
          <cell r="CE35">
            <v>0</v>
          </cell>
          <cell r="CF35">
            <v>93.25</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t="str">
            <v>NO</v>
          </cell>
          <cell r="DH35">
            <v>1</v>
          </cell>
          <cell r="DI35">
            <v>0</v>
          </cell>
          <cell r="DJ35">
            <v>0</v>
          </cell>
          <cell r="DK35">
            <v>0</v>
          </cell>
          <cell r="DL35">
            <v>0</v>
          </cell>
          <cell r="DM35">
            <v>0</v>
          </cell>
          <cell r="DN35">
            <v>0</v>
          </cell>
          <cell r="DO35">
            <v>0</v>
          </cell>
          <cell r="DP35">
            <v>1</v>
          </cell>
          <cell r="DQ35">
            <v>1</v>
          </cell>
          <cell r="DR35">
            <v>0</v>
          </cell>
          <cell r="DS35">
            <v>0</v>
          </cell>
          <cell r="DT35">
            <v>0</v>
          </cell>
          <cell r="DU35">
            <v>0</v>
          </cell>
          <cell r="DV35">
            <v>1</v>
          </cell>
          <cell r="DW35">
            <v>0</v>
          </cell>
          <cell r="DX35">
            <v>0</v>
          </cell>
          <cell r="DY35">
            <v>1</v>
          </cell>
          <cell r="DZ35">
            <v>4</v>
          </cell>
          <cell r="EA35">
            <v>0</v>
          </cell>
          <cell r="EB35">
            <v>2</v>
          </cell>
          <cell r="EC35">
            <v>0</v>
          </cell>
          <cell r="ED35">
            <v>0</v>
          </cell>
          <cell r="EE35">
            <v>0</v>
          </cell>
          <cell r="EF35">
            <v>0.76999999999998181</v>
          </cell>
          <cell r="EG35">
            <v>0</v>
          </cell>
          <cell r="EH35">
            <v>0</v>
          </cell>
          <cell r="EI35">
            <v>37.56</v>
          </cell>
          <cell r="EJ35">
            <v>0</v>
          </cell>
          <cell r="EK35">
            <v>8</v>
          </cell>
          <cell r="EL35">
            <v>8</v>
          </cell>
          <cell r="EM35">
            <v>8</v>
          </cell>
          <cell r="EN35">
            <v>0</v>
          </cell>
          <cell r="EO35">
            <v>0</v>
          </cell>
          <cell r="EP35">
            <v>0</v>
          </cell>
          <cell r="EQ35">
            <v>0</v>
          </cell>
          <cell r="ER35">
            <v>0</v>
          </cell>
          <cell r="ES35">
            <v>8</v>
          </cell>
          <cell r="ET35">
            <v>0</v>
          </cell>
          <cell r="EV35">
            <v>0</v>
          </cell>
          <cell r="EW35">
            <v>0</v>
          </cell>
          <cell r="EX35">
            <v>0</v>
          </cell>
          <cell r="EY35">
            <v>0</v>
          </cell>
          <cell r="EZ35">
            <v>0</v>
          </cell>
          <cell r="FA35">
            <v>0</v>
          </cell>
          <cell r="FB35">
            <v>0</v>
          </cell>
          <cell r="FC35">
            <v>0</v>
          </cell>
          <cell r="FD35">
            <v>0</v>
          </cell>
          <cell r="FE35">
            <v>0</v>
          </cell>
          <cell r="FF35">
            <v>0</v>
          </cell>
          <cell r="FG35">
            <v>36.950375000000008</v>
          </cell>
          <cell r="FH35">
            <v>0</v>
          </cell>
          <cell r="FI35">
            <v>36.950375000000008</v>
          </cell>
          <cell r="FJ35">
            <v>0</v>
          </cell>
          <cell r="FK35">
            <v>0</v>
          </cell>
          <cell r="FL35">
            <v>0</v>
          </cell>
          <cell r="FM35">
            <v>0</v>
          </cell>
          <cell r="FN35">
            <v>0</v>
          </cell>
          <cell r="FO35">
            <v>0</v>
          </cell>
          <cell r="FP35">
            <v>0</v>
          </cell>
          <cell r="FQ35">
            <v>0</v>
          </cell>
          <cell r="FR35">
            <v>0</v>
          </cell>
          <cell r="FS35">
            <v>0</v>
          </cell>
          <cell r="FT35">
            <v>0</v>
          </cell>
          <cell r="FU35">
            <v>0</v>
          </cell>
          <cell r="FV35">
            <v>66</v>
          </cell>
          <cell r="FW35">
            <v>198</v>
          </cell>
          <cell r="FX35">
            <v>0</v>
          </cell>
          <cell r="FY35">
            <v>0</v>
          </cell>
          <cell r="FZ35" t="str">
            <v>Perfil Abierto</v>
          </cell>
          <cell r="GA35">
            <v>0</v>
          </cell>
          <cell r="GB35">
            <v>0</v>
          </cell>
          <cell r="GC35">
            <v>0</v>
          </cell>
          <cell r="GD35">
            <v>0</v>
          </cell>
          <cell r="GE35">
            <v>0</v>
          </cell>
          <cell r="GF35">
            <v>0</v>
          </cell>
          <cell r="GG35">
            <v>0</v>
          </cell>
          <cell r="GH35">
            <v>0</v>
          </cell>
          <cell r="GI35">
            <v>37.56</v>
          </cell>
          <cell r="GJ35">
            <v>0</v>
          </cell>
          <cell r="GK35">
            <v>0</v>
          </cell>
          <cell r="GL35">
            <v>0</v>
          </cell>
          <cell r="GM35">
            <v>0</v>
          </cell>
          <cell r="GN35">
            <v>0</v>
          </cell>
          <cell r="GO35">
            <v>0</v>
          </cell>
          <cell r="GP35">
            <v>0</v>
          </cell>
          <cell r="GQ35">
            <v>0</v>
          </cell>
          <cell r="GR35">
            <v>93.25</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v>
          </cell>
          <cell r="LU35">
            <v>0</v>
          </cell>
          <cell r="LV35">
            <v>0</v>
          </cell>
          <cell r="LW35">
            <v>0</v>
          </cell>
          <cell r="LX35">
            <v>0</v>
          </cell>
          <cell r="LY35">
            <v>0</v>
          </cell>
          <cell r="LZ35">
            <v>0</v>
          </cell>
          <cell r="MA35">
            <v>0</v>
          </cell>
          <cell r="MB35">
            <v>0</v>
          </cell>
          <cell r="MC35">
            <v>0</v>
          </cell>
          <cell r="MD35">
            <v>0</v>
          </cell>
          <cell r="ME35">
            <v>0</v>
          </cell>
          <cell r="MF35">
            <v>0</v>
          </cell>
          <cell r="MG35">
            <v>0</v>
          </cell>
          <cell r="MH35">
            <v>0</v>
          </cell>
          <cell r="MI35">
            <v>0</v>
          </cell>
          <cell r="MJ35">
            <v>0</v>
          </cell>
          <cell r="MK35">
            <v>0</v>
          </cell>
          <cell r="ML35">
            <v>0</v>
          </cell>
          <cell r="MM35">
            <v>0</v>
          </cell>
          <cell r="MN35">
            <v>0</v>
          </cell>
          <cell r="MO35">
            <v>0</v>
          </cell>
          <cell r="MP35">
            <v>0</v>
          </cell>
          <cell r="MQ35">
            <v>0</v>
          </cell>
          <cell r="MR35">
            <v>0</v>
          </cell>
          <cell r="MS35">
            <v>0</v>
          </cell>
          <cell r="MT35">
            <v>0</v>
          </cell>
          <cell r="MU35">
            <v>0</v>
          </cell>
          <cell r="MV35">
            <v>0</v>
          </cell>
          <cell r="MW35">
            <v>0</v>
          </cell>
          <cell r="MX35">
            <v>0</v>
          </cell>
          <cell r="MY35">
            <v>0</v>
          </cell>
          <cell r="MZ35">
            <v>0</v>
          </cell>
          <cell r="NA35">
            <v>0</v>
          </cell>
          <cell r="NB35">
            <v>0</v>
          </cell>
          <cell r="NC35">
            <v>0</v>
          </cell>
          <cell r="ND35">
            <v>0</v>
          </cell>
          <cell r="NE35">
            <v>0</v>
          </cell>
          <cell r="NF35">
            <v>0</v>
          </cell>
          <cell r="NG35">
            <v>0</v>
          </cell>
          <cell r="NH35">
            <v>0</v>
          </cell>
          <cell r="NI35">
            <v>0</v>
          </cell>
          <cell r="NJ35">
            <v>0</v>
          </cell>
          <cell r="NK35">
            <v>0</v>
          </cell>
          <cell r="NL35">
            <v>0</v>
          </cell>
          <cell r="NM35">
            <v>0</v>
          </cell>
          <cell r="NN35">
            <v>0</v>
          </cell>
          <cell r="NO35">
            <v>0</v>
          </cell>
          <cell r="NP35">
            <v>0</v>
          </cell>
          <cell r="NQ35">
            <v>0</v>
          </cell>
          <cell r="NR35">
            <v>0</v>
          </cell>
          <cell r="NS35">
            <v>0</v>
          </cell>
          <cell r="NT35">
            <v>0</v>
          </cell>
          <cell r="NU35">
            <v>0</v>
          </cell>
          <cell r="NV35">
            <v>0</v>
          </cell>
          <cell r="NW35">
            <v>0</v>
          </cell>
          <cell r="NX35">
            <v>0</v>
          </cell>
          <cell r="NY35">
            <v>0</v>
          </cell>
          <cell r="NZ35">
            <v>0</v>
          </cell>
          <cell r="OA35">
            <v>0</v>
          </cell>
          <cell r="OB35">
            <v>0</v>
          </cell>
          <cell r="OC35">
            <v>0</v>
          </cell>
          <cell r="OD35">
            <v>0</v>
          </cell>
          <cell r="OE35">
            <v>0</v>
          </cell>
          <cell r="OF35">
            <v>0</v>
          </cell>
        </row>
        <row r="36">
          <cell r="C36" t="str">
            <v>CLT24183</v>
          </cell>
          <cell r="D36" t="str">
            <v>INTERCEPTOR DERECHO NORTE</v>
          </cell>
          <cell r="E36" t="str">
            <v>PVC</v>
          </cell>
          <cell r="F36" t="str">
            <v>297 NOVAFORT_600mm (24")</v>
          </cell>
          <cell r="G36">
            <v>600</v>
          </cell>
          <cell r="H36">
            <v>24</v>
          </cell>
          <cell r="I36">
            <v>0.6</v>
          </cell>
          <cell r="J36">
            <v>0.66</v>
          </cell>
          <cell r="K36">
            <v>1.05</v>
          </cell>
          <cell r="L36">
            <v>3.897500000000091</v>
          </cell>
          <cell r="M36">
            <v>34.630000000000003</v>
          </cell>
          <cell r="N36">
            <v>0.1</v>
          </cell>
          <cell r="O36">
            <v>0</v>
          </cell>
          <cell r="P36">
            <v>0</v>
          </cell>
          <cell r="Q36">
            <v>166.94540625000343</v>
          </cell>
          <cell r="R36">
            <v>17.04</v>
          </cell>
          <cell r="S36" t="str">
            <v>Entibado Metálico Tipo 3</v>
          </cell>
          <cell r="T36">
            <v>0</v>
          </cell>
          <cell r="U36">
            <v>122.61170432969996</v>
          </cell>
          <cell r="V36">
            <v>1.783787614034051</v>
          </cell>
          <cell r="W36">
            <v>0</v>
          </cell>
          <cell r="X36">
            <v>0</v>
          </cell>
          <cell r="Y36">
            <v>0</v>
          </cell>
          <cell r="Z36">
            <v>0</v>
          </cell>
          <cell r="AA36">
            <v>0</v>
          </cell>
          <cell r="AB36">
            <v>0</v>
          </cell>
          <cell r="AC36">
            <v>0</v>
          </cell>
          <cell r="AD36">
            <v>4.2421500000000005</v>
          </cell>
          <cell r="AE36">
            <v>0.48000000000000009</v>
          </cell>
          <cell r="AF36">
            <v>16.964000000000002</v>
          </cell>
          <cell r="AG36">
            <v>16.964000000000002</v>
          </cell>
          <cell r="AH36">
            <v>0</v>
          </cell>
          <cell r="AI36">
            <v>13.996564999999999</v>
          </cell>
          <cell r="AJ36">
            <v>0</v>
          </cell>
          <cell r="AK36">
            <v>0</v>
          </cell>
          <cell r="AL36">
            <v>0</v>
          </cell>
          <cell r="AM36">
            <v>0</v>
          </cell>
          <cell r="AN36">
            <v>0</v>
          </cell>
          <cell r="AO36">
            <v>0</v>
          </cell>
          <cell r="AP36">
            <v>5.1499999999999995</v>
          </cell>
          <cell r="AQ36">
            <v>11.89</v>
          </cell>
          <cell r="AR36">
            <v>0</v>
          </cell>
          <cell r="AS36">
            <v>4.6575000000000912</v>
          </cell>
          <cell r="AT36">
            <v>7.556808435326527</v>
          </cell>
          <cell r="AU36">
            <v>0</v>
          </cell>
          <cell r="AV36">
            <v>0</v>
          </cell>
          <cell r="AW36">
            <v>6.144000000000001</v>
          </cell>
          <cell r="AX36">
            <v>0</v>
          </cell>
          <cell r="AY36">
            <v>0</v>
          </cell>
          <cell r="AZ36">
            <v>0</v>
          </cell>
          <cell r="BA36">
            <v>0</v>
          </cell>
          <cell r="BB36">
            <v>149.90540625000344</v>
          </cell>
          <cell r="BC36">
            <v>0</v>
          </cell>
          <cell r="BD36">
            <v>0</v>
          </cell>
          <cell r="BE36">
            <v>0</v>
          </cell>
          <cell r="BF36">
            <v>0</v>
          </cell>
          <cell r="BG36">
            <v>0</v>
          </cell>
          <cell r="BH36">
            <v>5.1499999999999995</v>
          </cell>
          <cell r="BI36">
            <v>122.61170432969996</v>
          </cell>
          <cell r="BJ36">
            <v>0</v>
          </cell>
          <cell r="BK36">
            <v>0</v>
          </cell>
          <cell r="BL36">
            <v>0</v>
          </cell>
          <cell r="BM36">
            <v>0</v>
          </cell>
          <cell r="BN36">
            <v>4.2421500000000005</v>
          </cell>
          <cell r="BO36">
            <v>0</v>
          </cell>
          <cell r="BP36">
            <v>0</v>
          </cell>
          <cell r="BQ36">
            <v>0</v>
          </cell>
          <cell r="BR36">
            <v>16.964000000000002</v>
          </cell>
          <cell r="BS36">
            <v>16.964000000000002</v>
          </cell>
          <cell r="BT36">
            <v>161.19940625000345</v>
          </cell>
          <cell r="BU36" t="str">
            <v>Tubería</v>
          </cell>
          <cell r="BV36">
            <v>4.8</v>
          </cell>
          <cell r="BW36">
            <v>4.8</v>
          </cell>
          <cell r="BX36">
            <v>0.48066367599923832</v>
          </cell>
          <cell r="BY36">
            <v>0.48066367599923832</v>
          </cell>
          <cell r="BZ36">
            <v>35.979999999999997</v>
          </cell>
          <cell r="CA36">
            <v>0</v>
          </cell>
          <cell r="CB36">
            <v>0</v>
          </cell>
          <cell r="CC36" t="str">
            <v>Flexible</v>
          </cell>
          <cell r="CD36">
            <v>0</v>
          </cell>
          <cell r="CE36">
            <v>0</v>
          </cell>
          <cell r="CF36">
            <v>34.630000000000003</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t="str">
            <v>NO</v>
          </cell>
          <cell r="DH36">
            <v>1</v>
          </cell>
          <cell r="DI36">
            <v>0</v>
          </cell>
          <cell r="DJ36">
            <v>0</v>
          </cell>
          <cell r="DK36">
            <v>0</v>
          </cell>
          <cell r="DL36">
            <v>0</v>
          </cell>
          <cell r="DM36">
            <v>0</v>
          </cell>
          <cell r="DN36">
            <v>0</v>
          </cell>
          <cell r="DO36">
            <v>0</v>
          </cell>
          <cell r="DP36">
            <v>1</v>
          </cell>
          <cell r="DQ36">
            <v>1</v>
          </cell>
          <cell r="DR36">
            <v>0</v>
          </cell>
          <cell r="DS36">
            <v>0</v>
          </cell>
          <cell r="DT36">
            <v>0</v>
          </cell>
          <cell r="DU36">
            <v>0</v>
          </cell>
          <cell r="DV36">
            <v>1</v>
          </cell>
          <cell r="DW36">
            <v>0</v>
          </cell>
          <cell r="DX36">
            <v>0</v>
          </cell>
          <cell r="DY36">
            <v>1</v>
          </cell>
          <cell r="DZ36">
            <v>4</v>
          </cell>
          <cell r="EA36">
            <v>0</v>
          </cell>
          <cell r="EB36">
            <v>2</v>
          </cell>
          <cell r="EC36">
            <v>0</v>
          </cell>
          <cell r="ED36">
            <v>0</v>
          </cell>
          <cell r="EE36">
            <v>0</v>
          </cell>
          <cell r="EF36">
            <v>0.7566666666666606</v>
          </cell>
          <cell r="EG36">
            <v>0</v>
          </cell>
          <cell r="EH36">
            <v>0</v>
          </cell>
          <cell r="EI36">
            <v>13.920000000000002</v>
          </cell>
          <cell r="EJ36">
            <v>0</v>
          </cell>
          <cell r="EK36">
            <v>3</v>
          </cell>
          <cell r="EL36">
            <v>3</v>
          </cell>
          <cell r="EM36">
            <v>3</v>
          </cell>
          <cell r="EN36">
            <v>0</v>
          </cell>
          <cell r="EO36">
            <v>0</v>
          </cell>
          <cell r="EP36">
            <v>0</v>
          </cell>
          <cell r="EQ36">
            <v>0</v>
          </cell>
          <cell r="ER36">
            <v>0</v>
          </cell>
          <cell r="ES36">
            <v>3</v>
          </cell>
          <cell r="ET36">
            <v>0</v>
          </cell>
          <cell r="EV36">
            <v>0</v>
          </cell>
          <cell r="EW36">
            <v>0</v>
          </cell>
          <cell r="EX36">
            <v>0</v>
          </cell>
          <cell r="EY36">
            <v>0</v>
          </cell>
          <cell r="EZ36">
            <v>0</v>
          </cell>
          <cell r="FA36">
            <v>0</v>
          </cell>
          <cell r="FB36">
            <v>0</v>
          </cell>
          <cell r="FC36">
            <v>0</v>
          </cell>
          <cell r="FD36">
            <v>0</v>
          </cell>
          <cell r="FE36">
            <v>0</v>
          </cell>
          <cell r="FF36">
            <v>0</v>
          </cell>
          <cell r="FG36">
            <v>13.996564999999999</v>
          </cell>
          <cell r="FH36">
            <v>0</v>
          </cell>
          <cell r="FI36">
            <v>13.996564999999999</v>
          </cell>
          <cell r="FJ36">
            <v>0</v>
          </cell>
          <cell r="FK36">
            <v>0</v>
          </cell>
          <cell r="FL36">
            <v>0</v>
          </cell>
          <cell r="FM36">
            <v>0</v>
          </cell>
          <cell r="FN36">
            <v>0</v>
          </cell>
          <cell r="FO36">
            <v>0</v>
          </cell>
          <cell r="FP36">
            <v>0</v>
          </cell>
          <cell r="FQ36">
            <v>0</v>
          </cell>
          <cell r="FR36">
            <v>0</v>
          </cell>
          <cell r="FS36">
            <v>0</v>
          </cell>
          <cell r="FT36">
            <v>0</v>
          </cell>
          <cell r="FU36">
            <v>0</v>
          </cell>
          <cell r="FV36">
            <v>36</v>
          </cell>
          <cell r="FW36">
            <v>108</v>
          </cell>
          <cell r="FX36">
            <v>0</v>
          </cell>
          <cell r="FY36">
            <v>0</v>
          </cell>
          <cell r="FZ36" t="str">
            <v>Perfil Abierto</v>
          </cell>
          <cell r="GA36">
            <v>0</v>
          </cell>
          <cell r="GB36">
            <v>0</v>
          </cell>
          <cell r="GC36">
            <v>0</v>
          </cell>
          <cell r="GD36">
            <v>0</v>
          </cell>
          <cell r="GE36">
            <v>0</v>
          </cell>
          <cell r="GF36">
            <v>0</v>
          </cell>
          <cell r="GG36">
            <v>0</v>
          </cell>
          <cell r="GH36">
            <v>0</v>
          </cell>
          <cell r="GI36">
            <v>13.920000000000002</v>
          </cell>
          <cell r="GJ36">
            <v>0</v>
          </cell>
          <cell r="GK36">
            <v>0</v>
          </cell>
          <cell r="GL36">
            <v>0</v>
          </cell>
          <cell r="GM36">
            <v>0</v>
          </cell>
          <cell r="GN36">
            <v>0</v>
          </cell>
          <cell r="GO36">
            <v>0</v>
          </cell>
          <cell r="GP36">
            <v>0</v>
          </cell>
          <cell r="GQ36">
            <v>0</v>
          </cell>
          <cell r="GR36">
            <v>34.630000000000003</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cell r="LJ36">
            <v>0</v>
          </cell>
          <cell r="LK36">
            <v>0</v>
          </cell>
          <cell r="LL36">
            <v>0</v>
          </cell>
          <cell r="LM36">
            <v>0</v>
          </cell>
          <cell r="LN36">
            <v>0</v>
          </cell>
          <cell r="LO36">
            <v>0</v>
          </cell>
          <cell r="LP36">
            <v>0</v>
          </cell>
          <cell r="LQ36">
            <v>0</v>
          </cell>
          <cell r="LR36">
            <v>0</v>
          </cell>
          <cell r="LS36">
            <v>0</v>
          </cell>
          <cell r="LT36">
            <v>0</v>
          </cell>
          <cell r="LU36">
            <v>0</v>
          </cell>
          <cell r="LV36">
            <v>0</v>
          </cell>
          <cell r="LW36">
            <v>0</v>
          </cell>
          <cell r="LX36">
            <v>0</v>
          </cell>
          <cell r="LY36">
            <v>0</v>
          </cell>
          <cell r="LZ36">
            <v>0</v>
          </cell>
          <cell r="MA36">
            <v>0</v>
          </cell>
          <cell r="MB36">
            <v>0</v>
          </cell>
          <cell r="MC36">
            <v>0</v>
          </cell>
          <cell r="MD36">
            <v>0</v>
          </cell>
          <cell r="ME36">
            <v>0</v>
          </cell>
          <cell r="MF36">
            <v>0</v>
          </cell>
          <cell r="MG36">
            <v>0</v>
          </cell>
          <cell r="MH36">
            <v>0</v>
          </cell>
          <cell r="MI36">
            <v>0</v>
          </cell>
          <cell r="MJ36">
            <v>0</v>
          </cell>
          <cell r="MK36">
            <v>0</v>
          </cell>
          <cell r="ML36">
            <v>0</v>
          </cell>
          <cell r="MM36">
            <v>0</v>
          </cell>
          <cell r="MN36">
            <v>0</v>
          </cell>
          <cell r="MO36">
            <v>0</v>
          </cell>
          <cell r="MP36">
            <v>0</v>
          </cell>
          <cell r="MQ36">
            <v>0</v>
          </cell>
          <cell r="MR36">
            <v>0</v>
          </cell>
          <cell r="MS36">
            <v>0</v>
          </cell>
          <cell r="MT36">
            <v>0</v>
          </cell>
          <cell r="MU36">
            <v>0</v>
          </cell>
          <cell r="MV36">
            <v>0</v>
          </cell>
          <cell r="MW36">
            <v>0</v>
          </cell>
          <cell r="MX36">
            <v>0</v>
          </cell>
          <cell r="MY36">
            <v>0</v>
          </cell>
          <cell r="MZ36">
            <v>0</v>
          </cell>
          <cell r="NA36">
            <v>0</v>
          </cell>
          <cell r="NB36">
            <v>0</v>
          </cell>
          <cell r="NC36">
            <v>0</v>
          </cell>
          <cell r="ND36">
            <v>0</v>
          </cell>
          <cell r="NE36">
            <v>0</v>
          </cell>
          <cell r="NF36">
            <v>0</v>
          </cell>
          <cell r="NG36">
            <v>0</v>
          </cell>
          <cell r="NH36">
            <v>0</v>
          </cell>
          <cell r="NI36">
            <v>0</v>
          </cell>
          <cell r="NJ36">
            <v>0</v>
          </cell>
          <cell r="NK36">
            <v>0</v>
          </cell>
          <cell r="NL36">
            <v>0</v>
          </cell>
          <cell r="NM36">
            <v>0</v>
          </cell>
          <cell r="NN36">
            <v>0</v>
          </cell>
          <cell r="NO36">
            <v>0</v>
          </cell>
          <cell r="NP36">
            <v>0</v>
          </cell>
          <cell r="NQ36">
            <v>0</v>
          </cell>
          <cell r="NR36">
            <v>0</v>
          </cell>
          <cell r="NS36">
            <v>0</v>
          </cell>
          <cell r="NT36">
            <v>0</v>
          </cell>
          <cell r="NU36">
            <v>0</v>
          </cell>
          <cell r="NV36">
            <v>0</v>
          </cell>
          <cell r="NW36">
            <v>0</v>
          </cell>
          <cell r="NX36">
            <v>0</v>
          </cell>
          <cell r="NY36">
            <v>0</v>
          </cell>
          <cell r="NZ36">
            <v>0</v>
          </cell>
          <cell r="OA36">
            <v>0</v>
          </cell>
          <cell r="OB36">
            <v>0</v>
          </cell>
          <cell r="OC36">
            <v>0</v>
          </cell>
          <cell r="OD36">
            <v>0</v>
          </cell>
          <cell r="OE36">
            <v>0</v>
          </cell>
          <cell r="OF36">
            <v>0</v>
          </cell>
        </row>
        <row r="37">
          <cell r="C37" t="str">
            <v>CLT24372</v>
          </cell>
          <cell r="D37" t="str">
            <v>INTERCEPTOR DERECHO NORTE</v>
          </cell>
          <cell r="E37" t="str">
            <v>PVC</v>
          </cell>
          <cell r="F37" t="str">
            <v>297 NOVAFORT_600mm (24")</v>
          </cell>
          <cell r="G37">
            <v>600</v>
          </cell>
          <cell r="H37">
            <v>24</v>
          </cell>
          <cell r="I37">
            <v>0.6</v>
          </cell>
          <cell r="J37">
            <v>0.66</v>
          </cell>
          <cell r="K37">
            <v>1.05</v>
          </cell>
          <cell r="L37">
            <v>3.9175000000000728</v>
          </cell>
          <cell r="M37">
            <v>27.1</v>
          </cell>
          <cell r="N37">
            <v>0.1</v>
          </cell>
          <cell r="O37">
            <v>0</v>
          </cell>
          <cell r="P37">
            <v>0</v>
          </cell>
          <cell r="Q37">
            <v>132.45461250000216</v>
          </cell>
          <cell r="R37">
            <v>11.219999999999999</v>
          </cell>
          <cell r="S37" t="str">
            <v>Entibado Metálico Tipo 3</v>
          </cell>
          <cell r="T37">
            <v>0</v>
          </cell>
          <cell r="U37">
            <v>96.02913234868339</v>
          </cell>
          <cell r="V37">
            <v>0</v>
          </cell>
          <cell r="W37">
            <v>0</v>
          </cell>
          <cell r="X37">
            <v>0</v>
          </cell>
          <cell r="Y37">
            <v>0</v>
          </cell>
          <cell r="Z37">
            <v>0</v>
          </cell>
          <cell r="AA37">
            <v>0</v>
          </cell>
          <cell r="AB37">
            <v>0</v>
          </cell>
          <cell r="AC37">
            <v>0</v>
          </cell>
          <cell r="AD37">
            <v>2.9715000000000007</v>
          </cell>
          <cell r="AE37">
            <v>0</v>
          </cell>
          <cell r="AF37">
            <v>11.884</v>
          </cell>
          <cell r="AG37">
            <v>11.884</v>
          </cell>
          <cell r="AH37">
            <v>0</v>
          </cell>
          <cell r="AI37">
            <v>9.8048500000000001</v>
          </cell>
          <cell r="AJ37">
            <v>0</v>
          </cell>
          <cell r="AK37">
            <v>0</v>
          </cell>
          <cell r="AL37">
            <v>0</v>
          </cell>
          <cell r="AM37">
            <v>0</v>
          </cell>
          <cell r="AN37">
            <v>0</v>
          </cell>
          <cell r="AO37">
            <v>0</v>
          </cell>
          <cell r="AP37">
            <v>3.21</v>
          </cell>
          <cell r="AQ37">
            <v>8.01</v>
          </cell>
          <cell r="AR37">
            <v>0</v>
          </cell>
          <cell r="AS37">
            <v>4.677500000000073</v>
          </cell>
          <cell r="AT37">
            <v>5.5466489449474121</v>
          </cell>
          <cell r="AU37">
            <v>0</v>
          </cell>
          <cell r="AV37">
            <v>0</v>
          </cell>
          <cell r="AW37">
            <v>0</v>
          </cell>
          <cell r="AX37">
            <v>0</v>
          </cell>
          <cell r="AY37">
            <v>0</v>
          </cell>
          <cell r="AZ37">
            <v>0</v>
          </cell>
          <cell r="BA37">
            <v>0</v>
          </cell>
          <cell r="BB37">
            <v>121.23461250000216</v>
          </cell>
          <cell r="BC37">
            <v>0</v>
          </cell>
          <cell r="BD37">
            <v>0</v>
          </cell>
          <cell r="BE37">
            <v>0</v>
          </cell>
          <cell r="BF37">
            <v>0</v>
          </cell>
          <cell r="BG37">
            <v>0</v>
          </cell>
          <cell r="BH37">
            <v>3.21</v>
          </cell>
          <cell r="BI37">
            <v>96.02913234868339</v>
          </cell>
          <cell r="BJ37">
            <v>0</v>
          </cell>
          <cell r="BK37">
            <v>0</v>
          </cell>
          <cell r="BL37">
            <v>0</v>
          </cell>
          <cell r="BM37">
            <v>0</v>
          </cell>
          <cell r="BN37">
            <v>2.9715000000000007</v>
          </cell>
          <cell r="BO37">
            <v>0</v>
          </cell>
          <cell r="BP37">
            <v>0</v>
          </cell>
          <cell r="BQ37">
            <v>0</v>
          </cell>
          <cell r="BR37">
            <v>11.884</v>
          </cell>
          <cell r="BS37">
            <v>11.884</v>
          </cell>
          <cell r="BT37">
            <v>124.44461250000215</v>
          </cell>
          <cell r="BU37" t="str">
            <v>Tubería</v>
          </cell>
          <cell r="BV37">
            <v>0</v>
          </cell>
          <cell r="BW37">
            <v>0</v>
          </cell>
          <cell r="BX37">
            <v>0.48066367599923832</v>
          </cell>
          <cell r="BY37">
            <v>0.48066367599923832</v>
          </cell>
          <cell r="BZ37">
            <v>35.979999999999997</v>
          </cell>
          <cell r="CA37">
            <v>0</v>
          </cell>
          <cell r="CB37">
            <v>0</v>
          </cell>
          <cell r="CC37" t="str">
            <v>Flexible</v>
          </cell>
          <cell r="CD37">
            <v>0</v>
          </cell>
          <cell r="CE37">
            <v>0</v>
          </cell>
          <cell r="CF37">
            <v>27.1</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t="str">
            <v>NO</v>
          </cell>
          <cell r="DH37">
            <v>1</v>
          </cell>
          <cell r="DI37">
            <v>0</v>
          </cell>
          <cell r="DJ37">
            <v>0</v>
          </cell>
          <cell r="DK37">
            <v>0</v>
          </cell>
          <cell r="DL37">
            <v>0</v>
          </cell>
          <cell r="DM37">
            <v>0</v>
          </cell>
          <cell r="DN37">
            <v>0</v>
          </cell>
          <cell r="DO37">
            <v>0</v>
          </cell>
          <cell r="DP37">
            <v>1</v>
          </cell>
          <cell r="DQ37">
            <v>1</v>
          </cell>
          <cell r="DR37">
            <v>0</v>
          </cell>
          <cell r="DS37">
            <v>0</v>
          </cell>
          <cell r="DT37">
            <v>0</v>
          </cell>
          <cell r="DU37">
            <v>0</v>
          </cell>
          <cell r="DV37">
            <v>1</v>
          </cell>
          <cell r="DW37">
            <v>0</v>
          </cell>
          <cell r="DX37">
            <v>0</v>
          </cell>
          <cell r="DY37">
            <v>1</v>
          </cell>
          <cell r="DZ37">
            <v>4</v>
          </cell>
          <cell r="EA37">
            <v>0</v>
          </cell>
          <cell r="EB37">
            <v>1</v>
          </cell>
          <cell r="EC37">
            <v>0</v>
          </cell>
          <cell r="ED37">
            <v>0</v>
          </cell>
          <cell r="EE37">
            <v>0</v>
          </cell>
          <cell r="EF37">
            <v>0.7533333333333303</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V37">
            <v>0</v>
          </cell>
          <cell r="EW37">
            <v>0</v>
          </cell>
          <cell r="EX37">
            <v>0</v>
          </cell>
          <cell r="EY37">
            <v>0</v>
          </cell>
          <cell r="EZ37">
            <v>0</v>
          </cell>
          <cell r="FA37">
            <v>0</v>
          </cell>
          <cell r="FB37">
            <v>0</v>
          </cell>
          <cell r="FC37">
            <v>0</v>
          </cell>
          <cell r="FD37">
            <v>0</v>
          </cell>
          <cell r="FE37">
            <v>0</v>
          </cell>
          <cell r="FF37">
            <v>0</v>
          </cell>
          <cell r="FG37">
            <v>9.8048500000000001</v>
          </cell>
          <cell r="FH37">
            <v>0</v>
          </cell>
          <cell r="FI37">
            <v>9.8048500000000001</v>
          </cell>
          <cell r="FJ37">
            <v>0</v>
          </cell>
          <cell r="FK37">
            <v>0</v>
          </cell>
          <cell r="FL37">
            <v>0</v>
          </cell>
          <cell r="FM37">
            <v>0</v>
          </cell>
          <cell r="FN37">
            <v>0</v>
          </cell>
          <cell r="FO37">
            <v>0</v>
          </cell>
          <cell r="FP37">
            <v>0</v>
          </cell>
          <cell r="FQ37">
            <v>0</v>
          </cell>
          <cell r="FR37">
            <v>0</v>
          </cell>
          <cell r="FS37">
            <v>0</v>
          </cell>
          <cell r="FT37">
            <v>0</v>
          </cell>
          <cell r="FU37">
            <v>0</v>
          </cell>
          <cell r="FV37">
            <v>24</v>
          </cell>
          <cell r="FW37">
            <v>72</v>
          </cell>
          <cell r="FX37">
            <v>0</v>
          </cell>
          <cell r="FY37">
            <v>0</v>
          </cell>
          <cell r="FZ37" t="str">
            <v>Perfil Abierto</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27.1</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cell r="LJ37">
            <v>0</v>
          </cell>
          <cell r="LK37">
            <v>0</v>
          </cell>
          <cell r="LL37">
            <v>0</v>
          </cell>
          <cell r="LM37">
            <v>0</v>
          </cell>
          <cell r="LN37">
            <v>0</v>
          </cell>
          <cell r="LO37">
            <v>0</v>
          </cell>
          <cell r="LP37">
            <v>0</v>
          </cell>
          <cell r="LQ37">
            <v>0</v>
          </cell>
          <cell r="LR37">
            <v>0</v>
          </cell>
          <cell r="LS37">
            <v>0</v>
          </cell>
          <cell r="LT37">
            <v>0</v>
          </cell>
          <cell r="LU37">
            <v>0</v>
          </cell>
          <cell r="LV37">
            <v>0</v>
          </cell>
          <cell r="LW37">
            <v>0</v>
          </cell>
          <cell r="LX37">
            <v>0</v>
          </cell>
          <cell r="LY37">
            <v>0</v>
          </cell>
          <cell r="LZ37">
            <v>0</v>
          </cell>
          <cell r="MA37">
            <v>0</v>
          </cell>
          <cell r="MB37">
            <v>0</v>
          </cell>
          <cell r="MC37">
            <v>0</v>
          </cell>
          <cell r="MD37">
            <v>0</v>
          </cell>
          <cell r="ME37">
            <v>0</v>
          </cell>
          <cell r="MF37">
            <v>0</v>
          </cell>
          <cell r="MG37">
            <v>0</v>
          </cell>
          <cell r="MH37">
            <v>0</v>
          </cell>
          <cell r="MI37">
            <v>0</v>
          </cell>
          <cell r="MJ37">
            <v>0</v>
          </cell>
          <cell r="MK37">
            <v>0</v>
          </cell>
          <cell r="ML37">
            <v>0</v>
          </cell>
          <cell r="MM37">
            <v>0</v>
          </cell>
          <cell r="MN37">
            <v>0</v>
          </cell>
          <cell r="MO37">
            <v>0</v>
          </cell>
          <cell r="MP37">
            <v>0</v>
          </cell>
          <cell r="MQ37">
            <v>0</v>
          </cell>
          <cell r="MR37">
            <v>0</v>
          </cell>
          <cell r="MS37">
            <v>0</v>
          </cell>
          <cell r="MT37">
            <v>0</v>
          </cell>
          <cell r="MU37">
            <v>0</v>
          </cell>
          <cell r="MV37">
            <v>0</v>
          </cell>
          <cell r="MW37">
            <v>0</v>
          </cell>
          <cell r="MX37">
            <v>0</v>
          </cell>
          <cell r="MY37">
            <v>0</v>
          </cell>
          <cell r="MZ37">
            <v>0</v>
          </cell>
          <cell r="NA37">
            <v>0</v>
          </cell>
          <cell r="NB37">
            <v>0</v>
          </cell>
          <cell r="NC37">
            <v>0</v>
          </cell>
          <cell r="ND37">
            <v>0</v>
          </cell>
          <cell r="NE37">
            <v>0</v>
          </cell>
          <cell r="NF37">
            <v>0</v>
          </cell>
          <cell r="NG37">
            <v>0</v>
          </cell>
          <cell r="NH37">
            <v>0</v>
          </cell>
          <cell r="NI37">
            <v>0</v>
          </cell>
          <cell r="NJ37">
            <v>0</v>
          </cell>
          <cell r="NK37">
            <v>0</v>
          </cell>
          <cell r="NL37">
            <v>0</v>
          </cell>
          <cell r="NM37">
            <v>0</v>
          </cell>
          <cell r="NN37">
            <v>0</v>
          </cell>
          <cell r="NO37">
            <v>0</v>
          </cell>
          <cell r="NP37">
            <v>0</v>
          </cell>
          <cell r="NQ37">
            <v>0</v>
          </cell>
          <cell r="NR37">
            <v>0</v>
          </cell>
          <cell r="NS37">
            <v>0</v>
          </cell>
          <cell r="NT37">
            <v>0</v>
          </cell>
          <cell r="NU37">
            <v>0</v>
          </cell>
          <cell r="NV37">
            <v>0</v>
          </cell>
          <cell r="NW37">
            <v>0</v>
          </cell>
          <cell r="NX37">
            <v>0</v>
          </cell>
          <cell r="NY37">
            <v>0</v>
          </cell>
          <cell r="NZ37">
            <v>0</v>
          </cell>
          <cell r="OA37">
            <v>0</v>
          </cell>
          <cell r="OB37">
            <v>0</v>
          </cell>
          <cell r="OC37">
            <v>0</v>
          </cell>
          <cell r="OD37">
            <v>0</v>
          </cell>
          <cell r="OE37">
            <v>0</v>
          </cell>
          <cell r="OF37">
            <v>0</v>
          </cell>
        </row>
        <row r="38">
          <cell r="C38" t="str">
            <v>CLT24373</v>
          </cell>
          <cell r="D38" t="str">
            <v>INTERCEPTOR DERECHO NORTE</v>
          </cell>
          <cell r="E38" t="str">
            <v>PVC</v>
          </cell>
          <cell r="F38" t="str">
            <v>297 NOVAFORT_600mm (24")</v>
          </cell>
          <cell r="G38">
            <v>600</v>
          </cell>
          <cell r="H38">
            <v>24</v>
          </cell>
          <cell r="I38">
            <v>0.6</v>
          </cell>
          <cell r="J38">
            <v>0.66</v>
          </cell>
          <cell r="K38">
            <v>1.05</v>
          </cell>
          <cell r="L38">
            <v>4.1375000000001005</v>
          </cell>
          <cell r="M38">
            <v>30.92</v>
          </cell>
          <cell r="N38">
            <v>0.1</v>
          </cell>
          <cell r="O38">
            <v>0</v>
          </cell>
          <cell r="P38">
            <v>0</v>
          </cell>
          <cell r="Q38">
            <v>157.75336500000338</v>
          </cell>
          <cell r="R38">
            <v>30.540000000000003</v>
          </cell>
          <cell r="S38" t="str">
            <v>Entibado Metálico Tipo 3</v>
          </cell>
          <cell r="T38">
            <v>0</v>
          </cell>
          <cell r="U38">
            <v>116.41108858797656</v>
          </cell>
          <cell r="V38">
            <v>0</v>
          </cell>
          <cell r="W38">
            <v>0</v>
          </cell>
          <cell r="X38">
            <v>0</v>
          </cell>
          <cell r="Y38">
            <v>0</v>
          </cell>
          <cell r="Z38">
            <v>0</v>
          </cell>
          <cell r="AA38">
            <v>0</v>
          </cell>
          <cell r="AB38">
            <v>0</v>
          </cell>
          <cell r="AC38">
            <v>0</v>
          </cell>
          <cell r="AD38">
            <v>3.3726000000000003</v>
          </cell>
          <cell r="AE38">
            <v>0</v>
          </cell>
          <cell r="AF38">
            <v>13.490059071872651</v>
          </cell>
          <cell r="AG38">
            <v>13.490059071872651</v>
          </cell>
          <cell r="AH38">
            <v>0</v>
          </cell>
          <cell r="AI38">
            <v>11.129392489529957</v>
          </cell>
          <cell r="AJ38">
            <v>0</v>
          </cell>
          <cell r="AK38">
            <v>0</v>
          </cell>
          <cell r="AL38">
            <v>0</v>
          </cell>
          <cell r="AM38">
            <v>0</v>
          </cell>
          <cell r="AN38">
            <v>0</v>
          </cell>
          <cell r="AO38">
            <v>0</v>
          </cell>
          <cell r="AP38">
            <v>21.450000000000003</v>
          </cell>
          <cell r="AQ38">
            <v>9.09</v>
          </cell>
          <cell r="AR38">
            <v>0</v>
          </cell>
          <cell r="AS38">
            <v>4.8975000000001003</v>
          </cell>
          <cell r="AT38">
            <v>5.5511719228166427</v>
          </cell>
          <cell r="AU38">
            <v>0</v>
          </cell>
          <cell r="AV38">
            <v>0</v>
          </cell>
          <cell r="AW38">
            <v>0</v>
          </cell>
          <cell r="AX38">
            <v>0</v>
          </cell>
          <cell r="AY38">
            <v>0</v>
          </cell>
          <cell r="AZ38">
            <v>0</v>
          </cell>
          <cell r="BA38">
            <v>0</v>
          </cell>
          <cell r="BB38">
            <v>127.21336500000338</v>
          </cell>
          <cell r="BC38">
            <v>0</v>
          </cell>
          <cell r="BD38">
            <v>0</v>
          </cell>
          <cell r="BE38">
            <v>0</v>
          </cell>
          <cell r="BF38">
            <v>0</v>
          </cell>
          <cell r="BG38">
            <v>0</v>
          </cell>
          <cell r="BH38">
            <v>21.450000000000003</v>
          </cell>
          <cell r="BI38">
            <v>116.41108858797656</v>
          </cell>
          <cell r="BJ38">
            <v>0</v>
          </cell>
          <cell r="BK38">
            <v>0</v>
          </cell>
          <cell r="BL38">
            <v>0</v>
          </cell>
          <cell r="BM38">
            <v>0</v>
          </cell>
          <cell r="BN38">
            <v>3.3726000000000003</v>
          </cell>
          <cell r="BO38">
            <v>0</v>
          </cell>
          <cell r="BP38">
            <v>0</v>
          </cell>
          <cell r="BQ38">
            <v>0</v>
          </cell>
          <cell r="BR38">
            <v>13.490059071872651</v>
          </cell>
          <cell r="BS38">
            <v>13.490059071872651</v>
          </cell>
          <cell r="BT38">
            <v>148.66336500000338</v>
          </cell>
          <cell r="BU38" t="str">
            <v>Tubería</v>
          </cell>
          <cell r="BV38">
            <v>0</v>
          </cell>
          <cell r="BW38">
            <v>0</v>
          </cell>
          <cell r="BX38">
            <v>0</v>
          </cell>
          <cell r="BY38">
            <v>0</v>
          </cell>
          <cell r="BZ38">
            <v>0</v>
          </cell>
          <cell r="CA38">
            <v>0</v>
          </cell>
          <cell r="CB38">
            <v>0</v>
          </cell>
          <cell r="CC38" t="str">
            <v>Flexible</v>
          </cell>
          <cell r="CD38">
            <v>0</v>
          </cell>
          <cell r="CE38">
            <v>0</v>
          </cell>
          <cell r="CF38">
            <v>30.92</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t="str">
            <v>NO</v>
          </cell>
          <cell r="DH38">
            <v>0</v>
          </cell>
          <cell r="DI38">
            <v>0</v>
          </cell>
          <cell r="DJ38">
            <v>0</v>
          </cell>
          <cell r="DK38">
            <v>0</v>
          </cell>
          <cell r="DL38">
            <v>0</v>
          </cell>
          <cell r="DM38">
            <v>1</v>
          </cell>
          <cell r="DN38">
            <v>2</v>
          </cell>
          <cell r="DO38">
            <v>1</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0.80999999999994543</v>
          </cell>
          <cell r="EH38">
            <v>0</v>
          </cell>
          <cell r="EI38">
            <v>0</v>
          </cell>
          <cell r="EJ38">
            <v>0</v>
          </cell>
          <cell r="EK38">
            <v>0</v>
          </cell>
          <cell r="EL38">
            <v>0</v>
          </cell>
          <cell r="EM38">
            <v>0</v>
          </cell>
          <cell r="EN38">
            <v>0</v>
          </cell>
          <cell r="EO38">
            <v>0</v>
          </cell>
          <cell r="EP38">
            <v>0</v>
          </cell>
          <cell r="EQ38">
            <v>0</v>
          </cell>
          <cell r="ER38">
            <v>0</v>
          </cell>
          <cell r="ES38">
            <v>0</v>
          </cell>
          <cell r="ET38">
            <v>0</v>
          </cell>
          <cell r="EV38">
            <v>0</v>
          </cell>
          <cell r="EW38">
            <v>0</v>
          </cell>
          <cell r="EX38">
            <v>0</v>
          </cell>
          <cell r="EY38">
            <v>0</v>
          </cell>
          <cell r="EZ38">
            <v>0</v>
          </cell>
          <cell r="FA38">
            <v>0</v>
          </cell>
          <cell r="FB38">
            <v>0</v>
          </cell>
          <cell r="FC38">
            <v>0</v>
          </cell>
          <cell r="FD38">
            <v>0</v>
          </cell>
          <cell r="FE38">
            <v>0</v>
          </cell>
          <cell r="FF38">
            <v>0</v>
          </cell>
          <cell r="FG38">
            <v>11.129392489529957</v>
          </cell>
          <cell r="FH38">
            <v>0</v>
          </cell>
          <cell r="FI38">
            <v>11.129392489529957</v>
          </cell>
          <cell r="FJ38">
            <v>0</v>
          </cell>
          <cell r="FK38">
            <v>0</v>
          </cell>
          <cell r="FL38">
            <v>0</v>
          </cell>
          <cell r="FM38">
            <v>0</v>
          </cell>
          <cell r="FN38">
            <v>0</v>
          </cell>
          <cell r="FO38">
            <v>0</v>
          </cell>
          <cell r="FP38">
            <v>0</v>
          </cell>
          <cell r="FQ38">
            <v>0</v>
          </cell>
          <cell r="FR38">
            <v>0</v>
          </cell>
          <cell r="FS38">
            <v>0</v>
          </cell>
          <cell r="FT38">
            <v>0</v>
          </cell>
          <cell r="FU38">
            <v>0</v>
          </cell>
          <cell r="FV38">
            <v>24</v>
          </cell>
          <cell r="FW38">
            <v>72</v>
          </cell>
          <cell r="FX38">
            <v>0</v>
          </cell>
          <cell r="FY38">
            <v>0</v>
          </cell>
          <cell r="FZ38" t="str">
            <v>Perfil Abierto</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30.92</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cell r="LJ38">
            <v>0</v>
          </cell>
          <cell r="LK38">
            <v>0</v>
          </cell>
          <cell r="LL38">
            <v>0</v>
          </cell>
          <cell r="LM38">
            <v>0</v>
          </cell>
          <cell r="LN38">
            <v>0</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v>
          </cell>
          <cell r="MC38">
            <v>0</v>
          </cell>
          <cell r="MD38">
            <v>0</v>
          </cell>
          <cell r="ME38">
            <v>0</v>
          </cell>
          <cell r="MF38">
            <v>0</v>
          </cell>
          <cell r="MG38">
            <v>0</v>
          </cell>
          <cell r="MH38">
            <v>0</v>
          </cell>
          <cell r="MI38">
            <v>0</v>
          </cell>
          <cell r="MJ38">
            <v>0</v>
          </cell>
          <cell r="MK38">
            <v>0</v>
          </cell>
          <cell r="ML38">
            <v>0</v>
          </cell>
          <cell r="MM38">
            <v>0</v>
          </cell>
          <cell r="MN38">
            <v>0</v>
          </cell>
          <cell r="MO38">
            <v>0</v>
          </cell>
          <cell r="MP38">
            <v>0</v>
          </cell>
          <cell r="MQ38">
            <v>0</v>
          </cell>
          <cell r="MR38">
            <v>0</v>
          </cell>
          <cell r="MS38">
            <v>0</v>
          </cell>
          <cell r="MT38">
            <v>0</v>
          </cell>
          <cell r="MU38">
            <v>0</v>
          </cell>
          <cell r="MV38">
            <v>0</v>
          </cell>
          <cell r="MW38">
            <v>0</v>
          </cell>
          <cell r="MX38">
            <v>0</v>
          </cell>
          <cell r="MY38">
            <v>0</v>
          </cell>
          <cell r="MZ38">
            <v>0</v>
          </cell>
          <cell r="NA38">
            <v>0</v>
          </cell>
          <cell r="NB38">
            <v>0</v>
          </cell>
          <cell r="NC38">
            <v>0</v>
          </cell>
          <cell r="ND38">
            <v>0</v>
          </cell>
          <cell r="NE38">
            <v>0</v>
          </cell>
          <cell r="NF38">
            <v>0</v>
          </cell>
          <cell r="NG38">
            <v>0</v>
          </cell>
          <cell r="NH38">
            <v>0</v>
          </cell>
          <cell r="NI38">
            <v>0</v>
          </cell>
          <cell r="NJ38">
            <v>0</v>
          </cell>
          <cell r="NK38">
            <v>0</v>
          </cell>
          <cell r="NL38">
            <v>0</v>
          </cell>
          <cell r="NM38">
            <v>0</v>
          </cell>
          <cell r="NN38">
            <v>0</v>
          </cell>
          <cell r="NO38">
            <v>0</v>
          </cell>
          <cell r="NP38">
            <v>0</v>
          </cell>
          <cell r="NQ38">
            <v>0</v>
          </cell>
          <cell r="NR38">
            <v>0</v>
          </cell>
          <cell r="NS38">
            <v>0</v>
          </cell>
          <cell r="NT38">
            <v>0</v>
          </cell>
          <cell r="NU38">
            <v>0</v>
          </cell>
          <cell r="NV38">
            <v>0</v>
          </cell>
          <cell r="NW38">
            <v>0</v>
          </cell>
          <cell r="NX38">
            <v>0</v>
          </cell>
          <cell r="NY38">
            <v>0</v>
          </cell>
          <cell r="NZ38">
            <v>0</v>
          </cell>
          <cell r="OA38">
            <v>0</v>
          </cell>
          <cell r="OB38">
            <v>0</v>
          </cell>
          <cell r="OC38">
            <v>0</v>
          </cell>
          <cell r="OD38">
            <v>0</v>
          </cell>
          <cell r="OE38">
            <v>0</v>
          </cell>
          <cell r="OF38">
            <v>0</v>
          </cell>
        </row>
        <row r="39">
          <cell r="C39" t="str">
            <v>CLT24647</v>
          </cell>
          <cell r="D39" t="str">
            <v>INTERCEPTOR DERECHO NORTE</v>
          </cell>
          <cell r="E39" t="str">
            <v>PVC</v>
          </cell>
          <cell r="F39" t="str">
            <v>297 NOVAFORT_600mm (24")</v>
          </cell>
          <cell r="G39">
            <v>600</v>
          </cell>
          <cell r="H39">
            <v>24</v>
          </cell>
          <cell r="I39">
            <v>0.6</v>
          </cell>
          <cell r="J39">
            <v>0.66</v>
          </cell>
          <cell r="K39">
            <v>1.05</v>
          </cell>
          <cell r="L39">
            <v>4.2674999999999823</v>
          </cell>
          <cell r="M39">
            <v>96.13</v>
          </cell>
          <cell r="N39">
            <v>0.1</v>
          </cell>
          <cell r="O39">
            <v>0</v>
          </cell>
          <cell r="P39">
            <v>0</v>
          </cell>
          <cell r="Q39">
            <v>491.30967374999818</v>
          </cell>
          <cell r="R39">
            <v>37.007052500013017</v>
          </cell>
          <cell r="S39" t="str">
            <v>Entibado Metálico Tipo 3</v>
          </cell>
          <cell r="T39">
            <v>0</v>
          </cell>
          <cell r="U39">
            <v>366.03433865714112</v>
          </cell>
          <cell r="V39">
            <v>0</v>
          </cell>
          <cell r="W39">
            <v>0</v>
          </cell>
          <cell r="X39">
            <v>0</v>
          </cell>
          <cell r="Y39">
            <v>0</v>
          </cell>
          <cell r="Z39">
            <v>0</v>
          </cell>
          <cell r="AA39">
            <v>0</v>
          </cell>
          <cell r="AB39">
            <v>0</v>
          </cell>
          <cell r="AC39">
            <v>0</v>
          </cell>
          <cell r="AD39">
            <v>11.752597499986988</v>
          </cell>
          <cell r="AE39">
            <v>1.5329474999869874</v>
          </cell>
          <cell r="AF39">
            <v>40.880000000000003</v>
          </cell>
          <cell r="AG39">
            <v>40.880000000000003</v>
          </cell>
          <cell r="AH39">
            <v>0</v>
          </cell>
          <cell r="AI39">
            <v>33.725614999999998</v>
          </cell>
          <cell r="AJ39">
            <v>0</v>
          </cell>
          <cell r="AK39">
            <v>0</v>
          </cell>
          <cell r="AL39">
            <v>0</v>
          </cell>
          <cell r="AM39">
            <v>0</v>
          </cell>
          <cell r="AN39">
            <v>0</v>
          </cell>
          <cell r="AO39">
            <v>0</v>
          </cell>
          <cell r="AP39">
            <v>11.02</v>
          </cell>
          <cell r="AQ39">
            <v>27.520000000000003</v>
          </cell>
          <cell r="AR39">
            <v>1.5329474999869874</v>
          </cell>
          <cell r="AS39">
            <v>5.0274999999999821</v>
          </cell>
          <cell r="AT39">
            <v>18.234180097485286</v>
          </cell>
          <cell r="AU39">
            <v>0</v>
          </cell>
          <cell r="AV39">
            <v>0</v>
          </cell>
          <cell r="AW39">
            <v>0</v>
          </cell>
          <cell r="AX39">
            <v>0</v>
          </cell>
          <cell r="AY39">
            <v>0</v>
          </cell>
          <cell r="AZ39">
            <v>0</v>
          </cell>
          <cell r="BA39">
            <v>0</v>
          </cell>
          <cell r="BB39">
            <v>454.30262124998518</v>
          </cell>
          <cell r="BC39">
            <v>0</v>
          </cell>
          <cell r="BD39">
            <v>0</v>
          </cell>
          <cell r="BE39">
            <v>0</v>
          </cell>
          <cell r="BF39">
            <v>0</v>
          </cell>
          <cell r="BG39">
            <v>0</v>
          </cell>
          <cell r="BH39">
            <v>11.02</v>
          </cell>
          <cell r="BI39">
            <v>366.03433865714112</v>
          </cell>
          <cell r="BJ39">
            <v>0</v>
          </cell>
          <cell r="BK39">
            <v>0</v>
          </cell>
          <cell r="BL39">
            <v>0</v>
          </cell>
          <cell r="BM39">
            <v>0</v>
          </cell>
          <cell r="BN39">
            <v>11.752597499986988</v>
          </cell>
          <cell r="BO39">
            <v>0</v>
          </cell>
          <cell r="BP39">
            <v>0</v>
          </cell>
          <cell r="BQ39">
            <v>0</v>
          </cell>
          <cell r="BR39">
            <v>40.880000000000003</v>
          </cell>
          <cell r="BS39">
            <v>40.880000000000003</v>
          </cell>
          <cell r="BT39">
            <v>465.32262124998516</v>
          </cell>
          <cell r="BU39" t="str">
            <v>Tubería</v>
          </cell>
          <cell r="BV39">
            <v>0</v>
          </cell>
          <cell r="BW39">
            <v>0</v>
          </cell>
          <cell r="BX39">
            <v>0.48066367599923832</v>
          </cell>
          <cell r="BY39">
            <v>0.48066367599923832</v>
          </cell>
          <cell r="BZ39">
            <v>35.979999999999997</v>
          </cell>
          <cell r="CA39">
            <v>0</v>
          </cell>
          <cell r="CB39">
            <v>0</v>
          </cell>
          <cell r="CC39" t="str">
            <v>Flexible</v>
          </cell>
          <cell r="CD39">
            <v>0</v>
          </cell>
          <cell r="CE39">
            <v>0</v>
          </cell>
          <cell r="CF39">
            <v>96.13</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t="str">
            <v>NO</v>
          </cell>
          <cell r="DH39">
            <v>1</v>
          </cell>
          <cell r="DI39">
            <v>0</v>
          </cell>
          <cell r="DJ39">
            <v>0</v>
          </cell>
          <cell r="DK39">
            <v>0</v>
          </cell>
          <cell r="DL39">
            <v>0</v>
          </cell>
          <cell r="DM39">
            <v>1</v>
          </cell>
          <cell r="DN39">
            <v>2</v>
          </cell>
          <cell r="DO39">
            <v>1</v>
          </cell>
          <cell r="DP39">
            <v>1</v>
          </cell>
          <cell r="DQ39">
            <v>1</v>
          </cell>
          <cell r="DR39">
            <v>0</v>
          </cell>
          <cell r="DS39">
            <v>0</v>
          </cell>
          <cell r="DT39">
            <v>0</v>
          </cell>
          <cell r="DU39">
            <v>0</v>
          </cell>
          <cell r="DV39">
            <v>1</v>
          </cell>
          <cell r="DW39">
            <v>0</v>
          </cell>
          <cell r="DX39">
            <v>0</v>
          </cell>
          <cell r="DY39">
            <v>1</v>
          </cell>
          <cell r="DZ39">
            <v>4</v>
          </cell>
          <cell r="EA39">
            <v>1</v>
          </cell>
          <cell r="EB39">
            <v>1</v>
          </cell>
          <cell r="EC39">
            <v>0</v>
          </cell>
          <cell r="ED39">
            <v>0</v>
          </cell>
          <cell r="EE39">
            <v>0</v>
          </cell>
          <cell r="EF39">
            <v>0.80666666666661513</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V39">
            <v>0</v>
          </cell>
          <cell r="EW39">
            <v>0</v>
          </cell>
          <cell r="EX39">
            <v>0</v>
          </cell>
          <cell r="EY39">
            <v>0</v>
          </cell>
          <cell r="EZ39">
            <v>0</v>
          </cell>
          <cell r="FA39">
            <v>0</v>
          </cell>
          <cell r="FB39">
            <v>0</v>
          </cell>
          <cell r="FC39">
            <v>0</v>
          </cell>
          <cell r="FD39">
            <v>0</v>
          </cell>
          <cell r="FE39">
            <v>0</v>
          </cell>
          <cell r="FF39">
            <v>0</v>
          </cell>
          <cell r="FG39">
            <v>33.725614999999998</v>
          </cell>
          <cell r="FH39">
            <v>0</v>
          </cell>
          <cell r="FI39">
            <v>33.725614999999998</v>
          </cell>
          <cell r="FJ39">
            <v>0</v>
          </cell>
          <cell r="FK39">
            <v>0</v>
          </cell>
          <cell r="FL39">
            <v>0</v>
          </cell>
          <cell r="FM39">
            <v>0</v>
          </cell>
          <cell r="FN39">
            <v>0</v>
          </cell>
          <cell r="FO39">
            <v>0</v>
          </cell>
          <cell r="FP39">
            <v>0</v>
          </cell>
          <cell r="FQ39">
            <v>0</v>
          </cell>
          <cell r="FR39">
            <v>0</v>
          </cell>
          <cell r="FS39">
            <v>0</v>
          </cell>
          <cell r="FT39">
            <v>0</v>
          </cell>
          <cell r="FU39">
            <v>0</v>
          </cell>
          <cell r="FV39">
            <v>54</v>
          </cell>
          <cell r="FW39">
            <v>162</v>
          </cell>
          <cell r="FX39">
            <v>0</v>
          </cell>
          <cell r="FY39">
            <v>0</v>
          </cell>
          <cell r="FZ39" t="str">
            <v>Perfil Abierto</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96.13</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cell r="LJ39">
            <v>0</v>
          </cell>
          <cell r="LK39">
            <v>0</v>
          </cell>
          <cell r="LL39">
            <v>0</v>
          </cell>
          <cell r="LM39">
            <v>0</v>
          </cell>
          <cell r="LN39">
            <v>0</v>
          </cell>
          <cell r="LO39">
            <v>0</v>
          </cell>
          <cell r="LP39">
            <v>0</v>
          </cell>
          <cell r="LQ39">
            <v>0</v>
          </cell>
          <cell r="LR39">
            <v>0</v>
          </cell>
          <cell r="LS39">
            <v>0</v>
          </cell>
          <cell r="LT39">
            <v>0</v>
          </cell>
          <cell r="LU39">
            <v>0</v>
          </cell>
          <cell r="LV39">
            <v>0</v>
          </cell>
          <cell r="LW39">
            <v>0</v>
          </cell>
          <cell r="LX39">
            <v>0</v>
          </cell>
          <cell r="LY39">
            <v>0</v>
          </cell>
          <cell r="LZ39">
            <v>0</v>
          </cell>
          <cell r="MA39">
            <v>0</v>
          </cell>
          <cell r="MB39">
            <v>0</v>
          </cell>
          <cell r="MC39">
            <v>0</v>
          </cell>
          <cell r="MD39">
            <v>0</v>
          </cell>
          <cell r="ME39">
            <v>0</v>
          </cell>
          <cell r="MF39">
            <v>0</v>
          </cell>
          <cell r="MG39">
            <v>0</v>
          </cell>
          <cell r="MH39">
            <v>0</v>
          </cell>
          <cell r="MI39">
            <v>0</v>
          </cell>
          <cell r="MJ39">
            <v>0</v>
          </cell>
          <cell r="MK39">
            <v>0</v>
          </cell>
          <cell r="ML39">
            <v>0</v>
          </cell>
          <cell r="MM39">
            <v>0</v>
          </cell>
          <cell r="MN39">
            <v>0</v>
          </cell>
          <cell r="MO39">
            <v>0</v>
          </cell>
          <cell r="MP39">
            <v>0</v>
          </cell>
          <cell r="MQ39">
            <v>0</v>
          </cell>
          <cell r="MR39">
            <v>0</v>
          </cell>
          <cell r="MS39">
            <v>0</v>
          </cell>
          <cell r="MT39">
            <v>0</v>
          </cell>
          <cell r="MU39">
            <v>0</v>
          </cell>
          <cell r="MV39">
            <v>0</v>
          </cell>
          <cell r="MW39">
            <v>0</v>
          </cell>
          <cell r="MX39">
            <v>0</v>
          </cell>
          <cell r="MY39">
            <v>0</v>
          </cell>
          <cell r="MZ39">
            <v>0</v>
          </cell>
          <cell r="NA39">
            <v>0</v>
          </cell>
          <cell r="NB39">
            <v>0</v>
          </cell>
          <cell r="NC39">
            <v>0</v>
          </cell>
          <cell r="ND39">
            <v>0</v>
          </cell>
          <cell r="NE39">
            <v>0</v>
          </cell>
          <cell r="NF39">
            <v>0</v>
          </cell>
          <cell r="NG39">
            <v>0</v>
          </cell>
          <cell r="NH39">
            <v>0</v>
          </cell>
          <cell r="NI39">
            <v>0</v>
          </cell>
          <cell r="NJ39">
            <v>0</v>
          </cell>
          <cell r="NK39">
            <v>0</v>
          </cell>
          <cell r="NL39">
            <v>0</v>
          </cell>
          <cell r="NM39">
            <v>0</v>
          </cell>
          <cell r="NN39">
            <v>0</v>
          </cell>
          <cell r="NO39">
            <v>0</v>
          </cell>
          <cell r="NP39">
            <v>0</v>
          </cell>
          <cell r="NQ39">
            <v>0</v>
          </cell>
          <cell r="NR39">
            <v>0</v>
          </cell>
          <cell r="NS39">
            <v>0</v>
          </cell>
          <cell r="NT39">
            <v>0</v>
          </cell>
          <cell r="NU39">
            <v>0</v>
          </cell>
          <cell r="NV39">
            <v>0</v>
          </cell>
          <cell r="NW39">
            <v>0</v>
          </cell>
          <cell r="NX39">
            <v>0</v>
          </cell>
          <cell r="NY39">
            <v>0</v>
          </cell>
          <cell r="NZ39">
            <v>0</v>
          </cell>
          <cell r="OA39">
            <v>0</v>
          </cell>
          <cell r="OB39">
            <v>0</v>
          </cell>
          <cell r="OC39">
            <v>0</v>
          </cell>
          <cell r="OD39">
            <v>0</v>
          </cell>
          <cell r="OE39">
            <v>0</v>
          </cell>
          <cell r="OF39">
            <v>0</v>
          </cell>
        </row>
        <row r="40">
          <cell r="C40" t="str">
            <v>CLT24363</v>
          </cell>
          <cell r="D40" t="str">
            <v>INTERCEPTOR DERECHO NORTE</v>
          </cell>
          <cell r="E40" t="str">
            <v>PVC</v>
          </cell>
          <cell r="F40" t="str">
            <v>298 NOVAFORT_675mm (27")</v>
          </cell>
          <cell r="G40">
            <v>675</v>
          </cell>
          <cell r="H40">
            <v>27</v>
          </cell>
          <cell r="I40">
            <v>0.67500000000000004</v>
          </cell>
          <cell r="J40">
            <v>0.73</v>
          </cell>
          <cell r="K40">
            <v>1.2000000000000002</v>
          </cell>
          <cell r="L40">
            <v>3.845000000000073</v>
          </cell>
          <cell r="M40">
            <v>45.82</v>
          </cell>
          <cell r="N40">
            <v>0.1</v>
          </cell>
          <cell r="O40">
            <v>0</v>
          </cell>
          <cell r="P40">
            <v>0</v>
          </cell>
          <cell r="Q40">
            <v>251.36892000000415</v>
          </cell>
          <cell r="R40">
            <v>27.830000000000002</v>
          </cell>
          <cell r="S40" t="str">
            <v>Entibado Metálico Tipo 3</v>
          </cell>
          <cell r="T40">
            <v>0</v>
          </cell>
          <cell r="U40">
            <v>180.90763120647719</v>
          </cell>
          <cell r="V40">
            <v>0</v>
          </cell>
          <cell r="W40">
            <v>0</v>
          </cell>
          <cell r="X40">
            <v>0</v>
          </cell>
          <cell r="Y40">
            <v>0</v>
          </cell>
          <cell r="Z40">
            <v>0</v>
          </cell>
          <cell r="AA40">
            <v>0</v>
          </cell>
          <cell r="AB40">
            <v>0</v>
          </cell>
          <cell r="AC40">
            <v>0</v>
          </cell>
          <cell r="AD40">
            <v>5.6424000000000021</v>
          </cell>
          <cell r="AE40">
            <v>0</v>
          </cell>
          <cell r="AF40">
            <v>22.570332705402453</v>
          </cell>
          <cell r="AG40">
            <v>22.570332705402453</v>
          </cell>
          <cell r="AH40">
            <v>0</v>
          </cell>
          <cell r="AI40">
            <v>17.81578298797135</v>
          </cell>
          <cell r="AJ40">
            <v>0</v>
          </cell>
          <cell r="AK40">
            <v>0</v>
          </cell>
          <cell r="AL40">
            <v>0</v>
          </cell>
          <cell r="AM40">
            <v>0</v>
          </cell>
          <cell r="AN40">
            <v>0</v>
          </cell>
          <cell r="AO40">
            <v>0</v>
          </cell>
          <cell r="AP40">
            <v>9.73</v>
          </cell>
          <cell r="AQ40">
            <v>18.100000000000001</v>
          </cell>
          <cell r="AR40">
            <v>0</v>
          </cell>
          <cell r="AS40">
            <v>4.6750000000000727</v>
          </cell>
          <cell r="AT40">
            <v>9.6640627708189406</v>
          </cell>
          <cell r="AU40">
            <v>0</v>
          </cell>
          <cell r="AV40">
            <v>0</v>
          </cell>
          <cell r="AW40">
            <v>0</v>
          </cell>
          <cell r="AX40">
            <v>0</v>
          </cell>
          <cell r="AY40">
            <v>0</v>
          </cell>
          <cell r="AZ40">
            <v>0</v>
          </cell>
          <cell r="BA40">
            <v>0</v>
          </cell>
          <cell r="BB40">
            <v>223.53892000000414</v>
          </cell>
          <cell r="BC40">
            <v>0</v>
          </cell>
          <cell r="BD40">
            <v>0</v>
          </cell>
          <cell r="BE40">
            <v>0</v>
          </cell>
          <cell r="BF40">
            <v>0</v>
          </cell>
          <cell r="BG40">
            <v>0</v>
          </cell>
          <cell r="BH40">
            <v>9.73</v>
          </cell>
          <cell r="BI40">
            <v>180.90763120647719</v>
          </cell>
          <cell r="BJ40">
            <v>0</v>
          </cell>
          <cell r="BK40">
            <v>0</v>
          </cell>
          <cell r="BL40">
            <v>0</v>
          </cell>
          <cell r="BM40">
            <v>0</v>
          </cell>
          <cell r="BN40">
            <v>5.6424000000000021</v>
          </cell>
          <cell r="BO40">
            <v>0</v>
          </cell>
          <cell r="BP40">
            <v>0</v>
          </cell>
          <cell r="BQ40">
            <v>0</v>
          </cell>
          <cell r="BR40">
            <v>22.570332705402453</v>
          </cell>
          <cell r="BS40">
            <v>22.570332705402453</v>
          </cell>
          <cell r="BT40">
            <v>233.26892000000413</v>
          </cell>
          <cell r="BU40" t="str">
            <v>Tubería</v>
          </cell>
          <cell r="BV40">
            <v>0</v>
          </cell>
          <cell r="BW40">
            <v>0</v>
          </cell>
          <cell r="BX40">
            <v>0.48066367599923832</v>
          </cell>
          <cell r="BY40">
            <v>0.48066367599923832</v>
          </cell>
          <cell r="BZ40">
            <v>35.979999999999997</v>
          </cell>
          <cell r="CA40">
            <v>0</v>
          </cell>
          <cell r="CB40">
            <v>0</v>
          </cell>
          <cell r="CC40" t="str">
            <v>Flexible</v>
          </cell>
          <cell r="CD40">
            <v>0</v>
          </cell>
          <cell r="CE40">
            <v>0</v>
          </cell>
          <cell r="CF40">
            <v>0</v>
          </cell>
          <cell r="CG40">
            <v>45.82</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t="str">
            <v>NO</v>
          </cell>
          <cell r="DH40">
            <v>1</v>
          </cell>
          <cell r="DI40">
            <v>0</v>
          </cell>
          <cell r="DJ40">
            <v>0</v>
          </cell>
          <cell r="DK40">
            <v>0</v>
          </cell>
          <cell r="DL40">
            <v>0</v>
          </cell>
          <cell r="DM40">
            <v>0</v>
          </cell>
          <cell r="DN40">
            <v>0</v>
          </cell>
          <cell r="DO40">
            <v>0</v>
          </cell>
          <cell r="DP40">
            <v>1</v>
          </cell>
          <cell r="DQ40">
            <v>1</v>
          </cell>
          <cell r="DR40">
            <v>0</v>
          </cell>
          <cell r="DS40">
            <v>0</v>
          </cell>
          <cell r="DT40">
            <v>0</v>
          </cell>
          <cell r="DU40">
            <v>0</v>
          </cell>
          <cell r="DV40">
            <v>1</v>
          </cell>
          <cell r="DW40">
            <v>0</v>
          </cell>
          <cell r="DX40">
            <v>0</v>
          </cell>
          <cell r="DY40">
            <v>1</v>
          </cell>
          <cell r="DZ40">
            <v>4</v>
          </cell>
          <cell r="EA40">
            <v>0</v>
          </cell>
          <cell r="EB40">
            <v>2</v>
          </cell>
          <cell r="EC40">
            <v>0</v>
          </cell>
          <cell r="ED40">
            <v>0</v>
          </cell>
          <cell r="EE40">
            <v>0</v>
          </cell>
          <cell r="EF40">
            <v>0.76500000000002422</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V40">
            <v>0</v>
          </cell>
          <cell r="EW40">
            <v>0</v>
          </cell>
          <cell r="EX40">
            <v>0</v>
          </cell>
          <cell r="EY40">
            <v>0</v>
          </cell>
          <cell r="EZ40">
            <v>0</v>
          </cell>
          <cell r="FA40">
            <v>0</v>
          </cell>
          <cell r="FB40">
            <v>0</v>
          </cell>
          <cell r="FC40">
            <v>0</v>
          </cell>
          <cell r="FD40">
            <v>0</v>
          </cell>
          <cell r="FE40">
            <v>0</v>
          </cell>
          <cell r="FF40">
            <v>0</v>
          </cell>
          <cell r="FG40">
            <v>17.81578298797135</v>
          </cell>
          <cell r="FH40">
            <v>0</v>
          </cell>
          <cell r="FI40">
            <v>17.81578298797135</v>
          </cell>
          <cell r="FJ40">
            <v>0</v>
          </cell>
          <cell r="FK40">
            <v>0</v>
          </cell>
          <cell r="FL40">
            <v>0</v>
          </cell>
          <cell r="FM40">
            <v>0</v>
          </cell>
          <cell r="FN40">
            <v>0</v>
          </cell>
          <cell r="FO40">
            <v>0</v>
          </cell>
          <cell r="FP40">
            <v>0</v>
          </cell>
          <cell r="FQ40">
            <v>0</v>
          </cell>
          <cell r="FR40">
            <v>0</v>
          </cell>
          <cell r="FS40">
            <v>0</v>
          </cell>
          <cell r="FT40">
            <v>0</v>
          </cell>
          <cell r="FU40">
            <v>0</v>
          </cell>
          <cell r="FV40">
            <v>36</v>
          </cell>
          <cell r="FW40">
            <v>108</v>
          </cell>
          <cell r="FX40">
            <v>0</v>
          </cell>
          <cell r="FY40">
            <v>0</v>
          </cell>
          <cell r="FZ40" t="str">
            <v>Perfil Abierto</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45.82</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cell r="LJ40">
            <v>0</v>
          </cell>
          <cell r="LK40">
            <v>0</v>
          </cell>
          <cell r="LL40">
            <v>0</v>
          </cell>
          <cell r="LM40">
            <v>0</v>
          </cell>
          <cell r="LN40">
            <v>0</v>
          </cell>
          <cell r="LO40">
            <v>0</v>
          </cell>
          <cell r="LP40">
            <v>0</v>
          </cell>
          <cell r="LQ40">
            <v>0</v>
          </cell>
          <cell r="LR40">
            <v>0</v>
          </cell>
          <cell r="LS40">
            <v>0</v>
          </cell>
          <cell r="LT40">
            <v>0</v>
          </cell>
          <cell r="LU40">
            <v>0</v>
          </cell>
          <cell r="LV40">
            <v>0</v>
          </cell>
          <cell r="LW40">
            <v>0</v>
          </cell>
          <cell r="LX40">
            <v>0</v>
          </cell>
          <cell r="LY40">
            <v>0</v>
          </cell>
          <cell r="LZ40">
            <v>0</v>
          </cell>
          <cell r="MA40">
            <v>0</v>
          </cell>
          <cell r="MB40">
            <v>0</v>
          </cell>
          <cell r="MC40">
            <v>0</v>
          </cell>
          <cell r="MD40">
            <v>0</v>
          </cell>
          <cell r="ME40">
            <v>0</v>
          </cell>
          <cell r="MF40">
            <v>0</v>
          </cell>
          <cell r="MG40">
            <v>0</v>
          </cell>
          <cell r="MH40">
            <v>0</v>
          </cell>
          <cell r="MI40">
            <v>0</v>
          </cell>
          <cell r="MJ40">
            <v>0</v>
          </cell>
          <cell r="MK40">
            <v>0</v>
          </cell>
          <cell r="ML40">
            <v>0</v>
          </cell>
          <cell r="MM40">
            <v>0</v>
          </cell>
          <cell r="MN40">
            <v>0</v>
          </cell>
          <cell r="MO40">
            <v>0</v>
          </cell>
          <cell r="MP40">
            <v>0</v>
          </cell>
          <cell r="MQ40">
            <v>0</v>
          </cell>
          <cell r="MR40">
            <v>0</v>
          </cell>
          <cell r="MS40">
            <v>0</v>
          </cell>
          <cell r="MT40">
            <v>0</v>
          </cell>
          <cell r="MU40">
            <v>0</v>
          </cell>
          <cell r="MV40">
            <v>0</v>
          </cell>
          <cell r="MW40">
            <v>0</v>
          </cell>
          <cell r="MX40">
            <v>0</v>
          </cell>
          <cell r="MY40">
            <v>0</v>
          </cell>
          <cell r="MZ40">
            <v>0</v>
          </cell>
          <cell r="NA40">
            <v>0</v>
          </cell>
          <cell r="NB40">
            <v>0</v>
          </cell>
          <cell r="NC40">
            <v>0</v>
          </cell>
          <cell r="ND40">
            <v>0</v>
          </cell>
          <cell r="NE40">
            <v>0</v>
          </cell>
          <cell r="NF40">
            <v>0</v>
          </cell>
          <cell r="NG40">
            <v>0</v>
          </cell>
          <cell r="NH40">
            <v>0</v>
          </cell>
          <cell r="NI40">
            <v>0</v>
          </cell>
          <cell r="NJ40">
            <v>0</v>
          </cell>
          <cell r="NK40">
            <v>0</v>
          </cell>
          <cell r="NL40">
            <v>0</v>
          </cell>
          <cell r="NM40">
            <v>0</v>
          </cell>
          <cell r="NN40">
            <v>0</v>
          </cell>
          <cell r="NO40">
            <v>0</v>
          </cell>
          <cell r="NP40">
            <v>0</v>
          </cell>
          <cell r="NQ40">
            <v>0</v>
          </cell>
          <cell r="NR40">
            <v>0</v>
          </cell>
          <cell r="NS40">
            <v>0</v>
          </cell>
          <cell r="NT40">
            <v>0</v>
          </cell>
          <cell r="NU40">
            <v>0</v>
          </cell>
          <cell r="NV40">
            <v>0</v>
          </cell>
          <cell r="NW40">
            <v>0</v>
          </cell>
          <cell r="NX40">
            <v>0</v>
          </cell>
          <cell r="NY40">
            <v>0</v>
          </cell>
          <cell r="NZ40">
            <v>0</v>
          </cell>
          <cell r="OA40">
            <v>0</v>
          </cell>
          <cell r="OB40">
            <v>0</v>
          </cell>
          <cell r="OC40">
            <v>0</v>
          </cell>
          <cell r="OD40">
            <v>0</v>
          </cell>
          <cell r="OE40">
            <v>0</v>
          </cell>
          <cell r="OF40">
            <v>0</v>
          </cell>
        </row>
        <row r="41">
          <cell r="C41" t="str">
            <v>CLT24364</v>
          </cell>
          <cell r="D41" t="str">
            <v>INTERCEPTOR DERECHO NORTE</v>
          </cell>
          <cell r="E41" t="str">
            <v>PVC</v>
          </cell>
          <cell r="F41" t="str">
            <v>298 NOVAFORT_675mm (27")</v>
          </cell>
          <cell r="G41">
            <v>675</v>
          </cell>
          <cell r="H41">
            <v>27</v>
          </cell>
          <cell r="I41">
            <v>0.67500000000000004</v>
          </cell>
          <cell r="J41">
            <v>0.73</v>
          </cell>
          <cell r="K41">
            <v>1.2000000000000002</v>
          </cell>
          <cell r="L41">
            <v>3.7749999999999093</v>
          </cell>
          <cell r="M41">
            <v>51.9</v>
          </cell>
          <cell r="N41">
            <v>0.1</v>
          </cell>
          <cell r="O41">
            <v>0</v>
          </cell>
          <cell r="P41">
            <v>0</v>
          </cell>
          <cell r="Q41">
            <v>279.4121999999943</v>
          </cell>
          <cell r="R41">
            <v>31.43</v>
          </cell>
          <cell r="S41" t="str">
            <v>Entibado Metálico Tipo 3</v>
          </cell>
          <cell r="T41">
            <v>0</v>
          </cell>
          <cell r="U41">
            <v>199.83979602431833</v>
          </cell>
          <cell r="V41">
            <v>0</v>
          </cell>
          <cell r="W41">
            <v>0</v>
          </cell>
          <cell r="X41">
            <v>0</v>
          </cell>
          <cell r="Y41">
            <v>0</v>
          </cell>
          <cell r="Z41">
            <v>0</v>
          </cell>
          <cell r="AA41">
            <v>0</v>
          </cell>
          <cell r="AB41">
            <v>0</v>
          </cell>
          <cell r="AC41">
            <v>0</v>
          </cell>
          <cell r="AD41">
            <v>6.3720000000000017</v>
          </cell>
          <cell r="AE41">
            <v>0</v>
          </cell>
          <cell r="AF41">
            <v>25.488</v>
          </cell>
          <cell r="AG41">
            <v>25.488</v>
          </cell>
          <cell r="AH41">
            <v>0</v>
          </cell>
          <cell r="AI41">
            <v>21.027600000000003</v>
          </cell>
          <cell r="AJ41">
            <v>0</v>
          </cell>
          <cell r="AK41">
            <v>0</v>
          </cell>
          <cell r="AL41">
            <v>0</v>
          </cell>
          <cell r="AM41">
            <v>0</v>
          </cell>
          <cell r="AN41">
            <v>0</v>
          </cell>
          <cell r="AO41">
            <v>0</v>
          </cell>
          <cell r="AP41">
            <v>10.99</v>
          </cell>
          <cell r="AQ41">
            <v>20.440000000000001</v>
          </cell>
          <cell r="AR41">
            <v>0</v>
          </cell>
          <cell r="AS41">
            <v>4.6049999999999089</v>
          </cell>
          <cell r="AT41">
            <v>10.023802445839531</v>
          </cell>
          <cell r="AU41">
            <v>0</v>
          </cell>
          <cell r="AV41">
            <v>0</v>
          </cell>
          <cell r="AW41">
            <v>0</v>
          </cell>
          <cell r="AX41">
            <v>0</v>
          </cell>
          <cell r="AY41">
            <v>0</v>
          </cell>
          <cell r="AZ41">
            <v>0</v>
          </cell>
          <cell r="BA41">
            <v>0</v>
          </cell>
          <cell r="BB41">
            <v>247.98219999999429</v>
          </cell>
          <cell r="BC41">
            <v>0</v>
          </cell>
          <cell r="BD41">
            <v>0</v>
          </cell>
          <cell r="BE41">
            <v>0</v>
          </cell>
          <cell r="BF41">
            <v>0</v>
          </cell>
          <cell r="BG41">
            <v>0</v>
          </cell>
          <cell r="BH41">
            <v>10.99</v>
          </cell>
          <cell r="BI41">
            <v>199.83979602431833</v>
          </cell>
          <cell r="BJ41">
            <v>0</v>
          </cell>
          <cell r="BK41">
            <v>0</v>
          </cell>
          <cell r="BL41">
            <v>0</v>
          </cell>
          <cell r="BM41">
            <v>0</v>
          </cell>
          <cell r="BN41">
            <v>6.3720000000000017</v>
          </cell>
          <cell r="BO41">
            <v>0</v>
          </cell>
          <cell r="BP41">
            <v>0</v>
          </cell>
          <cell r="BQ41">
            <v>0</v>
          </cell>
          <cell r="BR41">
            <v>25.488</v>
          </cell>
          <cell r="BS41">
            <v>25.488</v>
          </cell>
          <cell r="BT41">
            <v>258.9721999999943</v>
          </cell>
          <cell r="BU41" t="str">
            <v>Tubería</v>
          </cell>
          <cell r="BV41">
            <v>0</v>
          </cell>
          <cell r="BW41">
            <v>0</v>
          </cell>
          <cell r="BX41">
            <v>0</v>
          </cell>
          <cell r="BY41">
            <v>0</v>
          </cell>
          <cell r="BZ41">
            <v>0</v>
          </cell>
          <cell r="CA41">
            <v>0</v>
          </cell>
          <cell r="CB41">
            <v>0</v>
          </cell>
          <cell r="CC41" t="str">
            <v>Flexible</v>
          </cell>
          <cell r="CD41">
            <v>0</v>
          </cell>
          <cell r="CE41">
            <v>0</v>
          </cell>
          <cell r="CF41">
            <v>0</v>
          </cell>
          <cell r="CG41">
            <v>51.9</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t="str">
            <v>NO</v>
          </cell>
          <cell r="DH41">
            <v>0</v>
          </cell>
          <cell r="DI41">
            <v>0</v>
          </cell>
          <cell r="DJ41">
            <v>0</v>
          </cell>
          <cell r="DK41">
            <v>0</v>
          </cell>
          <cell r="DL41">
            <v>0</v>
          </cell>
          <cell r="DM41">
            <v>1</v>
          </cell>
          <cell r="DN41">
            <v>2</v>
          </cell>
          <cell r="DO41">
            <v>1</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V41">
            <v>0</v>
          </cell>
          <cell r="EW41">
            <v>0</v>
          </cell>
          <cell r="EX41">
            <v>0</v>
          </cell>
          <cell r="EY41">
            <v>0</v>
          </cell>
          <cell r="EZ41">
            <v>0</v>
          </cell>
          <cell r="FA41">
            <v>0</v>
          </cell>
          <cell r="FB41">
            <v>0</v>
          </cell>
          <cell r="FC41">
            <v>0</v>
          </cell>
          <cell r="FD41">
            <v>0</v>
          </cell>
          <cell r="FE41">
            <v>0</v>
          </cell>
          <cell r="FF41">
            <v>0</v>
          </cell>
          <cell r="FG41">
            <v>21.027600000000003</v>
          </cell>
          <cell r="FH41">
            <v>0</v>
          </cell>
          <cell r="FI41">
            <v>21.027600000000003</v>
          </cell>
          <cell r="FJ41">
            <v>0</v>
          </cell>
          <cell r="FK41">
            <v>0</v>
          </cell>
          <cell r="FL41">
            <v>0</v>
          </cell>
          <cell r="FM41">
            <v>0</v>
          </cell>
          <cell r="FN41">
            <v>0</v>
          </cell>
          <cell r="FO41">
            <v>0</v>
          </cell>
          <cell r="FP41">
            <v>0</v>
          </cell>
          <cell r="FQ41">
            <v>0</v>
          </cell>
          <cell r="FR41">
            <v>0</v>
          </cell>
          <cell r="FS41">
            <v>0</v>
          </cell>
          <cell r="FT41">
            <v>0</v>
          </cell>
          <cell r="FU41">
            <v>0</v>
          </cell>
          <cell r="FV41">
            <v>36</v>
          </cell>
          <cell r="FW41">
            <v>108</v>
          </cell>
          <cell r="FX41">
            <v>0</v>
          </cell>
          <cell r="FY41">
            <v>0</v>
          </cell>
          <cell r="FZ41" t="str">
            <v>Perfil Abierto</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51.9</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cell r="LJ41">
            <v>0</v>
          </cell>
          <cell r="LK41">
            <v>0</v>
          </cell>
          <cell r="LL41">
            <v>0</v>
          </cell>
          <cell r="LM41">
            <v>0</v>
          </cell>
          <cell r="LN41">
            <v>0</v>
          </cell>
          <cell r="LO41">
            <v>0</v>
          </cell>
          <cell r="LP41">
            <v>0</v>
          </cell>
          <cell r="LQ41">
            <v>0</v>
          </cell>
          <cell r="LR41">
            <v>0</v>
          </cell>
          <cell r="LS41">
            <v>0</v>
          </cell>
          <cell r="LT41">
            <v>0</v>
          </cell>
          <cell r="LU41">
            <v>0</v>
          </cell>
          <cell r="LV41">
            <v>0</v>
          </cell>
          <cell r="LW41">
            <v>0</v>
          </cell>
          <cell r="LX41">
            <v>0</v>
          </cell>
          <cell r="LY41">
            <v>0</v>
          </cell>
          <cell r="LZ41">
            <v>0</v>
          </cell>
          <cell r="MA41">
            <v>0</v>
          </cell>
          <cell r="MB41">
            <v>0</v>
          </cell>
          <cell r="MC41">
            <v>0</v>
          </cell>
          <cell r="MD41">
            <v>0</v>
          </cell>
          <cell r="ME41">
            <v>0</v>
          </cell>
          <cell r="MF41">
            <v>0</v>
          </cell>
          <cell r="MG41">
            <v>0</v>
          </cell>
          <cell r="MH41">
            <v>0</v>
          </cell>
          <cell r="MI41">
            <v>0</v>
          </cell>
          <cell r="MJ41">
            <v>0</v>
          </cell>
          <cell r="MK41">
            <v>0</v>
          </cell>
          <cell r="ML41">
            <v>0</v>
          </cell>
          <cell r="MM41">
            <v>0</v>
          </cell>
          <cell r="MN41">
            <v>0</v>
          </cell>
          <cell r="MO41">
            <v>0</v>
          </cell>
          <cell r="MP41">
            <v>0</v>
          </cell>
          <cell r="MQ41">
            <v>0</v>
          </cell>
          <cell r="MR41">
            <v>0</v>
          </cell>
          <cell r="MS41">
            <v>0</v>
          </cell>
          <cell r="MT41">
            <v>0</v>
          </cell>
          <cell r="MU41">
            <v>0</v>
          </cell>
          <cell r="MV41">
            <v>0</v>
          </cell>
          <cell r="MW41">
            <v>0</v>
          </cell>
          <cell r="MX41">
            <v>0</v>
          </cell>
          <cell r="MY41">
            <v>0</v>
          </cell>
          <cell r="MZ41">
            <v>0</v>
          </cell>
          <cell r="NA41">
            <v>0</v>
          </cell>
          <cell r="NB41">
            <v>0</v>
          </cell>
          <cell r="NC41">
            <v>0</v>
          </cell>
          <cell r="ND41">
            <v>0</v>
          </cell>
          <cell r="NE41">
            <v>0</v>
          </cell>
          <cell r="NF41">
            <v>0</v>
          </cell>
          <cell r="NG41">
            <v>0</v>
          </cell>
          <cell r="NH41">
            <v>0</v>
          </cell>
          <cell r="NI41">
            <v>0</v>
          </cell>
          <cell r="NJ41">
            <v>0</v>
          </cell>
          <cell r="NK41">
            <v>0</v>
          </cell>
          <cell r="NL41">
            <v>0</v>
          </cell>
          <cell r="NM41">
            <v>0</v>
          </cell>
          <cell r="NN41">
            <v>0</v>
          </cell>
          <cell r="NO41">
            <v>0</v>
          </cell>
          <cell r="NP41">
            <v>0</v>
          </cell>
          <cell r="NQ41">
            <v>0</v>
          </cell>
          <cell r="NR41">
            <v>0</v>
          </cell>
          <cell r="NS41">
            <v>0</v>
          </cell>
          <cell r="NT41">
            <v>0</v>
          </cell>
          <cell r="NU41">
            <v>0</v>
          </cell>
          <cell r="NV41">
            <v>0</v>
          </cell>
          <cell r="NW41">
            <v>0</v>
          </cell>
          <cell r="NX41">
            <v>0</v>
          </cell>
          <cell r="NY41">
            <v>0</v>
          </cell>
          <cell r="NZ41">
            <v>0</v>
          </cell>
          <cell r="OA41">
            <v>0</v>
          </cell>
          <cell r="OB41">
            <v>0</v>
          </cell>
          <cell r="OC41">
            <v>0</v>
          </cell>
          <cell r="OD41">
            <v>0</v>
          </cell>
          <cell r="OE41">
            <v>0</v>
          </cell>
          <cell r="OF41">
            <v>0</v>
          </cell>
        </row>
        <row r="42">
          <cell r="C42" t="str">
            <v>CLT24365</v>
          </cell>
          <cell r="D42" t="str">
            <v>INTERCEPTOR DERECHO NORTE</v>
          </cell>
          <cell r="E42" t="str">
            <v>PVC</v>
          </cell>
          <cell r="F42" t="str">
            <v>298 NOVAFORT_675mm (27")</v>
          </cell>
          <cell r="G42">
            <v>675</v>
          </cell>
          <cell r="H42">
            <v>27</v>
          </cell>
          <cell r="I42">
            <v>0.67500000000000004</v>
          </cell>
          <cell r="J42">
            <v>0.73</v>
          </cell>
          <cell r="K42">
            <v>1.2000000000000002</v>
          </cell>
          <cell r="L42">
            <v>3.6450000000002549</v>
          </cell>
          <cell r="M42">
            <v>94.12</v>
          </cell>
          <cell r="N42">
            <v>0.1</v>
          </cell>
          <cell r="O42">
            <v>0</v>
          </cell>
          <cell r="P42">
            <v>0</v>
          </cell>
          <cell r="Q42">
            <v>486.70392000002914</v>
          </cell>
          <cell r="R42">
            <v>56.42</v>
          </cell>
          <cell r="S42" t="str">
            <v>Entibado Metálico Tipo 3</v>
          </cell>
          <cell r="T42">
            <v>0</v>
          </cell>
          <cell r="U42">
            <v>366.47901290094381</v>
          </cell>
          <cell r="V42">
            <v>22.6158</v>
          </cell>
          <cell r="W42">
            <v>0</v>
          </cell>
          <cell r="X42">
            <v>0</v>
          </cell>
          <cell r="Y42">
            <v>0</v>
          </cell>
          <cell r="Z42">
            <v>0</v>
          </cell>
          <cell r="AA42">
            <v>0</v>
          </cell>
          <cell r="AB42">
            <v>0</v>
          </cell>
          <cell r="AC42">
            <v>0</v>
          </cell>
          <cell r="AD42">
            <v>11.438400000000001</v>
          </cell>
          <cell r="AE42">
            <v>0</v>
          </cell>
          <cell r="AF42">
            <v>35.15765919125564</v>
          </cell>
          <cell r="AG42">
            <v>36.912659191255642</v>
          </cell>
          <cell r="AH42">
            <v>0</v>
          </cell>
          <cell r="AI42">
            <v>26.4508525551906</v>
          </cell>
          <cell r="AJ42">
            <v>0</v>
          </cell>
          <cell r="AK42">
            <v>0</v>
          </cell>
          <cell r="AL42">
            <v>0</v>
          </cell>
          <cell r="AM42">
            <v>0</v>
          </cell>
          <cell r="AN42">
            <v>5.85</v>
          </cell>
          <cell r="AO42">
            <v>20.64</v>
          </cell>
          <cell r="AP42">
            <v>19.73</v>
          </cell>
          <cell r="AQ42">
            <v>36.69</v>
          </cell>
          <cell r="AR42">
            <v>0</v>
          </cell>
          <cell r="AS42">
            <v>4.4750000000002546</v>
          </cell>
          <cell r="AT42">
            <v>17.281018350505573</v>
          </cell>
          <cell r="AU42">
            <v>0</v>
          </cell>
          <cell r="AV42">
            <v>0</v>
          </cell>
          <cell r="AW42">
            <v>0</v>
          </cell>
          <cell r="AX42">
            <v>0</v>
          </cell>
          <cell r="AY42">
            <v>0</v>
          </cell>
          <cell r="AZ42">
            <v>0</v>
          </cell>
          <cell r="BA42">
            <v>0</v>
          </cell>
          <cell r="BB42">
            <v>430.28392000002913</v>
          </cell>
          <cell r="BC42">
            <v>0</v>
          </cell>
          <cell r="BD42">
            <v>0</v>
          </cell>
          <cell r="BE42">
            <v>0</v>
          </cell>
          <cell r="BF42">
            <v>0</v>
          </cell>
          <cell r="BG42">
            <v>0</v>
          </cell>
          <cell r="BH42">
            <v>19.73</v>
          </cell>
          <cell r="BI42">
            <v>366.47901290094381</v>
          </cell>
          <cell r="BJ42">
            <v>0</v>
          </cell>
          <cell r="BK42">
            <v>0</v>
          </cell>
          <cell r="BL42">
            <v>0</v>
          </cell>
          <cell r="BM42">
            <v>0</v>
          </cell>
          <cell r="BN42">
            <v>11.438400000000001</v>
          </cell>
          <cell r="BO42">
            <v>0</v>
          </cell>
          <cell r="BP42">
            <v>0</v>
          </cell>
          <cell r="BQ42">
            <v>0</v>
          </cell>
          <cell r="BR42">
            <v>35.15765919125564</v>
          </cell>
          <cell r="BS42">
            <v>36.912659191255642</v>
          </cell>
          <cell r="BT42">
            <v>450.01392000002915</v>
          </cell>
          <cell r="BU42" t="str">
            <v>Tubería</v>
          </cell>
          <cell r="BV42">
            <v>0</v>
          </cell>
          <cell r="BW42">
            <v>0</v>
          </cell>
          <cell r="BX42">
            <v>0</v>
          </cell>
          <cell r="BY42">
            <v>0</v>
          </cell>
          <cell r="BZ42">
            <v>0</v>
          </cell>
          <cell r="CA42">
            <v>0</v>
          </cell>
          <cell r="CB42">
            <v>0</v>
          </cell>
          <cell r="CC42" t="str">
            <v>Flexible</v>
          </cell>
          <cell r="CD42">
            <v>0</v>
          </cell>
          <cell r="CE42">
            <v>0</v>
          </cell>
          <cell r="CF42">
            <v>0</v>
          </cell>
          <cell r="CG42">
            <v>94.12</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t="str">
            <v>NO</v>
          </cell>
          <cell r="DH42">
            <v>0</v>
          </cell>
          <cell r="DI42">
            <v>0</v>
          </cell>
          <cell r="DJ42">
            <v>0</v>
          </cell>
          <cell r="DK42">
            <v>0</v>
          </cell>
          <cell r="DL42">
            <v>0</v>
          </cell>
          <cell r="DM42">
            <v>1</v>
          </cell>
          <cell r="DN42">
            <v>2</v>
          </cell>
          <cell r="DO42">
            <v>1</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V42">
            <v>0</v>
          </cell>
          <cell r="EW42">
            <v>0</v>
          </cell>
          <cell r="EX42">
            <v>0</v>
          </cell>
          <cell r="EY42">
            <v>0</v>
          </cell>
          <cell r="EZ42">
            <v>0</v>
          </cell>
          <cell r="FA42">
            <v>0</v>
          </cell>
          <cell r="FB42">
            <v>0</v>
          </cell>
          <cell r="FC42">
            <v>0</v>
          </cell>
          <cell r="FD42">
            <v>0</v>
          </cell>
          <cell r="FE42">
            <v>0</v>
          </cell>
          <cell r="FF42">
            <v>0</v>
          </cell>
          <cell r="FG42">
            <v>26.4508525551906</v>
          </cell>
          <cell r="FH42">
            <v>0</v>
          </cell>
          <cell r="FI42">
            <v>26.4508525551906</v>
          </cell>
          <cell r="FJ42">
            <v>0</v>
          </cell>
          <cell r="FK42">
            <v>0</v>
          </cell>
          <cell r="FL42">
            <v>5.85</v>
          </cell>
          <cell r="FM42">
            <v>0</v>
          </cell>
          <cell r="FN42">
            <v>0</v>
          </cell>
          <cell r="FO42">
            <v>5.85</v>
          </cell>
          <cell r="FP42">
            <v>0</v>
          </cell>
          <cell r="FQ42">
            <v>0</v>
          </cell>
          <cell r="FR42">
            <v>66.27</v>
          </cell>
          <cell r="FS42">
            <v>66.27</v>
          </cell>
          <cell r="FT42">
            <v>0</v>
          </cell>
          <cell r="FU42">
            <v>20.64</v>
          </cell>
          <cell r="FV42">
            <v>54</v>
          </cell>
          <cell r="FW42">
            <v>162</v>
          </cell>
          <cell r="FX42">
            <v>0</v>
          </cell>
          <cell r="FY42">
            <v>0</v>
          </cell>
          <cell r="FZ42" t="str">
            <v>Perfil Abierto</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94.12</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0</v>
          </cell>
          <cell r="LK42">
            <v>0</v>
          </cell>
          <cell r="LL42">
            <v>0</v>
          </cell>
          <cell r="LM42">
            <v>0</v>
          </cell>
          <cell r="LN42">
            <v>0</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0</v>
          </cell>
          <cell r="ME42">
            <v>0</v>
          </cell>
          <cell r="MF42">
            <v>0</v>
          </cell>
          <cell r="MG42">
            <v>0</v>
          </cell>
          <cell r="MH42">
            <v>0</v>
          </cell>
          <cell r="MI42">
            <v>0</v>
          </cell>
          <cell r="MJ42">
            <v>0</v>
          </cell>
          <cell r="MK42">
            <v>0</v>
          </cell>
          <cell r="ML42">
            <v>0</v>
          </cell>
          <cell r="MM42">
            <v>0</v>
          </cell>
          <cell r="MN42">
            <v>0</v>
          </cell>
          <cell r="MO42">
            <v>0</v>
          </cell>
          <cell r="MP42">
            <v>0</v>
          </cell>
          <cell r="MQ42">
            <v>0</v>
          </cell>
          <cell r="MR42">
            <v>0</v>
          </cell>
          <cell r="MS42">
            <v>0</v>
          </cell>
          <cell r="MT42">
            <v>0</v>
          </cell>
          <cell r="MU42">
            <v>0</v>
          </cell>
          <cell r="MV42">
            <v>0</v>
          </cell>
          <cell r="MW42">
            <v>0</v>
          </cell>
          <cell r="MX42">
            <v>0</v>
          </cell>
          <cell r="MY42">
            <v>0</v>
          </cell>
          <cell r="MZ42">
            <v>0</v>
          </cell>
          <cell r="NA42">
            <v>0</v>
          </cell>
          <cell r="NB42">
            <v>0</v>
          </cell>
          <cell r="NC42">
            <v>0</v>
          </cell>
          <cell r="ND42">
            <v>0</v>
          </cell>
          <cell r="NE42">
            <v>0</v>
          </cell>
          <cell r="NF42">
            <v>0</v>
          </cell>
          <cell r="NG42">
            <v>0</v>
          </cell>
          <cell r="NH42">
            <v>0</v>
          </cell>
          <cell r="NI42">
            <v>0</v>
          </cell>
          <cell r="NJ42">
            <v>0</v>
          </cell>
          <cell r="NK42">
            <v>0</v>
          </cell>
          <cell r="NL42">
            <v>0</v>
          </cell>
          <cell r="NM42">
            <v>0</v>
          </cell>
          <cell r="NN42">
            <v>0</v>
          </cell>
          <cell r="NO42">
            <v>0</v>
          </cell>
          <cell r="NP42">
            <v>0</v>
          </cell>
          <cell r="NQ42">
            <v>0</v>
          </cell>
          <cell r="NR42">
            <v>0</v>
          </cell>
          <cell r="NS42">
            <v>0</v>
          </cell>
          <cell r="NT42">
            <v>0</v>
          </cell>
          <cell r="NU42">
            <v>0</v>
          </cell>
          <cell r="NV42">
            <v>0</v>
          </cell>
          <cell r="NW42">
            <v>0</v>
          </cell>
          <cell r="NX42">
            <v>0</v>
          </cell>
          <cell r="NY42">
            <v>0</v>
          </cell>
          <cell r="NZ42">
            <v>0</v>
          </cell>
          <cell r="OA42">
            <v>0</v>
          </cell>
          <cell r="OB42">
            <v>0</v>
          </cell>
          <cell r="OC42">
            <v>0</v>
          </cell>
          <cell r="OD42">
            <v>0</v>
          </cell>
          <cell r="OE42">
            <v>0</v>
          </cell>
          <cell r="OF42">
            <v>0</v>
          </cell>
        </row>
        <row r="43">
          <cell r="C43" t="str">
            <v>CLT36439</v>
          </cell>
          <cell r="D43" t="str">
            <v>INTERCEPTOR DERECHO NORTE</v>
          </cell>
          <cell r="E43" t="str">
            <v>PVC</v>
          </cell>
          <cell r="F43" t="str">
            <v>298 NOVAFORT_675mm (27")</v>
          </cell>
          <cell r="G43">
            <v>675</v>
          </cell>
          <cell r="H43">
            <v>27</v>
          </cell>
          <cell r="I43">
            <v>0.67500000000000004</v>
          </cell>
          <cell r="J43">
            <v>0.73</v>
          </cell>
          <cell r="K43">
            <v>1.2000000000000002</v>
          </cell>
          <cell r="L43">
            <v>3.7749999999999093</v>
          </cell>
          <cell r="M43">
            <v>98.92</v>
          </cell>
          <cell r="N43">
            <v>0.1</v>
          </cell>
          <cell r="O43">
            <v>0</v>
          </cell>
          <cell r="P43">
            <v>0</v>
          </cell>
          <cell r="Q43">
            <v>526.83143999998924</v>
          </cell>
          <cell r="R43">
            <v>51.450639999993449</v>
          </cell>
          <cell r="S43" t="str">
            <v>Entibado Metálico Tipo 3</v>
          </cell>
          <cell r="T43">
            <v>0</v>
          </cell>
          <cell r="U43">
            <v>447.72254723078623</v>
          </cell>
          <cell r="V43">
            <v>70.924800000000005</v>
          </cell>
          <cell r="W43">
            <v>0</v>
          </cell>
          <cell r="X43">
            <v>0</v>
          </cell>
          <cell r="Y43">
            <v>0</v>
          </cell>
          <cell r="Z43">
            <v>0</v>
          </cell>
          <cell r="AA43">
            <v>0</v>
          </cell>
          <cell r="AB43">
            <v>0</v>
          </cell>
          <cell r="AC43">
            <v>0</v>
          </cell>
          <cell r="AD43">
            <v>19.823760000006558</v>
          </cell>
          <cell r="AE43">
            <v>7.8093600000065573</v>
          </cell>
          <cell r="AF43">
            <v>16.462144900009235</v>
          </cell>
          <cell r="AG43">
            <v>18.208144900009234</v>
          </cell>
          <cell r="AH43">
            <v>0</v>
          </cell>
          <cell r="AI43">
            <v>15.662099695005079</v>
          </cell>
          <cell r="AJ43">
            <v>0</v>
          </cell>
          <cell r="AK43">
            <v>0</v>
          </cell>
          <cell r="AL43">
            <v>0</v>
          </cell>
          <cell r="AM43">
            <v>0</v>
          </cell>
          <cell r="AN43">
            <v>5.82</v>
          </cell>
          <cell r="AO43">
            <v>73.17</v>
          </cell>
          <cell r="AP43">
            <v>20.720000000000002</v>
          </cell>
          <cell r="AQ43">
            <v>38.54</v>
          </cell>
          <cell r="AR43">
            <v>7.8093600000065573</v>
          </cell>
          <cell r="AS43">
            <v>4.6049999999999089</v>
          </cell>
          <cell r="AT43">
            <v>18.59988807476957</v>
          </cell>
          <cell r="AU43">
            <v>0</v>
          </cell>
          <cell r="AV43">
            <v>0</v>
          </cell>
          <cell r="AW43">
            <v>0</v>
          </cell>
          <cell r="AX43">
            <v>0</v>
          </cell>
          <cell r="AY43">
            <v>0</v>
          </cell>
          <cell r="AZ43">
            <v>0</v>
          </cell>
          <cell r="BA43">
            <v>0</v>
          </cell>
          <cell r="BB43">
            <v>475.38079999999582</v>
          </cell>
          <cell r="BC43">
            <v>0</v>
          </cell>
          <cell r="BD43">
            <v>0</v>
          </cell>
          <cell r="BE43">
            <v>0</v>
          </cell>
          <cell r="BF43">
            <v>0</v>
          </cell>
          <cell r="BG43">
            <v>0</v>
          </cell>
          <cell r="BH43">
            <v>20.720000000000002</v>
          </cell>
          <cell r="BI43">
            <v>447.72254723078623</v>
          </cell>
          <cell r="BJ43">
            <v>0</v>
          </cell>
          <cell r="BK43">
            <v>0</v>
          </cell>
          <cell r="BL43">
            <v>0</v>
          </cell>
          <cell r="BM43">
            <v>0</v>
          </cell>
          <cell r="BN43">
            <v>19.823760000006558</v>
          </cell>
          <cell r="BO43">
            <v>0</v>
          </cell>
          <cell r="BP43">
            <v>0</v>
          </cell>
          <cell r="BQ43">
            <v>0</v>
          </cell>
          <cell r="BR43">
            <v>16.462144900009235</v>
          </cell>
          <cell r="BS43">
            <v>18.208144900009234</v>
          </cell>
          <cell r="BT43">
            <v>496.10079999999584</v>
          </cell>
          <cell r="BU43" t="str">
            <v>Tubería</v>
          </cell>
          <cell r="BV43">
            <v>0</v>
          </cell>
          <cell r="BW43">
            <v>0</v>
          </cell>
          <cell r="BX43">
            <v>0.48066367599923832</v>
          </cell>
          <cell r="BY43">
            <v>0.48066367599923832</v>
          </cell>
          <cell r="BZ43">
            <v>35.979999999999997</v>
          </cell>
          <cell r="CA43">
            <v>0</v>
          </cell>
          <cell r="CB43">
            <v>0</v>
          </cell>
          <cell r="CC43" t="str">
            <v>Flexible</v>
          </cell>
          <cell r="CD43">
            <v>0</v>
          </cell>
          <cell r="CE43">
            <v>0</v>
          </cell>
          <cell r="CF43">
            <v>0</v>
          </cell>
          <cell r="CG43">
            <v>98.92</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t="str">
            <v>NO</v>
          </cell>
          <cell r="DH43">
            <v>1</v>
          </cell>
          <cell r="DI43">
            <v>0</v>
          </cell>
          <cell r="DJ43">
            <v>0</v>
          </cell>
          <cell r="DK43">
            <v>0</v>
          </cell>
          <cell r="DL43">
            <v>0</v>
          </cell>
          <cell r="DM43">
            <v>0</v>
          </cell>
          <cell r="DN43">
            <v>0</v>
          </cell>
          <cell r="DO43">
            <v>0</v>
          </cell>
          <cell r="DP43">
            <v>1</v>
          </cell>
          <cell r="DQ43">
            <v>1</v>
          </cell>
          <cell r="DR43">
            <v>0</v>
          </cell>
          <cell r="DS43">
            <v>0</v>
          </cell>
          <cell r="DT43">
            <v>0</v>
          </cell>
          <cell r="DU43">
            <v>0</v>
          </cell>
          <cell r="DV43">
            <v>1</v>
          </cell>
          <cell r="DW43">
            <v>0</v>
          </cell>
          <cell r="DX43">
            <v>0</v>
          </cell>
          <cell r="DY43">
            <v>1</v>
          </cell>
          <cell r="DZ43">
            <v>4</v>
          </cell>
          <cell r="EA43">
            <v>0</v>
          </cell>
          <cell r="EB43">
            <v>0</v>
          </cell>
          <cell r="EC43">
            <v>0</v>
          </cell>
          <cell r="ED43">
            <v>0</v>
          </cell>
          <cell r="EE43">
            <v>0</v>
          </cell>
          <cell r="EF43">
            <v>0.70833333333333337</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V43">
            <v>0</v>
          </cell>
          <cell r="EW43">
            <v>0</v>
          </cell>
          <cell r="EX43">
            <v>0</v>
          </cell>
          <cell r="EY43">
            <v>0</v>
          </cell>
          <cell r="EZ43">
            <v>0</v>
          </cell>
          <cell r="FA43">
            <v>0</v>
          </cell>
          <cell r="FB43">
            <v>0</v>
          </cell>
          <cell r="FC43">
            <v>0</v>
          </cell>
          <cell r="FD43">
            <v>0</v>
          </cell>
          <cell r="FE43">
            <v>0</v>
          </cell>
          <cell r="FF43">
            <v>0</v>
          </cell>
          <cell r="FG43">
            <v>15.662099695005079</v>
          </cell>
          <cell r="FH43">
            <v>0</v>
          </cell>
          <cell r="FI43">
            <v>15.662099695005079</v>
          </cell>
          <cell r="FJ43">
            <v>0</v>
          </cell>
          <cell r="FK43">
            <v>0</v>
          </cell>
          <cell r="FL43">
            <v>5.82</v>
          </cell>
          <cell r="FM43">
            <v>0</v>
          </cell>
          <cell r="FN43">
            <v>0</v>
          </cell>
          <cell r="FO43">
            <v>5.82</v>
          </cell>
          <cell r="FP43">
            <v>0</v>
          </cell>
          <cell r="FQ43">
            <v>0</v>
          </cell>
          <cell r="FR43">
            <v>100.12</v>
          </cell>
          <cell r="FS43">
            <v>100.12</v>
          </cell>
          <cell r="FT43">
            <v>0</v>
          </cell>
          <cell r="FU43">
            <v>73.17</v>
          </cell>
          <cell r="FV43">
            <v>54</v>
          </cell>
          <cell r="FW43">
            <v>162</v>
          </cell>
          <cell r="FX43">
            <v>0</v>
          </cell>
          <cell r="FY43">
            <v>0</v>
          </cell>
          <cell r="FZ43" t="str">
            <v>Perfil Abierto</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98.92</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cell r="LJ43">
            <v>0</v>
          </cell>
          <cell r="LK43">
            <v>0</v>
          </cell>
          <cell r="LL43">
            <v>0</v>
          </cell>
          <cell r="LM43">
            <v>0</v>
          </cell>
          <cell r="LN43">
            <v>0</v>
          </cell>
          <cell r="LO43">
            <v>0</v>
          </cell>
          <cell r="LP43">
            <v>0</v>
          </cell>
          <cell r="LQ43">
            <v>0</v>
          </cell>
          <cell r="LR43">
            <v>0</v>
          </cell>
          <cell r="LS43">
            <v>0</v>
          </cell>
          <cell r="LT43">
            <v>0</v>
          </cell>
          <cell r="LU43">
            <v>0</v>
          </cell>
          <cell r="LV43">
            <v>0</v>
          </cell>
          <cell r="LW43">
            <v>0</v>
          </cell>
          <cell r="LX43">
            <v>0</v>
          </cell>
          <cell r="LY43">
            <v>0</v>
          </cell>
          <cell r="LZ43">
            <v>0</v>
          </cell>
          <cell r="MA43">
            <v>0</v>
          </cell>
          <cell r="MB43">
            <v>0</v>
          </cell>
          <cell r="MC43">
            <v>0</v>
          </cell>
          <cell r="MD43">
            <v>0</v>
          </cell>
          <cell r="ME43">
            <v>0</v>
          </cell>
          <cell r="MF43">
            <v>0</v>
          </cell>
          <cell r="MG43">
            <v>0</v>
          </cell>
          <cell r="MH43">
            <v>0</v>
          </cell>
          <cell r="MI43">
            <v>0</v>
          </cell>
          <cell r="MJ43">
            <v>0</v>
          </cell>
          <cell r="MK43">
            <v>0</v>
          </cell>
          <cell r="ML43">
            <v>0</v>
          </cell>
          <cell r="MM43">
            <v>0</v>
          </cell>
          <cell r="MN43">
            <v>0</v>
          </cell>
          <cell r="MO43">
            <v>0</v>
          </cell>
          <cell r="MP43">
            <v>0</v>
          </cell>
          <cell r="MQ43">
            <v>0</v>
          </cell>
          <cell r="MR43">
            <v>0</v>
          </cell>
          <cell r="MS43">
            <v>0</v>
          </cell>
          <cell r="MT43">
            <v>0</v>
          </cell>
          <cell r="MU43">
            <v>0</v>
          </cell>
          <cell r="MV43">
            <v>0</v>
          </cell>
          <cell r="MW43">
            <v>0</v>
          </cell>
          <cell r="MX43">
            <v>0</v>
          </cell>
          <cell r="MY43">
            <v>0</v>
          </cell>
          <cell r="MZ43">
            <v>0</v>
          </cell>
          <cell r="NA43">
            <v>0</v>
          </cell>
          <cell r="NB43">
            <v>0</v>
          </cell>
          <cell r="NC43">
            <v>0</v>
          </cell>
          <cell r="ND43">
            <v>0</v>
          </cell>
          <cell r="NE43">
            <v>0</v>
          </cell>
          <cell r="NF43">
            <v>0</v>
          </cell>
          <cell r="NG43">
            <v>0</v>
          </cell>
          <cell r="NH43">
            <v>0</v>
          </cell>
          <cell r="NI43">
            <v>0</v>
          </cell>
          <cell r="NJ43">
            <v>0</v>
          </cell>
          <cell r="NK43">
            <v>0</v>
          </cell>
          <cell r="NL43">
            <v>0</v>
          </cell>
          <cell r="NM43">
            <v>0</v>
          </cell>
          <cell r="NN43">
            <v>0</v>
          </cell>
          <cell r="NO43">
            <v>0</v>
          </cell>
          <cell r="NP43">
            <v>0</v>
          </cell>
          <cell r="NQ43">
            <v>0</v>
          </cell>
          <cell r="NR43">
            <v>0</v>
          </cell>
          <cell r="NS43">
            <v>0</v>
          </cell>
          <cell r="NT43">
            <v>0</v>
          </cell>
          <cell r="NU43">
            <v>0</v>
          </cell>
          <cell r="NV43">
            <v>0</v>
          </cell>
          <cell r="NW43">
            <v>0</v>
          </cell>
          <cell r="NX43">
            <v>0</v>
          </cell>
          <cell r="NY43">
            <v>0</v>
          </cell>
          <cell r="NZ43">
            <v>0</v>
          </cell>
          <cell r="OA43">
            <v>0</v>
          </cell>
          <cell r="OB43">
            <v>0</v>
          </cell>
          <cell r="OC43">
            <v>0</v>
          </cell>
          <cell r="OD43">
            <v>0</v>
          </cell>
          <cell r="OE43">
            <v>0</v>
          </cell>
          <cell r="OF43">
            <v>0</v>
          </cell>
        </row>
        <row r="44">
          <cell r="C44" t="str">
            <v>CLT36441</v>
          </cell>
          <cell r="D44" t="str">
            <v>INTERCEPTOR DERECHO NORTE</v>
          </cell>
          <cell r="E44" t="str">
            <v>PVC</v>
          </cell>
          <cell r="F44" t="str">
            <v>298 NOVAFORT_675mm (27")</v>
          </cell>
          <cell r="G44">
            <v>675</v>
          </cell>
          <cell r="H44">
            <v>27</v>
          </cell>
          <cell r="I44">
            <v>0.67500000000000004</v>
          </cell>
          <cell r="J44">
            <v>0.73</v>
          </cell>
          <cell r="K44">
            <v>1.2000000000000002</v>
          </cell>
          <cell r="L44">
            <v>3.8800000000001544</v>
          </cell>
          <cell r="M44">
            <v>37.96</v>
          </cell>
          <cell r="N44">
            <v>0.1</v>
          </cell>
          <cell r="O44">
            <v>0</v>
          </cell>
          <cell r="P44">
            <v>0</v>
          </cell>
          <cell r="Q44">
            <v>210.99408000000724</v>
          </cell>
          <cell r="R44">
            <v>20.60544000000769</v>
          </cell>
          <cell r="S44" t="str">
            <v>Entibado Metálico Tipo 3</v>
          </cell>
          <cell r="T44">
            <v>0</v>
          </cell>
          <cell r="U44">
            <v>182.56530524129781</v>
          </cell>
          <cell r="V44">
            <v>30.254000000000001</v>
          </cell>
          <cell r="W44">
            <v>0</v>
          </cell>
          <cell r="X44">
            <v>0</v>
          </cell>
          <cell r="Y44">
            <v>0</v>
          </cell>
          <cell r="Z44">
            <v>0</v>
          </cell>
          <cell r="AA44">
            <v>0</v>
          </cell>
          <cell r="AB44">
            <v>0</v>
          </cell>
          <cell r="AC44">
            <v>0</v>
          </cell>
          <cell r="AD44">
            <v>7.2837599999923075</v>
          </cell>
          <cell r="AE44">
            <v>2.5845599999923072</v>
          </cell>
          <cell r="AF44">
            <v>5.1959948014481343</v>
          </cell>
          <cell r="AG44">
            <v>6.2219948014481341</v>
          </cell>
          <cell r="AH44">
            <v>0</v>
          </cell>
          <cell r="AI44">
            <v>5.4423571407964744</v>
          </cell>
          <cell r="AJ44">
            <v>0</v>
          </cell>
          <cell r="AK44">
            <v>0</v>
          </cell>
          <cell r="AL44">
            <v>0</v>
          </cell>
          <cell r="AM44">
            <v>0</v>
          </cell>
          <cell r="AN44">
            <v>3.42</v>
          </cell>
          <cell r="AO44">
            <v>30.58</v>
          </cell>
          <cell r="AP44">
            <v>8.11</v>
          </cell>
          <cell r="AQ44">
            <v>15.08</v>
          </cell>
          <cell r="AR44">
            <v>2.5845599999923072</v>
          </cell>
          <cell r="AS44">
            <v>4.7100000000001545</v>
          </cell>
          <cell r="AT44">
            <v>7.1680960370857543</v>
          </cell>
          <cell r="AU44">
            <v>0</v>
          </cell>
          <cell r="AV44">
            <v>0</v>
          </cell>
          <cell r="AW44">
            <v>0</v>
          </cell>
          <cell r="AX44">
            <v>0</v>
          </cell>
          <cell r="AY44">
            <v>0</v>
          </cell>
          <cell r="AZ44">
            <v>0</v>
          </cell>
          <cell r="BA44">
            <v>0</v>
          </cell>
          <cell r="BB44">
            <v>190.38863999999955</v>
          </cell>
          <cell r="BC44">
            <v>0</v>
          </cell>
          <cell r="BD44">
            <v>0</v>
          </cell>
          <cell r="BE44">
            <v>0</v>
          </cell>
          <cell r="BF44">
            <v>0</v>
          </cell>
          <cell r="BG44">
            <v>0</v>
          </cell>
          <cell r="BH44">
            <v>8.11</v>
          </cell>
          <cell r="BI44">
            <v>182.56530524129781</v>
          </cell>
          <cell r="BJ44">
            <v>0</v>
          </cell>
          <cell r="BK44">
            <v>0</v>
          </cell>
          <cell r="BL44">
            <v>0</v>
          </cell>
          <cell r="BM44">
            <v>0</v>
          </cell>
          <cell r="BN44">
            <v>7.2837599999923075</v>
          </cell>
          <cell r="BO44">
            <v>0</v>
          </cell>
          <cell r="BP44">
            <v>0</v>
          </cell>
          <cell r="BQ44">
            <v>0</v>
          </cell>
          <cell r="BR44">
            <v>5.1959948014481343</v>
          </cell>
          <cell r="BS44">
            <v>6.2219948014481341</v>
          </cell>
          <cell r="BT44">
            <v>198.49863999999957</v>
          </cell>
          <cell r="BU44" t="str">
            <v>Tubería</v>
          </cell>
          <cell r="BV44">
            <v>0</v>
          </cell>
          <cell r="BW44">
            <v>0</v>
          </cell>
          <cell r="BX44">
            <v>0</v>
          </cell>
          <cell r="BY44">
            <v>0</v>
          </cell>
          <cell r="BZ44">
            <v>0</v>
          </cell>
          <cell r="CA44">
            <v>0</v>
          </cell>
          <cell r="CB44">
            <v>0</v>
          </cell>
          <cell r="CC44" t="str">
            <v>Flexible</v>
          </cell>
          <cell r="CD44">
            <v>0</v>
          </cell>
          <cell r="CE44">
            <v>0</v>
          </cell>
          <cell r="CF44">
            <v>0</v>
          </cell>
          <cell r="CG44">
            <v>37.96</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t="str">
            <v>NO</v>
          </cell>
          <cell r="DH44">
            <v>0</v>
          </cell>
          <cell r="DI44">
            <v>0</v>
          </cell>
          <cell r="DJ44">
            <v>0</v>
          </cell>
          <cell r="DK44">
            <v>0</v>
          </cell>
          <cell r="DL44">
            <v>0</v>
          </cell>
          <cell r="DM44">
            <v>1</v>
          </cell>
          <cell r="DN44">
            <v>2</v>
          </cell>
          <cell r="DO44">
            <v>1</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V44">
            <v>0</v>
          </cell>
          <cell r="EW44">
            <v>0</v>
          </cell>
          <cell r="EX44">
            <v>0</v>
          </cell>
          <cell r="EY44">
            <v>0</v>
          </cell>
          <cell r="EZ44">
            <v>0</v>
          </cell>
          <cell r="FA44">
            <v>0</v>
          </cell>
          <cell r="FB44">
            <v>0</v>
          </cell>
          <cell r="FC44">
            <v>0</v>
          </cell>
          <cell r="FD44">
            <v>0</v>
          </cell>
          <cell r="FE44">
            <v>0</v>
          </cell>
          <cell r="FF44">
            <v>0</v>
          </cell>
          <cell r="FG44">
            <v>5.4423571407964744</v>
          </cell>
          <cell r="FH44">
            <v>0</v>
          </cell>
          <cell r="FI44">
            <v>5.4423571407964744</v>
          </cell>
          <cell r="FJ44">
            <v>0</v>
          </cell>
          <cell r="FK44">
            <v>0</v>
          </cell>
          <cell r="FL44">
            <v>3.42</v>
          </cell>
          <cell r="FM44">
            <v>0</v>
          </cell>
          <cell r="FN44">
            <v>0</v>
          </cell>
          <cell r="FO44">
            <v>3.42</v>
          </cell>
          <cell r="FP44">
            <v>0</v>
          </cell>
          <cell r="FQ44">
            <v>0</v>
          </cell>
          <cell r="FR44">
            <v>39.159999999999997</v>
          </cell>
          <cell r="FS44">
            <v>39.159999999999997</v>
          </cell>
          <cell r="FT44">
            <v>0</v>
          </cell>
          <cell r="FU44">
            <v>30.58</v>
          </cell>
          <cell r="FV44">
            <v>30</v>
          </cell>
          <cell r="FW44">
            <v>90</v>
          </cell>
          <cell r="FX44">
            <v>0</v>
          </cell>
          <cell r="FY44">
            <v>0</v>
          </cell>
          <cell r="FZ44" t="str">
            <v>Perfil Abierto</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37.96</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v>
          </cell>
          <cell r="MI44">
            <v>0</v>
          </cell>
          <cell r="MJ44">
            <v>0</v>
          </cell>
          <cell r="MK44">
            <v>0</v>
          </cell>
          <cell r="ML44">
            <v>0</v>
          </cell>
          <cell r="MM44">
            <v>0</v>
          </cell>
          <cell r="MN44">
            <v>0</v>
          </cell>
          <cell r="MO44">
            <v>0</v>
          </cell>
          <cell r="MP44">
            <v>0</v>
          </cell>
          <cell r="MQ44">
            <v>0</v>
          </cell>
          <cell r="MR44">
            <v>0</v>
          </cell>
          <cell r="MS44">
            <v>0</v>
          </cell>
          <cell r="MT44">
            <v>0</v>
          </cell>
          <cell r="MU44">
            <v>0</v>
          </cell>
          <cell r="MV44">
            <v>0</v>
          </cell>
          <cell r="MW44">
            <v>0</v>
          </cell>
          <cell r="MX44">
            <v>0</v>
          </cell>
          <cell r="MY44">
            <v>0</v>
          </cell>
          <cell r="MZ44">
            <v>0</v>
          </cell>
          <cell r="NA44">
            <v>0</v>
          </cell>
          <cell r="NB44">
            <v>0</v>
          </cell>
          <cell r="NC44">
            <v>0</v>
          </cell>
          <cell r="ND44">
            <v>0</v>
          </cell>
          <cell r="NE44">
            <v>0</v>
          </cell>
          <cell r="NF44">
            <v>0</v>
          </cell>
          <cell r="NG44">
            <v>0</v>
          </cell>
          <cell r="NH44">
            <v>0</v>
          </cell>
          <cell r="NI44">
            <v>0</v>
          </cell>
          <cell r="NJ44">
            <v>0</v>
          </cell>
          <cell r="NK44">
            <v>0</v>
          </cell>
          <cell r="NL44">
            <v>0</v>
          </cell>
          <cell r="NM44">
            <v>0</v>
          </cell>
          <cell r="NN44">
            <v>0</v>
          </cell>
          <cell r="NO44">
            <v>0</v>
          </cell>
          <cell r="NP44">
            <v>0</v>
          </cell>
          <cell r="NQ44">
            <v>0</v>
          </cell>
          <cell r="NR44">
            <v>0</v>
          </cell>
          <cell r="NS44">
            <v>0</v>
          </cell>
          <cell r="NT44">
            <v>0</v>
          </cell>
          <cell r="NU44">
            <v>0</v>
          </cell>
          <cell r="NV44">
            <v>0</v>
          </cell>
          <cell r="NW44">
            <v>0</v>
          </cell>
          <cell r="NX44">
            <v>0</v>
          </cell>
          <cell r="NY44">
            <v>0</v>
          </cell>
          <cell r="NZ44">
            <v>0</v>
          </cell>
          <cell r="OA44">
            <v>0</v>
          </cell>
          <cell r="OB44">
            <v>0</v>
          </cell>
          <cell r="OC44">
            <v>0</v>
          </cell>
          <cell r="OD44">
            <v>0</v>
          </cell>
          <cell r="OE44">
            <v>0</v>
          </cell>
          <cell r="OF44">
            <v>0</v>
          </cell>
        </row>
        <row r="45">
          <cell r="C45" t="str">
            <v>CLT36119</v>
          </cell>
          <cell r="D45" t="str">
            <v>INTERCEPTOR DERECHO NORTE</v>
          </cell>
          <cell r="E45" t="str">
            <v>PVC</v>
          </cell>
          <cell r="F45" t="str">
            <v>298 NOVAFORT_675mm (27")</v>
          </cell>
          <cell r="G45">
            <v>675</v>
          </cell>
          <cell r="H45">
            <v>27</v>
          </cell>
          <cell r="I45">
            <v>0.67500000000000004</v>
          </cell>
          <cell r="J45">
            <v>0.73</v>
          </cell>
          <cell r="K45">
            <v>1.2000000000000002</v>
          </cell>
          <cell r="L45">
            <v>3.7849999999999002</v>
          </cell>
          <cell r="M45">
            <v>60.89</v>
          </cell>
          <cell r="N45">
            <v>0.1</v>
          </cell>
          <cell r="O45">
            <v>0</v>
          </cell>
          <cell r="P45">
            <v>0</v>
          </cell>
          <cell r="Q45">
            <v>327.46265999999264</v>
          </cell>
          <cell r="R45">
            <v>33.769680000002708</v>
          </cell>
          <cell r="S45" t="str">
            <v>Entibado Metálico Tipo 3</v>
          </cell>
          <cell r="T45">
            <v>0</v>
          </cell>
          <cell r="U45">
            <v>267.29919327965894</v>
          </cell>
          <cell r="V45">
            <v>32.880800000000001</v>
          </cell>
          <cell r="W45">
            <v>0</v>
          </cell>
          <cell r="X45">
            <v>0</v>
          </cell>
          <cell r="Y45">
            <v>0</v>
          </cell>
          <cell r="Z45">
            <v>0</v>
          </cell>
          <cell r="AA45">
            <v>0</v>
          </cell>
          <cell r="AB45">
            <v>0</v>
          </cell>
          <cell r="AC45">
            <v>0</v>
          </cell>
          <cell r="AD45">
            <v>10.431119999997291</v>
          </cell>
          <cell r="AE45">
            <v>2.98031999999729</v>
          </cell>
          <cell r="AF45">
            <v>14.845597434780235</v>
          </cell>
          <cell r="AG45">
            <v>16.363597434780235</v>
          </cell>
          <cell r="AH45">
            <v>0</v>
          </cell>
          <cell r="AI45">
            <v>12.263018589129128</v>
          </cell>
          <cell r="AJ45">
            <v>0</v>
          </cell>
          <cell r="AK45">
            <v>0</v>
          </cell>
          <cell r="AL45">
            <v>0</v>
          </cell>
          <cell r="AM45">
            <v>0</v>
          </cell>
          <cell r="AN45">
            <v>5.0599999999999996</v>
          </cell>
          <cell r="AO45">
            <v>32.33</v>
          </cell>
          <cell r="AP45">
            <v>12.85</v>
          </cell>
          <cell r="AQ45">
            <v>23.900000000000002</v>
          </cell>
          <cell r="AR45">
            <v>2.98031999999729</v>
          </cell>
          <cell r="AS45">
            <v>4.6149999999998998</v>
          </cell>
          <cell r="AT45">
            <v>12.164131222593287</v>
          </cell>
          <cell r="AU45">
            <v>0</v>
          </cell>
          <cell r="AV45">
            <v>0</v>
          </cell>
          <cell r="AW45">
            <v>0</v>
          </cell>
          <cell r="AX45">
            <v>0</v>
          </cell>
          <cell r="AY45">
            <v>0</v>
          </cell>
          <cell r="AZ45">
            <v>0</v>
          </cell>
          <cell r="BA45">
            <v>0</v>
          </cell>
          <cell r="BB45">
            <v>293.69297999998992</v>
          </cell>
          <cell r="BC45">
            <v>0</v>
          </cell>
          <cell r="BD45">
            <v>0</v>
          </cell>
          <cell r="BE45">
            <v>0</v>
          </cell>
          <cell r="BF45">
            <v>0</v>
          </cell>
          <cell r="BG45">
            <v>0</v>
          </cell>
          <cell r="BH45">
            <v>12.85</v>
          </cell>
          <cell r="BI45">
            <v>267.29919327965894</v>
          </cell>
          <cell r="BJ45">
            <v>0</v>
          </cell>
          <cell r="BK45">
            <v>0</v>
          </cell>
          <cell r="BL45">
            <v>0</v>
          </cell>
          <cell r="BM45">
            <v>0</v>
          </cell>
          <cell r="BN45">
            <v>10.431119999997291</v>
          </cell>
          <cell r="BO45">
            <v>0</v>
          </cell>
          <cell r="BP45">
            <v>0</v>
          </cell>
          <cell r="BQ45">
            <v>0</v>
          </cell>
          <cell r="BR45">
            <v>14.845597434780235</v>
          </cell>
          <cell r="BS45">
            <v>16.363597434780235</v>
          </cell>
          <cell r="BT45">
            <v>306.54297999998994</v>
          </cell>
          <cell r="BU45" t="str">
            <v>Tubería</v>
          </cell>
          <cell r="BV45">
            <v>0</v>
          </cell>
          <cell r="BW45">
            <v>0</v>
          </cell>
          <cell r="BX45">
            <v>0.48066367599923832</v>
          </cell>
          <cell r="BY45">
            <v>0.48066367599923832</v>
          </cell>
          <cell r="BZ45">
            <v>35.979999999999997</v>
          </cell>
          <cell r="CA45">
            <v>0</v>
          </cell>
          <cell r="CB45">
            <v>0</v>
          </cell>
          <cell r="CC45" t="str">
            <v>Flexible</v>
          </cell>
          <cell r="CD45">
            <v>0</v>
          </cell>
          <cell r="CE45">
            <v>0</v>
          </cell>
          <cell r="CF45">
            <v>0</v>
          </cell>
          <cell r="CG45">
            <v>60.89</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t="str">
            <v>NO</v>
          </cell>
          <cell r="DH45">
            <v>1</v>
          </cell>
          <cell r="DI45">
            <v>0</v>
          </cell>
          <cell r="DJ45">
            <v>0</v>
          </cell>
          <cell r="DK45">
            <v>0</v>
          </cell>
          <cell r="DL45">
            <v>0</v>
          </cell>
          <cell r="DM45">
            <v>0</v>
          </cell>
          <cell r="DN45">
            <v>0</v>
          </cell>
          <cell r="DO45">
            <v>0</v>
          </cell>
          <cell r="DP45">
            <v>1</v>
          </cell>
          <cell r="DQ45">
            <v>1</v>
          </cell>
          <cell r="DR45">
            <v>0</v>
          </cell>
          <cell r="DS45">
            <v>0</v>
          </cell>
          <cell r="DT45">
            <v>0</v>
          </cell>
          <cell r="DU45">
            <v>0</v>
          </cell>
          <cell r="DV45">
            <v>1</v>
          </cell>
          <cell r="DW45">
            <v>0</v>
          </cell>
          <cell r="DX45">
            <v>0</v>
          </cell>
          <cell r="DY45">
            <v>1</v>
          </cell>
          <cell r="DZ45">
            <v>4</v>
          </cell>
          <cell r="EA45">
            <v>0</v>
          </cell>
          <cell r="EB45">
            <v>1</v>
          </cell>
          <cell r="EC45">
            <v>0</v>
          </cell>
          <cell r="ED45">
            <v>0</v>
          </cell>
          <cell r="EE45">
            <v>0</v>
          </cell>
          <cell r="EF45">
            <v>0.7433333333333394</v>
          </cell>
          <cell r="EG45">
            <v>0</v>
          </cell>
          <cell r="EH45">
            <v>0.88999999999987267</v>
          </cell>
          <cell r="EI45">
            <v>0</v>
          </cell>
          <cell r="EJ45">
            <v>0</v>
          </cell>
          <cell r="EK45">
            <v>0</v>
          </cell>
          <cell r="EL45">
            <v>0</v>
          </cell>
          <cell r="EM45">
            <v>0</v>
          </cell>
          <cell r="EN45">
            <v>0</v>
          </cell>
          <cell r="EO45">
            <v>0</v>
          </cell>
          <cell r="EP45">
            <v>0</v>
          </cell>
          <cell r="EQ45">
            <v>0</v>
          </cell>
          <cell r="ER45">
            <v>0</v>
          </cell>
          <cell r="ES45">
            <v>0</v>
          </cell>
          <cell r="ET45">
            <v>0</v>
          </cell>
          <cell r="EV45">
            <v>0</v>
          </cell>
          <cell r="EW45">
            <v>0</v>
          </cell>
          <cell r="EX45">
            <v>0</v>
          </cell>
          <cell r="EY45">
            <v>0</v>
          </cell>
          <cell r="EZ45">
            <v>0</v>
          </cell>
          <cell r="FA45">
            <v>0</v>
          </cell>
          <cell r="FB45">
            <v>0</v>
          </cell>
          <cell r="FC45">
            <v>0</v>
          </cell>
          <cell r="FD45">
            <v>0</v>
          </cell>
          <cell r="FE45">
            <v>0</v>
          </cell>
          <cell r="FF45">
            <v>0</v>
          </cell>
          <cell r="FG45">
            <v>12.263018589129128</v>
          </cell>
          <cell r="FH45">
            <v>0</v>
          </cell>
          <cell r="FI45">
            <v>12.263018589129128</v>
          </cell>
          <cell r="FJ45">
            <v>0</v>
          </cell>
          <cell r="FK45">
            <v>0</v>
          </cell>
          <cell r="FL45">
            <v>5.0599999999999996</v>
          </cell>
          <cell r="FM45">
            <v>0</v>
          </cell>
          <cell r="FN45">
            <v>0</v>
          </cell>
          <cell r="FO45">
            <v>5.0599999999999996</v>
          </cell>
          <cell r="FP45">
            <v>0</v>
          </cell>
          <cell r="FQ45">
            <v>0</v>
          </cell>
          <cell r="FR45">
            <v>62.09</v>
          </cell>
          <cell r="FS45">
            <v>62.09</v>
          </cell>
          <cell r="FT45">
            <v>0</v>
          </cell>
          <cell r="FU45">
            <v>32.33</v>
          </cell>
          <cell r="FV45">
            <v>42</v>
          </cell>
          <cell r="FW45">
            <v>126</v>
          </cell>
          <cell r="FX45">
            <v>0</v>
          </cell>
          <cell r="FY45">
            <v>0</v>
          </cell>
          <cell r="FZ45" t="str">
            <v>Perfil Abierto</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60.89</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cell r="LJ45">
            <v>0</v>
          </cell>
          <cell r="LK45">
            <v>0</v>
          </cell>
          <cell r="LL45">
            <v>0</v>
          </cell>
          <cell r="LM45">
            <v>0</v>
          </cell>
          <cell r="LN45">
            <v>0</v>
          </cell>
          <cell r="LO45">
            <v>0</v>
          </cell>
          <cell r="LP45">
            <v>0</v>
          </cell>
          <cell r="LQ45">
            <v>0</v>
          </cell>
          <cell r="LR45">
            <v>0</v>
          </cell>
          <cell r="LS45">
            <v>0</v>
          </cell>
          <cell r="LT45">
            <v>0</v>
          </cell>
          <cell r="LU45">
            <v>0</v>
          </cell>
          <cell r="LV45">
            <v>0</v>
          </cell>
          <cell r="LW45">
            <v>0</v>
          </cell>
          <cell r="LX45">
            <v>0</v>
          </cell>
          <cell r="LY45">
            <v>0</v>
          </cell>
          <cell r="LZ45">
            <v>0</v>
          </cell>
          <cell r="MA45">
            <v>0</v>
          </cell>
          <cell r="MB45">
            <v>0</v>
          </cell>
          <cell r="MC45">
            <v>0</v>
          </cell>
          <cell r="MD45">
            <v>0</v>
          </cell>
          <cell r="ME45">
            <v>0</v>
          </cell>
          <cell r="MF45">
            <v>0</v>
          </cell>
          <cell r="MG45">
            <v>0</v>
          </cell>
          <cell r="MH45">
            <v>0</v>
          </cell>
          <cell r="MI45">
            <v>0</v>
          </cell>
          <cell r="MJ45">
            <v>0</v>
          </cell>
          <cell r="MK45">
            <v>0</v>
          </cell>
          <cell r="ML45">
            <v>0</v>
          </cell>
          <cell r="MM45">
            <v>0</v>
          </cell>
          <cell r="MN45">
            <v>0</v>
          </cell>
          <cell r="MO45">
            <v>0</v>
          </cell>
          <cell r="MP45">
            <v>0</v>
          </cell>
          <cell r="MQ45">
            <v>0</v>
          </cell>
          <cell r="MR45">
            <v>0</v>
          </cell>
          <cell r="MS45">
            <v>0</v>
          </cell>
          <cell r="MT45">
            <v>0</v>
          </cell>
          <cell r="MU45">
            <v>0</v>
          </cell>
          <cell r="MV45">
            <v>0</v>
          </cell>
          <cell r="MW45">
            <v>0</v>
          </cell>
          <cell r="MX45">
            <v>0</v>
          </cell>
          <cell r="MY45">
            <v>0</v>
          </cell>
          <cell r="MZ45">
            <v>0</v>
          </cell>
          <cell r="NA45">
            <v>0</v>
          </cell>
          <cell r="NB45">
            <v>0</v>
          </cell>
          <cell r="NC45">
            <v>0</v>
          </cell>
          <cell r="ND45">
            <v>0</v>
          </cell>
          <cell r="NE45">
            <v>0</v>
          </cell>
          <cell r="NF45">
            <v>0</v>
          </cell>
          <cell r="NG45">
            <v>0</v>
          </cell>
          <cell r="NH45">
            <v>0</v>
          </cell>
          <cell r="NI45">
            <v>0</v>
          </cell>
          <cell r="NJ45">
            <v>0</v>
          </cell>
          <cell r="NK45">
            <v>0</v>
          </cell>
          <cell r="NL45">
            <v>0</v>
          </cell>
          <cell r="NM45">
            <v>0</v>
          </cell>
          <cell r="NN45">
            <v>0</v>
          </cell>
          <cell r="NO45">
            <v>0</v>
          </cell>
          <cell r="NP45">
            <v>0</v>
          </cell>
          <cell r="NQ45">
            <v>0</v>
          </cell>
          <cell r="NR45">
            <v>0</v>
          </cell>
          <cell r="NS45">
            <v>0</v>
          </cell>
          <cell r="NT45">
            <v>0</v>
          </cell>
          <cell r="NU45">
            <v>0</v>
          </cell>
          <cell r="NV45">
            <v>0</v>
          </cell>
          <cell r="NW45">
            <v>0</v>
          </cell>
          <cell r="NX45">
            <v>0</v>
          </cell>
          <cell r="NY45">
            <v>0</v>
          </cell>
          <cell r="NZ45">
            <v>0</v>
          </cell>
          <cell r="OA45">
            <v>0</v>
          </cell>
          <cell r="OB45">
            <v>0</v>
          </cell>
          <cell r="OC45">
            <v>0</v>
          </cell>
          <cell r="OD45">
            <v>0</v>
          </cell>
          <cell r="OE45">
            <v>0</v>
          </cell>
          <cell r="OF45">
            <v>0</v>
          </cell>
        </row>
        <row r="46">
          <cell r="C46" t="str">
            <v>CLT36122</v>
          </cell>
          <cell r="D46" t="str">
            <v>INTERCEPTOR DERECHO NORTE</v>
          </cell>
          <cell r="E46" t="str">
            <v>PVC</v>
          </cell>
          <cell r="F46" t="str">
            <v>298 NOVAFORT_675mm (27")</v>
          </cell>
          <cell r="G46">
            <v>675</v>
          </cell>
          <cell r="H46">
            <v>27</v>
          </cell>
          <cell r="I46">
            <v>0.67500000000000004</v>
          </cell>
          <cell r="J46">
            <v>0.73</v>
          </cell>
          <cell r="K46">
            <v>1.2000000000000002</v>
          </cell>
          <cell r="L46">
            <v>3.6849999999999912</v>
          </cell>
          <cell r="M46">
            <v>102.06</v>
          </cell>
          <cell r="N46">
            <v>0.1</v>
          </cell>
          <cell r="O46">
            <v>0</v>
          </cell>
          <cell r="P46">
            <v>0</v>
          </cell>
          <cell r="Q46">
            <v>532.20203999999899</v>
          </cell>
          <cell r="R46">
            <v>58.631760000002252</v>
          </cell>
          <cell r="S46" t="str">
            <v>Entibado Metálico Tipo 3</v>
          </cell>
          <cell r="T46">
            <v>0</v>
          </cell>
          <cell r="U46">
            <v>381.41373577159408</v>
          </cell>
          <cell r="V46">
            <v>3.9508000000000001</v>
          </cell>
          <cell r="W46">
            <v>0</v>
          </cell>
          <cell r="X46">
            <v>0</v>
          </cell>
          <cell r="Y46">
            <v>0</v>
          </cell>
          <cell r="Z46">
            <v>0</v>
          </cell>
          <cell r="AA46">
            <v>0</v>
          </cell>
          <cell r="AB46">
            <v>0</v>
          </cell>
          <cell r="AC46">
            <v>0</v>
          </cell>
          <cell r="AD46">
            <v>14.869439999997748</v>
          </cell>
          <cell r="AE46">
            <v>2.4782399999977462</v>
          </cell>
          <cell r="AF46">
            <v>47.590030248115653</v>
          </cell>
          <cell r="AG46">
            <v>48.184030248115654</v>
          </cell>
          <cell r="AH46">
            <v>0</v>
          </cell>
          <cell r="AI46">
            <v>32.989676636463606</v>
          </cell>
          <cell r="AJ46">
            <v>0</v>
          </cell>
          <cell r="AK46">
            <v>0</v>
          </cell>
          <cell r="AL46">
            <v>0</v>
          </cell>
          <cell r="AM46">
            <v>0</v>
          </cell>
          <cell r="AN46">
            <v>1.98</v>
          </cell>
          <cell r="AO46">
            <v>2.96</v>
          </cell>
          <cell r="AP46">
            <v>21.37</v>
          </cell>
          <cell r="AQ46">
            <v>39.739999999999995</v>
          </cell>
          <cell r="AR46">
            <v>2.4782399999977462</v>
          </cell>
          <cell r="AS46">
            <v>4.5149999999999908</v>
          </cell>
          <cell r="AT46">
            <v>19.700465284308066</v>
          </cell>
          <cell r="AU46">
            <v>0</v>
          </cell>
          <cell r="AV46">
            <v>0</v>
          </cell>
          <cell r="AW46">
            <v>0</v>
          </cell>
          <cell r="AX46">
            <v>0</v>
          </cell>
          <cell r="AY46">
            <v>0</v>
          </cell>
          <cell r="AZ46">
            <v>0</v>
          </cell>
          <cell r="BA46">
            <v>0</v>
          </cell>
          <cell r="BB46">
            <v>473.57027999999673</v>
          </cell>
          <cell r="BC46">
            <v>0</v>
          </cell>
          <cell r="BD46">
            <v>0</v>
          </cell>
          <cell r="BE46">
            <v>0</v>
          </cell>
          <cell r="BF46">
            <v>0</v>
          </cell>
          <cell r="BG46">
            <v>0</v>
          </cell>
          <cell r="BH46">
            <v>21.37</v>
          </cell>
          <cell r="BI46">
            <v>381.41373577159408</v>
          </cell>
          <cell r="BJ46">
            <v>0</v>
          </cell>
          <cell r="BK46">
            <v>0</v>
          </cell>
          <cell r="BL46">
            <v>0</v>
          </cell>
          <cell r="BM46">
            <v>0</v>
          </cell>
          <cell r="BN46">
            <v>14.869439999997748</v>
          </cell>
          <cell r="BO46">
            <v>0</v>
          </cell>
          <cell r="BP46">
            <v>0</v>
          </cell>
          <cell r="BQ46">
            <v>0</v>
          </cell>
          <cell r="BR46">
            <v>47.590030248115653</v>
          </cell>
          <cell r="BS46">
            <v>48.184030248115654</v>
          </cell>
          <cell r="BT46">
            <v>494.94027999999673</v>
          </cell>
          <cell r="BU46" t="str">
            <v>Tubería</v>
          </cell>
          <cell r="BV46">
            <v>0</v>
          </cell>
          <cell r="BW46">
            <v>0</v>
          </cell>
          <cell r="BX46">
            <v>0.48066367599923832</v>
          </cell>
          <cell r="BY46">
            <v>0.48066367599923832</v>
          </cell>
          <cell r="BZ46">
            <v>35.979999999999997</v>
          </cell>
          <cell r="CA46">
            <v>0</v>
          </cell>
          <cell r="CB46">
            <v>0</v>
          </cell>
          <cell r="CC46" t="str">
            <v>Flexible</v>
          </cell>
          <cell r="CD46">
            <v>0</v>
          </cell>
          <cell r="CE46">
            <v>0</v>
          </cell>
          <cell r="CF46">
            <v>0</v>
          </cell>
          <cell r="CG46">
            <v>102.06</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t="str">
            <v>NO</v>
          </cell>
          <cell r="DH46">
            <v>1</v>
          </cell>
          <cell r="DI46">
            <v>0</v>
          </cell>
          <cell r="DJ46">
            <v>0</v>
          </cell>
          <cell r="DK46">
            <v>0</v>
          </cell>
          <cell r="DL46">
            <v>0</v>
          </cell>
          <cell r="DM46">
            <v>0</v>
          </cell>
          <cell r="DN46">
            <v>0</v>
          </cell>
          <cell r="DO46">
            <v>0</v>
          </cell>
          <cell r="DP46">
            <v>1</v>
          </cell>
          <cell r="DQ46">
            <v>1</v>
          </cell>
          <cell r="DR46">
            <v>0</v>
          </cell>
          <cell r="DS46">
            <v>0</v>
          </cell>
          <cell r="DT46">
            <v>0</v>
          </cell>
          <cell r="DU46">
            <v>0</v>
          </cell>
          <cell r="DV46">
            <v>1</v>
          </cell>
          <cell r="DW46">
            <v>0</v>
          </cell>
          <cell r="DX46">
            <v>0</v>
          </cell>
          <cell r="DY46">
            <v>1</v>
          </cell>
          <cell r="DZ46">
            <v>4</v>
          </cell>
          <cell r="EA46">
            <v>0</v>
          </cell>
          <cell r="EB46">
            <v>1</v>
          </cell>
          <cell r="EC46">
            <v>0</v>
          </cell>
          <cell r="ED46">
            <v>0</v>
          </cell>
          <cell r="EE46">
            <v>0</v>
          </cell>
          <cell r="EF46">
            <v>0.7533333333333303</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V46">
            <v>0</v>
          </cell>
          <cell r="EW46">
            <v>0</v>
          </cell>
          <cell r="EX46">
            <v>0</v>
          </cell>
          <cell r="EY46">
            <v>0</v>
          </cell>
          <cell r="EZ46">
            <v>0</v>
          </cell>
          <cell r="FA46">
            <v>0</v>
          </cell>
          <cell r="FB46">
            <v>0</v>
          </cell>
          <cell r="FC46">
            <v>0</v>
          </cell>
          <cell r="FD46">
            <v>0</v>
          </cell>
          <cell r="FE46">
            <v>0</v>
          </cell>
          <cell r="FF46">
            <v>0</v>
          </cell>
          <cell r="FG46">
            <v>32.989676636463606</v>
          </cell>
          <cell r="FH46">
            <v>0</v>
          </cell>
          <cell r="FI46">
            <v>32.989676636463606</v>
          </cell>
          <cell r="FJ46">
            <v>0</v>
          </cell>
          <cell r="FK46">
            <v>0</v>
          </cell>
          <cell r="FL46">
            <v>1.98</v>
          </cell>
          <cell r="FM46">
            <v>0</v>
          </cell>
          <cell r="FN46">
            <v>0</v>
          </cell>
          <cell r="FO46">
            <v>1.98</v>
          </cell>
          <cell r="FP46">
            <v>0</v>
          </cell>
          <cell r="FQ46">
            <v>0</v>
          </cell>
          <cell r="FR46">
            <v>52.1</v>
          </cell>
          <cell r="FS46">
            <v>52.1</v>
          </cell>
          <cell r="FT46">
            <v>0</v>
          </cell>
          <cell r="FU46">
            <v>2.96</v>
          </cell>
          <cell r="FV46">
            <v>54</v>
          </cell>
          <cell r="FW46">
            <v>162</v>
          </cell>
          <cell r="FX46">
            <v>0</v>
          </cell>
          <cell r="FY46">
            <v>0</v>
          </cell>
          <cell r="FZ46" t="str">
            <v>Perfil Abierto</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102.06</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cell r="LJ46">
            <v>0</v>
          </cell>
          <cell r="LK46">
            <v>0</v>
          </cell>
          <cell r="LL46">
            <v>0</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v>
          </cell>
          <cell r="MA46">
            <v>0</v>
          </cell>
          <cell r="MB46">
            <v>0</v>
          </cell>
          <cell r="MC46">
            <v>0</v>
          </cell>
          <cell r="MD46">
            <v>0</v>
          </cell>
          <cell r="ME46">
            <v>0</v>
          </cell>
          <cell r="MF46">
            <v>0</v>
          </cell>
          <cell r="MG46">
            <v>0</v>
          </cell>
          <cell r="MH46">
            <v>0</v>
          </cell>
          <cell r="MI46">
            <v>0</v>
          </cell>
          <cell r="MJ46">
            <v>0</v>
          </cell>
          <cell r="MK46">
            <v>0</v>
          </cell>
          <cell r="ML46">
            <v>0</v>
          </cell>
          <cell r="MM46">
            <v>0</v>
          </cell>
          <cell r="MN46">
            <v>0</v>
          </cell>
          <cell r="MO46">
            <v>0</v>
          </cell>
          <cell r="MP46">
            <v>0</v>
          </cell>
          <cell r="MQ46">
            <v>0</v>
          </cell>
          <cell r="MR46">
            <v>0</v>
          </cell>
          <cell r="MS46">
            <v>0</v>
          </cell>
          <cell r="MT46">
            <v>0</v>
          </cell>
          <cell r="MU46">
            <v>0</v>
          </cell>
          <cell r="MV46">
            <v>0</v>
          </cell>
          <cell r="MW46">
            <v>0</v>
          </cell>
          <cell r="MX46">
            <v>0</v>
          </cell>
          <cell r="MY46">
            <v>0</v>
          </cell>
          <cell r="MZ46">
            <v>0</v>
          </cell>
          <cell r="NA46">
            <v>0</v>
          </cell>
          <cell r="NB46">
            <v>0</v>
          </cell>
          <cell r="NC46">
            <v>0</v>
          </cell>
          <cell r="ND46">
            <v>0</v>
          </cell>
          <cell r="NE46">
            <v>0</v>
          </cell>
          <cell r="NF46">
            <v>0</v>
          </cell>
          <cell r="NG46">
            <v>0</v>
          </cell>
          <cell r="NH46">
            <v>0</v>
          </cell>
          <cell r="NI46">
            <v>0</v>
          </cell>
          <cell r="NJ46">
            <v>0</v>
          </cell>
          <cell r="NK46">
            <v>0</v>
          </cell>
          <cell r="NL46">
            <v>0</v>
          </cell>
          <cell r="NM46">
            <v>0</v>
          </cell>
          <cell r="NN46">
            <v>0</v>
          </cell>
          <cell r="NO46">
            <v>0</v>
          </cell>
          <cell r="NP46">
            <v>0</v>
          </cell>
          <cell r="NQ46">
            <v>0</v>
          </cell>
          <cell r="NR46">
            <v>0</v>
          </cell>
          <cell r="NS46">
            <v>0</v>
          </cell>
          <cell r="NT46">
            <v>0</v>
          </cell>
          <cell r="NU46">
            <v>0</v>
          </cell>
          <cell r="NV46">
            <v>0</v>
          </cell>
          <cell r="NW46">
            <v>0</v>
          </cell>
          <cell r="NX46">
            <v>0</v>
          </cell>
          <cell r="NY46">
            <v>0</v>
          </cell>
          <cell r="NZ46">
            <v>0</v>
          </cell>
          <cell r="OA46">
            <v>0</v>
          </cell>
          <cell r="OB46">
            <v>0</v>
          </cell>
          <cell r="OC46">
            <v>0</v>
          </cell>
          <cell r="OD46">
            <v>0</v>
          </cell>
          <cell r="OE46">
            <v>0</v>
          </cell>
          <cell r="OF46">
            <v>0</v>
          </cell>
        </row>
        <row r="47">
          <cell r="C47" t="str">
            <v>CLT36124</v>
          </cell>
          <cell r="D47" t="str">
            <v>INTERCEPTOR DERECHO NORTE</v>
          </cell>
          <cell r="E47" t="str">
            <v>PVC</v>
          </cell>
          <cell r="F47" t="str">
            <v>300 NOVAFORT_825mm (33")</v>
          </cell>
          <cell r="G47">
            <v>825</v>
          </cell>
          <cell r="H47">
            <v>33</v>
          </cell>
          <cell r="I47">
            <v>0.82499999999999996</v>
          </cell>
          <cell r="J47">
            <v>0.89800000000000002</v>
          </cell>
          <cell r="K47">
            <v>1.4500000000000002</v>
          </cell>
          <cell r="L47">
            <v>3.4839999999998001</v>
          </cell>
          <cell r="M47">
            <v>60.73</v>
          </cell>
          <cell r="N47">
            <v>0.1</v>
          </cell>
          <cell r="O47">
            <v>0</v>
          </cell>
          <cell r="P47">
            <v>0</v>
          </cell>
          <cell r="Q47">
            <v>382.72120699998209</v>
          </cell>
          <cell r="R47">
            <v>39.225112499995916</v>
          </cell>
          <cell r="S47" t="str">
            <v>Entibado Metálico Tipo 3</v>
          </cell>
          <cell r="T47">
            <v>0</v>
          </cell>
          <cell r="U47">
            <v>268.22690170092693</v>
          </cell>
          <cell r="V47">
            <v>5.5476000000000001</v>
          </cell>
          <cell r="W47">
            <v>0</v>
          </cell>
          <cell r="X47">
            <v>0</v>
          </cell>
          <cell r="Y47">
            <v>0</v>
          </cell>
          <cell r="Z47">
            <v>0</v>
          </cell>
          <cell r="AA47">
            <v>0</v>
          </cell>
          <cell r="AB47">
            <v>0</v>
          </cell>
          <cell r="AC47">
            <v>0</v>
          </cell>
          <cell r="AD47">
            <v>15.714737500004084</v>
          </cell>
          <cell r="AE47">
            <v>6.734887500004084</v>
          </cell>
          <cell r="AF47">
            <v>33.50608740483267</v>
          </cell>
          <cell r="AG47">
            <v>33.50608740483267</v>
          </cell>
          <cell r="AH47">
            <v>0</v>
          </cell>
          <cell r="AI47">
            <v>23.367265572657971</v>
          </cell>
          <cell r="AJ47">
            <v>0</v>
          </cell>
          <cell r="AK47">
            <v>0</v>
          </cell>
          <cell r="AL47">
            <v>0</v>
          </cell>
          <cell r="AM47">
            <v>0</v>
          </cell>
          <cell r="AN47">
            <v>0</v>
          </cell>
          <cell r="AO47">
            <v>6.03</v>
          </cell>
          <cell r="AP47">
            <v>14.83</v>
          </cell>
          <cell r="AQ47">
            <v>31.130000000000003</v>
          </cell>
          <cell r="AR47">
            <v>6.734887500004084</v>
          </cell>
          <cell r="AS47">
            <v>4.4819999999998004</v>
          </cell>
          <cell r="AT47">
            <v>13.863402816194172</v>
          </cell>
          <cell r="AU47">
            <v>0</v>
          </cell>
          <cell r="AV47">
            <v>0</v>
          </cell>
          <cell r="AW47">
            <v>0</v>
          </cell>
          <cell r="AX47">
            <v>0</v>
          </cell>
          <cell r="AY47">
            <v>0</v>
          </cell>
          <cell r="AZ47">
            <v>0</v>
          </cell>
          <cell r="BA47">
            <v>0</v>
          </cell>
          <cell r="BB47">
            <v>343.49609449998616</v>
          </cell>
          <cell r="BC47">
            <v>0</v>
          </cell>
          <cell r="BD47">
            <v>0</v>
          </cell>
          <cell r="BE47">
            <v>0</v>
          </cell>
          <cell r="BF47">
            <v>0</v>
          </cell>
          <cell r="BG47">
            <v>0</v>
          </cell>
          <cell r="BH47">
            <v>14.83</v>
          </cell>
          <cell r="BI47">
            <v>268.22690170092693</v>
          </cell>
          <cell r="BJ47">
            <v>0</v>
          </cell>
          <cell r="BK47">
            <v>0</v>
          </cell>
          <cell r="BL47">
            <v>0</v>
          </cell>
          <cell r="BM47">
            <v>0</v>
          </cell>
          <cell r="BN47">
            <v>15.714737500004084</v>
          </cell>
          <cell r="BO47">
            <v>0</v>
          </cell>
          <cell r="BP47">
            <v>0</v>
          </cell>
          <cell r="BQ47">
            <v>0</v>
          </cell>
          <cell r="BR47">
            <v>33.50608740483267</v>
          </cell>
          <cell r="BS47">
            <v>33.50608740483267</v>
          </cell>
          <cell r="BT47">
            <v>358.32609449998614</v>
          </cell>
          <cell r="BU47" t="str">
            <v>Tubería</v>
          </cell>
          <cell r="BV47">
            <v>0</v>
          </cell>
          <cell r="BW47">
            <v>0</v>
          </cell>
          <cell r="BX47">
            <v>0</v>
          </cell>
          <cell r="BY47">
            <v>0</v>
          </cell>
          <cell r="BZ47">
            <v>0</v>
          </cell>
          <cell r="CA47">
            <v>0</v>
          </cell>
          <cell r="CB47">
            <v>0</v>
          </cell>
          <cell r="CC47" t="str">
            <v>Flexible</v>
          </cell>
          <cell r="CD47">
            <v>0</v>
          </cell>
          <cell r="CE47">
            <v>0</v>
          </cell>
          <cell r="CF47">
            <v>0</v>
          </cell>
          <cell r="CG47">
            <v>0</v>
          </cell>
          <cell r="CH47">
            <v>60.73</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t="str">
            <v>NO</v>
          </cell>
          <cell r="DH47">
            <v>0</v>
          </cell>
          <cell r="DI47">
            <v>0</v>
          </cell>
          <cell r="DJ47">
            <v>0</v>
          </cell>
          <cell r="DK47">
            <v>0</v>
          </cell>
          <cell r="DL47">
            <v>0</v>
          </cell>
          <cell r="DM47">
            <v>1</v>
          </cell>
          <cell r="DN47">
            <v>2</v>
          </cell>
          <cell r="DO47">
            <v>1</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V47">
            <v>0</v>
          </cell>
          <cell r="EW47">
            <v>0</v>
          </cell>
          <cell r="EX47">
            <v>0</v>
          </cell>
          <cell r="EY47">
            <v>0</v>
          </cell>
          <cell r="EZ47">
            <v>0</v>
          </cell>
          <cell r="FA47">
            <v>0</v>
          </cell>
          <cell r="FB47">
            <v>0</v>
          </cell>
          <cell r="FC47">
            <v>0</v>
          </cell>
          <cell r="FD47">
            <v>0</v>
          </cell>
          <cell r="FE47">
            <v>0</v>
          </cell>
          <cell r="FF47">
            <v>0</v>
          </cell>
          <cell r="FG47">
            <v>23.367265572657971</v>
          </cell>
          <cell r="FH47">
            <v>0</v>
          </cell>
          <cell r="FI47">
            <v>23.367265572657971</v>
          </cell>
          <cell r="FJ47">
            <v>0</v>
          </cell>
          <cell r="FK47">
            <v>0</v>
          </cell>
          <cell r="FL47">
            <v>0</v>
          </cell>
          <cell r="FM47">
            <v>0</v>
          </cell>
          <cell r="FN47">
            <v>0</v>
          </cell>
          <cell r="FO47">
            <v>0</v>
          </cell>
          <cell r="FP47">
            <v>0</v>
          </cell>
          <cell r="FQ47">
            <v>0</v>
          </cell>
          <cell r="FR47">
            <v>0</v>
          </cell>
          <cell r="FS47">
            <v>0</v>
          </cell>
          <cell r="FT47">
            <v>0</v>
          </cell>
          <cell r="FU47">
            <v>6.03</v>
          </cell>
          <cell r="FV47">
            <v>42</v>
          </cell>
          <cell r="FW47">
            <v>126</v>
          </cell>
          <cell r="FX47">
            <v>0</v>
          </cell>
          <cell r="FY47">
            <v>0</v>
          </cell>
          <cell r="FZ47" t="str">
            <v>Perfil Abierto</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60.73</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cell r="LJ47">
            <v>0</v>
          </cell>
          <cell r="LK47">
            <v>0</v>
          </cell>
          <cell r="LL47">
            <v>0</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0</v>
          </cell>
          <cell r="MF47">
            <v>0</v>
          </cell>
          <cell r="MG47">
            <v>0</v>
          </cell>
          <cell r="MH47">
            <v>0</v>
          </cell>
          <cell r="MI47">
            <v>0</v>
          </cell>
          <cell r="MJ47">
            <v>0</v>
          </cell>
          <cell r="MK47">
            <v>0</v>
          </cell>
          <cell r="ML47">
            <v>0</v>
          </cell>
          <cell r="MM47">
            <v>0</v>
          </cell>
          <cell r="MN47">
            <v>0</v>
          </cell>
          <cell r="MO47">
            <v>0</v>
          </cell>
          <cell r="MP47">
            <v>0</v>
          </cell>
          <cell r="MQ47">
            <v>0</v>
          </cell>
          <cell r="MR47">
            <v>0</v>
          </cell>
          <cell r="MS47">
            <v>0</v>
          </cell>
          <cell r="MT47">
            <v>0</v>
          </cell>
          <cell r="MU47">
            <v>0</v>
          </cell>
          <cell r="MV47">
            <v>0</v>
          </cell>
          <cell r="MW47">
            <v>0</v>
          </cell>
          <cell r="MX47">
            <v>0</v>
          </cell>
          <cell r="MY47">
            <v>0</v>
          </cell>
          <cell r="MZ47">
            <v>0</v>
          </cell>
          <cell r="NA47">
            <v>0</v>
          </cell>
          <cell r="NB47">
            <v>0</v>
          </cell>
          <cell r="NC47">
            <v>0</v>
          </cell>
          <cell r="ND47">
            <v>0</v>
          </cell>
          <cell r="NE47">
            <v>0</v>
          </cell>
          <cell r="NF47">
            <v>0</v>
          </cell>
          <cell r="NG47">
            <v>0</v>
          </cell>
          <cell r="NH47">
            <v>0</v>
          </cell>
          <cell r="NI47">
            <v>0</v>
          </cell>
          <cell r="NJ47">
            <v>0</v>
          </cell>
          <cell r="NK47">
            <v>0</v>
          </cell>
          <cell r="NL47">
            <v>0</v>
          </cell>
          <cell r="NM47">
            <v>0</v>
          </cell>
          <cell r="NN47">
            <v>0</v>
          </cell>
          <cell r="NO47">
            <v>0</v>
          </cell>
          <cell r="NP47">
            <v>0</v>
          </cell>
          <cell r="NQ47">
            <v>0</v>
          </cell>
          <cell r="NR47">
            <v>0</v>
          </cell>
          <cell r="NS47">
            <v>0</v>
          </cell>
          <cell r="NT47">
            <v>0</v>
          </cell>
          <cell r="NU47">
            <v>0</v>
          </cell>
          <cell r="NV47">
            <v>0</v>
          </cell>
          <cell r="NW47">
            <v>0</v>
          </cell>
          <cell r="NX47">
            <v>0</v>
          </cell>
          <cell r="NY47">
            <v>0</v>
          </cell>
          <cell r="NZ47">
            <v>0</v>
          </cell>
          <cell r="OA47">
            <v>0</v>
          </cell>
          <cell r="OB47">
            <v>0</v>
          </cell>
          <cell r="OC47">
            <v>0</v>
          </cell>
          <cell r="OD47">
            <v>0</v>
          </cell>
          <cell r="OE47">
            <v>0</v>
          </cell>
          <cell r="OF47">
            <v>0</v>
          </cell>
        </row>
        <row r="48">
          <cell r="C48" t="str">
            <v>CLT36125</v>
          </cell>
          <cell r="D48" t="str">
            <v>INTERCEPTOR DERECHO NORTE</v>
          </cell>
          <cell r="E48" t="str">
            <v>PVC</v>
          </cell>
          <cell r="F48" t="str">
            <v>300 NOVAFORT_825mm (33")</v>
          </cell>
          <cell r="G48">
            <v>825</v>
          </cell>
          <cell r="H48">
            <v>33</v>
          </cell>
          <cell r="I48">
            <v>0.82499999999999996</v>
          </cell>
          <cell r="J48">
            <v>0.89800000000000002</v>
          </cell>
          <cell r="K48">
            <v>1.4500000000000002</v>
          </cell>
          <cell r="L48">
            <v>3.5940000000001548</v>
          </cell>
          <cell r="M48">
            <v>36.65</v>
          </cell>
          <cell r="N48">
            <v>0.1</v>
          </cell>
          <cell r="O48">
            <v>0</v>
          </cell>
          <cell r="P48">
            <v>0</v>
          </cell>
          <cell r="Q48">
            <v>239.94629000000853</v>
          </cell>
          <cell r="R48">
            <v>24.258225000015972</v>
          </cell>
          <cell r="S48" t="str">
            <v>Entibado Metálico Tipo 3</v>
          </cell>
          <cell r="T48">
            <v>0</v>
          </cell>
          <cell r="U48">
            <v>166.57980985195044</v>
          </cell>
          <cell r="V48">
            <v>0</v>
          </cell>
          <cell r="W48">
            <v>0</v>
          </cell>
          <cell r="X48">
            <v>0</v>
          </cell>
          <cell r="Y48">
            <v>0</v>
          </cell>
          <cell r="Z48">
            <v>0</v>
          </cell>
          <cell r="AA48">
            <v>0</v>
          </cell>
          <cell r="AB48">
            <v>0</v>
          </cell>
          <cell r="AC48">
            <v>0</v>
          </cell>
          <cell r="AD48">
            <v>9.3300249999840297</v>
          </cell>
          <cell r="AE48">
            <v>3.841774999984028</v>
          </cell>
          <cell r="AF48">
            <v>21.954418078714507</v>
          </cell>
          <cell r="AG48">
            <v>21.954418078714507</v>
          </cell>
          <cell r="AH48">
            <v>0</v>
          </cell>
          <cell r="AI48">
            <v>18.11200494329298</v>
          </cell>
          <cell r="AJ48">
            <v>0</v>
          </cell>
          <cell r="AK48">
            <v>0</v>
          </cell>
          <cell r="AL48">
            <v>0</v>
          </cell>
          <cell r="AM48">
            <v>0</v>
          </cell>
          <cell r="AN48">
            <v>0</v>
          </cell>
          <cell r="AO48">
            <v>0</v>
          </cell>
          <cell r="AP48">
            <v>9.07</v>
          </cell>
          <cell r="AQ48">
            <v>19.03</v>
          </cell>
          <cell r="AR48">
            <v>3.841774999984028</v>
          </cell>
          <cell r="AS48">
            <v>4.5920000000001551</v>
          </cell>
          <cell r="AT48">
            <v>9.3804384645398766</v>
          </cell>
          <cell r="AU48">
            <v>0</v>
          </cell>
          <cell r="AV48">
            <v>0</v>
          </cell>
          <cell r="AW48">
            <v>0</v>
          </cell>
          <cell r="AX48">
            <v>0</v>
          </cell>
          <cell r="AY48">
            <v>0</v>
          </cell>
          <cell r="AZ48">
            <v>0</v>
          </cell>
          <cell r="BA48">
            <v>0</v>
          </cell>
          <cell r="BB48">
            <v>215.68806499999255</v>
          </cell>
          <cell r="BC48">
            <v>0</v>
          </cell>
          <cell r="BD48">
            <v>0</v>
          </cell>
          <cell r="BE48">
            <v>0</v>
          </cell>
          <cell r="BF48">
            <v>0</v>
          </cell>
          <cell r="BG48">
            <v>0</v>
          </cell>
          <cell r="BH48">
            <v>9.07</v>
          </cell>
          <cell r="BI48">
            <v>166.57980985195044</v>
          </cell>
          <cell r="BJ48">
            <v>0</v>
          </cell>
          <cell r="BK48">
            <v>0</v>
          </cell>
          <cell r="BL48">
            <v>0</v>
          </cell>
          <cell r="BM48">
            <v>0</v>
          </cell>
          <cell r="BN48">
            <v>9.3300249999840297</v>
          </cell>
          <cell r="BO48">
            <v>0</v>
          </cell>
          <cell r="BP48">
            <v>0</v>
          </cell>
          <cell r="BQ48">
            <v>0</v>
          </cell>
          <cell r="BR48">
            <v>21.954418078714507</v>
          </cell>
          <cell r="BS48">
            <v>21.954418078714507</v>
          </cell>
          <cell r="BT48">
            <v>224.75806499999254</v>
          </cell>
          <cell r="BU48" t="str">
            <v>Tubería</v>
          </cell>
          <cell r="BV48">
            <v>0</v>
          </cell>
          <cell r="BW48">
            <v>0</v>
          </cell>
          <cell r="BX48">
            <v>0</v>
          </cell>
          <cell r="BY48">
            <v>0</v>
          </cell>
          <cell r="BZ48">
            <v>0</v>
          </cell>
          <cell r="CA48">
            <v>0</v>
          </cell>
          <cell r="CB48">
            <v>0</v>
          </cell>
          <cell r="CC48" t="str">
            <v>Flexible</v>
          </cell>
          <cell r="CD48">
            <v>0</v>
          </cell>
          <cell r="CE48">
            <v>0</v>
          </cell>
          <cell r="CF48">
            <v>0</v>
          </cell>
          <cell r="CG48">
            <v>0</v>
          </cell>
          <cell r="CH48">
            <v>36.65</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t="str">
            <v>NO</v>
          </cell>
          <cell r="DH48">
            <v>0</v>
          </cell>
          <cell r="DI48">
            <v>1</v>
          </cell>
          <cell r="DJ48">
            <v>0</v>
          </cell>
          <cell r="DK48">
            <v>0</v>
          </cell>
          <cell r="DL48">
            <v>3.5600000000000547</v>
          </cell>
          <cell r="DM48">
            <v>0</v>
          </cell>
          <cell r="DN48">
            <v>0</v>
          </cell>
          <cell r="DO48">
            <v>0</v>
          </cell>
          <cell r="DP48">
            <v>0</v>
          </cell>
          <cell r="DQ48">
            <v>0</v>
          </cell>
          <cell r="DR48">
            <v>1</v>
          </cell>
          <cell r="DS48">
            <v>1</v>
          </cell>
          <cell r="DT48">
            <v>3.5600000000000547</v>
          </cell>
          <cell r="DU48">
            <v>0</v>
          </cell>
          <cell r="DV48">
            <v>1</v>
          </cell>
          <cell r="DW48">
            <v>1</v>
          </cell>
          <cell r="DX48">
            <v>1</v>
          </cell>
          <cell r="DY48">
            <v>1</v>
          </cell>
          <cell r="DZ48">
            <v>0</v>
          </cell>
          <cell r="EA48">
            <v>0</v>
          </cell>
          <cell r="EB48">
            <v>0</v>
          </cell>
          <cell r="EC48">
            <v>0</v>
          </cell>
          <cell r="ED48">
            <v>0</v>
          </cell>
          <cell r="EE48">
            <v>0</v>
          </cell>
          <cell r="EF48">
            <v>0.74000000000000909</v>
          </cell>
          <cell r="EG48">
            <v>0</v>
          </cell>
          <cell r="EH48">
            <v>1.2399999999997817</v>
          </cell>
          <cell r="EI48">
            <v>0</v>
          </cell>
          <cell r="EJ48">
            <v>0</v>
          </cell>
          <cell r="EK48">
            <v>0</v>
          </cell>
          <cell r="EL48">
            <v>0</v>
          </cell>
          <cell r="EM48">
            <v>0</v>
          </cell>
          <cell r="EN48">
            <v>0</v>
          </cell>
          <cell r="EO48">
            <v>0</v>
          </cell>
          <cell r="EP48">
            <v>0</v>
          </cell>
          <cell r="EQ48">
            <v>0</v>
          </cell>
          <cell r="ER48">
            <v>0</v>
          </cell>
          <cell r="ES48">
            <v>0</v>
          </cell>
          <cell r="ET48">
            <v>0</v>
          </cell>
          <cell r="EV48">
            <v>0</v>
          </cell>
          <cell r="EW48">
            <v>0</v>
          </cell>
          <cell r="EX48">
            <v>0</v>
          </cell>
          <cell r="EY48">
            <v>0</v>
          </cell>
          <cell r="EZ48">
            <v>0</v>
          </cell>
          <cell r="FA48">
            <v>0</v>
          </cell>
          <cell r="FB48">
            <v>0</v>
          </cell>
          <cell r="FC48">
            <v>0</v>
          </cell>
          <cell r="FD48">
            <v>0</v>
          </cell>
          <cell r="FE48">
            <v>0</v>
          </cell>
          <cell r="FF48">
            <v>0</v>
          </cell>
          <cell r="FG48">
            <v>18.11200494329298</v>
          </cell>
          <cell r="FH48">
            <v>0</v>
          </cell>
          <cell r="FI48">
            <v>18.11200494329298</v>
          </cell>
          <cell r="FJ48">
            <v>0</v>
          </cell>
          <cell r="FK48">
            <v>0</v>
          </cell>
          <cell r="FL48">
            <v>0</v>
          </cell>
          <cell r="FM48">
            <v>0</v>
          </cell>
          <cell r="FN48">
            <v>0</v>
          </cell>
          <cell r="FO48">
            <v>0</v>
          </cell>
          <cell r="FP48">
            <v>0</v>
          </cell>
          <cell r="FQ48">
            <v>0</v>
          </cell>
          <cell r="FR48">
            <v>0</v>
          </cell>
          <cell r="FS48">
            <v>0</v>
          </cell>
          <cell r="FT48">
            <v>0</v>
          </cell>
          <cell r="FU48">
            <v>0</v>
          </cell>
          <cell r="FV48">
            <v>30</v>
          </cell>
          <cell r="FW48">
            <v>90</v>
          </cell>
          <cell r="FX48">
            <v>0</v>
          </cell>
          <cell r="FY48">
            <v>0</v>
          </cell>
          <cell r="FZ48" t="str">
            <v>Perfil Abierto</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36.65</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cell r="LJ48">
            <v>0</v>
          </cell>
          <cell r="LK48">
            <v>0</v>
          </cell>
          <cell r="LL48">
            <v>0</v>
          </cell>
          <cell r="LM48">
            <v>0</v>
          </cell>
          <cell r="LN48">
            <v>0</v>
          </cell>
          <cell r="LO48">
            <v>0</v>
          </cell>
          <cell r="LP48">
            <v>0</v>
          </cell>
          <cell r="LQ48">
            <v>0</v>
          </cell>
          <cell r="LR48">
            <v>0</v>
          </cell>
          <cell r="LS48">
            <v>0</v>
          </cell>
          <cell r="LT48">
            <v>0</v>
          </cell>
          <cell r="LU48">
            <v>0</v>
          </cell>
          <cell r="LV48">
            <v>0</v>
          </cell>
          <cell r="LW48">
            <v>0</v>
          </cell>
          <cell r="LX48">
            <v>0</v>
          </cell>
          <cell r="LY48">
            <v>0</v>
          </cell>
          <cell r="LZ48">
            <v>0</v>
          </cell>
          <cell r="MA48">
            <v>0</v>
          </cell>
          <cell r="MB48">
            <v>0</v>
          </cell>
          <cell r="MC48">
            <v>0</v>
          </cell>
          <cell r="MD48">
            <v>0</v>
          </cell>
          <cell r="ME48">
            <v>0</v>
          </cell>
          <cell r="MF48">
            <v>0</v>
          </cell>
          <cell r="MG48">
            <v>0</v>
          </cell>
          <cell r="MH48">
            <v>0</v>
          </cell>
          <cell r="MI48">
            <v>0</v>
          </cell>
          <cell r="MJ48">
            <v>0</v>
          </cell>
          <cell r="MK48">
            <v>0</v>
          </cell>
          <cell r="ML48">
            <v>0</v>
          </cell>
          <cell r="MM48">
            <v>0</v>
          </cell>
          <cell r="MN48">
            <v>0</v>
          </cell>
          <cell r="MO48">
            <v>0</v>
          </cell>
          <cell r="MP48">
            <v>0</v>
          </cell>
          <cell r="MQ48">
            <v>0</v>
          </cell>
          <cell r="MR48">
            <v>0</v>
          </cell>
          <cell r="MS48">
            <v>0</v>
          </cell>
          <cell r="MT48">
            <v>0</v>
          </cell>
          <cell r="MU48">
            <v>0</v>
          </cell>
          <cell r="MV48">
            <v>0</v>
          </cell>
          <cell r="MW48">
            <v>0</v>
          </cell>
          <cell r="MX48">
            <v>0</v>
          </cell>
          <cell r="MY48">
            <v>0</v>
          </cell>
          <cell r="MZ48">
            <v>0</v>
          </cell>
          <cell r="NA48">
            <v>0</v>
          </cell>
          <cell r="NB48">
            <v>0</v>
          </cell>
          <cell r="NC48">
            <v>0</v>
          </cell>
          <cell r="ND48">
            <v>0</v>
          </cell>
          <cell r="NE48">
            <v>0</v>
          </cell>
          <cell r="NF48">
            <v>0</v>
          </cell>
          <cell r="NG48">
            <v>0</v>
          </cell>
          <cell r="NH48">
            <v>0</v>
          </cell>
          <cell r="NI48">
            <v>0</v>
          </cell>
          <cell r="NJ48">
            <v>0</v>
          </cell>
          <cell r="NK48">
            <v>0</v>
          </cell>
          <cell r="NL48">
            <v>0</v>
          </cell>
          <cell r="NM48">
            <v>0</v>
          </cell>
          <cell r="NN48">
            <v>0</v>
          </cell>
          <cell r="NO48">
            <v>0</v>
          </cell>
          <cell r="NP48">
            <v>0</v>
          </cell>
          <cell r="NQ48">
            <v>0</v>
          </cell>
          <cell r="NR48">
            <v>0</v>
          </cell>
          <cell r="NS48">
            <v>0</v>
          </cell>
          <cell r="NT48">
            <v>0</v>
          </cell>
          <cell r="NU48">
            <v>0</v>
          </cell>
          <cell r="NV48">
            <v>0</v>
          </cell>
          <cell r="NW48">
            <v>0</v>
          </cell>
          <cell r="NX48">
            <v>0</v>
          </cell>
          <cell r="NY48">
            <v>0</v>
          </cell>
          <cell r="NZ48">
            <v>0</v>
          </cell>
          <cell r="OA48">
            <v>0</v>
          </cell>
          <cell r="OB48">
            <v>0</v>
          </cell>
          <cell r="OC48">
            <v>0</v>
          </cell>
          <cell r="OD48">
            <v>0</v>
          </cell>
          <cell r="OE48">
            <v>0</v>
          </cell>
          <cell r="OF48">
            <v>0</v>
          </cell>
        </row>
        <row r="49">
          <cell r="C49" t="str">
            <v>CLT36127</v>
          </cell>
          <cell r="D49" t="str">
            <v>INTERCEPTOR DERECHO NORTE</v>
          </cell>
          <cell r="E49" t="str">
            <v>PVC</v>
          </cell>
          <cell r="F49" t="str">
            <v>300 NOVAFORT_825mm (33")</v>
          </cell>
          <cell r="G49">
            <v>825</v>
          </cell>
          <cell r="H49">
            <v>33</v>
          </cell>
          <cell r="I49">
            <v>0.82499999999999996</v>
          </cell>
          <cell r="J49">
            <v>0.89800000000000002</v>
          </cell>
          <cell r="K49">
            <v>1.4500000000000002</v>
          </cell>
          <cell r="L49">
            <v>3.9389999999999548</v>
          </cell>
          <cell r="M49">
            <v>80.77</v>
          </cell>
          <cell r="N49">
            <v>0.1</v>
          </cell>
          <cell r="O49">
            <v>0</v>
          </cell>
          <cell r="P49">
            <v>0</v>
          </cell>
          <cell r="Q49">
            <v>560.64611049999462</v>
          </cell>
          <cell r="R49">
            <v>54.897174999978382</v>
          </cell>
          <cell r="S49" t="str">
            <v>Entibado Metálico Tipo 3</v>
          </cell>
          <cell r="T49">
            <v>0</v>
          </cell>
          <cell r="U49">
            <v>401.75970686099015</v>
          </cell>
          <cell r="V49">
            <v>0</v>
          </cell>
          <cell r="W49">
            <v>0</v>
          </cell>
          <cell r="X49">
            <v>0</v>
          </cell>
          <cell r="Y49">
            <v>0</v>
          </cell>
          <cell r="Z49">
            <v>0</v>
          </cell>
          <cell r="AA49">
            <v>0</v>
          </cell>
          <cell r="AB49">
            <v>0</v>
          </cell>
          <cell r="AC49">
            <v>0</v>
          </cell>
          <cell r="AD49">
            <v>17.828475000021623</v>
          </cell>
          <cell r="AE49">
            <v>5.9428250000216201</v>
          </cell>
          <cell r="AF49">
            <v>47.543802207268122</v>
          </cell>
          <cell r="AG49">
            <v>47.543802207268122</v>
          </cell>
          <cell r="AH49">
            <v>0</v>
          </cell>
          <cell r="AI49">
            <v>39.223306213997461</v>
          </cell>
          <cell r="AJ49">
            <v>0</v>
          </cell>
          <cell r="AK49">
            <v>0</v>
          </cell>
          <cell r="AL49">
            <v>0</v>
          </cell>
          <cell r="AM49">
            <v>0</v>
          </cell>
          <cell r="AN49">
            <v>0</v>
          </cell>
          <cell r="AO49">
            <v>0</v>
          </cell>
          <cell r="AP49">
            <v>19.630000000000003</v>
          </cell>
          <cell r="AQ49">
            <v>41.21</v>
          </cell>
          <cell r="AR49">
            <v>5.9428250000216201</v>
          </cell>
          <cell r="AS49">
            <v>4.936999999999955</v>
          </cell>
          <cell r="AT49">
            <v>20.203027774026683</v>
          </cell>
          <cell r="AU49">
            <v>0</v>
          </cell>
          <cell r="AV49">
            <v>0</v>
          </cell>
          <cell r="AW49">
            <v>0</v>
          </cell>
          <cell r="AX49">
            <v>0</v>
          </cell>
          <cell r="AY49">
            <v>0</v>
          </cell>
          <cell r="AZ49">
            <v>0</v>
          </cell>
          <cell r="BA49">
            <v>0</v>
          </cell>
          <cell r="BB49">
            <v>505.74893550001622</v>
          </cell>
          <cell r="BC49">
            <v>0</v>
          </cell>
          <cell r="BD49">
            <v>0</v>
          </cell>
          <cell r="BE49">
            <v>0</v>
          </cell>
          <cell r="BF49">
            <v>0</v>
          </cell>
          <cell r="BG49">
            <v>0</v>
          </cell>
          <cell r="BH49">
            <v>19.630000000000003</v>
          </cell>
          <cell r="BI49">
            <v>401.75970686099015</v>
          </cell>
          <cell r="BJ49">
            <v>0</v>
          </cell>
          <cell r="BK49">
            <v>0</v>
          </cell>
          <cell r="BL49">
            <v>0</v>
          </cell>
          <cell r="BM49">
            <v>0</v>
          </cell>
          <cell r="BN49">
            <v>17.828475000021623</v>
          </cell>
          <cell r="BO49">
            <v>0</v>
          </cell>
          <cell r="BP49">
            <v>0</v>
          </cell>
          <cell r="BQ49">
            <v>0</v>
          </cell>
          <cell r="BR49">
            <v>47.543802207268122</v>
          </cell>
          <cell r="BS49">
            <v>47.543802207268122</v>
          </cell>
          <cell r="BT49">
            <v>525.37893550001627</v>
          </cell>
          <cell r="BU49" t="str">
            <v>Tubería</v>
          </cell>
          <cell r="BV49">
            <v>0</v>
          </cell>
          <cell r="BW49">
            <v>0</v>
          </cell>
          <cell r="BX49">
            <v>0</v>
          </cell>
          <cell r="BY49">
            <v>0</v>
          </cell>
          <cell r="BZ49">
            <v>0</v>
          </cell>
          <cell r="CA49">
            <v>0</v>
          </cell>
          <cell r="CB49">
            <v>0</v>
          </cell>
          <cell r="CC49" t="str">
            <v>Flexible</v>
          </cell>
          <cell r="CD49">
            <v>0</v>
          </cell>
          <cell r="CE49">
            <v>0</v>
          </cell>
          <cell r="CF49">
            <v>0</v>
          </cell>
          <cell r="CG49">
            <v>0</v>
          </cell>
          <cell r="CH49">
            <v>80.77</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t="str">
            <v>NO</v>
          </cell>
          <cell r="DH49">
            <v>0</v>
          </cell>
          <cell r="DI49">
            <v>0</v>
          </cell>
          <cell r="DJ49">
            <v>0</v>
          </cell>
          <cell r="DK49">
            <v>0</v>
          </cell>
          <cell r="DL49">
            <v>0</v>
          </cell>
          <cell r="DM49">
            <v>1</v>
          </cell>
          <cell r="DN49">
            <v>2</v>
          </cell>
          <cell r="DO49">
            <v>1</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V49">
            <v>0</v>
          </cell>
          <cell r="EW49">
            <v>0</v>
          </cell>
          <cell r="EX49">
            <v>0</v>
          </cell>
          <cell r="EY49">
            <v>0</v>
          </cell>
          <cell r="EZ49">
            <v>0</v>
          </cell>
          <cell r="FA49">
            <v>0</v>
          </cell>
          <cell r="FB49">
            <v>0</v>
          </cell>
          <cell r="FC49">
            <v>0</v>
          </cell>
          <cell r="FD49">
            <v>0</v>
          </cell>
          <cell r="FE49">
            <v>0</v>
          </cell>
          <cell r="FF49">
            <v>0</v>
          </cell>
          <cell r="FG49">
            <v>39.223306213997461</v>
          </cell>
          <cell r="FH49">
            <v>0</v>
          </cell>
          <cell r="FI49">
            <v>39.223306213997461</v>
          </cell>
          <cell r="FJ49">
            <v>0</v>
          </cell>
          <cell r="FK49">
            <v>0</v>
          </cell>
          <cell r="FL49">
            <v>0</v>
          </cell>
          <cell r="FM49">
            <v>0</v>
          </cell>
          <cell r="FN49">
            <v>0</v>
          </cell>
          <cell r="FO49">
            <v>0</v>
          </cell>
          <cell r="FP49">
            <v>0</v>
          </cell>
          <cell r="FQ49">
            <v>0</v>
          </cell>
          <cell r="FR49">
            <v>0</v>
          </cell>
          <cell r="FS49">
            <v>0</v>
          </cell>
          <cell r="FT49">
            <v>0</v>
          </cell>
          <cell r="FU49">
            <v>0</v>
          </cell>
          <cell r="FV49">
            <v>54</v>
          </cell>
          <cell r="FW49">
            <v>162</v>
          </cell>
          <cell r="FX49">
            <v>0</v>
          </cell>
          <cell r="FY49">
            <v>0</v>
          </cell>
          <cell r="FZ49" t="str">
            <v>Perfil Abierto</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80.77</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cell r="LJ49">
            <v>0</v>
          </cell>
          <cell r="LK49">
            <v>0</v>
          </cell>
          <cell r="LL49">
            <v>0</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0</v>
          </cell>
          <cell r="MD49">
            <v>0</v>
          </cell>
          <cell r="ME49">
            <v>0</v>
          </cell>
          <cell r="MF49">
            <v>0</v>
          </cell>
          <cell r="MG49">
            <v>0</v>
          </cell>
          <cell r="MH49">
            <v>0</v>
          </cell>
          <cell r="MI49">
            <v>0</v>
          </cell>
          <cell r="MJ49">
            <v>0</v>
          </cell>
          <cell r="MK49">
            <v>0</v>
          </cell>
          <cell r="ML49">
            <v>0</v>
          </cell>
          <cell r="MM49">
            <v>0</v>
          </cell>
          <cell r="MN49">
            <v>0</v>
          </cell>
          <cell r="MO49">
            <v>0</v>
          </cell>
          <cell r="MP49">
            <v>0</v>
          </cell>
          <cell r="MQ49">
            <v>0</v>
          </cell>
          <cell r="MR49">
            <v>0</v>
          </cell>
          <cell r="MS49">
            <v>0</v>
          </cell>
          <cell r="MT49">
            <v>0</v>
          </cell>
          <cell r="MU49">
            <v>0</v>
          </cell>
          <cell r="MV49">
            <v>0</v>
          </cell>
          <cell r="MW49">
            <v>0</v>
          </cell>
          <cell r="MX49">
            <v>0</v>
          </cell>
          <cell r="MY49">
            <v>0</v>
          </cell>
          <cell r="MZ49">
            <v>0</v>
          </cell>
          <cell r="NA49">
            <v>0</v>
          </cell>
          <cell r="NB49">
            <v>0</v>
          </cell>
          <cell r="NC49">
            <v>0</v>
          </cell>
          <cell r="ND49">
            <v>0</v>
          </cell>
          <cell r="NE49">
            <v>0</v>
          </cell>
          <cell r="NF49">
            <v>0</v>
          </cell>
          <cell r="NG49">
            <v>0</v>
          </cell>
          <cell r="NH49">
            <v>0</v>
          </cell>
          <cell r="NI49">
            <v>0</v>
          </cell>
          <cell r="NJ49">
            <v>0</v>
          </cell>
          <cell r="NK49">
            <v>0</v>
          </cell>
          <cell r="NL49">
            <v>0</v>
          </cell>
          <cell r="NM49">
            <v>0</v>
          </cell>
          <cell r="NN49">
            <v>0</v>
          </cell>
          <cell r="NO49">
            <v>0</v>
          </cell>
          <cell r="NP49">
            <v>0</v>
          </cell>
          <cell r="NQ49">
            <v>0</v>
          </cell>
          <cell r="NR49">
            <v>0</v>
          </cell>
          <cell r="NS49">
            <v>0</v>
          </cell>
          <cell r="NT49">
            <v>0</v>
          </cell>
          <cell r="NU49">
            <v>0</v>
          </cell>
          <cell r="NV49">
            <v>0</v>
          </cell>
          <cell r="NW49">
            <v>0</v>
          </cell>
          <cell r="NX49">
            <v>0</v>
          </cell>
          <cell r="NY49">
            <v>0</v>
          </cell>
          <cell r="NZ49">
            <v>0</v>
          </cell>
          <cell r="OA49">
            <v>0</v>
          </cell>
          <cell r="OB49">
            <v>0</v>
          </cell>
          <cell r="OC49">
            <v>0</v>
          </cell>
          <cell r="OD49">
            <v>0</v>
          </cell>
          <cell r="OE49">
            <v>0</v>
          </cell>
          <cell r="OF49">
            <v>0</v>
          </cell>
        </row>
        <row r="50">
          <cell r="C50" t="str">
            <v>CLT37192</v>
          </cell>
          <cell r="D50" t="str">
            <v>INTERCEPTOR DERECHO NORTE</v>
          </cell>
          <cell r="E50" t="str">
            <v>PVC</v>
          </cell>
          <cell r="F50" t="str">
            <v>300 NOVAFORT_825mm (33")</v>
          </cell>
          <cell r="G50">
            <v>825</v>
          </cell>
          <cell r="H50">
            <v>33</v>
          </cell>
          <cell r="I50">
            <v>0.82499999999999996</v>
          </cell>
          <cell r="J50">
            <v>0.89800000000000002</v>
          </cell>
          <cell r="K50">
            <v>1.4500000000000002</v>
          </cell>
          <cell r="L50">
            <v>3.7389999999999093</v>
          </cell>
          <cell r="M50">
            <v>64.39</v>
          </cell>
          <cell r="N50">
            <v>0.1</v>
          </cell>
          <cell r="O50">
            <v>0</v>
          </cell>
          <cell r="P50">
            <v>0</v>
          </cell>
          <cell r="Q50">
            <v>429.59154349999136</v>
          </cell>
          <cell r="R50">
            <v>48.204472499967999</v>
          </cell>
          <cell r="S50" t="str">
            <v>Entibado Metálico Tipo 3</v>
          </cell>
          <cell r="T50">
            <v>0</v>
          </cell>
          <cell r="U50">
            <v>302.45528371370006</v>
          </cell>
          <cell r="V50">
            <v>0</v>
          </cell>
          <cell r="W50">
            <v>0</v>
          </cell>
          <cell r="X50">
            <v>0</v>
          </cell>
          <cell r="Y50">
            <v>0</v>
          </cell>
          <cell r="Z50">
            <v>0</v>
          </cell>
          <cell r="AA50">
            <v>0</v>
          </cell>
          <cell r="AB50">
            <v>0</v>
          </cell>
          <cell r="AC50">
            <v>0</v>
          </cell>
          <cell r="AD50">
            <v>9.9860775000320068</v>
          </cell>
          <cell r="AE50">
            <v>0.47552750003200434</v>
          </cell>
          <cell r="AF50">
            <v>38.042531682247244</v>
          </cell>
          <cell r="AG50">
            <v>38.042531682247244</v>
          </cell>
          <cell r="AH50">
            <v>0</v>
          </cell>
          <cell r="AI50">
            <v>31.384997425235987</v>
          </cell>
          <cell r="AJ50">
            <v>0</v>
          </cell>
          <cell r="AK50">
            <v>0</v>
          </cell>
          <cell r="AL50">
            <v>0</v>
          </cell>
          <cell r="AM50">
            <v>0</v>
          </cell>
          <cell r="AN50">
            <v>0</v>
          </cell>
          <cell r="AO50">
            <v>0</v>
          </cell>
          <cell r="AP50">
            <v>15.709999999999999</v>
          </cell>
          <cell r="AQ50">
            <v>32.97</v>
          </cell>
          <cell r="AR50">
            <v>0.47552750003200434</v>
          </cell>
          <cell r="AS50">
            <v>4.7369999999999095</v>
          </cell>
          <cell r="AT50">
            <v>16.011306324805691</v>
          </cell>
          <cell r="AU50">
            <v>0</v>
          </cell>
          <cell r="AV50">
            <v>0</v>
          </cell>
          <cell r="AW50">
            <v>0</v>
          </cell>
          <cell r="AX50">
            <v>0</v>
          </cell>
          <cell r="AY50">
            <v>0</v>
          </cell>
          <cell r="AZ50">
            <v>0</v>
          </cell>
          <cell r="BA50">
            <v>0</v>
          </cell>
          <cell r="BB50">
            <v>381.38707100002335</v>
          </cell>
          <cell r="BC50">
            <v>0</v>
          </cell>
          <cell r="BD50">
            <v>0</v>
          </cell>
          <cell r="BE50">
            <v>0</v>
          </cell>
          <cell r="BF50">
            <v>0</v>
          </cell>
          <cell r="BG50">
            <v>0</v>
          </cell>
          <cell r="BH50">
            <v>15.709999999999999</v>
          </cell>
          <cell r="BI50">
            <v>302.45528371370006</v>
          </cell>
          <cell r="BJ50">
            <v>0</v>
          </cell>
          <cell r="BK50">
            <v>0</v>
          </cell>
          <cell r="BL50">
            <v>0</v>
          </cell>
          <cell r="BM50">
            <v>0</v>
          </cell>
          <cell r="BN50">
            <v>9.9860775000320068</v>
          </cell>
          <cell r="BO50">
            <v>0</v>
          </cell>
          <cell r="BP50">
            <v>0</v>
          </cell>
          <cell r="BQ50">
            <v>0</v>
          </cell>
          <cell r="BR50">
            <v>38.042531682247244</v>
          </cell>
          <cell r="BS50">
            <v>38.042531682247244</v>
          </cell>
          <cell r="BT50">
            <v>397.09707100002333</v>
          </cell>
          <cell r="BU50" t="str">
            <v>Tubería</v>
          </cell>
          <cell r="BV50">
            <v>0</v>
          </cell>
          <cell r="BW50">
            <v>0</v>
          </cell>
          <cell r="BX50">
            <v>0</v>
          </cell>
          <cell r="BY50">
            <v>0</v>
          </cell>
          <cell r="BZ50">
            <v>0</v>
          </cell>
          <cell r="CA50">
            <v>0</v>
          </cell>
          <cell r="CB50">
            <v>0</v>
          </cell>
          <cell r="CC50" t="str">
            <v>Flexible</v>
          </cell>
          <cell r="CD50">
            <v>0</v>
          </cell>
          <cell r="CE50">
            <v>0</v>
          </cell>
          <cell r="CF50">
            <v>0</v>
          </cell>
          <cell r="CG50">
            <v>0</v>
          </cell>
          <cell r="CH50">
            <v>64.39</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t="str">
            <v>NO</v>
          </cell>
          <cell r="DH50">
            <v>0</v>
          </cell>
          <cell r="DI50">
            <v>1</v>
          </cell>
          <cell r="DJ50">
            <v>0</v>
          </cell>
          <cell r="DK50">
            <v>0</v>
          </cell>
          <cell r="DL50">
            <v>4.2499999999996545</v>
          </cell>
          <cell r="DM50">
            <v>0</v>
          </cell>
          <cell r="DN50">
            <v>0</v>
          </cell>
          <cell r="DO50">
            <v>0</v>
          </cell>
          <cell r="DP50">
            <v>0</v>
          </cell>
          <cell r="DQ50">
            <v>0</v>
          </cell>
          <cell r="DR50">
            <v>1</v>
          </cell>
          <cell r="DS50">
            <v>1</v>
          </cell>
          <cell r="DT50">
            <v>4.2499999999996545</v>
          </cell>
          <cell r="DU50">
            <v>0</v>
          </cell>
          <cell r="DV50">
            <v>1</v>
          </cell>
          <cell r="DW50">
            <v>1</v>
          </cell>
          <cell r="DX50">
            <v>1</v>
          </cell>
          <cell r="DY50">
            <v>1</v>
          </cell>
          <cell r="DZ50">
            <v>0</v>
          </cell>
          <cell r="EA50">
            <v>0</v>
          </cell>
          <cell r="EB50">
            <v>0</v>
          </cell>
          <cell r="EC50">
            <v>0</v>
          </cell>
          <cell r="ED50">
            <v>0</v>
          </cell>
          <cell r="EE50">
            <v>0</v>
          </cell>
          <cell r="EF50">
            <v>0.85499999999994236</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V50">
            <v>0</v>
          </cell>
          <cell r="EW50">
            <v>0</v>
          </cell>
          <cell r="EX50">
            <v>0</v>
          </cell>
          <cell r="EY50">
            <v>0</v>
          </cell>
          <cell r="EZ50">
            <v>0</v>
          </cell>
          <cell r="FA50">
            <v>0</v>
          </cell>
          <cell r="FB50">
            <v>0</v>
          </cell>
          <cell r="FC50">
            <v>0</v>
          </cell>
          <cell r="FD50">
            <v>0</v>
          </cell>
          <cell r="FE50">
            <v>0</v>
          </cell>
          <cell r="FF50">
            <v>0</v>
          </cell>
          <cell r="FG50">
            <v>31.384997425235987</v>
          </cell>
          <cell r="FH50">
            <v>0</v>
          </cell>
          <cell r="FI50">
            <v>31.384997425235987</v>
          </cell>
          <cell r="FJ50">
            <v>0</v>
          </cell>
          <cell r="FK50">
            <v>0</v>
          </cell>
          <cell r="FL50">
            <v>0</v>
          </cell>
          <cell r="FM50">
            <v>0</v>
          </cell>
          <cell r="FN50">
            <v>0</v>
          </cell>
          <cell r="FO50">
            <v>0</v>
          </cell>
          <cell r="FP50">
            <v>0</v>
          </cell>
          <cell r="FQ50">
            <v>0</v>
          </cell>
          <cell r="FR50">
            <v>0</v>
          </cell>
          <cell r="FS50">
            <v>0</v>
          </cell>
          <cell r="FT50">
            <v>0</v>
          </cell>
          <cell r="FU50">
            <v>0</v>
          </cell>
          <cell r="FV50">
            <v>48</v>
          </cell>
          <cell r="FW50">
            <v>144</v>
          </cell>
          <cell r="FX50">
            <v>0</v>
          </cell>
          <cell r="FY50">
            <v>0</v>
          </cell>
          <cell r="FZ50" t="str">
            <v>Perfil Abierto</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64.39</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cell r="LJ50">
            <v>0</v>
          </cell>
          <cell r="LK50">
            <v>0</v>
          </cell>
          <cell r="LL50">
            <v>0</v>
          </cell>
          <cell r="LM50">
            <v>0</v>
          </cell>
          <cell r="LN50">
            <v>0</v>
          </cell>
          <cell r="LO50">
            <v>0</v>
          </cell>
          <cell r="LP50">
            <v>0</v>
          </cell>
          <cell r="LQ50">
            <v>0</v>
          </cell>
          <cell r="LR50">
            <v>0</v>
          </cell>
          <cell r="LS50">
            <v>0</v>
          </cell>
          <cell r="LT50">
            <v>0</v>
          </cell>
          <cell r="LU50">
            <v>0</v>
          </cell>
          <cell r="LV50">
            <v>0</v>
          </cell>
          <cell r="LW50">
            <v>0</v>
          </cell>
          <cell r="LX50">
            <v>0</v>
          </cell>
          <cell r="LY50">
            <v>0</v>
          </cell>
          <cell r="LZ50">
            <v>0</v>
          </cell>
          <cell r="MA50">
            <v>0</v>
          </cell>
          <cell r="MB50">
            <v>0</v>
          </cell>
          <cell r="MC50">
            <v>0</v>
          </cell>
          <cell r="MD50">
            <v>0</v>
          </cell>
          <cell r="ME50">
            <v>0</v>
          </cell>
          <cell r="MF50">
            <v>0</v>
          </cell>
          <cell r="MG50">
            <v>0</v>
          </cell>
          <cell r="MH50">
            <v>0</v>
          </cell>
          <cell r="MI50">
            <v>0</v>
          </cell>
          <cell r="MJ50">
            <v>0</v>
          </cell>
          <cell r="MK50">
            <v>0</v>
          </cell>
          <cell r="ML50">
            <v>0</v>
          </cell>
          <cell r="MM50">
            <v>0</v>
          </cell>
          <cell r="MN50">
            <v>0</v>
          </cell>
          <cell r="MO50">
            <v>0</v>
          </cell>
          <cell r="MP50">
            <v>0</v>
          </cell>
          <cell r="MQ50">
            <v>0</v>
          </cell>
          <cell r="MR50">
            <v>0</v>
          </cell>
          <cell r="MS50">
            <v>0</v>
          </cell>
          <cell r="MT50">
            <v>0</v>
          </cell>
          <cell r="MU50">
            <v>0</v>
          </cell>
          <cell r="MV50">
            <v>0</v>
          </cell>
          <cell r="MW50">
            <v>0</v>
          </cell>
          <cell r="MX50">
            <v>0</v>
          </cell>
          <cell r="MY50">
            <v>0</v>
          </cell>
          <cell r="MZ50">
            <v>0</v>
          </cell>
          <cell r="NA50">
            <v>0</v>
          </cell>
          <cell r="NB50">
            <v>0</v>
          </cell>
          <cell r="NC50">
            <v>0</v>
          </cell>
          <cell r="ND50">
            <v>0</v>
          </cell>
          <cell r="NE50">
            <v>0</v>
          </cell>
          <cell r="NF50">
            <v>0</v>
          </cell>
          <cell r="NG50">
            <v>0</v>
          </cell>
          <cell r="NH50">
            <v>0</v>
          </cell>
          <cell r="NI50">
            <v>0</v>
          </cell>
          <cell r="NJ50">
            <v>0</v>
          </cell>
          <cell r="NK50">
            <v>0</v>
          </cell>
          <cell r="NL50">
            <v>0</v>
          </cell>
          <cell r="NM50">
            <v>0</v>
          </cell>
          <cell r="NN50">
            <v>0</v>
          </cell>
          <cell r="NO50">
            <v>0</v>
          </cell>
          <cell r="NP50">
            <v>0</v>
          </cell>
          <cell r="NQ50">
            <v>0</v>
          </cell>
          <cell r="NR50">
            <v>0</v>
          </cell>
          <cell r="NS50">
            <v>0</v>
          </cell>
          <cell r="NT50">
            <v>0</v>
          </cell>
          <cell r="NU50">
            <v>0</v>
          </cell>
          <cell r="NV50">
            <v>0</v>
          </cell>
          <cell r="NW50">
            <v>0</v>
          </cell>
          <cell r="NX50">
            <v>0</v>
          </cell>
          <cell r="NY50">
            <v>0</v>
          </cell>
          <cell r="NZ50">
            <v>0</v>
          </cell>
          <cell r="OA50">
            <v>0</v>
          </cell>
          <cell r="OB50">
            <v>0</v>
          </cell>
          <cell r="OC50">
            <v>0</v>
          </cell>
          <cell r="OD50">
            <v>0</v>
          </cell>
          <cell r="OE50">
            <v>0</v>
          </cell>
          <cell r="OF50">
            <v>0</v>
          </cell>
        </row>
        <row r="51">
          <cell r="C51" t="str">
            <v>CLT36829</v>
          </cell>
          <cell r="D51" t="str">
            <v>INTERCEPTOR DERECHO NORTE</v>
          </cell>
          <cell r="E51" t="str">
            <v>PVC</v>
          </cell>
          <cell r="F51" t="str">
            <v>300 NOVAFORT_825mm (33")</v>
          </cell>
          <cell r="G51">
            <v>825</v>
          </cell>
          <cell r="H51">
            <v>33</v>
          </cell>
          <cell r="I51">
            <v>0.82499999999999996</v>
          </cell>
          <cell r="J51">
            <v>0.89800000000000002</v>
          </cell>
          <cell r="K51">
            <v>1.4500000000000002</v>
          </cell>
          <cell r="L51">
            <v>3.0840000000001639</v>
          </cell>
          <cell r="M51">
            <v>102.35</v>
          </cell>
          <cell r="N51">
            <v>0.1</v>
          </cell>
          <cell r="O51">
            <v>0</v>
          </cell>
          <cell r="P51">
            <v>0</v>
          </cell>
          <cell r="Q51">
            <v>579.86964500002466</v>
          </cell>
          <cell r="R51">
            <v>75.338525000035503</v>
          </cell>
          <cell r="S51" t="str">
            <v>Entibado Metálico Tipo 3</v>
          </cell>
          <cell r="T51">
            <v>0</v>
          </cell>
          <cell r="U51">
            <v>448.56440827914736</v>
          </cell>
          <cell r="V51">
            <v>69.410721517733307</v>
          </cell>
          <cell r="W51">
            <v>0</v>
          </cell>
          <cell r="X51">
            <v>0</v>
          </cell>
          <cell r="Y51">
            <v>0</v>
          </cell>
          <cell r="Z51">
            <v>0</v>
          </cell>
          <cell r="AA51">
            <v>0</v>
          </cell>
          <cell r="AB51">
            <v>0</v>
          </cell>
          <cell r="AC51">
            <v>0</v>
          </cell>
          <cell r="AD51">
            <v>27.471224999964498</v>
          </cell>
          <cell r="AE51">
            <v>12.456474999964495</v>
          </cell>
          <cell r="AF51">
            <v>103.87614697597149</v>
          </cell>
          <cell r="AG51">
            <v>103.87614697597149</v>
          </cell>
          <cell r="AH51">
            <v>0</v>
          </cell>
          <cell r="AI51">
            <v>85.698605836784324</v>
          </cell>
          <cell r="AJ51">
            <v>0</v>
          </cell>
          <cell r="AK51">
            <v>0</v>
          </cell>
          <cell r="AL51">
            <v>0</v>
          </cell>
          <cell r="AM51">
            <v>0</v>
          </cell>
          <cell r="AN51">
            <v>0</v>
          </cell>
          <cell r="AO51">
            <v>0</v>
          </cell>
          <cell r="AP51">
            <v>24.790000000000003</v>
          </cell>
          <cell r="AQ51">
            <v>52.05</v>
          </cell>
          <cell r="AR51">
            <v>1.501474999964495</v>
          </cell>
          <cell r="AS51">
            <v>4.0820000000001642</v>
          </cell>
          <cell r="AT51">
            <v>28.180572163393258</v>
          </cell>
          <cell r="AU51">
            <v>0</v>
          </cell>
          <cell r="AV51">
            <v>0</v>
          </cell>
          <cell r="AW51">
            <v>171.28900000000002</v>
          </cell>
          <cell r="AX51">
            <v>0</v>
          </cell>
          <cell r="AY51">
            <v>0</v>
          </cell>
          <cell r="AZ51">
            <v>0</v>
          </cell>
          <cell r="BA51">
            <v>0</v>
          </cell>
          <cell r="BB51">
            <v>504.53111999998919</v>
          </cell>
          <cell r="BC51">
            <v>0</v>
          </cell>
          <cell r="BD51">
            <v>0</v>
          </cell>
          <cell r="BE51">
            <v>0</v>
          </cell>
          <cell r="BF51">
            <v>0</v>
          </cell>
          <cell r="BG51">
            <v>0</v>
          </cell>
          <cell r="BH51">
            <v>24.790000000000003</v>
          </cell>
          <cell r="BI51">
            <v>448.56440827914736</v>
          </cell>
          <cell r="BJ51">
            <v>0</v>
          </cell>
          <cell r="BK51">
            <v>0</v>
          </cell>
          <cell r="BL51">
            <v>0</v>
          </cell>
          <cell r="BM51">
            <v>0</v>
          </cell>
          <cell r="BN51">
            <v>27.471224999964498</v>
          </cell>
          <cell r="BO51">
            <v>0</v>
          </cell>
          <cell r="BP51">
            <v>0</v>
          </cell>
          <cell r="BQ51">
            <v>0</v>
          </cell>
          <cell r="BR51">
            <v>103.87614697597149</v>
          </cell>
          <cell r="BS51">
            <v>103.87614697597149</v>
          </cell>
          <cell r="BT51">
            <v>700.61011999998914</v>
          </cell>
          <cell r="BU51" t="str">
            <v>Tubería</v>
          </cell>
          <cell r="BV51">
            <v>1.2</v>
          </cell>
          <cell r="BW51">
            <v>1.2</v>
          </cell>
          <cell r="BX51">
            <v>0</v>
          </cell>
          <cell r="BY51">
            <v>0</v>
          </cell>
          <cell r="BZ51">
            <v>0</v>
          </cell>
          <cell r="CA51">
            <v>0</v>
          </cell>
          <cell r="CB51">
            <v>0</v>
          </cell>
          <cell r="CC51" t="str">
            <v>Flexible</v>
          </cell>
          <cell r="CD51">
            <v>102.35</v>
          </cell>
          <cell r="CE51">
            <v>0</v>
          </cell>
          <cell r="CF51">
            <v>0</v>
          </cell>
          <cell r="CG51">
            <v>0</v>
          </cell>
          <cell r="CH51">
            <v>102.35</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t="str">
            <v>NO</v>
          </cell>
          <cell r="DH51">
            <v>0</v>
          </cell>
          <cell r="DI51">
            <v>0</v>
          </cell>
          <cell r="DJ51">
            <v>1</v>
          </cell>
          <cell r="DK51">
            <v>0.62</v>
          </cell>
          <cell r="DL51">
            <v>0</v>
          </cell>
          <cell r="DM51">
            <v>1</v>
          </cell>
          <cell r="DN51">
            <v>2</v>
          </cell>
          <cell r="DO51">
            <v>1</v>
          </cell>
          <cell r="DP51">
            <v>0</v>
          </cell>
          <cell r="DQ51">
            <v>0</v>
          </cell>
          <cell r="DR51">
            <v>1</v>
          </cell>
          <cell r="DS51">
            <v>1</v>
          </cell>
          <cell r="DT51">
            <v>0.62</v>
          </cell>
          <cell r="DU51">
            <v>0</v>
          </cell>
          <cell r="DV51">
            <v>1</v>
          </cell>
          <cell r="DW51">
            <v>1</v>
          </cell>
          <cell r="DX51">
            <v>1</v>
          </cell>
          <cell r="DY51">
            <v>1</v>
          </cell>
          <cell r="DZ51">
            <v>0</v>
          </cell>
          <cell r="EA51">
            <v>0</v>
          </cell>
          <cell r="EB51">
            <v>0</v>
          </cell>
          <cell r="EC51">
            <v>0.75</v>
          </cell>
          <cell r="ED51">
            <v>0</v>
          </cell>
          <cell r="EE51">
            <v>0</v>
          </cell>
          <cell r="EF51">
            <v>0</v>
          </cell>
          <cell r="EG51">
            <v>0</v>
          </cell>
          <cell r="EH51">
            <v>0</v>
          </cell>
          <cell r="EI51">
            <v>10</v>
          </cell>
          <cell r="EJ51">
            <v>0</v>
          </cell>
          <cell r="EK51">
            <v>5</v>
          </cell>
          <cell r="EL51">
            <v>5</v>
          </cell>
          <cell r="EM51">
            <v>0</v>
          </cell>
          <cell r="EN51">
            <v>5</v>
          </cell>
          <cell r="EO51">
            <v>0</v>
          </cell>
          <cell r="EP51">
            <v>0</v>
          </cell>
          <cell r="EQ51">
            <v>0</v>
          </cell>
          <cell r="ER51">
            <v>0</v>
          </cell>
          <cell r="ES51">
            <v>0</v>
          </cell>
          <cell r="ET51">
            <v>0</v>
          </cell>
          <cell r="EV51">
            <v>0</v>
          </cell>
          <cell r="EW51">
            <v>0</v>
          </cell>
          <cell r="EX51">
            <v>0</v>
          </cell>
          <cell r="EY51">
            <v>0</v>
          </cell>
          <cell r="EZ51">
            <v>0</v>
          </cell>
          <cell r="FA51">
            <v>0</v>
          </cell>
          <cell r="FB51">
            <v>0</v>
          </cell>
          <cell r="FC51">
            <v>0</v>
          </cell>
          <cell r="FD51">
            <v>0</v>
          </cell>
          <cell r="FE51">
            <v>0</v>
          </cell>
          <cell r="FF51">
            <v>0</v>
          </cell>
          <cell r="FG51">
            <v>85.698605836784324</v>
          </cell>
          <cell r="FH51">
            <v>0</v>
          </cell>
          <cell r="FI51">
            <v>85.698605836784324</v>
          </cell>
          <cell r="FJ51">
            <v>0</v>
          </cell>
          <cell r="FK51">
            <v>0</v>
          </cell>
          <cell r="FL51">
            <v>0</v>
          </cell>
          <cell r="FM51">
            <v>0</v>
          </cell>
          <cell r="FN51">
            <v>0</v>
          </cell>
          <cell r="FO51">
            <v>0</v>
          </cell>
          <cell r="FP51">
            <v>0</v>
          </cell>
          <cell r="FQ51">
            <v>0</v>
          </cell>
          <cell r="FR51">
            <v>0</v>
          </cell>
          <cell r="FS51">
            <v>0</v>
          </cell>
          <cell r="FT51">
            <v>0</v>
          </cell>
          <cell r="FU51">
            <v>0</v>
          </cell>
          <cell r="FV51">
            <v>72</v>
          </cell>
          <cell r="FW51">
            <v>216</v>
          </cell>
          <cell r="FX51">
            <v>0</v>
          </cell>
          <cell r="FY51">
            <v>0</v>
          </cell>
          <cell r="FZ51" t="str">
            <v>Perfil Abierto</v>
          </cell>
          <cell r="GA51">
            <v>0</v>
          </cell>
          <cell r="GB51">
            <v>0</v>
          </cell>
          <cell r="GC51">
            <v>0</v>
          </cell>
          <cell r="GD51">
            <v>0</v>
          </cell>
          <cell r="GE51">
            <v>0</v>
          </cell>
          <cell r="GF51">
            <v>0</v>
          </cell>
          <cell r="GG51">
            <v>0</v>
          </cell>
          <cell r="GH51">
            <v>0</v>
          </cell>
          <cell r="GI51">
            <v>10</v>
          </cell>
          <cell r="GJ51">
            <v>102.35</v>
          </cell>
          <cell r="GK51">
            <v>0</v>
          </cell>
          <cell r="GL51">
            <v>0</v>
          </cell>
          <cell r="GM51">
            <v>0</v>
          </cell>
          <cell r="GN51">
            <v>0</v>
          </cell>
          <cell r="GO51">
            <v>0</v>
          </cell>
          <cell r="GP51">
            <v>0</v>
          </cell>
          <cell r="GQ51">
            <v>0</v>
          </cell>
          <cell r="GR51">
            <v>0</v>
          </cell>
          <cell r="GS51">
            <v>0</v>
          </cell>
          <cell r="GT51">
            <v>0</v>
          </cell>
          <cell r="GU51">
            <v>102.35</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cell r="LJ51">
            <v>0</v>
          </cell>
          <cell r="LK51">
            <v>0</v>
          </cell>
          <cell r="LL51">
            <v>0</v>
          </cell>
          <cell r="LM51">
            <v>0</v>
          </cell>
          <cell r="LN51">
            <v>0</v>
          </cell>
          <cell r="LO51">
            <v>0</v>
          </cell>
          <cell r="LP51">
            <v>0</v>
          </cell>
          <cell r="LQ51">
            <v>0</v>
          </cell>
          <cell r="LR51">
            <v>0</v>
          </cell>
          <cell r="LS51">
            <v>0</v>
          </cell>
          <cell r="LT51">
            <v>0</v>
          </cell>
          <cell r="LU51">
            <v>0</v>
          </cell>
          <cell r="LV51">
            <v>0</v>
          </cell>
          <cell r="LW51">
            <v>0</v>
          </cell>
          <cell r="LX51">
            <v>0</v>
          </cell>
          <cell r="LY51">
            <v>0</v>
          </cell>
          <cell r="LZ51">
            <v>0</v>
          </cell>
          <cell r="MA51">
            <v>0</v>
          </cell>
          <cell r="MB51">
            <v>0</v>
          </cell>
          <cell r="MC51">
            <v>0</v>
          </cell>
          <cell r="MD51">
            <v>0</v>
          </cell>
          <cell r="ME51">
            <v>0</v>
          </cell>
          <cell r="MF51">
            <v>0</v>
          </cell>
          <cell r="MG51">
            <v>0</v>
          </cell>
          <cell r="MH51">
            <v>0</v>
          </cell>
          <cell r="MI51">
            <v>0</v>
          </cell>
          <cell r="MJ51">
            <v>0</v>
          </cell>
          <cell r="MK51">
            <v>0</v>
          </cell>
          <cell r="ML51">
            <v>0</v>
          </cell>
          <cell r="MM51">
            <v>0</v>
          </cell>
          <cell r="MN51">
            <v>0</v>
          </cell>
          <cell r="MO51">
            <v>0</v>
          </cell>
          <cell r="MP51">
            <v>0</v>
          </cell>
          <cell r="MQ51">
            <v>0</v>
          </cell>
          <cell r="MR51">
            <v>0</v>
          </cell>
          <cell r="MS51">
            <v>0</v>
          </cell>
          <cell r="MT51">
            <v>0</v>
          </cell>
          <cell r="MU51">
            <v>0</v>
          </cell>
          <cell r="MV51">
            <v>0</v>
          </cell>
          <cell r="MW51">
            <v>0</v>
          </cell>
          <cell r="MX51">
            <v>0</v>
          </cell>
          <cell r="MY51">
            <v>0</v>
          </cell>
          <cell r="MZ51">
            <v>0</v>
          </cell>
          <cell r="NA51">
            <v>0</v>
          </cell>
          <cell r="NB51">
            <v>0</v>
          </cell>
          <cell r="NC51">
            <v>0</v>
          </cell>
          <cell r="ND51">
            <v>0</v>
          </cell>
          <cell r="NE51">
            <v>0</v>
          </cell>
          <cell r="NF51">
            <v>0</v>
          </cell>
          <cell r="NG51">
            <v>0</v>
          </cell>
          <cell r="NH51">
            <v>0</v>
          </cell>
          <cell r="NI51">
            <v>0</v>
          </cell>
          <cell r="NJ51">
            <v>0</v>
          </cell>
          <cell r="NK51">
            <v>0</v>
          </cell>
          <cell r="NL51">
            <v>0</v>
          </cell>
          <cell r="NM51">
            <v>0</v>
          </cell>
          <cell r="NN51">
            <v>0</v>
          </cell>
          <cell r="NO51">
            <v>0</v>
          </cell>
          <cell r="NP51">
            <v>0</v>
          </cell>
          <cell r="NQ51">
            <v>0</v>
          </cell>
          <cell r="NR51">
            <v>0</v>
          </cell>
          <cell r="NS51">
            <v>0</v>
          </cell>
          <cell r="NT51">
            <v>0</v>
          </cell>
          <cell r="NU51">
            <v>0</v>
          </cell>
          <cell r="NV51">
            <v>0</v>
          </cell>
          <cell r="NW51">
            <v>0</v>
          </cell>
          <cell r="NX51">
            <v>0</v>
          </cell>
          <cell r="NY51">
            <v>0</v>
          </cell>
          <cell r="NZ51">
            <v>0</v>
          </cell>
          <cell r="OA51">
            <v>0</v>
          </cell>
          <cell r="OB51">
            <v>0</v>
          </cell>
          <cell r="OC51">
            <v>0</v>
          </cell>
          <cell r="OD51">
            <v>0</v>
          </cell>
          <cell r="OE51">
            <v>0</v>
          </cell>
          <cell r="OF51">
            <v>0</v>
          </cell>
        </row>
        <row r="52">
          <cell r="C52" t="str">
            <v>CLT36830</v>
          </cell>
          <cell r="D52" t="str">
            <v>INTERCEPTOR DERECHO NORTE</v>
          </cell>
          <cell r="E52" t="str">
            <v>PVC</v>
          </cell>
          <cell r="F52" t="str">
            <v>300 NOVAFORT_825mm (33")</v>
          </cell>
          <cell r="G52">
            <v>825</v>
          </cell>
          <cell r="H52">
            <v>33</v>
          </cell>
          <cell r="I52">
            <v>0.82499999999999996</v>
          </cell>
          <cell r="J52">
            <v>0.89800000000000002</v>
          </cell>
          <cell r="K52">
            <v>1.4500000000000002</v>
          </cell>
          <cell r="L52">
            <v>2.878999999999782</v>
          </cell>
          <cell r="M52">
            <v>81.849999999999994</v>
          </cell>
          <cell r="N52">
            <v>0.1</v>
          </cell>
          <cell r="O52">
            <v>0</v>
          </cell>
          <cell r="P52">
            <v>0</v>
          </cell>
          <cell r="Q52">
            <v>440.38508249997381</v>
          </cell>
          <cell r="R52">
            <v>58.629437499989045</v>
          </cell>
          <cell r="S52" t="str">
            <v>Entibado Metálico Tipo 2</v>
          </cell>
          <cell r="T52">
            <v>0</v>
          </cell>
          <cell r="U52">
            <v>334.60801079448765</v>
          </cell>
          <cell r="V52">
            <v>55.202748011719223</v>
          </cell>
          <cell r="W52">
            <v>0</v>
          </cell>
          <cell r="X52">
            <v>0</v>
          </cell>
          <cell r="Y52">
            <v>0</v>
          </cell>
          <cell r="Z52">
            <v>0</v>
          </cell>
          <cell r="AA52">
            <v>0</v>
          </cell>
          <cell r="AB52">
            <v>0</v>
          </cell>
          <cell r="AC52">
            <v>0</v>
          </cell>
          <cell r="AD52">
            <v>23.717812500010954</v>
          </cell>
          <cell r="AE52">
            <v>11.675562500010951</v>
          </cell>
          <cell r="AF52">
            <v>82.82984080511477</v>
          </cell>
          <cell r="AG52">
            <v>82.82984080511477</v>
          </cell>
          <cell r="AH52">
            <v>0</v>
          </cell>
          <cell r="AI52">
            <v>68.334387442813124</v>
          </cell>
          <cell r="AJ52">
            <v>0</v>
          </cell>
          <cell r="AK52">
            <v>0</v>
          </cell>
          <cell r="AL52">
            <v>0</v>
          </cell>
          <cell r="AM52">
            <v>0</v>
          </cell>
          <cell r="AN52">
            <v>0</v>
          </cell>
          <cell r="AO52">
            <v>0</v>
          </cell>
          <cell r="AP52">
            <v>19.89</v>
          </cell>
          <cell r="AQ52">
            <v>41.75</v>
          </cell>
          <cell r="AR52">
            <v>3.0105625000109524</v>
          </cell>
          <cell r="AS52">
            <v>3.8769999999997822</v>
          </cell>
          <cell r="AT52">
            <v>24.050798340024322</v>
          </cell>
          <cell r="AU52">
            <v>0</v>
          </cell>
          <cell r="AV52">
            <v>135.827</v>
          </cell>
          <cell r="AW52">
            <v>0</v>
          </cell>
          <cell r="AX52">
            <v>0</v>
          </cell>
          <cell r="AY52">
            <v>0</v>
          </cell>
          <cell r="AZ52">
            <v>0</v>
          </cell>
          <cell r="BA52">
            <v>0</v>
          </cell>
          <cell r="BB52">
            <v>381.75564499998478</v>
          </cell>
          <cell r="BC52">
            <v>0</v>
          </cell>
          <cell r="BD52">
            <v>0</v>
          </cell>
          <cell r="BE52">
            <v>0</v>
          </cell>
          <cell r="BF52">
            <v>0</v>
          </cell>
          <cell r="BG52">
            <v>0</v>
          </cell>
          <cell r="BH52">
            <v>19.89</v>
          </cell>
          <cell r="BI52">
            <v>334.60801079448765</v>
          </cell>
          <cell r="BJ52">
            <v>0</v>
          </cell>
          <cell r="BK52">
            <v>0</v>
          </cell>
          <cell r="BL52">
            <v>0</v>
          </cell>
          <cell r="BM52">
            <v>0</v>
          </cell>
          <cell r="BN52">
            <v>23.717812500010954</v>
          </cell>
          <cell r="BO52">
            <v>0</v>
          </cell>
          <cell r="BP52">
            <v>0</v>
          </cell>
          <cell r="BQ52">
            <v>0</v>
          </cell>
          <cell r="BR52">
            <v>82.82984080511477</v>
          </cell>
          <cell r="BS52">
            <v>82.82984080511477</v>
          </cell>
          <cell r="BT52">
            <v>537.47264499998471</v>
          </cell>
          <cell r="BU52" t="str">
            <v>Tubería</v>
          </cell>
          <cell r="BV52">
            <v>0.7</v>
          </cell>
          <cell r="BW52">
            <v>0.7</v>
          </cell>
          <cell r="BX52">
            <v>0</v>
          </cell>
          <cell r="BY52">
            <v>0</v>
          </cell>
          <cell r="BZ52">
            <v>0</v>
          </cell>
          <cell r="CA52">
            <v>0</v>
          </cell>
          <cell r="CB52">
            <v>0</v>
          </cell>
          <cell r="CC52" t="str">
            <v>Flexible</v>
          </cell>
          <cell r="CD52">
            <v>81.849999999999994</v>
          </cell>
          <cell r="CE52">
            <v>0</v>
          </cell>
          <cell r="CF52">
            <v>0</v>
          </cell>
          <cell r="CG52">
            <v>0</v>
          </cell>
          <cell r="CH52">
            <v>81.849999999999994</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t="str">
            <v>NO</v>
          </cell>
          <cell r="DH52">
            <v>0</v>
          </cell>
          <cell r="DI52">
            <v>1</v>
          </cell>
          <cell r="DJ52">
            <v>1</v>
          </cell>
          <cell r="DK52">
            <v>0.62</v>
          </cell>
          <cell r="DL52">
            <v>2.9399999999997091</v>
          </cell>
          <cell r="DM52">
            <v>0</v>
          </cell>
          <cell r="DN52">
            <v>0</v>
          </cell>
          <cell r="DO52">
            <v>0</v>
          </cell>
          <cell r="DP52">
            <v>0</v>
          </cell>
          <cell r="DQ52">
            <v>0</v>
          </cell>
          <cell r="DR52">
            <v>2</v>
          </cell>
          <cell r="DS52">
            <v>2</v>
          </cell>
          <cell r="DT52">
            <v>3.5599999999997092</v>
          </cell>
          <cell r="DU52">
            <v>0</v>
          </cell>
          <cell r="DV52">
            <v>2</v>
          </cell>
          <cell r="DW52">
            <v>2</v>
          </cell>
          <cell r="DX52">
            <v>2</v>
          </cell>
          <cell r="DY52">
            <v>2</v>
          </cell>
          <cell r="DZ52">
            <v>0</v>
          </cell>
          <cell r="EA52">
            <v>0</v>
          </cell>
          <cell r="EB52">
            <v>0</v>
          </cell>
          <cell r="EC52">
            <v>0.75</v>
          </cell>
          <cell r="ED52">
            <v>0</v>
          </cell>
          <cell r="EE52">
            <v>0.95499999999992724</v>
          </cell>
          <cell r="EF52">
            <v>0</v>
          </cell>
          <cell r="EG52">
            <v>0</v>
          </cell>
          <cell r="EH52">
            <v>0</v>
          </cell>
          <cell r="EI52">
            <v>6</v>
          </cell>
          <cell r="EJ52">
            <v>0</v>
          </cell>
          <cell r="EK52">
            <v>3</v>
          </cell>
          <cell r="EL52">
            <v>3</v>
          </cell>
          <cell r="EM52">
            <v>0</v>
          </cell>
          <cell r="EN52">
            <v>3</v>
          </cell>
          <cell r="EO52">
            <v>0</v>
          </cell>
          <cell r="EP52">
            <v>0</v>
          </cell>
          <cell r="EQ52">
            <v>0</v>
          </cell>
          <cell r="ER52">
            <v>0</v>
          </cell>
          <cell r="ES52">
            <v>0</v>
          </cell>
          <cell r="ET52">
            <v>0</v>
          </cell>
          <cell r="EV52">
            <v>0</v>
          </cell>
          <cell r="EW52">
            <v>0</v>
          </cell>
          <cell r="EX52">
            <v>0</v>
          </cell>
          <cell r="EY52">
            <v>0</v>
          </cell>
          <cell r="EZ52">
            <v>0</v>
          </cell>
          <cell r="FA52">
            <v>0</v>
          </cell>
          <cell r="FB52">
            <v>0</v>
          </cell>
          <cell r="FC52">
            <v>0</v>
          </cell>
          <cell r="FD52">
            <v>0</v>
          </cell>
          <cell r="FE52">
            <v>0</v>
          </cell>
          <cell r="FF52">
            <v>0</v>
          </cell>
          <cell r="FG52">
            <v>68.334387442813124</v>
          </cell>
          <cell r="FH52">
            <v>0</v>
          </cell>
          <cell r="FI52">
            <v>68.334387442813124</v>
          </cell>
          <cell r="FJ52">
            <v>0</v>
          </cell>
          <cell r="FK52">
            <v>0</v>
          </cell>
          <cell r="FL52">
            <v>0</v>
          </cell>
          <cell r="FM52">
            <v>0</v>
          </cell>
          <cell r="FN52">
            <v>0</v>
          </cell>
          <cell r="FO52">
            <v>0</v>
          </cell>
          <cell r="FP52">
            <v>0</v>
          </cell>
          <cell r="FQ52">
            <v>0</v>
          </cell>
          <cell r="FR52">
            <v>0</v>
          </cell>
          <cell r="FS52">
            <v>0</v>
          </cell>
          <cell r="FT52">
            <v>0</v>
          </cell>
          <cell r="FU52">
            <v>0</v>
          </cell>
          <cell r="FV52">
            <v>66</v>
          </cell>
          <cell r="FW52">
            <v>198</v>
          </cell>
          <cell r="FX52">
            <v>0</v>
          </cell>
          <cell r="FY52">
            <v>0</v>
          </cell>
          <cell r="FZ52" t="str">
            <v>Perfil Abierto</v>
          </cell>
          <cell r="GA52">
            <v>0</v>
          </cell>
          <cell r="GB52">
            <v>0</v>
          </cell>
          <cell r="GC52">
            <v>0</v>
          </cell>
          <cell r="GD52">
            <v>0</v>
          </cell>
          <cell r="GE52">
            <v>0</v>
          </cell>
          <cell r="GF52">
            <v>0</v>
          </cell>
          <cell r="GG52">
            <v>0</v>
          </cell>
          <cell r="GH52">
            <v>0</v>
          </cell>
          <cell r="GI52">
            <v>6</v>
          </cell>
          <cell r="GJ52">
            <v>81.849999999999994</v>
          </cell>
          <cell r="GK52">
            <v>0</v>
          </cell>
          <cell r="GL52">
            <v>0</v>
          </cell>
          <cell r="GM52">
            <v>0</v>
          </cell>
          <cell r="GN52">
            <v>0</v>
          </cell>
          <cell r="GO52">
            <v>0</v>
          </cell>
          <cell r="GP52">
            <v>0</v>
          </cell>
          <cell r="GQ52">
            <v>0</v>
          </cell>
          <cell r="GR52">
            <v>0</v>
          </cell>
          <cell r="GS52">
            <v>0</v>
          </cell>
          <cell r="GT52">
            <v>0</v>
          </cell>
          <cell r="GU52">
            <v>81.849999999999994</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v>0</v>
          </cell>
          <cell r="NM52">
            <v>0</v>
          </cell>
          <cell r="NN52">
            <v>0</v>
          </cell>
          <cell r="NO52">
            <v>0</v>
          </cell>
          <cell r="NP52">
            <v>0</v>
          </cell>
          <cell r="NQ52">
            <v>0</v>
          </cell>
          <cell r="NR52">
            <v>0</v>
          </cell>
          <cell r="NS52">
            <v>0</v>
          </cell>
          <cell r="NT52">
            <v>0</v>
          </cell>
          <cell r="NU52">
            <v>0</v>
          </cell>
          <cell r="NV52">
            <v>0</v>
          </cell>
          <cell r="NW52">
            <v>0</v>
          </cell>
          <cell r="NX52">
            <v>0</v>
          </cell>
          <cell r="NY52">
            <v>0</v>
          </cell>
          <cell r="NZ52">
            <v>0</v>
          </cell>
          <cell r="OA52">
            <v>0</v>
          </cell>
          <cell r="OB52">
            <v>0</v>
          </cell>
          <cell r="OC52">
            <v>0</v>
          </cell>
          <cell r="OD52">
            <v>0</v>
          </cell>
          <cell r="OE52">
            <v>0</v>
          </cell>
          <cell r="OF52">
            <v>0</v>
          </cell>
        </row>
        <row r="53">
          <cell r="C53" t="str">
            <v>CLT36832</v>
          </cell>
          <cell r="D53" t="str">
            <v>INTERCEPTOR DERECHO NORTE</v>
          </cell>
          <cell r="E53" t="str">
            <v>PVC</v>
          </cell>
          <cell r="F53" t="str">
            <v>300 NOVAFORT_825mm (33")</v>
          </cell>
          <cell r="G53">
            <v>825</v>
          </cell>
          <cell r="H53">
            <v>33</v>
          </cell>
          <cell r="I53">
            <v>0.82499999999999996</v>
          </cell>
          <cell r="J53">
            <v>0.89800000000000002</v>
          </cell>
          <cell r="K53">
            <v>1.4500000000000002</v>
          </cell>
          <cell r="L53">
            <v>2.684000000000073</v>
          </cell>
          <cell r="M53">
            <v>101.79</v>
          </cell>
          <cell r="N53">
            <v>0.1</v>
          </cell>
          <cell r="O53">
            <v>0</v>
          </cell>
          <cell r="P53">
            <v>0</v>
          </cell>
          <cell r="Q53">
            <v>516.99950100001092</v>
          </cell>
          <cell r="R53">
            <v>74.936645000035313</v>
          </cell>
          <cell r="S53" t="str">
            <v>Entibado Metálico Tipo 2</v>
          </cell>
          <cell r="T53">
            <v>0</v>
          </cell>
          <cell r="U53">
            <v>385.5045322015053</v>
          </cell>
          <cell r="V53">
            <v>68.135514436593411</v>
          </cell>
          <cell r="W53">
            <v>0</v>
          </cell>
          <cell r="X53">
            <v>0</v>
          </cell>
          <cell r="Y53">
            <v>0</v>
          </cell>
          <cell r="Z53">
            <v>0</v>
          </cell>
          <cell r="AA53">
            <v>0</v>
          </cell>
          <cell r="AB53">
            <v>0</v>
          </cell>
          <cell r="AC53">
            <v>0</v>
          </cell>
          <cell r="AD53">
            <v>27.08590499996469</v>
          </cell>
          <cell r="AE53">
            <v>12.152354999964686</v>
          </cell>
          <cell r="AF53">
            <v>102.37090586129085</v>
          </cell>
          <cell r="AG53">
            <v>102.37090586129085</v>
          </cell>
          <cell r="AH53">
            <v>0</v>
          </cell>
          <cell r="AI53">
            <v>84.455803223709978</v>
          </cell>
          <cell r="AJ53">
            <v>0</v>
          </cell>
          <cell r="AK53">
            <v>0</v>
          </cell>
          <cell r="AL53">
            <v>0</v>
          </cell>
          <cell r="AM53">
            <v>0</v>
          </cell>
          <cell r="AN53">
            <v>0</v>
          </cell>
          <cell r="AO53">
            <v>0</v>
          </cell>
          <cell r="AP53">
            <v>24.66</v>
          </cell>
          <cell r="AQ53">
            <v>51.769999999999996</v>
          </cell>
          <cell r="AR53">
            <v>1.4933549999646869</v>
          </cell>
          <cell r="AS53">
            <v>3.6820000000000732</v>
          </cell>
          <cell r="AT53">
            <v>28.747479137932661</v>
          </cell>
          <cell r="AU53">
            <v>0</v>
          </cell>
          <cell r="AV53">
            <v>167.3322</v>
          </cell>
          <cell r="AW53">
            <v>0</v>
          </cell>
          <cell r="AX53">
            <v>0</v>
          </cell>
          <cell r="AY53">
            <v>0</v>
          </cell>
          <cell r="AZ53">
            <v>0</v>
          </cell>
          <cell r="BA53">
            <v>0</v>
          </cell>
          <cell r="BB53">
            <v>442.06285599997562</v>
          </cell>
          <cell r="BC53">
            <v>0</v>
          </cell>
          <cell r="BD53">
            <v>0</v>
          </cell>
          <cell r="BE53">
            <v>0</v>
          </cell>
          <cell r="BF53">
            <v>0</v>
          </cell>
          <cell r="BG53">
            <v>0</v>
          </cell>
          <cell r="BH53">
            <v>24.66</v>
          </cell>
          <cell r="BI53">
            <v>385.5045322015053</v>
          </cell>
          <cell r="BJ53">
            <v>0</v>
          </cell>
          <cell r="BK53">
            <v>0</v>
          </cell>
          <cell r="BL53">
            <v>0</v>
          </cell>
          <cell r="BM53">
            <v>0</v>
          </cell>
          <cell r="BN53">
            <v>27.08590499996469</v>
          </cell>
          <cell r="BO53">
            <v>0</v>
          </cell>
          <cell r="BP53">
            <v>0</v>
          </cell>
          <cell r="BQ53">
            <v>0</v>
          </cell>
          <cell r="BR53">
            <v>102.37090586129085</v>
          </cell>
          <cell r="BS53">
            <v>102.37090586129085</v>
          </cell>
          <cell r="BT53">
            <v>634.05505599997559</v>
          </cell>
          <cell r="BU53" t="str">
            <v>Tubería</v>
          </cell>
          <cell r="BV53">
            <v>0.7</v>
          </cell>
          <cell r="BW53">
            <v>0.7</v>
          </cell>
          <cell r="BX53">
            <v>0</v>
          </cell>
          <cell r="BY53">
            <v>0</v>
          </cell>
          <cell r="BZ53">
            <v>0</v>
          </cell>
          <cell r="CA53">
            <v>0</v>
          </cell>
          <cell r="CB53">
            <v>0</v>
          </cell>
          <cell r="CC53" t="str">
            <v>Flexible</v>
          </cell>
          <cell r="CD53">
            <v>101.78999999999999</v>
          </cell>
          <cell r="CE53">
            <v>0</v>
          </cell>
          <cell r="CF53">
            <v>0</v>
          </cell>
          <cell r="CG53">
            <v>0</v>
          </cell>
          <cell r="CH53">
            <v>101.79</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t="str">
            <v>NO</v>
          </cell>
          <cell r="DH53">
            <v>0</v>
          </cell>
          <cell r="DI53">
            <v>1</v>
          </cell>
          <cell r="DJ53">
            <v>1</v>
          </cell>
          <cell r="DK53">
            <v>0.62</v>
          </cell>
          <cell r="DL53">
            <v>2.7900000000000729</v>
          </cell>
          <cell r="DM53">
            <v>0</v>
          </cell>
          <cell r="DN53">
            <v>0</v>
          </cell>
          <cell r="DO53">
            <v>0</v>
          </cell>
          <cell r="DP53">
            <v>0</v>
          </cell>
          <cell r="DQ53">
            <v>0</v>
          </cell>
          <cell r="DR53">
            <v>2</v>
          </cell>
          <cell r="DS53">
            <v>2</v>
          </cell>
          <cell r="DT53">
            <v>3.410000000000073</v>
          </cell>
          <cell r="DU53">
            <v>0</v>
          </cell>
          <cell r="DV53">
            <v>2</v>
          </cell>
          <cell r="DW53">
            <v>2</v>
          </cell>
          <cell r="DX53">
            <v>2</v>
          </cell>
          <cell r="DY53">
            <v>2</v>
          </cell>
          <cell r="DZ53">
            <v>0</v>
          </cell>
          <cell r="EA53">
            <v>0</v>
          </cell>
          <cell r="EB53">
            <v>0</v>
          </cell>
          <cell r="EC53">
            <v>0.75</v>
          </cell>
          <cell r="ED53">
            <v>0</v>
          </cell>
          <cell r="EE53">
            <v>0.91750000000001819</v>
          </cell>
          <cell r="EF53">
            <v>0</v>
          </cell>
          <cell r="EG53">
            <v>0</v>
          </cell>
          <cell r="EH53">
            <v>0</v>
          </cell>
          <cell r="EI53">
            <v>6</v>
          </cell>
          <cell r="EJ53">
            <v>0</v>
          </cell>
          <cell r="EK53">
            <v>3</v>
          </cell>
          <cell r="EL53">
            <v>3</v>
          </cell>
          <cell r="EM53">
            <v>0</v>
          </cell>
          <cell r="EN53">
            <v>3</v>
          </cell>
          <cell r="EO53">
            <v>0</v>
          </cell>
          <cell r="EP53">
            <v>0</v>
          </cell>
          <cell r="EQ53">
            <v>0</v>
          </cell>
          <cell r="ER53">
            <v>0</v>
          </cell>
          <cell r="ES53">
            <v>0</v>
          </cell>
          <cell r="ET53">
            <v>0</v>
          </cell>
          <cell r="EV53">
            <v>0</v>
          </cell>
          <cell r="EW53">
            <v>0</v>
          </cell>
          <cell r="EX53">
            <v>0</v>
          </cell>
          <cell r="EY53">
            <v>0</v>
          </cell>
          <cell r="EZ53">
            <v>0</v>
          </cell>
          <cell r="FA53">
            <v>0</v>
          </cell>
          <cell r="FB53">
            <v>0</v>
          </cell>
          <cell r="FC53">
            <v>0</v>
          </cell>
          <cell r="FD53">
            <v>0</v>
          </cell>
          <cell r="FE53">
            <v>0</v>
          </cell>
          <cell r="FF53">
            <v>0</v>
          </cell>
          <cell r="FG53">
            <v>84.455803223709978</v>
          </cell>
          <cell r="FH53">
            <v>0</v>
          </cell>
          <cell r="FI53">
            <v>84.455803223709978</v>
          </cell>
          <cell r="FJ53">
            <v>0</v>
          </cell>
          <cell r="FK53">
            <v>0</v>
          </cell>
          <cell r="FL53">
            <v>0</v>
          </cell>
          <cell r="FM53">
            <v>0</v>
          </cell>
          <cell r="FN53">
            <v>0</v>
          </cell>
          <cell r="FO53">
            <v>0</v>
          </cell>
          <cell r="FP53">
            <v>0</v>
          </cell>
          <cell r="FQ53">
            <v>0</v>
          </cell>
          <cell r="FR53">
            <v>0</v>
          </cell>
          <cell r="FS53">
            <v>0</v>
          </cell>
          <cell r="FT53">
            <v>0</v>
          </cell>
          <cell r="FU53">
            <v>0</v>
          </cell>
          <cell r="FV53">
            <v>72</v>
          </cell>
          <cell r="FW53">
            <v>216</v>
          </cell>
          <cell r="FX53">
            <v>0</v>
          </cell>
          <cell r="FY53">
            <v>0</v>
          </cell>
          <cell r="FZ53" t="str">
            <v>Perfil Abierto</v>
          </cell>
          <cell r="GA53">
            <v>0</v>
          </cell>
          <cell r="GB53">
            <v>0</v>
          </cell>
          <cell r="GC53">
            <v>0</v>
          </cell>
          <cell r="GD53">
            <v>0</v>
          </cell>
          <cell r="GE53">
            <v>0</v>
          </cell>
          <cell r="GF53">
            <v>0</v>
          </cell>
          <cell r="GG53">
            <v>0</v>
          </cell>
          <cell r="GH53">
            <v>0</v>
          </cell>
          <cell r="GI53">
            <v>6</v>
          </cell>
          <cell r="GJ53">
            <v>101.78999999999999</v>
          </cell>
          <cell r="GK53">
            <v>0</v>
          </cell>
          <cell r="GL53">
            <v>0</v>
          </cell>
          <cell r="GM53">
            <v>0</v>
          </cell>
          <cell r="GN53">
            <v>0</v>
          </cell>
          <cell r="GO53">
            <v>0</v>
          </cell>
          <cell r="GP53">
            <v>0</v>
          </cell>
          <cell r="GQ53">
            <v>0</v>
          </cell>
          <cell r="GR53">
            <v>0</v>
          </cell>
          <cell r="GS53">
            <v>0</v>
          </cell>
          <cell r="GT53">
            <v>0</v>
          </cell>
          <cell r="GU53">
            <v>101.79</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v>0</v>
          </cell>
          <cell r="NM53">
            <v>0</v>
          </cell>
          <cell r="NN53">
            <v>0</v>
          </cell>
          <cell r="NO53">
            <v>0</v>
          </cell>
          <cell r="NP53">
            <v>0</v>
          </cell>
          <cell r="NQ53">
            <v>0</v>
          </cell>
          <cell r="NR53">
            <v>0</v>
          </cell>
          <cell r="NS53">
            <v>0</v>
          </cell>
          <cell r="NT53">
            <v>0</v>
          </cell>
          <cell r="NU53">
            <v>0</v>
          </cell>
          <cell r="NV53">
            <v>0</v>
          </cell>
          <cell r="NW53">
            <v>0</v>
          </cell>
          <cell r="NX53">
            <v>0</v>
          </cell>
          <cell r="NY53">
            <v>0</v>
          </cell>
          <cell r="NZ53">
            <v>0</v>
          </cell>
          <cell r="OA53">
            <v>0</v>
          </cell>
          <cell r="OB53">
            <v>0</v>
          </cell>
          <cell r="OC53">
            <v>0</v>
          </cell>
          <cell r="OD53">
            <v>0</v>
          </cell>
          <cell r="OE53">
            <v>0</v>
          </cell>
          <cell r="OF53">
            <v>0</v>
          </cell>
        </row>
        <row r="54">
          <cell r="C54" t="str">
            <v>CLT36724</v>
          </cell>
          <cell r="D54" t="str">
            <v>INTERCEPTOR DERECHO NORTE</v>
          </cell>
          <cell r="E54" t="str">
            <v>PVC</v>
          </cell>
          <cell r="F54" t="str">
            <v>300 NOVAFORT_825mm (33")</v>
          </cell>
          <cell r="G54">
            <v>825</v>
          </cell>
          <cell r="H54">
            <v>33</v>
          </cell>
          <cell r="I54">
            <v>0.82499999999999996</v>
          </cell>
          <cell r="J54">
            <v>0.89800000000000002</v>
          </cell>
          <cell r="K54">
            <v>1.4500000000000002</v>
          </cell>
          <cell r="L54">
            <v>2.8439999999999275</v>
          </cell>
          <cell r="M54">
            <v>101.28</v>
          </cell>
          <cell r="N54">
            <v>0.1</v>
          </cell>
          <cell r="O54">
            <v>0</v>
          </cell>
          <cell r="P54">
            <v>0</v>
          </cell>
          <cell r="Q54">
            <v>538.21471199998928</v>
          </cell>
          <cell r="R54">
            <v>76.06</v>
          </cell>
          <cell r="S54" t="str">
            <v>Entibado Metálico Tipo 2</v>
          </cell>
          <cell r="T54">
            <v>0</v>
          </cell>
          <cell r="U54">
            <v>406.92152291650069</v>
          </cell>
          <cell r="V54">
            <v>67.348736559126735</v>
          </cell>
          <cell r="W54">
            <v>0</v>
          </cell>
          <cell r="X54">
            <v>0</v>
          </cell>
          <cell r="Y54">
            <v>0</v>
          </cell>
          <cell r="Z54">
            <v>0</v>
          </cell>
          <cell r="AA54">
            <v>0</v>
          </cell>
          <cell r="AB54">
            <v>0</v>
          </cell>
          <cell r="AC54">
            <v>0</v>
          </cell>
          <cell r="AD54">
            <v>25.347600000000007</v>
          </cell>
          <cell r="AE54">
            <v>10.488000000000001</v>
          </cell>
          <cell r="AF54">
            <v>101.3900516495801</v>
          </cell>
          <cell r="AG54">
            <v>101.3900516495801</v>
          </cell>
          <cell r="AH54">
            <v>0</v>
          </cell>
          <cell r="AI54">
            <v>83.646888407269046</v>
          </cell>
          <cell r="AJ54">
            <v>0</v>
          </cell>
          <cell r="AK54">
            <v>0</v>
          </cell>
          <cell r="AL54">
            <v>0</v>
          </cell>
          <cell r="AM54">
            <v>0</v>
          </cell>
          <cell r="AN54">
            <v>0</v>
          </cell>
          <cell r="AO54">
            <v>0</v>
          </cell>
          <cell r="AP54">
            <v>24.540000000000003</v>
          </cell>
          <cell r="AQ54">
            <v>51.519999999999996</v>
          </cell>
          <cell r="AR54">
            <v>0</v>
          </cell>
          <cell r="AS54">
            <v>3.8419999999999277</v>
          </cell>
          <cell r="AT54">
            <v>28.825469908048017</v>
          </cell>
          <cell r="AU54">
            <v>0</v>
          </cell>
          <cell r="AV54">
            <v>164.99040000000002</v>
          </cell>
          <cell r="AW54">
            <v>0</v>
          </cell>
          <cell r="AX54">
            <v>0</v>
          </cell>
          <cell r="AY54">
            <v>0</v>
          </cell>
          <cell r="AZ54">
            <v>0</v>
          </cell>
          <cell r="BA54">
            <v>0</v>
          </cell>
          <cell r="BB54">
            <v>462.15471199998927</v>
          </cell>
          <cell r="BC54">
            <v>0</v>
          </cell>
          <cell r="BD54">
            <v>0</v>
          </cell>
          <cell r="BE54">
            <v>0</v>
          </cell>
          <cell r="BF54">
            <v>0</v>
          </cell>
          <cell r="BG54">
            <v>0</v>
          </cell>
          <cell r="BH54">
            <v>24.540000000000003</v>
          </cell>
          <cell r="BI54">
            <v>406.92152291650069</v>
          </cell>
          <cell r="BJ54">
            <v>0</v>
          </cell>
          <cell r="BK54">
            <v>0</v>
          </cell>
          <cell r="BL54">
            <v>0</v>
          </cell>
          <cell r="BM54">
            <v>0</v>
          </cell>
          <cell r="BN54">
            <v>25.347600000000007</v>
          </cell>
          <cell r="BO54">
            <v>0</v>
          </cell>
          <cell r="BP54">
            <v>0</v>
          </cell>
          <cell r="BQ54">
            <v>0</v>
          </cell>
          <cell r="BR54">
            <v>101.3900516495801</v>
          </cell>
          <cell r="BS54">
            <v>101.3900516495801</v>
          </cell>
          <cell r="BT54">
            <v>651.6851119999892</v>
          </cell>
          <cell r="BU54" t="str">
            <v>Tubería</v>
          </cell>
          <cell r="BV54">
            <v>0.5</v>
          </cell>
          <cell r="BW54">
            <v>0.5</v>
          </cell>
          <cell r="BX54">
            <v>0</v>
          </cell>
          <cell r="BY54">
            <v>0</v>
          </cell>
          <cell r="BZ54">
            <v>0</v>
          </cell>
          <cell r="CA54">
            <v>0</v>
          </cell>
          <cell r="CB54">
            <v>0</v>
          </cell>
          <cell r="CC54" t="str">
            <v>Flexible</v>
          </cell>
          <cell r="CD54">
            <v>101.28</v>
          </cell>
          <cell r="CE54">
            <v>0</v>
          </cell>
          <cell r="CF54">
            <v>0</v>
          </cell>
          <cell r="CG54">
            <v>0</v>
          </cell>
          <cell r="CH54">
            <v>101.28</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t="str">
            <v>NO</v>
          </cell>
          <cell r="DH54">
            <v>0</v>
          </cell>
          <cell r="DI54">
            <v>1</v>
          </cell>
          <cell r="DJ54">
            <v>0</v>
          </cell>
          <cell r="DK54">
            <v>0</v>
          </cell>
          <cell r="DL54">
            <v>2.5499999999998364</v>
          </cell>
          <cell r="DM54">
            <v>0</v>
          </cell>
          <cell r="DN54">
            <v>0</v>
          </cell>
          <cell r="DO54">
            <v>0</v>
          </cell>
          <cell r="DP54">
            <v>0</v>
          </cell>
          <cell r="DQ54">
            <v>0</v>
          </cell>
          <cell r="DR54">
            <v>1</v>
          </cell>
          <cell r="DS54">
            <v>1</v>
          </cell>
          <cell r="DT54">
            <v>2.5499999999998364</v>
          </cell>
          <cell r="DU54">
            <v>0</v>
          </cell>
          <cell r="DV54">
            <v>1</v>
          </cell>
          <cell r="DW54">
            <v>1</v>
          </cell>
          <cell r="DX54">
            <v>1</v>
          </cell>
          <cell r="DY54">
            <v>1</v>
          </cell>
          <cell r="DZ54">
            <v>0</v>
          </cell>
          <cell r="EA54">
            <v>0</v>
          </cell>
          <cell r="EB54">
            <v>0</v>
          </cell>
          <cell r="EC54">
            <v>0</v>
          </cell>
          <cell r="ED54">
            <v>0</v>
          </cell>
          <cell r="EE54">
            <v>0.85749999999995907</v>
          </cell>
          <cell r="EF54">
            <v>0</v>
          </cell>
          <cell r="EG54">
            <v>0</v>
          </cell>
          <cell r="EH54">
            <v>0</v>
          </cell>
          <cell r="EI54">
            <v>4</v>
          </cell>
          <cell r="EJ54">
            <v>0</v>
          </cell>
          <cell r="EK54">
            <v>2</v>
          </cell>
          <cell r="EL54">
            <v>2</v>
          </cell>
          <cell r="EM54">
            <v>0</v>
          </cell>
          <cell r="EN54">
            <v>2</v>
          </cell>
          <cell r="EO54">
            <v>0</v>
          </cell>
          <cell r="EP54">
            <v>0</v>
          </cell>
          <cell r="EQ54">
            <v>0</v>
          </cell>
          <cell r="ER54">
            <v>0</v>
          </cell>
          <cell r="ES54">
            <v>0</v>
          </cell>
          <cell r="ET54">
            <v>0</v>
          </cell>
          <cell r="EV54">
            <v>0</v>
          </cell>
          <cell r="EW54">
            <v>0</v>
          </cell>
          <cell r="EX54">
            <v>0</v>
          </cell>
          <cell r="EY54">
            <v>0</v>
          </cell>
          <cell r="EZ54">
            <v>0</v>
          </cell>
          <cell r="FA54">
            <v>0</v>
          </cell>
          <cell r="FB54">
            <v>0</v>
          </cell>
          <cell r="FC54">
            <v>0</v>
          </cell>
          <cell r="FD54">
            <v>0</v>
          </cell>
          <cell r="FE54">
            <v>0</v>
          </cell>
          <cell r="FF54">
            <v>0</v>
          </cell>
          <cell r="FG54">
            <v>83.646888407269046</v>
          </cell>
          <cell r="FH54">
            <v>0</v>
          </cell>
          <cell r="FI54">
            <v>83.646888407269046</v>
          </cell>
          <cell r="FJ54">
            <v>0</v>
          </cell>
          <cell r="FK54">
            <v>0</v>
          </cell>
          <cell r="FL54">
            <v>0</v>
          </cell>
          <cell r="FM54">
            <v>0</v>
          </cell>
          <cell r="FN54">
            <v>0</v>
          </cell>
          <cell r="FO54">
            <v>0</v>
          </cell>
          <cell r="FP54">
            <v>0</v>
          </cell>
          <cell r="FQ54">
            <v>0</v>
          </cell>
          <cell r="FR54">
            <v>0</v>
          </cell>
          <cell r="FS54">
            <v>0</v>
          </cell>
          <cell r="FT54">
            <v>0</v>
          </cell>
          <cell r="FU54">
            <v>0</v>
          </cell>
          <cell r="FV54">
            <v>72</v>
          </cell>
          <cell r="FW54">
            <v>216</v>
          </cell>
          <cell r="FX54">
            <v>0</v>
          </cell>
          <cell r="FY54">
            <v>0</v>
          </cell>
          <cell r="FZ54" t="str">
            <v>Perfil Abierto</v>
          </cell>
          <cell r="GA54">
            <v>0</v>
          </cell>
          <cell r="GB54">
            <v>0</v>
          </cell>
          <cell r="GC54">
            <v>0</v>
          </cell>
          <cell r="GD54">
            <v>0</v>
          </cell>
          <cell r="GE54">
            <v>0</v>
          </cell>
          <cell r="GF54">
            <v>0</v>
          </cell>
          <cell r="GG54">
            <v>0</v>
          </cell>
          <cell r="GH54">
            <v>0</v>
          </cell>
          <cell r="GI54">
            <v>4</v>
          </cell>
          <cell r="GJ54">
            <v>101.28</v>
          </cell>
          <cell r="GK54">
            <v>0</v>
          </cell>
          <cell r="GL54">
            <v>0</v>
          </cell>
          <cell r="GM54">
            <v>0</v>
          </cell>
          <cell r="GN54">
            <v>0</v>
          </cell>
          <cell r="GO54">
            <v>0</v>
          </cell>
          <cell r="GP54">
            <v>0</v>
          </cell>
          <cell r="GQ54">
            <v>0</v>
          </cell>
          <cell r="GR54">
            <v>0</v>
          </cell>
          <cell r="GS54">
            <v>0</v>
          </cell>
          <cell r="GT54">
            <v>0</v>
          </cell>
          <cell r="GU54">
            <v>101.28</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v>0</v>
          </cell>
          <cell r="LW54">
            <v>0</v>
          </cell>
          <cell r="LX54">
            <v>0</v>
          </cell>
          <cell r="LY54">
            <v>0</v>
          </cell>
          <cell r="LZ54">
            <v>0</v>
          </cell>
          <cell r="MA54">
            <v>0</v>
          </cell>
          <cell r="MB54">
            <v>0</v>
          </cell>
          <cell r="MC54">
            <v>0</v>
          </cell>
          <cell r="MD54">
            <v>0</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I54">
            <v>0</v>
          </cell>
          <cell r="NJ54">
            <v>0</v>
          </cell>
          <cell r="NK54">
            <v>0</v>
          </cell>
          <cell r="NL54">
            <v>0</v>
          </cell>
          <cell r="NM54">
            <v>0</v>
          </cell>
          <cell r="NN54">
            <v>0</v>
          </cell>
          <cell r="NO54">
            <v>0</v>
          </cell>
          <cell r="NP54">
            <v>0</v>
          </cell>
          <cell r="NQ54">
            <v>0</v>
          </cell>
          <cell r="NR54">
            <v>0</v>
          </cell>
          <cell r="NS54">
            <v>0</v>
          </cell>
          <cell r="NT54">
            <v>0</v>
          </cell>
          <cell r="NU54">
            <v>0</v>
          </cell>
          <cell r="NV54">
            <v>0</v>
          </cell>
          <cell r="NW54">
            <v>0</v>
          </cell>
          <cell r="NX54">
            <v>0</v>
          </cell>
          <cell r="NY54">
            <v>0</v>
          </cell>
          <cell r="NZ54">
            <v>0</v>
          </cell>
          <cell r="OA54">
            <v>0</v>
          </cell>
          <cell r="OB54">
            <v>0</v>
          </cell>
          <cell r="OC54">
            <v>0</v>
          </cell>
          <cell r="OD54">
            <v>0</v>
          </cell>
          <cell r="OE54">
            <v>0</v>
          </cell>
          <cell r="OF54">
            <v>0</v>
          </cell>
        </row>
        <row r="55">
          <cell r="C55" t="str">
            <v>CLT24354</v>
          </cell>
          <cell r="D55" t="str">
            <v>INTERCEPTOR IZQUIERDO NORTE</v>
          </cell>
          <cell r="E55" t="str">
            <v>PVC</v>
          </cell>
          <cell r="F55" t="str">
            <v>5 NOVAFORT_315mm</v>
          </cell>
          <cell r="G55">
            <v>315</v>
          </cell>
          <cell r="H55">
            <v>12</v>
          </cell>
          <cell r="I55">
            <v>0.315</v>
          </cell>
          <cell r="J55">
            <v>0.315</v>
          </cell>
          <cell r="K55">
            <v>1</v>
          </cell>
          <cell r="L55">
            <v>1.2004999999999999</v>
          </cell>
          <cell r="M55">
            <v>74.88</v>
          </cell>
          <cell r="N55">
            <v>0.1</v>
          </cell>
          <cell r="O55">
            <v>106.16964</v>
          </cell>
          <cell r="P55">
            <v>8.01</v>
          </cell>
          <cell r="Q55">
            <v>0</v>
          </cell>
          <cell r="R55">
            <v>0</v>
          </cell>
          <cell r="S55" t="str">
            <v>Entibado Metálico Tipo 1</v>
          </cell>
          <cell r="T55">
            <v>0</v>
          </cell>
          <cell r="U55">
            <v>33.552427033416492</v>
          </cell>
          <cell r="V55">
            <v>1.783787614034051</v>
          </cell>
          <cell r="W55">
            <v>0</v>
          </cell>
          <cell r="X55">
            <v>0</v>
          </cell>
          <cell r="Y55">
            <v>0</v>
          </cell>
          <cell r="Z55">
            <v>0</v>
          </cell>
          <cell r="AA55">
            <v>0</v>
          </cell>
          <cell r="AB55">
            <v>0</v>
          </cell>
          <cell r="AC55">
            <v>0</v>
          </cell>
          <cell r="AD55">
            <v>8.088000000000001</v>
          </cell>
          <cell r="AE55">
            <v>0.48000000000000009</v>
          </cell>
          <cell r="AF55">
            <v>32.353539423336407</v>
          </cell>
          <cell r="AG55">
            <v>32.353539423336407</v>
          </cell>
          <cell r="AH55">
            <v>0</v>
          </cell>
          <cell r="AI55">
            <v>26.691246682835025</v>
          </cell>
          <cell r="AJ55">
            <v>0</v>
          </cell>
          <cell r="AK55">
            <v>0</v>
          </cell>
          <cell r="AL55">
            <v>0</v>
          </cell>
          <cell r="AM55">
            <v>0</v>
          </cell>
          <cell r="AN55">
            <v>0</v>
          </cell>
          <cell r="AO55">
            <v>0</v>
          </cell>
          <cell r="AP55">
            <v>2.63</v>
          </cell>
          <cell r="AQ55">
            <v>5.38</v>
          </cell>
          <cell r="AR55">
            <v>0</v>
          </cell>
          <cell r="AS55">
            <v>1.6154999999999999</v>
          </cell>
          <cell r="AT55">
            <v>6.2237393208926335</v>
          </cell>
          <cell r="AU55">
            <v>98.159639999999996</v>
          </cell>
          <cell r="AV55">
            <v>0</v>
          </cell>
          <cell r="AW55">
            <v>6.144000000000001</v>
          </cell>
          <cell r="AX55">
            <v>0</v>
          </cell>
          <cell r="AY55">
            <v>0</v>
          </cell>
          <cell r="AZ55">
            <v>0</v>
          </cell>
          <cell r="BA55">
            <v>0</v>
          </cell>
          <cell r="BB55">
            <v>0</v>
          </cell>
          <cell r="BC55">
            <v>0</v>
          </cell>
          <cell r="BD55">
            <v>0</v>
          </cell>
          <cell r="BE55">
            <v>0</v>
          </cell>
          <cell r="BF55">
            <v>0</v>
          </cell>
          <cell r="BG55">
            <v>0</v>
          </cell>
          <cell r="BH55">
            <v>2.63</v>
          </cell>
          <cell r="BI55">
            <v>33.552427033416492</v>
          </cell>
          <cell r="BJ55">
            <v>0</v>
          </cell>
          <cell r="BK55">
            <v>0</v>
          </cell>
          <cell r="BL55">
            <v>0</v>
          </cell>
          <cell r="BM55">
            <v>0</v>
          </cell>
          <cell r="BN55">
            <v>8.088000000000001</v>
          </cell>
          <cell r="BO55">
            <v>0</v>
          </cell>
          <cell r="BP55">
            <v>0</v>
          </cell>
          <cell r="BQ55">
            <v>0</v>
          </cell>
          <cell r="BR55">
            <v>32.353539423336407</v>
          </cell>
          <cell r="BS55">
            <v>32.353539423336407</v>
          </cell>
          <cell r="BT55">
            <v>106.93364</v>
          </cell>
          <cell r="BU55" t="str">
            <v>Tubería</v>
          </cell>
          <cell r="BV55">
            <v>0.9</v>
          </cell>
          <cell r="BW55">
            <v>0.9</v>
          </cell>
          <cell r="BX55">
            <v>0.48066367599923832</v>
          </cell>
          <cell r="BY55">
            <v>0.48066367599923832</v>
          </cell>
          <cell r="BZ55">
            <v>35.979999999999997</v>
          </cell>
          <cell r="CA55">
            <v>0</v>
          </cell>
          <cell r="CB55">
            <v>0</v>
          </cell>
          <cell r="CC55" t="str">
            <v>Flexible</v>
          </cell>
          <cell r="CD55">
            <v>74.88</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t="str">
            <v>NO</v>
          </cell>
          <cell r="DH55">
            <v>1</v>
          </cell>
          <cell r="DI55">
            <v>0</v>
          </cell>
          <cell r="DJ55">
            <v>0</v>
          </cell>
          <cell r="DK55">
            <v>0</v>
          </cell>
          <cell r="DL55">
            <v>0</v>
          </cell>
          <cell r="DM55">
            <v>0</v>
          </cell>
          <cell r="DN55">
            <v>0</v>
          </cell>
          <cell r="DO55">
            <v>0</v>
          </cell>
          <cell r="DP55">
            <v>1</v>
          </cell>
          <cell r="DQ55">
            <v>1</v>
          </cell>
          <cell r="DR55">
            <v>0</v>
          </cell>
          <cell r="DS55">
            <v>0</v>
          </cell>
          <cell r="DT55">
            <v>0</v>
          </cell>
          <cell r="DU55">
            <v>0</v>
          </cell>
          <cell r="DV55">
            <v>1</v>
          </cell>
          <cell r="DW55">
            <v>0</v>
          </cell>
          <cell r="DX55">
            <v>0</v>
          </cell>
          <cell r="DY55">
            <v>1</v>
          </cell>
          <cell r="DZ55">
            <v>1</v>
          </cell>
          <cell r="EA55">
            <v>0</v>
          </cell>
          <cell r="EB55">
            <v>1</v>
          </cell>
          <cell r="EC55">
            <v>0.75500000000010914</v>
          </cell>
          <cell r="ED55">
            <v>0</v>
          </cell>
          <cell r="EE55">
            <v>0</v>
          </cell>
          <cell r="EF55">
            <v>0</v>
          </cell>
          <cell r="EG55">
            <v>0</v>
          </cell>
          <cell r="EH55">
            <v>0</v>
          </cell>
          <cell r="EI55">
            <v>6</v>
          </cell>
          <cell r="EJ55">
            <v>0</v>
          </cell>
          <cell r="EK55">
            <v>3</v>
          </cell>
          <cell r="EL55">
            <v>3</v>
          </cell>
          <cell r="EM55">
            <v>0</v>
          </cell>
          <cell r="EN55">
            <v>0</v>
          </cell>
          <cell r="EO55">
            <v>0</v>
          </cell>
          <cell r="EP55">
            <v>3</v>
          </cell>
          <cell r="EQ55">
            <v>0</v>
          </cell>
          <cell r="ER55">
            <v>0</v>
          </cell>
          <cell r="ES55">
            <v>0</v>
          </cell>
          <cell r="ET55">
            <v>0</v>
          </cell>
          <cell r="EV55">
            <v>0</v>
          </cell>
          <cell r="EW55">
            <v>0</v>
          </cell>
          <cell r="EX55">
            <v>0</v>
          </cell>
          <cell r="EY55">
            <v>0</v>
          </cell>
          <cell r="EZ55">
            <v>0</v>
          </cell>
          <cell r="FA55">
            <v>0</v>
          </cell>
          <cell r="FB55">
            <v>0</v>
          </cell>
          <cell r="FC55">
            <v>0</v>
          </cell>
          <cell r="FD55">
            <v>0</v>
          </cell>
          <cell r="FE55">
            <v>0</v>
          </cell>
          <cell r="FF55">
            <v>0</v>
          </cell>
          <cell r="FG55">
            <v>26.691246682835025</v>
          </cell>
          <cell r="FH55">
            <v>0</v>
          </cell>
          <cell r="FI55">
            <v>26.691246682835025</v>
          </cell>
          <cell r="FJ55">
            <v>0</v>
          </cell>
          <cell r="FK55">
            <v>0</v>
          </cell>
          <cell r="FL55">
            <v>0</v>
          </cell>
          <cell r="FM55">
            <v>0</v>
          </cell>
          <cell r="FN55">
            <v>0</v>
          </cell>
          <cell r="FO55">
            <v>0</v>
          </cell>
          <cell r="FP55">
            <v>0</v>
          </cell>
          <cell r="FQ55">
            <v>0</v>
          </cell>
          <cell r="FR55">
            <v>0</v>
          </cell>
          <cell r="FS55">
            <v>0</v>
          </cell>
          <cell r="FT55">
            <v>0</v>
          </cell>
          <cell r="FU55">
            <v>0</v>
          </cell>
          <cell r="FV55">
            <v>48</v>
          </cell>
          <cell r="FW55">
            <v>144</v>
          </cell>
          <cell r="FX55">
            <v>0</v>
          </cell>
          <cell r="FY55">
            <v>0</v>
          </cell>
          <cell r="FZ55" t="str">
            <v>Perfil Abierto</v>
          </cell>
          <cell r="GA55">
            <v>0</v>
          </cell>
          <cell r="GB55">
            <v>0</v>
          </cell>
          <cell r="GC55">
            <v>0</v>
          </cell>
          <cell r="GD55">
            <v>0</v>
          </cell>
          <cell r="GE55">
            <v>0</v>
          </cell>
          <cell r="GF55">
            <v>0</v>
          </cell>
          <cell r="GG55">
            <v>0</v>
          </cell>
          <cell r="GH55">
            <v>0</v>
          </cell>
          <cell r="GI55">
            <v>6</v>
          </cell>
          <cell r="GJ55">
            <v>0</v>
          </cell>
          <cell r="GK55">
            <v>0</v>
          </cell>
          <cell r="GL55">
            <v>0</v>
          </cell>
          <cell r="GM55">
            <v>74.88</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cell r="LN55">
            <v>0</v>
          </cell>
          <cell r="LO55">
            <v>0</v>
          </cell>
          <cell r="LP55">
            <v>0</v>
          </cell>
          <cell r="LQ55">
            <v>0</v>
          </cell>
          <cell r="LR55">
            <v>0</v>
          </cell>
          <cell r="LS55">
            <v>0</v>
          </cell>
          <cell r="LT55">
            <v>0</v>
          </cell>
          <cell r="LU55">
            <v>0</v>
          </cell>
          <cell r="LV55">
            <v>0</v>
          </cell>
          <cell r="LW55">
            <v>0</v>
          </cell>
          <cell r="LX55">
            <v>0</v>
          </cell>
          <cell r="LY55">
            <v>0</v>
          </cell>
          <cell r="LZ55">
            <v>0</v>
          </cell>
          <cell r="MA55">
            <v>0</v>
          </cell>
          <cell r="MB55">
            <v>0</v>
          </cell>
          <cell r="MC55">
            <v>0</v>
          </cell>
          <cell r="MD55">
            <v>0</v>
          </cell>
          <cell r="ME55">
            <v>0</v>
          </cell>
          <cell r="MF55">
            <v>0</v>
          </cell>
          <cell r="MG55">
            <v>0</v>
          </cell>
          <cell r="MH55">
            <v>0</v>
          </cell>
          <cell r="MI55">
            <v>0</v>
          </cell>
          <cell r="MJ55">
            <v>0</v>
          </cell>
          <cell r="MK55">
            <v>0</v>
          </cell>
          <cell r="ML55">
            <v>0</v>
          </cell>
          <cell r="MM55">
            <v>0</v>
          </cell>
          <cell r="MN55">
            <v>0</v>
          </cell>
          <cell r="MO55">
            <v>0</v>
          </cell>
          <cell r="MP55">
            <v>0</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I55">
            <v>0</v>
          </cell>
          <cell r="NJ55">
            <v>0</v>
          </cell>
          <cell r="NK55">
            <v>0</v>
          </cell>
          <cell r="NL55">
            <v>0</v>
          </cell>
          <cell r="NM55">
            <v>0</v>
          </cell>
          <cell r="NN55">
            <v>0</v>
          </cell>
          <cell r="NO55">
            <v>0</v>
          </cell>
          <cell r="NP55">
            <v>0</v>
          </cell>
          <cell r="NQ55">
            <v>0</v>
          </cell>
          <cell r="NR55">
            <v>0</v>
          </cell>
          <cell r="NS55">
            <v>0</v>
          </cell>
          <cell r="NT55">
            <v>0</v>
          </cell>
          <cell r="NU55">
            <v>0</v>
          </cell>
          <cell r="NV55">
            <v>0</v>
          </cell>
          <cell r="NW55">
            <v>0</v>
          </cell>
          <cell r="NX55">
            <v>0</v>
          </cell>
          <cell r="NY55">
            <v>0</v>
          </cell>
          <cell r="NZ55">
            <v>0</v>
          </cell>
          <cell r="OA55">
            <v>0</v>
          </cell>
          <cell r="OB55">
            <v>0</v>
          </cell>
          <cell r="OC55">
            <v>0</v>
          </cell>
          <cell r="OD55">
            <v>0</v>
          </cell>
          <cell r="OE55">
            <v>0</v>
          </cell>
          <cell r="OF55">
            <v>0</v>
          </cell>
        </row>
        <row r="56">
          <cell r="C56" t="str">
            <v>CLT24355</v>
          </cell>
          <cell r="D56" t="str">
            <v>INTERCEPTOR IZQUIERDO NORTE</v>
          </cell>
          <cell r="E56" t="str">
            <v>PVC</v>
          </cell>
          <cell r="F56" t="str">
            <v>5 NOVAFORT_315mm</v>
          </cell>
          <cell r="G56">
            <v>315</v>
          </cell>
          <cell r="H56">
            <v>12</v>
          </cell>
          <cell r="I56">
            <v>0.315</v>
          </cell>
          <cell r="J56">
            <v>0.315</v>
          </cell>
          <cell r="K56">
            <v>1</v>
          </cell>
          <cell r="L56">
            <v>1.2104999999999908</v>
          </cell>
          <cell r="M56">
            <v>3.78</v>
          </cell>
          <cell r="N56">
            <v>0.1</v>
          </cell>
          <cell r="O56">
            <v>6.9993899999999547</v>
          </cell>
          <cell r="P56">
            <v>0.35139999999918464</v>
          </cell>
          <cell r="Q56">
            <v>0</v>
          </cell>
          <cell r="R56">
            <v>0</v>
          </cell>
          <cell r="S56" t="str">
            <v>Entibado Metálico Tipo 1</v>
          </cell>
          <cell r="T56">
            <v>0</v>
          </cell>
          <cell r="U56">
            <v>5.216892958839658</v>
          </cell>
          <cell r="V56">
            <v>3.0876000000000001</v>
          </cell>
          <cell r="W56">
            <v>0</v>
          </cell>
          <cell r="X56">
            <v>0</v>
          </cell>
          <cell r="Y56">
            <v>0</v>
          </cell>
          <cell r="Z56">
            <v>0</v>
          </cell>
          <cell r="AA56">
            <v>0</v>
          </cell>
          <cell r="AB56">
            <v>0</v>
          </cell>
          <cell r="AC56">
            <v>0</v>
          </cell>
          <cell r="AD56">
            <v>0.84660000000081537</v>
          </cell>
          <cell r="AE56">
            <v>0.34860000000081531</v>
          </cell>
          <cell r="AF56">
            <v>0</v>
          </cell>
          <cell r="AG56">
            <v>1.494</v>
          </cell>
          <cell r="AH56">
            <v>0</v>
          </cell>
          <cell r="AI56">
            <v>0</v>
          </cell>
          <cell r="AJ56">
            <v>0</v>
          </cell>
          <cell r="AK56">
            <v>0</v>
          </cell>
          <cell r="AL56">
            <v>0</v>
          </cell>
          <cell r="AM56">
            <v>0</v>
          </cell>
          <cell r="AN56">
            <v>4.9800000000000004</v>
          </cell>
          <cell r="AO56">
            <v>0</v>
          </cell>
          <cell r="AP56">
            <v>0.22</v>
          </cell>
          <cell r="AQ56">
            <v>0.48</v>
          </cell>
          <cell r="AR56">
            <v>0.34860000000081531</v>
          </cell>
          <cell r="AS56">
            <v>1.6254999999999908</v>
          </cell>
          <cell r="AT56">
            <v>0.49376980684987221</v>
          </cell>
          <cell r="AU56">
            <v>6.6479900000007701</v>
          </cell>
          <cell r="AV56">
            <v>0</v>
          </cell>
          <cell r="AW56">
            <v>0</v>
          </cell>
          <cell r="AX56">
            <v>0</v>
          </cell>
          <cell r="AY56">
            <v>0</v>
          </cell>
          <cell r="AZ56">
            <v>0</v>
          </cell>
          <cell r="BA56">
            <v>0</v>
          </cell>
          <cell r="BB56">
            <v>0</v>
          </cell>
          <cell r="BC56">
            <v>0</v>
          </cell>
          <cell r="BD56">
            <v>0</v>
          </cell>
          <cell r="BE56">
            <v>0</v>
          </cell>
          <cell r="BF56">
            <v>0</v>
          </cell>
          <cell r="BG56">
            <v>0</v>
          </cell>
          <cell r="BH56">
            <v>0.22</v>
          </cell>
          <cell r="BI56">
            <v>5.216892958839658</v>
          </cell>
          <cell r="BJ56">
            <v>0</v>
          </cell>
          <cell r="BK56">
            <v>0</v>
          </cell>
          <cell r="BL56">
            <v>0</v>
          </cell>
          <cell r="BM56">
            <v>0</v>
          </cell>
          <cell r="BN56">
            <v>0.84660000000081537</v>
          </cell>
          <cell r="BO56">
            <v>0</v>
          </cell>
          <cell r="BP56">
            <v>0</v>
          </cell>
          <cell r="BQ56">
            <v>0</v>
          </cell>
          <cell r="BR56">
            <v>0</v>
          </cell>
          <cell r="BS56">
            <v>1.494</v>
          </cell>
          <cell r="BT56">
            <v>6.8679900000007699</v>
          </cell>
          <cell r="BU56" t="str">
            <v>Tubería</v>
          </cell>
          <cell r="BV56">
            <v>0</v>
          </cell>
          <cell r="BW56">
            <v>0</v>
          </cell>
          <cell r="BX56">
            <v>0</v>
          </cell>
          <cell r="BY56">
            <v>0</v>
          </cell>
          <cell r="BZ56">
            <v>0</v>
          </cell>
          <cell r="CA56">
            <v>0</v>
          </cell>
          <cell r="CB56">
            <v>0</v>
          </cell>
          <cell r="CC56" t="str">
            <v>Flexible</v>
          </cell>
          <cell r="CD56">
            <v>3.78</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t="str">
            <v>NO</v>
          </cell>
          <cell r="DH56">
            <v>0</v>
          </cell>
          <cell r="DI56">
            <v>0</v>
          </cell>
          <cell r="DJ56">
            <v>0</v>
          </cell>
          <cell r="DK56">
            <v>0</v>
          </cell>
          <cell r="DL56">
            <v>0</v>
          </cell>
          <cell r="DM56">
            <v>1</v>
          </cell>
          <cell r="DN56">
            <v>2</v>
          </cell>
          <cell r="DO56">
            <v>1</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4.9800000000000004</v>
          </cell>
          <cell r="FM56">
            <v>0</v>
          </cell>
          <cell r="FN56">
            <v>0</v>
          </cell>
          <cell r="FO56">
            <v>4.9800000000000004</v>
          </cell>
          <cell r="FP56">
            <v>0</v>
          </cell>
          <cell r="FQ56">
            <v>0</v>
          </cell>
          <cell r="FR56">
            <v>0</v>
          </cell>
          <cell r="FS56">
            <v>0</v>
          </cell>
          <cell r="FT56">
            <v>0</v>
          </cell>
          <cell r="FU56">
            <v>0</v>
          </cell>
          <cell r="FV56">
            <v>24</v>
          </cell>
          <cell r="FW56">
            <v>72</v>
          </cell>
          <cell r="FX56">
            <v>0</v>
          </cell>
          <cell r="FY56">
            <v>0</v>
          </cell>
          <cell r="FZ56" t="str">
            <v>Perfil Abierto</v>
          </cell>
          <cell r="GA56">
            <v>0</v>
          </cell>
          <cell r="GB56">
            <v>0</v>
          </cell>
          <cell r="GC56">
            <v>0</v>
          </cell>
          <cell r="GD56">
            <v>0</v>
          </cell>
          <cell r="GE56">
            <v>0</v>
          </cell>
          <cell r="GF56">
            <v>0</v>
          </cell>
          <cell r="GG56">
            <v>0</v>
          </cell>
          <cell r="GH56">
            <v>0</v>
          </cell>
          <cell r="GI56">
            <v>0</v>
          </cell>
          <cell r="GJ56">
            <v>0</v>
          </cell>
          <cell r="GK56">
            <v>0</v>
          </cell>
          <cell r="GL56">
            <v>0</v>
          </cell>
          <cell r="GM56">
            <v>3.78</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cell r="LJ56">
            <v>0</v>
          </cell>
          <cell r="LK56">
            <v>0</v>
          </cell>
          <cell r="LL56">
            <v>0</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MF56">
            <v>0</v>
          </cell>
          <cell r="MG56">
            <v>0</v>
          </cell>
          <cell r="MH56">
            <v>0</v>
          </cell>
          <cell r="MI56">
            <v>0</v>
          </cell>
          <cell r="MJ56">
            <v>0</v>
          </cell>
          <cell r="MK56">
            <v>0</v>
          </cell>
          <cell r="ML56">
            <v>0</v>
          </cell>
          <cell r="MM56">
            <v>0</v>
          </cell>
          <cell r="MN56">
            <v>0</v>
          </cell>
          <cell r="MO56">
            <v>0</v>
          </cell>
          <cell r="MP56">
            <v>0</v>
          </cell>
          <cell r="MQ56">
            <v>0</v>
          </cell>
          <cell r="MR56">
            <v>0</v>
          </cell>
          <cell r="MS56">
            <v>0</v>
          </cell>
          <cell r="MT56">
            <v>0</v>
          </cell>
          <cell r="MU56">
            <v>0</v>
          </cell>
          <cell r="MV56">
            <v>0</v>
          </cell>
          <cell r="MW56">
            <v>0</v>
          </cell>
          <cell r="MX56">
            <v>0</v>
          </cell>
          <cell r="MY56">
            <v>0</v>
          </cell>
          <cell r="MZ56">
            <v>0</v>
          </cell>
          <cell r="NA56">
            <v>0</v>
          </cell>
          <cell r="NB56">
            <v>0</v>
          </cell>
          <cell r="NC56">
            <v>0</v>
          </cell>
          <cell r="ND56">
            <v>0</v>
          </cell>
          <cell r="NE56">
            <v>0</v>
          </cell>
          <cell r="NF56">
            <v>0</v>
          </cell>
          <cell r="NG56">
            <v>0</v>
          </cell>
          <cell r="NH56">
            <v>0</v>
          </cell>
          <cell r="NI56">
            <v>0</v>
          </cell>
          <cell r="NJ56">
            <v>0</v>
          </cell>
          <cell r="NK56">
            <v>0</v>
          </cell>
          <cell r="NL56">
            <v>0</v>
          </cell>
          <cell r="NM56">
            <v>0</v>
          </cell>
          <cell r="NN56">
            <v>0</v>
          </cell>
          <cell r="NO56">
            <v>0</v>
          </cell>
          <cell r="NP56">
            <v>0</v>
          </cell>
          <cell r="NQ56">
            <v>0</v>
          </cell>
          <cell r="NR56">
            <v>0</v>
          </cell>
          <cell r="NS56">
            <v>0</v>
          </cell>
          <cell r="NT56">
            <v>0</v>
          </cell>
          <cell r="NU56">
            <v>0</v>
          </cell>
          <cell r="NV56">
            <v>0</v>
          </cell>
          <cell r="NW56">
            <v>0</v>
          </cell>
          <cell r="NX56">
            <v>0</v>
          </cell>
          <cell r="NY56">
            <v>0</v>
          </cell>
          <cell r="NZ56">
            <v>0</v>
          </cell>
          <cell r="OA56">
            <v>0</v>
          </cell>
          <cell r="OB56">
            <v>0</v>
          </cell>
          <cell r="OC56">
            <v>0</v>
          </cell>
          <cell r="OD56">
            <v>0</v>
          </cell>
          <cell r="OE56">
            <v>0</v>
          </cell>
          <cell r="OF56">
            <v>0</v>
          </cell>
        </row>
        <row r="57">
          <cell r="C57" t="str">
            <v>CLT24355-A</v>
          </cell>
          <cell r="D57" t="str">
            <v>INTERCEPTOR IZQUIERDO NORTE</v>
          </cell>
          <cell r="E57" t="str">
            <v>PVC</v>
          </cell>
          <cell r="F57" t="str">
            <v>5 NOVAFORT_315mm</v>
          </cell>
          <cell r="G57">
            <v>315</v>
          </cell>
          <cell r="H57">
            <v>12</v>
          </cell>
          <cell r="I57">
            <v>0.315</v>
          </cell>
          <cell r="J57">
            <v>0.315</v>
          </cell>
          <cell r="K57">
            <v>1</v>
          </cell>
          <cell r="L57">
            <v>1.2354999999998544</v>
          </cell>
          <cell r="M57">
            <v>1.88</v>
          </cell>
          <cell r="N57">
            <v>0.1</v>
          </cell>
          <cell r="O57">
            <v>4.4059399999995517</v>
          </cell>
          <cell r="P57">
            <v>0</v>
          </cell>
          <cell r="Q57">
            <v>0</v>
          </cell>
          <cell r="R57">
            <v>0</v>
          </cell>
          <cell r="S57" t="str">
            <v>Entibado Metálico Tipo 1</v>
          </cell>
          <cell r="T57">
            <v>0</v>
          </cell>
          <cell r="U57">
            <v>3.3035121110891668</v>
          </cell>
          <cell r="V57">
            <v>1.9096</v>
          </cell>
          <cell r="W57">
            <v>0</v>
          </cell>
          <cell r="X57">
            <v>0</v>
          </cell>
          <cell r="Y57">
            <v>0</v>
          </cell>
          <cell r="Z57">
            <v>0</v>
          </cell>
          <cell r="AA57">
            <v>0</v>
          </cell>
          <cell r="AB57">
            <v>0</v>
          </cell>
          <cell r="AC57">
            <v>0</v>
          </cell>
          <cell r="AD57">
            <v>0.30800000000000005</v>
          </cell>
          <cell r="AE57">
            <v>0</v>
          </cell>
          <cell r="AF57">
            <v>0</v>
          </cell>
          <cell r="AG57">
            <v>0.92399999999999993</v>
          </cell>
          <cell r="AH57">
            <v>0</v>
          </cell>
          <cell r="AI57">
            <v>0</v>
          </cell>
          <cell r="AJ57">
            <v>0</v>
          </cell>
          <cell r="AK57">
            <v>0</v>
          </cell>
          <cell r="AL57">
            <v>0</v>
          </cell>
          <cell r="AM57">
            <v>0</v>
          </cell>
          <cell r="AN57">
            <v>3.08</v>
          </cell>
          <cell r="AO57">
            <v>0</v>
          </cell>
          <cell r="AP57">
            <v>0</v>
          </cell>
          <cell r="AQ57">
            <v>0</v>
          </cell>
          <cell r="AR57">
            <v>0</v>
          </cell>
          <cell r="AS57">
            <v>1.6504999999998544</v>
          </cell>
          <cell r="AT57">
            <v>0.76244905050210798</v>
          </cell>
          <cell r="AU57">
            <v>4.4059399999995517</v>
          </cell>
          <cell r="AV57">
            <v>0</v>
          </cell>
          <cell r="AW57">
            <v>0</v>
          </cell>
          <cell r="AX57">
            <v>0</v>
          </cell>
          <cell r="AY57">
            <v>0</v>
          </cell>
          <cell r="AZ57">
            <v>0</v>
          </cell>
          <cell r="BA57">
            <v>0</v>
          </cell>
          <cell r="BB57">
            <v>0</v>
          </cell>
          <cell r="BC57">
            <v>0</v>
          </cell>
          <cell r="BD57">
            <v>0</v>
          </cell>
          <cell r="BE57">
            <v>0</v>
          </cell>
          <cell r="BF57">
            <v>0</v>
          </cell>
          <cell r="BG57">
            <v>0</v>
          </cell>
          <cell r="BH57">
            <v>0</v>
          </cell>
          <cell r="BI57">
            <v>3.3035121110891668</v>
          </cell>
          <cell r="BJ57">
            <v>0</v>
          </cell>
          <cell r="BK57">
            <v>0</v>
          </cell>
          <cell r="BL57">
            <v>0</v>
          </cell>
          <cell r="BM57">
            <v>0</v>
          </cell>
          <cell r="BN57">
            <v>0.30800000000000005</v>
          </cell>
          <cell r="BO57">
            <v>0</v>
          </cell>
          <cell r="BP57">
            <v>0</v>
          </cell>
          <cell r="BQ57">
            <v>0</v>
          </cell>
          <cell r="BR57">
            <v>0</v>
          </cell>
          <cell r="BS57">
            <v>0.92399999999999993</v>
          </cell>
          <cell r="BT57">
            <v>4.4059399999995517</v>
          </cell>
          <cell r="BU57" t="str">
            <v>Tubería</v>
          </cell>
          <cell r="BV57">
            <v>0</v>
          </cell>
          <cell r="BW57">
            <v>0</v>
          </cell>
          <cell r="BX57">
            <v>0.48066367599923832</v>
          </cell>
          <cell r="BY57">
            <v>0.48066367599923832</v>
          </cell>
          <cell r="BZ57">
            <v>35.979999999999997</v>
          </cell>
          <cell r="CA57">
            <v>0</v>
          </cell>
          <cell r="CB57">
            <v>0</v>
          </cell>
          <cell r="CC57" t="str">
            <v>Flexible</v>
          </cell>
          <cell r="CD57">
            <v>1.88</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t="str">
            <v>NO</v>
          </cell>
          <cell r="DH57">
            <v>1</v>
          </cell>
          <cell r="DI57">
            <v>0</v>
          </cell>
          <cell r="DJ57">
            <v>0</v>
          </cell>
          <cell r="DK57">
            <v>0</v>
          </cell>
          <cell r="DL57">
            <v>0</v>
          </cell>
          <cell r="DM57">
            <v>0</v>
          </cell>
          <cell r="DN57">
            <v>0</v>
          </cell>
          <cell r="DO57">
            <v>0</v>
          </cell>
          <cell r="DP57">
            <v>1</v>
          </cell>
          <cell r="DQ57">
            <v>1</v>
          </cell>
          <cell r="DR57">
            <v>0</v>
          </cell>
          <cell r="DS57">
            <v>0</v>
          </cell>
          <cell r="DT57">
            <v>0</v>
          </cell>
          <cell r="DU57">
            <v>0</v>
          </cell>
          <cell r="DV57">
            <v>1</v>
          </cell>
          <cell r="DW57">
            <v>0</v>
          </cell>
          <cell r="DX57">
            <v>0</v>
          </cell>
          <cell r="DY57">
            <v>1</v>
          </cell>
          <cell r="DZ57">
            <v>1</v>
          </cell>
          <cell r="EA57">
            <v>0</v>
          </cell>
          <cell r="EB57">
            <v>2</v>
          </cell>
          <cell r="EC57">
            <v>0.76500000000010004</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3.08</v>
          </cell>
          <cell r="FM57">
            <v>0</v>
          </cell>
          <cell r="FN57">
            <v>0</v>
          </cell>
          <cell r="FO57">
            <v>3.08</v>
          </cell>
          <cell r="FP57">
            <v>0</v>
          </cell>
          <cell r="FQ57">
            <v>0</v>
          </cell>
          <cell r="FR57">
            <v>0</v>
          </cell>
          <cell r="FS57">
            <v>0</v>
          </cell>
          <cell r="FT57">
            <v>0</v>
          </cell>
          <cell r="FU57">
            <v>0</v>
          </cell>
          <cell r="FV57">
            <v>24</v>
          </cell>
          <cell r="FW57">
            <v>72</v>
          </cell>
          <cell r="FX57">
            <v>0</v>
          </cell>
          <cell r="FY57">
            <v>0</v>
          </cell>
          <cell r="FZ57" t="str">
            <v>Perfil Abierto</v>
          </cell>
          <cell r="GA57">
            <v>0</v>
          </cell>
          <cell r="GB57">
            <v>0</v>
          </cell>
          <cell r="GC57">
            <v>0</v>
          </cell>
          <cell r="GD57">
            <v>0</v>
          </cell>
          <cell r="GE57">
            <v>0</v>
          </cell>
          <cell r="GF57">
            <v>0</v>
          </cell>
          <cell r="GG57">
            <v>0</v>
          </cell>
          <cell r="GH57">
            <v>0</v>
          </cell>
          <cell r="GI57">
            <v>0</v>
          </cell>
          <cell r="GJ57">
            <v>0</v>
          </cell>
          <cell r="GK57">
            <v>0</v>
          </cell>
          <cell r="GL57">
            <v>0</v>
          </cell>
          <cell r="GM57">
            <v>1.88</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cell r="LJ57">
            <v>0</v>
          </cell>
          <cell r="LK57">
            <v>0</v>
          </cell>
          <cell r="LL57">
            <v>0</v>
          </cell>
          <cell r="LM57">
            <v>0</v>
          </cell>
          <cell r="LN57">
            <v>0</v>
          </cell>
          <cell r="LO57">
            <v>0</v>
          </cell>
          <cell r="LP57">
            <v>0</v>
          </cell>
          <cell r="LQ57">
            <v>0</v>
          </cell>
          <cell r="LR57">
            <v>0</v>
          </cell>
          <cell r="LS57">
            <v>0</v>
          </cell>
          <cell r="LT57">
            <v>0</v>
          </cell>
          <cell r="LU57">
            <v>0</v>
          </cell>
          <cell r="LV57">
            <v>0</v>
          </cell>
          <cell r="LW57">
            <v>0</v>
          </cell>
          <cell r="LX57">
            <v>0</v>
          </cell>
          <cell r="LY57">
            <v>0</v>
          </cell>
          <cell r="LZ57">
            <v>0</v>
          </cell>
          <cell r="MA57">
            <v>0</v>
          </cell>
          <cell r="MB57">
            <v>0</v>
          </cell>
          <cell r="MC57">
            <v>0</v>
          </cell>
          <cell r="MD57">
            <v>0</v>
          </cell>
          <cell r="ME57">
            <v>0</v>
          </cell>
          <cell r="MF57">
            <v>0</v>
          </cell>
          <cell r="MG57">
            <v>0</v>
          </cell>
          <cell r="MH57">
            <v>0</v>
          </cell>
          <cell r="MI57">
            <v>0</v>
          </cell>
          <cell r="MJ57">
            <v>0</v>
          </cell>
          <cell r="MK57">
            <v>0</v>
          </cell>
          <cell r="ML57">
            <v>0</v>
          </cell>
          <cell r="MM57">
            <v>0</v>
          </cell>
          <cell r="MN57">
            <v>0</v>
          </cell>
          <cell r="MO57">
            <v>0</v>
          </cell>
          <cell r="MP57">
            <v>0</v>
          </cell>
          <cell r="MQ57">
            <v>0</v>
          </cell>
          <cell r="MR57">
            <v>0</v>
          </cell>
          <cell r="MS57">
            <v>0</v>
          </cell>
          <cell r="MT57">
            <v>0</v>
          </cell>
          <cell r="MU57">
            <v>0</v>
          </cell>
          <cell r="MV57">
            <v>0</v>
          </cell>
          <cell r="MW57">
            <v>0</v>
          </cell>
          <cell r="MX57">
            <v>0</v>
          </cell>
          <cell r="MY57">
            <v>0</v>
          </cell>
          <cell r="MZ57">
            <v>0</v>
          </cell>
          <cell r="NA57">
            <v>0</v>
          </cell>
          <cell r="NB57">
            <v>0</v>
          </cell>
          <cell r="NC57">
            <v>0</v>
          </cell>
          <cell r="ND57">
            <v>0</v>
          </cell>
          <cell r="NE57">
            <v>0</v>
          </cell>
          <cell r="NF57">
            <v>0</v>
          </cell>
          <cell r="NG57">
            <v>0</v>
          </cell>
          <cell r="NH57">
            <v>0</v>
          </cell>
          <cell r="NI57">
            <v>0</v>
          </cell>
          <cell r="NJ57">
            <v>0</v>
          </cell>
          <cell r="NK57">
            <v>0</v>
          </cell>
          <cell r="NL57">
            <v>0</v>
          </cell>
          <cell r="NM57">
            <v>0</v>
          </cell>
          <cell r="NN57">
            <v>0</v>
          </cell>
          <cell r="NO57">
            <v>0</v>
          </cell>
          <cell r="NP57">
            <v>0</v>
          </cell>
          <cell r="NQ57">
            <v>0</v>
          </cell>
          <cell r="NR57">
            <v>0</v>
          </cell>
          <cell r="NS57">
            <v>0</v>
          </cell>
          <cell r="NT57">
            <v>0</v>
          </cell>
          <cell r="NU57">
            <v>0</v>
          </cell>
          <cell r="NV57">
            <v>0</v>
          </cell>
          <cell r="NW57">
            <v>0</v>
          </cell>
          <cell r="NX57">
            <v>0</v>
          </cell>
          <cell r="NY57">
            <v>0</v>
          </cell>
          <cell r="NZ57">
            <v>0</v>
          </cell>
          <cell r="OA57">
            <v>0</v>
          </cell>
          <cell r="OB57">
            <v>0</v>
          </cell>
          <cell r="OC57">
            <v>0</v>
          </cell>
          <cell r="OD57">
            <v>0</v>
          </cell>
          <cell r="OE57">
            <v>0</v>
          </cell>
          <cell r="OF57">
            <v>0</v>
          </cell>
        </row>
        <row r="58">
          <cell r="C58" t="str">
            <v>CLT24356</v>
          </cell>
          <cell r="D58" t="str">
            <v>INTERCEPTOR IZQUIERDO NORTE</v>
          </cell>
          <cell r="E58" t="str">
            <v>PVC</v>
          </cell>
          <cell r="F58" t="str">
            <v>6 NOVAFORT_355mm</v>
          </cell>
          <cell r="G58">
            <v>355</v>
          </cell>
          <cell r="H58">
            <v>14</v>
          </cell>
          <cell r="I58">
            <v>0.35499999999999998</v>
          </cell>
          <cell r="J58">
            <v>0.35499999999999998</v>
          </cell>
          <cell r="K58">
            <v>1</v>
          </cell>
          <cell r="L58">
            <v>1.2539999999997999</v>
          </cell>
          <cell r="M58">
            <v>17.79</v>
          </cell>
          <cell r="N58">
            <v>0.1</v>
          </cell>
          <cell r="O58">
            <v>28.276109999996201</v>
          </cell>
          <cell r="P58">
            <v>2.0100000000000002</v>
          </cell>
          <cell r="Q58">
            <v>0</v>
          </cell>
          <cell r="R58">
            <v>0</v>
          </cell>
          <cell r="S58" t="str">
            <v>Entibado Metálico Tipo 1</v>
          </cell>
          <cell r="T58">
            <v>0</v>
          </cell>
          <cell r="U58">
            <v>21.079283530730514</v>
          </cell>
          <cell r="V58">
            <v>11.7738</v>
          </cell>
          <cell r="W58">
            <v>0</v>
          </cell>
          <cell r="X58">
            <v>0</v>
          </cell>
          <cell r="Y58">
            <v>0</v>
          </cell>
          <cell r="Z58">
            <v>0</v>
          </cell>
          <cell r="AA58">
            <v>0</v>
          </cell>
          <cell r="AB58">
            <v>0</v>
          </cell>
          <cell r="AC58">
            <v>0</v>
          </cell>
          <cell r="AD58">
            <v>1.899</v>
          </cell>
          <cell r="AE58">
            <v>0</v>
          </cell>
          <cell r="AF58">
            <v>7.5952721664989902</v>
          </cell>
          <cell r="AG58">
            <v>13.292272166498989</v>
          </cell>
          <cell r="AH58">
            <v>0</v>
          </cell>
          <cell r="AI58">
            <v>4.1773996915744442</v>
          </cell>
          <cell r="AJ58">
            <v>0</v>
          </cell>
          <cell r="AK58">
            <v>0</v>
          </cell>
          <cell r="AL58">
            <v>0</v>
          </cell>
          <cell r="AM58">
            <v>0</v>
          </cell>
          <cell r="AN58">
            <v>18.989999999999998</v>
          </cell>
          <cell r="AO58">
            <v>0</v>
          </cell>
          <cell r="AP58">
            <v>0.66</v>
          </cell>
          <cell r="AQ58">
            <v>1.35</v>
          </cell>
          <cell r="AR58">
            <v>0</v>
          </cell>
          <cell r="AS58">
            <v>1.7089999999997998</v>
          </cell>
          <cell r="AT58">
            <v>2.1381883736385738</v>
          </cell>
          <cell r="AU58">
            <v>0</v>
          </cell>
          <cell r="AV58">
            <v>0</v>
          </cell>
          <cell r="AW58">
            <v>0</v>
          </cell>
          <cell r="AX58">
            <v>26.2661099999962</v>
          </cell>
          <cell r="AY58">
            <v>0</v>
          </cell>
          <cell r="AZ58">
            <v>0</v>
          </cell>
          <cell r="BA58">
            <v>0</v>
          </cell>
          <cell r="BB58">
            <v>0</v>
          </cell>
          <cell r="BC58">
            <v>0</v>
          </cell>
          <cell r="BD58">
            <v>0</v>
          </cell>
          <cell r="BE58">
            <v>0</v>
          </cell>
          <cell r="BF58">
            <v>0</v>
          </cell>
          <cell r="BG58">
            <v>0</v>
          </cell>
          <cell r="BH58">
            <v>0.66</v>
          </cell>
          <cell r="BI58">
            <v>21.079283530730514</v>
          </cell>
          <cell r="BJ58">
            <v>0</v>
          </cell>
          <cell r="BK58">
            <v>0</v>
          </cell>
          <cell r="BL58">
            <v>0</v>
          </cell>
          <cell r="BM58">
            <v>0</v>
          </cell>
          <cell r="BN58">
            <v>1.899</v>
          </cell>
          <cell r="BO58">
            <v>0</v>
          </cell>
          <cell r="BP58">
            <v>0</v>
          </cell>
          <cell r="BQ58">
            <v>0</v>
          </cell>
          <cell r="BR58">
            <v>7.5952721664989902</v>
          </cell>
          <cell r="BS58">
            <v>13.292272166498989</v>
          </cell>
          <cell r="BT58">
            <v>26.9261099999962</v>
          </cell>
          <cell r="BU58" t="str">
            <v>Tubería</v>
          </cell>
          <cell r="BV58">
            <v>0</v>
          </cell>
          <cell r="BW58">
            <v>0</v>
          </cell>
          <cell r="BX58">
            <v>0.48066367599923832</v>
          </cell>
          <cell r="BY58">
            <v>0.48066367599923832</v>
          </cell>
          <cell r="BZ58">
            <v>35.979999999999997</v>
          </cell>
          <cell r="CA58">
            <v>0</v>
          </cell>
          <cell r="CB58">
            <v>0</v>
          </cell>
          <cell r="CC58" t="str">
            <v>Flexible</v>
          </cell>
          <cell r="CD58">
            <v>0</v>
          </cell>
          <cell r="CE58">
            <v>17.79</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t="str">
            <v>NO</v>
          </cell>
          <cell r="DH58">
            <v>1</v>
          </cell>
          <cell r="DI58">
            <v>0</v>
          </cell>
          <cell r="DJ58">
            <v>0</v>
          </cell>
          <cell r="DK58">
            <v>0</v>
          </cell>
          <cell r="DL58">
            <v>0</v>
          </cell>
          <cell r="DM58">
            <v>0</v>
          </cell>
          <cell r="DN58">
            <v>0</v>
          </cell>
          <cell r="DO58">
            <v>0</v>
          </cell>
          <cell r="DP58">
            <v>1</v>
          </cell>
          <cell r="DQ58">
            <v>1</v>
          </cell>
          <cell r="DR58">
            <v>0</v>
          </cell>
          <cell r="DS58">
            <v>0</v>
          </cell>
          <cell r="DT58">
            <v>0</v>
          </cell>
          <cell r="DU58">
            <v>0</v>
          </cell>
          <cell r="DV58">
            <v>1</v>
          </cell>
          <cell r="DW58">
            <v>0</v>
          </cell>
          <cell r="DX58">
            <v>0</v>
          </cell>
          <cell r="DY58">
            <v>1</v>
          </cell>
          <cell r="DZ58">
            <v>1</v>
          </cell>
          <cell r="EA58">
            <v>0</v>
          </cell>
          <cell r="EB58">
            <v>2</v>
          </cell>
          <cell r="EC58">
            <v>0.76499999999987267</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V58">
            <v>0</v>
          </cell>
          <cell r="EW58">
            <v>0</v>
          </cell>
          <cell r="EX58">
            <v>0</v>
          </cell>
          <cell r="EY58">
            <v>0</v>
          </cell>
          <cell r="EZ58">
            <v>0</v>
          </cell>
          <cell r="FA58">
            <v>0</v>
          </cell>
          <cell r="FB58">
            <v>0</v>
          </cell>
          <cell r="FC58">
            <v>0</v>
          </cell>
          <cell r="FD58">
            <v>0</v>
          </cell>
          <cell r="FE58">
            <v>0</v>
          </cell>
          <cell r="FF58">
            <v>0</v>
          </cell>
          <cell r="FG58">
            <v>4.1773996915744442</v>
          </cell>
          <cell r="FH58">
            <v>0</v>
          </cell>
          <cell r="FI58">
            <v>4.1773996915744442</v>
          </cell>
          <cell r="FJ58">
            <v>0</v>
          </cell>
          <cell r="FK58">
            <v>0</v>
          </cell>
          <cell r="FL58">
            <v>18.989999999999998</v>
          </cell>
          <cell r="FM58">
            <v>0</v>
          </cell>
          <cell r="FN58">
            <v>0</v>
          </cell>
          <cell r="FO58">
            <v>18.989999999999998</v>
          </cell>
          <cell r="FP58">
            <v>0</v>
          </cell>
          <cell r="FQ58">
            <v>0</v>
          </cell>
          <cell r="FR58">
            <v>0</v>
          </cell>
          <cell r="FS58">
            <v>0</v>
          </cell>
          <cell r="FT58">
            <v>0</v>
          </cell>
          <cell r="FU58">
            <v>0</v>
          </cell>
          <cell r="FV58">
            <v>24</v>
          </cell>
          <cell r="FW58">
            <v>72</v>
          </cell>
          <cell r="FX58">
            <v>0</v>
          </cell>
          <cell r="FY58">
            <v>0</v>
          </cell>
          <cell r="FZ58" t="str">
            <v>Perfil Abierto</v>
          </cell>
          <cell r="GA58">
            <v>0</v>
          </cell>
          <cell r="GB58">
            <v>0</v>
          </cell>
          <cell r="GC58">
            <v>0</v>
          </cell>
          <cell r="GD58">
            <v>0</v>
          </cell>
          <cell r="GE58">
            <v>0</v>
          </cell>
          <cell r="GF58">
            <v>0</v>
          </cell>
          <cell r="GG58">
            <v>0</v>
          </cell>
          <cell r="GH58">
            <v>0</v>
          </cell>
          <cell r="GI58">
            <v>0</v>
          </cell>
          <cell r="GJ58">
            <v>0</v>
          </cell>
          <cell r="GK58">
            <v>0</v>
          </cell>
          <cell r="GL58">
            <v>0</v>
          </cell>
          <cell r="GM58">
            <v>0</v>
          </cell>
          <cell r="GN58">
            <v>17.79</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cell r="LJ58">
            <v>0</v>
          </cell>
          <cell r="LK58">
            <v>0</v>
          </cell>
          <cell r="LL58">
            <v>0</v>
          </cell>
          <cell r="LM58">
            <v>0</v>
          </cell>
          <cell r="LN58">
            <v>0</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v>
          </cell>
          <cell r="MC58">
            <v>0</v>
          </cell>
          <cell r="MD58">
            <v>0</v>
          </cell>
          <cell r="ME58">
            <v>0</v>
          </cell>
          <cell r="MF58">
            <v>0</v>
          </cell>
          <cell r="MG58">
            <v>0</v>
          </cell>
          <cell r="MH58">
            <v>0</v>
          </cell>
          <cell r="MI58">
            <v>0</v>
          </cell>
          <cell r="MJ58">
            <v>0</v>
          </cell>
          <cell r="MK58">
            <v>0</v>
          </cell>
          <cell r="ML58">
            <v>0</v>
          </cell>
          <cell r="MM58">
            <v>0</v>
          </cell>
          <cell r="MN58">
            <v>0</v>
          </cell>
          <cell r="MO58">
            <v>0</v>
          </cell>
          <cell r="MP58">
            <v>0</v>
          </cell>
          <cell r="MQ58">
            <v>0</v>
          </cell>
          <cell r="MR58">
            <v>0</v>
          </cell>
          <cell r="MS58">
            <v>0</v>
          </cell>
          <cell r="MT58">
            <v>0</v>
          </cell>
          <cell r="MU58">
            <v>0</v>
          </cell>
          <cell r="MV58">
            <v>0</v>
          </cell>
          <cell r="MW58">
            <v>0</v>
          </cell>
          <cell r="MX58">
            <v>0</v>
          </cell>
          <cell r="MY58">
            <v>0</v>
          </cell>
          <cell r="MZ58">
            <v>0</v>
          </cell>
          <cell r="NA58">
            <v>0</v>
          </cell>
          <cell r="NB58">
            <v>0</v>
          </cell>
          <cell r="NC58">
            <v>0</v>
          </cell>
          <cell r="ND58">
            <v>0</v>
          </cell>
          <cell r="NE58">
            <v>0</v>
          </cell>
          <cell r="NF58">
            <v>0</v>
          </cell>
          <cell r="NG58">
            <v>0</v>
          </cell>
          <cell r="NH58">
            <v>0</v>
          </cell>
          <cell r="NI58">
            <v>0</v>
          </cell>
          <cell r="NJ58">
            <v>0</v>
          </cell>
          <cell r="NK58">
            <v>0</v>
          </cell>
          <cell r="NL58">
            <v>0</v>
          </cell>
          <cell r="NM58">
            <v>0</v>
          </cell>
          <cell r="NN58">
            <v>0</v>
          </cell>
          <cell r="NO58">
            <v>0</v>
          </cell>
          <cell r="NP58">
            <v>0</v>
          </cell>
          <cell r="NQ58">
            <v>0</v>
          </cell>
          <cell r="NR58">
            <v>0</v>
          </cell>
          <cell r="NS58">
            <v>0</v>
          </cell>
          <cell r="NT58">
            <v>0</v>
          </cell>
          <cell r="NU58">
            <v>0</v>
          </cell>
          <cell r="NV58">
            <v>0</v>
          </cell>
          <cell r="NW58">
            <v>0</v>
          </cell>
          <cell r="NX58">
            <v>0</v>
          </cell>
          <cell r="NY58">
            <v>0</v>
          </cell>
          <cell r="NZ58">
            <v>0</v>
          </cell>
          <cell r="OA58">
            <v>0</v>
          </cell>
          <cell r="OB58">
            <v>0</v>
          </cell>
          <cell r="OC58">
            <v>0</v>
          </cell>
          <cell r="OD58">
            <v>0</v>
          </cell>
          <cell r="OE58">
            <v>0</v>
          </cell>
          <cell r="OF58">
            <v>0</v>
          </cell>
        </row>
        <row r="59">
          <cell r="C59" t="str">
            <v>CLT24491</v>
          </cell>
          <cell r="D59" t="str">
            <v>INTERCEPTOR IZQUIERDO NORTE</v>
          </cell>
          <cell r="E59" t="str">
            <v>PVC</v>
          </cell>
          <cell r="F59" t="str">
            <v>6 NOVAFORT_355mm</v>
          </cell>
          <cell r="G59">
            <v>355</v>
          </cell>
          <cell r="H59">
            <v>14</v>
          </cell>
          <cell r="I59">
            <v>0.35499999999999998</v>
          </cell>
          <cell r="J59">
            <v>0.35499999999999998</v>
          </cell>
          <cell r="K59">
            <v>1</v>
          </cell>
          <cell r="L59">
            <v>1.5539999999999818</v>
          </cell>
          <cell r="M59">
            <v>82.53</v>
          </cell>
          <cell r="N59">
            <v>0.1</v>
          </cell>
          <cell r="O59">
            <v>149.79296999999846</v>
          </cell>
          <cell r="P59">
            <v>8.82</v>
          </cell>
          <cell r="Q59">
            <v>0</v>
          </cell>
          <cell r="R59">
            <v>0</v>
          </cell>
          <cell r="S59" t="str">
            <v>Entibado Metálico Tipo 1</v>
          </cell>
          <cell r="T59">
            <v>0</v>
          </cell>
          <cell r="U59">
            <v>106.96023448566096</v>
          </cell>
          <cell r="V59">
            <v>40.811843436247855</v>
          </cell>
          <cell r="W59">
            <v>0</v>
          </cell>
          <cell r="X59">
            <v>0</v>
          </cell>
          <cell r="Y59">
            <v>0</v>
          </cell>
          <cell r="Z59">
            <v>0</v>
          </cell>
          <cell r="AA59">
            <v>0</v>
          </cell>
          <cell r="AB59">
            <v>0</v>
          </cell>
          <cell r="AC59">
            <v>0</v>
          </cell>
          <cell r="AD59">
            <v>8.3730000000000011</v>
          </cell>
          <cell r="AE59">
            <v>0</v>
          </cell>
          <cell r="AF59">
            <v>33.492718348633105</v>
          </cell>
          <cell r="AG59">
            <v>39.871265043591741</v>
          </cell>
          <cell r="AH59">
            <v>0</v>
          </cell>
          <cell r="AI59">
            <v>18.627245091748208</v>
          </cell>
          <cell r="AJ59">
            <v>0</v>
          </cell>
          <cell r="AK59">
            <v>0</v>
          </cell>
          <cell r="AL59">
            <v>0</v>
          </cell>
          <cell r="AM59">
            <v>0</v>
          </cell>
          <cell r="AN59">
            <v>21.261822316528793</v>
          </cell>
          <cell r="AO59">
            <v>30.032080000000001</v>
          </cell>
          <cell r="AP59">
            <v>2.9</v>
          </cell>
          <cell r="AQ59">
            <v>5.92</v>
          </cell>
          <cell r="AR59">
            <v>0</v>
          </cell>
          <cell r="AS59">
            <v>2.0089999999999817</v>
          </cell>
          <cell r="AT59">
            <v>6.8295108851693129</v>
          </cell>
          <cell r="AU59">
            <v>0</v>
          </cell>
          <cell r="AV59">
            <v>0</v>
          </cell>
          <cell r="AW59">
            <v>0</v>
          </cell>
          <cell r="AX59">
            <v>140.97296999999847</v>
          </cell>
          <cell r="AY59">
            <v>0</v>
          </cell>
          <cell r="AZ59">
            <v>0</v>
          </cell>
          <cell r="BA59">
            <v>0</v>
          </cell>
          <cell r="BB59">
            <v>0</v>
          </cell>
          <cell r="BC59">
            <v>0</v>
          </cell>
          <cell r="BD59">
            <v>0</v>
          </cell>
          <cell r="BE59">
            <v>0</v>
          </cell>
          <cell r="BF59">
            <v>0</v>
          </cell>
          <cell r="BG59">
            <v>0</v>
          </cell>
          <cell r="BH59">
            <v>2.9</v>
          </cell>
          <cell r="BI59">
            <v>106.96023448566096</v>
          </cell>
          <cell r="BJ59">
            <v>0</v>
          </cell>
          <cell r="BK59">
            <v>0</v>
          </cell>
          <cell r="BL59">
            <v>0</v>
          </cell>
          <cell r="BM59">
            <v>0</v>
          </cell>
          <cell r="BN59">
            <v>8.3730000000000011</v>
          </cell>
          <cell r="BO59">
            <v>0</v>
          </cell>
          <cell r="BP59">
            <v>0</v>
          </cell>
          <cell r="BQ59">
            <v>0</v>
          </cell>
          <cell r="BR59">
            <v>33.492718348633105</v>
          </cell>
          <cell r="BS59">
            <v>39.871265043591741</v>
          </cell>
          <cell r="BT59">
            <v>143.87296999999847</v>
          </cell>
          <cell r="BU59" t="str">
            <v>Tubería</v>
          </cell>
          <cell r="BV59">
            <v>0</v>
          </cell>
          <cell r="BW59">
            <v>0</v>
          </cell>
          <cell r="BX59">
            <v>0</v>
          </cell>
          <cell r="BY59">
            <v>0</v>
          </cell>
          <cell r="BZ59">
            <v>0</v>
          </cell>
          <cell r="CA59">
            <v>0</v>
          </cell>
          <cell r="CB59">
            <v>0</v>
          </cell>
          <cell r="CC59" t="str">
            <v>Flexible</v>
          </cell>
          <cell r="CD59">
            <v>0</v>
          </cell>
          <cell r="CE59">
            <v>82.53</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t="str">
            <v>NO</v>
          </cell>
          <cell r="DH59">
            <v>0</v>
          </cell>
          <cell r="DI59">
            <v>0</v>
          </cell>
          <cell r="DJ59">
            <v>0</v>
          </cell>
          <cell r="DK59">
            <v>0</v>
          </cell>
          <cell r="DL59">
            <v>0</v>
          </cell>
          <cell r="DM59">
            <v>1</v>
          </cell>
          <cell r="DN59">
            <v>2</v>
          </cell>
          <cell r="DO59">
            <v>1</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V59">
            <v>0</v>
          </cell>
          <cell r="EW59">
            <v>0</v>
          </cell>
          <cell r="EX59">
            <v>0</v>
          </cell>
          <cell r="EY59">
            <v>0</v>
          </cell>
          <cell r="EZ59">
            <v>0</v>
          </cell>
          <cell r="FA59">
            <v>0</v>
          </cell>
          <cell r="FB59">
            <v>0</v>
          </cell>
          <cell r="FC59">
            <v>0</v>
          </cell>
          <cell r="FD59">
            <v>0</v>
          </cell>
          <cell r="FE59">
            <v>0</v>
          </cell>
          <cell r="FF59">
            <v>0</v>
          </cell>
          <cell r="FG59">
            <v>18.627245091748208</v>
          </cell>
          <cell r="FH59">
            <v>0</v>
          </cell>
          <cell r="FI59">
            <v>18.627245091748208</v>
          </cell>
          <cell r="FJ59">
            <v>0</v>
          </cell>
          <cell r="FK59">
            <v>0</v>
          </cell>
          <cell r="FL59">
            <v>21.261822316528793</v>
          </cell>
          <cell r="FM59">
            <v>0</v>
          </cell>
          <cell r="FN59">
            <v>0</v>
          </cell>
          <cell r="FO59">
            <v>21.261822316528793</v>
          </cell>
          <cell r="FP59">
            <v>0</v>
          </cell>
          <cell r="FQ59">
            <v>0</v>
          </cell>
          <cell r="FR59">
            <v>1.3</v>
          </cell>
          <cell r="FS59">
            <v>1.3</v>
          </cell>
          <cell r="FT59">
            <v>0</v>
          </cell>
          <cell r="FU59">
            <v>30.032080000000001</v>
          </cell>
          <cell r="FV59">
            <v>36</v>
          </cell>
          <cell r="FW59">
            <v>108</v>
          </cell>
          <cell r="FX59">
            <v>0</v>
          </cell>
          <cell r="FY59">
            <v>0</v>
          </cell>
          <cell r="FZ59" t="str">
            <v>Perfil Abierto</v>
          </cell>
          <cell r="GA59">
            <v>0</v>
          </cell>
          <cell r="GB59">
            <v>0</v>
          </cell>
          <cell r="GC59">
            <v>0</v>
          </cell>
          <cell r="GD59">
            <v>0</v>
          </cell>
          <cell r="GE59">
            <v>0</v>
          </cell>
          <cell r="GF59">
            <v>0</v>
          </cell>
          <cell r="GG59">
            <v>0</v>
          </cell>
          <cell r="GH59">
            <v>0</v>
          </cell>
          <cell r="GI59">
            <v>0</v>
          </cell>
          <cell r="GJ59">
            <v>0</v>
          </cell>
          <cell r="GK59">
            <v>0</v>
          </cell>
          <cell r="GL59">
            <v>0</v>
          </cell>
          <cell r="GM59">
            <v>0</v>
          </cell>
          <cell r="GN59">
            <v>82.53</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cell r="LJ59">
            <v>0</v>
          </cell>
          <cell r="LK59">
            <v>0</v>
          </cell>
          <cell r="LL59">
            <v>0</v>
          </cell>
          <cell r="LM59">
            <v>0</v>
          </cell>
          <cell r="LN59">
            <v>0</v>
          </cell>
          <cell r="LO59">
            <v>0</v>
          </cell>
          <cell r="LP59">
            <v>0</v>
          </cell>
          <cell r="LQ59">
            <v>0</v>
          </cell>
          <cell r="LR59">
            <v>0</v>
          </cell>
          <cell r="LS59">
            <v>0</v>
          </cell>
          <cell r="LT59">
            <v>0</v>
          </cell>
          <cell r="LU59">
            <v>0</v>
          </cell>
          <cell r="LV59">
            <v>0</v>
          </cell>
          <cell r="LW59">
            <v>0</v>
          </cell>
          <cell r="LX59">
            <v>0</v>
          </cell>
          <cell r="LY59">
            <v>0</v>
          </cell>
          <cell r="LZ59">
            <v>0</v>
          </cell>
          <cell r="MA59">
            <v>0</v>
          </cell>
          <cell r="MB59">
            <v>0</v>
          </cell>
          <cell r="MC59">
            <v>0</v>
          </cell>
          <cell r="MD59">
            <v>0</v>
          </cell>
          <cell r="ME59">
            <v>0</v>
          </cell>
          <cell r="MF59">
            <v>0</v>
          </cell>
          <cell r="MG59">
            <v>0</v>
          </cell>
          <cell r="MH59">
            <v>0</v>
          </cell>
          <cell r="MI59">
            <v>0</v>
          </cell>
          <cell r="MJ59">
            <v>0</v>
          </cell>
          <cell r="MK59">
            <v>0</v>
          </cell>
          <cell r="ML59">
            <v>0</v>
          </cell>
          <cell r="MM59">
            <v>0</v>
          </cell>
          <cell r="MN59">
            <v>0</v>
          </cell>
          <cell r="MO59">
            <v>0</v>
          </cell>
          <cell r="MP59">
            <v>0</v>
          </cell>
          <cell r="MQ59">
            <v>0</v>
          </cell>
          <cell r="MR59">
            <v>0</v>
          </cell>
          <cell r="MS59">
            <v>0</v>
          </cell>
          <cell r="MT59">
            <v>0</v>
          </cell>
          <cell r="MU59">
            <v>0</v>
          </cell>
          <cell r="MV59">
            <v>0</v>
          </cell>
          <cell r="MW59">
            <v>0</v>
          </cell>
          <cell r="MX59">
            <v>0</v>
          </cell>
          <cell r="MY59">
            <v>0</v>
          </cell>
          <cell r="MZ59">
            <v>0</v>
          </cell>
          <cell r="NA59">
            <v>0</v>
          </cell>
          <cell r="NB59">
            <v>0</v>
          </cell>
          <cell r="NC59">
            <v>0</v>
          </cell>
          <cell r="ND59">
            <v>0</v>
          </cell>
          <cell r="NE59">
            <v>0</v>
          </cell>
          <cell r="NF59">
            <v>0</v>
          </cell>
          <cell r="NG59">
            <v>0</v>
          </cell>
          <cell r="NH59">
            <v>0</v>
          </cell>
          <cell r="NI59">
            <v>0</v>
          </cell>
          <cell r="NJ59">
            <v>0</v>
          </cell>
          <cell r="NK59">
            <v>0</v>
          </cell>
          <cell r="NL59">
            <v>0</v>
          </cell>
          <cell r="NM59">
            <v>0</v>
          </cell>
          <cell r="NN59">
            <v>0</v>
          </cell>
          <cell r="NO59">
            <v>0</v>
          </cell>
          <cell r="NP59">
            <v>0</v>
          </cell>
          <cell r="NQ59">
            <v>0</v>
          </cell>
          <cell r="NR59">
            <v>0</v>
          </cell>
          <cell r="NS59">
            <v>0</v>
          </cell>
          <cell r="NT59">
            <v>0</v>
          </cell>
          <cell r="NU59">
            <v>0</v>
          </cell>
          <cell r="NV59">
            <v>0</v>
          </cell>
          <cell r="NW59">
            <v>0</v>
          </cell>
          <cell r="NX59">
            <v>0</v>
          </cell>
          <cell r="NY59">
            <v>0</v>
          </cell>
          <cell r="NZ59">
            <v>0</v>
          </cell>
          <cell r="OA59">
            <v>0</v>
          </cell>
          <cell r="OB59">
            <v>0</v>
          </cell>
          <cell r="OC59">
            <v>0</v>
          </cell>
          <cell r="OD59">
            <v>0</v>
          </cell>
          <cell r="OE59">
            <v>0</v>
          </cell>
          <cell r="OF59">
            <v>0</v>
          </cell>
        </row>
        <row r="60">
          <cell r="C60" t="str">
            <v>CLT24352</v>
          </cell>
          <cell r="D60" t="str">
            <v>INTERCEPTOR IZQUIERDO NORTE</v>
          </cell>
          <cell r="E60" t="str">
            <v>PVC</v>
          </cell>
          <cell r="F60" t="str">
            <v>9 NOVAFORT_500mm</v>
          </cell>
          <cell r="G60">
            <v>500</v>
          </cell>
          <cell r="H60">
            <v>20</v>
          </cell>
          <cell r="I60">
            <v>0.5</v>
          </cell>
          <cell r="J60">
            <v>0.5</v>
          </cell>
          <cell r="K60">
            <v>1</v>
          </cell>
          <cell r="L60">
            <v>1.6840000000000819</v>
          </cell>
          <cell r="M60">
            <v>4.01</v>
          </cell>
          <cell r="N60">
            <v>0.1</v>
          </cell>
          <cell r="O60">
            <v>10.753440000000426</v>
          </cell>
          <cell r="P60">
            <v>1.49</v>
          </cell>
          <cell r="Q60">
            <v>0</v>
          </cell>
          <cell r="R60">
            <v>0</v>
          </cell>
          <cell r="S60" t="str">
            <v>Entibado Metálico Tipo 1</v>
          </cell>
          <cell r="T60">
            <v>0</v>
          </cell>
          <cell r="U60">
            <v>5.0414588921752497</v>
          </cell>
          <cell r="V60">
            <v>0</v>
          </cell>
          <cell r="W60">
            <v>0</v>
          </cell>
          <cell r="X60">
            <v>0</v>
          </cell>
          <cell r="Y60">
            <v>0</v>
          </cell>
          <cell r="Z60">
            <v>0</v>
          </cell>
          <cell r="AA60">
            <v>0</v>
          </cell>
          <cell r="AB60">
            <v>0</v>
          </cell>
          <cell r="AC60">
            <v>0</v>
          </cell>
          <cell r="AD60">
            <v>0.52100000000000002</v>
          </cell>
          <cell r="AE60">
            <v>0</v>
          </cell>
          <cell r="AF60">
            <v>2.0857723427095674</v>
          </cell>
          <cell r="AG60">
            <v>2.0857723427095674</v>
          </cell>
          <cell r="AH60">
            <v>0</v>
          </cell>
          <cell r="AI60">
            <v>1.7202747884902618</v>
          </cell>
          <cell r="AJ60">
            <v>0</v>
          </cell>
          <cell r="AK60">
            <v>0</v>
          </cell>
          <cell r="AL60">
            <v>0</v>
          </cell>
          <cell r="AM60">
            <v>0</v>
          </cell>
          <cell r="AN60">
            <v>0</v>
          </cell>
          <cell r="AO60">
            <v>0</v>
          </cell>
          <cell r="AP60">
            <v>0.46</v>
          </cell>
          <cell r="AQ60">
            <v>1.03</v>
          </cell>
          <cell r="AR60">
            <v>0</v>
          </cell>
          <cell r="AS60">
            <v>2.284000000000082</v>
          </cell>
          <cell r="AT60">
            <v>1.1018390945711545</v>
          </cell>
          <cell r="AU60">
            <v>0</v>
          </cell>
          <cell r="AV60">
            <v>0</v>
          </cell>
          <cell r="AW60">
            <v>0</v>
          </cell>
          <cell r="AX60">
            <v>9.2634400000004256</v>
          </cell>
          <cell r="AY60">
            <v>0</v>
          </cell>
          <cell r="AZ60">
            <v>0</v>
          </cell>
          <cell r="BA60">
            <v>0</v>
          </cell>
          <cell r="BB60">
            <v>0</v>
          </cell>
          <cell r="BC60">
            <v>0</v>
          </cell>
          <cell r="BD60">
            <v>0</v>
          </cell>
          <cell r="BE60">
            <v>0</v>
          </cell>
          <cell r="BF60">
            <v>0</v>
          </cell>
          <cell r="BG60">
            <v>0</v>
          </cell>
          <cell r="BH60">
            <v>0.46</v>
          </cell>
          <cell r="BI60">
            <v>5.0414588921752497</v>
          </cell>
          <cell r="BJ60">
            <v>0</v>
          </cell>
          <cell r="BK60">
            <v>0</v>
          </cell>
          <cell r="BL60">
            <v>0</v>
          </cell>
          <cell r="BM60">
            <v>0</v>
          </cell>
          <cell r="BN60">
            <v>0.52100000000000002</v>
          </cell>
          <cell r="BO60">
            <v>0</v>
          </cell>
          <cell r="BP60">
            <v>0</v>
          </cell>
          <cell r="BQ60">
            <v>0</v>
          </cell>
          <cell r="BR60">
            <v>2.0857723427095674</v>
          </cell>
          <cell r="BS60">
            <v>2.0857723427095674</v>
          </cell>
          <cell r="BT60">
            <v>9.7234400000004264</v>
          </cell>
          <cell r="BU60" t="str">
            <v>Tubería</v>
          </cell>
          <cell r="BV60">
            <v>0</v>
          </cell>
          <cell r="BW60">
            <v>0</v>
          </cell>
          <cell r="BX60">
            <v>0.48066367599923832</v>
          </cell>
          <cell r="BY60">
            <v>0.48066367599923832</v>
          </cell>
          <cell r="BZ60">
            <v>35.979999999999997</v>
          </cell>
          <cell r="CA60">
            <v>0</v>
          </cell>
          <cell r="CB60">
            <v>0</v>
          </cell>
          <cell r="CC60" t="str">
            <v>Flexible</v>
          </cell>
          <cell r="CD60">
            <v>0</v>
          </cell>
          <cell r="CE60">
            <v>0</v>
          </cell>
          <cell r="CF60">
            <v>4.01</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t="str">
            <v>NO</v>
          </cell>
          <cell r="DH60">
            <v>1</v>
          </cell>
          <cell r="DI60">
            <v>0</v>
          </cell>
          <cell r="DJ60">
            <v>0</v>
          </cell>
          <cell r="DK60">
            <v>0</v>
          </cell>
          <cell r="DL60">
            <v>0</v>
          </cell>
          <cell r="DM60">
            <v>0</v>
          </cell>
          <cell r="DN60">
            <v>0</v>
          </cell>
          <cell r="DO60">
            <v>0</v>
          </cell>
          <cell r="DP60">
            <v>1</v>
          </cell>
          <cell r="DQ60">
            <v>1</v>
          </cell>
          <cell r="DR60">
            <v>0</v>
          </cell>
          <cell r="DS60">
            <v>0</v>
          </cell>
          <cell r="DT60">
            <v>0</v>
          </cell>
          <cell r="DU60">
            <v>0</v>
          </cell>
          <cell r="DV60">
            <v>1</v>
          </cell>
          <cell r="DW60">
            <v>0</v>
          </cell>
          <cell r="DX60">
            <v>0</v>
          </cell>
          <cell r="DY60">
            <v>1</v>
          </cell>
          <cell r="DZ60">
            <v>1</v>
          </cell>
          <cell r="EA60">
            <v>1</v>
          </cell>
          <cell r="EB60">
            <v>2</v>
          </cell>
          <cell r="EC60">
            <v>0</v>
          </cell>
          <cell r="ED60">
            <v>0.71000000000003638</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V60">
            <v>0</v>
          </cell>
          <cell r="EW60">
            <v>0</v>
          </cell>
          <cell r="EX60">
            <v>0</v>
          </cell>
          <cell r="EY60">
            <v>0</v>
          </cell>
          <cell r="EZ60">
            <v>0</v>
          </cell>
          <cell r="FA60">
            <v>0</v>
          </cell>
          <cell r="FB60">
            <v>0</v>
          </cell>
          <cell r="FC60">
            <v>0</v>
          </cell>
          <cell r="FD60">
            <v>0</v>
          </cell>
          <cell r="FE60">
            <v>0</v>
          </cell>
          <cell r="FF60">
            <v>0</v>
          </cell>
          <cell r="FG60">
            <v>1.7202747884902618</v>
          </cell>
          <cell r="FH60">
            <v>0</v>
          </cell>
          <cell r="FI60">
            <v>1.7202747884902618</v>
          </cell>
          <cell r="FJ60">
            <v>0</v>
          </cell>
          <cell r="FK60">
            <v>0</v>
          </cell>
          <cell r="FL60">
            <v>0</v>
          </cell>
          <cell r="FM60">
            <v>0</v>
          </cell>
          <cell r="FN60">
            <v>0</v>
          </cell>
          <cell r="FO60">
            <v>0</v>
          </cell>
          <cell r="FP60">
            <v>0</v>
          </cell>
          <cell r="FQ60">
            <v>0</v>
          </cell>
          <cell r="FR60">
            <v>0</v>
          </cell>
          <cell r="FS60">
            <v>0</v>
          </cell>
          <cell r="FT60">
            <v>0</v>
          </cell>
          <cell r="FU60">
            <v>0</v>
          </cell>
          <cell r="FV60">
            <v>24</v>
          </cell>
          <cell r="FW60">
            <v>72</v>
          </cell>
          <cell r="FX60">
            <v>0</v>
          </cell>
          <cell r="FY60">
            <v>0</v>
          </cell>
          <cell r="FZ60" t="str">
            <v>Perfil Abierto</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4.01</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v>
          </cell>
          <cell r="LR60">
            <v>0</v>
          </cell>
          <cell r="LS60">
            <v>0</v>
          </cell>
          <cell r="LT60">
            <v>0</v>
          </cell>
          <cell r="LU60">
            <v>0</v>
          </cell>
          <cell r="LV60">
            <v>0</v>
          </cell>
          <cell r="LW60">
            <v>0</v>
          </cell>
          <cell r="LX60">
            <v>0</v>
          </cell>
          <cell r="LY60">
            <v>0</v>
          </cell>
          <cell r="LZ60">
            <v>0</v>
          </cell>
          <cell r="MA60">
            <v>0</v>
          </cell>
          <cell r="MB60">
            <v>0</v>
          </cell>
          <cell r="MC60">
            <v>0</v>
          </cell>
          <cell r="MD60">
            <v>0</v>
          </cell>
          <cell r="ME60">
            <v>0</v>
          </cell>
          <cell r="MF60">
            <v>0</v>
          </cell>
          <cell r="MG60">
            <v>0</v>
          </cell>
          <cell r="MH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cell r="MX60">
            <v>0</v>
          </cell>
          <cell r="MY60">
            <v>0</v>
          </cell>
          <cell r="MZ60">
            <v>0</v>
          </cell>
          <cell r="NA60">
            <v>0</v>
          </cell>
          <cell r="NB60">
            <v>0</v>
          </cell>
          <cell r="NC60">
            <v>0</v>
          </cell>
          <cell r="ND60">
            <v>0</v>
          </cell>
          <cell r="NE60">
            <v>0</v>
          </cell>
          <cell r="NF60">
            <v>0</v>
          </cell>
          <cell r="NG60">
            <v>0</v>
          </cell>
          <cell r="NH60">
            <v>0</v>
          </cell>
          <cell r="NI60">
            <v>0</v>
          </cell>
          <cell r="NJ60">
            <v>0</v>
          </cell>
          <cell r="NK60">
            <v>0</v>
          </cell>
          <cell r="NL60">
            <v>0</v>
          </cell>
          <cell r="NM60">
            <v>0</v>
          </cell>
          <cell r="NN60">
            <v>0</v>
          </cell>
          <cell r="NO60">
            <v>0</v>
          </cell>
          <cell r="NP60">
            <v>0</v>
          </cell>
          <cell r="NQ60">
            <v>0</v>
          </cell>
          <cell r="NR60">
            <v>0</v>
          </cell>
          <cell r="NS60">
            <v>0</v>
          </cell>
          <cell r="NT60">
            <v>0</v>
          </cell>
          <cell r="NU60">
            <v>0</v>
          </cell>
          <cell r="NV60">
            <v>0</v>
          </cell>
          <cell r="NW60">
            <v>0</v>
          </cell>
          <cell r="NX60">
            <v>0</v>
          </cell>
          <cell r="NY60">
            <v>0</v>
          </cell>
          <cell r="NZ60">
            <v>0</v>
          </cell>
          <cell r="OA60">
            <v>0</v>
          </cell>
          <cell r="OB60">
            <v>0</v>
          </cell>
          <cell r="OC60">
            <v>0</v>
          </cell>
          <cell r="OD60">
            <v>0</v>
          </cell>
          <cell r="OE60">
            <v>0</v>
          </cell>
          <cell r="OF60">
            <v>0</v>
          </cell>
        </row>
        <row r="61">
          <cell r="C61" t="str">
            <v>CLT24422</v>
          </cell>
          <cell r="D61" t="str">
            <v>INTERCEPTOR IZQUIERDO NORTE</v>
          </cell>
          <cell r="E61" t="str">
            <v>PVC</v>
          </cell>
          <cell r="F61" t="str">
            <v>9 NOVAFORT_500mm</v>
          </cell>
          <cell r="G61">
            <v>500</v>
          </cell>
          <cell r="H61">
            <v>20</v>
          </cell>
          <cell r="I61">
            <v>0.5</v>
          </cell>
          <cell r="J61">
            <v>0.5</v>
          </cell>
          <cell r="K61">
            <v>1</v>
          </cell>
          <cell r="L61">
            <v>1.6789999999999727</v>
          </cell>
          <cell r="M61">
            <v>5.72</v>
          </cell>
          <cell r="N61">
            <v>0.1</v>
          </cell>
          <cell r="O61">
            <v>14.248279999999811</v>
          </cell>
          <cell r="P61">
            <v>1.8216000000001258</v>
          </cell>
          <cell r="Q61">
            <v>0</v>
          </cell>
          <cell r="R61">
            <v>0</v>
          </cell>
          <cell r="S61" t="str">
            <v>Entibado Metálico Tipo 1</v>
          </cell>
          <cell r="T61">
            <v>0</v>
          </cell>
          <cell r="U61">
            <v>6.6615411773222251</v>
          </cell>
          <cell r="V61">
            <v>0</v>
          </cell>
          <cell r="W61">
            <v>0</v>
          </cell>
          <cell r="X61">
            <v>0</v>
          </cell>
          <cell r="Y61">
            <v>0</v>
          </cell>
          <cell r="Z61">
            <v>0</v>
          </cell>
          <cell r="AA61">
            <v>0</v>
          </cell>
          <cell r="AB61">
            <v>0</v>
          </cell>
          <cell r="AC61">
            <v>0</v>
          </cell>
          <cell r="AD61">
            <v>0.83039999999987413</v>
          </cell>
          <cell r="AE61">
            <v>0.13839999999987412</v>
          </cell>
          <cell r="AF61">
            <v>2.7688363094967072</v>
          </cell>
          <cell r="AG61">
            <v>2.7688363094967072</v>
          </cell>
          <cell r="AH61">
            <v>0</v>
          </cell>
          <cell r="AI61">
            <v>2.284059970223189</v>
          </cell>
          <cell r="AJ61">
            <v>0</v>
          </cell>
          <cell r="AK61">
            <v>0</v>
          </cell>
          <cell r="AL61">
            <v>0</v>
          </cell>
          <cell r="AM61">
            <v>0</v>
          </cell>
          <cell r="AN61">
            <v>0</v>
          </cell>
          <cell r="AO61">
            <v>0</v>
          </cell>
          <cell r="AP61">
            <v>0.6</v>
          </cell>
          <cell r="AQ61">
            <v>1.36</v>
          </cell>
          <cell r="AR61">
            <v>0.13839999999987412</v>
          </cell>
          <cell r="AS61">
            <v>2.2789999999999728</v>
          </cell>
          <cell r="AT61">
            <v>1.2524204697335359</v>
          </cell>
          <cell r="AU61">
            <v>0</v>
          </cell>
          <cell r="AV61">
            <v>0</v>
          </cell>
          <cell r="AW61">
            <v>0</v>
          </cell>
          <cell r="AX61">
            <v>12.426679999999685</v>
          </cell>
          <cell r="AY61">
            <v>0</v>
          </cell>
          <cell r="AZ61">
            <v>0</v>
          </cell>
          <cell r="BA61">
            <v>0</v>
          </cell>
          <cell r="BB61">
            <v>0</v>
          </cell>
          <cell r="BC61">
            <v>0</v>
          </cell>
          <cell r="BD61">
            <v>0</v>
          </cell>
          <cell r="BE61">
            <v>0</v>
          </cell>
          <cell r="BF61">
            <v>0</v>
          </cell>
          <cell r="BG61">
            <v>0</v>
          </cell>
          <cell r="BH61">
            <v>0.6</v>
          </cell>
          <cell r="BI61">
            <v>6.6615411773222251</v>
          </cell>
          <cell r="BJ61">
            <v>0</v>
          </cell>
          <cell r="BK61">
            <v>0</v>
          </cell>
          <cell r="BL61">
            <v>0</v>
          </cell>
          <cell r="BM61">
            <v>0</v>
          </cell>
          <cell r="BN61">
            <v>0.83039999999987413</v>
          </cell>
          <cell r="BO61">
            <v>0</v>
          </cell>
          <cell r="BP61">
            <v>0</v>
          </cell>
          <cell r="BQ61">
            <v>0</v>
          </cell>
          <cell r="BR61">
            <v>2.7688363094967072</v>
          </cell>
          <cell r="BS61">
            <v>2.7688363094967072</v>
          </cell>
          <cell r="BT61">
            <v>13.026679999999685</v>
          </cell>
          <cell r="BU61" t="str">
            <v>Tubería</v>
          </cell>
          <cell r="BV61">
            <v>0</v>
          </cell>
          <cell r="BW61">
            <v>0</v>
          </cell>
          <cell r="BX61">
            <v>0.48066367599923832</v>
          </cell>
          <cell r="BY61">
            <v>0.48066367599923832</v>
          </cell>
          <cell r="BZ61">
            <v>35.979999999999997</v>
          </cell>
          <cell r="CA61">
            <v>0</v>
          </cell>
          <cell r="CB61">
            <v>0</v>
          </cell>
          <cell r="CC61" t="str">
            <v>Flexible</v>
          </cell>
          <cell r="CD61">
            <v>0</v>
          </cell>
          <cell r="CE61">
            <v>0</v>
          </cell>
          <cell r="CF61">
            <v>5.72</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t="str">
            <v>NO</v>
          </cell>
          <cell r="DH61">
            <v>1</v>
          </cell>
          <cell r="DI61">
            <v>0</v>
          </cell>
          <cell r="DJ61">
            <v>0</v>
          </cell>
          <cell r="DK61">
            <v>0</v>
          </cell>
          <cell r="DL61">
            <v>0</v>
          </cell>
          <cell r="DM61">
            <v>1</v>
          </cell>
          <cell r="DN61">
            <v>2</v>
          </cell>
          <cell r="DO61">
            <v>1</v>
          </cell>
          <cell r="DP61">
            <v>1</v>
          </cell>
          <cell r="DQ61">
            <v>1</v>
          </cell>
          <cell r="DR61">
            <v>0</v>
          </cell>
          <cell r="DS61">
            <v>0</v>
          </cell>
          <cell r="DT61">
            <v>0</v>
          </cell>
          <cell r="DU61">
            <v>0</v>
          </cell>
          <cell r="DV61">
            <v>1</v>
          </cell>
          <cell r="DW61">
            <v>0</v>
          </cell>
          <cell r="DX61">
            <v>0</v>
          </cell>
          <cell r="DY61">
            <v>1</v>
          </cell>
          <cell r="DZ61">
            <v>2</v>
          </cell>
          <cell r="EA61">
            <v>0</v>
          </cell>
          <cell r="EB61">
            <v>0</v>
          </cell>
          <cell r="EC61">
            <v>0</v>
          </cell>
          <cell r="ED61">
            <v>0.73000000000001819</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V61">
            <v>0</v>
          </cell>
          <cell r="EW61">
            <v>0</v>
          </cell>
          <cell r="EX61">
            <v>0</v>
          </cell>
          <cell r="EY61">
            <v>0</v>
          </cell>
          <cell r="EZ61">
            <v>0</v>
          </cell>
          <cell r="FA61">
            <v>0</v>
          </cell>
          <cell r="FB61">
            <v>0</v>
          </cell>
          <cell r="FC61">
            <v>0</v>
          </cell>
          <cell r="FD61">
            <v>0</v>
          </cell>
          <cell r="FE61">
            <v>0</v>
          </cell>
          <cell r="FF61">
            <v>0</v>
          </cell>
          <cell r="FG61">
            <v>2.284059970223189</v>
          </cell>
          <cell r="FH61">
            <v>0</v>
          </cell>
          <cell r="FI61">
            <v>2.284059970223189</v>
          </cell>
          <cell r="FJ61">
            <v>0</v>
          </cell>
          <cell r="FK61">
            <v>0</v>
          </cell>
          <cell r="FL61">
            <v>0</v>
          </cell>
          <cell r="FM61">
            <v>0</v>
          </cell>
          <cell r="FN61">
            <v>0</v>
          </cell>
          <cell r="FO61">
            <v>0</v>
          </cell>
          <cell r="FP61">
            <v>0</v>
          </cell>
          <cell r="FQ61">
            <v>0</v>
          </cell>
          <cell r="FR61">
            <v>0</v>
          </cell>
          <cell r="FS61">
            <v>0</v>
          </cell>
          <cell r="FT61">
            <v>0</v>
          </cell>
          <cell r="FU61">
            <v>0</v>
          </cell>
          <cell r="FV61">
            <v>24</v>
          </cell>
          <cell r="FW61">
            <v>72</v>
          </cell>
          <cell r="FX61">
            <v>0</v>
          </cell>
          <cell r="FY61">
            <v>0</v>
          </cell>
          <cell r="FZ61" t="str">
            <v>Perfil Abierto</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5.72</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cell r="LJ61">
            <v>0</v>
          </cell>
          <cell r="LK61">
            <v>0</v>
          </cell>
          <cell r="LL61">
            <v>0</v>
          </cell>
          <cell r="LM61">
            <v>0</v>
          </cell>
          <cell r="LN61">
            <v>0</v>
          </cell>
          <cell r="LO61">
            <v>0</v>
          </cell>
          <cell r="LP61">
            <v>0</v>
          </cell>
          <cell r="LQ61">
            <v>0</v>
          </cell>
          <cell r="LR61">
            <v>0</v>
          </cell>
          <cell r="LS61">
            <v>0</v>
          </cell>
          <cell r="LT61">
            <v>0</v>
          </cell>
          <cell r="LU61">
            <v>0</v>
          </cell>
          <cell r="LV61">
            <v>0</v>
          </cell>
          <cell r="LW61">
            <v>0</v>
          </cell>
          <cell r="LX61">
            <v>0</v>
          </cell>
          <cell r="LY61">
            <v>0</v>
          </cell>
          <cell r="LZ61">
            <v>0</v>
          </cell>
          <cell r="MA61">
            <v>0</v>
          </cell>
          <cell r="MB61">
            <v>0</v>
          </cell>
          <cell r="MC61">
            <v>0</v>
          </cell>
          <cell r="MD61">
            <v>0</v>
          </cell>
          <cell r="ME61">
            <v>0</v>
          </cell>
          <cell r="MF61">
            <v>0</v>
          </cell>
          <cell r="MG61">
            <v>0</v>
          </cell>
          <cell r="MH61">
            <v>0</v>
          </cell>
          <cell r="MI61">
            <v>0</v>
          </cell>
          <cell r="MJ61">
            <v>0</v>
          </cell>
          <cell r="MK61">
            <v>0</v>
          </cell>
          <cell r="ML61">
            <v>0</v>
          </cell>
          <cell r="MM61">
            <v>0</v>
          </cell>
          <cell r="MN61">
            <v>0</v>
          </cell>
          <cell r="MO61">
            <v>0</v>
          </cell>
          <cell r="MP61">
            <v>0</v>
          </cell>
          <cell r="MQ61">
            <v>0</v>
          </cell>
          <cell r="MR61">
            <v>0</v>
          </cell>
          <cell r="MS61">
            <v>0</v>
          </cell>
          <cell r="MT61">
            <v>0</v>
          </cell>
          <cell r="MU61">
            <v>0</v>
          </cell>
          <cell r="MV61">
            <v>0</v>
          </cell>
          <cell r="MW61">
            <v>0</v>
          </cell>
          <cell r="MX61">
            <v>0</v>
          </cell>
          <cell r="MY61">
            <v>0</v>
          </cell>
          <cell r="MZ61">
            <v>0</v>
          </cell>
          <cell r="NA61">
            <v>0</v>
          </cell>
          <cell r="NB61">
            <v>0</v>
          </cell>
          <cell r="NC61">
            <v>0</v>
          </cell>
          <cell r="ND61">
            <v>0</v>
          </cell>
          <cell r="NE61">
            <v>0</v>
          </cell>
          <cell r="NF61">
            <v>0</v>
          </cell>
          <cell r="NG61">
            <v>0</v>
          </cell>
          <cell r="NH61">
            <v>0</v>
          </cell>
          <cell r="NI61">
            <v>0</v>
          </cell>
          <cell r="NJ61">
            <v>0</v>
          </cell>
          <cell r="NK61">
            <v>0</v>
          </cell>
          <cell r="NL61">
            <v>0</v>
          </cell>
          <cell r="NM61">
            <v>0</v>
          </cell>
          <cell r="NN61">
            <v>0</v>
          </cell>
          <cell r="NO61">
            <v>0</v>
          </cell>
          <cell r="NP61">
            <v>0</v>
          </cell>
          <cell r="NQ61">
            <v>0</v>
          </cell>
          <cell r="NR61">
            <v>0</v>
          </cell>
          <cell r="NS61">
            <v>0</v>
          </cell>
          <cell r="NT61">
            <v>0</v>
          </cell>
          <cell r="NU61">
            <v>0</v>
          </cell>
          <cell r="NV61">
            <v>0</v>
          </cell>
          <cell r="NW61">
            <v>0</v>
          </cell>
          <cell r="NX61">
            <v>0</v>
          </cell>
          <cell r="NY61">
            <v>0</v>
          </cell>
          <cell r="NZ61">
            <v>0</v>
          </cell>
          <cell r="OA61">
            <v>0</v>
          </cell>
          <cell r="OB61">
            <v>0</v>
          </cell>
          <cell r="OC61">
            <v>0</v>
          </cell>
          <cell r="OD61">
            <v>0</v>
          </cell>
          <cell r="OE61">
            <v>0</v>
          </cell>
          <cell r="OF61">
            <v>0</v>
          </cell>
        </row>
        <row r="62">
          <cell r="C62" t="str">
            <v>CLT24288</v>
          </cell>
          <cell r="D62" t="str">
            <v>INTERCEPTOR IZQUIERDO NORTE</v>
          </cell>
          <cell r="E62" t="str">
            <v>PVC</v>
          </cell>
          <cell r="F62" t="str">
            <v>297 NOVAFORT_600mm (24")</v>
          </cell>
          <cell r="G62">
            <v>600</v>
          </cell>
          <cell r="H62">
            <v>24</v>
          </cell>
          <cell r="I62">
            <v>0.6</v>
          </cell>
          <cell r="J62">
            <v>0.66</v>
          </cell>
          <cell r="K62">
            <v>1.05</v>
          </cell>
          <cell r="L62">
            <v>2.6274999999998818</v>
          </cell>
          <cell r="M62">
            <v>4.33</v>
          </cell>
          <cell r="N62">
            <v>0.1</v>
          </cell>
          <cell r="O62">
            <v>0</v>
          </cell>
          <cell r="P62">
            <v>0</v>
          </cell>
          <cell r="Q62">
            <v>18.392088749999314</v>
          </cell>
          <cell r="R62">
            <v>2.2000000000000002</v>
          </cell>
          <cell r="S62" t="str">
            <v>Entibado Metálico Tipo 2</v>
          </cell>
          <cell r="T62">
            <v>0</v>
          </cell>
          <cell r="U62">
            <v>11.274318246932431</v>
          </cell>
          <cell r="V62">
            <v>0</v>
          </cell>
          <cell r="W62">
            <v>0</v>
          </cell>
          <cell r="X62">
            <v>0</v>
          </cell>
          <cell r="Y62">
            <v>0</v>
          </cell>
          <cell r="Z62">
            <v>0</v>
          </cell>
          <cell r="AA62">
            <v>0</v>
          </cell>
          <cell r="AB62">
            <v>0</v>
          </cell>
          <cell r="AC62">
            <v>0</v>
          </cell>
          <cell r="AD62">
            <v>0.58065000000000011</v>
          </cell>
          <cell r="AE62">
            <v>0</v>
          </cell>
          <cell r="AF62">
            <v>2.3212000000000002</v>
          </cell>
          <cell r="AG62">
            <v>2.3212000000000002</v>
          </cell>
          <cell r="AH62">
            <v>0</v>
          </cell>
          <cell r="AI62">
            <v>1.915375</v>
          </cell>
          <cell r="AJ62">
            <v>0</v>
          </cell>
          <cell r="AK62">
            <v>0</v>
          </cell>
          <cell r="AL62">
            <v>0</v>
          </cell>
          <cell r="AM62">
            <v>0</v>
          </cell>
          <cell r="AN62">
            <v>0</v>
          </cell>
          <cell r="AO62">
            <v>0</v>
          </cell>
          <cell r="AP62">
            <v>0.63</v>
          </cell>
          <cell r="AQ62">
            <v>1.57</v>
          </cell>
          <cell r="AR62">
            <v>0</v>
          </cell>
          <cell r="AS62">
            <v>3.387499999999882</v>
          </cell>
          <cell r="AT62">
            <v>2.0183919942779727</v>
          </cell>
          <cell r="AU62">
            <v>0</v>
          </cell>
          <cell r="AV62">
            <v>0</v>
          </cell>
          <cell r="AW62">
            <v>0</v>
          </cell>
          <cell r="AX62">
            <v>0</v>
          </cell>
          <cell r="AY62">
            <v>0</v>
          </cell>
          <cell r="AZ62">
            <v>0</v>
          </cell>
          <cell r="BA62">
            <v>0</v>
          </cell>
          <cell r="BB62">
            <v>16.192088749999314</v>
          </cell>
          <cell r="BC62">
            <v>0</v>
          </cell>
          <cell r="BD62">
            <v>0</v>
          </cell>
          <cell r="BE62">
            <v>0</v>
          </cell>
          <cell r="BF62">
            <v>0</v>
          </cell>
          <cell r="BG62">
            <v>0</v>
          </cell>
          <cell r="BH62">
            <v>0.63</v>
          </cell>
          <cell r="BI62">
            <v>11.274318246932431</v>
          </cell>
          <cell r="BJ62">
            <v>0</v>
          </cell>
          <cell r="BK62">
            <v>0</v>
          </cell>
          <cell r="BL62">
            <v>0</v>
          </cell>
          <cell r="BM62">
            <v>0</v>
          </cell>
          <cell r="BN62">
            <v>0.58065000000000011</v>
          </cell>
          <cell r="BO62">
            <v>0</v>
          </cell>
          <cell r="BP62">
            <v>0</v>
          </cell>
          <cell r="BQ62">
            <v>0</v>
          </cell>
          <cell r="BR62">
            <v>2.3212000000000002</v>
          </cell>
          <cell r="BS62">
            <v>2.3212000000000002</v>
          </cell>
          <cell r="BT62">
            <v>16.822088749999313</v>
          </cell>
          <cell r="BU62" t="str">
            <v>Tubería</v>
          </cell>
          <cell r="BV62">
            <v>0</v>
          </cell>
          <cell r="BW62">
            <v>0</v>
          </cell>
          <cell r="BX62">
            <v>0.96132735199847663</v>
          </cell>
          <cell r="BY62">
            <v>0.96132735199847663</v>
          </cell>
          <cell r="BZ62">
            <v>71.959999999999994</v>
          </cell>
          <cell r="CA62">
            <v>0</v>
          </cell>
          <cell r="CB62">
            <v>0</v>
          </cell>
          <cell r="CC62" t="str">
            <v>Flexible</v>
          </cell>
          <cell r="CD62">
            <v>0</v>
          </cell>
          <cell r="CE62">
            <v>0</v>
          </cell>
          <cell r="CF62">
            <v>4.33</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t="str">
            <v>NO</v>
          </cell>
          <cell r="DH62">
            <v>2</v>
          </cell>
          <cell r="DI62">
            <v>0</v>
          </cell>
          <cell r="DJ62">
            <v>0</v>
          </cell>
          <cell r="DK62">
            <v>0</v>
          </cell>
          <cell r="DL62">
            <v>0</v>
          </cell>
          <cell r="DM62">
            <v>0</v>
          </cell>
          <cell r="DN62">
            <v>0</v>
          </cell>
          <cell r="DO62">
            <v>0</v>
          </cell>
          <cell r="DP62">
            <v>2</v>
          </cell>
          <cell r="DQ62">
            <v>2</v>
          </cell>
          <cell r="DR62">
            <v>0</v>
          </cell>
          <cell r="DS62">
            <v>0</v>
          </cell>
          <cell r="DT62">
            <v>0</v>
          </cell>
          <cell r="DU62">
            <v>0</v>
          </cell>
          <cell r="DV62">
            <v>2</v>
          </cell>
          <cell r="DW62">
            <v>0</v>
          </cell>
          <cell r="DX62">
            <v>0</v>
          </cell>
          <cell r="DY62">
            <v>2</v>
          </cell>
          <cell r="DZ62">
            <v>6</v>
          </cell>
          <cell r="EA62">
            <v>0</v>
          </cell>
          <cell r="EB62">
            <v>1</v>
          </cell>
          <cell r="EC62">
            <v>0</v>
          </cell>
          <cell r="ED62">
            <v>0</v>
          </cell>
          <cell r="EE62">
            <v>1.6324999999999363</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V62">
            <v>0</v>
          </cell>
          <cell r="EW62">
            <v>0</v>
          </cell>
          <cell r="EX62">
            <v>0</v>
          </cell>
          <cell r="EY62">
            <v>0</v>
          </cell>
          <cell r="EZ62">
            <v>0</v>
          </cell>
          <cell r="FA62">
            <v>0</v>
          </cell>
          <cell r="FB62">
            <v>0</v>
          </cell>
          <cell r="FC62">
            <v>0</v>
          </cell>
          <cell r="FD62">
            <v>0</v>
          </cell>
          <cell r="FE62">
            <v>0</v>
          </cell>
          <cell r="FF62">
            <v>0</v>
          </cell>
          <cell r="FG62">
            <v>1.915375</v>
          </cell>
          <cell r="FH62">
            <v>0</v>
          </cell>
          <cell r="FI62">
            <v>1.915375</v>
          </cell>
          <cell r="FJ62">
            <v>0</v>
          </cell>
          <cell r="FK62">
            <v>0</v>
          </cell>
          <cell r="FL62">
            <v>0</v>
          </cell>
          <cell r="FM62">
            <v>0</v>
          </cell>
          <cell r="FN62">
            <v>0</v>
          </cell>
          <cell r="FO62">
            <v>0</v>
          </cell>
          <cell r="FP62">
            <v>0</v>
          </cell>
          <cell r="FQ62">
            <v>0</v>
          </cell>
          <cell r="FR62">
            <v>0</v>
          </cell>
          <cell r="FS62">
            <v>0</v>
          </cell>
          <cell r="FT62">
            <v>0</v>
          </cell>
          <cell r="FU62">
            <v>0</v>
          </cell>
          <cell r="FV62">
            <v>24</v>
          </cell>
          <cell r="FW62">
            <v>72</v>
          </cell>
          <cell r="FX62">
            <v>0</v>
          </cell>
          <cell r="FY62">
            <v>0</v>
          </cell>
          <cell r="FZ62" t="str">
            <v>Perfil Abierto</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4.33</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0</v>
          </cell>
          <cell r="LK62">
            <v>0</v>
          </cell>
          <cell r="LL62">
            <v>0</v>
          </cell>
          <cell r="LM62">
            <v>0</v>
          </cell>
          <cell r="LN62">
            <v>0</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0</v>
          </cell>
          <cell r="ME62">
            <v>0</v>
          </cell>
          <cell r="MF62">
            <v>0</v>
          </cell>
          <cell r="MG62">
            <v>0</v>
          </cell>
          <cell r="MH62">
            <v>0</v>
          </cell>
          <cell r="MI62">
            <v>0</v>
          </cell>
          <cell r="MJ62">
            <v>0</v>
          </cell>
          <cell r="MK62">
            <v>0</v>
          </cell>
          <cell r="ML62">
            <v>0</v>
          </cell>
          <cell r="MM62">
            <v>0</v>
          </cell>
          <cell r="MN62">
            <v>0</v>
          </cell>
          <cell r="MO62">
            <v>0</v>
          </cell>
          <cell r="MP62">
            <v>0</v>
          </cell>
          <cell r="MQ62">
            <v>0</v>
          </cell>
          <cell r="MR62">
            <v>0</v>
          </cell>
          <cell r="MS62">
            <v>0</v>
          </cell>
          <cell r="MT62">
            <v>0</v>
          </cell>
          <cell r="MU62">
            <v>0</v>
          </cell>
          <cell r="MV62">
            <v>0</v>
          </cell>
          <cell r="MW62">
            <v>0</v>
          </cell>
          <cell r="MX62">
            <v>0</v>
          </cell>
          <cell r="MY62">
            <v>0</v>
          </cell>
          <cell r="MZ62">
            <v>0</v>
          </cell>
          <cell r="NA62">
            <v>0</v>
          </cell>
          <cell r="NB62">
            <v>0</v>
          </cell>
          <cell r="NC62">
            <v>0</v>
          </cell>
          <cell r="ND62">
            <v>0</v>
          </cell>
          <cell r="NE62">
            <v>0</v>
          </cell>
          <cell r="NF62">
            <v>0</v>
          </cell>
          <cell r="NG62">
            <v>0</v>
          </cell>
          <cell r="NH62">
            <v>0</v>
          </cell>
          <cell r="NI62">
            <v>0</v>
          </cell>
          <cell r="NJ62">
            <v>0</v>
          </cell>
          <cell r="NK62">
            <v>0</v>
          </cell>
          <cell r="NL62">
            <v>0</v>
          </cell>
          <cell r="NM62">
            <v>0</v>
          </cell>
          <cell r="NN62">
            <v>0</v>
          </cell>
          <cell r="NO62">
            <v>0</v>
          </cell>
          <cell r="NP62">
            <v>0</v>
          </cell>
          <cell r="NQ62">
            <v>0</v>
          </cell>
          <cell r="NR62">
            <v>0</v>
          </cell>
          <cell r="NS62">
            <v>0</v>
          </cell>
          <cell r="NT62">
            <v>0</v>
          </cell>
          <cell r="NU62">
            <v>0</v>
          </cell>
          <cell r="NV62">
            <v>0</v>
          </cell>
          <cell r="NW62">
            <v>0</v>
          </cell>
          <cell r="NX62">
            <v>0</v>
          </cell>
          <cell r="NY62">
            <v>0</v>
          </cell>
          <cell r="NZ62">
            <v>0</v>
          </cell>
          <cell r="OA62">
            <v>0</v>
          </cell>
          <cell r="OB62">
            <v>0</v>
          </cell>
          <cell r="OC62">
            <v>0</v>
          </cell>
          <cell r="OD62">
            <v>0</v>
          </cell>
          <cell r="OE62">
            <v>0</v>
          </cell>
          <cell r="OF62">
            <v>0</v>
          </cell>
        </row>
        <row r="63">
          <cell r="C63" t="str">
            <v>CLT24417</v>
          </cell>
          <cell r="D63" t="str">
            <v>INTERCEPTOR IZQUIERDO NORTE</v>
          </cell>
          <cell r="E63" t="str">
            <v>PVC</v>
          </cell>
          <cell r="F63" t="str">
            <v>301 NOVAFORT_900mm (36")</v>
          </cell>
          <cell r="G63">
            <v>900</v>
          </cell>
          <cell r="H63">
            <v>36</v>
          </cell>
          <cell r="I63">
            <v>0.9</v>
          </cell>
          <cell r="J63">
            <v>0.98</v>
          </cell>
          <cell r="K63">
            <v>1.6</v>
          </cell>
          <cell r="L63">
            <v>2.1399999999999273</v>
          </cell>
          <cell r="M63">
            <v>62.48</v>
          </cell>
          <cell r="N63">
            <v>0.1</v>
          </cell>
          <cell r="O63">
            <v>0</v>
          </cell>
          <cell r="P63">
            <v>0</v>
          </cell>
          <cell r="Q63">
            <v>305.6639999999926</v>
          </cell>
          <cell r="R63">
            <v>59.87</v>
          </cell>
          <cell r="S63" t="str">
            <v>Entibado Metálico Tipo 2</v>
          </cell>
          <cell r="T63">
            <v>0</v>
          </cell>
          <cell r="U63">
            <v>223.85211600335057</v>
          </cell>
          <cell r="V63">
            <v>57.920910508719572</v>
          </cell>
          <cell r="W63">
            <v>0</v>
          </cell>
          <cell r="X63">
            <v>0</v>
          </cell>
          <cell r="Y63">
            <v>0</v>
          </cell>
          <cell r="Z63">
            <v>0</v>
          </cell>
          <cell r="AA63">
            <v>0</v>
          </cell>
          <cell r="AB63">
            <v>0</v>
          </cell>
          <cell r="AC63">
            <v>0</v>
          </cell>
          <cell r="AD63">
            <v>16.6768</v>
          </cell>
          <cell r="AE63">
            <v>6.4879999999999995</v>
          </cell>
          <cell r="AF63">
            <v>56.889691325248215</v>
          </cell>
          <cell r="AG63">
            <v>63.282271325248217</v>
          </cell>
          <cell r="AH63">
            <v>0</v>
          </cell>
          <cell r="AI63">
            <v>45.261970228886518</v>
          </cell>
          <cell r="AJ63">
            <v>0</v>
          </cell>
          <cell r="AK63">
            <v>0</v>
          </cell>
          <cell r="AL63">
            <v>0</v>
          </cell>
          <cell r="AM63">
            <v>0</v>
          </cell>
          <cell r="AN63">
            <v>21.308599999999998</v>
          </cell>
          <cell r="AO63">
            <v>3.2412000000000063</v>
          </cell>
          <cell r="AP63">
            <v>19.350000000000001</v>
          </cell>
          <cell r="AQ63">
            <v>40.519999999999996</v>
          </cell>
          <cell r="AR63">
            <v>0</v>
          </cell>
          <cell r="AS63">
            <v>3.2199999999999274</v>
          </cell>
          <cell r="AT63">
            <v>15.423761973972789</v>
          </cell>
          <cell r="AU63">
            <v>0</v>
          </cell>
          <cell r="AV63">
            <v>0</v>
          </cell>
          <cell r="AW63">
            <v>102.1504</v>
          </cell>
          <cell r="AX63">
            <v>0</v>
          </cell>
          <cell r="AY63">
            <v>0</v>
          </cell>
          <cell r="AZ63">
            <v>0</v>
          </cell>
          <cell r="BA63">
            <v>0</v>
          </cell>
          <cell r="BB63">
            <v>245.79399999999259</v>
          </cell>
          <cell r="BC63">
            <v>0</v>
          </cell>
          <cell r="BD63">
            <v>0</v>
          </cell>
          <cell r="BE63">
            <v>0</v>
          </cell>
          <cell r="BF63">
            <v>0</v>
          </cell>
          <cell r="BG63">
            <v>0</v>
          </cell>
          <cell r="BH63">
            <v>19.350000000000001</v>
          </cell>
          <cell r="BI63">
            <v>223.85211600335057</v>
          </cell>
          <cell r="BJ63">
            <v>0</v>
          </cell>
          <cell r="BK63">
            <v>0</v>
          </cell>
          <cell r="BL63">
            <v>0</v>
          </cell>
          <cell r="BM63">
            <v>0</v>
          </cell>
          <cell r="BN63">
            <v>16.6768</v>
          </cell>
          <cell r="BO63">
            <v>0</v>
          </cell>
          <cell r="BP63">
            <v>0</v>
          </cell>
          <cell r="BQ63">
            <v>0</v>
          </cell>
          <cell r="BR63">
            <v>56.889691325248215</v>
          </cell>
          <cell r="BS63">
            <v>63.282271325248217</v>
          </cell>
          <cell r="BT63">
            <v>367.29439999999261</v>
          </cell>
          <cell r="BU63" t="str">
            <v>Tubería</v>
          </cell>
          <cell r="BV63">
            <v>0.2</v>
          </cell>
          <cell r="BW63">
            <v>0.2</v>
          </cell>
          <cell r="BX63">
            <v>0</v>
          </cell>
          <cell r="BY63">
            <v>0</v>
          </cell>
          <cell r="BZ63">
            <v>0</v>
          </cell>
          <cell r="CA63">
            <v>0</v>
          </cell>
          <cell r="CB63">
            <v>0</v>
          </cell>
          <cell r="CC63" t="str">
            <v>Flexible</v>
          </cell>
          <cell r="CD63">
            <v>62.48</v>
          </cell>
          <cell r="CE63">
            <v>0</v>
          </cell>
          <cell r="CF63">
            <v>0</v>
          </cell>
          <cell r="CG63">
            <v>0</v>
          </cell>
          <cell r="CH63">
            <v>62.48</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t="str">
            <v>NO</v>
          </cell>
          <cell r="DH63">
            <v>0</v>
          </cell>
          <cell r="DI63">
            <v>0</v>
          </cell>
          <cell r="DJ63">
            <v>0</v>
          </cell>
          <cell r="DK63">
            <v>0</v>
          </cell>
          <cell r="DL63">
            <v>0</v>
          </cell>
          <cell r="DM63">
            <v>1</v>
          </cell>
          <cell r="DN63">
            <v>2</v>
          </cell>
          <cell r="DO63">
            <v>1</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2</v>
          </cell>
          <cell r="EJ63">
            <v>0</v>
          </cell>
          <cell r="EK63">
            <v>1</v>
          </cell>
          <cell r="EL63">
            <v>1</v>
          </cell>
          <cell r="EM63">
            <v>0</v>
          </cell>
          <cell r="EN63">
            <v>1</v>
          </cell>
          <cell r="EO63">
            <v>0</v>
          </cell>
          <cell r="EP63">
            <v>0</v>
          </cell>
          <cell r="EQ63">
            <v>0</v>
          </cell>
          <cell r="ER63">
            <v>0</v>
          </cell>
          <cell r="ES63">
            <v>0</v>
          </cell>
          <cell r="ET63">
            <v>0</v>
          </cell>
          <cell r="EV63">
            <v>0</v>
          </cell>
          <cell r="EW63">
            <v>0</v>
          </cell>
          <cell r="EX63">
            <v>0</v>
          </cell>
          <cell r="EY63">
            <v>0</v>
          </cell>
          <cell r="EZ63">
            <v>0</v>
          </cell>
          <cell r="FA63">
            <v>0</v>
          </cell>
          <cell r="FB63">
            <v>0</v>
          </cell>
          <cell r="FC63">
            <v>0</v>
          </cell>
          <cell r="FD63">
            <v>0</v>
          </cell>
          <cell r="FE63">
            <v>0</v>
          </cell>
          <cell r="FF63">
            <v>0</v>
          </cell>
          <cell r="FG63">
            <v>45.261970228886518</v>
          </cell>
          <cell r="FH63">
            <v>0</v>
          </cell>
          <cell r="FI63">
            <v>45.261970228886518</v>
          </cell>
          <cell r="FJ63">
            <v>0</v>
          </cell>
          <cell r="FK63">
            <v>0</v>
          </cell>
          <cell r="FL63">
            <v>21.308599999999998</v>
          </cell>
          <cell r="FM63">
            <v>0</v>
          </cell>
          <cell r="FN63">
            <v>0</v>
          </cell>
          <cell r="FO63">
            <v>21.308599999999998</v>
          </cell>
          <cell r="FP63">
            <v>0</v>
          </cell>
          <cell r="FQ63">
            <v>0</v>
          </cell>
          <cell r="FR63">
            <v>0</v>
          </cell>
          <cell r="FS63">
            <v>0</v>
          </cell>
          <cell r="FT63">
            <v>0</v>
          </cell>
          <cell r="FU63">
            <v>3.2412000000000063</v>
          </cell>
          <cell r="FV63">
            <v>54</v>
          </cell>
          <cell r="FW63">
            <v>162</v>
          </cell>
          <cell r="FX63">
            <v>0</v>
          </cell>
          <cell r="FY63">
            <v>0</v>
          </cell>
          <cell r="FZ63" t="str">
            <v>Perfil Abierto</v>
          </cell>
          <cell r="GA63">
            <v>0</v>
          </cell>
          <cell r="GB63">
            <v>0</v>
          </cell>
          <cell r="GC63">
            <v>0</v>
          </cell>
          <cell r="GD63">
            <v>0</v>
          </cell>
          <cell r="GE63">
            <v>0</v>
          </cell>
          <cell r="GF63">
            <v>0</v>
          </cell>
          <cell r="GG63">
            <v>0</v>
          </cell>
          <cell r="GH63">
            <v>0</v>
          </cell>
          <cell r="GI63">
            <v>2</v>
          </cell>
          <cell r="GJ63">
            <v>62.48</v>
          </cell>
          <cell r="GK63">
            <v>0</v>
          </cell>
          <cell r="GL63">
            <v>0</v>
          </cell>
          <cell r="GM63">
            <v>0</v>
          </cell>
          <cell r="GN63">
            <v>0</v>
          </cell>
          <cell r="GO63">
            <v>0</v>
          </cell>
          <cell r="GP63">
            <v>0</v>
          </cell>
          <cell r="GQ63">
            <v>0</v>
          </cell>
          <cell r="GR63">
            <v>0</v>
          </cell>
          <cell r="GS63">
            <v>0</v>
          </cell>
          <cell r="GT63">
            <v>0</v>
          </cell>
          <cell r="GU63">
            <v>0</v>
          </cell>
          <cell r="GV63">
            <v>62.48</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cell r="LJ63">
            <v>0</v>
          </cell>
          <cell r="LK63">
            <v>0</v>
          </cell>
          <cell r="LL63">
            <v>0</v>
          </cell>
          <cell r="LM63">
            <v>0</v>
          </cell>
          <cell r="LN63">
            <v>0</v>
          </cell>
          <cell r="LO63">
            <v>0</v>
          </cell>
          <cell r="LP63">
            <v>0</v>
          </cell>
          <cell r="LQ63">
            <v>0</v>
          </cell>
          <cell r="LR63">
            <v>0</v>
          </cell>
          <cell r="LS63">
            <v>0</v>
          </cell>
          <cell r="LT63">
            <v>0</v>
          </cell>
          <cell r="LU63">
            <v>0</v>
          </cell>
          <cell r="LV63">
            <v>0</v>
          </cell>
          <cell r="LW63">
            <v>0</v>
          </cell>
          <cell r="LX63">
            <v>0</v>
          </cell>
          <cell r="LY63">
            <v>0</v>
          </cell>
          <cell r="LZ63">
            <v>0</v>
          </cell>
          <cell r="MA63">
            <v>0</v>
          </cell>
          <cell r="MB63">
            <v>0</v>
          </cell>
          <cell r="MC63">
            <v>0</v>
          </cell>
          <cell r="MD63">
            <v>0</v>
          </cell>
          <cell r="ME63">
            <v>0</v>
          </cell>
          <cell r="MF63">
            <v>0</v>
          </cell>
          <cell r="MG63">
            <v>0</v>
          </cell>
          <cell r="MH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cell r="MX63">
            <v>0</v>
          </cell>
          <cell r="MY63">
            <v>0</v>
          </cell>
          <cell r="MZ63">
            <v>0</v>
          </cell>
          <cell r="NA63">
            <v>0</v>
          </cell>
          <cell r="NB63">
            <v>0</v>
          </cell>
          <cell r="NC63">
            <v>0</v>
          </cell>
          <cell r="ND63">
            <v>0</v>
          </cell>
          <cell r="NE63">
            <v>0</v>
          </cell>
          <cell r="NF63">
            <v>0</v>
          </cell>
          <cell r="NG63">
            <v>0</v>
          </cell>
          <cell r="NH63">
            <v>0</v>
          </cell>
          <cell r="NI63">
            <v>0</v>
          </cell>
          <cell r="NJ63">
            <v>0</v>
          </cell>
          <cell r="NK63">
            <v>0</v>
          </cell>
          <cell r="NL63">
            <v>0</v>
          </cell>
          <cell r="NM63">
            <v>0</v>
          </cell>
          <cell r="NN63">
            <v>0</v>
          </cell>
          <cell r="NO63">
            <v>0</v>
          </cell>
          <cell r="NP63">
            <v>0</v>
          </cell>
          <cell r="NQ63">
            <v>0</v>
          </cell>
          <cell r="NR63">
            <v>0</v>
          </cell>
          <cell r="NS63">
            <v>0</v>
          </cell>
          <cell r="NT63">
            <v>0</v>
          </cell>
          <cell r="NU63">
            <v>0</v>
          </cell>
          <cell r="NV63">
            <v>0</v>
          </cell>
          <cell r="NW63">
            <v>0</v>
          </cell>
          <cell r="NX63">
            <v>0</v>
          </cell>
          <cell r="NY63">
            <v>0</v>
          </cell>
          <cell r="NZ63">
            <v>0</v>
          </cell>
          <cell r="OA63">
            <v>0</v>
          </cell>
          <cell r="OB63">
            <v>0</v>
          </cell>
          <cell r="OC63">
            <v>0</v>
          </cell>
          <cell r="OD63">
            <v>0</v>
          </cell>
          <cell r="OE63">
            <v>0</v>
          </cell>
          <cell r="OF63">
            <v>0</v>
          </cell>
        </row>
        <row r="64">
          <cell r="C64" t="str">
            <v>CLT24631</v>
          </cell>
          <cell r="D64" t="str">
            <v>INTERCEPTOR IZQUIERDO NORTE</v>
          </cell>
          <cell r="E64" t="str">
            <v>PVC</v>
          </cell>
          <cell r="F64" t="str">
            <v>301 NOVAFORT_900mm (36")</v>
          </cell>
          <cell r="G64">
            <v>900</v>
          </cell>
          <cell r="H64">
            <v>36</v>
          </cell>
          <cell r="I64">
            <v>0.9</v>
          </cell>
          <cell r="J64">
            <v>0.98</v>
          </cell>
          <cell r="K64">
            <v>1.6</v>
          </cell>
          <cell r="L64">
            <v>2.2549999999999364</v>
          </cell>
          <cell r="M64">
            <v>30.55</v>
          </cell>
          <cell r="N64">
            <v>0.1</v>
          </cell>
          <cell r="O64">
            <v>0</v>
          </cell>
          <cell r="P64">
            <v>0</v>
          </cell>
          <cell r="Q64">
            <v>158.24199999999678</v>
          </cell>
          <cell r="R64">
            <v>29.85</v>
          </cell>
          <cell r="S64" t="str">
            <v>Entibado Metálico Tipo 2</v>
          </cell>
          <cell r="T64">
            <v>0</v>
          </cell>
          <cell r="U64">
            <v>88.909439422967395</v>
          </cell>
          <cell r="V64">
            <v>0.33634999999999998</v>
          </cell>
          <cell r="W64">
            <v>0</v>
          </cell>
          <cell r="X64">
            <v>0</v>
          </cell>
          <cell r="Y64">
            <v>0</v>
          </cell>
          <cell r="Z64">
            <v>0</v>
          </cell>
          <cell r="AA64">
            <v>0</v>
          </cell>
          <cell r="AB64">
            <v>0</v>
          </cell>
          <cell r="AC64">
            <v>0</v>
          </cell>
          <cell r="AD64">
            <v>5.080000000000001</v>
          </cell>
          <cell r="AE64">
            <v>0</v>
          </cell>
          <cell r="AF64">
            <v>20.101306801998319</v>
          </cell>
          <cell r="AG64">
            <v>20.264056801998318</v>
          </cell>
          <cell r="AH64">
            <v>0</v>
          </cell>
          <cell r="AI64">
            <v>14.685718741099073</v>
          </cell>
          <cell r="AJ64">
            <v>0</v>
          </cell>
          <cell r="AK64">
            <v>0</v>
          </cell>
          <cell r="AL64">
            <v>0</v>
          </cell>
          <cell r="AM64">
            <v>0</v>
          </cell>
          <cell r="AN64">
            <v>0.54249999999999998</v>
          </cell>
          <cell r="AO64">
            <v>0</v>
          </cell>
          <cell r="AP64">
            <v>9.65</v>
          </cell>
          <cell r="AQ64">
            <v>20.200000000000003</v>
          </cell>
          <cell r="AR64">
            <v>0</v>
          </cell>
          <cell r="AS64">
            <v>3.3349999999999365</v>
          </cell>
          <cell r="AT64">
            <v>6.2761093792483011</v>
          </cell>
          <cell r="AU64">
            <v>0</v>
          </cell>
          <cell r="AV64">
            <v>0</v>
          </cell>
          <cell r="AW64">
            <v>0</v>
          </cell>
          <cell r="AX64">
            <v>0</v>
          </cell>
          <cell r="AY64">
            <v>0</v>
          </cell>
          <cell r="AZ64">
            <v>0</v>
          </cell>
          <cell r="BA64">
            <v>0</v>
          </cell>
          <cell r="BB64">
            <v>128.39199999999678</v>
          </cell>
          <cell r="BC64">
            <v>0</v>
          </cell>
          <cell r="BD64">
            <v>0</v>
          </cell>
          <cell r="BE64">
            <v>0</v>
          </cell>
          <cell r="BF64">
            <v>0</v>
          </cell>
          <cell r="BG64">
            <v>0</v>
          </cell>
          <cell r="BH64">
            <v>9.65</v>
          </cell>
          <cell r="BI64">
            <v>88.909439422967395</v>
          </cell>
          <cell r="BJ64">
            <v>0</v>
          </cell>
          <cell r="BK64">
            <v>0</v>
          </cell>
          <cell r="BL64">
            <v>0</v>
          </cell>
          <cell r="BM64">
            <v>0</v>
          </cell>
          <cell r="BN64">
            <v>5.080000000000001</v>
          </cell>
          <cell r="BO64">
            <v>0</v>
          </cell>
          <cell r="BP64">
            <v>0</v>
          </cell>
          <cell r="BQ64">
            <v>0</v>
          </cell>
          <cell r="BR64">
            <v>20.101306801998319</v>
          </cell>
          <cell r="BS64">
            <v>20.264056801998318</v>
          </cell>
          <cell r="BT64">
            <v>138.04199999999679</v>
          </cell>
          <cell r="BU64" t="str">
            <v>Tubería</v>
          </cell>
          <cell r="BV64">
            <v>0</v>
          </cell>
          <cell r="BW64">
            <v>0</v>
          </cell>
          <cell r="BX64">
            <v>0</v>
          </cell>
          <cell r="BY64">
            <v>0</v>
          </cell>
          <cell r="BZ64">
            <v>0</v>
          </cell>
          <cell r="CA64">
            <v>0</v>
          </cell>
          <cell r="CB64">
            <v>0</v>
          </cell>
          <cell r="CC64" t="str">
            <v>Flexible</v>
          </cell>
          <cell r="CD64">
            <v>0</v>
          </cell>
          <cell r="CE64">
            <v>0</v>
          </cell>
          <cell r="CF64">
            <v>0</v>
          </cell>
          <cell r="CG64">
            <v>0</v>
          </cell>
          <cell r="CH64">
            <v>30.55</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t="str">
            <v>NO</v>
          </cell>
          <cell r="DH64">
            <v>0</v>
          </cell>
          <cell r="DI64">
            <v>0</v>
          </cell>
          <cell r="DJ64">
            <v>0</v>
          </cell>
          <cell r="DK64">
            <v>0</v>
          </cell>
          <cell r="DL64">
            <v>0</v>
          </cell>
          <cell r="DM64">
            <v>1</v>
          </cell>
          <cell r="DN64">
            <v>2</v>
          </cell>
          <cell r="DO64">
            <v>1</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V64">
            <v>0</v>
          </cell>
          <cell r="EW64">
            <v>0</v>
          </cell>
          <cell r="EX64">
            <v>0</v>
          </cell>
          <cell r="EY64">
            <v>0</v>
          </cell>
          <cell r="EZ64">
            <v>0</v>
          </cell>
          <cell r="FA64">
            <v>0</v>
          </cell>
          <cell r="FB64">
            <v>0</v>
          </cell>
          <cell r="FC64">
            <v>0</v>
          </cell>
          <cell r="FD64">
            <v>0</v>
          </cell>
          <cell r="FE64">
            <v>0</v>
          </cell>
          <cell r="FF64">
            <v>0</v>
          </cell>
          <cell r="FG64">
            <v>14.685718741099073</v>
          </cell>
          <cell r="FH64">
            <v>0</v>
          </cell>
          <cell r="FI64">
            <v>14.685718741099073</v>
          </cell>
          <cell r="FJ64">
            <v>0</v>
          </cell>
          <cell r="FK64">
            <v>0</v>
          </cell>
          <cell r="FL64">
            <v>0.54249999999999998</v>
          </cell>
          <cell r="FM64">
            <v>0</v>
          </cell>
          <cell r="FN64">
            <v>0</v>
          </cell>
          <cell r="FO64">
            <v>0.54249999999999998</v>
          </cell>
          <cell r="FP64">
            <v>0</v>
          </cell>
          <cell r="FQ64">
            <v>0</v>
          </cell>
          <cell r="FR64">
            <v>3.4546999999999999</v>
          </cell>
          <cell r="FS64">
            <v>3.4546999999999999</v>
          </cell>
          <cell r="FT64">
            <v>0</v>
          </cell>
          <cell r="FU64">
            <v>0</v>
          </cell>
          <cell r="FV64">
            <v>24</v>
          </cell>
          <cell r="FW64">
            <v>72</v>
          </cell>
          <cell r="FX64">
            <v>0</v>
          </cell>
          <cell r="FY64">
            <v>0</v>
          </cell>
          <cell r="FZ64" t="str">
            <v>Perfil Abierto</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30.55</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v>
          </cell>
          <cell r="MI64">
            <v>0</v>
          </cell>
          <cell r="MJ64">
            <v>0</v>
          </cell>
          <cell r="MK64">
            <v>0</v>
          </cell>
          <cell r="ML64">
            <v>0</v>
          </cell>
          <cell r="MM64">
            <v>0</v>
          </cell>
          <cell r="MN64">
            <v>0</v>
          </cell>
          <cell r="MO64">
            <v>0</v>
          </cell>
          <cell r="MP64">
            <v>0</v>
          </cell>
          <cell r="MQ64">
            <v>0</v>
          </cell>
          <cell r="MR64">
            <v>0</v>
          </cell>
          <cell r="MS64">
            <v>0</v>
          </cell>
          <cell r="MT64">
            <v>0</v>
          </cell>
          <cell r="MU64">
            <v>0</v>
          </cell>
          <cell r="MV64">
            <v>0</v>
          </cell>
          <cell r="MW64">
            <v>0</v>
          </cell>
          <cell r="MX64">
            <v>0</v>
          </cell>
          <cell r="MY64">
            <v>0</v>
          </cell>
          <cell r="MZ64">
            <v>0</v>
          </cell>
          <cell r="NA64">
            <v>0</v>
          </cell>
          <cell r="NB64">
            <v>0</v>
          </cell>
          <cell r="NC64">
            <v>0</v>
          </cell>
          <cell r="ND64">
            <v>0</v>
          </cell>
          <cell r="NE64">
            <v>0</v>
          </cell>
          <cell r="NF64">
            <v>0</v>
          </cell>
          <cell r="NG64">
            <v>0</v>
          </cell>
          <cell r="NH64">
            <v>0</v>
          </cell>
          <cell r="NI64">
            <v>0</v>
          </cell>
          <cell r="NJ64">
            <v>0</v>
          </cell>
          <cell r="NK64">
            <v>0</v>
          </cell>
          <cell r="NL64">
            <v>0</v>
          </cell>
          <cell r="NM64">
            <v>0</v>
          </cell>
          <cell r="NN64">
            <v>0</v>
          </cell>
          <cell r="NO64">
            <v>0</v>
          </cell>
          <cell r="NP64">
            <v>0</v>
          </cell>
          <cell r="NQ64">
            <v>0</v>
          </cell>
          <cell r="NR64">
            <v>0</v>
          </cell>
          <cell r="NS64">
            <v>0</v>
          </cell>
          <cell r="NT64">
            <v>0</v>
          </cell>
          <cell r="NU64">
            <v>0</v>
          </cell>
          <cell r="NV64">
            <v>0</v>
          </cell>
          <cell r="NW64">
            <v>0</v>
          </cell>
          <cell r="NX64">
            <v>0</v>
          </cell>
          <cell r="NY64">
            <v>0</v>
          </cell>
          <cell r="NZ64">
            <v>0</v>
          </cell>
          <cell r="OA64">
            <v>0</v>
          </cell>
          <cell r="OB64">
            <v>0</v>
          </cell>
          <cell r="OC64">
            <v>0</v>
          </cell>
          <cell r="OD64">
            <v>0</v>
          </cell>
          <cell r="OE64">
            <v>0</v>
          </cell>
          <cell r="OF64">
            <v>0</v>
          </cell>
        </row>
        <row r="65">
          <cell r="C65" t="str">
            <v>CLT24969</v>
          </cell>
          <cell r="D65" t="str">
            <v>INTERCEPTOR IZQUIERDO NORTE</v>
          </cell>
          <cell r="E65" t="str">
            <v>PVC</v>
          </cell>
          <cell r="F65" t="str">
            <v>301 NOVAFORT_900mm (36")</v>
          </cell>
          <cell r="G65">
            <v>900</v>
          </cell>
          <cell r="H65">
            <v>36</v>
          </cell>
          <cell r="I65">
            <v>0.9</v>
          </cell>
          <cell r="J65">
            <v>0.98</v>
          </cell>
          <cell r="K65">
            <v>1.6</v>
          </cell>
          <cell r="L65">
            <v>2.4050000000000273</v>
          </cell>
          <cell r="M65">
            <v>56.38</v>
          </cell>
          <cell r="N65">
            <v>0.1</v>
          </cell>
          <cell r="O65">
            <v>0</v>
          </cell>
          <cell r="P65">
            <v>0</v>
          </cell>
          <cell r="Q65">
            <v>300.79792000000253</v>
          </cell>
          <cell r="R65">
            <v>44.466559999998324</v>
          </cell>
          <cell r="S65" t="str">
            <v>Entibado Metálico Tipo 2</v>
          </cell>
          <cell r="T65">
            <v>0</v>
          </cell>
          <cell r="U65">
            <v>217.43749717160364</v>
          </cell>
          <cell r="V65">
            <v>42.987163660588536</v>
          </cell>
          <cell r="W65">
            <v>0</v>
          </cell>
          <cell r="X65">
            <v>0</v>
          </cell>
          <cell r="Y65">
            <v>0</v>
          </cell>
          <cell r="Z65">
            <v>0</v>
          </cell>
          <cell r="AA65">
            <v>0</v>
          </cell>
          <cell r="AB65">
            <v>0</v>
          </cell>
          <cell r="AC65">
            <v>0</v>
          </cell>
          <cell r="AD65">
            <v>25.004240000001676</v>
          </cell>
          <cell r="AE65">
            <v>15.791440000001677</v>
          </cell>
          <cell r="AF65">
            <v>59.454597686000724</v>
          </cell>
          <cell r="AG65">
            <v>59.454597686000724</v>
          </cell>
          <cell r="AH65">
            <v>0</v>
          </cell>
          <cell r="AI65">
            <v>48.639908727300408</v>
          </cell>
          <cell r="AJ65">
            <v>0</v>
          </cell>
          <cell r="AK65">
            <v>0</v>
          </cell>
          <cell r="AL65">
            <v>0</v>
          </cell>
          <cell r="AM65">
            <v>0</v>
          </cell>
          <cell r="AN65">
            <v>0</v>
          </cell>
          <cell r="AO65">
            <v>4.6781000000000006</v>
          </cell>
          <cell r="AP65">
            <v>17.5</v>
          </cell>
          <cell r="AQ65">
            <v>36.64</v>
          </cell>
          <cell r="AR65">
            <v>9.6734400000016763</v>
          </cell>
          <cell r="AS65">
            <v>3.4850000000000274</v>
          </cell>
          <cell r="AT65">
            <v>15.869824170423525</v>
          </cell>
          <cell r="AU65">
            <v>0</v>
          </cell>
          <cell r="AV65">
            <v>0</v>
          </cell>
          <cell r="AW65">
            <v>95.584400000000002</v>
          </cell>
          <cell r="AX65">
            <v>0</v>
          </cell>
          <cell r="AY65">
            <v>0</v>
          </cell>
          <cell r="AZ65">
            <v>0</v>
          </cell>
          <cell r="BA65">
            <v>0</v>
          </cell>
          <cell r="BB65">
            <v>256.33136000000422</v>
          </cell>
          <cell r="BC65">
            <v>0</v>
          </cell>
          <cell r="BD65">
            <v>0</v>
          </cell>
          <cell r="BE65">
            <v>0</v>
          </cell>
          <cell r="BF65">
            <v>0</v>
          </cell>
          <cell r="BG65">
            <v>0</v>
          </cell>
          <cell r="BH65">
            <v>17.5</v>
          </cell>
          <cell r="BI65">
            <v>217.43749717160364</v>
          </cell>
          <cell r="BJ65">
            <v>0</v>
          </cell>
          <cell r="BK65">
            <v>0</v>
          </cell>
          <cell r="BL65">
            <v>0</v>
          </cell>
          <cell r="BM65">
            <v>0</v>
          </cell>
          <cell r="BN65">
            <v>25.004240000001676</v>
          </cell>
          <cell r="BO65">
            <v>0</v>
          </cell>
          <cell r="BP65">
            <v>0</v>
          </cell>
          <cell r="BQ65">
            <v>0</v>
          </cell>
          <cell r="BR65">
            <v>59.454597686000724</v>
          </cell>
          <cell r="BS65">
            <v>59.454597686000724</v>
          </cell>
          <cell r="BT65">
            <v>369.41576000000424</v>
          </cell>
          <cell r="BU65" t="str">
            <v>Tubería</v>
          </cell>
          <cell r="BV65">
            <v>0.7</v>
          </cell>
          <cell r="BW65">
            <v>0.7</v>
          </cell>
          <cell r="BX65">
            <v>0</v>
          </cell>
          <cell r="BY65">
            <v>0</v>
          </cell>
          <cell r="BZ65">
            <v>0</v>
          </cell>
          <cell r="CA65">
            <v>0</v>
          </cell>
          <cell r="CB65">
            <v>0</v>
          </cell>
          <cell r="CC65" t="str">
            <v>Flexible</v>
          </cell>
          <cell r="CD65">
            <v>56.379999999999995</v>
          </cell>
          <cell r="CE65">
            <v>0</v>
          </cell>
          <cell r="CF65">
            <v>0</v>
          </cell>
          <cell r="CG65">
            <v>0</v>
          </cell>
          <cell r="CH65">
            <v>56.38</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t="str">
            <v>NO</v>
          </cell>
          <cell r="DH65">
            <v>0</v>
          </cell>
          <cell r="DI65">
            <v>1</v>
          </cell>
          <cell r="DJ65">
            <v>1</v>
          </cell>
          <cell r="DK65">
            <v>0.62</v>
          </cell>
          <cell r="DL65">
            <v>2.3800000000002184</v>
          </cell>
          <cell r="DM65">
            <v>0</v>
          </cell>
          <cell r="DN65">
            <v>0</v>
          </cell>
          <cell r="DO65">
            <v>0</v>
          </cell>
          <cell r="DP65">
            <v>0</v>
          </cell>
          <cell r="DQ65">
            <v>0</v>
          </cell>
          <cell r="DR65">
            <v>2</v>
          </cell>
          <cell r="DS65">
            <v>2</v>
          </cell>
          <cell r="DT65">
            <v>3.0000000000002185</v>
          </cell>
          <cell r="DU65">
            <v>0</v>
          </cell>
          <cell r="DV65">
            <v>2</v>
          </cell>
          <cell r="DW65">
            <v>2</v>
          </cell>
          <cell r="DX65">
            <v>2</v>
          </cell>
          <cell r="DY65">
            <v>2</v>
          </cell>
          <cell r="DZ65">
            <v>0</v>
          </cell>
          <cell r="EA65">
            <v>0</v>
          </cell>
          <cell r="EB65">
            <v>0</v>
          </cell>
          <cell r="EC65">
            <v>0.75</v>
          </cell>
          <cell r="ED65">
            <v>0</v>
          </cell>
          <cell r="EE65">
            <v>0.81500000000005457</v>
          </cell>
          <cell r="EF65">
            <v>0</v>
          </cell>
          <cell r="EG65">
            <v>0</v>
          </cell>
          <cell r="EH65">
            <v>0</v>
          </cell>
          <cell r="EI65">
            <v>6</v>
          </cell>
          <cell r="EJ65">
            <v>0</v>
          </cell>
          <cell r="EK65">
            <v>3</v>
          </cell>
          <cell r="EL65">
            <v>3</v>
          </cell>
          <cell r="EM65">
            <v>0</v>
          </cell>
          <cell r="EN65">
            <v>3</v>
          </cell>
          <cell r="EO65">
            <v>0</v>
          </cell>
          <cell r="EP65">
            <v>0</v>
          </cell>
          <cell r="EQ65">
            <v>0</v>
          </cell>
          <cell r="ER65">
            <v>0</v>
          </cell>
          <cell r="ES65">
            <v>0</v>
          </cell>
          <cell r="ET65">
            <v>0</v>
          </cell>
          <cell r="EV65">
            <v>0</v>
          </cell>
          <cell r="EW65">
            <v>0</v>
          </cell>
          <cell r="EX65">
            <v>0</v>
          </cell>
          <cell r="EY65">
            <v>0</v>
          </cell>
          <cell r="EZ65">
            <v>0</v>
          </cell>
          <cell r="FA65">
            <v>0</v>
          </cell>
          <cell r="FB65">
            <v>0</v>
          </cell>
          <cell r="FC65">
            <v>0</v>
          </cell>
          <cell r="FD65">
            <v>0</v>
          </cell>
          <cell r="FE65">
            <v>0</v>
          </cell>
          <cell r="FF65">
            <v>0</v>
          </cell>
          <cell r="FG65">
            <v>48.639908727300408</v>
          </cell>
          <cell r="FH65">
            <v>0</v>
          </cell>
          <cell r="FI65">
            <v>48.639908727300408</v>
          </cell>
          <cell r="FJ65">
            <v>0</v>
          </cell>
          <cell r="FK65">
            <v>0</v>
          </cell>
          <cell r="FL65">
            <v>0</v>
          </cell>
          <cell r="FM65">
            <v>0</v>
          </cell>
          <cell r="FN65">
            <v>0</v>
          </cell>
          <cell r="FO65">
            <v>0</v>
          </cell>
          <cell r="FP65">
            <v>0</v>
          </cell>
          <cell r="FQ65">
            <v>0</v>
          </cell>
          <cell r="FR65">
            <v>9.3413000000000004</v>
          </cell>
          <cell r="FS65">
            <v>9.3413000000000004</v>
          </cell>
          <cell r="FT65">
            <v>0</v>
          </cell>
          <cell r="FU65">
            <v>4.6781000000000006</v>
          </cell>
          <cell r="FV65">
            <v>48</v>
          </cell>
          <cell r="FW65">
            <v>144</v>
          </cell>
          <cell r="FX65">
            <v>0</v>
          </cell>
          <cell r="FY65">
            <v>0</v>
          </cell>
          <cell r="FZ65" t="str">
            <v>Perfil Abierto</v>
          </cell>
          <cell r="GA65">
            <v>0</v>
          </cell>
          <cell r="GB65">
            <v>0</v>
          </cell>
          <cell r="GC65">
            <v>0</v>
          </cell>
          <cell r="GD65">
            <v>0</v>
          </cell>
          <cell r="GE65">
            <v>0</v>
          </cell>
          <cell r="GF65">
            <v>0</v>
          </cell>
          <cell r="GG65">
            <v>0</v>
          </cell>
          <cell r="GH65">
            <v>0</v>
          </cell>
          <cell r="GI65">
            <v>6</v>
          </cell>
          <cell r="GJ65">
            <v>56.379999999999995</v>
          </cell>
          <cell r="GK65">
            <v>0</v>
          </cell>
          <cell r="GL65">
            <v>0</v>
          </cell>
          <cell r="GM65">
            <v>0</v>
          </cell>
          <cell r="GN65">
            <v>0</v>
          </cell>
          <cell r="GO65">
            <v>0</v>
          </cell>
          <cell r="GP65">
            <v>0</v>
          </cell>
          <cell r="GQ65">
            <v>0</v>
          </cell>
          <cell r="GR65">
            <v>0</v>
          </cell>
          <cell r="GS65">
            <v>0</v>
          </cell>
          <cell r="GT65">
            <v>0</v>
          </cell>
          <cell r="GU65">
            <v>0</v>
          </cell>
          <cell r="GV65">
            <v>56.38</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cell r="LJ65">
            <v>0</v>
          </cell>
          <cell r="LK65">
            <v>0</v>
          </cell>
          <cell r="LL65">
            <v>0</v>
          </cell>
          <cell r="LM65">
            <v>0</v>
          </cell>
          <cell r="LN65">
            <v>0</v>
          </cell>
          <cell r="LO65">
            <v>0</v>
          </cell>
          <cell r="LP65">
            <v>0</v>
          </cell>
          <cell r="LQ65">
            <v>0</v>
          </cell>
          <cell r="LR65">
            <v>0</v>
          </cell>
          <cell r="LS65">
            <v>0</v>
          </cell>
          <cell r="LT65">
            <v>0</v>
          </cell>
          <cell r="LU65">
            <v>0</v>
          </cell>
          <cell r="LV65">
            <v>0</v>
          </cell>
          <cell r="LW65">
            <v>0</v>
          </cell>
          <cell r="LX65">
            <v>0</v>
          </cell>
          <cell r="LY65">
            <v>0</v>
          </cell>
          <cell r="LZ65">
            <v>0</v>
          </cell>
          <cell r="MA65">
            <v>0</v>
          </cell>
          <cell r="MB65">
            <v>0</v>
          </cell>
          <cell r="MC65">
            <v>0</v>
          </cell>
          <cell r="MD65">
            <v>0</v>
          </cell>
          <cell r="ME65">
            <v>0</v>
          </cell>
          <cell r="MF65">
            <v>0</v>
          </cell>
          <cell r="MG65">
            <v>0</v>
          </cell>
          <cell r="MH65">
            <v>0</v>
          </cell>
          <cell r="MI65">
            <v>0</v>
          </cell>
          <cell r="MJ65">
            <v>0</v>
          </cell>
          <cell r="MK65">
            <v>0</v>
          </cell>
          <cell r="ML65">
            <v>0</v>
          </cell>
          <cell r="MM65">
            <v>0</v>
          </cell>
          <cell r="MN65">
            <v>0</v>
          </cell>
          <cell r="MO65">
            <v>0</v>
          </cell>
          <cell r="MP65">
            <v>0</v>
          </cell>
          <cell r="MQ65">
            <v>0</v>
          </cell>
          <cell r="MR65">
            <v>0</v>
          </cell>
          <cell r="MS65">
            <v>0</v>
          </cell>
          <cell r="MT65">
            <v>0</v>
          </cell>
          <cell r="MU65">
            <v>0</v>
          </cell>
          <cell r="MV65">
            <v>0</v>
          </cell>
          <cell r="MW65">
            <v>0</v>
          </cell>
          <cell r="MX65">
            <v>0</v>
          </cell>
          <cell r="MY65">
            <v>0</v>
          </cell>
          <cell r="MZ65">
            <v>0</v>
          </cell>
          <cell r="NA65">
            <v>0</v>
          </cell>
          <cell r="NB65">
            <v>0</v>
          </cell>
          <cell r="NC65">
            <v>0</v>
          </cell>
          <cell r="ND65">
            <v>0</v>
          </cell>
          <cell r="NE65">
            <v>0</v>
          </cell>
          <cell r="NF65">
            <v>0</v>
          </cell>
          <cell r="NG65">
            <v>0</v>
          </cell>
          <cell r="NH65">
            <v>0</v>
          </cell>
          <cell r="NI65">
            <v>0</v>
          </cell>
          <cell r="NJ65">
            <v>0</v>
          </cell>
          <cell r="NK65">
            <v>0</v>
          </cell>
          <cell r="NL65">
            <v>0</v>
          </cell>
          <cell r="NM65">
            <v>0</v>
          </cell>
          <cell r="NN65">
            <v>0</v>
          </cell>
          <cell r="NO65">
            <v>0</v>
          </cell>
          <cell r="NP65">
            <v>0</v>
          </cell>
          <cell r="NQ65">
            <v>0</v>
          </cell>
          <cell r="NR65">
            <v>0</v>
          </cell>
          <cell r="NS65">
            <v>0</v>
          </cell>
          <cell r="NT65">
            <v>0</v>
          </cell>
          <cell r="NU65">
            <v>0</v>
          </cell>
          <cell r="NV65">
            <v>0</v>
          </cell>
          <cell r="NW65">
            <v>0</v>
          </cell>
          <cell r="NX65">
            <v>0</v>
          </cell>
          <cell r="NY65">
            <v>0</v>
          </cell>
          <cell r="NZ65">
            <v>0</v>
          </cell>
          <cell r="OA65">
            <v>0</v>
          </cell>
          <cell r="OB65">
            <v>0</v>
          </cell>
          <cell r="OC65">
            <v>0</v>
          </cell>
          <cell r="OD65">
            <v>0</v>
          </cell>
          <cell r="OE65">
            <v>0</v>
          </cell>
          <cell r="OF65">
            <v>0</v>
          </cell>
        </row>
        <row r="66">
          <cell r="C66" t="str">
            <v>CLT24978</v>
          </cell>
          <cell r="D66" t="str">
            <v>INTERCEPTOR IZQUIERDO NORTE</v>
          </cell>
          <cell r="E66" t="str">
            <v>PVC</v>
          </cell>
          <cell r="F66" t="str">
            <v>301 NOVAFORT_900mm (36")</v>
          </cell>
          <cell r="G66">
            <v>900</v>
          </cell>
          <cell r="H66">
            <v>36</v>
          </cell>
          <cell r="I66">
            <v>0.9</v>
          </cell>
          <cell r="J66">
            <v>0.98</v>
          </cell>
          <cell r="K66">
            <v>1.6</v>
          </cell>
          <cell r="L66">
            <v>2.5249999999999182</v>
          </cell>
          <cell r="M66">
            <v>43.35</v>
          </cell>
          <cell r="N66">
            <v>0.1</v>
          </cell>
          <cell r="O66">
            <v>0</v>
          </cell>
          <cell r="P66">
            <v>0</v>
          </cell>
          <cell r="Q66">
            <v>241.28279999999415</v>
          </cell>
          <cell r="R66">
            <v>39.751600000001943</v>
          </cell>
          <cell r="S66" t="str">
            <v>Entibado Metálico Tipo 2</v>
          </cell>
          <cell r="T66">
            <v>0</v>
          </cell>
          <cell r="U66">
            <v>204.30868273589164</v>
          </cell>
          <cell r="V66">
            <v>60.781787183351284</v>
          </cell>
          <cell r="W66">
            <v>0</v>
          </cell>
          <cell r="X66">
            <v>0</v>
          </cell>
          <cell r="Y66">
            <v>0</v>
          </cell>
          <cell r="Z66">
            <v>0</v>
          </cell>
          <cell r="AA66">
            <v>0</v>
          </cell>
          <cell r="AB66">
            <v>0</v>
          </cell>
          <cell r="AC66">
            <v>0</v>
          </cell>
          <cell r="AD66">
            <v>14.081399999998055</v>
          </cell>
          <cell r="AE66">
            <v>6.9533999999980551</v>
          </cell>
          <cell r="AF66">
            <v>34.397813266143629</v>
          </cell>
          <cell r="AG66">
            <v>34.602323266143628</v>
          </cell>
          <cell r="AH66">
            <v>0</v>
          </cell>
          <cell r="AI66">
            <v>27.915697296378994</v>
          </cell>
          <cell r="AJ66">
            <v>0</v>
          </cell>
          <cell r="AK66">
            <v>0</v>
          </cell>
          <cell r="AL66">
            <v>0</v>
          </cell>
          <cell r="AM66">
            <v>0</v>
          </cell>
          <cell r="AN66">
            <v>0.68169999999999997</v>
          </cell>
          <cell r="AO66">
            <v>32.746600000000001</v>
          </cell>
          <cell r="AP66">
            <v>13.54</v>
          </cell>
          <cell r="AQ66">
            <v>28.35</v>
          </cell>
          <cell r="AR66">
            <v>2.1383999999980552</v>
          </cell>
          <cell r="AS66">
            <v>3.6049999999999183</v>
          </cell>
          <cell r="AT66">
            <v>12.057846124750363</v>
          </cell>
          <cell r="AU66">
            <v>0</v>
          </cell>
          <cell r="AV66">
            <v>0</v>
          </cell>
          <cell r="AW66">
            <v>74.997</v>
          </cell>
          <cell r="AX66">
            <v>0</v>
          </cell>
          <cell r="AY66">
            <v>0</v>
          </cell>
          <cell r="AZ66">
            <v>0</v>
          </cell>
          <cell r="BA66">
            <v>0</v>
          </cell>
          <cell r="BB66">
            <v>201.53119999999223</v>
          </cell>
          <cell r="BC66">
            <v>0</v>
          </cell>
          <cell r="BD66">
            <v>0</v>
          </cell>
          <cell r="BE66">
            <v>0</v>
          </cell>
          <cell r="BF66">
            <v>0</v>
          </cell>
          <cell r="BG66">
            <v>0</v>
          </cell>
          <cell r="BH66">
            <v>13.54</v>
          </cell>
          <cell r="BI66">
            <v>204.30868273589164</v>
          </cell>
          <cell r="BJ66">
            <v>0</v>
          </cell>
          <cell r="BK66">
            <v>0</v>
          </cell>
          <cell r="BL66">
            <v>0</v>
          </cell>
          <cell r="BM66">
            <v>0</v>
          </cell>
          <cell r="BN66">
            <v>14.081399999998055</v>
          </cell>
          <cell r="BO66">
            <v>0</v>
          </cell>
          <cell r="BP66">
            <v>0</v>
          </cell>
          <cell r="BQ66">
            <v>0</v>
          </cell>
          <cell r="BR66">
            <v>34.397813266143629</v>
          </cell>
          <cell r="BS66">
            <v>34.602323266143628</v>
          </cell>
          <cell r="BT66">
            <v>290.06819999999226</v>
          </cell>
          <cell r="BU66" t="str">
            <v>Tubería</v>
          </cell>
          <cell r="BV66">
            <v>0.7</v>
          </cell>
          <cell r="BW66">
            <v>0.7</v>
          </cell>
          <cell r="BX66">
            <v>0</v>
          </cell>
          <cell r="BY66">
            <v>0</v>
          </cell>
          <cell r="BZ66">
            <v>0</v>
          </cell>
          <cell r="CA66">
            <v>0</v>
          </cell>
          <cell r="CB66">
            <v>0</v>
          </cell>
          <cell r="CC66" t="str">
            <v>Flexible</v>
          </cell>
          <cell r="CD66">
            <v>43.349999999999994</v>
          </cell>
          <cell r="CE66">
            <v>0</v>
          </cell>
          <cell r="CF66">
            <v>0</v>
          </cell>
          <cell r="CG66">
            <v>0</v>
          </cell>
          <cell r="CH66">
            <v>43.35</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t="str">
            <v>NO</v>
          </cell>
          <cell r="DH66">
            <v>0</v>
          </cell>
          <cell r="DI66">
            <v>1</v>
          </cell>
          <cell r="DJ66">
            <v>1</v>
          </cell>
          <cell r="DK66">
            <v>0.62</v>
          </cell>
          <cell r="DL66">
            <v>2.5600000000000547</v>
          </cell>
          <cell r="DM66">
            <v>0</v>
          </cell>
          <cell r="DN66">
            <v>0</v>
          </cell>
          <cell r="DO66">
            <v>0</v>
          </cell>
          <cell r="DP66">
            <v>0</v>
          </cell>
          <cell r="DQ66">
            <v>0</v>
          </cell>
          <cell r="DR66">
            <v>2</v>
          </cell>
          <cell r="DS66">
            <v>2</v>
          </cell>
          <cell r="DT66">
            <v>3.1800000000000548</v>
          </cell>
          <cell r="DU66">
            <v>0</v>
          </cell>
          <cell r="DV66">
            <v>2</v>
          </cell>
          <cell r="DW66">
            <v>2</v>
          </cell>
          <cell r="DX66">
            <v>2</v>
          </cell>
          <cell r="DY66">
            <v>2</v>
          </cell>
          <cell r="DZ66">
            <v>0</v>
          </cell>
          <cell r="EA66">
            <v>0</v>
          </cell>
          <cell r="EB66">
            <v>0</v>
          </cell>
          <cell r="EC66">
            <v>0.75</v>
          </cell>
          <cell r="ED66">
            <v>0</v>
          </cell>
          <cell r="EE66">
            <v>0.86000000000001364</v>
          </cell>
          <cell r="EF66">
            <v>0</v>
          </cell>
          <cell r="EG66">
            <v>0</v>
          </cell>
          <cell r="EH66">
            <v>0</v>
          </cell>
          <cell r="EI66">
            <v>6</v>
          </cell>
          <cell r="EJ66">
            <v>0</v>
          </cell>
          <cell r="EK66">
            <v>3</v>
          </cell>
          <cell r="EL66">
            <v>3</v>
          </cell>
          <cell r="EM66">
            <v>0</v>
          </cell>
          <cell r="EN66">
            <v>3</v>
          </cell>
          <cell r="EO66">
            <v>0</v>
          </cell>
          <cell r="EP66">
            <v>0</v>
          </cell>
          <cell r="EQ66">
            <v>0</v>
          </cell>
          <cell r="ER66">
            <v>0</v>
          </cell>
          <cell r="ES66">
            <v>0</v>
          </cell>
          <cell r="ET66">
            <v>0</v>
          </cell>
          <cell r="EV66">
            <v>0</v>
          </cell>
          <cell r="EW66">
            <v>0</v>
          </cell>
          <cell r="EX66">
            <v>0</v>
          </cell>
          <cell r="EY66">
            <v>0</v>
          </cell>
          <cell r="EZ66">
            <v>0</v>
          </cell>
          <cell r="FA66">
            <v>0</v>
          </cell>
          <cell r="FB66">
            <v>0</v>
          </cell>
          <cell r="FC66">
            <v>0</v>
          </cell>
          <cell r="FD66">
            <v>0</v>
          </cell>
          <cell r="FE66">
            <v>0</v>
          </cell>
          <cell r="FF66">
            <v>0</v>
          </cell>
          <cell r="FG66">
            <v>27.915697296378994</v>
          </cell>
          <cell r="FH66">
            <v>0</v>
          </cell>
          <cell r="FI66">
            <v>27.915697296378994</v>
          </cell>
          <cell r="FJ66">
            <v>0</v>
          </cell>
          <cell r="FK66">
            <v>0</v>
          </cell>
          <cell r="FL66">
            <v>0.68169999999999997</v>
          </cell>
          <cell r="FM66">
            <v>0</v>
          </cell>
          <cell r="FN66">
            <v>0</v>
          </cell>
          <cell r="FO66">
            <v>0.68169999999999997</v>
          </cell>
          <cell r="FP66">
            <v>0</v>
          </cell>
          <cell r="FQ66">
            <v>0</v>
          </cell>
          <cell r="FR66">
            <v>35.479799999999997</v>
          </cell>
          <cell r="FS66">
            <v>35.479799999999997</v>
          </cell>
          <cell r="FT66">
            <v>0</v>
          </cell>
          <cell r="FU66">
            <v>32.746600000000001</v>
          </cell>
          <cell r="FV66">
            <v>42</v>
          </cell>
          <cell r="FW66">
            <v>126</v>
          </cell>
          <cell r="FX66">
            <v>0</v>
          </cell>
          <cell r="FY66">
            <v>0</v>
          </cell>
          <cell r="FZ66" t="str">
            <v>Perfil Abierto</v>
          </cell>
          <cell r="GA66">
            <v>0</v>
          </cell>
          <cell r="GB66">
            <v>0</v>
          </cell>
          <cell r="GC66">
            <v>0</v>
          </cell>
          <cell r="GD66">
            <v>0</v>
          </cell>
          <cell r="GE66">
            <v>0</v>
          </cell>
          <cell r="GF66">
            <v>0</v>
          </cell>
          <cell r="GG66">
            <v>0</v>
          </cell>
          <cell r="GH66">
            <v>0</v>
          </cell>
          <cell r="GI66">
            <v>6</v>
          </cell>
          <cell r="GJ66">
            <v>43.349999999999994</v>
          </cell>
          <cell r="GK66">
            <v>0</v>
          </cell>
          <cell r="GL66">
            <v>0</v>
          </cell>
          <cell r="GM66">
            <v>0</v>
          </cell>
          <cell r="GN66">
            <v>0</v>
          </cell>
          <cell r="GO66">
            <v>0</v>
          </cell>
          <cell r="GP66">
            <v>0</v>
          </cell>
          <cell r="GQ66">
            <v>0</v>
          </cell>
          <cell r="GR66">
            <v>0</v>
          </cell>
          <cell r="GS66">
            <v>0</v>
          </cell>
          <cell r="GT66">
            <v>0</v>
          </cell>
          <cell r="GU66">
            <v>0</v>
          </cell>
          <cell r="GV66">
            <v>43.35</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cell r="LJ66">
            <v>0</v>
          </cell>
          <cell r="LK66">
            <v>0</v>
          </cell>
          <cell r="LL66">
            <v>0</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v>
          </cell>
          <cell r="MA66">
            <v>0</v>
          </cell>
          <cell r="MB66">
            <v>0</v>
          </cell>
          <cell r="MC66">
            <v>0</v>
          </cell>
          <cell r="MD66">
            <v>0</v>
          </cell>
          <cell r="ME66">
            <v>0</v>
          </cell>
          <cell r="MF66">
            <v>0</v>
          </cell>
          <cell r="MG66">
            <v>0</v>
          </cell>
          <cell r="MH66">
            <v>0</v>
          </cell>
          <cell r="MI66">
            <v>0</v>
          </cell>
          <cell r="MJ66">
            <v>0</v>
          </cell>
          <cell r="MK66">
            <v>0</v>
          </cell>
          <cell r="ML66">
            <v>0</v>
          </cell>
          <cell r="MM66">
            <v>0</v>
          </cell>
          <cell r="MN66">
            <v>0</v>
          </cell>
          <cell r="MO66">
            <v>0</v>
          </cell>
          <cell r="MP66">
            <v>0</v>
          </cell>
          <cell r="MQ66">
            <v>0</v>
          </cell>
          <cell r="MR66">
            <v>0</v>
          </cell>
          <cell r="MS66">
            <v>0</v>
          </cell>
          <cell r="MT66">
            <v>0</v>
          </cell>
          <cell r="MU66">
            <v>0</v>
          </cell>
          <cell r="MV66">
            <v>0</v>
          </cell>
          <cell r="MW66">
            <v>0</v>
          </cell>
          <cell r="MX66">
            <v>0</v>
          </cell>
          <cell r="MY66">
            <v>0</v>
          </cell>
          <cell r="MZ66">
            <v>0</v>
          </cell>
          <cell r="NA66">
            <v>0</v>
          </cell>
          <cell r="NB66">
            <v>0</v>
          </cell>
          <cell r="NC66">
            <v>0</v>
          </cell>
          <cell r="ND66">
            <v>0</v>
          </cell>
          <cell r="NE66">
            <v>0</v>
          </cell>
          <cell r="NF66">
            <v>0</v>
          </cell>
          <cell r="NG66">
            <v>0</v>
          </cell>
          <cell r="NH66">
            <v>0</v>
          </cell>
          <cell r="NI66">
            <v>0</v>
          </cell>
          <cell r="NJ66">
            <v>0</v>
          </cell>
          <cell r="NK66">
            <v>0</v>
          </cell>
          <cell r="NL66">
            <v>0</v>
          </cell>
          <cell r="NM66">
            <v>0</v>
          </cell>
          <cell r="NN66">
            <v>0</v>
          </cell>
          <cell r="NO66">
            <v>0</v>
          </cell>
          <cell r="NP66">
            <v>0</v>
          </cell>
          <cell r="NQ66">
            <v>0</v>
          </cell>
          <cell r="NR66">
            <v>0</v>
          </cell>
          <cell r="NS66">
            <v>0</v>
          </cell>
          <cell r="NT66">
            <v>0</v>
          </cell>
          <cell r="NU66">
            <v>0</v>
          </cell>
          <cell r="NV66">
            <v>0</v>
          </cell>
          <cell r="NW66">
            <v>0</v>
          </cell>
          <cell r="NX66">
            <v>0</v>
          </cell>
          <cell r="NY66">
            <v>0</v>
          </cell>
          <cell r="NZ66">
            <v>0</v>
          </cell>
          <cell r="OA66">
            <v>0</v>
          </cell>
          <cell r="OB66">
            <v>0</v>
          </cell>
          <cell r="OC66">
            <v>0</v>
          </cell>
          <cell r="OD66">
            <v>0</v>
          </cell>
          <cell r="OE66">
            <v>0</v>
          </cell>
          <cell r="OF66">
            <v>0</v>
          </cell>
        </row>
        <row r="67">
          <cell r="C67" t="str">
            <v>CLT24979</v>
          </cell>
          <cell r="D67" t="str">
            <v>INTERCEPTOR IZQUIERDO NORTE</v>
          </cell>
          <cell r="E67" t="str">
            <v>PVC</v>
          </cell>
          <cell r="F67" t="str">
            <v>301 NOVAFORT_900mm (36")</v>
          </cell>
          <cell r="G67">
            <v>900</v>
          </cell>
          <cell r="H67">
            <v>36</v>
          </cell>
          <cell r="I67">
            <v>0.9</v>
          </cell>
          <cell r="J67">
            <v>0.98</v>
          </cell>
          <cell r="K67">
            <v>1.6</v>
          </cell>
          <cell r="L67">
            <v>2.6249999999998272</v>
          </cell>
          <cell r="M67">
            <v>43.94</v>
          </cell>
          <cell r="N67">
            <v>0.1</v>
          </cell>
          <cell r="O67">
            <v>0</v>
          </cell>
          <cell r="P67">
            <v>0</v>
          </cell>
          <cell r="Q67">
            <v>251.70063999998752</v>
          </cell>
          <cell r="R67">
            <v>42.440000000000005</v>
          </cell>
          <cell r="S67" t="str">
            <v>Entibado Metálico Tipo 2</v>
          </cell>
          <cell r="T67">
            <v>0</v>
          </cell>
          <cell r="U67">
            <v>190.40187267881885</v>
          </cell>
          <cell r="V67">
            <v>37.751772000000003</v>
          </cell>
          <cell r="W67">
            <v>0</v>
          </cell>
          <cell r="X67">
            <v>0</v>
          </cell>
          <cell r="Y67">
            <v>0</v>
          </cell>
          <cell r="Z67">
            <v>0</v>
          </cell>
          <cell r="AA67">
            <v>0</v>
          </cell>
          <cell r="AB67">
            <v>0</v>
          </cell>
          <cell r="AC67">
            <v>0</v>
          </cell>
          <cell r="AD67">
            <v>7.2224000000000004</v>
          </cell>
          <cell r="AE67">
            <v>0</v>
          </cell>
          <cell r="AF67">
            <v>8.4538780663715336</v>
          </cell>
          <cell r="AG67">
            <v>17.701318066371535</v>
          </cell>
          <cell r="AH67">
            <v>0</v>
          </cell>
          <cell r="AI67">
            <v>8.6219529365043428</v>
          </cell>
          <cell r="AJ67">
            <v>0</v>
          </cell>
          <cell r="AK67">
            <v>0</v>
          </cell>
          <cell r="AL67">
            <v>0</v>
          </cell>
          <cell r="AM67">
            <v>0</v>
          </cell>
          <cell r="AN67">
            <v>30.824800000000003</v>
          </cell>
          <cell r="AO67">
            <v>20.261299999999999</v>
          </cell>
          <cell r="AP67">
            <v>13.72</v>
          </cell>
          <cell r="AQ67">
            <v>28.720000000000002</v>
          </cell>
          <cell r="AR67">
            <v>0</v>
          </cell>
          <cell r="AS67">
            <v>3.7049999999998273</v>
          </cell>
          <cell r="AT67">
            <v>9.2691978229648377</v>
          </cell>
          <cell r="AU67">
            <v>0</v>
          </cell>
          <cell r="AV67">
            <v>0</v>
          </cell>
          <cell r="AW67">
            <v>0</v>
          </cell>
          <cell r="AX67">
            <v>0</v>
          </cell>
          <cell r="AY67">
            <v>0</v>
          </cell>
          <cell r="AZ67">
            <v>0</v>
          </cell>
          <cell r="BA67">
            <v>0</v>
          </cell>
          <cell r="BB67">
            <v>209.26063999998752</v>
          </cell>
          <cell r="BC67">
            <v>0</v>
          </cell>
          <cell r="BD67">
            <v>0</v>
          </cell>
          <cell r="BE67">
            <v>0</v>
          </cell>
          <cell r="BF67">
            <v>0</v>
          </cell>
          <cell r="BG67">
            <v>0</v>
          </cell>
          <cell r="BH67">
            <v>13.72</v>
          </cell>
          <cell r="BI67">
            <v>190.40187267881885</v>
          </cell>
          <cell r="BJ67">
            <v>0</v>
          </cell>
          <cell r="BK67">
            <v>0</v>
          </cell>
          <cell r="BL67">
            <v>0</v>
          </cell>
          <cell r="BM67">
            <v>0</v>
          </cell>
          <cell r="BN67">
            <v>7.2224000000000004</v>
          </cell>
          <cell r="BO67">
            <v>0</v>
          </cell>
          <cell r="BP67">
            <v>0</v>
          </cell>
          <cell r="BQ67">
            <v>0</v>
          </cell>
          <cell r="BR67">
            <v>8.4538780663715336</v>
          </cell>
          <cell r="BS67">
            <v>17.701318066371535</v>
          </cell>
          <cell r="BT67">
            <v>222.98063999998752</v>
          </cell>
          <cell r="BU67" t="str">
            <v>Tubería</v>
          </cell>
          <cell r="BV67">
            <v>0</v>
          </cell>
          <cell r="BW67">
            <v>0</v>
          </cell>
          <cell r="BX67">
            <v>0</v>
          </cell>
          <cell r="BY67">
            <v>0</v>
          </cell>
          <cell r="BZ67">
            <v>0</v>
          </cell>
          <cell r="CA67">
            <v>0</v>
          </cell>
          <cell r="CB67">
            <v>0</v>
          </cell>
          <cell r="CC67" t="str">
            <v>Flexible</v>
          </cell>
          <cell r="CD67">
            <v>0</v>
          </cell>
          <cell r="CE67">
            <v>0</v>
          </cell>
          <cell r="CF67">
            <v>0</v>
          </cell>
          <cell r="CG67">
            <v>0</v>
          </cell>
          <cell r="CH67">
            <v>43.94</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t="str">
            <v>NO</v>
          </cell>
          <cell r="DH67">
            <v>0</v>
          </cell>
          <cell r="DI67">
            <v>0</v>
          </cell>
          <cell r="DJ67">
            <v>0</v>
          </cell>
          <cell r="DK67">
            <v>0</v>
          </cell>
          <cell r="DL67">
            <v>0</v>
          </cell>
          <cell r="DM67">
            <v>1</v>
          </cell>
          <cell r="DN67">
            <v>2</v>
          </cell>
          <cell r="DO67">
            <v>1</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V67">
            <v>0</v>
          </cell>
          <cell r="EW67">
            <v>0</v>
          </cell>
          <cell r="EX67">
            <v>0</v>
          </cell>
          <cell r="EY67">
            <v>0</v>
          </cell>
          <cell r="EZ67">
            <v>0</v>
          </cell>
          <cell r="FA67">
            <v>0</v>
          </cell>
          <cell r="FB67">
            <v>0</v>
          </cell>
          <cell r="FC67">
            <v>0</v>
          </cell>
          <cell r="FD67">
            <v>0</v>
          </cell>
          <cell r="FE67">
            <v>0</v>
          </cell>
          <cell r="FF67">
            <v>0</v>
          </cell>
          <cell r="FG67">
            <v>8.6219529365043428</v>
          </cell>
          <cell r="FH67">
            <v>0</v>
          </cell>
          <cell r="FI67">
            <v>8.6219529365043428</v>
          </cell>
          <cell r="FJ67">
            <v>0</v>
          </cell>
          <cell r="FK67">
            <v>0</v>
          </cell>
          <cell r="FL67">
            <v>30.824800000000003</v>
          </cell>
          <cell r="FM67">
            <v>0</v>
          </cell>
          <cell r="FN67">
            <v>0</v>
          </cell>
          <cell r="FO67">
            <v>30.824800000000003</v>
          </cell>
          <cell r="FP67">
            <v>0</v>
          </cell>
          <cell r="FQ67">
            <v>0</v>
          </cell>
          <cell r="FR67">
            <v>44.489199999999997</v>
          </cell>
          <cell r="FS67">
            <v>44.489199999999997</v>
          </cell>
          <cell r="FT67">
            <v>0</v>
          </cell>
          <cell r="FU67">
            <v>20.261299999999999</v>
          </cell>
          <cell r="FV67">
            <v>36</v>
          </cell>
          <cell r="FW67">
            <v>108</v>
          </cell>
          <cell r="FX67">
            <v>0</v>
          </cell>
          <cell r="FY67">
            <v>0</v>
          </cell>
          <cell r="FZ67" t="str">
            <v>Perfil Abierto</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43.94</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cell r="LJ67">
            <v>0</v>
          </cell>
          <cell r="LK67">
            <v>0</v>
          </cell>
          <cell r="LL67">
            <v>0</v>
          </cell>
          <cell r="LM67">
            <v>0</v>
          </cell>
          <cell r="LN67">
            <v>0</v>
          </cell>
          <cell r="LO67">
            <v>0</v>
          </cell>
          <cell r="LP67">
            <v>0</v>
          </cell>
          <cell r="LQ67">
            <v>0</v>
          </cell>
          <cell r="LR67">
            <v>0</v>
          </cell>
          <cell r="LS67">
            <v>0</v>
          </cell>
          <cell r="LT67">
            <v>0</v>
          </cell>
          <cell r="LU67">
            <v>0</v>
          </cell>
          <cell r="LV67">
            <v>0</v>
          </cell>
          <cell r="LW67">
            <v>0</v>
          </cell>
          <cell r="LX67">
            <v>0</v>
          </cell>
          <cell r="LY67">
            <v>0</v>
          </cell>
          <cell r="LZ67">
            <v>0</v>
          </cell>
          <cell r="MA67">
            <v>0</v>
          </cell>
          <cell r="MB67">
            <v>0</v>
          </cell>
          <cell r="MC67">
            <v>0</v>
          </cell>
          <cell r="MD67">
            <v>0</v>
          </cell>
          <cell r="ME67">
            <v>0</v>
          </cell>
          <cell r="MF67">
            <v>0</v>
          </cell>
          <cell r="MG67">
            <v>0</v>
          </cell>
          <cell r="MH67">
            <v>0</v>
          </cell>
          <cell r="MI67">
            <v>0</v>
          </cell>
          <cell r="MJ67">
            <v>0</v>
          </cell>
          <cell r="MK67">
            <v>0</v>
          </cell>
          <cell r="ML67">
            <v>0</v>
          </cell>
          <cell r="MM67">
            <v>0</v>
          </cell>
          <cell r="MN67">
            <v>0</v>
          </cell>
          <cell r="MO67">
            <v>0</v>
          </cell>
          <cell r="MP67">
            <v>0</v>
          </cell>
          <cell r="MQ67">
            <v>0</v>
          </cell>
          <cell r="MR67">
            <v>0</v>
          </cell>
          <cell r="MS67">
            <v>0</v>
          </cell>
          <cell r="MT67">
            <v>0</v>
          </cell>
          <cell r="MU67">
            <v>0</v>
          </cell>
          <cell r="MV67">
            <v>0</v>
          </cell>
          <cell r="MW67">
            <v>0</v>
          </cell>
          <cell r="MX67">
            <v>0</v>
          </cell>
          <cell r="MY67">
            <v>0</v>
          </cell>
          <cell r="MZ67">
            <v>0</v>
          </cell>
          <cell r="NA67">
            <v>0</v>
          </cell>
          <cell r="NB67">
            <v>0</v>
          </cell>
          <cell r="NC67">
            <v>0</v>
          </cell>
          <cell r="ND67">
            <v>0</v>
          </cell>
          <cell r="NE67">
            <v>0</v>
          </cell>
          <cell r="NF67">
            <v>0</v>
          </cell>
          <cell r="NG67">
            <v>0</v>
          </cell>
          <cell r="NH67">
            <v>0</v>
          </cell>
          <cell r="NI67">
            <v>0</v>
          </cell>
          <cell r="NJ67">
            <v>0</v>
          </cell>
          <cell r="NK67">
            <v>0</v>
          </cell>
          <cell r="NL67">
            <v>0</v>
          </cell>
          <cell r="NM67">
            <v>0</v>
          </cell>
          <cell r="NN67">
            <v>0</v>
          </cell>
          <cell r="NO67">
            <v>0</v>
          </cell>
          <cell r="NP67">
            <v>0</v>
          </cell>
          <cell r="NQ67">
            <v>0</v>
          </cell>
          <cell r="NR67">
            <v>0</v>
          </cell>
          <cell r="NS67">
            <v>0</v>
          </cell>
          <cell r="NT67">
            <v>0</v>
          </cell>
          <cell r="NU67">
            <v>0</v>
          </cell>
          <cell r="NV67">
            <v>0</v>
          </cell>
          <cell r="NW67">
            <v>0</v>
          </cell>
          <cell r="NX67">
            <v>0</v>
          </cell>
          <cell r="NY67">
            <v>0</v>
          </cell>
          <cell r="NZ67">
            <v>0</v>
          </cell>
          <cell r="OA67">
            <v>0</v>
          </cell>
          <cell r="OB67">
            <v>0</v>
          </cell>
          <cell r="OC67">
            <v>0</v>
          </cell>
          <cell r="OD67">
            <v>0</v>
          </cell>
          <cell r="OE67">
            <v>0</v>
          </cell>
          <cell r="OF67">
            <v>0</v>
          </cell>
        </row>
        <row r="68">
          <cell r="C68" t="str">
            <v>CLT24981</v>
          </cell>
          <cell r="D68" t="str">
            <v>INTERCEPTOR IZQUIERDO NORTE</v>
          </cell>
          <cell r="E68" t="str">
            <v>PVC</v>
          </cell>
          <cell r="F68" t="str">
            <v>301 NOVAFORT_900mm (36")</v>
          </cell>
          <cell r="G68">
            <v>900</v>
          </cell>
          <cell r="H68">
            <v>36</v>
          </cell>
          <cell r="I68">
            <v>0.9</v>
          </cell>
          <cell r="J68">
            <v>0.98</v>
          </cell>
          <cell r="K68">
            <v>1.6</v>
          </cell>
          <cell r="L68">
            <v>2.6949999999997636</v>
          </cell>
          <cell r="M68">
            <v>103.01</v>
          </cell>
          <cell r="N68">
            <v>0.1</v>
          </cell>
          <cell r="O68">
            <v>0</v>
          </cell>
          <cell r="P68">
            <v>0</v>
          </cell>
          <cell r="Q68">
            <v>592.74647999996057</v>
          </cell>
          <cell r="R68">
            <v>97.970000000000013</v>
          </cell>
          <cell r="S68" t="str">
            <v>Entibado Metálico Tipo 2</v>
          </cell>
          <cell r="T68">
            <v>0</v>
          </cell>
          <cell r="U68">
            <v>526.87770356579506</v>
          </cell>
          <cell r="V68">
            <v>162.79885100621962</v>
          </cell>
          <cell r="W68">
            <v>0</v>
          </cell>
          <cell r="X68">
            <v>0</v>
          </cell>
          <cell r="Y68">
            <v>0</v>
          </cell>
          <cell r="Z68">
            <v>0</v>
          </cell>
          <cell r="AA68">
            <v>0</v>
          </cell>
          <cell r="AB68">
            <v>0</v>
          </cell>
          <cell r="AC68">
            <v>0</v>
          </cell>
          <cell r="AD68">
            <v>27.5746</v>
          </cell>
          <cell r="AE68">
            <v>10.901</v>
          </cell>
          <cell r="AF68">
            <v>55.619486426473806</v>
          </cell>
          <cell r="AG68">
            <v>87.963926426473805</v>
          </cell>
          <cell r="AH68">
            <v>0</v>
          </cell>
          <cell r="AI68">
            <v>51.75229753456059</v>
          </cell>
          <cell r="AJ68">
            <v>0</v>
          </cell>
          <cell r="AK68">
            <v>0</v>
          </cell>
          <cell r="AL68">
            <v>0</v>
          </cell>
          <cell r="AM68">
            <v>0</v>
          </cell>
          <cell r="AN68">
            <v>107.81480000000001</v>
          </cell>
          <cell r="AO68">
            <v>28.881399999999999</v>
          </cell>
          <cell r="AP68">
            <v>31.67</v>
          </cell>
          <cell r="AQ68">
            <v>66.300000000000011</v>
          </cell>
          <cell r="AR68">
            <v>0</v>
          </cell>
          <cell r="AS68">
            <v>3.7749999999997637</v>
          </cell>
          <cell r="AT68">
            <v>27.968771772366001</v>
          </cell>
          <cell r="AU68">
            <v>0</v>
          </cell>
          <cell r="AV68">
            <v>0</v>
          </cell>
          <cell r="AW68">
            <v>170.79580000000001</v>
          </cell>
          <cell r="AX68">
            <v>0</v>
          </cell>
          <cell r="AY68">
            <v>0</v>
          </cell>
          <cell r="AZ68">
            <v>0</v>
          </cell>
          <cell r="BA68">
            <v>0</v>
          </cell>
          <cell r="BB68">
            <v>494.77647999996054</v>
          </cell>
          <cell r="BC68">
            <v>0</v>
          </cell>
          <cell r="BD68">
            <v>0</v>
          </cell>
          <cell r="BE68">
            <v>0</v>
          </cell>
          <cell r="BF68">
            <v>0</v>
          </cell>
          <cell r="BG68">
            <v>0</v>
          </cell>
          <cell r="BH68">
            <v>31.67</v>
          </cell>
          <cell r="BI68">
            <v>526.87770356579506</v>
          </cell>
          <cell r="BJ68">
            <v>0</v>
          </cell>
          <cell r="BK68">
            <v>0</v>
          </cell>
          <cell r="BL68">
            <v>0</v>
          </cell>
          <cell r="BM68">
            <v>0</v>
          </cell>
          <cell r="BN68">
            <v>27.5746</v>
          </cell>
          <cell r="BO68">
            <v>0</v>
          </cell>
          <cell r="BP68">
            <v>0</v>
          </cell>
          <cell r="BQ68">
            <v>0</v>
          </cell>
          <cell r="BR68">
            <v>55.619486426473806</v>
          </cell>
          <cell r="BS68">
            <v>87.963926426473805</v>
          </cell>
          <cell r="BT68">
            <v>697.24227999996049</v>
          </cell>
          <cell r="BU68" t="str">
            <v>Tubería</v>
          </cell>
          <cell r="BV68">
            <v>1</v>
          </cell>
          <cell r="BW68">
            <v>1</v>
          </cell>
          <cell r="BX68">
            <v>0</v>
          </cell>
          <cell r="BY68">
            <v>0</v>
          </cell>
          <cell r="BZ68">
            <v>0</v>
          </cell>
          <cell r="CA68">
            <v>0</v>
          </cell>
          <cell r="CB68">
            <v>0</v>
          </cell>
          <cell r="CC68" t="str">
            <v>Flexible</v>
          </cell>
          <cell r="CD68">
            <v>103.00999999999999</v>
          </cell>
          <cell r="CE68">
            <v>0</v>
          </cell>
          <cell r="CF68">
            <v>0</v>
          </cell>
          <cell r="CG68">
            <v>0</v>
          </cell>
          <cell r="CH68">
            <v>103.01</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t="str">
            <v>NO</v>
          </cell>
          <cell r="DH68">
            <v>0</v>
          </cell>
          <cell r="DI68">
            <v>1</v>
          </cell>
          <cell r="DJ68">
            <v>1</v>
          </cell>
          <cell r="DK68">
            <v>0.62</v>
          </cell>
          <cell r="DL68">
            <v>2.7499999999996545</v>
          </cell>
          <cell r="DM68">
            <v>0</v>
          </cell>
          <cell r="DN68">
            <v>0</v>
          </cell>
          <cell r="DO68">
            <v>0</v>
          </cell>
          <cell r="DP68">
            <v>0</v>
          </cell>
          <cell r="DQ68">
            <v>0</v>
          </cell>
          <cell r="DR68">
            <v>2</v>
          </cell>
          <cell r="DS68">
            <v>2</v>
          </cell>
          <cell r="DT68">
            <v>3.3699999999996546</v>
          </cell>
          <cell r="DU68">
            <v>0</v>
          </cell>
          <cell r="DV68">
            <v>2</v>
          </cell>
          <cell r="DW68">
            <v>2</v>
          </cell>
          <cell r="DX68">
            <v>2</v>
          </cell>
          <cell r="DY68">
            <v>2</v>
          </cell>
          <cell r="DZ68">
            <v>0</v>
          </cell>
          <cell r="EA68">
            <v>0</v>
          </cell>
          <cell r="EB68">
            <v>0</v>
          </cell>
          <cell r="EC68">
            <v>0.75</v>
          </cell>
          <cell r="ED68">
            <v>0</v>
          </cell>
          <cell r="EE68">
            <v>0.9074999999999136</v>
          </cell>
          <cell r="EF68">
            <v>0</v>
          </cell>
          <cell r="EG68">
            <v>0</v>
          </cell>
          <cell r="EH68">
            <v>0</v>
          </cell>
          <cell r="EI68">
            <v>8</v>
          </cell>
          <cell r="EJ68">
            <v>0</v>
          </cell>
          <cell r="EK68">
            <v>4</v>
          </cell>
          <cell r="EL68">
            <v>4</v>
          </cell>
          <cell r="EM68">
            <v>0</v>
          </cell>
          <cell r="EN68">
            <v>4</v>
          </cell>
          <cell r="EO68">
            <v>0</v>
          </cell>
          <cell r="EP68">
            <v>0</v>
          </cell>
          <cell r="EQ68">
            <v>0</v>
          </cell>
          <cell r="ER68">
            <v>0</v>
          </cell>
          <cell r="ES68">
            <v>0</v>
          </cell>
          <cell r="ET68">
            <v>0</v>
          </cell>
          <cell r="EV68">
            <v>0</v>
          </cell>
          <cell r="EW68">
            <v>0</v>
          </cell>
          <cell r="EX68">
            <v>0</v>
          </cell>
          <cell r="EY68">
            <v>0</v>
          </cell>
          <cell r="EZ68">
            <v>0</v>
          </cell>
          <cell r="FA68">
            <v>0</v>
          </cell>
          <cell r="FB68">
            <v>0</v>
          </cell>
          <cell r="FC68">
            <v>0</v>
          </cell>
          <cell r="FD68">
            <v>0</v>
          </cell>
          <cell r="FE68">
            <v>0</v>
          </cell>
          <cell r="FF68">
            <v>0</v>
          </cell>
          <cell r="FG68">
            <v>51.75229753456059</v>
          </cell>
          <cell r="FH68">
            <v>0</v>
          </cell>
          <cell r="FI68">
            <v>51.75229753456059</v>
          </cell>
          <cell r="FJ68">
            <v>0</v>
          </cell>
          <cell r="FK68">
            <v>0</v>
          </cell>
          <cell r="FL68">
            <v>107.81480000000001</v>
          </cell>
          <cell r="FM68">
            <v>0</v>
          </cell>
          <cell r="FN68">
            <v>0</v>
          </cell>
          <cell r="FO68">
            <v>107.81480000000001</v>
          </cell>
          <cell r="FP68">
            <v>0</v>
          </cell>
          <cell r="FQ68">
            <v>0</v>
          </cell>
          <cell r="FR68">
            <v>103.5958</v>
          </cell>
          <cell r="FS68">
            <v>103.5958</v>
          </cell>
          <cell r="FT68">
            <v>0</v>
          </cell>
          <cell r="FU68">
            <v>28.881399999999999</v>
          </cell>
          <cell r="FV68">
            <v>78</v>
          </cell>
          <cell r="FW68">
            <v>234</v>
          </cell>
          <cell r="FX68">
            <v>0</v>
          </cell>
          <cell r="FY68">
            <v>0</v>
          </cell>
          <cell r="FZ68" t="str">
            <v>Perfil Abierto</v>
          </cell>
          <cell r="GA68">
            <v>0</v>
          </cell>
          <cell r="GB68">
            <v>0</v>
          </cell>
          <cell r="GC68">
            <v>0</v>
          </cell>
          <cell r="GD68">
            <v>0</v>
          </cell>
          <cell r="GE68">
            <v>0</v>
          </cell>
          <cell r="GF68">
            <v>0</v>
          </cell>
          <cell r="GG68">
            <v>0</v>
          </cell>
          <cell r="GH68">
            <v>0</v>
          </cell>
          <cell r="GI68">
            <v>8</v>
          </cell>
          <cell r="GJ68">
            <v>103.00999999999999</v>
          </cell>
          <cell r="GK68">
            <v>0</v>
          </cell>
          <cell r="GL68">
            <v>0</v>
          </cell>
          <cell r="GM68">
            <v>0</v>
          </cell>
          <cell r="GN68">
            <v>0</v>
          </cell>
          <cell r="GO68">
            <v>0</v>
          </cell>
          <cell r="GP68">
            <v>0</v>
          </cell>
          <cell r="GQ68">
            <v>0</v>
          </cell>
          <cell r="GR68">
            <v>0</v>
          </cell>
          <cell r="GS68">
            <v>0</v>
          </cell>
          <cell r="GT68">
            <v>0</v>
          </cell>
          <cell r="GU68">
            <v>0</v>
          </cell>
          <cell r="GV68">
            <v>103.01</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cell r="LJ68">
            <v>0</v>
          </cell>
          <cell r="LK68">
            <v>0</v>
          </cell>
          <cell r="LL68">
            <v>0</v>
          </cell>
          <cell r="LM68">
            <v>0</v>
          </cell>
          <cell r="LN68">
            <v>0</v>
          </cell>
          <cell r="LO68">
            <v>0</v>
          </cell>
          <cell r="LP68">
            <v>0</v>
          </cell>
          <cell r="LQ68">
            <v>0</v>
          </cell>
          <cell r="LR68">
            <v>0</v>
          </cell>
          <cell r="LS68">
            <v>0</v>
          </cell>
          <cell r="LT68">
            <v>0</v>
          </cell>
          <cell r="LU68">
            <v>0</v>
          </cell>
          <cell r="LV68">
            <v>0</v>
          </cell>
          <cell r="LW68">
            <v>0</v>
          </cell>
          <cell r="LX68">
            <v>0</v>
          </cell>
          <cell r="LY68">
            <v>0</v>
          </cell>
          <cell r="LZ68">
            <v>0</v>
          </cell>
          <cell r="MA68">
            <v>0</v>
          </cell>
          <cell r="MB68">
            <v>0</v>
          </cell>
          <cell r="MC68">
            <v>0</v>
          </cell>
          <cell r="MD68">
            <v>0</v>
          </cell>
          <cell r="ME68">
            <v>0</v>
          </cell>
          <cell r="MF68">
            <v>0</v>
          </cell>
          <cell r="MG68">
            <v>0</v>
          </cell>
          <cell r="MH68">
            <v>0</v>
          </cell>
          <cell r="MI68">
            <v>0</v>
          </cell>
          <cell r="MJ68">
            <v>0</v>
          </cell>
          <cell r="MK68">
            <v>0</v>
          </cell>
          <cell r="ML68">
            <v>0</v>
          </cell>
          <cell r="MM68">
            <v>0</v>
          </cell>
          <cell r="MN68">
            <v>0</v>
          </cell>
          <cell r="MO68">
            <v>0</v>
          </cell>
          <cell r="MP68">
            <v>0</v>
          </cell>
          <cell r="MQ68">
            <v>0</v>
          </cell>
          <cell r="MR68">
            <v>0</v>
          </cell>
          <cell r="MS68">
            <v>0</v>
          </cell>
          <cell r="MT68">
            <v>0</v>
          </cell>
          <cell r="MU68">
            <v>0</v>
          </cell>
          <cell r="MV68">
            <v>0</v>
          </cell>
          <cell r="MW68">
            <v>0</v>
          </cell>
          <cell r="MX68">
            <v>0</v>
          </cell>
          <cell r="MY68">
            <v>0</v>
          </cell>
          <cell r="MZ68">
            <v>0</v>
          </cell>
          <cell r="NA68">
            <v>0</v>
          </cell>
          <cell r="NB68">
            <v>0</v>
          </cell>
          <cell r="NC68">
            <v>0</v>
          </cell>
          <cell r="ND68">
            <v>0</v>
          </cell>
          <cell r="NE68">
            <v>0</v>
          </cell>
          <cell r="NF68">
            <v>0</v>
          </cell>
          <cell r="NG68">
            <v>0</v>
          </cell>
          <cell r="NH68">
            <v>0</v>
          </cell>
          <cell r="NI68">
            <v>0</v>
          </cell>
          <cell r="NJ68">
            <v>0</v>
          </cell>
          <cell r="NK68">
            <v>0</v>
          </cell>
          <cell r="NL68">
            <v>0</v>
          </cell>
          <cell r="NM68">
            <v>0</v>
          </cell>
          <cell r="NN68">
            <v>0</v>
          </cell>
          <cell r="NO68">
            <v>0</v>
          </cell>
          <cell r="NP68">
            <v>0</v>
          </cell>
          <cell r="NQ68">
            <v>0</v>
          </cell>
          <cell r="NR68">
            <v>0</v>
          </cell>
          <cell r="NS68">
            <v>0</v>
          </cell>
          <cell r="NT68">
            <v>0</v>
          </cell>
          <cell r="NU68">
            <v>0</v>
          </cell>
          <cell r="NV68">
            <v>0</v>
          </cell>
          <cell r="NW68">
            <v>0</v>
          </cell>
          <cell r="NX68">
            <v>0</v>
          </cell>
          <cell r="NY68">
            <v>0</v>
          </cell>
          <cell r="NZ68">
            <v>0</v>
          </cell>
          <cell r="OA68">
            <v>0</v>
          </cell>
          <cell r="OB68">
            <v>0</v>
          </cell>
          <cell r="OC68">
            <v>0</v>
          </cell>
          <cell r="OD68">
            <v>0</v>
          </cell>
          <cell r="OE68">
            <v>0</v>
          </cell>
          <cell r="OF68">
            <v>0</v>
          </cell>
        </row>
        <row r="69">
          <cell r="C69" t="str">
            <v>CLT24982</v>
          </cell>
          <cell r="D69" t="str">
            <v>INTERCEPTOR IZQUIERDO NORTE</v>
          </cell>
          <cell r="E69" t="str">
            <v>PVC</v>
          </cell>
          <cell r="F69" t="str">
            <v>301 NOVAFORT_900mm (36")</v>
          </cell>
          <cell r="G69">
            <v>900</v>
          </cell>
          <cell r="H69">
            <v>36</v>
          </cell>
          <cell r="I69">
            <v>0.9</v>
          </cell>
          <cell r="J69">
            <v>0.98</v>
          </cell>
          <cell r="K69">
            <v>1.6</v>
          </cell>
          <cell r="L69">
            <v>2.7599999999998182</v>
          </cell>
          <cell r="M69">
            <v>114.36</v>
          </cell>
          <cell r="N69">
            <v>0.1</v>
          </cell>
          <cell r="O69">
            <v>0</v>
          </cell>
          <cell r="P69">
            <v>0</v>
          </cell>
          <cell r="Q69">
            <v>669.32351999996638</v>
          </cell>
          <cell r="R69">
            <v>108.63000000000001</v>
          </cell>
          <cell r="S69" t="str">
            <v>Entibado Metálico Tipo 2</v>
          </cell>
          <cell r="T69">
            <v>0</v>
          </cell>
          <cell r="U69">
            <v>599.26578458428662</v>
          </cell>
          <cell r="V69">
            <v>183.51515612074579</v>
          </cell>
          <cell r="W69">
            <v>0</v>
          </cell>
          <cell r="X69">
            <v>0</v>
          </cell>
          <cell r="Y69">
            <v>0</v>
          </cell>
          <cell r="Z69">
            <v>0</v>
          </cell>
          <cell r="AA69">
            <v>0</v>
          </cell>
          <cell r="AB69">
            <v>0</v>
          </cell>
          <cell r="AC69">
            <v>0</v>
          </cell>
          <cell r="AD69">
            <v>31.361600000000003</v>
          </cell>
          <cell r="AE69">
            <v>12.872</v>
          </cell>
          <cell r="AF69">
            <v>70.612800000000007</v>
          </cell>
          <cell r="AG69">
            <v>97.902720000000016</v>
          </cell>
          <cell r="AH69">
            <v>0</v>
          </cell>
          <cell r="AI69">
            <v>62.641919999999999</v>
          </cell>
          <cell r="AJ69">
            <v>0</v>
          </cell>
          <cell r="AK69">
            <v>0</v>
          </cell>
          <cell r="AL69">
            <v>4.3</v>
          </cell>
          <cell r="AM69">
            <v>7.6</v>
          </cell>
          <cell r="AN69">
            <v>79.066400000000002</v>
          </cell>
          <cell r="AO69">
            <v>53.264969435552828</v>
          </cell>
          <cell r="AP69">
            <v>35.11</v>
          </cell>
          <cell r="AQ69">
            <v>73.52000000000001</v>
          </cell>
          <cell r="AR69">
            <v>0</v>
          </cell>
          <cell r="AS69">
            <v>3.8399999999998182</v>
          </cell>
          <cell r="AT69">
            <v>31.6469468747873</v>
          </cell>
          <cell r="AU69">
            <v>0</v>
          </cell>
          <cell r="AV69">
            <v>0</v>
          </cell>
          <cell r="AW69">
            <v>193.33680000000001</v>
          </cell>
          <cell r="AX69">
            <v>0</v>
          </cell>
          <cell r="AY69">
            <v>0</v>
          </cell>
          <cell r="AZ69">
            <v>0</v>
          </cell>
          <cell r="BA69">
            <v>0</v>
          </cell>
          <cell r="BB69">
            <v>560.69351999996638</v>
          </cell>
          <cell r="BC69">
            <v>0</v>
          </cell>
          <cell r="BD69">
            <v>0</v>
          </cell>
          <cell r="BE69">
            <v>0</v>
          </cell>
          <cell r="BF69">
            <v>0</v>
          </cell>
          <cell r="BG69">
            <v>0</v>
          </cell>
          <cell r="BH69">
            <v>35.11</v>
          </cell>
          <cell r="BI69">
            <v>599.26578458428662</v>
          </cell>
          <cell r="BJ69">
            <v>0</v>
          </cell>
          <cell r="BK69">
            <v>0</v>
          </cell>
          <cell r="BL69">
            <v>0</v>
          </cell>
          <cell r="BM69">
            <v>0</v>
          </cell>
          <cell r="BN69">
            <v>31.361600000000003</v>
          </cell>
          <cell r="BO69">
            <v>0</v>
          </cell>
          <cell r="BP69">
            <v>0</v>
          </cell>
          <cell r="BQ69">
            <v>0</v>
          </cell>
          <cell r="BR69">
            <v>70.612800000000007</v>
          </cell>
          <cell r="BS69">
            <v>97.902720000000016</v>
          </cell>
          <cell r="BT69">
            <v>789.14031999996644</v>
          </cell>
          <cell r="BU69" t="str">
            <v>Tubería</v>
          </cell>
          <cell r="BV69">
            <v>1.7</v>
          </cell>
          <cell r="BW69">
            <v>1.7</v>
          </cell>
          <cell r="BX69">
            <v>0</v>
          </cell>
          <cell r="BY69">
            <v>0</v>
          </cell>
          <cell r="BZ69">
            <v>0</v>
          </cell>
          <cell r="CA69">
            <v>0</v>
          </cell>
          <cell r="CB69">
            <v>0</v>
          </cell>
          <cell r="CC69" t="str">
            <v>Flexible</v>
          </cell>
          <cell r="CD69">
            <v>114.36</v>
          </cell>
          <cell r="CE69">
            <v>0</v>
          </cell>
          <cell r="CF69">
            <v>0</v>
          </cell>
          <cell r="CG69">
            <v>0</v>
          </cell>
          <cell r="CH69">
            <v>114.36</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t="str">
            <v>NO</v>
          </cell>
          <cell r="DH69">
            <v>0</v>
          </cell>
          <cell r="DI69">
            <v>1</v>
          </cell>
          <cell r="DJ69">
            <v>1</v>
          </cell>
          <cell r="DK69">
            <v>0.62</v>
          </cell>
          <cell r="DL69">
            <v>2.7599999999998728</v>
          </cell>
          <cell r="DM69">
            <v>0</v>
          </cell>
          <cell r="DN69">
            <v>0</v>
          </cell>
          <cell r="DO69">
            <v>0</v>
          </cell>
          <cell r="DP69">
            <v>0</v>
          </cell>
          <cell r="DQ69">
            <v>0</v>
          </cell>
          <cell r="DR69">
            <v>2</v>
          </cell>
          <cell r="DS69">
            <v>2</v>
          </cell>
          <cell r="DT69">
            <v>3.3799999999998729</v>
          </cell>
          <cell r="DU69">
            <v>0</v>
          </cell>
          <cell r="DV69">
            <v>2</v>
          </cell>
          <cell r="DW69">
            <v>2</v>
          </cell>
          <cell r="DX69">
            <v>2</v>
          </cell>
          <cell r="DY69">
            <v>2</v>
          </cell>
          <cell r="DZ69">
            <v>0</v>
          </cell>
          <cell r="EA69">
            <v>0</v>
          </cell>
          <cell r="EB69">
            <v>0</v>
          </cell>
          <cell r="EC69">
            <v>0.75</v>
          </cell>
          <cell r="ED69">
            <v>0</v>
          </cell>
          <cell r="EE69">
            <v>0.90999999999996817</v>
          </cell>
          <cell r="EF69">
            <v>0</v>
          </cell>
          <cell r="EG69">
            <v>0</v>
          </cell>
          <cell r="EH69">
            <v>0</v>
          </cell>
          <cell r="EI69">
            <v>14</v>
          </cell>
          <cell r="EJ69">
            <v>0</v>
          </cell>
          <cell r="EK69">
            <v>7</v>
          </cell>
          <cell r="EL69">
            <v>7</v>
          </cell>
          <cell r="EM69">
            <v>0</v>
          </cell>
          <cell r="EN69">
            <v>7</v>
          </cell>
          <cell r="EO69">
            <v>0</v>
          </cell>
          <cell r="EP69">
            <v>0</v>
          </cell>
          <cell r="EQ69">
            <v>0</v>
          </cell>
          <cell r="ER69">
            <v>0</v>
          </cell>
          <cell r="ES69">
            <v>0</v>
          </cell>
          <cell r="ET69">
            <v>0</v>
          </cell>
          <cell r="EV69">
            <v>0</v>
          </cell>
          <cell r="EW69">
            <v>0</v>
          </cell>
          <cell r="EX69">
            <v>0</v>
          </cell>
          <cell r="EY69">
            <v>0</v>
          </cell>
          <cell r="EZ69">
            <v>0</v>
          </cell>
          <cell r="FA69">
            <v>0</v>
          </cell>
          <cell r="FB69">
            <v>0</v>
          </cell>
          <cell r="FC69">
            <v>0</v>
          </cell>
          <cell r="FD69">
            <v>0</v>
          </cell>
          <cell r="FE69">
            <v>0</v>
          </cell>
          <cell r="FF69">
            <v>0</v>
          </cell>
          <cell r="FG69">
            <v>62.641919999999999</v>
          </cell>
          <cell r="FH69">
            <v>0</v>
          </cell>
          <cell r="FI69">
            <v>62.641919999999999</v>
          </cell>
          <cell r="FJ69">
            <v>0</v>
          </cell>
          <cell r="FK69">
            <v>0</v>
          </cell>
          <cell r="FL69">
            <v>79.066400000000002</v>
          </cell>
          <cell r="FM69">
            <v>7.6</v>
          </cell>
          <cell r="FN69">
            <v>4.3</v>
          </cell>
          <cell r="FO69">
            <v>79.066400000000002</v>
          </cell>
          <cell r="FP69">
            <v>7.6</v>
          </cell>
          <cell r="FQ69">
            <v>0</v>
          </cell>
          <cell r="FR69">
            <v>108.5958</v>
          </cell>
          <cell r="FS69">
            <v>108.5958</v>
          </cell>
          <cell r="FT69">
            <v>4.3</v>
          </cell>
          <cell r="FU69">
            <v>53.264969435552828</v>
          </cell>
          <cell r="FV69">
            <v>90</v>
          </cell>
          <cell r="FW69">
            <v>270</v>
          </cell>
          <cell r="FX69">
            <v>0</v>
          </cell>
          <cell r="FY69">
            <v>0</v>
          </cell>
          <cell r="FZ69" t="str">
            <v>Perfil Abierto</v>
          </cell>
          <cell r="GA69">
            <v>0</v>
          </cell>
          <cell r="GB69">
            <v>0</v>
          </cell>
          <cell r="GC69">
            <v>0</v>
          </cell>
          <cell r="GD69">
            <v>0</v>
          </cell>
          <cell r="GE69">
            <v>0</v>
          </cell>
          <cell r="GF69">
            <v>0</v>
          </cell>
          <cell r="GG69">
            <v>0</v>
          </cell>
          <cell r="GH69">
            <v>0</v>
          </cell>
          <cell r="GI69">
            <v>14</v>
          </cell>
          <cell r="GJ69">
            <v>114.36</v>
          </cell>
          <cell r="GK69">
            <v>0</v>
          </cell>
          <cell r="GL69">
            <v>0</v>
          </cell>
          <cell r="GM69">
            <v>0</v>
          </cell>
          <cell r="GN69">
            <v>0</v>
          </cell>
          <cell r="GO69">
            <v>0</v>
          </cell>
          <cell r="GP69">
            <v>0</v>
          </cell>
          <cell r="GQ69">
            <v>0</v>
          </cell>
          <cell r="GR69">
            <v>0</v>
          </cell>
          <cell r="GS69">
            <v>0</v>
          </cell>
          <cell r="GT69">
            <v>0</v>
          </cell>
          <cell r="GU69">
            <v>0</v>
          </cell>
          <cell r="GV69">
            <v>114.36</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cell r="LJ69">
            <v>0</v>
          </cell>
          <cell r="LK69">
            <v>0</v>
          </cell>
          <cell r="LL69">
            <v>0</v>
          </cell>
          <cell r="LM69">
            <v>0</v>
          </cell>
          <cell r="LN69">
            <v>0</v>
          </cell>
          <cell r="LO69">
            <v>0</v>
          </cell>
          <cell r="LP69">
            <v>0</v>
          </cell>
          <cell r="LQ69">
            <v>0</v>
          </cell>
          <cell r="LR69">
            <v>0</v>
          </cell>
          <cell r="LS69">
            <v>0</v>
          </cell>
          <cell r="LT69">
            <v>0</v>
          </cell>
          <cell r="LU69">
            <v>0</v>
          </cell>
          <cell r="LV69">
            <v>0</v>
          </cell>
          <cell r="LW69">
            <v>0</v>
          </cell>
          <cell r="LX69">
            <v>0</v>
          </cell>
          <cell r="LY69">
            <v>0</v>
          </cell>
          <cell r="LZ69">
            <v>0</v>
          </cell>
          <cell r="MA69">
            <v>0</v>
          </cell>
          <cell r="MB69">
            <v>0</v>
          </cell>
          <cell r="MC69">
            <v>0</v>
          </cell>
          <cell r="MD69">
            <v>0</v>
          </cell>
          <cell r="ME69">
            <v>0</v>
          </cell>
          <cell r="MF69">
            <v>0</v>
          </cell>
          <cell r="MG69">
            <v>0</v>
          </cell>
          <cell r="MH69">
            <v>0</v>
          </cell>
          <cell r="MI69">
            <v>0</v>
          </cell>
          <cell r="MJ69">
            <v>0</v>
          </cell>
          <cell r="MK69">
            <v>0</v>
          </cell>
          <cell r="ML69">
            <v>0</v>
          </cell>
          <cell r="MM69">
            <v>0</v>
          </cell>
          <cell r="MN69">
            <v>0</v>
          </cell>
          <cell r="MO69">
            <v>0</v>
          </cell>
          <cell r="MP69">
            <v>0</v>
          </cell>
          <cell r="MQ69">
            <v>0</v>
          </cell>
          <cell r="MR69">
            <v>0</v>
          </cell>
          <cell r="MS69">
            <v>0</v>
          </cell>
          <cell r="MT69">
            <v>0</v>
          </cell>
          <cell r="MU69">
            <v>0</v>
          </cell>
          <cell r="MV69">
            <v>0</v>
          </cell>
          <cell r="MW69">
            <v>0</v>
          </cell>
          <cell r="MX69">
            <v>0</v>
          </cell>
          <cell r="MY69">
            <v>0</v>
          </cell>
          <cell r="MZ69">
            <v>0</v>
          </cell>
          <cell r="NA69">
            <v>0</v>
          </cell>
          <cell r="NB69">
            <v>0</v>
          </cell>
          <cell r="NC69">
            <v>0</v>
          </cell>
          <cell r="ND69">
            <v>0</v>
          </cell>
          <cell r="NE69">
            <v>0</v>
          </cell>
          <cell r="NF69">
            <v>0</v>
          </cell>
          <cell r="NG69">
            <v>0</v>
          </cell>
          <cell r="NH69">
            <v>0</v>
          </cell>
          <cell r="NI69">
            <v>0</v>
          </cell>
          <cell r="NJ69">
            <v>0</v>
          </cell>
          <cell r="NK69">
            <v>0</v>
          </cell>
          <cell r="NL69">
            <v>0</v>
          </cell>
          <cell r="NM69">
            <v>0</v>
          </cell>
          <cell r="NN69">
            <v>0</v>
          </cell>
          <cell r="NO69">
            <v>0</v>
          </cell>
          <cell r="NP69">
            <v>0</v>
          </cell>
          <cell r="NQ69">
            <v>0</v>
          </cell>
          <cell r="NR69">
            <v>0</v>
          </cell>
          <cell r="NS69">
            <v>0</v>
          </cell>
          <cell r="NT69">
            <v>0</v>
          </cell>
          <cell r="NU69">
            <v>0</v>
          </cell>
          <cell r="NV69">
            <v>0</v>
          </cell>
          <cell r="NW69">
            <v>0</v>
          </cell>
          <cell r="NX69">
            <v>0</v>
          </cell>
          <cell r="NY69">
            <v>0</v>
          </cell>
          <cell r="NZ69">
            <v>0</v>
          </cell>
          <cell r="OA69">
            <v>0</v>
          </cell>
          <cell r="OB69">
            <v>0</v>
          </cell>
          <cell r="OC69">
            <v>0</v>
          </cell>
          <cell r="OD69">
            <v>0</v>
          </cell>
          <cell r="OE69">
            <v>0</v>
          </cell>
          <cell r="OF69">
            <v>0</v>
          </cell>
        </row>
        <row r="70">
          <cell r="C70" t="str">
            <v>CLT24973</v>
          </cell>
          <cell r="D70" t="str">
            <v>INTERCEPTOR IZQUIERDO NORTE</v>
          </cell>
          <cell r="E70" t="str">
            <v>PVC</v>
          </cell>
          <cell r="F70" t="str">
            <v>301 NOVAFORT_900mm (36")</v>
          </cell>
          <cell r="G70">
            <v>900</v>
          </cell>
          <cell r="H70">
            <v>36</v>
          </cell>
          <cell r="I70">
            <v>0.9</v>
          </cell>
          <cell r="J70">
            <v>0.98</v>
          </cell>
          <cell r="K70">
            <v>1.6</v>
          </cell>
          <cell r="L70">
            <v>3.0950000000000819</v>
          </cell>
          <cell r="M70">
            <v>64.58</v>
          </cell>
          <cell r="N70">
            <v>0.1</v>
          </cell>
          <cell r="O70">
            <v>0</v>
          </cell>
          <cell r="P70">
            <v>0</v>
          </cell>
          <cell r="Q70">
            <v>416.25584000000862</v>
          </cell>
          <cell r="R70">
            <v>61.84</v>
          </cell>
          <cell r="S70" t="str">
            <v>Entibado Metálico Tipo 3</v>
          </cell>
          <cell r="T70">
            <v>0</v>
          </cell>
          <cell r="U70">
            <v>366.22879812577474</v>
          </cell>
          <cell r="V70">
            <v>94.313775062994182</v>
          </cell>
          <cell r="W70">
            <v>0</v>
          </cell>
          <cell r="X70">
            <v>0</v>
          </cell>
          <cell r="Y70">
            <v>0</v>
          </cell>
          <cell r="Z70">
            <v>0</v>
          </cell>
          <cell r="AA70">
            <v>0</v>
          </cell>
          <cell r="AB70">
            <v>0</v>
          </cell>
          <cell r="AC70">
            <v>0</v>
          </cell>
          <cell r="AD70">
            <v>18.102800000000002</v>
          </cell>
          <cell r="AE70">
            <v>7.5780000000000012</v>
          </cell>
          <cell r="AF70">
            <v>43.555124279559905</v>
          </cell>
          <cell r="AG70">
            <v>66.047714279559898</v>
          </cell>
          <cell r="AH70">
            <v>0</v>
          </cell>
          <cell r="AI70">
            <v>37.639758353757948</v>
          </cell>
          <cell r="AJ70">
            <v>0</v>
          </cell>
          <cell r="AK70">
            <v>0</v>
          </cell>
          <cell r="AL70">
            <v>4.0999999999999996</v>
          </cell>
          <cell r="AM70">
            <v>5.9</v>
          </cell>
          <cell r="AN70">
            <v>64.975300000000004</v>
          </cell>
          <cell r="AO70">
            <v>3.1688999999999998</v>
          </cell>
          <cell r="AP70">
            <v>19.990000000000002</v>
          </cell>
          <cell r="AQ70">
            <v>41.85</v>
          </cell>
          <cell r="AR70">
            <v>0</v>
          </cell>
          <cell r="AS70">
            <v>4.1750000000000824</v>
          </cell>
          <cell r="AT70">
            <v>19.688912892585968</v>
          </cell>
          <cell r="AU70">
            <v>0</v>
          </cell>
          <cell r="AV70">
            <v>0</v>
          </cell>
          <cell r="AW70">
            <v>111.61240000000001</v>
          </cell>
          <cell r="AX70">
            <v>0</v>
          </cell>
          <cell r="AY70">
            <v>0</v>
          </cell>
          <cell r="AZ70">
            <v>0</v>
          </cell>
          <cell r="BA70">
            <v>0</v>
          </cell>
          <cell r="BB70">
            <v>354.41584000000864</v>
          </cell>
          <cell r="BC70">
            <v>0</v>
          </cell>
          <cell r="BD70">
            <v>0</v>
          </cell>
          <cell r="BE70">
            <v>0</v>
          </cell>
          <cell r="BF70">
            <v>0</v>
          </cell>
          <cell r="BG70">
            <v>0</v>
          </cell>
          <cell r="BH70">
            <v>19.990000000000002</v>
          </cell>
          <cell r="BI70">
            <v>366.22879812577474</v>
          </cell>
          <cell r="BJ70">
            <v>0</v>
          </cell>
          <cell r="BK70">
            <v>0</v>
          </cell>
          <cell r="BL70">
            <v>0</v>
          </cell>
          <cell r="BM70">
            <v>0</v>
          </cell>
          <cell r="BN70">
            <v>18.102800000000002</v>
          </cell>
          <cell r="BO70">
            <v>0</v>
          </cell>
          <cell r="BP70">
            <v>0</v>
          </cell>
          <cell r="BQ70">
            <v>0</v>
          </cell>
          <cell r="BR70">
            <v>43.555124279559905</v>
          </cell>
          <cell r="BS70">
            <v>66.047714279559898</v>
          </cell>
          <cell r="BT70">
            <v>486.01824000000863</v>
          </cell>
          <cell r="BU70" t="str">
            <v>Tubería</v>
          </cell>
          <cell r="BV70">
            <v>1.2</v>
          </cell>
          <cell r="BW70">
            <v>1.2</v>
          </cell>
          <cell r="BX70">
            <v>0</v>
          </cell>
          <cell r="BY70">
            <v>0</v>
          </cell>
          <cell r="BZ70">
            <v>0</v>
          </cell>
          <cell r="CA70">
            <v>0</v>
          </cell>
          <cell r="CB70">
            <v>0</v>
          </cell>
          <cell r="CC70" t="str">
            <v>Flexible</v>
          </cell>
          <cell r="CD70">
            <v>64.58</v>
          </cell>
          <cell r="CE70">
            <v>0</v>
          </cell>
          <cell r="CF70">
            <v>0</v>
          </cell>
          <cell r="CG70">
            <v>0</v>
          </cell>
          <cell r="CH70">
            <v>64.58</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t="str">
            <v>NO</v>
          </cell>
          <cell r="DH70">
            <v>0</v>
          </cell>
          <cell r="DI70">
            <v>1</v>
          </cell>
          <cell r="DJ70">
            <v>1</v>
          </cell>
          <cell r="DK70">
            <v>0.62</v>
          </cell>
          <cell r="DL70">
            <v>2.8899999999999819</v>
          </cell>
          <cell r="DM70">
            <v>0</v>
          </cell>
          <cell r="DN70">
            <v>0</v>
          </cell>
          <cell r="DO70">
            <v>0</v>
          </cell>
          <cell r="DP70">
            <v>0</v>
          </cell>
          <cell r="DQ70">
            <v>0</v>
          </cell>
          <cell r="DR70">
            <v>2</v>
          </cell>
          <cell r="DS70">
            <v>2</v>
          </cell>
          <cell r="DT70">
            <v>3.509999999999982</v>
          </cell>
          <cell r="DU70">
            <v>0</v>
          </cell>
          <cell r="DV70">
            <v>2</v>
          </cell>
          <cell r="DW70">
            <v>2</v>
          </cell>
          <cell r="DX70">
            <v>2</v>
          </cell>
          <cell r="DY70">
            <v>2</v>
          </cell>
          <cell r="DZ70">
            <v>0</v>
          </cell>
          <cell r="EA70">
            <v>0</v>
          </cell>
          <cell r="EB70">
            <v>0</v>
          </cell>
          <cell r="EC70">
            <v>0.75</v>
          </cell>
          <cell r="ED70">
            <v>0</v>
          </cell>
          <cell r="EE70">
            <v>0.94249999999999545</v>
          </cell>
          <cell r="EF70">
            <v>0</v>
          </cell>
          <cell r="EG70">
            <v>0</v>
          </cell>
          <cell r="EH70">
            <v>0</v>
          </cell>
          <cell r="EI70">
            <v>10</v>
          </cell>
          <cell r="EJ70">
            <v>0</v>
          </cell>
          <cell r="EK70">
            <v>5</v>
          </cell>
          <cell r="EL70">
            <v>5</v>
          </cell>
          <cell r="EM70">
            <v>0</v>
          </cell>
          <cell r="EN70">
            <v>5</v>
          </cell>
          <cell r="EO70">
            <v>0</v>
          </cell>
          <cell r="EP70">
            <v>0</v>
          </cell>
          <cell r="EQ70">
            <v>0</v>
          </cell>
          <cell r="ER70">
            <v>0</v>
          </cell>
          <cell r="ES70">
            <v>0</v>
          </cell>
          <cell r="ET70">
            <v>0</v>
          </cell>
          <cell r="EV70">
            <v>0</v>
          </cell>
          <cell r="EW70">
            <v>0</v>
          </cell>
          <cell r="EX70">
            <v>0</v>
          </cell>
          <cell r="EY70">
            <v>0</v>
          </cell>
          <cell r="EZ70">
            <v>0</v>
          </cell>
          <cell r="FA70">
            <v>0</v>
          </cell>
          <cell r="FB70">
            <v>0</v>
          </cell>
          <cell r="FC70">
            <v>0</v>
          </cell>
          <cell r="FD70">
            <v>0</v>
          </cell>
          <cell r="FE70">
            <v>0</v>
          </cell>
          <cell r="FF70">
            <v>0</v>
          </cell>
          <cell r="FG70">
            <v>37.639758353757948</v>
          </cell>
          <cell r="FH70">
            <v>0</v>
          </cell>
          <cell r="FI70">
            <v>37.639758353757948</v>
          </cell>
          <cell r="FJ70">
            <v>0</v>
          </cell>
          <cell r="FK70">
            <v>0</v>
          </cell>
          <cell r="FL70">
            <v>64.975300000000004</v>
          </cell>
          <cell r="FM70">
            <v>5.9</v>
          </cell>
          <cell r="FN70">
            <v>4.0999999999999996</v>
          </cell>
          <cell r="FO70">
            <v>64.975300000000004</v>
          </cell>
          <cell r="FP70">
            <v>5.9</v>
          </cell>
          <cell r="FQ70">
            <v>0</v>
          </cell>
          <cell r="FR70">
            <v>61.7438</v>
          </cell>
          <cell r="FS70">
            <v>61.7438</v>
          </cell>
          <cell r="FT70">
            <v>4.0999999999999996</v>
          </cell>
          <cell r="FU70">
            <v>3.1688999999999998</v>
          </cell>
          <cell r="FV70">
            <v>60</v>
          </cell>
          <cell r="FW70">
            <v>180</v>
          </cell>
          <cell r="FX70">
            <v>0</v>
          </cell>
          <cell r="FY70">
            <v>0</v>
          </cell>
          <cell r="FZ70" t="str">
            <v>Perfil Abierto</v>
          </cell>
          <cell r="GA70">
            <v>0</v>
          </cell>
          <cell r="GB70">
            <v>0</v>
          </cell>
          <cell r="GC70">
            <v>0</v>
          </cell>
          <cell r="GD70">
            <v>0</v>
          </cell>
          <cell r="GE70">
            <v>0</v>
          </cell>
          <cell r="GF70">
            <v>0</v>
          </cell>
          <cell r="GG70">
            <v>0</v>
          </cell>
          <cell r="GH70">
            <v>0</v>
          </cell>
          <cell r="GI70">
            <v>10</v>
          </cell>
          <cell r="GJ70">
            <v>64.58</v>
          </cell>
          <cell r="GK70">
            <v>0</v>
          </cell>
          <cell r="GL70">
            <v>0</v>
          </cell>
          <cell r="GM70">
            <v>0</v>
          </cell>
          <cell r="GN70">
            <v>0</v>
          </cell>
          <cell r="GO70">
            <v>0</v>
          </cell>
          <cell r="GP70">
            <v>0</v>
          </cell>
          <cell r="GQ70">
            <v>0</v>
          </cell>
          <cell r="GR70">
            <v>0</v>
          </cell>
          <cell r="GS70">
            <v>0</v>
          </cell>
          <cell r="GT70">
            <v>0</v>
          </cell>
          <cell r="GU70">
            <v>0</v>
          </cell>
          <cell r="GV70">
            <v>64.58</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cell r="LJ70">
            <v>0</v>
          </cell>
          <cell r="LK70">
            <v>0</v>
          </cell>
          <cell r="LL70">
            <v>0</v>
          </cell>
          <cell r="LM70">
            <v>0</v>
          </cell>
          <cell r="LN70">
            <v>0</v>
          </cell>
          <cell r="LO70">
            <v>0</v>
          </cell>
          <cell r="LP70">
            <v>0</v>
          </cell>
          <cell r="LQ70">
            <v>0</v>
          </cell>
          <cell r="LR70">
            <v>0</v>
          </cell>
          <cell r="LS70">
            <v>0</v>
          </cell>
          <cell r="LT70">
            <v>0</v>
          </cell>
          <cell r="LU70">
            <v>0</v>
          </cell>
          <cell r="LV70">
            <v>0</v>
          </cell>
          <cell r="LW70">
            <v>0</v>
          </cell>
          <cell r="LX70">
            <v>0</v>
          </cell>
          <cell r="LY70">
            <v>0</v>
          </cell>
          <cell r="LZ70">
            <v>0</v>
          </cell>
          <cell r="MA70">
            <v>0</v>
          </cell>
          <cell r="MB70">
            <v>0</v>
          </cell>
          <cell r="MC70">
            <v>0</v>
          </cell>
          <cell r="MD70">
            <v>0</v>
          </cell>
          <cell r="ME70">
            <v>0</v>
          </cell>
          <cell r="MF70">
            <v>0</v>
          </cell>
          <cell r="MG70">
            <v>0</v>
          </cell>
          <cell r="MH70">
            <v>0</v>
          </cell>
          <cell r="MI70">
            <v>0</v>
          </cell>
          <cell r="MJ70">
            <v>0</v>
          </cell>
          <cell r="MK70">
            <v>0</v>
          </cell>
          <cell r="ML70">
            <v>0</v>
          </cell>
          <cell r="MM70">
            <v>0</v>
          </cell>
          <cell r="MN70">
            <v>0</v>
          </cell>
          <cell r="MO70">
            <v>0</v>
          </cell>
          <cell r="MP70">
            <v>0</v>
          </cell>
          <cell r="MQ70">
            <v>0</v>
          </cell>
          <cell r="MR70">
            <v>0</v>
          </cell>
          <cell r="MS70">
            <v>0</v>
          </cell>
          <cell r="MT70">
            <v>0</v>
          </cell>
          <cell r="MU70">
            <v>0</v>
          </cell>
          <cell r="MV70">
            <v>0</v>
          </cell>
          <cell r="MW70">
            <v>0</v>
          </cell>
          <cell r="MX70">
            <v>0</v>
          </cell>
          <cell r="MY70">
            <v>0</v>
          </cell>
          <cell r="MZ70">
            <v>0</v>
          </cell>
          <cell r="NA70">
            <v>0</v>
          </cell>
          <cell r="NB70">
            <v>0</v>
          </cell>
          <cell r="NC70">
            <v>0</v>
          </cell>
          <cell r="ND70">
            <v>0</v>
          </cell>
          <cell r="NE70">
            <v>0</v>
          </cell>
          <cell r="NF70">
            <v>0</v>
          </cell>
          <cell r="NG70">
            <v>0</v>
          </cell>
          <cell r="NH70">
            <v>0</v>
          </cell>
          <cell r="NI70">
            <v>0</v>
          </cell>
          <cell r="NJ70">
            <v>0</v>
          </cell>
          <cell r="NK70">
            <v>0</v>
          </cell>
          <cell r="NL70">
            <v>0</v>
          </cell>
          <cell r="NM70">
            <v>0</v>
          </cell>
          <cell r="NN70">
            <v>0</v>
          </cell>
          <cell r="NO70">
            <v>0</v>
          </cell>
          <cell r="NP70">
            <v>0</v>
          </cell>
          <cell r="NQ70">
            <v>0</v>
          </cell>
          <cell r="NR70">
            <v>0</v>
          </cell>
          <cell r="NS70">
            <v>0</v>
          </cell>
          <cell r="NT70">
            <v>0</v>
          </cell>
          <cell r="NU70">
            <v>0</v>
          </cell>
          <cell r="NV70">
            <v>0</v>
          </cell>
          <cell r="NW70">
            <v>0</v>
          </cell>
          <cell r="NX70">
            <v>0</v>
          </cell>
          <cell r="NY70">
            <v>0</v>
          </cell>
          <cell r="NZ70">
            <v>0</v>
          </cell>
          <cell r="OA70">
            <v>0</v>
          </cell>
          <cell r="OB70">
            <v>0</v>
          </cell>
          <cell r="OC70">
            <v>0</v>
          </cell>
          <cell r="OD70">
            <v>0</v>
          </cell>
          <cell r="OE70">
            <v>0</v>
          </cell>
          <cell r="OF70">
            <v>0</v>
          </cell>
        </row>
        <row r="71">
          <cell r="C71" t="str">
            <v>CLT25006</v>
          </cell>
          <cell r="D71" t="str">
            <v>INTERCEPTOR IZQUIERDO NORTE</v>
          </cell>
          <cell r="E71" t="str">
            <v>PVC</v>
          </cell>
          <cell r="F71" t="str">
            <v>301 NOVAFORT_900mm (36")</v>
          </cell>
          <cell r="G71">
            <v>900</v>
          </cell>
          <cell r="H71">
            <v>36</v>
          </cell>
          <cell r="I71">
            <v>0.9</v>
          </cell>
          <cell r="J71">
            <v>0.98</v>
          </cell>
          <cell r="K71">
            <v>1.6</v>
          </cell>
          <cell r="L71">
            <v>3.7649999999999273</v>
          </cell>
          <cell r="M71">
            <v>5.99</v>
          </cell>
          <cell r="N71">
            <v>0.1</v>
          </cell>
          <cell r="O71">
            <v>0</v>
          </cell>
          <cell r="P71">
            <v>0</v>
          </cell>
          <cell r="Q71">
            <v>53.205999999999172</v>
          </cell>
          <cell r="R71">
            <v>6.7023199999991627</v>
          </cell>
          <cell r="S71" t="str">
            <v>Entibado Metálico Tipo 3</v>
          </cell>
          <cell r="T71">
            <v>0</v>
          </cell>
          <cell r="U71">
            <v>37.429008911846694</v>
          </cell>
          <cell r="V71">
            <v>0</v>
          </cell>
          <cell r="W71">
            <v>0</v>
          </cell>
          <cell r="X71">
            <v>0</v>
          </cell>
          <cell r="Y71">
            <v>0</v>
          </cell>
          <cell r="Z71">
            <v>0</v>
          </cell>
          <cell r="AA71">
            <v>0</v>
          </cell>
          <cell r="AB71">
            <v>0</v>
          </cell>
          <cell r="AC71">
            <v>0</v>
          </cell>
          <cell r="AD71">
            <v>1.6680800000008371</v>
          </cell>
          <cell r="AE71">
            <v>0.51768000000083703</v>
          </cell>
          <cell r="AF71">
            <v>5.3180000000000005</v>
          </cell>
          <cell r="AG71">
            <v>5.3180000000000005</v>
          </cell>
          <cell r="AH71">
            <v>0</v>
          </cell>
          <cell r="AI71">
            <v>4.19034</v>
          </cell>
          <cell r="AJ71">
            <v>0</v>
          </cell>
          <cell r="AK71">
            <v>0</v>
          </cell>
          <cell r="AL71">
            <v>0</v>
          </cell>
          <cell r="AM71">
            <v>0</v>
          </cell>
          <cell r="AN71">
            <v>0</v>
          </cell>
          <cell r="AO71">
            <v>0</v>
          </cell>
          <cell r="AP71">
            <v>2.6399999999999997</v>
          </cell>
          <cell r="AQ71">
            <v>4.58</v>
          </cell>
          <cell r="AR71">
            <v>0.51768000000083703</v>
          </cell>
          <cell r="AS71">
            <v>4.8449999999999278</v>
          </cell>
          <cell r="AT71">
            <v>4.1526529886646548</v>
          </cell>
          <cell r="AU71">
            <v>0</v>
          </cell>
          <cell r="AV71">
            <v>0</v>
          </cell>
          <cell r="AW71">
            <v>0</v>
          </cell>
          <cell r="AX71">
            <v>0</v>
          </cell>
          <cell r="AY71">
            <v>0</v>
          </cell>
          <cell r="AZ71">
            <v>0</v>
          </cell>
          <cell r="BA71">
            <v>0</v>
          </cell>
          <cell r="BB71">
            <v>46.50368000000001</v>
          </cell>
          <cell r="BC71">
            <v>0</v>
          </cell>
          <cell r="BD71">
            <v>0</v>
          </cell>
          <cell r="BE71">
            <v>0</v>
          </cell>
          <cell r="BF71">
            <v>0</v>
          </cell>
          <cell r="BG71">
            <v>0</v>
          </cell>
          <cell r="BH71">
            <v>2.6399999999999997</v>
          </cell>
          <cell r="BI71">
            <v>37.429008911846694</v>
          </cell>
          <cell r="BJ71">
            <v>0</v>
          </cell>
          <cell r="BK71">
            <v>0</v>
          </cell>
          <cell r="BL71">
            <v>0</v>
          </cell>
          <cell r="BM71">
            <v>0</v>
          </cell>
          <cell r="BN71">
            <v>1.6680800000008371</v>
          </cell>
          <cell r="BO71">
            <v>0</v>
          </cell>
          <cell r="BP71">
            <v>0</v>
          </cell>
          <cell r="BQ71">
            <v>0</v>
          </cell>
          <cell r="BR71">
            <v>5.3180000000000005</v>
          </cell>
          <cell r="BS71">
            <v>5.3180000000000005</v>
          </cell>
          <cell r="BT71">
            <v>49.14368000000001</v>
          </cell>
          <cell r="BU71" t="str">
            <v>Tubería</v>
          </cell>
          <cell r="BV71">
            <v>23.830000000000002</v>
          </cell>
          <cell r="BW71">
            <v>23.830000000000002</v>
          </cell>
          <cell r="BX71">
            <v>0</v>
          </cell>
          <cell r="BY71">
            <v>0</v>
          </cell>
          <cell r="BZ71">
            <v>0</v>
          </cell>
          <cell r="CA71">
            <v>0</v>
          </cell>
          <cell r="CB71">
            <v>0</v>
          </cell>
          <cell r="CC71" t="str">
            <v>Flexible</v>
          </cell>
          <cell r="CD71">
            <v>0</v>
          </cell>
          <cell r="CE71">
            <v>0</v>
          </cell>
          <cell r="CF71">
            <v>0</v>
          </cell>
          <cell r="CG71">
            <v>0</v>
          </cell>
          <cell r="CH71">
            <v>5.99</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t="str">
            <v>NO</v>
          </cell>
          <cell r="DH71">
            <v>0</v>
          </cell>
          <cell r="DI71">
            <v>2</v>
          </cell>
          <cell r="DJ71">
            <v>0</v>
          </cell>
          <cell r="DK71">
            <v>0</v>
          </cell>
          <cell r="DL71">
            <v>8.49</v>
          </cell>
          <cell r="DM71">
            <v>0</v>
          </cell>
          <cell r="DN71">
            <v>0</v>
          </cell>
          <cell r="DO71">
            <v>0</v>
          </cell>
          <cell r="DP71">
            <v>0</v>
          </cell>
          <cell r="DQ71">
            <v>0</v>
          </cell>
          <cell r="DR71">
            <v>2</v>
          </cell>
          <cell r="DS71">
            <v>2</v>
          </cell>
          <cell r="DT71">
            <v>8.49</v>
          </cell>
          <cell r="DU71">
            <v>0</v>
          </cell>
          <cell r="DV71">
            <v>2</v>
          </cell>
          <cell r="DW71">
            <v>2</v>
          </cell>
          <cell r="DX71">
            <v>2</v>
          </cell>
          <cell r="DY71">
            <v>2</v>
          </cell>
          <cell r="DZ71">
            <v>0</v>
          </cell>
          <cell r="EA71">
            <v>0</v>
          </cell>
          <cell r="EB71">
            <v>0</v>
          </cell>
          <cell r="EC71">
            <v>0</v>
          </cell>
          <cell r="ED71">
            <v>0</v>
          </cell>
          <cell r="EE71">
            <v>0</v>
          </cell>
          <cell r="EF71">
            <v>1.7083333333333333</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V71">
            <v>0</v>
          </cell>
          <cell r="EW71">
            <v>0</v>
          </cell>
          <cell r="EX71">
            <v>0</v>
          </cell>
          <cell r="EY71">
            <v>0</v>
          </cell>
          <cell r="EZ71">
            <v>0</v>
          </cell>
          <cell r="FA71">
            <v>0</v>
          </cell>
          <cell r="FB71">
            <v>0</v>
          </cell>
          <cell r="FC71">
            <v>0</v>
          </cell>
          <cell r="FD71">
            <v>0</v>
          </cell>
          <cell r="FE71">
            <v>0</v>
          </cell>
          <cell r="FF71">
            <v>0</v>
          </cell>
          <cell r="FG71">
            <v>4.19034</v>
          </cell>
          <cell r="FH71">
            <v>0</v>
          </cell>
          <cell r="FI71">
            <v>4.19034</v>
          </cell>
          <cell r="FJ71">
            <v>0</v>
          </cell>
          <cell r="FK71">
            <v>0</v>
          </cell>
          <cell r="FL71">
            <v>0</v>
          </cell>
          <cell r="FM71">
            <v>0</v>
          </cell>
          <cell r="FN71">
            <v>0</v>
          </cell>
          <cell r="FO71">
            <v>0</v>
          </cell>
          <cell r="FP71">
            <v>0</v>
          </cell>
          <cell r="FQ71">
            <v>0</v>
          </cell>
          <cell r="FR71">
            <v>0</v>
          </cell>
          <cell r="FS71">
            <v>0</v>
          </cell>
          <cell r="FT71">
            <v>0</v>
          </cell>
          <cell r="FU71">
            <v>0</v>
          </cell>
          <cell r="FV71">
            <v>24</v>
          </cell>
          <cell r="FW71">
            <v>72</v>
          </cell>
          <cell r="FX71">
            <v>0</v>
          </cell>
          <cell r="FY71">
            <v>0</v>
          </cell>
          <cell r="FZ71" t="str">
            <v>Perfil Abierto</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5.99</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cell r="LJ71">
            <v>0</v>
          </cell>
          <cell r="LK71">
            <v>0</v>
          </cell>
          <cell r="LL71">
            <v>0</v>
          </cell>
          <cell r="LM71">
            <v>0</v>
          </cell>
          <cell r="LN71">
            <v>0</v>
          </cell>
          <cell r="LO71">
            <v>0</v>
          </cell>
          <cell r="LP71">
            <v>0</v>
          </cell>
          <cell r="LQ71">
            <v>0</v>
          </cell>
          <cell r="LR71">
            <v>0</v>
          </cell>
          <cell r="LS71">
            <v>0</v>
          </cell>
          <cell r="LT71">
            <v>0</v>
          </cell>
          <cell r="LU71">
            <v>0</v>
          </cell>
          <cell r="LV71">
            <v>0</v>
          </cell>
          <cell r="LW71">
            <v>0</v>
          </cell>
          <cell r="LX71">
            <v>0</v>
          </cell>
          <cell r="LY71">
            <v>0</v>
          </cell>
          <cell r="LZ71">
            <v>0</v>
          </cell>
          <cell r="MA71">
            <v>0</v>
          </cell>
          <cell r="MB71">
            <v>0</v>
          </cell>
          <cell r="MC71">
            <v>0</v>
          </cell>
          <cell r="MD71">
            <v>0</v>
          </cell>
          <cell r="ME71">
            <v>0</v>
          </cell>
          <cell r="MF71">
            <v>0</v>
          </cell>
          <cell r="MG71">
            <v>0</v>
          </cell>
          <cell r="MH71">
            <v>0</v>
          </cell>
          <cell r="MI71">
            <v>0</v>
          </cell>
          <cell r="MJ71">
            <v>0</v>
          </cell>
          <cell r="MK71">
            <v>0</v>
          </cell>
          <cell r="ML71">
            <v>0</v>
          </cell>
          <cell r="MM71">
            <v>0</v>
          </cell>
          <cell r="MN71">
            <v>0</v>
          </cell>
          <cell r="MO71">
            <v>0</v>
          </cell>
          <cell r="MP71">
            <v>0</v>
          </cell>
          <cell r="MQ71">
            <v>0</v>
          </cell>
          <cell r="MR71">
            <v>0</v>
          </cell>
          <cell r="MS71">
            <v>0</v>
          </cell>
          <cell r="MT71">
            <v>0</v>
          </cell>
          <cell r="MU71">
            <v>0</v>
          </cell>
          <cell r="MV71">
            <v>0</v>
          </cell>
          <cell r="MW71">
            <v>0</v>
          </cell>
          <cell r="MX71">
            <v>0</v>
          </cell>
          <cell r="MY71">
            <v>0</v>
          </cell>
          <cell r="MZ71">
            <v>0</v>
          </cell>
          <cell r="NA71">
            <v>0</v>
          </cell>
          <cell r="NB71">
            <v>0</v>
          </cell>
          <cell r="NC71">
            <v>0</v>
          </cell>
          <cell r="ND71">
            <v>0</v>
          </cell>
          <cell r="NE71">
            <v>0</v>
          </cell>
          <cell r="NF71">
            <v>0</v>
          </cell>
          <cell r="NG71">
            <v>0</v>
          </cell>
          <cell r="NH71">
            <v>0</v>
          </cell>
          <cell r="NI71">
            <v>0</v>
          </cell>
          <cell r="NJ71">
            <v>0</v>
          </cell>
          <cell r="NK71">
            <v>0</v>
          </cell>
          <cell r="NL71">
            <v>0</v>
          </cell>
          <cell r="NM71">
            <v>0</v>
          </cell>
          <cell r="NN71">
            <v>0</v>
          </cell>
          <cell r="NO71">
            <v>0</v>
          </cell>
          <cell r="NP71">
            <v>0</v>
          </cell>
          <cell r="NQ71">
            <v>0</v>
          </cell>
          <cell r="NR71">
            <v>0</v>
          </cell>
          <cell r="NS71">
            <v>0</v>
          </cell>
          <cell r="NT71">
            <v>0</v>
          </cell>
          <cell r="NU71">
            <v>0</v>
          </cell>
          <cell r="NV71">
            <v>0</v>
          </cell>
          <cell r="NW71">
            <v>0</v>
          </cell>
          <cell r="NX71">
            <v>0</v>
          </cell>
          <cell r="NY71">
            <v>0</v>
          </cell>
          <cell r="NZ71">
            <v>0</v>
          </cell>
          <cell r="OA71">
            <v>0</v>
          </cell>
          <cell r="OB71">
            <v>0</v>
          </cell>
          <cell r="OC71">
            <v>0</v>
          </cell>
          <cell r="OD71">
            <v>0</v>
          </cell>
          <cell r="OE71">
            <v>0</v>
          </cell>
          <cell r="OF71">
            <v>0</v>
          </cell>
        </row>
        <row r="72">
          <cell r="C72" t="str">
            <v>CLT36556</v>
          </cell>
          <cell r="D72" t="str">
            <v>INTERCEPTOR CONTADOR IZQUIERDO</v>
          </cell>
          <cell r="E72" t="str">
            <v>PVC</v>
          </cell>
          <cell r="F72" t="str">
            <v>9 NOVAFORT_500mm</v>
          </cell>
          <cell r="G72">
            <v>500</v>
          </cell>
          <cell r="H72">
            <v>20</v>
          </cell>
          <cell r="I72">
            <v>0.5</v>
          </cell>
          <cell r="J72">
            <v>0.5</v>
          </cell>
          <cell r="K72">
            <v>1</v>
          </cell>
          <cell r="L72">
            <v>2.6390000000000091</v>
          </cell>
          <cell r="M72">
            <v>98.69</v>
          </cell>
          <cell r="N72">
            <v>0.1</v>
          </cell>
          <cell r="O72">
            <v>0</v>
          </cell>
          <cell r="P72">
            <v>0</v>
          </cell>
          <cell r="Q72">
            <v>301.56791000000089</v>
          </cell>
          <cell r="R72">
            <v>24.790000000000003</v>
          </cell>
          <cell r="S72" t="str">
            <v>Entibado Metálico Tipo 2</v>
          </cell>
          <cell r="T72">
            <v>0</v>
          </cell>
          <cell r="U72">
            <v>235.87954197859221</v>
          </cell>
          <cell r="V72">
            <v>43.825987614034055</v>
          </cell>
          <cell r="W72">
            <v>0</v>
          </cell>
          <cell r="X72">
            <v>0</v>
          </cell>
          <cell r="Y72">
            <v>0</v>
          </cell>
          <cell r="Z72">
            <v>0</v>
          </cell>
          <cell r="AA72">
            <v>0</v>
          </cell>
          <cell r="AB72">
            <v>0</v>
          </cell>
          <cell r="AC72">
            <v>0</v>
          </cell>
          <cell r="AD72">
            <v>10.469000000000001</v>
          </cell>
          <cell r="AE72">
            <v>0.48000000000000009</v>
          </cell>
          <cell r="AF72">
            <v>14.752000000000001</v>
          </cell>
          <cell r="AG72">
            <v>35.094999999999999</v>
          </cell>
          <cell r="AH72">
            <v>0</v>
          </cell>
          <cell r="AI72">
            <v>8.6415999999999986</v>
          </cell>
          <cell r="AJ72">
            <v>0</v>
          </cell>
          <cell r="AK72">
            <v>0</v>
          </cell>
          <cell r="AL72">
            <v>0</v>
          </cell>
          <cell r="AM72">
            <v>0</v>
          </cell>
          <cell r="AN72">
            <v>67.81</v>
          </cell>
          <cell r="AO72">
            <v>0</v>
          </cell>
          <cell r="AP72">
            <v>8.18</v>
          </cell>
          <cell r="AQ72">
            <v>16.610000000000003</v>
          </cell>
          <cell r="AR72">
            <v>0</v>
          </cell>
          <cell r="AS72">
            <v>3.2390000000000092</v>
          </cell>
          <cell r="AT72">
            <v>11.860621605129113</v>
          </cell>
          <cell r="AU72">
            <v>0</v>
          </cell>
          <cell r="AV72">
            <v>6.144000000000001</v>
          </cell>
          <cell r="AW72">
            <v>0</v>
          </cell>
          <cell r="AX72">
            <v>0</v>
          </cell>
          <cell r="AY72">
            <v>0</v>
          </cell>
          <cell r="AZ72">
            <v>0</v>
          </cell>
          <cell r="BA72">
            <v>0</v>
          </cell>
          <cell r="BB72">
            <v>276.77791000000087</v>
          </cell>
          <cell r="BC72">
            <v>0</v>
          </cell>
          <cell r="BD72">
            <v>0</v>
          </cell>
          <cell r="BE72">
            <v>0</v>
          </cell>
          <cell r="BF72">
            <v>0</v>
          </cell>
          <cell r="BG72">
            <v>0</v>
          </cell>
          <cell r="BH72">
            <v>8.18</v>
          </cell>
          <cell r="BI72">
            <v>235.87954197859221</v>
          </cell>
          <cell r="BJ72">
            <v>0</v>
          </cell>
          <cell r="BK72">
            <v>0</v>
          </cell>
          <cell r="BL72">
            <v>0</v>
          </cell>
          <cell r="BM72">
            <v>0</v>
          </cell>
          <cell r="BN72">
            <v>10.469000000000001</v>
          </cell>
          <cell r="BO72">
            <v>0</v>
          </cell>
          <cell r="BP72">
            <v>0</v>
          </cell>
          <cell r="BQ72">
            <v>0</v>
          </cell>
          <cell r="BR72">
            <v>14.752000000000001</v>
          </cell>
          <cell r="BS72">
            <v>35.094999999999999</v>
          </cell>
          <cell r="BT72">
            <v>291.10191000000088</v>
          </cell>
          <cell r="BU72" t="str">
            <v>Tubería</v>
          </cell>
          <cell r="BV72">
            <v>2.5</v>
          </cell>
          <cell r="BW72">
            <v>2.5</v>
          </cell>
          <cell r="BX72">
            <v>0.48066367599923832</v>
          </cell>
          <cell r="BY72">
            <v>0.48066367599923832</v>
          </cell>
          <cell r="BZ72">
            <v>35.979999999999997</v>
          </cell>
          <cell r="CA72">
            <v>0</v>
          </cell>
          <cell r="CB72">
            <v>0</v>
          </cell>
          <cell r="CC72" t="str">
            <v>Flexible</v>
          </cell>
          <cell r="CD72">
            <v>0</v>
          </cell>
          <cell r="CE72">
            <v>0</v>
          </cell>
          <cell r="CF72">
            <v>98.69</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t="str">
            <v>NO</v>
          </cell>
          <cell r="DH72">
            <v>1</v>
          </cell>
          <cell r="DI72">
            <v>0</v>
          </cell>
          <cell r="DJ72">
            <v>0</v>
          </cell>
          <cell r="DK72">
            <v>0</v>
          </cell>
          <cell r="DL72">
            <v>0</v>
          </cell>
          <cell r="DM72">
            <v>0</v>
          </cell>
          <cell r="DN72">
            <v>0</v>
          </cell>
          <cell r="DO72">
            <v>0</v>
          </cell>
          <cell r="DP72">
            <v>1</v>
          </cell>
          <cell r="DQ72">
            <v>1</v>
          </cell>
          <cell r="DR72">
            <v>0</v>
          </cell>
          <cell r="DS72">
            <v>0</v>
          </cell>
          <cell r="DT72">
            <v>0</v>
          </cell>
          <cell r="DU72">
            <v>0</v>
          </cell>
          <cell r="DV72">
            <v>1</v>
          </cell>
          <cell r="DW72">
            <v>0</v>
          </cell>
          <cell r="DX72">
            <v>0</v>
          </cell>
          <cell r="DY72">
            <v>1</v>
          </cell>
          <cell r="DZ72">
            <v>3</v>
          </cell>
          <cell r="EA72">
            <v>0</v>
          </cell>
          <cell r="EB72">
            <v>1</v>
          </cell>
          <cell r="EC72">
            <v>0</v>
          </cell>
          <cell r="ED72">
            <v>0</v>
          </cell>
          <cell r="EE72">
            <v>0.82749999999998636</v>
          </cell>
          <cell r="EF72">
            <v>0</v>
          </cell>
          <cell r="EG72">
            <v>0</v>
          </cell>
          <cell r="EH72">
            <v>0</v>
          </cell>
          <cell r="EI72">
            <v>9.7620000000000005</v>
          </cell>
          <cell r="EJ72">
            <v>0</v>
          </cell>
          <cell r="EK72">
            <v>3</v>
          </cell>
          <cell r="EL72">
            <v>3</v>
          </cell>
          <cell r="EM72">
            <v>3</v>
          </cell>
          <cell r="EN72">
            <v>0</v>
          </cell>
          <cell r="EO72">
            <v>0</v>
          </cell>
          <cell r="EP72">
            <v>0</v>
          </cell>
          <cell r="EQ72">
            <v>0</v>
          </cell>
          <cell r="ER72">
            <v>3</v>
          </cell>
          <cell r="ES72">
            <v>0</v>
          </cell>
          <cell r="ET72">
            <v>0</v>
          </cell>
          <cell r="EV72">
            <v>0</v>
          </cell>
          <cell r="EW72">
            <v>0</v>
          </cell>
          <cell r="EX72">
            <v>0</v>
          </cell>
          <cell r="EY72">
            <v>0</v>
          </cell>
          <cell r="EZ72">
            <v>0</v>
          </cell>
          <cell r="FA72">
            <v>0</v>
          </cell>
          <cell r="FB72">
            <v>0</v>
          </cell>
          <cell r="FC72">
            <v>0</v>
          </cell>
          <cell r="FD72">
            <v>0</v>
          </cell>
          <cell r="FE72">
            <v>0</v>
          </cell>
          <cell r="FF72">
            <v>0</v>
          </cell>
          <cell r="FG72">
            <v>8.6415999999999986</v>
          </cell>
          <cell r="FH72">
            <v>0</v>
          </cell>
          <cell r="FI72">
            <v>8.6415999999999986</v>
          </cell>
          <cell r="FJ72">
            <v>0</v>
          </cell>
          <cell r="FK72">
            <v>0</v>
          </cell>
          <cell r="FL72">
            <v>67.81</v>
          </cell>
          <cell r="FM72">
            <v>0</v>
          </cell>
          <cell r="FN72">
            <v>0</v>
          </cell>
          <cell r="FO72">
            <v>67.81</v>
          </cell>
          <cell r="FP72">
            <v>0</v>
          </cell>
          <cell r="FQ72">
            <v>0</v>
          </cell>
          <cell r="FR72">
            <v>0</v>
          </cell>
          <cell r="FS72">
            <v>0</v>
          </cell>
          <cell r="FT72">
            <v>0</v>
          </cell>
          <cell r="FU72">
            <v>0</v>
          </cell>
          <cell r="FV72">
            <v>60</v>
          </cell>
          <cell r="FW72">
            <v>180</v>
          </cell>
          <cell r="FX72">
            <v>0</v>
          </cell>
          <cell r="FY72">
            <v>0</v>
          </cell>
          <cell r="FZ72" t="str">
            <v>Perfil Abierto</v>
          </cell>
          <cell r="GA72">
            <v>0</v>
          </cell>
          <cell r="GB72">
            <v>0</v>
          </cell>
          <cell r="GC72">
            <v>0</v>
          </cell>
          <cell r="GD72">
            <v>0</v>
          </cell>
          <cell r="GE72">
            <v>0</v>
          </cell>
          <cell r="GF72">
            <v>0</v>
          </cell>
          <cell r="GG72">
            <v>0</v>
          </cell>
          <cell r="GH72">
            <v>0</v>
          </cell>
          <cell r="GI72">
            <v>9.7620000000000005</v>
          </cell>
          <cell r="GJ72">
            <v>0</v>
          </cell>
          <cell r="GK72">
            <v>0</v>
          </cell>
          <cell r="GL72">
            <v>0</v>
          </cell>
          <cell r="GM72">
            <v>0</v>
          </cell>
          <cell r="GN72">
            <v>0</v>
          </cell>
          <cell r="GO72">
            <v>0</v>
          </cell>
          <cell r="GP72">
            <v>0</v>
          </cell>
          <cell r="GQ72">
            <v>98.69</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cell r="LJ72">
            <v>0</v>
          </cell>
          <cell r="LK72">
            <v>0</v>
          </cell>
          <cell r="LL72">
            <v>0</v>
          </cell>
          <cell r="LM72">
            <v>0</v>
          </cell>
          <cell r="LN72">
            <v>0</v>
          </cell>
          <cell r="LO72">
            <v>0</v>
          </cell>
          <cell r="LP72">
            <v>0</v>
          </cell>
          <cell r="LQ72">
            <v>0</v>
          </cell>
          <cell r="LR72">
            <v>0</v>
          </cell>
          <cell r="LS72">
            <v>0</v>
          </cell>
          <cell r="LT72">
            <v>0</v>
          </cell>
          <cell r="LU72">
            <v>0</v>
          </cell>
          <cell r="LV72">
            <v>0</v>
          </cell>
          <cell r="LW72">
            <v>0</v>
          </cell>
          <cell r="LX72">
            <v>0</v>
          </cell>
          <cell r="LY72">
            <v>0</v>
          </cell>
          <cell r="LZ72">
            <v>0</v>
          </cell>
          <cell r="MA72">
            <v>0</v>
          </cell>
          <cell r="MB72">
            <v>0</v>
          </cell>
          <cell r="MC72">
            <v>0</v>
          </cell>
          <cell r="MD72">
            <v>0</v>
          </cell>
          <cell r="ME72">
            <v>0</v>
          </cell>
          <cell r="MF72">
            <v>0</v>
          </cell>
          <cell r="MG72">
            <v>0</v>
          </cell>
          <cell r="MH72">
            <v>0</v>
          </cell>
          <cell r="MI72">
            <v>0</v>
          </cell>
          <cell r="MJ72">
            <v>0</v>
          </cell>
          <cell r="MK72">
            <v>0</v>
          </cell>
          <cell r="ML72">
            <v>0</v>
          </cell>
          <cell r="MM72">
            <v>0</v>
          </cell>
          <cell r="MN72">
            <v>0</v>
          </cell>
          <cell r="MO72">
            <v>0</v>
          </cell>
          <cell r="MP72">
            <v>0</v>
          </cell>
          <cell r="MQ72">
            <v>0</v>
          </cell>
          <cell r="MR72">
            <v>0</v>
          </cell>
          <cell r="MS72">
            <v>0</v>
          </cell>
          <cell r="MT72">
            <v>0</v>
          </cell>
          <cell r="MU72">
            <v>0</v>
          </cell>
          <cell r="MV72">
            <v>0</v>
          </cell>
          <cell r="MW72">
            <v>0</v>
          </cell>
          <cell r="MX72">
            <v>0</v>
          </cell>
          <cell r="MY72">
            <v>0</v>
          </cell>
          <cell r="MZ72">
            <v>0</v>
          </cell>
          <cell r="NA72">
            <v>0</v>
          </cell>
          <cell r="NB72">
            <v>0</v>
          </cell>
          <cell r="NC72">
            <v>0</v>
          </cell>
          <cell r="ND72">
            <v>0</v>
          </cell>
          <cell r="NE72">
            <v>0</v>
          </cell>
          <cell r="NF72">
            <v>0</v>
          </cell>
          <cell r="NG72">
            <v>0</v>
          </cell>
          <cell r="NH72">
            <v>0</v>
          </cell>
          <cell r="NI72">
            <v>0</v>
          </cell>
          <cell r="NJ72">
            <v>0</v>
          </cell>
          <cell r="NK72">
            <v>0</v>
          </cell>
          <cell r="NL72">
            <v>0</v>
          </cell>
          <cell r="NM72">
            <v>0</v>
          </cell>
          <cell r="NN72">
            <v>0</v>
          </cell>
          <cell r="NO72">
            <v>0</v>
          </cell>
          <cell r="NP72">
            <v>0</v>
          </cell>
          <cell r="NQ72">
            <v>0</v>
          </cell>
          <cell r="NR72">
            <v>0</v>
          </cell>
          <cell r="NS72">
            <v>0</v>
          </cell>
          <cell r="NT72">
            <v>0</v>
          </cell>
          <cell r="NU72">
            <v>0</v>
          </cell>
          <cell r="NV72">
            <v>0</v>
          </cell>
          <cell r="NW72">
            <v>0</v>
          </cell>
          <cell r="NX72">
            <v>0</v>
          </cell>
          <cell r="NY72">
            <v>0</v>
          </cell>
          <cell r="NZ72">
            <v>0</v>
          </cell>
          <cell r="OA72">
            <v>0</v>
          </cell>
          <cell r="OB72">
            <v>0</v>
          </cell>
          <cell r="OC72">
            <v>0</v>
          </cell>
          <cell r="OD72">
            <v>0</v>
          </cell>
          <cell r="OE72">
            <v>0</v>
          </cell>
          <cell r="OF72">
            <v>0</v>
          </cell>
        </row>
        <row r="73">
          <cell r="C73" t="str">
            <v>CLT47075</v>
          </cell>
          <cell r="D73" t="str">
            <v>INTERCEPTOR CONTADOR IZQUIERDO</v>
          </cell>
          <cell r="E73" t="str">
            <v>PVC</v>
          </cell>
          <cell r="F73" t="str">
            <v>9 NOVAFORT_500mm</v>
          </cell>
          <cell r="G73">
            <v>500</v>
          </cell>
          <cell r="H73">
            <v>20</v>
          </cell>
          <cell r="I73">
            <v>0.5</v>
          </cell>
          <cell r="J73">
            <v>0.5</v>
          </cell>
          <cell r="K73">
            <v>1</v>
          </cell>
          <cell r="L73">
            <v>2.3690000000000273</v>
          </cell>
          <cell r="M73">
            <v>53.21</v>
          </cell>
          <cell r="N73">
            <v>0.1</v>
          </cell>
          <cell r="O73">
            <v>149.57309000000146</v>
          </cell>
          <cell r="P73">
            <v>13.989999999999998</v>
          </cell>
          <cell r="Q73">
            <v>0</v>
          </cell>
          <cell r="R73">
            <v>0</v>
          </cell>
          <cell r="S73" t="str">
            <v>Entibado Metálico Tipo 2</v>
          </cell>
          <cell r="T73">
            <v>0</v>
          </cell>
          <cell r="U73">
            <v>114.52049909642176</v>
          </cell>
          <cell r="V73">
            <v>24.599787614034049</v>
          </cell>
          <cell r="W73">
            <v>0</v>
          </cell>
          <cell r="X73">
            <v>0</v>
          </cell>
          <cell r="Y73">
            <v>0</v>
          </cell>
          <cell r="Z73">
            <v>0</v>
          </cell>
          <cell r="AA73">
            <v>0</v>
          </cell>
          <cell r="AB73">
            <v>0</v>
          </cell>
          <cell r="AC73">
            <v>0</v>
          </cell>
          <cell r="AD73">
            <v>5.9210000000000003</v>
          </cell>
          <cell r="AE73">
            <v>0.48000000000000009</v>
          </cell>
          <cell r="AF73">
            <v>8.9640000000000004</v>
          </cell>
          <cell r="AG73">
            <v>20.004000000000001</v>
          </cell>
          <cell r="AH73">
            <v>0</v>
          </cell>
          <cell r="AI73">
            <v>5.4582000000000006</v>
          </cell>
          <cell r="AJ73">
            <v>0</v>
          </cell>
          <cell r="AK73">
            <v>0</v>
          </cell>
          <cell r="AL73">
            <v>0</v>
          </cell>
          <cell r="AM73">
            <v>0</v>
          </cell>
          <cell r="AN73">
            <v>36.799999999999997</v>
          </cell>
          <cell r="AO73">
            <v>0</v>
          </cell>
          <cell r="AP73">
            <v>4.55</v>
          </cell>
          <cell r="AQ73">
            <v>9.44</v>
          </cell>
          <cell r="AR73">
            <v>0</v>
          </cell>
          <cell r="AS73">
            <v>2.9690000000000274</v>
          </cell>
          <cell r="AT73">
            <v>6.7337569247406668</v>
          </cell>
          <cell r="AU73">
            <v>0</v>
          </cell>
          <cell r="AV73">
            <v>6.144000000000001</v>
          </cell>
          <cell r="AW73">
            <v>0</v>
          </cell>
          <cell r="AX73">
            <v>0</v>
          </cell>
          <cell r="AY73">
            <v>135.58309000000145</v>
          </cell>
          <cell r="AZ73">
            <v>0</v>
          </cell>
          <cell r="BA73">
            <v>0</v>
          </cell>
          <cell r="BB73">
            <v>0</v>
          </cell>
          <cell r="BC73">
            <v>0</v>
          </cell>
          <cell r="BD73">
            <v>0</v>
          </cell>
          <cell r="BE73">
            <v>0</v>
          </cell>
          <cell r="BF73">
            <v>0</v>
          </cell>
          <cell r="BG73">
            <v>0</v>
          </cell>
          <cell r="BH73">
            <v>4.55</v>
          </cell>
          <cell r="BI73">
            <v>114.52049909642176</v>
          </cell>
          <cell r="BJ73">
            <v>0</v>
          </cell>
          <cell r="BK73">
            <v>0</v>
          </cell>
          <cell r="BL73">
            <v>0</v>
          </cell>
          <cell r="BM73">
            <v>0</v>
          </cell>
          <cell r="BN73">
            <v>5.9210000000000003</v>
          </cell>
          <cell r="BO73">
            <v>0</v>
          </cell>
          <cell r="BP73">
            <v>0</v>
          </cell>
          <cell r="BQ73">
            <v>0</v>
          </cell>
          <cell r="BR73">
            <v>8.9640000000000004</v>
          </cell>
          <cell r="BS73">
            <v>20.004000000000001</v>
          </cell>
          <cell r="BT73">
            <v>146.27709000000146</v>
          </cell>
          <cell r="BU73" t="str">
            <v>Tubería</v>
          </cell>
          <cell r="BV73">
            <v>2.2000000000000002</v>
          </cell>
          <cell r="BW73">
            <v>2.2000000000000002</v>
          </cell>
          <cell r="BX73">
            <v>0.48066367599923832</v>
          </cell>
          <cell r="BY73">
            <v>0.48066367599923832</v>
          </cell>
          <cell r="BZ73">
            <v>35.979999999999997</v>
          </cell>
          <cell r="CA73">
            <v>0</v>
          </cell>
          <cell r="CB73">
            <v>0</v>
          </cell>
          <cell r="CC73" t="str">
            <v>Flexible</v>
          </cell>
          <cell r="CD73">
            <v>0</v>
          </cell>
          <cell r="CE73">
            <v>0</v>
          </cell>
          <cell r="CF73">
            <v>53.21</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t="str">
            <v>NO</v>
          </cell>
          <cell r="DH73">
            <v>1</v>
          </cell>
          <cell r="DI73">
            <v>0</v>
          </cell>
          <cell r="DJ73">
            <v>0</v>
          </cell>
          <cell r="DK73">
            <v>0</v>
          </cell>
          <cell r="DL73">
            <v>0</v>
          </cell>
          <cell r="DM73">
            <v>1</v>
          </cell>
          <cell r="DN73">
            <v>2</v>
          </cell>
          <cell r="DO73">
            <v>1</v>
          </cell>
          <cell r="DP73">
            <v>1</v>
          </cell>
          <cell r="DQ73">
            <v>1</v>
          </cell>
          <cell r="DR73">
            <v>0</v>
          </cell>
          <cell r="DS73">
            <v>0</v>
          </cell>
          <cell r="DT73">
            <v>0</v>
          </cell>
          <cell r="DU73">
            <v>0</v>
          </cell>
          <cell r="DV73">
            <v>1</v>
          </cell>
          <cell r="DW73">
            <v>0</v>
          </cell>
          <cell r="DX73">
            <v>0</v>
          </cell>
          <cell r="DY73">
            <v>1</v>
          </cell>
          <cell r="DZ73">
            <v>2</v>
          </cell>
          <cell r="EA73">
            <v>1</v>
          </cell>
          <cell r="EB73">
            <v>1</v>
          </cell>
          <cell r="EC73">
            <v>0</v>
          </cell>
          <cell r="ED73">
            <v>0.9933333333333394</v>
          </cell>
          <cell r="EE73">
            <v>0</v>
          </cell>
          <cell r="EF73">
            <v>0</v>
          </cell>
          <cell r="EG73">
            <v>0</v>
          </cell>
          <cell r="EH73">
            <v>0</v>
          </cell>
          <cell r="EI73">
            <v>8.8709999999999987</v>
          </cell>
          <cell r="EJ73">
            <v>0</v>
          </cell>
          <cell r="EK73">
            <v>3</v>
          </cell>
          <cell r="EL73">
            <v>3</v>
          </cell>
          <cell r="EM73">
            <v>3</v>
          </cell>
          <cell r="EN73">
            <v>0</v>
          </cell>
          <cell r="EO73">
            <v>0</v>
          </cell>
          <cell r="EP73">
            <v>0</v>
          </cell>
          <cell r="EQ73">
            <v>0</v>
          </cell>
          <cell r="ER73">
            <v>3</v>
          </cell>
          <cell r="ES73">
            <v>0</v>
          </cell>
          <cell r="ET73">
            <v>0</v>
          </cell>
          <cell r="EV73">
            <v>0</v>
          </cell>
          <cell r="EW73">
            <v>0</v>
          </cell>
          <cell r="EX73">
            <v>0</v>
          </cell>
          <cell r="EY73">
            <v>0</v>
          </cell>
          <cell r="EZ73">
            <v>0</v>
          </cell>
          <cell r="FA73">
            <v>0</v>
          </cell>
          <cell r="FB73">
            <v>0</v>
          </cell>
          <cell r="FC73">
            <v>0</v>
          </cell>
          <cell r="FD73">
            <v>0</v>
          </cell>
          <cell r="FE73">
            <v>0</v>
          </cell>
          <cell r="FF73">
            <v>0</v>
          </cell>
          <cell r="FG73">
            <v>5.4582000000000006</v>
          </cell>
          <cell r="FH73">
            <v>0</v>
          </cell>
          <cell r="FI73">
            <v>5.4582000000000006</v>
          </cell>
          <cell r="FJ73">
            <v>0</v>
          </cell>
          <cell r="FK73">
            <v>0</v>
          </cell>
          <cell r="FL73">
            <v>36.799999999999997</v>
          </cell>
          <cell r="FM73">
            <v>0</v>
          </cell>
          <cell r="FN73">
            <v>0</v>
          </cell>
          <cell r="FO73">
            <v>36.799999999999997</v>
          </cell>
          <cell r="FP73">
            <v>0</v>
          </cell>
          <cell r="FQ73">
            <v>0</v>
          </cell>
          <cell r="FR73">
            <v>0</v>
          </cell>
          <cell r="FS73">
            <v>0</v>
          </cell>
          <cell r="FT73">
            <v>0</v>
          </cell>
          <cell r="FU73">
            <v>0</v>
          </cell>
          <cell r="FV73">
            <v>36</v>
          </cell>
          <cell r="FW73">
            <v>108</v>
          </cell>
          <cell r="FX73">
            <v>0</v>
          </cell>
          <cell r="FY73">
            <v>0</v>
          </cell>
          <cell r="FZ73" t="str">
            <v>Perfil Abierto</v>
          </cell>
          <cell r="GA73">
            <v>0</v>
          </cell>
          <cell r="GB73">
            <v>0</v>
          </cell>
          <cell r="GC73">
            <v>0</v>
          </cell>
          <cell r="GD73">
            <v>0</v>
          </cell>
          <cell r="GE73">
            <v>0</v>
          </cell>
          <cell r="GF73">
            <v>0</v>
          </cell>
          <cell r="GG73">
            <v>0</v>
          </cell>
          <cell r="GH73">
            <v>0</v>
          </cell>
          <cell r="GI73">
            <v>8.8709999999999987</v>
          </cell>
          <cell r="GJ73">
            <v>0</v>
          </cell>
          <cell r="GK73">
            <v>0</v>
          </cell>
          <cell r="GL73">
            <v>0</v>
          </cell>
          <cell r="GM73">
            <v>0</v>
          </cell>
          <cell r="GN73">
            <v>0</v>
          </cell>
          <cell r="GO73">
            <v>0</v>
          </cell>
          <cell r="GP73">
            <v>0</v>
          </cell>
          <cell r="GQ73">
            <v>53.21</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cell r="LJ73">
            <v>0</v>
          </cell>
          <cell r="LK73">
            <v>0</v>
          </cell>
          <cell r="LL73">
            <v>0</v>
          </cell>
          <cell r="LM73">
            <v>0</v>
          </cell>
          <cell r="LN73">
            <v>0</v>
          </cell>
          <cell r="LO73">
            <v>0</v>
          </cell>
          <cell r="LP73">
            <v>0</v>
          </cell>
          <cell r="LQ73">
            <v>0</v>
          </cell>
          <cell r="LR73">
            <v>0</v>
          </cell>
          <cell r="LS73">
            <v>0</v>
          </cell>
          <cell r="LT73">
            <v>0</v>
          </cell>
          <cell r="LU73">
            <v>0</v>
          </cell>
          <cell r="LV73">
            <v>0</v>
          </cell>
          <cell r="LW73">
            <v>0</v>
          </cell>
          <cell r="LX73">
            <v>0</v>
          </cell>
          <cell r="LY73">
            <v>0</v>
          </cell>
          <cell r="LZ73">
            <v>0</v>
          </cell>
          <cell r="MA73">
            <v>0</v>
          </cell>
          <cell r="MB73">
            <v>0</v>
          </cell>
          <cell r="MC73">
            <v>0</v>
          </cell>
          <cell r="MD73">
            <v>0</v>
          </cell>
          <cell r="ME73">
            <v>0</v>
          </cell>
          <cell r="MF73">
            <v>0</v>
          </cell>
          <cell r="MG73">
            <v>0</v>
          </cell>
          <cell r="MH73">
            <v>0</v>
          </cell>
          <cell r="MI73">
            <v>0</v>
          </cell>
          <cell r="MJ73">
            <v>0</v>
          </cell>
          <cell r="MK73">
            <v>0</v>
          </cell>
          <cell r="ML73">
            <v>0</v>
          </cell>
          <cell r="MM73">
            <v>0</v>
          </cell>
          <cell r="MN73">
            <v>0</v>
          </cell>
          <cell r="MO73">
            <v>0</v>
          </cell>
          <cell r="MP73">
            <v>0</v>
          </cell>
          <cell r="MQ73">
            <v>0</v>
          </cell>
          <cell r="MR73">
            <v>0</v>
          </cell>
          <cell r="MS73">
            <v>0</v>
          </cell>
          <cell r="MT73">
            <v>0</v>
          </cell>
          <cell r="MU73">
            <v>0</v>
          </cell>
          <cell r="MV73">
            <v>0</v>
          </cell>
          <cell r="MW73">
            <v>0</v>
          </cell>
          <cell r="MX73">
            <v>0</v>
          </cell>
          <cell r="MY73">
            <v>0</v>
          </cell>
          <cell r="MZ73">
            <v>0</v>
          </cell>
          <cell r="NA73">
            <v>0</v>
          </cell>
          <cell r="NB73">
            <v>0</v>
          </cell>
          <cell r="NC73">
            <v>0</v>
          </cell>
          <cell r="ND73">
            <v>0</v>
          </cell>
          <cell r="NE73">
            <v>0</v>
          </cell>
          <cell r="NF73">
            <v>0</v>
          </cell>
          <cell r="NG73">
            <v>0</v>
          </cell>
          <cell r="NH73">
            <v>0</v>
          </cell>
          <cell r="NI73">
            <v>0</v>
          </cell>
          <cell r="NJ73">
            <v>0</v>
          </cell>
          <cell r="NK73">
            <v>0</v>
          </cell>
          <cell r="NL73">
            <v>0</v>
          </cell>
          <cell r="NM73">
            <v>0</v>
          </cell>
          <cell r="NN73">
            <v>0</v>
          </cell>
          <cell r="NO73">
            <v>0</v>
          </cell>
          <cell r="NP73">
            <v>0</v>
          </cell>
          <cell r="NQ73">
            <v>0</v>
          </cell>
          <cell r="NR73">
            <v>0</v>
          </cell>
          <cell r="NS73">
            <v>0</v>
          </cell>
          <cell r="NT73">
            <v>0</v>
          </cell>
          <cell r="NU73">
            <v>0</v>
          </cell>
          <cell r="NV73">
            <v>0</v>
          </cell>
          <cell r="NW73">
            <v>0</v>
          </cell>
          <cell r="NX73">
            <v>0</v>
          </cell>
          <cell r="NY73">
            <v>0</v>
          </cell>
          <cell r="NZ73">
            <v>0</v>
          </cell>
          <cell r="OA73">
            <v>0</v>
          </cell>
          <cell r="OB73">
            <v>0</v>
          </cell>
          <cell r="OC73">
            <v>0</v>
          </cell>
          <cell r="OD73">
            <v>0</v>
          </cell>
          <cell r="OE73">
            <v>0</v>
          </cell>
          <cell r="OF73">
            <v>0</v>
          </cell>
        </row>
        <row r="74">
          <cell r="C74" t="str">
            <v>CLT25008</v>
          </cell>
          <cell r="D74" t="str">
            <v>INTERCEPTOR IZQUIERDO NORTE</v>
          </cell>
          <cell r="E74" t="str">
            <v>PVC</v>
          </cell>
          <cell r="F74" t="str">
            <v>301 NOVAFORT_900mm (36")</v>
          </cell>
          <cell r="G74">
            <v>900</v>
          </cell>
          <cell r="H74">
            <v>36</v>
          </cell>
          <cell r="I74">
            <v>0.9</v>
          </cell>
          <cell r="J74">
            <v>0.98</v>
          </cell>
          <cell r="K74">
            <v>1.6</v>
          </cell>
          <cell r="L74">
            <v>4.5400000000000178</v>
          </cell>
          <cell r="M74">
            <v>4.26</v>
          </cell>
          <cell r="N74">
            <v>0.1</v>
          </cell>
          <cell r="O74">
            <v>0</v>
          </cell>
          <cell r="P74">
            <v>0</v>
          </cell>
          <cell r="Q74">
            <v>47.174400000000148</v>
          </cell>
          <cell r="R74">
            <v>3.5095199999994442</v>
          </cell>
          <cell r="S74" t="str">
            <v>Entibado Metálico Tipo 3</v>
          </cell>
          <cell r="T74">
            <v>0</v>
          </cell>
          <cell r="U74">
            <v>35.193541677147223</v>
          </cell>
          <cell r="V74">
            <v>0</v>
          </cell>
          <cell r="W74">
            <v>0</v>
          </cell>
          <cell r="X74">
            <v>0</v>
          </cell>
          <cell r="Y74">
            <v>0</v>
          </cell>
          <cell r="Z74">
            <v>0</v>
          </cell>
          <cell r="AA74">
            <v>0</v>
          </cell>
          <cell r="AB74">
            <v>0</v>
          </cell>
          <cell r="AC74">
            <v>0</v>
          </cell>
          <cell r="AD74">
            <v>1.3540800000005564</v>
          </cell>
          <cell r="AE74">
            <v>0.48048000000055624</v>
          </cell>
          <cell r="AF74">
            <v>3.5264000000000006</v>
          </cell>
          <cell r="AG74">
            <v>3.5264000000000006</v>
          </cell>
          <cell r="AH74">
            <v>0</v>
          </cell>
          <cell r="AI74">
            <v>2.9004799999999999</v>
          </cell>
          <cell r="AJ74">
            <v>0</v>
          </cell>
          <cell r="AK74">
            <v>0</v>
          </cell>
          <cell r="AL74">
            <v>0</v>
          </cell>
          <cell r="AM74">
            <v>0</v>
          </cell>
          <cell r="AN74">
            <v>0</v>
          </cell>
          <cell r="AO74">
            <v>0</v>
          </cell>
          <cell r="AP74">
            <v>1.51</v>
          </cell>
          <cell r="AQ74">
            <v>2.48</v>
          </cell>
          <cell r="AR74">
            <v>0.48048000000055624</v>
          </cell>
          <cell r="AS74">
            <v>5.6200000000000179</v>
          </cell>
          <cell r="AT74">
            <v>2.2420172505681757</v>
          </cell>
          <cell r="AU74">
            <v>0</v>
          </cell>
          <cell r="AV74">
            <v>0</v>
          </cell>
          <cell r="AW74">
            <v>0</v>
          </cell>
          <cell r="AX74">
            <v>0</v>
          </cell>
          <cell r="AY74">
            <v>0</v>
          </cell>
          <cell r="AZ74">
            <v>0</v>
          </cell>
          <cell r="BA74">
            <v>0</v>
          </cell>
          <cell r="BB74">
            <v>43.664880000000707</v>
          </cell>
          <cell r="BC74">
            <v>0</v>
          </cell>
          <cell r="BD74">
            <v>0</v>
          </cell>
          <cell r="BE74">
            <v>0</v>
          </cell>
          <cell r="BF74">
            <v>0</v>
          </cell>
          <cell r="BG74">
            <v>0</v>
          </cell>
          <cell r="BH74">
            <v>1.51</v>
          </cell>
          <cell r="BI74">
            <v>35.193541677147223</v>
          </cell>
          <cell r="BJ74">
            <v>0</v>
          </cell>
          <cell r="BK74">
            <v>0</v>
          </cell>
          <cell r="BL74">
            <v>0</v>
          </cell>
          <cell r="BM74">
            <v>0</v>
          </cell>
          <cell r="BN74">
            <v>1.3540800000005564</v>
          </cell>
          <cell r="BO74">
            <v>0</v>
          </cell>
          <cell r="BP74">
            <v>0</v>
          </cell>
          <cell r="BQ74">
            <v>0</v>
          </cell>
          <cell r="BR74">
            <v>3.5264000000000006</v>
          </cell>
          <cell r="BS74">
            <v>3.5264000000000006</v>
          </cell>
          <cell r="BT74">
            <v>45.174880000000705</v>
          </cell>
          <cell r="BU74" t="str">
            <v>Tubería</v>
          </cell>
          <cell r="BV74">
            <v>0</v>
          </cell>
          <cell r="BW74">
            <v>0</v>
          </cell>
          <cell r="BX74">
            <v>0</v>
          </cell>
          <cell r="BY74">
            <v>0</v>
          </cell>
          <cell r="BZ74">
            <v>0</v>
          </cell>
          <cell r="CA74">
            <v>0</v>
          </cell>
          <cell r="CB74">
            <v>0</v>
          </cell>
          <cell r="CC74" t="str">
            <v>Flexible</v>
          </cell>
          <cell r="CD74">
            <v>0</v>
          </cell>
          <cell r="CE74">
            <v>0</v>
          </cell>
          <cell r="CF74">
            <v>0</v>
          </cell>
          <cell r="CG74">
            <v>0</v>
          </cell>
          <cell r="CH74">
            <v>4.26</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t="str">
            <v>NO</v>
          </cell>
          <cell r="DH74">
            <v>0</v>
          </cell>
          <cell r="DI74">
            <v>1</v>
          </cell>
          <cell r="DJ74">
            <v>0</v>
          </cell>
          <cell r="DK74">
            <v>0</v>
          </cell>
          <cell r="DL74">
            <v>4.5500000000002911</v>
          </cell>
          <cell r="DM74">
            <v>0</v>
          </cell>
          <cell r="DN74">
            <v>0</v>
          </cell>
          <cell r="DO74">
            <v>0</v>
          </cell>
          <cell r="DP74">
            <v>0</v>
          </cell>
          <cell r="DQ74">
            <v>0</v>
          </cell>
          <cell r="DR74">
            <v>1</v>
          </cell>
          <cell r="DS74">
            <v>1</v>
          </cell>
          <cell r="DT74">
            <v>0</v>
          </cell>
          <cell r="DU74">
            <v>4.5500000000002911</v>
          </cell>
          <cell r="DV74">
            <v>1</v>
          </cell>
          <cell r="DW74">
            <v>1</v>
          </cell>
          <cell r="DX74">
            <v>1</v>
          </cell>
          <cell r="DY74">
            <v>1</v>
          </cell>
          <cell r="DZ74">
            <v>0</v>
          </cell>
          <cell r="EA74">
            <v>0</v>
          </cell>
          <cell r="EB74">
            <v>0</v>
          </cell>
          <cell r="EC74">
            <v>0</v>
          </cell>
          <cell r="ED74">
            <v>0</v>
          </cell>
          <cell r="EE74">
            <v>0</v>
          </cell>
          <cell r="EF74">
            <v>0.90500000000004854</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V74">
            <v>0</v>
          </cell>
          <cell r="EW74">
            <v>0</v>
          </cell>
          <cell r="EX74">
            <v>0</v>
          </cell>
          <cell r="EY74">
            <v>0</v>
          </cell>
          <cell r="EZ74">
            <v>0</v>
          </cell>
          <cell r="FA74">
            <v>0</v>
          </cell>
          <cell r="FB74">
            <v>0</v>
          </cell>
          <cell r="FC74">
            <v>0</v>
          </cell>
          <cell r="FD74">
            <v>0</v>
          </cell>
          <cell r="FE74">
            <v>0</v>
          </cell>
          <cell r="FF74">
            <v>0</v>
          </cell>
          <cell r="FG74">
            <v>2.9004799999999999</v>
          </cell>
          <cell r="FH74">
            <v>0</v>
          </cell>
          <cell r="FI74">
            <v>2.9004799999999999</v>
          </cell>
          <cell r="FJ74">
            <v>0</v>
          </cell>
          <cell r="FK74">
            <v>0</v>
          </cell>
          <cell r="FL74">
            <v>0</v>
          </cell>
          <cell r="FM74">
            <v>0</v>
          </cell>
          <cell r="FN74">
            <v>0</v>
          </cell>
          <cell r="FO74">
            <v>0</v>
          </cell>
          <cell r="FP74">
            <v>0</v>
          </cell>
          <cell r="FQ74">
            <v>0</v>
          </cell>
          <cell r="FR74">
            <v>0</v>
          </cell>
          <cell r="FS74">
            <v>0</v>
          </cell>
          <cell r="FT74">
            <v>0</v>
          </cell>
          <cell r="FU74">
            <v>0</v>
          </cell>
          <cell r="FV74">
            <v>24</v>
          </cell>
          <cell r="FW74">
            <v>72</v>
          </cell>
          <cell r="FX74">
            <v>0</v>
          </cell>
          <cell r="FY74">
            <v>0</v>
          </cell>
          <cell r="FZ74" t="str">
            <v>Perfil Abierto</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4.26</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cell r="MI74">
            <v>0</v>
          </cell>
          <cell r="MJ74">
            <v>0</v>
          </cell>
          <cell r="MK74">
            <v>0</v>
          </cell>
          <cell r="ML74">
            <v>0</v>
          </cell>
          <cell r="MM74">
            <v>0</v>
          </cell>
          <cell r="MN74">
            <v>0</v>
          </cell>
          <cell r="MO74">
            <v>0</v>
          </cell>
          <cell r="MP74">
            <v>0</v>
          </cell>
          <cell r="MQ74">
            <v>0</v>
          </cell>
          <cell r="MR74">
            <v>0</v>
          </cell>
          <cell r="MS74">
            <v>0</v>
          </cell>
          <cell r="MT74">
            <v>0</v>
          </cell>
          <cell r="MU74">
            <v>0</v>
          </cell>
          <cell r="MV74">
            <v>0</v>
          </cell>
          <cell r="MW74">
            <v>0</v>
          </cell>
          <cell r="MX74">
            <v>0</v>
          </cell>
          <cell r="MY74">
            <v>0</v>
          </cell>
          <cell r="MZ74">
            <v>0</v>
          </cell>
          <cell r="NA74">
            <v>0</v>
          </cell>
          <cell r="NB74">
            <v>0</v>
          </cell>
          <cell r="NC74">
            <v>0</v>
          </cell>
          <cell r="ND74">
            <v>0</v>
          </cell>
          <cell r="NE74">
            <v>0</v>
          </cell>
          <cell r="NF74">
            <v>0</v>
          </cell>
          <cell r="NG74">
            <v>0</v>
          </cell>
          <cell r="NH74">
            <v>0</v>
          </cell>
          <cell r="NI74">
            <v>0</v>
          </cell>
          <cell r="NJ74">
            <v>0</v>
          </cell>
          <cell r="NK74">
            <v>0</v>
          </cell>
          <cell r="NL74">
            <v>0</v>
          </cell>
          <cell r="NM74">
            <v>0</v>
          </cell>
          <cell r="NN74">
            <v>0</v>
          </cell>
          <cell r="NO74">
            <v>0</v>
          </cell>
          <cell r="NP74">
            <v>0</v>
          </cell>
          <cell r="NQ74">
            <v>0</v>
          </cell>
          <cell r="NR74">
            <v>0</v>
          </cell>
          <cell r="NS74">
            <v>0</v>
          </cell>
          <cell r="NT74">
            <v>0</v>
          </cell>
          <cell r="NU74">
            <v>0</v>
          </cell>
          <cell r="NV74">
            <v>0</v>
          </cell>
          <cell r="NW74">
            <v>0</v>
          </cell>
          <cell r="NX74">
            <v>0</v>
          </cell>
          <cell r="NY74">
            <v>0</v>
          </cell>
          <cell r="NZ74">
            <v>0</v>
          </cell>
          <cell r="OA74">
            <v>0</v>
          </cell>
          <cell r="OB74">
            <v>0</v>
          </cell>
          <cell r="OC74">
            <v>0</v>
          </cell>
          <cell r="OD74">
            <v>0</v>
          </cell>
          <cell r="OE74">
            <v>0</v>
          </cell>
          <cell r="OF74">
            <v>0</v>
          </cell>
        </row>
        <row r="75">
          <cell r="C75" t="str">
            <v>CLT24976</v>
          </cell>
          <cell r="D75" t="str">
            <v>INTERCEPTOR IZQUIERDO NORTE</v>
          </cell>
          <cell r="E75" t="str">
            <v>PVC</v>
          </cell>
          <cell r="F75" t="str">
            <v>301 NOVAFORT_900mm (36")</v>
          </cell>
          <cell r="G75">
            <v>900</v>
          </cell>
          <cell r="H75">
            <v>36</v>
          </cell>
          <cell r="I75">
            <v>0.9</v>
          </cell>
          <cell r="J75">
            <v>0.98</v>
          </cell>
          <cell r="K75">
            <v>1.6</v>
          </cell>
          <cell r="L75">
            <v>4.3249999999998723</v>
          </cell>
          <cell r="M75">
            <v>55.71</v>
          </cell>
          <cell r="N75">
            <v>0.1</v>
          </cell>
          <cell r="O75">
            <v>0</v>
          </cell>
          <cell r="P75">
            <v>0</v>
          </cell>
          <cell r="Q75">
            <v>472.12535999998829</v>
          </cell>
          <cell r="R75">
            <v>37.775519999985924</v>
          </cell>
          <cell r="S75" t="str">
            <v>Entibado Metálico Tipo 3</v>
          </cell>
          <cell r="T75">
            <v>0</v>
          </cell>
          <cell r="U75">
            <v>347.24795209640592</v>
          </cell>
          <cell r="V75">
            <v>0</v>
          </cell>
          <cell r="W75">
            <v>0</v>
          </cell>
          <cell r="X75">
            <v>0</v>
          </cell>
          <cell r="Y75">
            <v>0</v>
          </cell>
          <cell r="Z75">
            <v>0</v>
          </cell>
          <cell r="AA75">
            <v>0</v>
          </cell>
          <cell r="AB75">
            <v>0</v>
          </cell>
          <cell r="AC75">
            <v>0</v>
          </cell>
          <cell r="AD75">
            <v>16.39008000001408</v>
          </cell>
          <cell r="AE75">
            <v>7.2844800000140788</v>
          </cell>
          <cell r="AF75">
            <v>36.423999999999999</v>
          </cell>
          <cell r="AG75">
            <v>36.423999999999999</v>
          </cell>
          <cell r="AH75">
            <v>0</v>
          </cell>
          <cell r="AI75">
            <v>30.04936</v>
          </cell>
          <cell r="AJ75">
            <v>0</v>
          </cell>
          <cell r="AK75">
            <v>0</v>
          </cell>
          <cell r="AL75">
            <v>0</v>
          </cell>
          <cell r="AM75">
            <v>0</v>
          </cell>
          <cell r="AN75">
            <v>0</v>
          </cell>
          <cell r="AO75">
            <v>0</v>
          </cell>
          <cell r="AP75">
            <v>16.450000000000003</v>
          </cell>
          <cell r="AQ75">
            <v>28.610000000000003</v>
          </cell>
          <cell r="AR75">
            <v>7.2844800000140788</v>
          </cell>
          <cell r="AS75">
            <v>5.4049999999998724</v>
          </cell>
          <cell r="AT75">
            <v>16.740257648738964</v>
          </cell>
          <cell r="AU75">
            <v>0</v>
          </cell>
          <cell r="AV75">
            <v>0</v>
          </cell>
          <cell r="AW75">
            <v>0</v>
          </cell>
          <cell r="AX75">
            <v>0</v>
          </cell>
          <cell r="AY75">
            <v>0</v>
          </cell>
          <cell r="AZ75">
            <v>0</v>
          </cell>
          <cell r="BA75">
            <v>0</v>
          </cell>
          <cell r="BB75">
            <v>434.34984000000236</v>
          </cell>
          <cell r="BC75">
            <v>0</v>
          </cell>
          <cell r="BD75">
            <v>0</v>
          </cell>
          <cell r="BE75">
            <v>0</v>
          </cell>
          <cell r="BF75">
            <v>0</v>
          </cell>
          <cell r="BG75">
            <v>0</v>
          </cell>
          <cell r="BH75">
            <v>16.450000000000003</v>
          </cell>
          <cell r="BI75">
            <v>347.24795209640592</v>
          </cell>
          <cell r="BJ75">
            <v>0</v>
          </cell>
          <cell r="BK75">
            <v>0</v>
          </cell>
          <cell r="BL75">
            <v>0</v>
          </cell>
          <cell r="BM75">
            <v>0</v>
          </cell>
          <cell r="BN75">
            <v>16.39008000001408</v>
          </cell>
          <cell r="BO75">
            <v>0</v>
          </cell>
          <cell r="BP75">
            <v>0</v>
          </cell>
          <cell r="BQ75">
            <v>0</v>
          </cell>
          <cell r="BR75">
            <v>36.423999999999999</v>
          </cell>
          <cell r="BS75">
            <v>36.423999999999999</v>
          </cell>
          <cell r="BT75">
            <v>450.79984000000235</v>
          </cell>
          <cell r="BU75" t="str">
            <v>Tubería</v>
          </cell>
          <cell r="BV75">
            <v>0</v>
          </cell>
          <cell r="BW75">
            <v>0</v>
          </cell>
          <cell r="BX75">
            <v>0</v>
          </cell>
          <cell r="BY75">
            <v>0</v>
          </cell>
          <cell r="BZ75">
            <v>0</v>
          </cell>
          <cell r="CA75">
            <v>0</v>
          </cell>
          <cell r="CB75">
            <v>0</v>
          </cell>
          <cell r="CC75" t="str">
            <v>Flexible</v>
          </cell>
          <cell r="CD75">
            <v>0</v>
          </cell>
          <cell r="CE75">
            <v>0</v>
          </cell>
          <cell r="CF75">
            <v>0</v>
          </cell>
          <cell r="CG75">
            <v>0</v>
          </cell>
          <cell r="CH75">
            <v>55.71</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t="str">
            <v>NO</v>
          </cell>
          <cell r="DH75">
            <v>0</v>
          </cell>
          <cell r="DI75">
            <v>0</v>
          </cell>
          <cell r="DJ75">
            <v>0</v>
          </cell>
          <cell r="DK75">
            <v>0</v>
          </cell>
          <cell r="DL75">
            <v>0</v>
          </cell>
          <cell r="DM75">
            <v>1</v>
          </cell>
          <cell r="DN75">
            <v>2</v>
          </cell>
          <cell r="DO75">
            <v>1</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V75">
            <v>0</v>
          </cell>
          <cell r="EW75">
            <v>0</v>
          </cell>
          <cell r="EX75">
            <v>0</v>
          </cell>
          <cell r="EY75">
            <v>0</v>
          </cell>
          <cell r="EZ75">
            <v>0</v>
          </cell>
          <cell r="FA75">
            <v>0</v>
          </cell>
          <cell r="FB75">
            <v>0</v>
          </cell>
          <cell r="FC75">
            <v>0</v>
          </cell>
          <cell r="FD75">
            <v>0</v>
          </cell>
          <cell r="FE75">
            <v>0</v>
          </cell>
          <cell r="FF75">
            <v>0</v>
          </cell>
          <cell r="FG75">
            <v>30.04936</v>
          </cell>
          <cell r="FH75">
            <v>0</v>
          </cell>
          <cell r="FI75">
            <v>30.04936</v>
          </cell>
          <cell r="FJ75">
            <v>0</v>
          </cell>
          <cell r="FK75">
            <v>0</v>
          </cell>
          <cell r="FL75">
            <v>0</v>
          </cell>
          <cell r="FM75">
            <v>0</v>
          </cell>
          <cell r="FN75">
            <v>0</v>
          </cell>
          <cell r="FO75">
            <v>0</v>
          </cell>
          <cell r="FP75">
            <v>0</v>
          </cell>
          <cell r="FQ75">
            <v>0</v>
          </cell>
          <cell r="FR75">
            <v>0</v>
          </cell>
          <cell r="FS75">
            <v>0</v>
          </cell>
          <cell r="FT75">
            <v>0</v>
          </cell>
          <cell r="FU75">
            <v>0</v>
          </cell>
          <cell r="FV75">
            <v>0</v>
          </cell>
          <cell r="FW75">
            <v>252</v>
          </cell>
          <cell r="FX75">
            <v>0</v>
          </cell>
          <cell r="FY75">
            <v>0</v>
          </cell>
          <cell r="FZ75" t="str">
            <v>Perfil Abierto</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55.71</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v>
          </cell>
          <cell r="LU75">
            <v>0</v>
          </cell>
          <cell r="LV75">
            <v>0</v>
          </cell>
          <cell r="LW75">
            <v>0</v>
          </cell>
          <cell r="LX75">
            <v>0</v>
          </cell>
          <cell r="LY75">
            <v>0</v>
          </cell>
          <cell r="LZ75">
            <v>0</v>
          </cell>
          <cell r="MA75">
            <v>0</v>
          </cell>
          <cell r="MB75">
            <v>0</v>
          </cell>
          <cell r="MC75">
            <v>0</v>
          </cell>
          <cell r="MD75">
            <v>0</v>
          </cell>
          <cell r="ME75">
            <v>0</v>
          </cell>
          <cell r="MF75">
            <v>0</v>
          </cell>
          <cell r="MG75">
            <v>0</v>
          </cell>
          <cell r="MH75">
            <v>0</v>
          </cell>
          <cell r="MI75">
            <v>0</v>
          </cell>
          <cell r="MJ75">
            <v>0</v>
          </cell>
          <cell r="MK75">
            <v>0</v>
          </cell>
          <cell r="ML75">
            <v>0</v>
          </cell>
          <cell r="MM75">
            <v>0</v>
          </cell>
          <cell r="MN75">
            <v>0</v>
          </cell>
          <cell r="MO75">
            <v>0</v>
          </cell>
          <cell r="MP75">
            <v>0</v>
          </cell>
          <cell r="MQ75">
            <v>0</v>
          </cell>
          <cell r="MR75">
            <v>0</v>
          </cell>
          <cell r="MS75">
            <v>0</v>
          </cell>
          <cell r="MT75">
            <v>0</v>
          </cell>
          <cell r="MU75">
            <v>0</v>
          </cell>
          <cell r="MV75">
            <v>0</v>
          </cell>
          <cell r="MW75">
            <v>0</v>
          </cell>
          <cell r="MX75">
            <v>0</v>
          </cell>
          <cell r="MY75">
            <v>0</v>
          </cell>
          <cell r="MZ75">
            <v>0</v>
          </cell>
          <cell r="NA75">
            <v>0</v>
          </cell>
          <cell r="NB75">
            <v>0</v>
          </cell>
          <cell r="NC75">
            <v>0</v>
          </cell>
          <cell r="ND75">
            <v>0</v>
          </cell>
          <cell r="NE75">
            <v>0</v>
          </cell>
          <cell r="NF75">
            <v>0</v>
          </cell>
          <cell r="NG75">
            <v>0</v>
          </cell>
          <cell r="NH75">
            <v>0</v>
          </cell>
          <cell r="NI75">
            <v>0</v>
          </cell>
          <cell r="NJ75">
            <v>0</v>
          </cell>
          <cell r="NK75">
            <v>0</v>
          </cell>
          <cell r="NL75">
            <v>0</v>
          </cell>
          <cell r="NM75">
            <v>0</v>
          </cell>
          <cell r="NN75">
            <v>0</v>
          </cell>
          <cell r="NO75">
            <v>0</v>
          </cell>
          <cell r="NP75">
            <v>0</v>
          </cell>
          <cell r="NQ75">
            <v>0</v>
          </cell>
          <cell r="NR75">
            <v>0</v>
          </cell>
          <cell r="NS75">
            <v>0</v>
          </cell>
          <cell r="NT75">
            <v>0</v>
          </cell>
          <cell r="NU75">
            <v>0</v>
          </cell>
          <cell r="NV75">
            <v>0</v>
          </cell>
          <cell r="NW75">
            <v>0</v>
          </cell>
          <cell r="NX75">
            <v>0</v>
          </cell>
          <cell r="NY75">
            <v>0</v>
          </cell>
          <cell r="NZ75">
            <v>0</v>
          </cell>
          <cell r="OA75">
            <v>0</v>
          </cell>
          <cell r="OB75">
            <v>0</v>
          </cell>
          <cell r="OC75">
            <v>0</v>
          </cell>
          <cell r="OD75">
            <v>0</v>
          </cell>
          <cell r="OE75">
            <v>0</v>
          </cell>
          <cell r="OF75">
            <v>0</v>
          </cell>
        </row>
        <row r="76">
          <cell r="C76" t="str">
            <v>CLT24949</v>
          </cell>
          <cell r="D76" t="str">
            <v>INTERCEPTOR IZQUIERDO NORTE</v>
          </cell>
          <cell r="E76" t="str">
            <v>PVC</v>
          </cell>
          <cell r="F76" t="str">
            <v>301 NOVAFORT_900mm (36")</v>
          </cell>
          <cell r="G76">
            <v>900</v>
          </cell>
          <cell r="H76">
            <v>36</v>
          </cell>
          <cell r="I76">
            <v>0.9</v>
          </cell>
          <cell r="J76">
            <v>0.98</v>
          </cell>
          <cell r="K76">
            <v>1.6</v>
          </cell>
          <cell r="L76">
            <v>3.7300000000000724</v>
          </cell>
          <cell r="M76">
            <v>97.43</v>
          </cell>
          <cell r="N76">
            <v>0.1</v>
          </cell>
          <cell r="O76">
            <v>0</v>
          </cell>
          <cell r="P76">
            <v>0</v>
          </cell>
          <cell r="Q76">
            <v>724.33872000001134</v>
          </cell>
          <cell r="R76">
            <v>62.143440000010045</v>
          </cell>
          <cell r="S76" t="str">
            <v>Entibado Metálico Tipo 3</v>
          </cell>
          <cell r="T76">
            <v>0</v>
          </cell>
          <cell r="U76">
            <v>507.91526645001431</v>
          </cell>
          <cell r="V76">
            <v>0</v>
          </cell>
          <cell r="W76">
            <v>0</v>
          </cell>
          <cell r="X76">
            <v>0</v>
          </cell>
          <cell r="Y76">
            <v>0</v>
          </cell>
          <cell r="Z76">
            <v>0</v>
          </cell>
          <cell r="AA76">
            <v>0</v>
          </cell>
          <cell r="AB76">
            <v>0</v>
          </cell>
          <cell r="AC76">
            <v>0</v>
          </cell>
          <cell r="AD76">
            <v>26.827359999989952</v>
          </cell>
          <cell r="AE76">
            <v>11.046559999989952</v>
          </cell>
          <cell r="AF76">
            <v>62.920000000000009</v>
          </cell>
          <cell r="AG76">
            <v>62.920000000000009</v>
          </cell>
          <cell r="AH76">
            <v>0</v>
          </cell>
          <cell r="AI76">
            <v>51.964880000000001</v>
          </cell>
          <cell r="AJ76">
            <v>0</v>
          </cell>
          <cell r="AK76">
            <v>0</v>
          </cell>
          <cell r="AL76">
            <v>0</v>
          </cell>
          <cell r="AM76">
            <v>0</v>
          </cell>
          <cell r="AN76">
            <v>0</v>
          </cell>
          <cell r="AO76">
            <v>0</v>
          </cell>
          <cell r="AP76">
            <v>23.610000000000003</v>
          </cell>
          <cell r="AQ76">
            <v>49.58</v>
          </cell>
          <cell r="AR76">
            <v>11.046559999989952</v>
          </cell>
          <cell r="AS76">
            <v>4.8100000000000724</v>
          </cell>
          <cell r="AT76">
            <v>26.584675402807651</v>
          </cell>
          <cell r="AU76">
            <v>0</v>
          </cell>
          <cell r="AV76">
            <v>0</v>
          </cell>
          <cell r="AW76">
            <v>0</v>
          </cell>
          <cell r="AX76">
            <v>0</v>
          </cell>
          <cell r="AY76">
            <v>0</v>
          </cell>
          <cell r="AZ76">
            <v>0</v>
          </cell>
          <cell r="BA76">
            <v>0</v>
          </cell>
          <cell r="BB76">
            <v>662.19528000000128</v>
          </cell>
          <cell r="BC76">
            <v>0</v>
          </cell>
          <cell r="BD76">
            <v>0</v>
          </cell>
          <cell r="BE76">
            <v>0</v>
          </cell>
          <cell r="BF76">
            <v>0</v>
          </cell>
          <cell r="BG76">
            <v>0</v>
          </cell>
          <cell r="BH76">
            <v>23.610000000000003</v>
          </cell>
          <cell r="BI76">
            <v>507.91526645001431</v>
          </cell>
          <cell r="BJ76">
            <v>0</v>
          </cell>
          <cell r="BK76">
            <v>0</v>
          </cell>
          <cell r="BL76">
            <v>0</v>
          </cell>
          <cell r="BM76">
            <v>0</v>
          </cell>
          <cell r="BN76">
            <v>26.827359999989952</v>
          </cell>
          <cell r="BO76">
            <v>0</v>
          </cell>
          <cell r="BP76">
            <v>0</v>
          </cell>
          <cell r="BQ76">
            <v>0</v>
          </cell>
          <cell r="BR76">
            <v>62.920000000000009</v>
          </cell>
          <cell r="BS76">
            <v>62.920000000000009</v>
          </cell>
          <cell r="BT76">
            <v>685.80528000000129</v>
          </cell>
          <cell r="BU76" t="str">
            <v>Tubería</v>
          </cell>
          <cell r="BV76">
            <v>0</v>
          </cell>
          <cell r="BW76">
            <v>0</v>
          </cell>
          <cell r="BX76">
            <v>0</v>
          </cell>
          <cell r="BY76">
            <v>0</v>
          </cell>
          <cell r="BZ76">
            <v>0</v>
          </cell>
          <cell r="CA76">
            <v>0</v>
          </cell>
          <cell r="CB76">
            <v>0</v>
          </cell>
          <cell r="CC76" t="str">
            <v>Flexible</v>
          </cell>
          <cell r="CD76">
            <v>0</v>
          </cell>
          <cell r="CE76">
            <v>0</v>
          </cell>
          <cell r="CF76">
            <v>0</v>
          </cell>
          <cell r="CG76">
            <v>0</v>
          </cell>
          <cell r="CH76">
            <v>97.43</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t="str">
            <v>NO</v>
          </cell>
          <cell r="DH76">
            <v>0</v>
          </cell>
          <cell r="DI76">
            <v>0</v>
          </cell>
          <cell r="DJ76">
            <v>0</v>
          </cell>
          <cell r="DK76">
            <v>0</v>
          </cell>
          <cell r="DL76">
            <v>0</v>
          </cell>
          <cell r="DM76">
            <v>1</v>
          </cell>
          <cell r="DN76">
            <v>2</v>
          </cell>
          <cell r="DO76">
            <v>1</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V76">
            <v>0</v>
          </cell>
          <cell r="EW76">
            <v>0</v>
          </cell>
          <cell r="EX76">
            <v>0</v>
          </cell>
          <cell r="EY76">
            <v>0</v>
          </cell>
          <cell r="EZ76">
            <v>0</v>
          </cell>
          <cell r="FA76">
            <v>0</v>
          </cell>
          <cell r="FB76">
            <v>0</v>
          </cell>
          <cell r="FC76">
            <v>0</v>
          </cell>
          <cell r="FD76">
            <v>0</v>
          </cell>
          <cell r="FE76">
            <v>0</v>
          </cell>
          <cell r="FF76">
            <v>0</v>
          </cell>
          <cell r="FG76">
            <v>51.964880000000001</v>
          </cell>
          <cell r="FH76">
            <v>0</v>
          </cell>
          <cell r="FI76">
            <v>51.964880000000001</v>
          </cell>
          <cell r="FJ76">
            <v>0</v>
          </cell>
          <cell r="FK76">
            <v>0</v>
          </cell>
          <cell r="FL76">
            <v>0</v>
          </cell>
          <cell r="FM76">
            <v>0</v>
          </cell>
          <cell r="FN76">
            <v>0</v>
          </cell>
          <cell r="FO76">
            <v>0</v>
          </cell>
          <cell r="FP76">
            <v>0</v>
          </cell>
          <cell r="FQ76">
            <v>0</v>
          </cell>
          <cell r="FR76">
            <v>0</v>
          </cell>
          <cell r="FS76">
            <v>0</v>
          </cell>
          <cell r="FT76">
            <v>0</v>
          </cell>
          <cell r="FU76">
            <v>0</v>
          </cell>
          <cell r="FV76">
            <v>0</v>
          </cell>
          <cell r="FW76">
            <v>396</v>
          </cell>
          <cell r="FX76">
            <v>0</v>
          </cell>
          <cell r="FY76">
            <v>0</v>
          </cell>
          <cell r="FZ76" t="str">
            <v>Perfil Abierto</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97.43</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cell r="LJ76">
            <v>0</v>
          </cell>
          <cell r="LK76">
            <v>0</v>
          </cell>
          <cell r="LL76">
            <v>0</v>
          </cell>
          <cell r="LM76">
            <v>0</v>
          </cell>
          <cell r="LN76">
            <v>0</v>
          </cell>
          <cell r="LO76">
            <v>0</v>
          </cell>
          <cell r="LP76">
            <v>0</v>
          </cell>
          <cell r="LQ76">
            <v>0</v>
          </cell>
          <cell r="LR76">
            <v>0</v>
          </cell>
          <cell r="LS76">
            <v>0</v>
          </cell>
          <cell r="LT76">
            <v>0</v>
          </cell>
          <cell r="LU76">
            <v>0</v>
          </cell>
          <cell r="LV76">
            <v>0</v>
          </cell>
          <cell r="LW76">
            <v>0</v>
          </cell>
          <cell r="LX76">
            <v>0</v>
          </cell>
          <cell r="LY76">
            <v>0</v>
          </cell>
          <cell r="LZ76">
            <v>0</v>
          </cell>
          <cell r="MA76">
            <v>0</v>
          </cell>
          <cell r="MB76">
            <v>0</v>
          </cell>
          <cell r="MC76">
            <v>0</v>
          </cell>
          <cell r="MD76">
            <v>0</v>
          </cell>
          <cell r="ME76">
            <v>0</v>
          </cell>
          <cell r="MF76">
            <v>0</v>
          </cell>
          <cell r="MG76">
            <v>0</v>
          </cell>
          <cell r="MH76">
            <v>0</v>
          </cell>
          <cell r="MI76">
            <v>0</v>
          </cell>
          <cell r="MJ76">
            <v>0</v>
          </cell>
          <cell r="MK76">
            <v>0</v>
          </cell>
          <cell r="ML76">
            <v>0</v>
          </cell>
          <cell r="MM76">
            <v>0</v>
          </cell>
          <cell r="MN76">
            <v>0</v>
          </cell>
          <cell r="MO76">
            <v>0</v>
          </cell>
          <cell r="MP76">
            <v>0</v>
          </cell>
          <cell r="MQ76">
            <v>0</v>
          </cell>
          <cell r="MR76">
            <v>0</v>
          </cell>
          <cell r="MS76">
            <v>0</v>
          </cell>
          <cell r="MT76">
            <v>0</v>
          </cell>
          <cell r="MU76">
            <v>0</v>
          </cell>
          <cell r="MV76">
            <v>0</v>
          </cell>
          <cell r="MW76">
            <v>0</v>
          </cell>
          <cell r="MX76">
            <v>0</v>
          </cell>
          <cell r="MY76">
            <v>0</v>
          </cell>
          <cell r="MZ76">
            <v>0</v>
          </cell>
          <cell r="NA76">
            <v>0</v>
          </cell>
          <cell r="NB76">
            <v>0</v>
          </cell>
          <cell r="NC76">
            <v>0</v>
          </cell>
          <cell r="ND76">
            <v>0</v>
          </cell>
          <cell r="NE76">
            <v>0</v>
          </cell>
          <cell r="NF76">
            <v>0</v>
          </cell>
          <cell r="NG76">
            <v>0</v>
          </cell>
          <cell r="NH76">
            <v>0</v>
          </cell>
          <cell r="NI76">
            <v>0</v>
          </cell>
          <cell r="NJ76">
            <v>0</v>
          </cell>
          <cell r="NK76">
            <v>0</v>
          </cell>
          <cell r="NL76">
            <v>0</v>
          </cell>
          <cell r="NM76">
            <v>0</v>
          </cell>
          <cell r="NN76">
            <v>0</v>
          </cell>
          <cell r="NO76">
            <v>0</v>
          </cell>
          <cell r="NP76">
            <v>0</v>
          </cell>
          <cell r="NQ76">
            <v>0</v>
          </cell>
          <cell r="NR76">
            <v>0</v>
          </cell>
          <cell r="NS76">
            <v>0</v>
          </cell>
          <cell r="NT76">
            <v>0</v>
          </cell>
          <cell r="NU76">
            <v>0</v>
          </cell>
          <cell r="NV76">
            <v>0</v>
          </cell>
          <cell r="NW76">
            <v>0</v>
          </cell>
          <cell r="NX76">
            <v>0</v>
          </cell>
          <cell r="NY76">
            <v>0</v>
          </cell>
          <cell r="NZ76">
            <v>0</v>
          </cell>
          <cell r="OA76">
            <v>0</v>
          </cell>
          <cell r="OB76">
            <v>0</v>
          </cell>
          <cell r="OC76">
            <v>0</v>
          </cell>
          <cell r="OD76">
            <v>0</v>
          </cell>
          <cell r="OE76">
            <v>0</v>
          </cell>
          <cell r="OF76">
            <v>0</v>
          </cell>
        </row>
        <row r="77">
          <cell r="C77" t="str">
            <v>CLT24945</v>
          </cell>
          <cell r="D77" t="str">
            <v>INTERCEPTOR IZQUIERDO NORTE</v>
          </cell>
          <cell r="E77" t="str">
            <v>PVC</v>
          </cell>
          <cell r="F77" t="str">
            <v>301 NOVAFORT_900mm (36")</v>
          </cell>
          <cell r="G77">
            <v>900</v>
          </cell>
          <cell r="H77">
            <v>36</v>
          </cell>
          <cell r="I77">
            <v>0.9</v>
          </cell>
          <cell r="J77">
            <v>0.98</v>
          </cell>
          <cell r="K77">
            <v>1.6</v>
          </cell>
          <cell r="L77">
            <v>3.4950000000001729</v>
          </cell>
          <cell r="M77">
            <v>99.8</v>
          </cell>
          <cell r="N77">
            <v>0.1</v>
          </cell>
          <cell r="O77">
            <v>0</v>
          </cell>
          <cell r="P77">
            <v>0</v>
          </cell>
          <cell r="Q77">
            <v>703.768000000028</v>
          </cell>
          <cell r="R77">
            <v>74.95</v>
          </cell>
          <cell r="S77" t="str">
            <v>Entibado Metálico Tipo 3</v>
          </cell>
          <cell r="T77">
            <v>0</v>
          </cell>
          <cell r="U77">
            <v>482.14406399121015</v>
          </cell>
          <cell r="V77">
            <v>0</v>
          </cell>
          <cell r="W77">
            <v>0</v>
          </cell>
          <cell r="X77">
            <v>0</v>
          </cell>
          <cell r="Y77">
            <v>0</v>
          </cell>
          <cell r="Z77">
            <v>0</v>
          </cell>
          <cell r="AA77">
            <v>0</v>
          </cell>
          <cell r="AB77">
            <v>0</v>
          </cell>
          <cell r="AC77">
            <v>0</v>
          </cell>
          <cell r="AD77">
            <v>16.160000000000004</v>
          </cell>
          <cell r="AE77">
            <v>0</v>
          </cell>
          <cell r="AF77">
            <v>64.64</v>
          </cell>
          <cell r="AG77">
            <v>64.64</v>
          </cell>
          <cell r="AH77">
            <v>0</v>
          </cell>
          <cell r="AI77">
            <v>53.328000000000003</v>
          </cell>
          <cell r="AJ77">
            <v>0</v>
          </cell>
          <cell r="AK77">
            <v>0</v>
          </cell>
          <cell r="AL77">
            <v>0</v>
          </cell>
          <cell r="AM77">
            <v>0</v>
          </cell>
          <cell r="AN77">
            <v>0</v>
          </cell>
          <cell r="AO77">
            <v>0</v>
          </cell>
          <cell r="AP77">
            <v>24.180000000000003</v>
          </cell>
          <cell r="AQ77">
            <v>50.769999999999996</v>
          </cell>
          <cell r="AR77">
            <v>0</v>
          </cell>
          <cell r="AS77">
            <v>4.5750000000001734</v>
          </cell>
          <cell r="AT77">
            <v>26.082862298410905</v>
          </cell>
          <cell r="AU77">
            <v>0</v>
          </cell>
          <cell r="AV77">
            <v>0</v>
          </cell>
          <cell r="AW77">
            <v>0</v>
          </cell>
          <cell r="AX77">
            <v>0</v>
          </cell>
          <cell r="AY77">
            <v>0</v>
          </cell>
          <cell r="AZ77">
            <v>0</v>
          </cell>
          <cell r="BA77">
            <v>0</v>
          </cell>
          <cell r="BB77">
            <v>628.81800000002795</v>
          </cell>
          <cell r="BC77">
            <v>0</v>
          </cell>
          <cell r="BD77">
            <v>0</v>
          </cell>
          <cell r="BE77">
            <v>0</v>
          </cell>
          <cell r="BF77">
            <v>0</v>
          </cell>
          <cell r="BG77">
            <v>0</v>
          </cell>
          <cell r="BH77">
            <v>24.180000000000003</v>
          </cell>
          <cell r="BI77">
            <v>482.14406399121015</v>
          </cell>
          <cell r="BJ77">
            <v>0</v>
          </cell>
          <cell r="BK77">
            <v>0</v>
          </cell>
          <cell r="BL77">
            <v>0</v>
          </cell>
          <cell r="BM77">
            <v>0</v>
          </cell>
          <cell r="BN77">
            <v>16.160000000000004</v>
          </cell>
          <cell r="BO77">
            <v>0</v>
          </cell>
          <cell r="BP77">
            <v>0</v>
          </cell>
          <cell r="BQ77">
            <v>0</v>
          </cell>
          <cell r="BR77">
            <v>64.64</v>
          </cell>
          <cell r="BS77">
            <v>64.64</v>
          </cell>
          <cell r="BT77">
            <v>652.9980000000279</v>
          </cell>
          <cell r="BU77" t="str">
            <v>Tubería</v>
          </cell>
          <cell r="BV77">
            <v>0</v>
          </cell>
          <cell r="BW77">
            <v>0</v>
          </cell>
          <cell r="BX77">
            <v>0</v>
          </cell>
          <cell r="BY77">
            <v>0</v>
          </cell>
          <cell r="BZ77">
            <v>0</v>
          </cell>
          <cell r="CA77">
            <v>0</v>
          </cell>
          <cell r="CB77">
            <v>0</v>
          </cell>
          <cell r="CC77" t="str">
            <v>Flexible</v>
          </cell>
          <cell r="CD77">
            <v>0</v>
          </cell>
          <cell r="CE77">
            <v>0</v>
          </cell>
          <cell r="CF77">
            <v>0</v>
          </cell>
          <cell r="CG77">
            <v>0</v>
          </cell>
          <cell r="CH77">
            <v>99.8</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t="str">
            <v>NO</v>
          </cell>
          <cell r="DH77">
            <v>0</v>
          </cell>
          <cell r="DI77">
            <v>0</v>
          </cell>
          <cell r="DJ77">
            <v>0</v>
          </cell>
          <cell r="DK77">
            <v>0</v>
          </cell>
          <cell r="DL77">
            <v>0</v>
          </cell>
          <cell r="DM77">
            <v>1</v>
          </cell>
          <cell r="DN77">
            <v>2</v>
          </cell>
          <cell r="DO77">
            <v>1</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V77">
            <v>0</v>
          </cell>
          <cell r="EW77">
            <v>0</v>
          </cell>
          <cell r="EX77">
            <v>0</v>
          </cell>
          <cell r="EY77">
            <v>0</v>
          </cell>
          <cell r="EZ77">
            <v>0</v>
          </cell>
          <cell r="FA77">
            <v>0</v>
          </cell>
          <cell r="FB77">
            <v>0</v>
          </cell>
          <cell r="FC77">
            <v>0</v>
          </cell>
          <cell r="FD77">
            <v>0</v>
          </cell>
          <cell r="FE77">
            <v>0</v>
          </cell>
          <cell r="FF77">
            <v>0</v>
          </cell>
          <cell r="FG77">
            <v>53.328000000000003</v>
          </cell>
          <cell r="FH77">
            <v>0</v>
          </cell>
          <cell r="FI77">
            <v>53.328000000000003</v>
          </cell>
          <cell r="FJ77">
            <v>0</v>
          </cell>
          <cell r="FK77">
            <v>0</v>
          </cell>
          <cell r="FL77">
            <v>0</v>
          </cell>
          <cell r="FM77">
            <v>0</v>
          </cell>
          <cell r="FN77">
            <v>0</v>
          </cell>
          <cell r="FO77">
            <v>0</v>
          </cell>
          <cell r="FP77">
            <v>0</v>
          </cell>
          <cell r="FQ77">
            <v>0</v>
          </cell>
          <cell r="FR77">
            <v>0</v>
          </cell>
          <cell r="FS77">
            <v>0</v>
          </cell>
          <cell r="FT77">
            <v>0</v>
          </cell>
          <cell r="FU77">
            <v>0</v>
          </cell>
          <cell r="FV77">
            <v>0</v>
          </cell>
          <cell r="FW77">
            <v>432</v>
          </cell>
          <cell r="FX77">
            <v>0</v>
          </cell>
          <cell r="FY77">
            <v>0</v>
          </cell>
          <cell r="FZ77" t="str">
            <v>Perfil Abierto</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99.8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cell r="MA77">
            <v>0</v>
          </cell>
          <cell r="MB77">
            <v>0</v>
          </cell>
          <cell r="MC77">
            <v>0</v>
          </cell>
          <cell r="MD77">
            <v>0</v>
          </cell>
          <cell r="ME77">
            <v>0</v>
          </cell>
          <cell r="MF77">
            <v>0</v>
          </cell>
          <cell r="MG77">
            <v>0</v>
          </cell>
          <cell r="MH77">
            <v>0</v>
          </cell>
          <cell r="MI77">
            <v>0</v>
          </cell>
          <cell r="MJ77">
            <v>0</v>
          </cell>
          <cell r="MK77">
            <v>0</v>
          </cell>
          <cell r="ML77">
            <v>0</v>
          </cell>
          <cell r="MM77">
            <v>0</v>
          </cell>
          <cell r="MN77">
            <v>0</v>
          </cell>
          <cell r="MO77">
            <v>0</v>
          </cell>
          <cell r="MP77">
            <v>0</v>
          </cell>
          <cell r="MQ77">
            <v>0</v>
          </cell>
          <cell r="MR77">
            <v>0</v>
          </cell>
          <cell r="MS77">
            <v>0</v>
          </cell>
          <cell r="MT77">
            <v>0</v>
          </cell>
          <cell r="MU77">
            <v>0</v>
          </cell>
          <cell r="MV77">
            <v>0</v>
          </cell>
          <cell r="MW77">
            <v>0</v>
          </cell>
          <cell r="MX77">
            <v>0</v>
          </cell>
          <cell r="MY77">
            <v>0</v>
          </cell>
          <cell r="MZ77">
            <v>0</v>
          </cell>
          <cell r="NA77">
            <v>0</v>
          </cell>
          <cell r="NB77">
            <v>0</v>
          </cell>
          <cell r="NC77">
            <v>0</v>
          </cell>
          <cell r="ND77">
            <v>0</v>
          </cell>
          <cell r="NE77">
            <v>0</v>
          </cell>
          <cell r="NF77">
            <v>0</v>
          </cell>
          <cell r="NG77">
            <v>0</v>
          </cell>
          <cell r="NH77">
            <v>0</v>
          </cell>
          <cell r="NI77">
            <v>0</v>
          </cell>
          <cell r="NJ77">
            <v>0</v>
          </cell>
          <cell r="NK77">
            <v>0</v>
          </cell>
          <cell r="NL77">
            <v>0</v>
          </cell>
          <cell r="NM77">
            <v>0</v>
          </cell>
          <cell r="NN77">
            <v>0</v>
          </cell>
          <cell r="NO77">
            <v>0</v>
          </cell>
          <cell r="NP77">
            <v>0</v>
          </cell>
          <cell r="NQ77">
            <v>0</v>
          </cell>
          <cell r="NR77">
            <v>0</v>
          </cell>
          <cell r="NS77">
            <v>0</v>
          </cell>
          <cell r="NT77">
            <v>0</v>
          </cell>
          <cell r="NU77">
            <v>0</v>
          </cell>
          <cell r="NV77">
            <v>0</v>
          </cell>
          <cell r="NW77">
            <v>0</v>
          </cell>
          <cell r="NX77">
            <v>0</v>
          </cell>
          <cell r="NY77">
            <v>0</v>
          </cell>
          <cell r="NZ77">
            <v>0</v>
          </cell>
          <cell r="OA77">
            <v>0</v>
          </cell>
          <cell r="OB77">
            <v>0</v>
          </cell>
          <cell r="OC77">
            <v>0</v>
          </cell>
          <cell r="OD77">
            <v>0</v>
          </cell>
          <cell r="OE77">
            <v>0</v>
          </cell>
          <cell r="OF77">
            <v>0</v>
          </cell>
        </row>
        <row r="78">
          <cell r="C78" t="str">
            <v>CLT24367</v>
          </cell>
          <cell r="D78" t="str">
            <v>INTERCEPTOR IZQUIERDO NORTE</v>
          </cell>
          <cell r="E78" t="str">
            <v>PVC</v>
          </cell>
          <cell r="F78" t="str">
            <v>301 NOVAFORT_900mm (36")</v>
          </cell>
          <cell r="G78">
            <v>900</v>
          </cell>
          <cell r="H78">
            <v>36</v>
          </cell>
          <cell r="I78">
            <v>0.9</v>
          </cell>
          <cell r="J78">
            <v>0.98</v>
          </cell>
          <cell r="K78">
            <v>1.6</v>
          </cell>
          <cell r="L78">
            <v>4.0050000000001633</v>
          </cell>
          <cell r="M78">
            <v>101.41</v>
          </cell>
          <cell r="N78">
            <v>0.1</v>
          </cell>
          <cell r="O78">
            <v>0</v>
          </cell>
          <cell r="P78">
            <v>0</v>
          </cell>
          <cell r="Q78">
            <v>798.7162400000268</v>
          </cell>
          <cell r="R78">
            <v>81.239999999999995</v>
          </cell>
          <cell r="S78" t="str">
            <v>Entibado Metálico Tipo 3</v>
          </cell>
          <cell r="T78">
            <v>0</v>
          </cell>
          <cell r="U78">
            <v>573.55948679344465</v>
          </cell>
          <cell r="V78">
            <v>0</v>
          </cell>
          <cell r="W78">
            <v>0</v>
          </cell>
          <cell r="X78">
            <v>0</v>
          </cell>
          <cell r="Y78">
            <v>0</v>
          </cell>
          <cell r="Z78">
            <v>0</v>
          </cell>
          <cell r="AA78">
            <v>0</v>
          </cell>
          <cell r="AB78">
            <v>0</v>
          </cell>
          <cell r="AC78">
            <v>0</v>
          </cell>
          <cell r="AD78">
            <v>16.417600000000004</v>
          </cell>
          <cell r="AE78">
            <v>0</v>
          </cell>
          <cell r="AF78">
            <v>65.672000000000011</v>
          </cell>
          <cell r="AG78">
            <v>65.672000000000011</v>
          </cell>
          <cell r="AH78">
            <v>0</v>
          </cell>
          <cell r="AI78">
            <v>54.178960000000004</v>
          </cell>
          <cell r="AJ78">
            <v>0</v>
          </cell>
          <cell r="AK78">
            <v>0</v>
          </cell>
          <cell r="AL78">
            <v>0</v>
          </cell>
          <cell r="AM78">
            <v>0</v>
          </cell>
          <cell r="AN78">
            <v>0</v>
          </cell>
          <cell r="AO78">
            <v>0</v>
          </cell>
          <cell r="AP78">
            <v>29.66</v>
          </cell>
          <cell r="AQ78">
            <v>51.58</v>
          </cell>
          <cell r="AR78">
            <v>0</v>
          </cell>
          <cell r="AS78">
            <v>5.0850000000001634</v>
          </cell>
          <cell r="AT78">
            <v>28.611940011412351</v>
          </cell>
          <cell r="AU78">
            <v>0</v>
          </cell>
          <cell r="AV78">
            <v>0</v>
          </cell>
          <cell r="AW78">
            <v>0</v>
          </cell>
          <cell r="AX78">
            <v>0</v>
          </cell>
          <cell r="AY78">
            <v>0</v>
          </cell>
          <cell r="AZ78">
            <v>0</v>
          </cell>
          <cell r="BA78">
            <v>0</v>
          </cell>
          <cell r="BB78">
            <v>717.47624000002679</v>
          </cell>
          <cell r="BC78">
            <v>0</v>
          </cell>
          <cell r="BD78">
            <v>0</v>
          </cell>
          <cell r="BE78">
            <v>0</v>
          </cell>
          <cell r="BF78">
            <v>0</v>
          </cell>
          <cell r="BG78">
            <v>0</v>
          </cell>
          <cell r="BH78">
            <v>29.66</v>
          </cell>
          <cell r="BI78">
            <v>573.55948679344465</v>
          </cell>
          <cell r="BJ78">
            <v>0</v>
          </cell>
          <cell r="BK78">
            <v>0</v>
          </cell>
          <cell r="BL78">
            <v>0</v>
          </cell>
          <cell r="BM78">
            <v>0</v>
          </cell>
          <cell r="BN78">
            <v>16.417600000000004</v>
          </cell>
          <cell r="BO78">
            <v>0</v>
          </cell>
          <cell r="BP78">
            <v>0</v>
          </cell>
          <cell r="BQ78">
            <v>0</v>
          </cell>
          <cell r="BR78">
            <v>65.672000000000011</v>
          </cell>
          <cell r="BS78">
            <v>65.672000000000011</v>
          </cell>
          <cell r="BT78">
            <v>747.13624000002676</v>
          </cell>
          <cell r="BU78" t="str">
            <v>Tubería</v>
          </cell>
          <cell r="BV78">
            <v>0</v>
          </cell>
          <cell r="BW78">
            <v>0</v>
          </cell>
          <cell r="BX78">
            <v>0</v>
          </cell>
          <cell r="BY78">
            <v>0</v>
          </cell>
          <cell r="BZ78">
            <v>0</v>
          </cell>
          <cell r="CA78">
            <v>0</v>
          </cell>
          <cell r="CB78">
            <v>0</v>
          </cell>
          <cell r="CC78" t="str">
            <v>Flexible</v>
          </cell>
          <cell r="CD78">
            <v>0</v>
          </cell>
          <cell r="CE78">
            <v>0</v>
          </cell>
          <cell r="CF78">
            <v>0</v>
          </cell>
          <cell r="CG78">
            <v>0</v>
          </cell>
          <cell r="CH78">
            <v>101.41</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t="str">
            <v>NO</v>
          </cell>
          <cell r="DH78">
            <v>0</v>
          </cell>
          <cell r="DI78">
            <v>0</v>
          </cell>
          <cell r="DJ78">
            <v>0</v>
          </cell>
          <cell r="DK78">
            <v>0</v>
          </cell>
          <cell r="DL78">
            <v>0</v>
          </cell>
          <cell r="DM78">
            <v>1</v>
          </cell>
          <cell r="DN78">
            <v>2</v>
          </cell>
          <cell r="DO78">
            <v>1</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V78">
            <v>0</v>
          </cell>
          <cell r="EW78">
            <v>0</v>
          </cell>
          <cell r="EX78">
            <v>0</v>
          </cell>
          <cell r="EY78">
            <v>0</v>
          </cell>
          <cell r="EZ78">
            <v>0</v>
          </cell>
          <cell r="FA78">
            <v>0</v>
          </cell>
          <cell r="FB78">
            <v>0</v>
          </cell>
          <cell r="FC78">
            <v>0</v>
          </cell>
          <cell r="FD78">
            <v>0</v>
          </cell>
          <cell r="FE78">
            <v>0</v>
          </cell>
          <cell r="FF78">
            <v>0</v>
          </cell>
          <cell r="FG78">
            <v>54.178960000000004</v>
          </cell>
          <cell r="FH78">
            <v>0</v>
          </cell>
          <cell r="FI78">
            <v>54.178960000000004</v>
          </cell>
          <cell r="FJ78">
            <v>0</v>
          </cell>
          <cell r="FK78">
            <v>0</v>
          </cell>
          <cell r="FL78">
            <v>0</v>
          </cell>
          <cell r="FM78">
            <v>0</v>
          </cell>
          <cell r="FN78">
            <v>0</v>
          </cell>
          <cell r="FO78">
            <v>0</v>
          </cell>
          <cell r="FP78">
            <v>0</v>
          </cell>
          <cell r="FQ78">
            <v>0</v>
          </cell>
          <cell r="FR78">
            <v>0</v>
          </cell>
          <cell r="FS78">
            <v>0</v>
          </cell>
          <cell r="FT78">
            <v>0</v>
          </cell>
          <cell r="FU78">
            <v>0</v>
          </cell>
          <cell r="FV78">
            <v>0</v>
          </cell>
          <cell r="FW78">
            <v>468</v>
          </cell>
          <cell r="FX78">
            <v>0</v>
          </cell>
          <cell r="FY78">
            <v>0</v>
          </cell>
          <cell r="FZ78" t="str">
            <v>Perfil Abierto</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101.41</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v>
          </cell>
          <cell r="MC78">
            <v>0</v>
          </cell>
          <cell r="MD78">
            <v>0</v>
          </cell>
          <cell r="ME78">
            <v>0</v>
          </cell>
          <cell r="MF78">
            <v>0</v>
          </cell>
          <cell r="MG78">
            <v>0</v>
          </cell>
          <cell r="MH78">
            <v>0</v>
          </cell>
          <cell r="MI78">
            <v>0</v>
          </cell>
          <cell r="MJ78">
            <v>0</v>
          </cell>
          <cell r="MK78">
            <v>0</v>
          </cell>
          <cell r="ML78">
            <v>0</v>
          </cell>
          <cell r="MM78">
            <v>0</v>
          </cell>
          <cell r="MN78">
            <v>0</v>
          </cell>
          <cell r="MO78">
            <v>0</v>
          </cell>
          <cell r="MP78">
            <v>0</v>
          </cell>
          <cell r="MQ78">
            <v>0</v>
          </cell>
          <cell r="MR78">
            <v>0</v>
          </cell>
          <cell r="MS78">
            <v>0</v>
          </cell>
          <cell r="MT78">
            <v>0</v>
          </cell>
          <cell r="MU78">
            <v>0</v>
          </cell>
          <cell r="MV78">
            <v>0</v>
          </cell>
          <cell r="MW78">
            <v>0</v>
          </cell>
          <cell r="MX78">
            <v>0</v>
          </cell>
          <cell r="MY78">
            <v>0</v>
          </cell>
          <cell r="MZ78">
            <v>0</v>
          </cell>
          <cell r="NA78">
            <v>0</v>
          </cell>
          <cell r="NB78">
            <v>0</v>
          </cell>
          <cell r="NC78">
            <v>0</v>
          </cell>
          <cell r="ND78">
            <v>0</v>
          </cell>
          <cell r="NE78">
            <v>0</v>
          </cell>
          <cell r="NF78">
            <v>0</v>
          </cell>
          <cell r="NG78">
            <v>0</v>
          </cell>
          <cell r="NH78">
            <v>0</v>
          </cell>
          <cell r="NI78">
            <v>0</v>
          </cell>
          <cell r="NJ78">
            <v>0</v>
          </cell>
          <cell r="NK78">
            <v>0</v>
          </cell>
          <cell r="NL78">
            <v>0</v>
          </cell>
          <cell r="NM78">
            <v>0</v>
          </cell>
          <cell r="NN78">
            <v>0</v>
          </cell>
          <cell r="NO78">
            <v>0</v>
          </cell>
          <cell r="NP78">
            <v>0</v>
          </cell>
          <cell r="NQ78">
            <v>0</v>
          </cell>
          <cell r="NR78">
            <v>0</v>
          </cell>
          <cell r="NS78">
            <v>0</v>
          </cell>
          <cell r="NT78">
            <v>0</v>
          </cell>
          <cell r="NU78">
            <v>0</v>
          </cell>
          <cell r="NV78">
            <v>0</v>
          </cell>
          <cell r="NW78">
            <v>0</v>
          </cell>
          <cell r="NX78">
            <v>0</v>
          </cell>
          <cell r="NY78">
            <v>0</v>
          </cell>
          <cell r="NZ78">
            <v>0</v>
          </cell>
          <cell r="OA78">
            <v>0</v>
          </cell>
          <cell r="OB78">
            <v>0</v>
          </cell>
          <cell r="OC78">
            <v>0</v>
          </cell>
          <cell r="OD78">
            <v>0</v>
          </cell>
          <cell r="OE78">
            <v>0</v>
          </cell>
          <cell r="OF78">
            <v>0</v>
          </cell>
        </row>
        <row r="79">
          <cell r="C79" t="str">
            <v>CLT24646</v>
          </cell>
          <cell r="D79" t="str">
            <v>INTERCEPTOR IZQUIERDO NORTE</v>
          </cell>
          <cell r="E79" t="str">
            <v>PVC</v>
          </cell>
          <cell r="F79" t="str">
            <v>301 NOVAFORT_900mm (36")</v>
          </cell>
          <cell r="G79">
            <v>900</v>
          </cell>
          <cell r="H79">
            <v>36</v>
          </cell>
          <cell r="I79">
            <v>0.9</v>
          </cell>
          <cell r="J79">
            <v>0.98</v>
          </cell>
          <cell r="K79">
            <v>1.6</v>
          </cell>
          <cell r="L79">
            <v>4.4700000000000815</v>
          </cell>
          <cell r="M79">
            <v>99.32</v>
          </cell>
          <cell r="N79">
            <v>0.1</v>
          </cell>
          <cell r="O79">
            <v>0</v>
          </cell>
          <cell r="P79">
            <v>0</v>
          </cell>
          <cell r="Q79">
            <v>857.23456000001306</v>
          </cell>
          <cell r="R79">
            <v>79.59</v>
          </cell>
          <cell r="S79" t="str">
            <v>Entibado Metálico Tipo 3</v>
          </cell>
          <cell r="T79">
            <v>0</v>
          </cell>
          <cell r="U79">
            <v>636.66388626133607</v>
          </cell>
          <cell r="V79">
            <v>0</v>
          </cell>
          <cell r="W79">
            <v>0</v>
          </cell>
          <cell r="X79">
            <v>0</v>
          </cell>
          <cell r="Y79">
            <v>0</v>
          </cell>
          <cell r="Z79">
            <v>0</v>
          </cell>
          <cell r="AA79">
            <v>0</v>
          </cell>
          <cell r="AB79">
            <v>0</v>
          </cell>
          <cell r="AC79">
            <v>0</v>
          </cell>
          <cell r="AD79">
            <v>16.083200000000001</v>
          </cell>
          <cell r="AE79">
            <v>0</v>
          </cell>
          <cell r="AF79">
            <v>64.328000000000003</v>
          </cell>
          <cell r="AG79">
            <v>64.328000000000003</v>
          </cell>
          <cell r="AH79">
            <v>0</v>
          </cell>
          <cell r="AI79">
            <v>53.071919999999992</v>
          </cell>
          <cell r="AJ79">
            <v>0</v>
          </cell>
          <cell r="AK79">
            <v>0</v>
          </cell>
          <cell r="AL79">
            <v>0</v>
          </cell>
          <cell r="AM79">
            <v>0</v>
          </cell>
          <cell r="AN79">
            <v>0</v>
          </cell>
          <cell r="AO79">
            <v>0</v>
          </cell>
          <cell r="AP79">
            <v>29.060000000000002</v>
          </cell>
          <cell r="AQ79">
            <v>50.53</v>
          </cell>
          <cell r="AR79">
            <v>0</v>
          </cell>
          <cell r="AS79">
            <v>5.5500000000000815</v>
          </cell>
          <cell r="AT79">
            <v>30.386503319894828</v>
          </cell>
          <cell r="AU79">
            <v>0</v>
          </cell>
          <cell r="AV79">
            <v>0</v>
          </cell>
          <cell r="AW79">
            <v>0</v>
          </cell>
          <cell r="AX79">
            <v>0</v>
          </cell>
          <cell r="AY79">
            <v>0</v>
          </cell>
          <cell r="AZ79">
            <v>0</v>
          </cell>
          <cell r="BA79">
            <v>0</v>
          </cell>
          <cell r="BB79">
            <v>777.64456000001303</v>
          </cell>
          <cell r="BC79">
            <v>0</v>
          </cell>
          <cell r="BD79">
            <v>0</v>
          </cell>
          <cell r="BE79">
            <v>0</v>
          </cell>
          <cell r="BF79">
            <v>0</v>
          </cell>
          <cell r="BG79">
            <v>0</v>
          </cell>
          <cell r="BH79">
            <v>29.060000000000002</v>
          </cell>
          <cell r="BI79">
            <v>636.66388626133607</v>
          </cell>
          <cell r="BJ79">
            <v>0</v>
          </cell>
          <cell r="BK79">
            <v>0</v>
          </cell>
          <cell r="BL79">
            <v>0</v>
          </cell>
          <cell r="BM79">
            <v>0</v>
          </cell>
          <cell r="BN79">
            <v>16.083200000000001</v>
          </cell>
          <cell r="BO79">
            <v>0</v>
          </cell>
          <cell r="BP79">
            <v>0</v>
          </cell>
          <cell r="BQ79">
            <v>0</v>
          </cell>
          <cell r="BR79">
            <v>64.328000000000003</v>
          </cell>
          <cell r="BS79">
            <v>64.328000000000003</v>
          </cell>
          <cell r="BT79">
            <v>806.70456000001309</v>
          </cell>
          <cell r="BU79" t="str">
            <v>Tubería</v>
          </cell>
          <cell r="BV79">
            <v>0</v>
          </cell>
          <cell r="BW79">
            <v>0</v>
          </cell>
          <cell r="BX79">
            <v>0</v>
          </cell>
          <cell r="BY79">
            <v>0</v>
          </cell>
          <cell r="BZ79">
            <v>0</v>
          </cell>
          <cell r="CA79">
            <v>0</v>
          </cell>
          <cell r="CB79">
            <v>0</v>
          </cell>
          <cell r="CC79" t="str">
            <v>Flexible</v>
          </cell>
          <cell r="CD79">
            <v>0</v>
          </cell>
          <cell r="CE79">
            <v>0</v>
          </cell>
          <cell r="CF79">
            <v>0</v>
          </cell>
          <cell r="CG79">
            <v>0</v>
          </cell>
          <cell r="CH79">
            <v>99.32</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t="str">
            <v>NO</v>
          </cell>
          <cell r="DH79">
            <v>0</v>
          </cell>
          <cell r="DI79">
            <v>1</v>
          </cell>
          <cell r="DJ79">
            <v>0</v>
          </cell>
          <cell r="DK79">
            <v>0</v>
          </cell>
          <cell r="DL79">
            <v>4.4800000000001274</v>
          </cell>
          <cell r="DM79">
            <v>0</v>
          </cell>
          <cell r="DN79">
            <v>0</v>
          </cell>
          <cell r="DO79">
            <v>0</v>
          </cell>
          <cell r="DP79">
            <v>0</v>
          </cell>
          <cell r="DQ79">
            <v>0</v>
          </cell>
          <cell r="DR79">
            <v>1</v>
          </cell>
          <cell r="DS79">
            <v>1</v>
          </cell>
          <cell r="DT79">
            <v>0</v>
          </cell>
          <cell r="DU79">
            <v>4.4800000000001274</v>
          </cell>
          <cell r="DV79">
            <v>1</v>
          </cell>
          <cell r="DW79">
            <v>1</v>
          </cell>
          <cell r="DX79">
            <v>1</v>
          </cell>
          <cell r="DY79">
            <v>1</v>
          </cell>
          <cell r="DZ79">
            <v>0</v>
          </cell>
          <cell r="EA79">
            <v>0</v>
          </cell>
          <cell r="EB79">
            <v>0</v>
          </cell>
          <cell r="EC79">
            <v>0</v>
          </cell>
          <cell r="ED79">
            <v>0</v>
          </cell>
          <cell r="EE79">
            <v>0</v>
          </cell>
          <cell r="EF79">
            <v>0.89333333333335452</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V79">
            <v>0</v>
          </cell>
          <cell r="EW79">
            <v>0</v>
          </cell>
          <cell r="EX79">
            <v>0</v>
          </cell>
          <cell r="EY79">
            <v>0</v>
          </cell>
          <cell r="EZ79">
            <v>0</v>
          </cell>
          <cell r="FA79">
            <v>0</v>
          </cell>
          <cell r="FB79">
            <v>0</v>
          </cell>
          <cell r="FC79">
            <v>0</v>
          </cell>
          <cell r="FD79">
            <v>0</v>
          </cell>
          <cell r="FE79">
            <v>0</v>
          </cell>
          <cell r="FF79">
            <v>0</v>
          </cell>
          <cell r="FG79">
            <v>53.071919999999992</v>
          </cell>
          <cell r="FH79">
            <v>0</v>
          </cell>
          <cell r="FI79">
            <v>53.071919999999992</v>
          </cell>
          <cell r="FJ79">
            <v>0</v>
          </cell>
          <cell r="FK79">
            <v>0</v>
          </cell>
          <cell r="FL79">
            <v>0</v>
          </cell>
          <cell r="FM79">
            <v>0</v>
          </cell>
          <cell r="FN79">
            <v>0</v>
          </cell>
          <cell r="FO79">
            <v>0</v>
          </cell>
          <cell r="FP79">
            <v>0</v>
          </cell>
          <cell r="FQ79">
            <v>0</v>
          </cell>
          <cell r="FR79">
            <v>0</v>
          </cell>
          <cell r="FS79">
            <v>0</v>
          </cell>
          <cell r="FT79">
            <v>0</v>
          </cell>
          <cell r="FU79">
            <v>0</v>
          </cell>
          <cell r="FV79">
            <v>0</v>
          </cell>
          <cell r="FW79">
            <v>468</v>
          </cell>
          <cell r="FX79">
            <v>0</v>
          </cell>
          <cell r="FY79">
            <v>0</v>
          </cell>
          <cell r="FZ79" t="str">
            <v>Perfil Abierto</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99.32</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cell r="MA79">
            <v>0</v>
          </cell>
          <cell r="MB79">
            <v>0</v>
          </cell>
          <cell r="MC79">
            <v>0</v>
          </cell>
          <cell r="MD79">
            <v>0</v>
          </cell>
          <cell r="ME79">
            <v>0</v>
          </cell>
          <cell r="MF79">
            <v>0</v>
          </cell>
          <cell r="MG79">
            <v>0</v>
          </cell>
          <cell r="MH79">
            <v>0</v>
          </cell>
          <cell r="MI79">
            <v>0</v>
          </cell>
          <cell r="MJ79">
            <v>0</v>
          </cell>
          <cell r="MK79">
            <v>0</v>
          </cell>
          <cell r="ML79">
            <v>0</v>
          </cell>
          <cell r="MM79">
            <v>0</v>
          </cell>
          <cell r="MN79">
            <v>0</v>
          </cell>
          <cell r="MO79">
            <v>0</v>
          </cell>
          <cell r="MP79">
            <v>0</v>
          </cell>
          <cell r="MQ79">
            <v>0</v>
          </cell>
          <cell r="MR79">
            <v>0</v>
          </cell>
          <cell r="MS79">
            <v>0</v>
          </cell>
          <cell r="MT79">
            <v>0</v>
          </cell>
          <cell r="MU79">
            <v>0</v>
          </cell>
          <cell r="MV79">
            <v>0</v>
          </cell>
          <cell r="MW79">
            <v>0</v>
          </cell>
          <cell r="MX79">
            <v>0</v>
          </cell>
          <cell r="MY79">
            <v>0</v>
          </cell>
          <cell r="MZ79">
            <v>0</v>
          </cell>
          <cell r="NA79">
            <v>0</v>
          </cell>
          <cell r="NB79">
            <v>0</v>
          </cell>
          <cell r="NC79">
            <v>0</v>
          </cell>
          <cell r="ND79">
            <v>0</v>
          </cell>
          <cell r="NE79">
            <v>0</v>
          </cell>
          <cell r="NF79">
            <v>0</v>
          </cell>
          <cell r="NG79">
            <v>0</v>
          </cell>
          <cell r="NH79">
            <v>0</v>
          </cell>
          <cell r="NI79">
            <v>0</v>
          </cell>
          <cell r="NJ79">
            <v>0</v>
          </cell>
          <cell r="NK79">
            <v>0</v>
          </cell>
          <cell r="NL79">
            <v>0</v>
          </cell>
          <cell r="NM79">
            <v>0</v>
          </cell>
          <cell r="NN79">
            <v>0</v>
          </cell>
          <cell r="NO79">
            <v>0</v>
          </cell>
          <cell r="NP79">
            <v>0</v>
          </cell>
          <cell r="NQ79">
            <v>0</v>
          </cell>
          <cell r="NR79">
            <v>0</v>
          </cell>
          <cell r="NS79">
            <v>0</v>
          </cell>
          <cell r="NT79">
            <v>0</v>
          </cell>
          <cell r="NU79">
            <v>0</v>
          </cell>
          <cell r="NV79">
            <v>0</v>
          </cell>
          <cell r="NW79">
            <v>0</v>
          </cell>
          <cell r="NX79">
            <v>0</v>
          </cell>
          <cell r="NY79">
            <v>0</v>
          </cell>
          <cell r="NZ79">
            <v>0</v>
          </cell>
          <cell r="OA79">
            <v>0</v>
          </cell>
          <cell r="OB79">
            <v>0</v>
          </cell>
          <cell r="OC79">
            <v>0</v>
          </cell>
          <cell r="OD79">
            <v>0</v>
          </cell>
          <cell r="OE79">
            <v>0</v>
          </cell>
          <cell r="OF79">
            <v>0</v>
          </cell>
        </row>
        <row r="80">
          <cell r="C80" t="str">
            <v>CLT24941-A</v>
          </cell>
          <cell r="D80" t="str">
            <v>INTERCEPTOR IZQUIERDO NORTE</v>
          </cell>
          <cell r="E80" t="str">
            <v>PVC</v>
          </cell>
          <cell r="F80" t="str">
            <v>301 NOVAFORT_900mm (36")</v>
          </cell>
          <cell r="G80">
            <v>900</v>
          </cell>
          <cell r="H80">
            <v>36</v>
          </cell>
          <cell r="I80">
            <v>0.9</v>
          </cell>
          <cell r="J80">
            <v>0.98</v>
          </cell>
          <cell r="K80">
            <v>1.6</v>
          </cell>
          <cell r="L80">
            <v>4.5100000000000451</v>
          </cell>
          <cell r="M80">
            <v>51.06</v>
          </cell>
          <cell r="N80">
            <v>0.1</v>
          </cell>
          <cell r="O80">
            <v>0</v>
          </cell>
          <cell r="P80">
            <v>0</v>
          </cell>
          <cell r="Q80">
            <v>449.0179200000037</v>
          </cell>
          <cell r="R80">
            <v>32.090000000000003</v>
          </cell>
          <cell r="S80" t="str">
            <v>Entibado Metálico Tipo 3</v>
          </cell>
          <cell r="T80">
            <v>0</v>
          </cell>
          <cell r="U80">
            <v>334.34399033841146</v>
          </cell>
          <cell r="V80">
            <v>0</v>
          </cell>
          <cell r="W80">
            <v>0</v>
          </cell>
          <cell r="X80">
            <v>0</v>
          </cell>
          <cell r="Y80">
            <v>0</v>
          </cell>
          <cell r="Z80">
            <v>0</v>
          </cell>
          <cell r="AA80">
            <v>0</v>
          </cell>
          <cell r="AB80">
            <v>0</v>
          </cell>
          <cell r="AC80">
            <v>0</v>
          </cell>
          <cell r="AD80">
            <v>8.361600000000001</v>
          </cell>
          <cell r="AE80">
            <v>0</v>
          </cell>
          <cell r="AF80">
            <v>33.444000000000003</v>
          </cell>
          <cell r="AG80">
            <v>33.444000000000003</v>
          </cell>
          <cell r="AH80">
            <v>0</v>
          </cell>
          <cell r="AI80">
            <v>27.59196</v>
          </cell>
          <cell r="AJ80">
            <v>0</v>
          </cell>
          <cell r="AK80">
            <v>0</v>
          </cell>
          <cell r="AL80">
            <v>0</v>
          </cell>
          <cell r="AM80">
            <v>0</v>
          </cell>
          <cell r="AN80">
            <v>0</v>
          </cell>
          <cell r="AO80">
            <v>0</v>
          </cell>
          <cell r="AP80">
            <v>11.97</v>
          </cell>
          <cell r="AQ80">
            <v>20.12</v>
          </cell>
          <cell r="AR80">
            <v>0</v>
          </cell>
          <cell r="AS80">
            <v>5.5900000000000452</v>
          </cell>
          <cell r="AT80">
            <v>15.785924506192641</v>
          </cell>
          <cell r="AU80">
            <v>0</v>
          </cell>
          <cell r="AV80">
            <v>0</v>
          </cell>
          <cell r="AW80">
            <v>0</v>
          </cell>
          <cell r="AX80">
            <v>0</v>
          </cell>
          <cell r="AY80">
            <v>0</v>
          </cell>
          <cell r="AZ80">
            <v>0</v>
          </cell>
          <cell r="BA80">
            <v>0</v>
          </cell>
          <cell r="BB80">
            <v>416.92792000000372</v>
          </cell>
          <cell r="BC80">
            <v>0</v>
          </cell>
          <cell r="BD80">
            <v>0</v>
          </cell>
          <cell r="BE80">
            <v>0</v>
          </cell>
          <cell r="BF80">
            <v>0</v>
          </cell>
          <cell r="BG80">
            <v>0</v>
          </cell>
          <cell r="BH80">
            <v>11.97</v>
          </cell>
          <cell r="BI80">
            <v>334.34399033841146</v>
          </cell>
          <cell r="BJ80">
            <v>0</v>
          </cell>
          <cell r="BK80">
            <v>0</v>
          </cell>
          <cell r="BL80">
            <v>0</v>
          </cell>
          <cell r="BM80">
            <v>0</v>
          </cell>
          <cell r="BN80">
            <v>8.361600000000001</v>
          </cell>
          <cell r="BO80">
            <v>0</v>
          </cell>
          <cell r="BP80">
            <v>0</v>
          </cell>
          <cell r="BQ80">
            <v>0</v>
          </cell>
          <cell r="BR80">
            <v>33.444000000000003</v>
          </cell>
          <cell r="BS80">
            <v>33.444000000000003</v>
          </cell>
          <cell r="BT80">
            <v>428.89792000000375</v>
          </cell>
          <cell r="BU80" t="str">
            <v>Tubería</v>
          </cell>
          <cell r="BV80">
            <v>0</v>
          </cell>
          <cell r="BW80">
            <v>0</v>
          </cell>
          <cell r="BX80">
            <v>0</v>
          </cell>
          <cell r="BY80">
            <v>0</v>
          </cell>
          <cell r="BZ80">
            <v>0</v>
          </cell>
          <cell r="CA80">
            <v>0</v>
          </cell>
          <cell r="CB80">
            <v>0</v>
          </cell>
          <cell r="CC80" t="str">
            <v>Flexible</v>
          </cell>
          <cell r="CD80">
            <v>0</v>
          </cell>
          <cell r="CE80">
            <v>0</v>
          </cell>
          <cell r="CF80">
            <v>0</v>
          </cell>
          <cell r="CG80">
            <v>0</v>
          </cell>
          <cell r="CH80">
            <v>51.06</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t="str">
            <v>NO</v>
          </cell>
          <cell r="DH80">
            <v>0</v>
          </cell>
          <cell r="DI80">
            <v>0</v>
          </cell>
          <cell r="DJ80">
            <v>0</v>
          </cell>
          <cell r="DK80">
            <v>0</v>
          </cell>
          <cell r="DL80">
            <v>0</v>
          </cell>
          <cell r="DM80">
            <v>1</v>
          </cell>
          <cell r="DN80">
            <v>2</v>
          </cell>
          <cell r="DO80">
            <v>1</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V80">
            <v>0</v>
          </cell>
          <cell r="EW80">
            <v>0</v>
          </cell>
          <cell r="EX80">
            <v>0</v>
          </cell>
          <cell r="EY80">
            <v>0</v>
          </cell>
          <cell r="EZ80">
            <v>0</v>
          </cell>
          <cell r="FA80">
            <v>0</v>
          </cell>
          <cell r="FB80">
            <v>0</v>
          </cell>
          <cell r="FC80">
            <v>0</v>
          </cell>
          <cell r="FD80">
            <v>0</v>
          </cell>
          <cell r="FE80">
            <v>0</v>
          </cell>
          <cell r="FF80">
            <v>0</v>
          </cell>
          <cell r="FG80">
            <v>27.59196</v>
          </cell>
          <cell r="FH80">
            <v>0</v>
          </cell>
          <cell r="FI80">
            <v>27.59196</v>
          </cell>
          <cell r="FJ80">
            <v>0</v>
          </cell>
          <cell r="FK80">
            <v>0</v>
          </cell>
          <cell r="FL80">
            <v>0</v>
          </cell>
          <cell r="FM80">
            <v>0</v>
          </cell>
          <cell r="FN80">
            <v>0</v>
          </cell>
          <cell r="FO80">
            <v>0</v>
          </cell>
          <cell r="FP80">
            <v>0</v>
          </cell>
          <cell r="FQ80">
            <v>0</v>
          </cell>
          <cell r="FR80">
            <v>0</v>
          </cell>
          <cell r="FS80">
            <v>0</v>
          </cell>
          <cell r="FT80">
            <v>0</v>
          </cell>
          <cell r="FU80">
            <v>0</v>
          </cell>
          <cell r="FV80">
            <v>0</v>
          </cell>
          <cell r="FW80">
            <v>252</v>
          </cell>
          <cell r="FX80">
            <v>0</v>
          </cell>
          <cell r="FY80">
            <v>0</v>
          </cell>
          <cell r="FZ80" t="str">
            <v>Perfil Abierto</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51.06</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cell r="MA80">
            <v>0</v>
          </cell>
          <cell r="MB80">
            <v>0</v>
          </cell>
          <cell r="MC80">
            <v>0</v>
          </cell>
          <cell r="MD80">
            <v>0</v>
          </cell>
          <cell r="ME80">
            <v>0</v>
          </cell>
          <cell r="MF80">
            <v>0</v>
          </cell>
          <cell r="MG80">
            <v>0</v>
          </cell>
          <cell r="MH80">
            <v>0</v>
          </cell>
          <cell r="MI80">
            <v>0</v>
          </cell>
          <cell r="MJ80">
            <v>0</v>
          </cell>
          <cell r="MK80">
            <v>0</v>
          </cell>
          <cell r="ML80">
            <v>0</v>
          </cell>
          <cell r="MM80">
            <v>0</v>
          </cell>
          <cell r="MN80">
            <v>0</v>
          </cell>
          <cell r="MO80">
            <v>0</v>
          </cell>
          <cell r="MP80">
            <v>0</v>
          </cell>
          <cell r="MQ80">
            <v>0</v>
          </cell>
          <cell r="MR80">
            <v>0</v>
          </cell>
          <cell r="MS80">
            <v>0</v>
          </cell>
          <cell r="MT80">
            <v>0</v>
          </cell>
          <cell r="MU80">
            <v>0</v>
          </cell>
          <cell r="MV80">
            <v>0</v>
          </cell>
          <cell r="MW80">
            <v>0</v>
          </cell>
          <cell r="MX80">
            <v>0</v>
          </cell>
          <cell r="MY80">
            <v>0</v>
          </cell>
          <cell r="MZ80">
            <v>0</v>
          </cell>
          <cell r="NA80">
            <v>0</v>
          </cell>
          <cell r="NB80">
            <v>0</v>
          </cell>
          <cell r="NC80">
            <v>0</v>
          </cell>
          <cell r="ND80">
            <v>0</v>
          </cell>
          <cell r="NE80">
            <v>0</v>
          </cell>
          <cell r="NF80">
            <v>0</v>
          </cell>
          <cell r="NG80">
            <v>0</v>
          </cell>
          <cell r="NH80">
            <v>0</v>
          </cell>
          <cell r="NI80">
            <v>0</v>
          </cell>
          <cell r="NJ80">
            <v>0</v>
          </cell>
          <cell r="NK80">
            <v>0</v>
          </cell>
          <cell r="NL80">
            <v>0</v>
          </cell>
          <cell r="NM80">
            <v>0</v>
          </cell>
          <cell r="NN80">
            <v>0</v>
          </cell>
          <cell r="NO80">
            <v>0</v>
          </cell>
          <cell r="NP80">
            <v>0</v>
          </cell>
          <cell r="NQ80">
            <v>0</v>
          </cell>
          <cell r="NR80">
            <v>0</v>
          </cell>
          <cell r="NS80">
            <v>0</v>
          </cell>
          <cell r="NT80">
            <v>0</v>
          </cell>
          <cell r="NU80">
            <v>0</v>
          </cell>
          <cell r="NV80">
            <v>0</v>
          </cell>
          <cell r="NW80">
            <v>0</v>
          </cell>
          <cell r="NX80">
            <v>0</v>
          </cell>
          <cell r="NY80">
            <v>0</v>
          </cell>
          <cell r="NZ80">
            <v>0</v>
          </cell>
          <cell r="OA80">
            <v>0</v>
          </cell>
          <cell r="OB80">
            <v>0</v>
          </cell>
          <cell r="OC80">
            <v>0</v>
          </cell>
          <cell r="OD80">
            <v>0</v>
          </cell>
          <cell r="OE80">
            <v>0</v>
          </cell>
          <cell r="OF80">
            <v>0</v>
          </cell>
        </row>
        <row r="81">
          <cell r="C81" t="str">
            <v>CLT24941</v>
          </cell>
          <cell r="D81" t="str">
            <v>INTERCEPTOR IZQUIERDO NORTE</v>
          </cell>
          <cell r="E81" t="str">
            <v>PVC</v>
          </cell>
          <cell r="F81" t="str">
            <v>301 NOVAFORT_900mm (36")</v>
          </cell>
          <cell r="G81">
            <v>900</v>
          </cell>
          <cell r="H81">
            <v>36</v>
          </cell>
          <cell r="I81">
            <v>0.9</v>
          </cell>
          <cell r="J81">
            <v>0.98</v>
          </cell>
          <cell r="K81">
            <v>1.6</v>
          </cell>
          <cell r="L81">
            <v>4.2800000000000269</v>
          </cell>
          <cell r="M81">
            <v>50.21</v>
          </cell>
          <cell r="N81">
            <v>0.1</v>
          </cell>
          <cell r="O81">
            <v>0</v>
          </cell>
          <cell r="P81">
            <v>0</v>
          </cell>
          <cell r="Q81">
            <v>426.90784000000218</v>
          </cell>
          <cell r="R81">
            <v>31.87</v>
          </cell>
          <cell r="S81" t="str">
            <v>Entibado Metálico Tipo 3</v>
          </cell>
          <cell r="T81">
            <v>0</v>
          </cell>
          <cell r="U81">
            <v>313.00191407705432</v>
          </cell>
          <cell r="V81">
            <v>0</v>
          </cell>
          <cell r="W81">
            <v>0</v>
          </cell>
          <cell r="X81">
            <v>0</v>
          </cell>
          <cell r="Y81">
            <v>0</v>
          </cell>
          <cell r="Z81">
            <v>0</v>
          </cell>
          <cell r="AA81">
            <v>0</v>
          </cell>
          <cell r="AB81">
            <v>0</v>
          </cell>
          <cell r="AC81">
            <v>0</v>
          </cell>
          <cell r="AD81">
            <v>8.3056000000000001</v>
          </cell>
          <cell r="AE81">
            <v>0</v>
          </cell>
          <cell r="AF81">
            <v>33.220526857309416</v>
          </cell>
          <cell r="AG81">
            <v>33.220526857309416</v>
          </cell>
          <cell r="AH81">
            <v>0</v>
          </cell>
          <cell r="AI81">
            <v>27.407449771520177</v>
          </cell>
          <cell r="AJ81">
            <v>0</v>
          </cell>
          <cell r="AK81">
            <v>0</v>
          </cell>
          <cell r="AL81">
            <v>0</v>
          </cell>
          <cell r="AM81">
            <v>0</v>
          </cell>
          <cell r="AN81">
            <v>0</v>
          </cell>
          <cell r="AO81">
            <v>0</v>
          </cell>
          <cell r="AP81">
            <v>11.89</v>
          </cell>
          <cell r="AQ81">
            <v>19.98</v>
          </cell>
          <cell r="AR81">
            <v>0</v>
          </cell>
          <cell r="AS81">
            <v>5.360000000000027</v>
          </cell>
          <cell r="AT81">
            <v>15.651181426703095</v>
          </cell>
          <cell r="AU81">
            <v>0</v>
          </cell>
          <cell r="AV81">
            <v>0</v>
          </cell>
          <cell r="AW81">
            <v>0</v>
          </cell>
          <cell r="AX81">
            <v>0</v>
          </cell>
          <cell r="AY81">
            <v>0</v>
          </cell>
          <cell r="AZ81">
            <v>0</v>
          </cell>
          <cell r="BA81">
            <v>0</v>
          </cell>
          <cell r="BB81">
            <v>395.03784000000218</v>
          </cell>
          <cell r="BC81">
            <v>0</v>
          </cell>
          <cell r="BD81">
            <v>0</v>
          </cell>
          <cell r="BE81">
            <v>0</v>
          </cell>
          <cell r="BF81">
            <v>0</v>
          </cell>
          <cell r="BG81">
            <v>0</v>
          </cell>
          <cell r="BH81">
            <v>11.89</v>
          </cell>
          <cell r="BI81">
            <v>313.00191407705432</v>
          </cell>
          <cell r="BJ81">
            <v>0</v>
          </cell>
          <cell r="BK81">
            <v>0</v>
          </cell>
          <cell r="BL81">
            <v>0</v>
          </cell>
          <cell r="BM81">
            <v>0</v>
          </cell>
          <cell r="BN81">
            <v>8.3056000000000001</v>
          </cell>
          <cell r="BO81">
            <v>0</v>
          </cell>
          <cell r="BP81">
            <v>0</v>
          </cell>
          <cell r="BQ81">
            <v>0</v>
          </cell>
          <cell r="BR81">
            <v>33.220526857309416</v>
          </cell>
          <cell r="BS81">
            <v>33.220526857309416</v>
          </cell>
          <cell r="BT81">
            <v>406.92784000000216</v>
          </cell>
          <cell r="BU81" t="str">
            <v>Tubería</v>
          </cell>
          <cell r="BV81">
            <v>0</v>
          </cell>
          <cell r="BW81">
            <v>0</v>
          </cell>
          <cell r="BX81">
            <v>0</v>
          </cell>
          <cell r="BY81">
            <v>0</v>
          </cell>
          <cell r="BZ81">
            <v>0</v>
          </cell>
          <cell r="CA81">
            <v>0</v>
          </cell>
          <cell r="CB81">
            <v>0</v>
          </cell>
          <cell r="CC81" t="str">
            <v>Flexible</v>
          </cell>
          <cell r="CD81">
            <v>0</v>
          </cell>
          <cell r="CE81">
            <v>0</v>
          </cell>
          <cell r="CF81">
            <v>0</v>
          </cell>
          <cell r="CG81">
            <v>0</v>
          </cell>
          <cell r="CH81">
            <v>50.21</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t="str">
            <v>NO</v>
          </cell>
          <cell r="DH81">
            <v>0</v>
          </cell>
          <cell r="DI81">
            <v>1</v>
          </cell>
          <cell r="DJ81">
            <v>0</v>
          </cell>
          <cell r="DK81">
            <v>0</v>
          </cell>
          <cell r="DL81">
            <v>4.5600000000000547</v>
          </cell>
          <cell r="DM81">
            <v>0</v>
          </cell>
          <cell r="DN81">
            <v>0</v>
          </cell>
          <cell r="DO81">
            <v>0</v>
          </cell>
          <cell r="DP81">
            <v>0</v>
          </cell>
          <cell r="DQ81">
            <v>0</v>
          </cell>
          <cell r="DR81">
            <v>1</v>
          </cell>
          <cell r="DS81">
            <v>1</v>
          </cell>
          <cell r="DT81">
            <v>0</v>
          </cell>
          <cell r="DU81">
            <v>4.5600000000000547</v>
          </cell>
          <cell r="DV81">
            <v>1</v>
          </cell>
          <cell r="DW81">
            <v>1</v>
          </cell>
          <cell r="DX81">
            <v>1</v>
          </cell>
          <cell r="DY81">
            <v>1</v>
          </cell>
          <cell r="DZ81">
            <v>0</v>
          </cell>
          <cell r="EA81">
            <v>0</v>
          </cell>
          <cell r="EB81">
            <v>0</v>
          </cell>
          <cell r="EC81">
            <v>0</v>
          </cell>
          <cell r="ED81">
            <v>0</v>
          </cell>
          <cell r="EE81">
            <v>0</v>
          </cell>
          <cell r="EF81">
            <v>0.90666666666667572</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V81">
            <v>0</v>
          </cell>
          <cell r="EW81">
            <v>0</v>
          </cell>
          <cell r="EX81">
            <v>0</v>
          </cell>
          <cell r="EY81">
            <v>0</v>
          </cell>
          <cell r="EZ81">
            <v>0</v>
          </cell>
          <cell r="FA81">
            <v>0</v>
          </cell>
          <cell r="FB81">
            <v>0</v>
          </cell>
          <cell r="FC81">
            <v>0</v>
          </cell>
          <cell r="FD81">
            <v>0</v>
          </cell>
          <cell r="FE81">
            <v>0</v>
          </cell>
          <cell r="FF81">
            <v>0</v>
          </cell>
          <cell r="FG81">
            <v>27.407449771520177</v>
          </cell>
          <cell r="FH81">
            <v>0</v>
          </cell>
          <cell r="FI81">
            <v>27.407449771520177</v>
          </cell>
          <cell r="FJ81">
            <v>0</v>
          </cell>
          <cell r="FK81">
            <v>0</v>
          </cell>
          <cell r="FL81">
            <v>0</v>
          </cell>
          <cell r="FM81">
            <v>0</v>
          </cell>
          <cell r="FN81">
            <v>0</v>
          </cell>
          <cell r="FO81">
            <v>0</v>
          </cell>
          <cell r="FP81">
            <v>0</v>
          </cell>
          <cell r="FQ81">
            <v>0</v>
          </cell>
          <cell r="FR81">
            <v>0</v>
          </cell>
          <cell r="FS81">
            <v>0</v>
          </cell>
          <cell r="FT81">
            <v>0</v>
          </cell>
          <cell r="FU81">
            <v>0</v>
          </cell>
          <cell r="FV81">
            <v>0</v>
          </cell>
          <cell r="FW81">
            <v>252</v>
          </cell>
          <cell r="FX81">
            <v>0</v>
          </cell>
          <cell r="FY81">
            <v>0</v>
          </cell>
          <cell r="FZ81" t="str">
            <v>Perfil Abierto</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50.21</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cell r="MA81">
            <v>0</v>
          </cell>
          <cell r="MB81">
            <v>0</v>
          </cell>
          <cell r="MC81">
            <v>0</v>
          </cell>
          <cell r="MD81">
            <v>0</v>
          </cell>
          <cell r="ME81">
            <v>0</v>
          </cell>
          <cell r="MF81">
            <v>0</v>
          </cell>
          <cell r="MG81">
            <v>0</v>
          </cell>
          <cell r="MH81">
            <v>0</v>
          </cell>
          <cell r="MI81">
            <v>0</v>
          </cell>
          <cell r="MJ81">
            <v>0</v>
          </cell>
          <cell r="MK81">
            <v>0</v>
          </cell>
          <cell r="ML81">
            <v>0</v>
          </cell>
          <cell r="MM81">
            <v>0</v>
          </cell>
          <cell r="MN81">
            <v>0</v>
          </cell>
          <cell r="MO81">
            <v>0</v>
          </cell>
          <cell r="MP81">
            <v>0</v>
          </cell>
          <cell r="MQ81">
            <v>0</v>
          </cell>
          <cell r="MR81">
            <v>0</v>
          </cell>
          <cell r="MS81">
            <v>0</v>
          </cell>
          <cell r="MT81">
            <v>0</v>
          </cell>
          <cell r="MU81">
            <v>0</v>
          </cell>
          <cell r="MV81">
            <v>0</v>
          </cell>
          <cell r="MW81">
            <v>0</v>
          </cell>
          <cell r="MX81">
            <v>0</v>
          </cell>
          <cell r="MY81">
            <v>0</v>
          </cell>
          <cell r="MZ81">
            <v>0</v>
          </cell>
          <cell r="NA81">
            <v>0</v>
          </cell>
          <cell r="NB81">
            <v>0</v>
          </cell>
          <cell r="NC81">
            <v>0</v>
          </cell>
          <cell r="ND81">
            <v>0</v>
          </cell>
          <cell r="NE81">
            <v>0</v>
          </cell>
          <cell r="NF81">
            <v>0</v>
          </cell>
          <cell r="NG81">
            <v>0</v>
          </cell>
          <cell r="NH81">
            <v>0</v>
          </cell>
          <cell r="NI81">
            <v>0</v>
          </cell>
          <cell r="NJ81">
            <v>0</v>
          </cell>
          <cell r="NK81">
            <v>0</v>
          </cell>
          <cell r="NL81">
            <v>0</v>
          </cell>
          <cell r="NM81">
            <v>0</v>
          </cell>
          <cell r="NN81">
            <v>0</v>
          </cell>
          <cell r="NO81">
            <v>0</v>
          </cell>
          <cell r="NP81">
            <v>0</v>
          </cell>
          <cell r="NQ81">
            <v>0</v>
          </cell>
          <cell r="NR81">
            <v>0</v>
          </cell>
          <cell r="NS81">
            <v>0</v>
          </cell>
          <cell r="NT81">
            <v>0</v>
          </cell>
          <cell r="NU81">
            <v>0</v>
          </cell>
          <cell r="NV81">
            <v>0</v>
          </cell>
          <cell r="NW81">
            <v>0</v>
          </cell>
          <cell r="NX81">
            <v>0</v>
          </cell>
          <cell r="NY81">
            <v>0</v>
          </cell>
          <cell r="NZ81">
            <v>0</v>
          </cell>
          <cell r="OA81">
            <v>0</v>
          </cell>
          <cell r="OB81">
            <v>0</v>
          </cell>
          <cell r="OC81">
            <v>0</v>
          </cell>
          <cell r="OD81">
            <v>0</v>
          </cell>
          <cell r="OE81">
            <v>0</v>
          </cell>
          <cell r="OF81">
            <v>0</v>
          </cell>
        </row>
        <row r="82">
          <cell r="C82" t="str">
            <v>CLT24950</v>
          </cell>
          <cell r="D82" t="str">
            <v>INTERCEPTOR IZQUIERDO NORTE</v>
          </cell>
          <cell r="E82" t="str">
            <v>GRP</v>
          </cell>
          <cell r="F82" t="str">
            <v>318 FLOWTITE_1000mm Sp_2500</v>
          </cell>
          <cell r="G82">
            <v>1000</v>
          </cell>
          <cell r="H82">
            <v>40</v>
          </cell>
          <cell r="I82">
            <v>1</v>
          </cell>
          <cell r="J82">
            <v>1.024</v>
          </cell>
          <cell r="K82">
            <v>1.75</v>
          </cell>
          <cell r="L82">
            <v>3.953459999999918</v>
          </cell>
          <cell r="M82">
            <v>38.479999999999997</v>
          </cell>
          <cell r="N82">
            <v>0.1</v>
          </cell>
          <cell r="O82">
            <v>0</v>
          </cell>
          <cell r="P82">
            <v>0</v>
          </cell>
          <cell r="Q82">
            <v>345.80257739999416</v>
          </cell>
          <cell r="R82">
            <v>24.98</v>
          </cell>
          <cell r="S82" t="str">
            <v>Entibado Metálico Tipo 3</v>
          </cell>
          <cell r="T82">
            <v>0</v>
          </cell>
          <cell r="U82">
            <v>248.22957704477227</v>
          </cell>
          <cell r="V82">
            <v>0</v>
          </cell>
          <cell r="W82">
            <v>0</v>
          </cell>
          <cell r="X82">
            <v>0</v>
          </cell>
          <cell r="Y82">
            <v>0</v>
          </cell>
          <cell r="Z82">
            <v>0</v>
          </cell>
          <cell r="AA82">
            <v>0</v>
          </cell>
          <cell r="AB82">
            <v>0</v>
          </cell>
          <cell r="AC82">
            <v>0</v>
          </cell>
          <cell r="AD82">
            <v>7.1189999999999998</v>
          </cell>
          <cell r="AE82">
            <v>0</v>
          </cell>
          <cell r="AF82">
            <v>28.476203161454549</v>
          </cell>
          <cell r="AG82">
            <v>28.476203161454549</v>
          </cell>
          <cell r="AH82">
            <v>0</v>
          </cell>
          <cell r="AI82">
            <v>23.4928117388</v>
          </cell>
          <cell r="AJ82">
            <v>0</v>
          </cell>
          <cell r="AK82">
            <v>0</v>
          </cell>
          <cell r="AL82">
            <v>0</v>
          </cell>
          <cell r="AM82">
            <v>0</v>
          </cell>
          <cell r="AN82">
            <v>0</v>
          </cell>
          <cell r="AO82">
            <v>0</v>
          </cell>
          <cell r="AP82">
            <v>9.32</v>
          </cell>
          <cell r="AQ82">
            <v>15.66</v>
          </cell>
          <cell r="AR82">
            <v>0</v>
          </cell>
          <cell r="AS82">
            <v>5.0774599999999186</v>
          </cell>
          <cell r="AT82">
            <v>13.577055228704875</v>
          </cell>
          <cell r="AU82">
            <v>0</v>
          </cell>
          <cell r="AV82">
            <v>0</v>
          </cell>
          <cell r="AW82">
            <v>0</v>
          </cell>
          <cell r="AX82">
            <v>0</v>
          </cell>
          <cell r="AY82">
            <v>0</v>
          </cell>
          <cell r="AZ82">
            <v>0</v>
          </cell>
          <cell r="BA82">
            <v>0</v>
          </cell>
          <cell r="BB82">
            <v>0</v>
          </cell>
          <cell r="BC82">
            <v>320.82257739999415</v>
          </cell>
          <cell r="BD82">
            <v>0</v>
          </cell>
          <cell r="BE82">
            <v>0</v>
          </cell>
          <cell r="BF82">
            <v>0</v>
          </cell>
          <cell r="BG82">
            <v>0</v>
          </cell>
          <cell r="BH82">
            <v>9.32</v>
          </cell>
          <cell r="BI82">
            <v>248.22957704477227</v>
          </cell>
          <cell r="BJ82">
            <v>0</v>
          </cell>
          <cell r="BK82">
            <v>0</v>
          </cell>
          <cell r="BL82">
            <v>0</v>
          </cell>
          <cell r="BM82">
            <v>0</v>
          </cell>
          <cell r="BN82">
            <v>7.1189999999999998</v>
          </cell>
          <cell r="BO82">
            <v>0</v>
          </cell>
          <cell r="BP82">
            <v>0</v>
          </cell>
          <cell r="BQ82">
            <v>0</v>
          </cell>
          <cell r="BR82">
            <v>28.476203161454549</v>
          </cell>
          <cell r="BS82">
            <v>28.476203161454549</v>
          </cell>
          <cell r="BT82">
            <v>330.14257739999414</v>
          </cell>
          <cell r="BU82" t="str">
            <v>Tubería</v>
          </cell>
          <cell r="BV82">
            <v>0</v>
          </cell>
          <cell r="BW82">
            <v>0</v>
          </cell>
          <cell r="BX82">
            <v>0</v>
          </cell>
          <cell r="BY82">
            <v>0</v>
          </cell>
          <cell r="BZ82">
            <v>0</v>
          </cell>
          <cell r="CA82">
            <v>0</v>
          </cell>
          <cell r="CB82">
            <v>0</v>
          </cell>
          <cell r="CC82" t="str">
            <v>Flexible</v>
          </cell>
          <cell r="CD82">
            <v>0</v>
          </cell>
          <cell r="CE82">
            <v>0</v>
          </cell>
          <cell r="CF82">
            <v>0</v>
          </cell>
          <cell r="CG82">
            <v>0</v>
          </cell>
          <cell r="CH82">
            <v>38.479999999999997</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t="str">
            <v>NO</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1</v>
          </cell>
          <cell r="EU82" t="str">
            <v>TI</v>
          </cell>
          <cell r="EV82">
            <v>0</v>
          </cell>
          <cell r="EW82">
            <v>0</v>
          </cell>
          <cell r="EX82">
            <v>0</v>
          </cell>
          <cell r="EY82">
            <v>0</v>
          </cell>
          <cell r="EZ82">
            <v>0</v>
          </cell>
          <cell r="FA82">
            <v>0</v>
          </cell>
          <cell r="FB82">
            <v>0</v>
          </cell>
          <cell r="FC82">
            <v>0</v>
          </cell>
          <cell r="FD82">
            <v>1</v>
          </cell>
          <cell r="FE82">
            <v>0</v>
          </cell>
          <cell r="FF82">
            <v>0</v>
          </cell>
          <cell r="FG82">
            <v>23.4928117388</v>
          </cell>
          <cell r="FH82">
            <v>0</v>
          </cell>
          <cell r="FI82">
            <v>23.4928117388</v>
          </cell>
          <cell r="FJ82">
            <v>0</v>
          </cell>
          <cell r="FK82">
            <v>0</v>
          </cell>
          <cell r="FL82">
            <v>0</v>
          </cell>
          <cell r="FM82">
            <v>0</v>
          </cell>
          <cell r="FN82">
            <v>0</v>
          </cell>
          <cell r="FO82">
            <v>0</v>
          </cell>
          <cell r="FP82">
            <v>0</v>
          </cell>
          <cell r="FQ82">
            <v>0</v>
          </cell>
          <cell r="FR82">
            <v>0</v>
          </cell>
          <cell r="FS82">
            <v>0</v>
          </cell>
          <cell r="FT82">
            <v>0</v>
          </cell>
          <cell r="FU82">
            <v>0</v>
          </cell>
          <cell r="FV82">
            <v>0</v>
          </cell>
          <cell r="FW82">
            <v>216</v>
          </cell>
          <cell r="FX82">
            <v>0</v>
          </cell>
          <cell r="FY82">
            <v>0</v>
          </cell>
          <cell r="FZ82" t="str">
            <v>PS 18 psi</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38.479999999999997</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0</v>
          </cell>
          <cell r="ME82">
            <v>0</v>
          </cell>
          <cell r="MF82">
            <v>0</v>
          </cell>
          <cell r="MG82">
            <v>0</v>
          </cell>
          <cell r="MH82">
            <v>0</v>
          </cell>
          <cell r="MI82">
            <v>0</v>
          </cell>
          <cell r="MJ82">
            <v>0</v>
          </cell>
          <cell r="MK82">
            <v>0</v>
          </cell>
          <cell r="ML82">
            <v>0</v>
          </cell>
          <cell r="MM82">
            <v>0</v>
          </cell>
          <cell r="MN82">
            <v>0</v>
          </cell>
          <cell r="MO82">
            <v>0</v>
          </cell>
          <cell r="MP82">
            <v>0</v>
          </cell>
          <cell r="MQ82">
            <v>0</v>
          </cell>
          <cell r="MR82">
            <v>0</v>
          </cell>
          <cell r="MS82">
            <v>0</v>
          </cell>
          <cell r="MT82">
            <v>0</v>
          </cell>
          <cell r="MU82">
            <v>0</v>
          </cell>
          <cell r="MV82">
            <v>0</v>
          </cell>
          <cell r="MW82">
            <v>0</v>
          </cell>
          <cell r="MX82">
            <v>3</v>
          </cell>
          <cell r="MY82">
            <v>0</v>
          </cell>
          <cell r="MZ82">
            <v>0</v>
          </cell>
          <cell r="NA82">
            <v>0</v>
          </cell>
          <cell r="NB82">
            <v>0</v>
          </cell>
          <cell r="NC82">
            <v>0</v>
          </cell>
          <cell r="ND82">
            <v>0</v>
          </cell>
          <cell r="NE82">
            <v>0</v>
          </cell>
          <cell r="NF82">
            <v>0</v>
          </cell>
          <cell r="NG82">
            <v>0</v>
          </cell>
          <cell r="NH82">
            <v>3</v>
          </cell>
          <cell r="NI82">
            <v>0</v>
          </cell>
          <cell r="NJ82">
            <v>0</v>
          </cell>
          <cell r="NK82">
            <v>0</v>
          </cell>
          <cell r="NL82">
            <v>0</v>
          </cell>
          <cell r="NM82">
            <v>0</v>
          </cell>
          <cell r="NN82">
            <v>0</v>
          </cell>
          <cell r="NO82">
            <v>0</v>
          </cell>
          <cell r="NP82">
            <v>0</v>
          </cell>
          <cell r="NQ82">
            <v>0</v>
          </cell>
          <cell r="NR82">
            <v>0</v>
          </cell>
          <cell r="NS82">
            <v>0</v>
          </cell>
          <cell r="NT82">
            <v>0</v>
          </cell>
          <cell r="NU82">
            <v>0</v>
          </cell>
          <cell r="NV82">
            <v>0</v>
          </cell>
          <cell r="NW82">
            <v>0</v>
          </cell>
          <cell r="NX82">
            <v>0</v>
          </cell>
          <cell r="NY82">
            <v>0</v>
          </cell>
          <cell r="NZ82">
            <v>0</v>
          </cell>
          <cell r="OA82">
            <v>0</v>
          </cell>
          <cell r="OB82">
            <v>0</v>
          </cell>
          <cell r="OC82">
            <v>0</v>
          </cell>
          <cell r="OD82">
            <v>0</v>
          </cell>
          <cell r="OE82">
            <v>0</v>
          </cell>
          <cell r="OF82">
            <v>0</v>
          </cell>
        </row>
        <row r="83">
          <cell r="C83" t="str">
            <v>CLT24951</v>
          </cell>
          <cell r="D83" t="str">
            <v>INTERCEPTOR IZQUIERDO NORTE</v>
          </cell>
          <cell r="E83" t="str">
            <v>GRP</v>
          </cell>
          <cell r="F83" t="str">
            <v>318 FLOWTITE_1000mm Sp_2500</v>
          </cell>
          <cell r="G83">
            <v>1000</v>
          </cell>
          <cell r="H83">
            <v>40</v>
          </cell>
          <cell r="I83">
            <v>1</v>
          </cell>
          <cell r="J83">
            <v>1.024</v>
          </cell>
          <cell r="K83">
            <v>1.75</v>
          </cell>
          <cell r="L83">
            <v>3.8634599999999999</v>
          </cell>
          <cell r="M83">
            <v>57.54</v>
          </cell>
          <cell r="N83">
            <v>0.1</v>
          </cell>
          <cell r="O83">
            <v>0</v>
          </cell>
          <cell r="P83">
            <v>0</v>
          </cell>
          <cell r="Q83">
            <v>498.41410569999999</v>
          </cell>
          <cell r="R83">
            <v>36.68</v>
          </cell>
          <cell r="S83" t="str">
            <v>Entibado Metálico Tipo 3</v>
          </cell>
          <cell r="T83">
            <v>0</v>
          </cell>
          <cell r="U83">
            <v>355.12474873783299</v>
          </cell>
          <cell r="V83">
            <v>0</v>
          </cell>
          <cell r="W83">
            <v>0</v>
          </cell>
          <cell r="X83">
            <v>0</v>
          </cell>
          <cell r="Y83">
            <v>0</v>
          </cell>
          <cell r="Z83">
            <v>0</v>
          </cell>
          <cell r="AA83">
            <v>0</v>
          </cell>
          <cell r="AB83">
            <v>0</v>
          </cell>
          <cell r="AC83">
            <v>0</v>
          </cell>
          <cell r="AD83">
            <v>10.454500000000001</v>
          </cell>
          <cell r="AE83">
            <v>0</v>
          </cell>
          <cell r="AF83">
            <v>41.819683339338589</v>
          </cell>
          <cell r="AG83">
            <v>41.819683339338589</v>
          </cell>
          <cell r="AH83">
            <v>0</v>
          </cell>
          <cell r="AI83">
            <v>34.500775836636222</v>
          </cell>
          <cell r="AJ83">
            <v>0</v>
          </cell>
          <cell r="AK83">
            <v>0</v>
          </cell>
          <cell r="AL83">
            <v>0</v>
          </cell>
          <cell r="AM83">
            <v>0</v>
          </cell>
          <cell r="AN83">
            <v>0</v>
          </cell>
          <cell r="AO83">
            <v>0</v>
          </cell>
          <cell r="AP83">
            <v>13.68</v>
          </cell>
          <cell r="AQ83">
            <v>23</v>
          </cell>
          <cell r="AR83">
            <v>0</v>
          </cell>
          <cell r="AS83">
            <v>4.9874600000000004</v>
          </cell>
          <cell r="AT83">
            <v>19.244898974466849</v>
          </cell>
          <cell r="AU83">
            <v>0</v>
          </cell>
          <cell r="AV83">
            <v>0</v>
          </cell>
          <cell r="AW83">
            <v>0</v>
          </cell>
          <cell r="AX83">
            <v>0</v>
          </cell>
          <cell r="AY83">
            <v>0</v>
          </cell>
          <cell r="AZ83">
            <v>0</v>
          </cell>
          <cell r="BA83">
            <v>0</v>
          </cell>
          <cell r="BB83">
            <v>0</v>
          </cell>
          <cell r="BC83">
            <v>461.73410569999999</v>
          </cell>
          <cell r="BD83">
            <v>0</v>
          </cell>
          <cell r="BE83">
            <v>0</v>
          </cell>
          <cell r="BF83">
            <v>0</v>
          </cell>
          <cell r="BG83">
            <v>0</v>
          </cell>
          <cell r="BH83">
            <v>13.68</v>
          </cell>
          <cell r="BI83">
            <v>355.12474873783299</v>
          </cell>
          <cell r="BJ83">
            <v>0</v>
          </cell>
          <cell r="BK83">
            <v>0</v>
          </cell>
          <cell r="BL83">
            <v>0</v>
          </cell>
          <cell r="BM83">
            <v>0</v>
          </cell>
          <cell r="BN83">
            <v>10.454500000000001</v>
          </cell>
          <cell r="BO83">
            <v>0</v>
          </cell>
          <cell r="BP83">
            <v>0</v>
          </cell>
          <cell r="BQ83">
            <v>0</v>
          </cell>
          <cell r="BR83">
            <v>41.819683339338589</v>
          </cell>
          <cell r="BS83">
            <v>41.819683339338589</v>
          </cell>
          <cell r="BT83">
            <v>475.41410569999999</v>
          </cell>
          <cell r="BU83" t="str">
            <v>Tubería</v>
          </cell>
          <cell r="BV83">
            <v>0</v>
          </cell>
          <cell r="BW83">
            <v>0</v>
          </cell>
          <cell r="BX83">
            <v>0</v>
          </cell>
          <cell r="BY83">
            <v>0</v>
          </cell>
          <cell r="BZ83">
            <v>0</v>
          </cell>
          <cell r="CA83">
            <v>0</v>
          </cell>
          <cell r="CB83">
            <v>0</v>
          </cell>
          <cell r="CC83" t="str">
            <v>Flexible</v>
          </cell>
          <cell r="CD83">
            <v>0</v>
          </cell>
          <cell r="CE83">
            <v>0</v>
          </cell>
          <cell r="CF83">
            <v>0</v>
          </cell>
          <cell r="CG83">
            <v>0</v>
          </cell>
          <cell r="CH83">
            <v>57.54</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t="str">
            <v>NO</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1</v>
          </cell>
          <cell r="EU83" t="str">
            <v>TI</v>
          </cell>
          <cell r="EV83">
            <v>0</v>
          </cell>
          <cell r="EW83">
            <v>0</v>
          </cell>
          <cell r="EX83">
            <v>0</v>
          </cell>
          <cell r="EY83">
            <v>0</v>
          </cell>
          <cell r="EZ83">
            <v>0</v>
          </cell>
          <cell r="FA83">
            <v>0</v>
          </cell>
          <cell r="FB83">
            <v>0</v>
          </cell>
          <cell r="FC83">
            <v>0</v>
          </cell>
          <cell r="FD83">
            <v>1</v>
          </cell>
          <cell r="FE83">
            <v>0</v>
          </cell>
          <cell r="FF83">
            <v>0</v>
          </cell>
          <cell r="FG83">
            <v>34.500775836636222</v>
          </cell>
          <cell r="FH83">
            <v>0</v>
          </cell>
          <cell r="FI83">
            <v>34.500775836636222</v>
          </cell>
          <cell r="FJ83">
            <v>0</v>
          </cell>
          <cell r="FK83">
            <v>0</v>
          </cell>
          <cell r="FL83">
            <v>0</v>
          </cell>
          <cell r="FM83">
            <v>0</v>
          </cell>
          <cell r="FN83">
            <v>0</v>
          </cell>
          <cell r="FO83">
            <v>0</v>
          </cell>
          <cell r="FP83">
            <v>0</v>
          </cell>
          <cell r="FQ83">
            <v>0</v>
          </cell>
          <cell r="FR83">
            <v>0</v>
          </cell>
          <cell r="FS83">
            <v>0</v>
          </cell>
          <cell r="FT83">
            <v>0</v>
          </cell>
          <cell r="FU83">
            <v>0</v>
          </cell>
          <cell r="FV83">
            <v>0</v>
          </cell>
          <cell r="FW83">
            <v>252</v>
          </cell>
          <cell r="FX83">
            <v>0</v>
          </cell>
          <cell r="FY83">
            <v>0</v>
          </cell>
          <cell r="FZ83" t="str">
            <v>PS 18 psi</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57.54</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cell r="MA83">
            <v>0</v>
          </cell>
          <cell r="MB83">
            <v>0</v>
          </cell>
          <cell r="MC83">
            <v>0</v>
          </cell>
          <cell r="MD83">
            <v>0</v>
          </cell>
          <cell r="ME83">
            <v>0</v>
          </cell>
          <cell r="MF83">
            <v>0</v>
          </cell>
          <cell r="MG83">
            <v>0</v>
          </cell>
          <cell r="MH83">
            <v>0</v>
          </cell>
          <cell r="MI83">
            <v>0</v>
          </cell>
          <cell r="MJ83">
            <v>0</v>
          </cell>
          <cell r="MK83">
            <v>0</v>
          </cell>
          <cell r="ML83">
            <v>0</v>
          </cell>
          <cell r="MM83">
            <v>0</v>
          </cell>
          <cell r="MN83">
            <v>0</v>
          </cell>
          <cell r="MO83">
            <v>0</v>
          </cell>
          <cell r="MP83">
            <v>0</v>
          </cell>
          <cell r="MQ83">
            <v>0</v>
          </cell>
          <cell r="MR83">
            <v>0</v>
          </cell>
          <cell r="MS83">
            <v>0</v>
          </cell>
          <cell r="MT83">
            <v>0</v>
          </cell>
          <cell r="MU83">
            <v>0</v>
          </cell>
          <cell r="MV83">
            <v>0</v>
          </cell>
          <cell r="MW83">
            <v>0</v>
          </cell>
          <cell r="MX83">
            <v>4</v>
          </cell>
          <cell r="MY83">
            <v>0</v>
          </cell>
          <cell r="MZ83">
            <v>0</v>
          </cell>
          <cell r="NA83">
            <v>0</v>
          </cell>
          <cell r="NB83">
            <v>0</v>
          </cell>
          <cell r="NC83">
            <v>0</v>
          </cell>
          <cell r="ND83">
            <v>0</v>
          </cell>
          <cell r="NE83">
            <v>0</v>
          </cell>
          <cell r="NF83">
            <v>0</v>
          </cell>
          <cell r="NG83">
            <v>0</v>
          </cell>
          <cell r="NH83">
            <v>4</v>
          </cell>
          <cell r="NI83">
            <v>0</v>
          </cell>
          <cell r="NJ83">
            <v>0</v>
          </cell>
          <cell r="NK83">
            <v>0</v>
          </cell>
          <cell r="NL83">
            <v>0</v>
          </cell>
          <cell r="NM83">
            <v>0</v>
          </cell>
          <cell r="NN83">
            <v>0</v>
          </cell>
          <cell r="NO83">
            <v>0</v>
          </cell>
          <cell r="NP83">
            <v>0</v>
          </cell>
          <cell r="NQ83">
            <v>0</v>
          </cell>
          <cell r="NR83">
            <v>0</v>
          </cell>
          <cell r="NS83">
            <v>0</v>
          </cell>
          <cell r="NT83">
            <v>0</v>
          </cell>
          <cell r="NU83">
            <v>0</v>
          </cell>
          <cell r="NV83">
            <v>0</v>
          </cell>
          <cell r="NW83">
            <v>0</v>
          </cell>
          <cell r="NX83">
            <v>0</v>
          </cell>
          <cell r="NY83">
            <v>0</v>
          </cell>
          <cell r="NZ83">
            <v>0</v>
          </cell>
          <cell r="OA83">
            <v>0</v>
          </cell>
          <cell r="OB83">
            <v>0</v>
          </cell>
          <cell r="OC83">
            <v>0</v>
          </cell>
          <cell r="OD83">
            <v>0</v>
          </cell>
          <cell r="OE83">
            <v>0</v>
          </cell>
          <cell r="OF83">
            <v>0</v>
          </cell>
        </row>
        <row r="84">
          <cell r="C84" t="str">
            <v>CLT24952</v>
          </cell>
          <cell r="D84" t="str">
            <v>INTERCEPTOR IZQUIERDO NORTE</v>
          </cell>
          <cell r="E84" t="str">
            <v>GRP</v>
          </cell>
          <cell r="F84" t="str">
            <v>318 FLOWTITE_1000mm Sp_2500</v>
          </cell>
          <cell r="G84">
            <v>1000</v>
          </cell>
          <cell r="H84">
            <v>40</v>
          </cell>
          <cell r="I84">
            <v>1</v>
          </cell>
          <cell r="J84">
            <v>1.024</v>
          </cell>
          <cell r="K84">
            <v>1.75</v>
          </cell>
          <cell r="L84">
            <v>3.8234599999998089</v>
          </cell>
          <cell r="M84">
            <v>35.130000000000003</v>
          </cell>
          <cell r="N84">
            <v>0.1</v>
          </cell>
          <cell r="O84">
            <v>0</v>
          </cell>
          <cell r="P84">
            <v>0</v>
          </cell>
          <cell r="Q84">
            <v>308.83314314998751</v>
          </cell>
          <cell r="R84">
            <v>22.919999999999998</v>
          </cell>
          <cell r="S84" t="str">
            <v>Entibado Metálico Tipo 3</v>
          </cell>
          <cell r="T84">
            <v>0</v>
          </cell>
          <cell r="U84">
            <v>219.29528417111749</v>
          </cell>
          <cell r="V84">
            <v>0</v>
          </cell>
          <cell r="W84">
            <v>0</v>
          </cell>
          <cell r="X84">
            <v>0</v>
          </cell>
          <cell r="Y84">
            <v>0</v>
          </cell>
          <cell r="Z84">
            <v>0</v>
          </cell>
          <cell r="AA84">
            <v>0</v>
          </cell>
          <cell r="AB84">
            <v>0</v>
          </cell>
          <cell r="AC84">
            <v>0</v>
          </cell>
          <cell r="AD84">
            <v>6.5327500000000001</v>
          </cell>
          <cell r="AE84">
            <v>0</v>
          </cell>
          <cell r="AF84">
            <v>26.131414992347704</v>
          </cell>
          <cell r="AG84">
            <v>26.131414992347704</v>
          </cell>
          <cell r="AH84">
            <v>0</v>
          </cell>
          <cell r="AI84">
            <v>21.558303245791237</v>
          </cell>
          <cell r="AJ84">
            <v>0</v>
          </cell>
          <cell r="AK84">
            <v>0</v>
          </cell>
          <cell r="AL84">
            <v>0</v>
          </cell>
          <cell r="AM84">
            <v>0</v>
          </cell>
          <cell r="AN84">
            <v>0</v>
          </cell>
          <cell r="AO84">
            <v>0</v>
          </cell>
          <cell r="AP84">
            <v>8.5499999999999989</v>
          </cell>
          <cell r="AQ84">
            <v>14.37</v>
          </cell>
          <cell r="AR84">
            <v>0</v>
          </cell>
          <cell r="AS84">
            <v>4.9474599999998095</v>
          </cell>
          <cell r="AT84">
            <v>14.796758352838745</v>
          </cell>
          <cell r="AU84">
            <v>0</v>
          </cell>
          <cell r="AV84">
            <v>0</v>
          </cell>
          <cell r="AW84">
            <v>0</v>
          </cell>
          <cell r="AX84">
            <v>0</v>
          </cell>
          <cell r="AY84">
            <v>0</v>
          </cell>
          <cell r="AZ84">
            <v>0</v>
          </cell>
          <cell r="BA84">
            <v>0</v>
          </cell>
          <cell r="BB84">
            <v>0</v>
          </cell>
          <cell r="BC84">
            <v>285.91314314998749</v>
          </cell>
          <cell r="BD84">
            <v>0</v>
          </cell>
          <cell r="BE84">
            <v>0</v>
          </cell>
          <cell r="BF84">
            <v>0</v>
          </cell>
          <cell r="BG84">
            <v>0</v>
          </cell>
          <cell r="BH84">
            <v>8.5499999999999989</v>
          </cell>
          <cell r="BI84">
            <v>219.29528417111749</v>
          </cell>
          <cell r="BJ84">
            <v>0</v>
          </cell>
          <cell r="BK84">
            <v>0</v>
          </cell>
          <cell r="BL84">
            <v>0</v>
          </cell>
          <cell r="BM84">
            <v>0</v>
          </cell>
          <cell r="BN84">
            <v>6.5327500000000001</v>
          </cell>
          <cell r="BO84">
            <v>0</v>
          </cell>
          <cell r="BP84">
            <v>0</v>
          </cell>
          <cell r="BQ84">
            <v>0</v>
          </cell>
          <cell r="BR84">
            <v>26.131414992347704</v>
          </cell>
          <cell r="BS84">
            <v>26.131414992347704</v>
          </cell>
          <cell r="BT84">
            <v>294.4631431499875</v>
          </cell>
          <cell r="BU84" t="str">
            <v>Tubería</v>
          </cell>
          <cell r="BV84">
            <v>0</v>
          </cell>
          <cell r="BW84">
            <v>0</v>
          </cell>
          <cell r="BX84">
            <v>0</v>
          </cell>
          <cell r="BY84">
            <v>0</v>
          </cell>
          <cell r="BZ84">
            <v>0</v>
          </cell>
          <cell r="CA84">
            <v>11</v>
          </cell>
          <cell r="CB84">
            <v>6.5852675866614136E-3</v>
          </cell>
          <cell r="CC84" t="str">
            <v>Flexible</v>
          </cell>
          <cell r="CD84">
            <v>0</v>
          </cell>
          <cell r="CE84">
            <v>0</v>
          </cell>
          <cell r="CF84">
            <v>0</v>
          </cell>
          <cell r="CG84">
            <v>0</v>
          </cell>
          <cell r="CH84">
            <v>35.130000000000003</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t="str">
            <v>NO</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1</v>
          </cell>
          <cell r="EU84" t="str">
            <v>TI</v>
          </cell>
          <cell r="EV84">
            <v>1</v>
          </cell>
          <cell r="EW84">
            <v>0</v>
          </cell>
          <cell r="EX84">
            <v>0</v>
          </cell>
          <cell r="EY84">
            <v>0</v>
          </cell>
          <cell r="EZ84">
            <v>0</v>
          </cell>
          <cell r="FA84">
            <v>0</v>
          </cell>
          <cell r="FB84">
            <v>0</v>
          </cell>
          <cell r="FC84">
            <v>0</v>
          </cell>
          <cell r="FD84">
            <v>0</v>
          </cell>
          <cell r="FE84">
            <v>0</v>
          </cell>
          <cell r="FF84">
            <v>0</v>
          </cell>
          <cell r="FG84">
            <v>21.558303245791237</v>
          </cell>
          <cell r="FH84">
            <v>0</v>
          </cell>
          <cell r="FI84">
            <v>21.558303245791237</v>
          </cell>
          <cell r="FJ84">
            <v>0</v>
          </cell>
          <cell r="FK84">
            <v>0</v>
          </cell>
          <cell r="FL84">
            <v>0</v>
          </cell>
          <cell r="FM84">
            <v>0</v>
          </cell>
          <cell r="FN84">
            <v>0</v>
          </cell>
          <cell r="FO84">
            <v>0</v>
          </cell>
          <cell r="FP84">
            <v>0</v>
          </cell>
          <cell r="FQ84">
            <v>0</v>
          </cell>
          <cell r="FR84">
            <v>0</v>
          </cell>
          <cell r="FS84">
            <v>0</v>
          </cell>
          <cell r="FT84">
            <v>0</v>
          </cell>
          <cell r="FU84">
            <v>0</v>
          </cell>
          <cell r="FV84">
            <v>0</v>
          </cell>
          <cell r="FW84">
            <v>216</v>
          </cell>
          <cell r="FX84">
            <v>0</v>
          </cell>
          <cell r="FY84">
            <v>0</v>
          </cell>
          <cell r="FZ84" t="str">
            <v>PS 18 psi</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2</v>
          </cell>
          <cell r="HR84">
            <v>0</v>
          </cell>
          <cell r="HS84">
            <v>0</v>
          </cell>
          <cell r="HT84">
            <v>0</v>
          </cell>
          <cell r="HU84">
            <v>0</v>
          </cell>
          <cell r="HV84">
            <v>0</v>
          </cell>
          <cell r="HW84">
            <v>0</v>
          </cell>
          <cell r="HX84">
            <v>0</v>
          </cell>
          <cell r="HY84">
            <v>0</v>
          </cell>
          <cell r="HZ84">
            <v>0</v>
          </cell>
          <cell r="IA84">
            <v>35.130000000000003</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v>
          </cell>
          <cell r="MI84">
            <v>0</v>
          </cell>
          <cell r="MJ84">
            <v>0</v>
          </cell>
          <cell r="MK84">
            <v>0</v>
          </cell>
          <cell r="ML84">
            <v>0</v>
          </cell>
          <cell r="MM84">
            <v>0</v>
          </cell>
          <cell r="MN84">
            <v>0</v>
          </cell>
          <cell r="MO84">
            <v>0</v>
          </cell>
          <cell r="MP84">
            <v>0</v>
          </cell>
          <cell r="MQ84">
            <v>0</v>
          </cell>
          <cell r="MR84">
            <v>0</v>
          </cell>
          <cell r="MS84">
            <v>0</v>
          </cell>
          <cell r="MT84">
            <v>0</v>
          </cell>
          <cell r="MU84">
            <v>0</v>
          </cell>
          <cell r="MV84">
            <v>0</v>
          </cell>
          <cell r="MW84">
            <v>0</v>
          </cell>
          <cell r="MX84">
            <v>2</v>
          </cell>
          <cell r="MY84">
            <v>1</v>
          </cell>
          <cell r="MZ84">
            <v>0</v>
          </cell>
          <cell r="NA84">
            <v>0</v>
          </cell>
          <cell r="NB84">
            <v>0</v>
          </cell>
          <cell r="NC84">
            <v>0</v>
          </cell>
          <cell r="ND84">
            <v>0</v>
          </cell>
          <cell r="NE84">
            <v>0</v>
          </cell>
          <cell r="NF84">
            <v>0</v>
          </cell>
          <cell r="NG84">
            <v>0</v>
          </cell>
          <cell r="NH84">
            <v>2</v>
          </cell>
          <cell r="NI84">
            <v>0</v>
          </cell>
          <cell r="NJ84">
            <v>0</v>
          </cell>
          <cell r="NK84">
            <v>0</v>
          </cell>
          <cell r="NL84">
            <v>0</v>
          </cell>
          <cell r="NM84">
            <v>0</v>
          </cell>
          <cell r="NN84">
            <v>0</v>
          </cell>
          <cell r="NO84">
            <v>0</v>
          </cell>
          <cell r="NP84">
            <v>0</v>
          </cell>
          <cell r="NQ84">
            <v>0</v>
          </cell>
          <cell r="NR84">
            <v>0</v>
          </cell>
          <cell r="NS84">
            <v>0</v>
          </cell>
          <cell r="NT84">
            <v>0</v>
          </cell>
          <cell r="NU84">
            <v>0</v>
          </cell>
          <cell r="NV84">
            <v>0</v>
          </cell>
          <cell r="NW84">
            <v>0</v>
          </cell>
          <cell r="NX84">
            <v>0</v>
          </cell>
          <cell r="NY84">
            <v>0</v>
          </cell>
          <cell r="NZ84">
            <v>0</v>
          </cell>
          <cell r="OA84">
            <v>0</v>
          </cell>
          <cell r="OB84">
            <v>0</v>
          </cell>
          <cell r="OC84">
            <v>0</v>
          </cell>
          <cell r="OD84">
            <v>0</v>
          </cell>
          <cell r="OE84">
            <v>0</v>
          </cell>
          <cell r="OF84">
            <v>0</v>
          </cell>
        </row>
        <row r="85">
          <cell r="C85" t="str">
            <v>CLT24953</v>
          </cell>
          <cell r="D85" t="str">
            <v>INTERCEPTOR IZQUIERDO NORTE</v>
          </cell>
          <cell r="E85" t="str">
            <v>GRP</v>
          </cell>
          <cell r="F85" t="str">
            <v>318 FLOWTITE_1000mm Sp_2500</v>
          </cell>
          <cell r="G85">
            <v>1000</v>
          </cell>
          <cell r="H85">
            <v>40</v>
          </cell>
          <cell r="I85">
            <v>1</v>
          </cell>
          <cell r="J85">
            <v>1.024</v>
          </cell>
          <cell r="K85">
            <v>1.75</v>
          </cell>
          <cell r="L85">
            <v>3.9834599999998908</v>
          </cell>
          <cell r="M85">
            <v>60.65</v>
          </cell>
          <cell r="N85">
            <v>0.1</v>
          </cell>
          <cell r="O85">
            <v>0</v>
          </cell>
          <cell r="P85">
            <v>0</v>
          </cell>
          <cell r="Q85">
            <v>537.55950674998803</v>
          </cell>
          <cell r="R85">
            <v>63.039999999999992</v>
          </cell>
          <cell r="S85" t="str">
            <v>Entibado Metálico Tipo 3</v>
          </cell>
          <cell r="T85">
            <v>0</v>
          </cell>
          <cell r="U85">
            <v>386.81066033096891</v>
          </cell>
          <cell r="V85">
            <v>0</v>
          </cell>
          <cell r="W85">
            <v>0</v>
          </cell>
          <cell r="X85">
            <v>0</v>
          </cell>
          <cell r="Y85">
            <v>0</v>
          </cell>
          <cell r="Z85">
            <v>0</v>
          </cell>
          <cell r="AA85">
            <v>0</v>
          </cell>
          <cell r="AB85">
            <v>0</v>
          </cell>
          <cell r="AC85">
            <v>0</v>
          </cell>
          <cell r="AD85">
            <v>10.998750000000001</v>
          </cell>
          <cell r="AE85">
            <v>0</v>
          </cell>
          <cell r="AF85">
            <v>43.99457010991523</v>
          </cell>
          <cell r="AG85">
            <v>43.99457010991523</v>
          </cell>
          <cell r="AH85">
            <v>0</v>
          </cell>
          <cell r="AI85">
            <v>36.295638560453376</v>
          </cell>
          <cell r="AJ85">
            <v>0</v>
          </cell>
          <cell r="AK85">
            <v>0</v>
          </cell>
          <cell r="AL85">
            <v>0</v>
          </cell>
          <cell r="AM85">
            <v>0</v>
          </cell>
          <cell r="AN85">
            <v>0</v>
          </cell>
          <cell r="AO85">
            <v>0</v>
          </cell>
          <cell r="AP85">
            <v>23.05</v>
          </cell>
          <cell r="AQ85">
            <v>39.989999999999995</v>
          </cell>
          <cell r="AR85">
            <v>0</v>
          </cell>
          <cell r="AS85">
            <v>5.1074599999998913</v>
          </cell>
          <cell r="AT85">
            <v>20.331694181555552</v>
          </cell>
          <cell r="AU85">
            <v>0</v>
          </cell>
          <cell r="AV85">
            <v>0</v>
          </cell>
          <cell r="AW85">
            <v>0</v>
          </cell>
          <cell r="AX85">
            <v>0</v>
          </cell>
          <cell r="AY85">
            <v>0</v>
          </cell>
          <cell r="AZ85">
            <v>0</v>
          </cell>
          <cell r="BA85">
            <v>0</v>
          </cell>
          <cell r="BB85">
            <v>0</v>
          </cell>
          <cell r="BC85">
            <v>474.51950674998807</v>
          </cell>
          <cell r="BD85">
            <v>0</v>
          </cell>
          <cell r="BE85">
            <v>0</v>
          </cell>
          <cell r="BF85">
            <v>0</v>
          </cell>
          <cell r="BG85">
            <v>0</v>
          </cell>
          <cell r="BH85">
            <v>23.05</v>
          </cell>
          <cell r="BI85">
            <v>386.81066033096891</v>
          </cell>
          <cell r="BJ85">
            <v>0</v>
          </cell>
          <cell r="BK85">
            <v>0</v>
          </cell>
          <cell r="BL85">
            <v>0</v>
          </cell>
          <cell r="BM85">
            <v>0</v>
          </cell>
          <cell r="BN85">
            <v>10.998750000000001</v>
          </cell>
          <cell r="BO85">
            <v>0</v>
          </cell>
          <cell r="BP85">
            <v>0</v>
          </cell>
          <cell r="BQ85">
            <v>0</v>
          </cell>
          <cell r="BR85">
            <v>43.99457010991523</v>
          </cell>
          <cell r="BS85">
            <v>43.99457010991523</v>
          </cell>
          <cell r="BT85">
            <v>497.56950674998808</v>
          </cell>
          <cell r="BU85" t="str">
            <v>Tubería</v>
          </cell>
          <cell r="BV85">
            <v>0</v>
          </cell>
          <cell r="BW85">
            <v>0</v>
          </cell>
          <cell r="BX85">
            <v>0</v>
          </cell>
          <cell r="BY85">
            <v>0</v>
          </cell>
          <cell r="BZ85">
            <v>0</v>
          </cell>
          <cell r="CA85">
            <v>0</v>
          </cell>
          <cell r="CB85">
            <v>0</v>
          </cell>
          <cell r="CC85" t="str">
            <v>Flexible</v>
          </cell>
          <cell r="CD85">
            <v>0</v>
          </cell>
          <cell r="CE85">
            <v>0</v>
          </cell>
          <cell r="CF85">
            <v>0</v>
          </cell>
          <cell r="CG85">
            <v>0</v>
          </cell>
          <cell r="CH85">
            <v>60.65</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t="str">
            <v>NO</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1</v>
          </cell>
          <cell r="EU85" t="str">
            <v>TI</v>
          </cell>
          <cell r="EV85">
            <v>0</v>
          </cell>
          <cell r="EW85">
            <v>0</v>
          </cell>
          <cell r="EX85">
            <v>0</v>
          </cell>
          <cell r="EY85">
            <v>0</v>
          </cell>
          <cell r="EZ85">
            <v>0</v>
          </cell>
          <cell r="FA85">
            <v>0</v>
          </cell>
          <cell r="FB85">
            <v>0</v>
          </cell>
          <cell r="FC85">
            <v>0</v>
          </cell>
          <cell r="FD85">
            <v>1</v>
          </cell>
          <cell r="FE85">
            <v>0</v>
          </cell>
          <cell r="FF85">
            <v>0</v>
          </cell>
          <cell r="FG85">
            <v>36.295638560453376</v>
          </cell>
          <cell r="FH85">
            <v>0</v>
          </cell>
          <cell r="FI85">
            <v>36.295638560453376</v>
          </cell>
          <cell r="FJ85">
            <v>0</v>
          </cell>
          <cell r="FK85">
            <v>0</v>
          </cell>
          <cell r="FL85">
            <v>0</v>
          </cell>
          <cell r="FM85">
            <v>0</v>
          </cell>
          <cell r="FN85">
            <v>0</v>
          </cell>
          <cell r="FO85">
            <v>0</v>
          </cell>
          <cell r="FP85">
            <v>0</v>
          </cell>
          <cell r="FQ85">
            <v>0</v>
          </cell>
          <cell r="FR85">
            <v>0</v>
          </cell>
          <cell r="FS85">
            <v>0</v>
          </cell>
          <cell r="FT85">
            <v>0</v>
          </cell>
          <cell r="FU85">
            <v>0</v>
          </cell>
          <cell r="FV85">
            <v>0</v>
          </cell>
          <cell r="FW85">
            <v>288</v>
          </cell>
          <cell r="FX85">
            <v>0</v>
          </cell>
          <cell r="FY85">
            <v>0</v>
          </cell>
          <cell r="FZ85" t="str">
            <v>PS 18 psi</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60.65</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cell r="MA85">
            <v>0</v>
          </cell>
          <cell r="MB85">
            <v>0</v>
          </cell>
          <cell r="MC85">
            <v>0</v>
          </cell>
          <cell r="MD85">
            <v>0</v>
          </cell>
          <cell r="ME85">
            <v>0</v>
          </cell>
          <cell r="MF85">
            <v>0</v>
          </cell>
          <cell r="MG85">
            <v>0</v>
          </cell>
          <cell r="MH85">
            <v>0</v>
          </cell>
          <cell r="MI85">
            <v>0</v>
          </cell>
          <cell r="MJ85">
            <v>0</v>
          </cell>
          <cell r="MK85">
            <v>0</v>
          </cell>
          <cell r="ML85">
            <v>0</v>
          </cell>
          <cell r="MM85">
            <v>0</v>
          </cell>
          <cell r="MN85">
            <v>0</v>
          </cell>
          <cell r="MO85">
            <v>0</v>
          </cell>
          <cell r="MP85">
            <v>0</v>
          </cell>
          <cell r="MQ85">
            <v>0</v>
          </cell>
          <cell r="MR85">
            <v>0</v>
          </cell>
          <cell r="MS85">
            <v>0</v>
          </cell>
          <cell r="MT85">
            <v>0</v>
          </cell>
          <cell r="MU85">
            <v>0</v>
          </cell>
          <cell r="MV85">
            <v>0</v>
          </cell>
          <cell r="MW85">
            <v>0</v>
          </cell>
          <cell r="MX85">
            <v>5</v>
          </cell>
          <cell r="MY85">
            <v>0</v>
          </cell>
          <cell r="MZ85">
            <v>0</v>
          </cell>
          <cell r="NA85">
            <v>0</v>
          </cell>
          <cell r="NB85">
            <v>0</v>
          </cell>
          <cell r="NC85">
            <v>0</v>
          </cell>
          <cell r="ND85">
            <v>0</v>
          </cell>
          <cell r="NE85">
            <v>0</v>
          </cell>
          <cell r="NF85">
            <v>0</v>
          </cell>
          <cell r="NG85">
            <v>0</v>
          </cell>
          <cell r="NH85">
            <v>5</v>
          </cell>
          <cell r="NI85">
            <v>0</v>
          </cell>
          <cell r="NJ85">
            <v>0</v>
          </cell>
          <cell r="NK85">
            <v>0</v>
          </cell>
          <cell r="NL85">
            <v>0</v>
          </cell>
          <cell r="NM85">
            <v>0</v>
          </cell>
          <cell r="NN85">
            <v>0</v>
          </cell>
          <cell r="NO85">
            <v>0</v>
          </cell>
          <cell r="NP85">
            <v>0</v>
          </cell>
          <cell r="NQ85">
            <v>0</v>
          </cell>
          <cell r="NR85">
            <v>0</v>
          </cell>
          <cell r="NS85">
            <v>0</v>
          </cell>
          <cell r="NT85">
            <v>0</v>
          </cell>
          <cell r="NU85">
            <v>0</v>
          </cell>
          <cell r="NV85">
            <v>0</v>
          </cell>
          <cell r="NW85">
            <v>0</v>
          </cell>
          <cell r="NX85">
            <v>0</v>
          </cell>
          <cell r="NY85">
            <v>0</v>
          </cell>
          <cell r="NZ85">
            <v>0</v>
          </cell>
          <cell r="OA85">
            <v>0</v>
          </cell>
          <cell r="OB85">
            <v>0</v>
          </cell>
          <cell r="OC85">
            <v>0</v>
          </cell>
          <cell r="OD85">
            <v>0</v>
          </cell>
          <cell r="OE85">
            <v>0</v>
          </cell>
          <cell r="OF85">
            <v>0</v>
          </cell>
        </row>
        <row r="86">
          <cell r="C86" t="str">
            <v>CLT24370</v>
          </cell>
          <cell r="D86" t="str">
            <v>INTERCEPTOR IZQUIERDO NORTE</v>
          </cell>
          <cell r="E86" t="str">
            <v>GRP</v>
          </cell>
          <cell r="F86" t="str">
            <v>318 FLOWTITE_1000mm Sp_2500</v>
          </cell>
          <cell r="G86">
            <v>1000</v>
          </cell>
          <cell r="H86">
            <v>40</v>
          </cell>
          <cell r="I86">
            <v>1</v>
          </cell>
          <cell r="J86">
            <v>1.024</v>
          </cell>
          <cell r="K86">
            <v>1.75</v>
          </cell>
          <cell r="L86">
            <v>4.1334599999997543</v>
          </cell>
          <cell r="M86">
            <v>16.18</v>
          </cell>
          <cell r="N86">
            <v>0.1</v>
          </cell>
          <cell r="O86">
            <v>0</v>
          </cell>
          <cell r="P86">
            <v>0</v>
          </cell>
          <cell r="Q86">
            <v>162.0299008999921</v>
          </cell>
          <cell r="R86">
            <v>18.439999999999998</v>
          </cell>
          <cell r="S86" t="str">
            <v>Entibado Metálico Tipo 3</v>
          </cell>
          <cell r="T86">
            <v>0</v>
          </cell>
          <cell r="U86">
            <v>117.94455806496313</v>
          </cell>
          <cell r="V86">
            <v>0</v>
          </cell>
          <cell r="W86">
            <v>0</v>
          </cell>
          <cell r="X86">
            <v>0</v>
          </cell>
          <cell r="Y86">
            <v>0</v>
          </cell>
          <cell r="Z86">
            <v>0</v>
          </cell>
          <cell r="AA86">
            <v>0</v>
          </cell>
          <cell r="AB86">
            <v>0</v>
          </cell>
          <cell r="AC86">
            <v>0</v>
          </cell>
          <cell r="AD86">
            <v>3.2164999999999999</v>
          </cell>
          <cell r="AE86">
            <v>0</v>
          </cell>
          <cell r="AF86">
            <v>12.864702175105123</v>
          </cell>
          <cell r="AG86">
            <v>12.864702175105123</v>
          </cell>
          <cell r="AH86">
            <v>0</v>
          </cell>
          <cell r="AI86">
            <v>10.613736196307816</v>
          </cell>
          <cell r="AJ86">
            <v>0</v>
          </cell>
          <cell r="AK86">
            <v>0</v>
          </cell>
          <cell r="AL86">
            <v>0</v>
          </cell>
          <cell r="AM86">
            <v>0</v>
          </cell>
          <cell r="AN86">
            <v>0</v>
          </cell>
          <cell r="AO86">
            <v>0</v>
          </cell>
          <cell r="AP86">
            <v>6.74</v>
          </cell>
          <cell r="AQ86">
            <v>11.7</v>
          </cell>
          <cell r="AR86">
            <v>0</v>
          </cell>
          <cell r="AS86">
            <v>5.2574599999997549</v>
          </cell>
          <cell r="AT86">
            <v>9.2126221783615225</v>
          </cell>
          <cell r="AU86">
            <v>0</v>
          </cell>
          <cell r="AV86">
            <v>0</v>
          </cell>
          <cell r="AW86">
            <v>0</v>
          </cell>
          <cell r="AX86">
            <v>0</v>
          </cell>
          <cell r="AY86">
            <v>0</v>
          </cell>
          <cell r="AZ86">
            <v>0</v>
          </cell>
          <cell r="BA86">
            <v>0</v>
          </cell>
          <cell r="BB86">
            <v>0</v>
          </cell>
          <cell r="BC86">
            <v>143.5899008999921</v>
          </cell>
          <cell r="BD86">
            <v>0</v>
          </cell>
          <cell r="BE86">
            <v>0</v>
          </cell>
          <cell r="BF86">
            <v>0</v>
          </cell>
          <cell r="BG86">
            <v>0</v>
          </cell>
          <cell r="BH86">
            <v>6.74</v>
          </cell>
          <cell r="BI86">
            <v>117.94455806496313</v>
          </cell>
          <cell r="BJ86">
            <v>0</v>
          </cell>
          <cell r="BK86">
            <v>0</v>
          </cell>
          <cell r="BL86">
            <v>0</v>
          </cell>
          <cell r="BM86">
            <v>0</v>
          </cell>
          <cell r="BN86">
            <v>3.2164999999999999</v>
          </cell>
          <cell r="BO86">
            <v>0</v>
          </cell>
          <cell r="BP86">
            <v>0</v>
          </cell>
          <cell r="BQ86">
            <v>0</v>
          </cell>
          <cell r="BR86">
            <v>12.864702175105123</v>
          </cell>
          <cell r="BS86">
            <v>12.864702175105123</v>
          </cell>
          <cell r="BT86">
            <v>150.32990089999211</v>
          </cell>
          <cell r="BU86" t="str">
            <v>Tubería</v>
          </cell>
          <cell r="BV86">
            <v>0</v>
          </cell>
          <cell r="BW86">
            <v>0</v>
          </cell>
          <cell r="BX86">
            <v>0</v>
          </cell>
          <cell r="BY86">
            <v>0</v>
          </cell>
          <cell r="BZ86">
            <v>0</v>
          </cell>
          <cell r="CA86">
            <v>11</v>
          </cell>
          <cell r="CB86">
            <v>6.5852675866614136E-3</v>
          </cell>
          <cell r="CC86" t="str">
            <v>Flexible</v>
          </cell>
          <cell r="CD86">
            <v>0</v>
          </cell>
          <cell r="CE86">
            <v>0</v>
          </cell>
          <cell r="CF86">
            <v>0</v>
          </cell>
          <cell r="CG86">
            <v>0</v>
          </cell>
          <cell r="CH86">
            <v>16.18</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t="str">
            <v>NO</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1</v>
          </cell>
          <cell r="EU86" t="str">
            <v>TI</v>
          </cell>
          <cell r="EV86">
            <v>0</v>
          </cell>
          <cell r="EW86">
            <v>1</v>
          </cell>
          <cell r="EX86">
            <v>0</v>
          </cell>
          <cell r="EY86">
            <v>0</v>
          </cell>
          <cell r="EZ86">
            <v>0</v>
          </cell>
          <cell r="FA86">
            <v>0</v>
          </cell>
          <cell r="FB86">
            <v>0</v>
          </cell>
          <cell r="FC86">
            <v>0</v>
          </cell>
          <cell r="FD86">
            <v>0</v>
          </cell>
          <cell r="FE86">
            <v>0</v>
          </cell>
          <cell r="FF86">
            <v>0</v>
          </cell>
          <cell r="FG86">
            <v>10.613736196307816</v>
          </cell>
          <cell r="FH86">
            <v>0</v>
          </cell>
          <cell r="FI86">
            <v>10.613736196307816</v>
          </cell>
          <cell r="FJ86">
            <v>0</v>
          </cell>
          <cell r="FK86">
            <v>0</v>
          </cell>
          <cell r="FL86">
            <v>0</v>
          </cell>
          <cell r="FM86">
            <v>0</v>
          </cell>
          <cell r="FN86">
            <v>0</v>
          </cell>
          <cell r="FO86">
            <v>0</v>
          </cell>
          <cell r="FP86">
            <v>0</v>
          </cell>
          <cell r="FQ86">
            <v>0</v>
          </cell>
          <cell r="FR86">
            <v>0</v>
          </cell>
          <cell r="FS86">
            <v>0</v>
          </cell>
          <cell r="FT86">
            <v>0</v>
          </cell>
          <cell r="FU86">
            <v>0</v>
          </cell>
          <cell r="FV86">
            <v>0</v>
          </cell>
          <cell r="FW86">
            <v>144</v>
          </cell>
          <cell r="FX86">
            <v>0</v>
          </cell>
          <cell r="FY86">
            <v>0</v>
          </cell>
          <cell r="FZ86" t="str">
            <v>PS 18 psi</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2</v>
          </cell>
          <cell r="HR86">
            <v>0</v>
          </cell>
          <cell r="HS86">
            <v>0</v>
          </cell>
          <cell r="HT86">
            <v>0</v>
          </cell>
          <cell r="HU86">
            <v>0</v>
          </cell>
          <cell r="HV86">
            <v>0</v>
          </cell>
          <cell r="HW86">
            <v>0</v>
          </cell>
          <cell r="HX86">
            <v>0</v>
          </cell>
          <cell r="HY86">
            <v>0</v>
          </cell>
          <cell r="HZ86">
            <v>0</v>
          </cell>
          <cell r="IA86">
            <v>16.18</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cell r="MA86">
            <v>0</v>
          </cell>
          <cell r="MB86">
            <v>0</v>
          </cell>
          <cell r="MC86">
            <v>0</v>
          </cell>
          <cell r="MD86">
            <v>0</v>
          </cell>
          <cell r="ME86">
            <v>0</v>
          </cell>
          <cell r="MF86">
            <v>0</v>
          </cell>
          <cell r="MG86">
            <v>0</v>
          </cell>
          <cell r="MH86">
            <v>0</v>
          </cell>
          <cell r="MI86">
            <v>0</v>
          </cell>
          <cell r="MJ86">
            <v>0</v>
          </cell>
          <cell r="MK86">
            <v>0</v>
          </cell>
          <cell r="ML86">
            <v>0</v>
          </cell>
          <cell r="MM86">
            <v>0</v>
          </cell>
          <cell r="MN86">
            <v>0</v>
          </cell>
          <cell r="MO86">
            <v>0</v>
          </cell>
          <cell r="MP86">
            <v>0</v>
          </cell>
          <cell r="MQ86">
            <v>0</v>
          </cell>
          <cell r="MR86">
            <v>0</v>
          </cell>
          <cell r="MS86">
            <v>0</v>
          </cell>
          <cell r="MT86">
            <v>0</v>
          </cell>
          <cell r="MU86">
            <v>0</v>
          </cell>
          <cell r="MV86">
            <v>0</v>
          </cell>
          <cell r="MW86">
            <v>0</v>
          </cell>
          <cell r="MX86">
            <v>1</v>
          </cell>
          <cell r="MY86">
            <v>1</v>
          </cell>
          <cell r="MZ86">
            <v>0</v>
          </cell>
          <cell r="NA86">
            <v>0</v>
          </cell>
          <cell r="NB86">
            <v>0</v>
          </cell>
          <cell r="NC86">
            <v>0</v>
          </cell>
          <cell r="ND86">
            <v>0</v>
          </cell>
          <cell r="NE86">
            <v>0</v>
          </cell>
          <cell r="NF86">
            <v>0</v>
          </cell>
          <cell r="NG86">
            <v>0</v>
          </cell>
          <cell r="NH86">
            <v>1</v>
          </cell>
          <cell r="NI86">
            <v>0</v>
          </cell>
          <cell r="NJ86">
            <v>0</v>
          </cell>
          <cell r="NK86">
            <v>0</v>
          </cell>
          <cell r="NL86">
            <v>0</v>
          </cell>
          <cell r="NM86">
            <v>0</v>
          </cell>
          <cell r="NN86">
            <v>0</v>
          </cell>
          <cell r="NO86">
            <v>0</v>
          </cell>
          <cell r="NP86">
            <v>0</v>
          </cell>
          <cell r="NQ86">
            <v>0</v>
          </cell>
          <cell r="NR86">
            <v>0</v>
          </cell>
          <cell r="NS86">
            <v>0</v>
          </cell>
          <cell r="NT86">
            <v>0</v>
          </cell>
          <cell r="NU86">
            <v>0</v>
          </cell>
          <cell r="NV86">
            <v>0</v>
          </cell>
          <cell r="NW86">
            <v>0</v>
          </cell>
          <cell r="NX86">
            <v>0</v>
          </cell>
          <cell r="NY86">
            <v>0</v>
          </cell>
          <cell r="NZ86">
            <v>0</v>
          </cell>
          <cell r="OA86">
            <v>0</v>
          </cell>
          <cell r="OB86">
            <v>0</v>
          </cell>
          <cell r="OC86">
            <v>0</v>
          </cell>
          <cell r="OD86">
            <v>0</v>
          </cell>
          <cell r="OE86">
            <v>0</v>
          </cell>
          <cell r="OF86">
            <v>0</v>
          </cell>
        </row>
        <row r="87">
          <cell r="C87" t="str">
            <v>CLT29626</v>
          </cell>
          <cell r="D87" t="str">
            <v>INTERCEPTOR IZQUIERDO NORTE</v>
          </cell>
          <cell r="E87" t="str">
            <v>GRP</v>
          </cell>
          <cell r="F87" t="str">
            <v>318 FLOWTITE_1000mm Sp_2500</v>
          </cell>
          <cell r="G87">
            <v>1000</v>
          </cell>
          <cell r="H87">
            <v>40</v>
          </cell>
          <cell r="I87">
            <v>1</v>
          </cell>
          <cell r="J87">
            <v>1.024</v>
          </cell>
          <cell r="K87">
            <v>1.75</v>
          </cell>
          <cell r="L87">
            <v>4.1284600000000999</v>
          </cell>
          <cell r="M87">
            <v>36.36</v>
          </cell>
          <cell r="N87">
            <v>0.1</v>
          </cell>
          <cell r="O87">
            <v>0</v>
          </cell>
          <cell r="P87">
            <v>0</v>
          </cell>
          <cell r="Q87">
            <v>339.59040080000676</v>
          </cell>
          <cell r="R87">
            <v>38.690000000000005</v>
          </cell>
          <cell r="S87" t="str">
            <v>Entibado Metálico Tipo 3</v>
          </cell>
          <cell r="T87">
            <v>0</v>
          </cell>
          <cell r="U87">
            <v>247.10232573370007</v>
          </cell>
          <cell r="V87">
            <v>0</v>
          </cell>
          <cell r="W87">
            <v>0</v>
          </cell>
          <cell r="X87">
            <v>0</v>
          </cell>
          <cell r="Y87">
            <v>0</v>
          </cell>
          <cell r="Z87">
            <v>0</v>
          </cell>
          <cell r="AA87">
            <v>0</v>
          </cell>
          <cell r="AB87">
            <v>0</v>
          </cell>
          <cell r="AC87">
            <v>0</v>
          </cell>
          <cell r="AD87">
            <v>6.7480000000000011</v>
          </cell>
          <cell r="AE87">
            <v>0</v>
          </cell>
          <cell r="AF87">
            <v>26.990354574068387</v>
          </cell>
          <cell r="AG87">
            <v>26.990354574068387</v>
          </cell>
          <cell r="AH87">
            <v>0</v>
          </cell>
          <cell r="AI87">
            <v>22.267495015737612</v>
          </cell>
          <cell r="AJ87">
            <v>0</v>
          </cell>
          <cell r="AK87">
            <v>0</v>
          </cell>
          <cell r="AL87">
            <v>0</v>
          </cell>
          <cell r="AM87">
            <v>0</v>
          </cell>
          <cell r="AN87">
            <v>0</v>
          </cell>
          <cell r="AO87">
            <v>0</v>
          </cell>
          <cell r="AP87">
            <v>14.15</v>
          </cell>
          <cell r="AQ87">
            <v>24.540000000000003</v>
          </cell>
          <cell r="AR87">
            <v>0</v>
          </cell>
          <cell r="AS87">
            <v>5.2524600000001005</v>
          </cell>
          <cell r="AT87">
            <v>13.024172320158563</v>
          </cell>
          <cell r="AU87">
            <v>0</v>
          </cell>
          <cell r="AV87">
            <v>0</v>
          </cell>
          <cell r="AW87">
            <v>0</v>
          </cell>
          <cell r="AX87">
            <v>0</v>
          </cell>
          <cell r="AY87">
            <v>0</v>
          </cell>
          <cell r="AZ87">
            <v>0</v>
          </cell>
          <cell r="BA87">
            <v>0</v>
          </cell>
          <cell r="BB87">
            <v>0</v>
          </cell>
          <cell r="BC87">
            <v>300.90040080000676</v>
          </cell>
          <cell r="BD87">
            <v>0</v>
          </cell>
          <cell r="BE87">
            <v>0</v>
          </cell>
          <cell r="BF87">
            <v>0</v>
          </cell>
          <cell r="BG87">
            <v>0</v>
          </cell>
          <cell r="BH87">
            <v>14.15</v>
          </cell>
          <cell r="BI87">
            <v>247.10232573370007</v>
          </cell>
          <cell r="BJ87">
            <v>0</v>
          </cell>
          <cell r="BK87">
            <v>0</v>
          </cell>
          <cell r="BL87">
            <v>0</v>
          </cell>
          <cell r="BM87">
            <v>0</v>
          </cell>
          <cell r="BN87">
            <v>6.7480000000000011</v>
          </cell>
          <cell r="BO87">
            <v>0</v>
          </cell>
          <cell r="BP87">
            <v>0</v>
          </cell>
          <cell r="BQ87">
            <v>0</v>
          </cell>
          <cell r="BR87">
            <v>26.990354574068387</v>
          </cell>
          <cell r="BS87">
            <v>26.990354574068387</v>
          </cell>
          <cell r="BT87">
            <v>315.05040080000674</v>
          </cell>
          <cell r="BU87" t="str">
            <v>Tubería</v>
          </cell>
          <cell r="BV87">
            <v>0</v>
          </cell>
          <cell r="BW87">
            <v>0</v>
          </cell>
          <cell r="BX87">
            <v>0</v>
          </cell>
          <cell r="BY87">
            <v>0</v>
          </cell>
          <cell r="BZ87">
            <v>0</v>
          </cell>
          <cell r="CA87">
            <v>0</v>
          </cell>
          <cell r="CB87">
            <v>0</v>
          </cell>
          <cell r="CC87" t="str">
            <v>Flexible</v>
          </cell>
          <cell r="CD87">
            <v>0</v>
          </cell>
          <cell r="CE87">
            <v>0</v>
          </cell>
          <cell r="CF87">
            <v>0</v>
          </cell>
          <cell r="CG87">
            <v>0</v>
          </cell>
          <cell r="CH87">
            <v>36.36</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t="str">
            <v>NO</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1</v>
          </cell>
          <cell r="EU87" t="str">
            <v>TI</v>
          </cell>
          <cell r="EV87">
            <v>0</v>
          </cell>
          <cell r="EW87">
            <v>0</v>
          </cell>
          <cell r="EX87">
            <v>0</v>
          </cell>
          <cell r="EY87">
            <v>0</v>
          </cell>
          <cell r="EZ87">
            <v>0</v>
          </cell>
          <cell r="FA87">
            <v>0</v>
          </cell>
          <cell r="FB87">
            <v>0</v>
          </cell>
          <cell r="FC87">
            <v>0</v>
          </cell>
          <cell r="FD87">
            <v>1</v>
          </cell>
          <cell r="FE87">
            <v>0</v>
          </cell>
          <cell r="FF87">
            <v>0</v>
          </cell>
          <cell r="FG87">
            <v>22.267495015737612</v>
          </cell>
          <cell r="FH87">
            <v>0</v>
          </cell>
          <cell r="FI87">
            <v>22.267495015737612</v>
          </cell>
          <cell r="FJ87">
            <v>0</v>
          </cell>
          <cell r="FK87">
            <v>0</v>
          </cell>
          <cell r="FL87">
            <v>0</v>
          </cell>
          <cell r="FM87">
            <v>0</v>
          </cell>
          <cell r="FN87">
            <v>0</v>
          </cell>
          <cell r="FO87">
            <v>0</v>
          </cell>
          <cell r="FP87">
            <v>0</v>
          </cell>
          <cell r="FQ87">
            <v>0</v>
          </cell>
          <cell r="FR87">
            <v>0</v>
          </cell>
          <cell r="FS87">
            <v>0</v>
          </cell>
          <cell r="FT87">
            <v>0</v>
          </cell>
          <cell r="FU87">
            <v>0</v>
          </cell>
          <cell r="FV87">
            <v>0</v>
          </cell>
          <cell r="FW87">
            <v>216</v>
          </cell>
          <cell r="FX87">
            <v>0</v>
          </cell>
          <cell r="FY87">
            <v>0</v>
          </cell>
          <cell r="FZ87" t="str">
            <v>PS 18 psi</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36.36</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cell r="MA87">
            <v>0</v>
          </cell>
          <cell r="MB87">
            <v>0</v>
          </cell>
          <cell r="MC87">
            <v>0</v>
          </cell>
          <cell r="MD87">
            <v>0</v>
          </cell>
          <cell r="ME87">
            <v>0</v>
          </cell>
          <cell r="MF87">
            <v>0</v>
          </cell>
          <cell r="MG87">
            <v>0</v>
          </cell>
          <cell r="MH87">
            <v>0</v>
          </cell>
          <cell r="MI87">
            <v>0</v>
          </cell>
          <cell r="MJ87">
            <v>0</v>
          </cell>
          <cell r="MK87">
            <v>0</v>
          </cell>
          <cell r="ML87">
            <v>0</v>
          </cell>
          <cell r="MM87">
            <v>0</v>
          </cell>
          <cell r="MN87">
            <v>0</v>
          </cell>
          <cell r="MO87">
            <v>0</v>
          </cell>
          <cell r="MP87">
            <v>0</v>
          </cell>
          <cell r="MQ87">
            <v>0</v>
          </cell>
          <cell r="MR87">
            <v>0</v>
          </cell>
          <cell r="MS87">
            <v>0</v>
          </cell>
          <cell r="MT87">
            <v>0</v>
          </cell>
          <cell r="MU87">
            <v>0</v>
          </cell>
          <cell r="MV87">
            <v>0</v>
          </cell>
          <cell r="MW87">
            <v>0</v>
          </cell>
          <cell r="MX87">
            <v>3</v>
          </cell>
          <cell r="MY87">
            <v>0</v>
          </cell>
          <cell r="MZ87">
            <v>0</v>
          </cell>
          <cell r="NA87">
            <v>0</v>
          </cell>
          <cell r="NB87">
            <v>0</v>
          </cell>
          <cell r="NC87">
            <v>0</v>
          </cell>
          <cell r="ND87">
            <v>0</v>
          </cell>
          <cell r="NE87">
            <v>0</v>
          </cell>
          <cell r="NF87">
            <v>0</v>
          </cell>
          <cell r="NG87">
            <v>0</v>
          </cell>
          <cell r="NH87">
            <v>3</v>
          </cell>
          <cell r="NI87">
            <v>0</v>
          </cell>
          <cell r="NJ87">
            <v>0</v>
          </cell>
          <cell r="NK87">
            <v>0</v>
          </cell>
          <cell r="NL87">
            <v>0</v>
          </cell>
          <cell r="NM87">
            <v>0</v>
          </cell>
          <cell r="NN87">
            <v>0</v>
          </cell>
          <cell r="NO87">
            <v>0</v>
          </cell>
          <cell r="NP87">
            <v>0</v>
          </cell>
          <cell r="NQ87">
            <v>0</v>
          </cell>
          <cell r="NR87">
            <v>0</v>
          </cell>
          <cell r="NS87">
            <v>0</v>
          </cell>
          <cell r="NT87">
            <v>0</v>
          </cell>
          <cell r="NU87">
            <v>0</v>
          </cell>
          <cell r="NV87">
            <v>0</v>
          </cell>
          <cell r="NW87">
            <v>0</v>
          </cell>
          <cell r="NX87">
            <v>0</v>
          </cell>
          <cell r="NY87">
            <v>0</v>
          </cell>
          <cell r="NZ87">
            <v>0</v>
          </cell>
          <cell r="OA87">
            <v>0</v>
          </cell>
          <cell r="OB87">
            <v>0</v>
          </cell>
          <cell r="OC87">
            <v>0</v>
          </cell>
          <cell r="OD87">
            <v>0</v>
          </cell>
          <cell r="OE87">
            <v>0</v>
          </cell>
          <cell r="OF87">
            <v>0</v>
          </cell>
        </row>
        <row r="88">
          <cell r="C88" t="str">
            <v>CLT29625</v>
          </cell>
          <cell r="D88" t="str">
            <v>INTERCEPTOR IZQUIERDO NORTE</v>
          </cell>
          <cell r="E88" t="str">
            <v>GRP</v>
          </cell>
          <cell r="F88" t="str">
            <v>368 FLOWTITE_1000mm Sp_10000</v>
          </cell>
          <cell r="G88">
            <v>1000</v>
          </cell>
          <cell r="H88">
            <v>40</v>
          </cell>
          <cell r="I88">
            <v>1</v>
          </cell>
          <cell r="J88">
            <v>1.024</v>
          </cell>
          <cell r="K88">
            <v>1.75</v>
          </cell>
          <cell r="L88">
            <v>4.1252500000001087</v>
          </cell>
          <cell r="M88">
            <v>28.55</v>
          </cell>
          <cell r="N88">
            <v>0.1</v>
          </cell>
          <cell r="O88">
            <v>0</v>
          </cell>
          <cell r="P88">
            <v>0</v>
          </cell>
          <cell r="Q88">
            <v>270.63651562500581</v>
          </cell>
          <cell r="R88">
            <v>18.88</v>
          </cell>
          <cell r="S88" t="str">
            <v>Entibado Metálico Tipo 3</v>
          </cell>
          <cell r="T88">
            <v>0</v>
          </cell>
          <cell r="U88">
            <v>196.8811134390896</v>
          </cell>
          <cell r="V88">
            <v>0</v>
          </cell>
          <cell r="W88">
            <v>0</v>
          </cell>
          <cell r="X88">
            <v>0</v>
          </cell>
          <cell r="Y88">
            <v>0</v>
          </cell>
          <cell r="Z88">
            <v>0</v>
          </cell>
          <cell r="AA88">
            <v>0</v>
          </cell>
          <cell r="AB88">
            <v>0</v>
          </cell>
          <cell r="AC88">
            <v>0</v>
          </cell>
          <cell r="AD88">
            <v>5.3812500000000005</v>
          </cell>
          <cell r="AE88">
            <v>0</v>
          </cell>
          <cell r="AF88">
            <v>21.524163647084762</v>
          </cell>
          <cell r="AG88">
            <v>21.524163647084762</v>
          </cell>
          <cell r="AH88">
            <v>0</v>
          </cell>
          <cell r="AI88">
            <v>17.757665005896619</v>
          </cell>
          <cell r="AJ88">
            <v>0</v>
          </cell>
          <cell r="AK88">
            <v>0</v>
          </cell>
          <cell r="AL88">
            <v>0</v>
          </cell>
          <cell r="AM88">
            <v>0</v>
          </cell>
          <cell r="AN88">
            <v>0</v>
          </cell>
          <cell r="AO88">
            <v>0</v>
          </cell>
          <cell r="AP88">
            <v>7.04</v>
          </cell>
          <cell r="AQ88">
            <v>11.84</v>
          </cell>
          <cell r="AR88">
            <v>0</v>
          </cell>
          <cell r="AS88">
            <v>5.2492500000001083</v>
          </cell>
          <cell r="AT88">
            <v>10.64174276143571</v>
          </cell>
          <cell r="AU88">
            <v>0</v>
          </cell>
          <cell r="AV88">
            <v>0</v>
          </cell>
          <cell r="AW88">
            <v>0</v>
          </cell>
          <cell r="AX88">
            <v>0</v>
          </cell>
          <cell r="AY88">
            <v>0</v>
          </cell>
          <cell r="AZ88">
            <v>0</v>
          </cell>
          <cell r="BA88">
            <v>0</v>
          </cell>
          <cell r="BB88">
            <v>0</v>
          </cell>
          <cell r="BC88">
            <v>251.75651562500582</v>
          </cell>
          <cell r="BD88">
            <v>0</v>
          </cell>
          <cell r="BE88">
            <v>0</v>
          </cell>
          <cell r="BF88">
            <v>0</v>
          </cell>
          <cell r="BG88">
            <v>0</v>
          </cell>
          <cell r="BH88">
            <v>7.04</v>
          </cell>
          <cell r="BI88">
            <v>196.8811134390896</v>
          </cell>
          <cell r="BJ88">
            <v>0</v>
          </cell>
          <cell r="BK88">
            <v>0</v>
          </cell>
          <cell r="BL88">
            <v>0</v>
          </cell>
          <cell r="BM88">
            <v>0</v>
          </cell>
          <cell r="BN88">
            <v>5.3812500000000005</v>
          </cell>
          <cell r="BO88">
            <v>0</v>
          </cell>
          <cell r="BP88">
            <v>0</v>
          </cell>
          <cell r="BQ88">
            <v>0</v>
          </cell>
          <cell r="BR88">
            <v>21.524163647084762</v>
          </cell>
          <cell r="BS88">
            <v>21.524163647084762</v>
          </cell>
          <cell r="BT88">
            <v>258.79651562500584</v>
          </cell>
          <cell r="BU88" t="str">
            <v>Tubería</v>
          </cell>
          <cell r="BV88">
            <v>0</v>
          </cell>
          <cell r="BW88">
            <v>0</v>
          </cell>
          <cell r="BX88">
            <v>0</v>
          </cell>
          <cell r="BY88">
            <v>0</v>
          </cell>
          <cell r="BZ88">
            <v>0</v>
          </cell>
          <cell r="CA88">
            <v>0</v>
          </cell>
          <cell r="CB88">
            <v>0</v>
          </cell>
          <cell r="CC88" t="str">
            <v>Flexible</v>
          </cell>
          <cell r="CD88">
            <v>0</v>
          </cell>
          <cell r="CE88">
            <v>0</v>
          </cell>
          <cell r="CF88">
            <v>0</v>
          </cell>
          <cell r="CG88">
            <v>0</v>
          </cell>
          <cell r="CH88">
            <v>28.55</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t="str">
            <v>NO</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1</v>
          </cell>
          <cell r="EU88" t="str">
            <v>TI</v>
          </cell>
          <cell r="EV88">
            <v>0</v>
          </cell>
          <cell r="EW88">
            <v>0</v>
          </cell>
          <cell r="EX88">
            <v>0</v>
          </cell>
          <cell r="EY88">
            <v>0</v>
          </cell>
          <cell r="EZ88">
            <v>0</v>
          </cell>
          <cell r="FA88">
            <v>0</v>
          </cell>
          <cell r="FB88">
            <v>0</v>
          </cell>
          <cell r="FC88">
            <v>0</v>
          </cell>
          <cell r="FD88">
            <v>1</v>
          </cell>
          <cell r="FE88">
            <v>0</v>
          </cell>
          <cell r="FF88">
            <v>0</v>
          </cell>
          <cell r="FG88">
            <v>17.757665005896619</v>
          </cell>
          <cell r="FH88">
            <v>0</v>
          </cell>
          <cell r="FI88">
            <v>17.757665005896619</v>
          </cell>
          <cell r="FJ88">
            <v>0</v>
          </cell>
          <cell r="FK88">
            <v>0</v>
          </cell>
          <cell r="FL88">
            <v>0</v>
          </cell>
          <cell r="FM88">
            <v>0</v>
          </cell>
          <cell r="FN88">
            <v>0</v>
          </cell>
          <cell r="FO88">
            <v>0</v>
          </cell>
          <cell r="FP88">
            <v>0</v>
          </cell>
          <cell r="FQ88">
            <v>0</v>
          </cell>
          <cell r="FR88">
            <v>0</v>
          </cell>
          <cell r="FS88">
            <v>0</v>
          </cell>
          <cell r="FT88">
            <v>0</v>
          </cell>
          <cell r="FU88">
            <v>0</v>
          </cell>
          <cell r="FV88">
            <v>0</v>
          </cell>
          <cell r="FW88">
            <v>180</v>
          </cell>
          <cell r="FX88">
            <v>0</v>
          </cell>
          <cell r="FY88">
            <v>0</v>
          </cell>
          <cell r="FZ88" t="str">
            <v>PS 18 psi</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28.55</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cell r="MA88">
            <v>0</v>
          </cell>
          <cell r="MB88">
            <v>0</v>
          </cell>
          <cell r="MC88">
            <v>0</v>
          </cell>
          <cell r="MD88">
            <v>0</v>
          </cell>
          <cell r="ME88">
            <v>0</v>
          </cell>
          <cell r="MF88">
            <v>0</v>
          </cell>
          <cell r="MG88">
            <v>0</v>
          </cell>
          <cell r="MH88">
            <v>0</v>
          </cell>
          <cell r="MI88">
            <v>0</v>
          </cell>
          <cell r="MJ88">
            <v>0</v>
          </cell>
          <cell r="MK88">
            <v>0</v>
          </cell>
          <cell r="ML88">
            <v>0</v>
          </cell>
          <cell r="MM88">
            <v>0</v>
          </cell>
          <cell r="MN88">
            <v>0</v>
          </cell>
          <cell r="MO88">
            <v>0</v>
          </cell>
          <cell r="MP88">
            <v>0</v>
          </cell>
          <cell r="MQ88">
            <v>0</v>
          </cell>
          <cell r="MR88">
            <v>0</v>
          </cell>
          <cell r="MS88">
            <v>0</v>
          </cell>
          <cell r="MT88">
            <v>0</v>
          </cell>
          <cell r="MU88">
            <v>0</v>
          </cell>
          <cell r="MV88">
            <v>0</v>
          </cell>
          <cell r="MW88">
            <v>0</v>
          </cell>
          <cell r="MX88">
            <v>2</v>
          </cell>
          <cell r="MY88">
            <v>0</v>
          </cell>
          <cell r="MZ88">
            <v>0</v>
          </cell>
          <cell r="NA88">
            <v>0</v>
          </cell>
          <cell r="NB88">
            <v>0</v>
          </cell>
          <cell r="NC88">
            <v>0</v>
          </cell>
          <cell r="ND88">
            <v>0</v>
          </cell>
          <cell r="NE88">
            <v>0</v>
          </cell>
          <cell r="NF88">
            <v>0</v>
          </cell>
          <cell r="NG88">
            <v>0</v>
          </cell>
          <cell r="NH88">
            <v>2</v>
          </cell>
          <cell r="NI88">
            <v>0</v>
          </cell>
          <cell r="NJ88">
            <v>0</v>
          </cell>
          <cell r="NK88">
            <v>0</v>
          </cell>
          <cell r="NL88">
            <v>0</v>
          </cell>
          <cell r="NM88">
            <v>0</v>
          </cell>
          <cell r="NN88">
            <v>0</v>
          </cell>
          <cell r="NO88">
            <v>0</v>
          </cell>
          <cell r="NP88">
            <v>0</v>
          </cell>
          <cell r="NQ88">
            <v>0</v>
          </cell>
          <cell r="NR88">
            <v>0</v>
          </cell>
          <cell r="NS88">
            <v>0</v>
          </cell>
          <cell r="NT88">
            <v>0</v>
          </cell>
          <cell r="NU88">
            <v>0</v>
          </cell>
          <cell r="NV88">
            <v>0</v>
          </cell>
          <cell r="NW88">
            <v>0</v>
          </cell>
          <cell r="NX88">
            <v>0</v>
          </cell>
          <cell r="NY88">
            <v>0</v>
          </cell>
          <cell r="NZ88">
            <v>0</v>
          </cell>
          <cell r="OA88">
            <v>0</v>
          </cell>
          <cell r="OB88">
            <v>0</v>
          </cell>
          <cell r="OC88">
            <v>0</v>
          </cell>
          <cell r="OD88">
            <v>0</v>
          </cell>
          <cell r="OE88">
            <v>0</v>
          </cell>
          <cell r="OF88">
            <v>0</v>
          </cell>
        </row>
        <row r="89">
          <cell r="C89" t="str">
            <v>CLT24366</v>
          </cell>
          <cell r="D89" t="str">
            <v>INTERCEPTOR IZQUIERDO NORTE</v>
          </cell>
          <cell r="E89" t="str">
            <v>GRP</v>
          </cell>
          <cell r="F89" t="str">
            <v>318 FLOWTITE_1000mm Sp_2500</v>
          </cell>
          <cell r="G89">
            <v>1000</v>
          </cell>
          <cell r="H89">
            <v>40</v>
          </cell>
          <cell r="I89">
            <v>1</v>
          </cell>
          <cell r="J89">
            <v>1.024</v>
          </cell>
          <cell r="K89">
            <v>1.75</v>
          </cell>
          <cell r="L89">
            <v>4.1234599999999908</v>
          </cell>
          <cell r="M89">
            <v>34.85</v>
          </cell>
          <cell r="N89">
            <v>0.1</v>
          </cell>
          <cell r="O89">
            <v>0</v>
          </cell>
          <cell r="P89">
            <v>0</v>
          </cell>
          <cell r="Q89">
            <v>325.96793774999935</v>
          </cell>
          <cell r="R89">
            <v>22.75</v>
          </cell>
          <cell r="S89" t="str">
            <v>Entibado Metálico Tipo 3</v>
          </cell>
          <cell r="T89">
            <v>0</v>
          </cell>
          <cell r="U89">
            <v>237.10167267721249</v>
          </cell>
          <cell r="V89">
            <v>0</v>
          </cell>
          <cell r="W89">
            <v>0</v>
          </cell>
          <cell r="X89">
            <v>0</v>
          </cell>
          <cell r="Y89">
            <v>0</v>
          </cell>
          <cell r="Z89">
            <v>0</v>
          </cell>
          <cell r="AA89">
            <v>0</v>
          </cell>
          <cell r="AB89">
            <v>0</v>
          </cell>
          <cell r="AC89">
            <v>0</v>
          </cell>
          <cell r="AD89">
            <v>6.4837499999999997</v>
          </cell>
          <cell r="AE89">
            <v>0</v>
          </cell>
          <cell r="AF89">
            <v>25.932897628119481</v>
          </cell>
          <cell r="AG89">
            <v>25.932897628119481</v>
          </cell>
          <cell r="AH89">
            <v>0</v>
          </cell>
          <cell r="AI89">
            <v>21.395218695465715</v>
          </cell>
          <cell r="AJ89">
            <v>0</v>
          </cell>
          <cell r="AK89">
            <v>0</v>
          </cell>
          <cell r="AL89">
            <v>0</v>
          </cell>
          <cell r="AM89">
            <v>0</v>
          </cell>
          <cell r="AN89">
            <v>0</v>
          </cell>
          <cell r="AO89">
            <v>0</v>
          </cell>
          <cell r="AP89">
            <v>8.49</v>
          </cell>
          <cell r="AQ89">
            <v>14.26</v>
          </cell>
          <cell r="AR89">
            <v>0</v>
          </cell>
          <cell r="AS89">
            <v>5.2474599999999914</v>
          </cell>
          <cell r="AT89">
            <v>15.15923694643541</v>
          </cell>
          <cell r="AU89">
            <v>0</v>
          </cell>
          <cell r="AV89">
            <v>0</v>
          </cell>
          <cell r="AW89">
            <v>0</v>
          </cell>
          <cell r="AX89">
            <v>0</v>
          </cell>
          <cell r="AY89">
            <v>0</v>
          </cell>
          <cell r="AZ89">
            <v>0</v>
          </cell>
          <cell r="BA89">
            <v>0</v>
          </cell>
          <cell r="BB89">
            <v>0</v>
          </cell>
          <cell r="BC89">
            <v>303.21793774999935</v>
          </cell>
          <cell r="BD89">
            <v>0</v>
          </cell>
          <cell r="BE89">
            <v>0</v>
          </cell>
          <cell r="BF89">
            <v>0</v>
          </cell>
          <cell r="BG89">
            <v>0</v>
          </cell>
          <cell r="BH89">
            <v>8.49</v>
          </cell>
          <cell r="BI89">
            <v>237.10167267721249</v>
          </cell>
          <cell r="BJ89">
            <v>0</v>
          </cell>
          <cell r="BK89">
            <v>0</v>
          </cell>
          <cell r="BL89">
            <v>0</v>
          </cell>
          <cell r="BM89">
            <v>0</v>
          </cell>
          <cell r="BN89">
            <v>6.4837499999999997</v>
          </cell>
          <cell r="BO89">
            <v>0</v>
          </cell>
          <cell r="BP89">
            <v>0</v>
          </cell>
          <cell r="BQ89">
            <v>0</v>
          </cell>
          <cell r="BR89">
            <v>25.932897628119481</v>
          </cell>
          <cell r="BS89">
            <v>25.932897628119481</v>
          </cell>
          <cell r="BT89">
            <v>311.70793774999936</v>
          </cell>
          <cell r="BU89" t="str">
            <v>Tubería</v>
          </cell>
          <cell r="BV89">
            <v>0</v>
          </cell>
          <cell r="BW89">
            <v>0</v>
          </cell>
          <cell r="BX89">
            <v>0</v>
          </cell>
          <cell r="BY89">
            <v>0</v>
          </cell>
          <cell r="BZ89">
            <v>0</v>
          </cell>
          <cell r="CA89">
            <v>13</v>
          </cell>
          <cell r="CB89">
            <v>7.3392498235229607E-3</v>
          </cell>
          <cell r="CC89" t="str">
            <v>Flexible</v>
          </cell>
          <cell r="CD89">
            <v>0</v>
          </cell>
          <cell r="CE89">
            <v>0</v>
          </cell>
          <cell r="CF89">
            <v>0</v>
          </cell>
          <cell r="CG89">
            <v>0</v>
          </cell>
          <cell r="CH89">
            <v>34.85</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t="str">
            <v>NO</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1</v>
          </cell>
          <cell r="EU89" t="str">
            <v>TI</v>
          </cell>
          <cell r="EV89">
            <v>0</v>
          </cell>
          <cell r="EW89">
            <v>0</v>
          </cell>
          <cell r="EX89">
            <v>1</v>
          </cell>
          <cell r="EY89">
            <v>0</v>
          </cell>
          <cell r="EZ89">
            <v>0</v>
          </cell>
          <cell r="FA89">
            <v>0</v>
          </cell>
          <cell r="FB89">
            <v>0</v>
          </cell>
          <cell r="FC89">
            <v>0</v>
          </cell>
          <cell r="FD89">
            <v>0</v>
          </cell>
          <cell r="FE89">
            <v>0</v>
          </cell>
          <cell r="FF89">
            <v>0</v>
          </cell>
          <cell r="FG89">
            <v>21.395218695465715</v>
          </cell>
          <cell r="FH89">
            <v>0</v>
          </cell>
          <cell r="FI89">
            <v>21.395218695465715</v>
          </cell>
          <cell r="FJ89">
            <v>0</v>
          </cell>
          <cell r="FK89">
            <v>0</v>
          </cell>
          <cell r="FL89">
            <v>0</v>
          </cell>
          <cell r="FM89">
            <v>0</v>
          </cell>
          <cell r="FN89">
            <v>0</v>
          </cell>
          <cell r="FO89">
            <v>0</v>
          </cell>
          <cell r="FP89">
            <v>0</v>
          </cell>
          <cell r="FQ89">
            <v>0</v>
          </cell>
          <cell r="FR89">
            <v>0</v>
          </cell>
          <cell r="FS89">
            <v>0</v>
          </cell>
          <cell r="FT89">
            <v>0</v>
          </cell>
          <cell r="FU89">
            <v>0</v>
          </cell>
          <cell r="FV89">
            <v>0</v>
          </cell>
          <cell r="FW89">
            <v>216</v>
          </cell>
          <cell r="FX89">
            <v>0</v>
          </cell>
          <cell r="FY89">
            <v>0</v>
          </cell>
          <cell r="FZ89" t="str">
            <v>PS 18 psi</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2</v>
          </cell>
          <cell r="HR89">
            <v>0</v>
          </cell>
          <cell r="HS89">
            <v>0</v>
          </cell>
          <cell r="HT89">
            <v>0</v>
          </cell>
          <cell r="HU89">
            <v>0</v>
          </cell>
          <cell r="HV89">
            <v>0</v>
          </cell>
          <cell r="HW89">
            <v>0</v>
          </cell>
          <cell r="HX89">
            <v>0</v>
          </cell>
          <cell r="HY89">
            <v>0</v>
          </cell>
          <cell r="HZ89">
            <v>0</v>
          </cell>
          <cell r="IA89">
            <v>34.85</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cell r="LJ89">
            <v>0</v>
          </cell>
          <cell r="LK89">
            <v>0</v>
          </cell>
          <cell r="LL89">
            <v>0</v>
          </cell>
          <cell r="LM89">
            <v>0</v>
          </cell>
          <cell r="LN89">
            <v>0</v>
          </cell>
          <cell r="LO89">
            <v>0</v>
          </cell>
          <cell r="LP89">
            <v>0</v>
          </cell>
          <cell r="LQ89">
            <v>0</v>
          </cell>
          <cell r="LR89">
            <v>0</v>
          </cell>
          <cell r="LS89">
            <v>0</v>
          </cell>
          <cell r="LT89">
            <v>0</v>
          </cell>
          <cell r="LU89">
            <v>0</v>
          </cell>
          <cell r="LV89">
            <v>0</v>
          </cell>
          <cell r="LW89">
            <v>0</v>
          </cell>
          <cell r="LX89">
            <v>0</v>
          </cell>
          <cell r="LY89">
            <v>0</v>
          </cell>
          <cell r="LZ89">
            <v>0</v>
          </cell>
          <cell r="MA89">
            <v>0</v>
          </cell>
          <cell r="MB89">
            <v>0</v>
          </cell>
          <cell r="MC89">
            <v>0</v>
          </cell>
          <cell r="MD89">
            <v>0</v>
          </cell>
          <cell r="ME89">
            <v>0</v>
          </cell>
          <cell r="MF89">
            <v>0</v>
          </cell>
          <cell r="MG89">
            <v>0</v>
          </cell>
          <cell r="MH89">
            <v>0</v>
          </cell>
          <cell r="MI89">
            <v>0</v>
          </cell>
          <cell r="MJ89">
            <v>0</v>
          </cell>
          <cell r="MK89">
            <v>0</v>
          </cell>
          <cell r="ML89">
            <v>0</v>
          </cell>
          <cell r="MM89">
            <v>0</v>
          </cell>
          <cell r="MN89">
            <v>0</v>
          </cell>
          <cell r="MO89">
            <v>0</v>
          </cell>
          <cell r="MP89">
            <v>0</v>
          </cell>
          <cell r="MQ89">
            <v>0</v>
          </cell>
          <cell r="MR89">
            <v>0</v>
          </cell>
          <cell r="MS89">
            <v>0</v>
          </cell>
          <cell r="MT89">
            <v>0</v>
          </cell>
          <cell r="MU89">
            <v>0</v>
          </cell>
          <cell r="MV89">
            <v>0</v>
          </cell>
          <cell r="MW89">
            <v>0</v>
          </cell>
          <cell r="MX89">
            <v>2</v>
          </cell>
          <cell r="MY89">
            <v>1</v>
          </cell>
          <cell r="MZ89">
            <v>0</v>
          </cell>
          <cell r="NA89">
            <v>0</v>
          </cell>
          <cell r="NB89">
            <v>0</v>
          </cell>
          <cell r="NC89">
            <v>0</v>
          </cell>
          <cell r="ND89">
            <v>0</v>
          </cell>
          <cell r="NE89">
            <v>0</v>
          </cell>
          <cell r="NF89">
            <v>0</v>
          </cell>
          <cell r="NG89">
            <v>0</v>
          </cell>
          <cell r="NH89">
            <v>2</v>
          </cell>
          <cell r="NI89">
            <v>0</v>
          </cell>
          <cell r="NJ89">
            <v>0</v>
          </cell>
          <cell r="NK89">
            <v>0</v>
          </cell>
          <cell r="NL89">
            <v>0</v>
          </cell>
          <cell r="NM89">
            <v>0</v>
          </cell>
          <cell r="NN89">
            <v>0</v>
          </cell>
          <cell r="NO89">
            <v>0</v>
          </cell>
          <cell r="NP89">
            <v>0</v>
          </cell>
          <cell r="NQ89">
            <v>0</v>
          </cell>
          <cell r="NR89">
            <v>0</v>
          </cell>
          <cell r="NS89">
            <v>0</v>
          </cell>
          <cell r="NT89">
            <v>0</v>
          </cell>
          <cell r="NU89">
            <v>0</v>
          </cell>
          <cell r="NV89">
            <v>0</v>
          </cell>
          <cell r="NW89">
            <v>0</v>
          </cell>
          <cell r="NX89">
            <v>0</v>
          </cell>
          <cell r="NY89">
            <v>0</v>
          </cell>
          <cell r="NZ89">
            <v>0</v>
          </cell>
          <cell r="OA89">
            <v>0</v>
          </cell>
          <cell r="OB89">
            <v>0</v>
          </cell>
          <cell r="OC89">
            <v>0</v>
          </cell>
          <cell r="OD89">
            <v>0</v>
          </cell>
          <cell r="OE89">
            <v>0</v>
          </cell>
          <cell r="OF89">
            <v>0</v>
          </cell>
        </row>
        <row r="90">
          <cell r="C90" t="str">
            <v>CLT36440</v>
          </cell>
          <cell r="D90" t="str">
            <v>INTERCEPTOR IZQUIERDO NORTE</v>
          </cell>
          <cell r="E90" t="str">
            <v>GRP</v>
          </cell>
          <cell r="F90" t="str">
            <v>318 FLOWTITE_1000mm Sp_2500</v>
          </cell>
          <cell r="G90">
            <v>1000</v>
          </cell>
          <cell r="H90">
            <v>40</v>
          </cell>
          <cell r="I90">
            <v>1</v>
          </cell>
          <cell r="J90">
            <v>1.024</v>
          </cell>
          <cell r="K90">
            <v>1.75</v>
          </cell>
          <cell r="L90">
            <v>4.1584600000000727</v>
          </cell>
          <cell r="M90">
            <v>58.69</v>
          </cell>
          <cell r="N90">
            <v>0.1</v>
          </cell>
          <cell r="O90">
            <v>0</v>
          </cell>
          <cell r="P90">
            <v>0</v>
          </cell>
          <cell r="Q90">
            <v>539.44308145000775</v>
          </cell>
          <cell r="R90">
            <v>48.210000000000008</v>
          </cell>
          <cell r="S90" t="str">
            <v>Entibado Metálico Tipo 3</v>
          </cell>
          <cell r="T90">
            <v>0</v>
          </cell>
          <cell r="U90">
            <v>393.39539237357064</v>
          </cell>
          <cell r="V90">
            <v>0</v>
          </cell>
          <cell r="W90">
            <v>0</v>
          </cell>
          <cell r="X90">
            <v>0</v>
          </cell>
          <cell r="Y90">
            <v>0</v>
          </cell>
          <cell r="Z90">
            <v>0</v>
          </cell>
          <cell r="AA90">
            <v>0</v>
          </cell>
          <cell r="AB90">
            <v>0</v>
          </cell>
          <cell r="AC90">
            <v>0</v>
          </cell>
          <cell r="AD90">
            <v>10.655750000000001</v>
          </cell>
          <cell r="AE90">
            <v>0</v>
          </cell>
          <cell r="AF90">
            <v>42.620505922683975</v>
          </cell>
          <cell r="AG90">
            <v>42.620505922683975</v>
          </cell>
          <cell r="AH90">
            <v>0</v>
          </cell>
          <cell r="AI90">
            <v>35.162603257476185</v>
          </cell>
          <cell r="AJ90">
            <v>0</v>
          </cell>
          <cell r="AK90">
            <v>0</v>
          </cell>
          <cell r="AL90">
            <v>0</v>
          </cell>
          <cell r="AM90">
            <v>0</v>
          </cell>
          <cell r="AN90">
            <v>0</v>
          </cell>
          <cell r="AO90">
            <v>0</v>
          </cell>
          <cell r="AP90">
            <v>17.600000000000001</v>
          </cell>
          <cell r="AQ90">
            <v>30.610000000000003</v>
          </cell>
          <cell r="AR90">
            <v>0</v>
          </cell>
          <cell r="AS90">
            <v>5.2824600000000732</v>
          </cell>
          <cell r="AT90">
            <v>20.158390213649501</v>
          </cell>
          <cell r="AU90">
            <v>0</v>
          </cell>
          <cell r="AV90">
            <v>0</v>
          </cell>
          <cell r="AW90">
            <v>0</v>
          </cell>
          <cell r="AX90">
            <v>0</v>
          </cell>
          <cell r="AY90">
            <v>0</v>
          </cell>
          <cell r="AZ90">
            <v>0</v>
          </cell>
          <cell r="BA90">
            <v>0</v>
          </cell>
          <cell r="BB90">
            <v>0</v>
          </cell>
          <cell r="BC90">
            <v>491.23308145000772</v>
          </cell>
          <cell r="BD90">
            <v>0</v>
          </cell>
          <cell r="BE90">
            <v>0</v>
          </cell>
          <cell r="BF90">
            <v>0</v>
          </cell>
          <cell r="BG90">
            <v>0</v>
          </cell>
          <cell r="BH90">
            <v>17.600000000000001</v>
          </cell>
          <cell r="BI90">
            <v>393.39539237357064</v>
          </cell>
          <cell r="BJ90">
            <v>0</v>
          </cell>
          <cell r="BK90">
            <v>0</v>
          </cell>
          <cell r="BL90">
            <v>0</v>
          </cell>
          <cell r="BM90">
            <v>0</v>
          </cell>
          <cell r="BN90">
            <v>10.655750000000001</v>
          </cell>
          <cell r="BO90">
            <v>0</v>
          </cell>
          <cell r="BP90">
            <v>0</v>
          </cell>
          <cell r="BQ90">
            <v>0</v>
          </cell>
          <cell r="BR90">
            <v>42.620505922683975</v>
          </cell>
          <cell r="BS90">
            <v>42.620505922683975</v>
          </cell>
          <cell r="BT90">
            <v>508.83308145000774</v>
          </cell>
          <cell r="BU90" t="str">
            <v>Tubería</v>
          </cell>
          <cell r="BV90">
            <v>0</v>
          </cell>
          <cell r="BW90">
            <v>0</v>
          </cell>
          <cell r="BX90">
            <v>0</v>
          </cell>
          <cell r="BY90">
            <v>0</v>
          </cell>
          <cell r="BZ90">
            <v>0</v>
          </cell>
          <cell r="CA90">
            <v>0</v>
          </cell>
          <cell r="CB90">
            <v>0</v>
          </cell>
          <cell r="CC90" t="str">
            <v>Flexible</v>
          </cell>
          <cell r="CD90">
            <v>0</v>
          </cell>
          <cell r="CE90">
            <v>0</v>
          </cell>
          <cell r="CF90">
            <v>0</v>
          </cell>
          <cell r="CG90">
            <v>0</v>
          </cell>
          <cell r="CH90">
            <v>58.69</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t="str">
            <v>NO</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1</v>
          </cell>
          <cell r="EU90" t="str">
            <v>TI</v>
          </cell>
          <cell r="EV90">
            <v>0</v>
          </cell>
          <cell r="EW90">
            <v>0</v>
          </cell>
          <cell r="EX90">
            <v>0</v>
          </cell>
          <cell r="EY90">
            <v>0</v>
          </cell>
          <cell r="EZ90">
            <v>0</v>
          </cell>
          <cell r="FA90">
            <v>0</v>
          </cell>
          <cell r="FB90">
            <v>0</v>
          </cell>
          <cell r="FC90">
            <v>0</v>
          </cell>
          <cell r="FD90">
            <v>1</v>
          </cell>
          <cell r="FE90">
            <v>0</v>
          </cell>
          <cell r="FF90">
            <v>0</v>
          </cell>
          <cell r="FG90">
            <v>35.162603257476185</v>
          </cell>
          <cell r="FH90">
            <v>0</v>
          </cell>
          <cell r="FI90">
            <v>35.162603257476185</v>
          </cell>
          <cell r="FJ90">
            <v>0</v>
          </cell>
          <cell r="FK90">
            <v>0</v>
          </cell>
          <cell r="FL90">
            <v>0</v>
          </cell>
          <cell r="FM90">
            <v>0</v>
          </cell>
          <cell r="FN90">
            <v>0</v>
          </cell>
          <cell r="FO90">
            <v>0</v>
          </cell>
          <cell r="FP90">
            <v>0</v>
          </cell>
          <cell r="FQ90">
            <v>0</v>
          </cell>
          <cell r="FR90">
            <v>0</v>
          </cell>
          <cell r="FS90">
            <v>0</v>
          </cell>
          <cell r="FT90">
            <v>0</v>
          </cell>
          <cell r="FU90">
            <v>0</v>
          </cell>
          <cell r="FV90">
            <v>0</v>
          </cell>
          <cell r="FW90">
            <v>252</v>
          </cell>
          <cell r="FX90">
            <v>0</v>
          </cell>
          <cell r="FY90">
            <v>0</v>
          </cell>
          <cell r="FZ90" t="str">
            <v>PS 18 psi</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58.69</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cell r="LJ90">
            <v>0</v>
          </cell>
          <cell r="LK90">
            <v>0</v>
          </cell>
          <cell r="LL90">
            <v>0</v>
          </cell>
          <cell r="LM90">
            <v>0</v>
          </cell>
          <cell r="LN90">
            <v>0</v>
          </cell>
          <cell r="LO90">
            <v>0</v>
          </cell>
          <cell r="LP90">
            <v>0</v>
          </cell>
          <cell r="LQ90">
            <v>0</v>
          </cell>
          <cell r="LR90">
            <v>0</v>
          </cell>
          <cell r="LS90">
            <v>0</v>
          </cell>
          <cell r="LT90">
            <v>0</v>
          </cell>
          <cell r="LU90">
            <v>0</v>
          </cell>
          <cell r="LV90">
            <v>0</v>
          </cell>
          <cell r="LW90">
            <v>0</v>
          </cell>
          <cell r="LX90">
            <v>0</v>
          </cell>
          <cell r="LY90">
            <v>0</v>
          </cell>
          <cell r="LZ90">
            <v>0</v>
          </cell>
          <cell r="MA90">
            <v>0</v>
          </cell>
          <cell r="MB90">
            <v>0</v>
          </cell>
          <cell r="MC90">
            <v>0</v>
          </cell>
          <cell r="MD90">
            <v>0</v>
          </cell>
          <cell r="ME90">
            <v>0</v>
          </cell>
          <cell r="MF90">
            <v>0</v>
          </cell>
          <cell r="MG90">
            <v>0</v>
          </cell>
          <cell r="MH90">
            <v>0</v>
          </cell>
          <cell r="MI90">
            <v>0</v>
          </cell>
          <cell r="MJ90">
            <v>0</v>
          </cell>
          <cell r="MK90">
            <v>0</v>
          </cell>
          <cell r="ML90">
            <v>0</v>
          </cell>
          <cell r="MM90">
            <v>0</v>
          </cell>
          <cell r="MN90">
            <v>0</v>
          </cell>
          <cell r="MO90">
            <v>0</v>
          </cell>
          <cell r="MP90">
            <v>0</v>
          </cell>
          <cell r="MQ90">
            <v>0</v>
          </cell>
          <cell r="MR90">
            <v>0</v>
          </cell>
          <cell r="MS90">
            <v>0</v>
          </cell>
          <cell r="MT90">
            <v>0</v>
          </cell>
          <cell r="MU90">
            <v>0</v>
          </cell>
          <cell r="MV90">
            <v>0</v>
          </cell>
          <cell r="MW90">
            <v>0</v>
          </cell>
          <cell r="MX90">
            <v>4</v>
          </cell>
          <cell r="MY90">
            <v>0</v>
          </cell>
          <cell r="MZ90">
            <v>0</v>
          </cell>
          <cell r="NA90">
            <v>0</v>
          </cell>
          <cell r="NB90">
            <v>0</v>
          </cell>
          <cell r="NC90">
            <v>0</v>
          </cell>
          <cell r="ND90">
            <v>0</v>
          </cell>
          <cell r="NE90">
            <v>0</v>
          </cell>
          <cell r="NF90">
            <v>0</v>
          </cell>
          <cell r="NG90">
            <v>0</v>
          </cell>
          <cell r="NH90">
            <v>4</v>
          </cell>
          <cell r="NI90">
            <v>0</v>
          </cell>
          <cell r="NJ90">
            <v>0</v>
          </cell>
          <cell r="NK90">
            <v>0</v>
          </cell>
          <cell r="NL90">
            <v>0</v>
          </cell>
          <cell r="NM90">
            <v>0</v>
          </cell>
          <cell r="NN90">
            <v>0</v>
          </cell>
          <cell r="NO90">
            <v>0</v>
          </cell>
          <cell r="NP90">
            <v>0</v>
          </cell>
          <cell r="NQ90">
            <v>0</v>
          </cell>
          <cell r="NR90">
            <v>0</v>
          </cell>
          <cell r="NS90">
            <v>0</v>
          </cell>
          <cell r="NT90">
            <v>0</v>
          </cell>
          <cell r="NU90">
            <v>0</v>
          </cell>
          <cell r="NV90">
            <v>0</v>
          </cell>
          <cell r="NW90">
            <v>0</v>
          </cell>
          <cell r="NX90">
            <v>0</v>
          </cell>
          <cell r="NY90">
            <v>0</v>
          </cell>
          <cell r="NZ90">
            <v>0</v>
          </cell>
          <cell r="OA90">
            <v>0</v>
          </cell>
          <cell r="OB90">
            <v>0</v>
          </cell>
          <cell r="OC90">
            <v>0</v>
          </cell>
          <cell r="OD90">
            <v>0</v>
          </cell>
          <cell r="OE90">
            <v>0</v>
          </cell>
          <cell r="OF90">
            <v>0</v>
          </cell>
        </row>
        <row r="91">
          <cell r="C91" t="str">
            <v>CLT36442</v>
          </cell>
          <cell r="D91" t="str">
            <v>INTERCEPTOR IZQUIERDO NORTE</v>
          </cell>
          <cell r="E91" t="str">
            <v>GRP</v>
          </cell>
          <cell r="F91" t="str">
            <v>318 FLOWTITE_1000mm Sp_2500</v>
          </cell>
          <cell r="G91">
            <v>1000</v>
          </cell>
          <cell r="H91">
            <v>40</v>
          </cell>
          <cell r="I91">
            <v>1</v>
          </cell>
          <cell r="J91">
            <v>1.024</v>
          </cell>
          <cell r="K91">
            <v>1.75</v>
          </cell>
          <cell r="L91">
            <v>4.1734599999999453</v>
          </cell>
          <cell r="M91">
            <v>33.96</v>
          </cell>
          <cell r="N91">
            <v>0.1</v>
          </cell>
          <cell r="O91">
            <v>0</v>
          </cell>
          <cell r="P91">
            <v>0</v>
          </cell>
          <cell r="Q91">
            <v>321.30166879999649</v>
          </cell>
          <cell r="R91">
            <v>28.64</v>
          </cell>
          <cell r="S91" t="str">
            <v>Entibado Metálico Tipo 3</v>
          </cell>
          <cell r="T91">
            <v>0</v>
          </cell>
          <cell r="U91">
            <v>234.57011292868816</v>
          </cell>
          <cell r="V91">
            <v>0</v>
          </cell>
          <cell r="W91">
            <v>0</v>
          </cell>
          <cell r="X91">
            <v>0</v>
          </cell>
          <cell r="Y91">
            <v>0</v>
          </cell>
          <cell r="Z91">
            <v>0</v>
          </cell>
          <cell r="AA91">
            <v>0</v>
          </cell>
          <cell r="AB91">
            <v>0</v>
          </cell>
          <cell r="AC91">
            <v>0</v>
          </cell>
          <cell r="AD91">
            <v>6.3279999999999994</v>
          </cell>
          <cell r="AE91">
            <v>0</v>
          </cell>
          <cell r="AF91">
            <v>25.310916396257657</v>
          </cell>
          <cell r="AG91">
            <v>25.310916396257657</v>
          </cell>
          <cell r="AH91">
            <v>0</v>
          </cell>
          <cell r="AI91">
            <v>20.881804017941711</v>
          </cell>
          <cell r="AJ91">
            <v>0</v>
          </cell>
          <cell r="AK91">
            <v>0</v>
          </cell>
          <cell r="AL91">
            <v>0</v>
          </cell>
          <cell r="AM91">
            <v>0</v>
          </cell>
          <cell r="AN91">
            <v>0</v>
          </cell>
          <cell r="AO91">
            <v>0</v>
          </cell>
          <cell r="AP91">
            <v>10.459999999999999</v>
          </cell>
          <cell r="AQ91">
            <v>18.180000000000003</v>
          </cell>
          <cell r="AR91">
            <v>0</v>
          </cell>
          <cell r="AS91">
            <v>5.2974599999999459</v>
          </cell>
          <cell r="AT91">
            <v>12.376385076248342</v>
          </cell>
          <cell r="AU91">
            <v>0</v>
          </cell>
          <cell r="AV91">
            <v>0</v>
          </cell>
          <cell r="AW91">
            <v>0</v>
          </cell>
          <cell r="AX91">
            <v>0</v>
          </cell>
          <cell r="AY91">
            <v>0</v>
          </cell>
          <cell r="AZ91">
            <v>0</v>
          </cell>
          <cell r="BA91">
            <v>0</v>
          </cell>
          <cell r="BB91">
            <v>0</v>
          </cell>
          <cell r="BC91">
            <v>292.66166879999651</v>
          </cell>
          <cell r="BD91">
            <v>0</v>
          </cell>
          <cell r="BE91">
            <v>0</v>
          </cell>
          <cell r="BF91">
            <v>0</v>
          </cell>
          <cell r="BG91">
            <v>0</v>
          </cell>
          <cell r="BH91">
            <v>10.459999999999999</v>
          </cell>
          <cell r="BI91">
            <v>234.57011292868816</v>
          </cell>
          <cell r="BJ91">
            <v>0</v>
          </cell>
          <cell r="BK91">
            <v>0</v>
          </cell>
          <cell r="BL91">
            <v>0</v>
          </cell>
          <cell r="BM91">
            <v>0</v>
          </cell>
          <cell r="BN91">
            <v>6.3279999999999994</v>
          </cell>
          <cell r="BO91">
            <v>0</v>
          </cell>
          <cell r="BP91">
            <v>0</v>
          </cell>
          <cell r="BQ91">
            <v>0</v>
          </cell>
          <cell r="BR91">
            <v>25.310916396257657</v>
          </cell>
          <cell r="BS91">
            <v>25.310916396257657</v>
          </cell>
          <cell r="BT91">
            <v>303.12166879999648</v>
          </cell>
          <cell r="BU91" t="str">
            <v>Tubería</v>
          </cell>
          <cell r="BV91">
            <v>0</v>
          </cell>
          <cell r="BW91">
            <v>0</v>
          </cell>
          <cell r="BX91">
            <v>0</v>
          </cell>
          <cell r="BY91">
            <v>0</v>
          </cell>
          <cell r="BZ91">
            <v>0</v>
          </cell>
          <cell r="CA91">
            <v>0</v>
          </cell>
          <cell r="CB91">
            <v>0</v>
          </cell>
          <cell r="CC91" t="str">
            <v>Flexible</v>
          </cell>
          <cell r="CD91">
            <v>0</v>
          </cell>
          <cell r="CE91">
            <v>0</v>
          </cell>
          <cell r="CF91">
            <v>0</v>
          </cell>
          <cell r="CG91">
            <v>0</v>
          </cell>
          <cell r="CH91">
            <v>33.96</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t="str">
            <v>NO</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1</v>
          </cell>
          <cell r="EU91" t="str">
            <v>TI</v>
          </cell>
          <cell r="EV91">
            <v>0</v>
          </cell>
          <cell r="EW91">
            <v>0</v>
          </cell>
          <cell r="EX91">
            <v>0</v>
          </cell>
          <cell r="EY91">
            <v>0</v>
          </cell>
          <cell r="EZ91">
            <v>0</v>
          </cell>
          <cell r="FA91">
            <v>0</v>
          </cell>
          <cell r="FB91">
            <v>0</v>
          </cell>
          <cell r="FC91">
            <v>0</v>
          </cell>
          <cell r="FD91">
            <v>1</v>
          </cell>
          <cell r="FE91">
            <v>0</v>
          </cell>
          <cell r="FF91">
            <v>0</v>
          </cell>
          <cell r="FG91">
            <v>20.881804017941711</v>
          </cell>
          <cell r="FH91">
            <v>0</v>
          </cell>
          <cell r="FI91">
            <v>20.881804017941711</v>
          </cell>
          <cell r="FJ91">
            <v>0</v>
          </cell>
          <cell r="FK91">
            <v>0</v>
          </cell>
          <cell r="FL91">
            <v>0</v>
          </cell>
          <cell r="FM91">
            <v>0</v>
          </cell>
          <cell r="FN91">
            <v>0</v>
          </cell>
          <cell r="FO91">
            <v>0</v>
          </cell>
          <cell r="FP91">
            <v>0</v>
          </cell>
          <cell r="FQ91">
            <v>0</v>
          </cell>
          <cell r="FR91">
            <v>0</v>
          </cell>
          <cell r="FS91">
            <v>0</v>
          </cell>
          <cell r="FT91">
            <v>0</v>
          </cell>
          <cell r="FU91">
            <v>0</v>
          </cell>
          <cell r="FV91">
            <v>0</v>
          </cell>
          <cell r="FW91">
            <v>216</v>
          </cell>
          <cell r="FX91">
            <v>0</v>
          </cell>
          <cell r="FY91">
            <v>0</v>
          </cell>
          <cell r="FZ91" t="str">
            <v>PS 18 psi</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33.96</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cell r="LJ91">
            <v>0</v>
          </cell>
          <cell r="LK91">
            <v>0</v>
          </cell>
          <cell r="LL91">
            <v>0</v>
          </cell>
          <cell r="LM91">
            <v>0</v>
          </cell>
          <cell r="LN91">
            <v>0</v>
          </cell>
          <cell r="LO91">
            <v>0</v>
          </cell>
          <cell r="LP91">
            <v>0</v>
          </cell>
          <cell r="LQ91">
            <v>0</v>
          </cell>
          <cell r="LR91">
            <v>0</v>
          </cell>
          <cell r="LS91">
            <v>0</v>
          </cell>
          <cell r="LT91">
            <v>0</v>
          </cell>
          <cell r="LU91">
            <v>0</v>
          </cell>
          <cell r="LV91">
            <v>0</v>
          </cell>
          <cell r="LW91">
            <v>0</v>
          </cell>
          <cell r="LX91">
            <v>0</v>
          </cell>
          <cell r="LY91">
            <v>0</v>
          </cell>
          <cell r="LZ91">
            <v>0</v>
          </cell>
          <cell r="MA91">
            <v>0</v>
          </cell>
          <cell r="MB91">
            <v>0</v>
          </cell>
          <cell r="MC91">
            <v>0</v>
          </cell>
          <cell r="MD91">
            <v>0</v>
          </cell>
          <cell r="ME91">
            <v>0</v>
          </cell>
          <cell r="MF91">
            <v>0</v>
          </cell>
          <cell r="MG91">
            <v>0</v>
          </cell>
          <cell r="MH91">
            <v>0</v>
          </cell>
          <cell r="MI91">
            <v>0</v>
          </cell>
          <cell r="MJ91">
            <v>0</v>
          </cell>
          <cell r="MK91">
            <v>0</v>
          </cell>
          <cell r="ML91">
            <v>0</v>
          </cell>
          <cell r="MM91">
            <v>0</v>
          </cell>
          <cell r="MN91">
            <v>0</v>
          </cell>
          <cell r="MO91">
            <v>0</v>
          </cell>
          <cell r="MP91">
            <v>0</v>
          </cell>
          <cell r="MQ91">
            <v>0</v>
          </cell>
          <cell r="MR91">
            <v>0</v>
          </cell>
          <cell r="MS91">
            <v>0</v>
          </cell>
          <cell r="MT91">
            <v>0</v>
          </cell>
          <cell r="MU91">
            <v>0</v>
          </cell>
          <cell r="MV91">
            <v>0</v>
          </cell>
          <cell r="MW91">
            <v>0</v>
          </cell>
          <cell r="MX91">
            <v>2</v>
          </cell>
          <cell r="MY91">
            <v>0</v>
          </cell>
          <cell r="MZ91">
            <v>0</v>
          </cell>
          <cell r="NA91">
            <v>0</v>
          </cell>
          <cell r="NB91">
            <v>0</v>
          </cell>
          <cell r="NC91">
            <v>0</v>
          </cell>
          <cell r="ND91">
            <v>0</v>
          </cell>
          <cell r="NE91">
            <v>0</v>
          </cell>
          <cell r="NF91">
            <v>0</v>
          </cell>
          <cell r="NG91">
            <v>0</v>
          </cell>
          <cell r="NH91">
            <v>2</v>
          </cell>
          <cell r="NI91">
            <v>0</v>
          </cell>
          <cell r="NJ91">
            <v>0</v>
          </cell>
          <cell r="NK91">
            <v>0</v>
          </cell>
          <cell r="NL91">
            <v>0</v>
          </cell>
          <cell r="NM91">
            <v>0</v>
          </cell>
          <cell r="NN91">
            <v>0</v>
          </cell>
          <cell r="NO91">
            <v>0</v>
          </cell>
          <cell r="NP91">
            <v>0</v>
          </cell>
          <cell r="NQ91">
            <v>0</v>
          </cell>
          <cell r="NR91">
            <v>0</v>
          </cell>
          <cell r="NS91">
            <v>0</v>
          </cell>
          <cell r="NT91">
            <v>0</v>
          </cell>
          <cell r="NU91">
            <v>0</v>
          </cell>
          <cell r="NV91">
            <v>0</v>
          </cell>
          <cell r="NW91">
            <v>0</v>
          </cell>
          <cell r="NX91">
            <v>0</v>
          </cell>
          <cell r="NY91">
            <v>0</v>
          </cell>
          <cell r="NZ91">
            <v>0</v>
          </cell>
          <cell r="OA91">
            <v>0</v>
          </cell>
          <cell r="OB91">
            <v>0</v>
          </cell>
          <cell r="OC91">
            <v>0</v>
          </cell>
          <cell r="OD91">
            <v>0</v>
          </cell>
          <cell r="OE91">
            <v>0</v>
          </cell>
          <cell r="OF91">
            <v>0</v>
          </cell>
        </row>
        <row r="92">
          <cell r="C92" t="str">
            <v>CLT36121</v>
          </cell>
          <cell r="D92" t="str">
            <v>INTERCEPTOR IZQUIERDO NORTE</v>
          </cell>
          <cell r="E92" t="str">
            <v>GRP</v>
          </cell>
          <cell r="F92" t="str">
            <v>318 FLOWTITE_1000mm Sp_2500</v>
          </cell>
          <cell r="G92">
            <v>1000</v>
          </cell>
          <cell r="H92">
            <v>40</v>
          </cell>
          <cell r="I92">
            <v>1</v>
          </cell>
          <cell r="J92">
            <v>1.024</v>
          </cell>
          <cell r="K92">
            <v>1.75</v>
          </cell>
          <cell r="L92">
            <v>4.1384599999998635</v>
          </cell>
          <cell r="M92">
            <v>62.2</v>
          </cell>
          <cell r="N92">
            <v>0.1</v>
          </cell>
          <cell r="O92">
            <v>0</v>
          </cell>
          <cell r="P92">
            <v>0</v>
          </cell>
          <cell r="Q92">
            <v>568.28524199998469</v>
          </cell>
          <cell r="R92">
            <v>51</v>
          </cell>
          <cell r="S92" t="str">
            <v>Entibado Metálico Tipo 3</v>
          </cell>
          <cell r="T92">
            <v>0</v>
          </cell>
          <cell r="U92">
            <v>413.81864360086252</v>
          </cell>
          <cell r="V92">
            <v>0</v>
          </cell>
          <cell r="W92">
            <v>0</v>
          </cell>
          <cell r="X92">
            <v>0</v>
          </cell>
          <cell r="Y92">
            <v>0</v>
          </cell>
          <cell r="Z92">
            <v>0</v>
          </cell>
          <cell r="AA92">
            <v>0</v>
          </cell>
          <cell r="AB92">
            <v>0</v>
          </cell>
          <cell r="AC92">
            <v>0</v>
          </cell>
          <cell r="AD92">
            <v>11.270000000000003</v>
          </cell>
          <cell r="AE92">
            <v>0</v>
          </cell>
          <cell r="AF92">
            <v>45.077376708508503</v>
          </cell>
          <cell r="AG92">
            <v>45.077376708508503</v>
          </cell>
          <cell r="AH92">
            <v>0</v>
          </cell>
          <cell r="AI92">
            <v>37.189557189679675</v>
          </cell>
          <cell r="AJ92">
            <v>0</v>
          </cell>
          <cell r="AK92">
            <v>0</v>
          </cell>
          <cell r="AL92">
            <v>0</v>
          </cell>
          <cell r="AM92">
            <v>0</v>
          </cell>
          <cell r="AN92">
            <v>0</v>
          </cell>
          <cell r="AO92">
            <v>0</v>
          </cell>
          <cell r="AP92">
            <v>18.62</v>
          </cell>
          <cell r="AQ92">
            <v>32.379999999999995</v>
          </cell>
          <cell r="AR92">
            <v>0</v>
          </cell>
          <cell r="AS92">
            <v>5.262459999999864</v>
          </cell>
          <cell r="AT92">
            <v>24.048654410033606</v>
          </cell>
          <cell r="AU92">
            <v>0</v>
          </cell>
          <cell r="AV92">
            <v>0</v>
          </cell>
          <cell r="AW92">
            <v>0</v>
          </cell>
          <cell r="AX92">
            <v>0</v>
          </cell>
          <cell r="AY92">
            <v>0</v>
          </cell>
          <cell r="AZ92">
            <v>0</v>
          </cell>
          <cell r="BA92">
            <v>0</v>
          </cell>
          <cell r="BB92">
            <v>0</v>
          </cell>
          <cell r="BC92">
            <v>517.28524199998469</v>
          </cell>
          <cell r="BD92">
            <v>0</v>
          </cell>
          <cell r="BE92">
            <v>0</v>
          </cell>
          <cell r="BF92">
            <v>0</v>
          </cell>
          <cell r="BG92">
            <v>0</v>
          </cell>
          <cell r="BH92">
            <v>18.62</v>
          </cell>
          <cell r="BI92">
            <v>413.81864360086252</v>
          </cell>
          <cell r="BJ92">
            <v>0</v>
          </cell>
          <cell r="BK92">
            <v>0</v>
          </cell>
          <cell r="BL92">
            <v>0</v>
          </cell>
          <cell r="BM92">
            <v>0</v>
          </cell>
          <cell r="BN92">
            <v>11.270000000000003</v>
          </cell>
          <cell r="BO92">
            <v>0</v>
          </cell>
          <cell r="BP92">
            <v>0</v>
          </cell>
          <cell r="BQ92">
            <v>0</v>
          </cell>
          <cell r="BR92">
            <v>45.077376708508503</v>
          </cell>
          <cell r="BS92">
            <v>45.077376708508503</v>
          </cell>
          <cell r="BT92">
            <v>535.9052419999847</v>
          </cell>
          <cell r="BU92" t="str">
            <v>Tubería</v>
          </cell>
          <cell r="BV92">
            <v>0</v>
          </cell>
          <cell r="BW92">
            <v>0</v>
          </cell>
          <cell r="BX92">
            <v>0</v>
          </cell>
          <cell r="BY92">
            <v>0</v>
          </cell>
          <cell r="BZ92">
            <v>0</v>
          </cell>
          <cell r="CA92">
            <v>8</v>
          </cell>
          <cell r="CB92">
            <v>4.5250757407149277E-3</v>
          </cell>
          <cell r="CC92" t="str">
            <v>Flexible</v>
          </cell>
          <cell r="CD92">
            <v>0</v>
          </cell>
          <cell r="CE92">
            <v>0</v>
          </cell>
          <cell r="CF92">
            <v>0</v>
          </cell>
          <cell r="CG92">
            <v>0</v>
          </cell>
          <cell r="CH92">
            <v>62.2</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t="str">
            <v>NO</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1</v>
          </cell>
          <cell r="EU92" t="str">
            <v>TI</v>
          </cell>
          <cell r="EV92">
            <v>0</v>
          </cell>
          <cell r="EW92">
            <v>0</v>
          </cell>
          <cell r="EX92">
            <v>0</v>
          </cell>
          <cell r="EY92">
            <v>1</v>
          </cell>
          <cell r="EZ92">
            <v>0</v>
          </cell>
          <cell r="FA92">
            <v>0</v>
          </cell>
          <cell r="FB92">
            <v>0</v>
          </cell>
          <cell r="FC92">
            <v>0</v>
          </cell>
          <cell r="FD92">
            <v>0</v>
          </cell>
          <cell r="FE92">
            <v>0</v>
          </cell>
          <cell r="FF92">
            <v>0</v>
          </cell>
          <cell r="FG92">
            <v>37.189557189679675</v>
          </cell>
          <cell r="FH92">
            <v>0</v>
          </cell>
          <cell r="FI92">
            <v>37.189557189679675</v>
          </cell>
          <cell r="FJ92">
            <v>0</v>
          </cell>
          <cell r="FK92">
            <v>0</v>
          </cell>
          <cell r="FL92">
            <v>0</v>
          </cell>
          <cell r="FM92">
            <v>0</v>
          </cell>
          <cell r="FN92">
            <v>0</v>
          </cell>
          <cell r="FO92">
            <v>0</v>
          </cell>
          <cell r="FP92">
            <v>0</v>
          </cell>
          <cell r="FQ92">
            <v>0</v>
          </cell>
          <cell r="FR92">
            <v>0</v>
          </cell>
          <cell r="FS92">
            <v>0</v>
          </cell>
          <cell r="FT92">
            <v>0</v>
          </cell>
          <cell r="FU92">
            <v>0</v>
          </cell>
          <cell r="FV92">
            <v>0</v>
          </cell>
          <cell r="FW92">
            <v>288</v>
          </cell>
          <cell r="FX92">
            <v>0</v>
          </cell>
          <cell r="FY92">
            <v>0</v>
          </cell>
          <cell r="FZ92" t="str">
            <v>PS 18 psi</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2</v>
          </cell>
          <cell r="HV92">
            <v>0</v>
          </cell>
          <cell r="HW92">
            <v>0</v>
          </cell>
          <cell r="HX92">
            <v>0</v>
          </cell>
          <cell r="HY92">
            <v>0</v>
          </cell>
          <cell r="HZ92">
            <v>0</v>
          </cell>
          <cell r="IA92">
            <v>62.2</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cell r="LJ92">
            <v>0</v>
          </cell>
          <cell r="LK92">
            <v>0</v>
          </cell>
          <cell r="LL92">
            <v>0</v>
          </cell>
          <cell r="LM92">
            <v>0</v>
          </cell>
          <cell r="LN92">
            <v>0</v>
          </cell>
          <cell r="LO92">
            <v>0</v>
          </cell>
          <cell r="LP92">
            <v>0</v>
          </cell>
          <cell r="LQ92">
            <v>0</v>
          </cell>
          <cell r="LR92">
            <v>0</v>
          </cell>
          <cell r="LS92">
            <v>0</v>
          </cell>
          <cell r="LT92">
            <v>0</v>
          </cell>
          <cell r="LU92">
            <v>0</v>
          </cell>
          <cell r="LV92">
            <v>0</v>
          </cell>
          <cell r="LW92">
            <v>0</v>
          </cell>
          <cell r="LX92">
            <v>0</v>
          </cell>
          <cell r="LY92">
            <v>0</v>
          </cell>
          <cell r="LZ92">
            <v>0</v>
          </cell>
          <cell r="MA92">
            <v>0</v>
          </cell>
          <cell r="MB92">
            <v>0</v>
          </cell>
          <cell r="MC92">
            <v>0</v>
          </cell>
          <cell r="MD92">
            <v>0</v>
          </cell>
          <cell r="ME92">
            <v>0</v>
          </cell>
          <cell r="MF92">
            <v>0</v>
          </cell>
          <cell r="MG92">
            <v>0</v>
          </cell>
          <cell r="MH92">
            <v>0</v>
          </cell>
          <cell r="MI92">
            <v>0</v>
          </cell>
          <cell r="MJ92">
            <v>0</v>
          </cell>
          <cell r="MK92">
            <v>0</v>
          </cell>
          <cell r="ML92">
            <v>0</v>
          </cell>
          <cell r="MM92">
            <v>0</v>
          </cell>
          <cell r="MN92">
            <v>0</v>
          </cell>
          <cell r="MO92">
            <v>0</v>
          </cell>
          <cell r="MP92">
            <v>0</v>
          </cell>
          <cell r="MQ92">
            <v>0</v>
          </cell>
          <cell r="MR92">
            <v>0</v>
          </cell>
          <cell r="MS92">
            <v>0</v>
          </cell>
          <cell r="MT92">
            <v>0</v>
          </cell>
          <cell r="MU92">
            <v>0</v>
          </cell>
          <cell r="MV92">
            <v>0</v>
          </cell>
          <cell r="MW92">
            <v>0</v>
          </cell>
          <cell r="MX92">
            <v>5</v>
          </cell>
          <cell r="MY92">
            <v>0</v>
          </cell>
          <cell r="MZ92">
            <v>0</v>
          </cell>
          <cell r="NA92">
            <v>0</v>
          </cell>
          <cell r="NB92">
            <v>0</v>
          </cell>
          <cell r="NC92">
            <v>1</v>
          </cell>
          <cell r="ND92">
            <v>0</v>
          </cell>
          <cell r="NE92">
            <v>0</v>
          </cell>
          <cell r="NF92">
            <v>0</v>
          </cell>
          <cell r="NG92">
            <v>0</v>
          </cell>
          <cell r="NH92">
            <v>5</v>
          </cell>
          <cell r="NI92">
            <v>0</v>
          </cell>
          <cell r="NJ92">
            <v>0</v>
          </cell>
          <cell r="NK92">
            <v>0</v>
          </cell>
          <cell r="NL92">
            <v>0</v>
          </cell>
          <cell r="NM92">
            <v>0</v>
          </cell>
          <cell r="NN92">
            <v>0</v>
          </cell>
          <cell r="NO92">
            <v>0</v>
          </cell>
          <cell r="NP92">
            <v>0</v>
          </cell>
          <cell r="NQ92">
            <v>0</v>
          </cell>
          <cell r="NR92">
            <v>0</v>
          </cell>
          <cell r="NS92">
            <v>0</v>
          </cell>
          <cell r="NT92">
            <v>0</v>
          </cell>
          <cell r="NU92">
            <v>0</v>
          </cell>
          <cell r="NV92">
            <v>0</v>
          </cell>
          <cell r="NW92">
            <v>0</v>
          </cell>
          <cell r="NX92">
            <v>0</v>
          </cell>
          <cell r="NY92">
            <v>0</v>
          </cell>
          <cell r="NZ92">
            <v>0</v>
          </cell>
          <cell r="OA92">
            <v>0</v>
          </cell>
          <cell r="OB92">
            <v>0</v>
          </cell>
          <cell r="OC92">
            <v>0</v>
          </cell>
          <cell r="OD92">
            <v>0</v>
          </cell>
          <cell r="OE92">
            <v>0</v>
          </cell>
          <cell r="OF92">
            <v>0</v>
          </cell>
        </row>
        <row r="93">
          <cell r="C93" t="str">
            <v>CLT36123</v>
          </cell>
          <cell r="D93" t="str">
            <v>INTERCEPTOR IZQUIERDO NORTE</v>
          </cell>
          <cell r="E93" t="str">
            <v>GRP</v>
          </cell>
          <cell r="F93" t="str">
            <v>318 FLOWTITE_1000mm Sp_2500</v>
          </cell>
          <cell r="G93">
            <v>1000</v>
          </cell>
          <cell r="H93">
            <v>40</v>
          </cell>
          <cell r="I93">
            <v>1</v>
          </cell>
          <cell r="J93">
            <v>1.024</v>
          </cell>
          <cell r="K93">
            <v>1.75</v>
          </cell>
          <cell r="L93">
            <v>4.2634600000000908</v>
          </cell>
          <cell r="M93">
            <v>98.76</v>
          </cell>
          <cell r="N93">
            <v>0.1</v>
          </cell>
          <cell r="O93">
            <v>0</v>
          </cell>
          <cell r="P93">
            <v>0</v>
          </cell>
          <cell r="Q93">
            <v>912.98683280001603</v>
          </cell>
          <cell r="R93">
            <v>134.01</v>
          </cell>
          <cell r="S93" t="str">
            <v>Entibado Metálico Tipo 3</v>
          </cell>
          <cell r="T93">
            <v>0</v>
          </cell>
          <cell r="U93">
            <v>670.8292586637524</v>
          </cell>
          <cell r="V93">
            <v>0</v>
          </cell>
          <cell r="W93">
            <v>0</v>
          </cell>
          <cell r="X93">
            <v>0</v>
          </cell>
          <cell r="Y93">
            <v>0</v>
          </cell>
          <cell r="Z93">
            <v>0</v>
          </cell>
          <cell r="AA93">
            <v>0</v>
          </cell>
          <cell r="AB93">
            <v>0</v>
          </cell>
          <cell r="AC93">
            <v>0</v>
          </cell>
          <cell r="AD93">
            <v>17.667999999999999</v>
          </cell>
          <cell r="AE93">
            <v>0</v>
          </cell>
          <cell r="AF93">
            <v>70.669237859078109</v>
          </cell>
          <cell r="AG93">
            <v>70.669237859078109</v>
          </cell>
          <cell r="AH93">
            <v>0</v>
          </cell>
          <cell r="AI93">
            <v>58.302880822492952</v>
          </cell>
          <cell r="AJ93">
            <v>0</v>
          </cell>
          <cell r="AK93">
            <v>0</v>
          </cell>
          <cell r="AL93">
            <v>0</v>
          </cell>
          <cell r="AM93">
            <v>0</v>
          </cell>
          <cell r="AN93">
            <v>0</v>
          </cell>
          <cell r="AO93">
            <v>0</v>
          </cell>
          <cell r="AP93">
            <v>83.26</v>
          </cell>
          <cell r="AQ93">
            <v>50.75</v>
          </cell>
          <cell r="AR93">
            <v>0</v>
          </cell>
          <cell r="AS93">
            <v>5.3874600000000914</v>
          </cell>
          <cell r="AT93">
            <v>35.724642537031229</v>
          </cell>
          <cell r="AU93">
            <v>0</v>
          </cell>
          <cell r="AV93">
            <v>0</v>
          </cell>
          <cell r="AW93">
            <v>0</v>
          </cell>
          <cell r="AX93">
            <v>0</v>
          </cell>
          <cell r="AY93">
            <v>0</v>
          </cell>
          <cell r="AZ93">
            <v>0</v>
          </cell>
          <cell r="BA93">
            <v>0</v>
          </cell>
          <cell r="BB93">
            <v>0</v>
          </cell>
          <cell r="BC93">
            <v>778.97683280001604</v>
          </cell>
          <cell r="BD93">
            <v>0</v>
          </cell>
          <cell r="BE93">
            <v>0</v>
          </cell>
          <cell r="BF93">
            <v>0</v>
          </cell>
          <cell r="BG93">
            <v>0</v>
          </cell>
          <cell r="BH93">
            <v>83.26</v>
          </cell>
          <cell r="BI93">
            <v>670.8292586637524</v>
          </cell>
          <cell r="BJ93">
            <v>0</v>
          </cell>
          <cell r="BK93">
            <v>0</v>
          </cell>
          <cell r="BL93">
            <v>0</v>
          </cell>
          <cell r="BM93">
            <v>0</v>
          </cell>
          <cell r="BN93">
            <v>17.667999999999999</v>
          </cell>
          <cell r="BO93">
            <v>0</v>
          </cell>
          <cell r="BP93">
            <v>0</v>
          </cell>
          <cell r="BQ93">
            <v>0</v>
          </cell>
          <cell r="BR93">
            <v>70.669237859078109</v>
          </cell>
          <cell r="BS93">
            <v>70.669237859078109</v>
          </cell>
          <cell r="BT93">
            <v>862.23683280001603</v>
          </cell>
          <cell r="BU93" t="str">
            <v>Tubería</v>
          </cell>
          <cell r="BV93">
            <v>0</v>
          </cell>
          <cell r="BW93">
            <v>0</v>
          </cell>
          <cell r="BX93">
            <v>0</v>
          </cell>
          <cell r="BY93">
            <v>0</v>
          </cell>
          <cell r="BZ93">
            <v>0</v>
          </cell>
          <cell r="CA93">
            <v>11</v>
          </cell>
          <cell r="CB93">
            <v>6.5852675866614136E-3</v>
          </cell>
          <cell r="CC93" t="str">
            <v>Flexible</v>
          </cell>
          <cell r="CD93">
            <v>0</v>
          </cell>
          <cell r="CE93">
            <v>0</v>
          </cell>
          <cell r="CF93">
            <v>0</v>
          </cell>
          <cell r="CG93">
            <v>0</v>
          </cell>
          <cell r="CH93">
            <v>98.76</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t="str">
            <v>NO</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1</v>
          </cell>
          <cell r="EU93" t="str">
            <v>TI</v>
          </cell>
          <cell r="EV93">
            <v>0</v>
          </cell>
          <cell r="EW93">
            <v>0</v>
          </cell>
          <cell r="EX93">
            <v>0</v>
          </cell>
          <cell r="EY93">
            <v>0</v>
          </cell>
          <cell r="EZ93">
            <v>1</v>
          </cell>
          <cell r="FA93">
            <v>0</v>
          </cell>
          <cell r="FB93">
            <v>0</v>
          </cell>
          <cell r="FC93">
            <v>0</v>
          </cell>
          <cell r="FD93">
            <v>0</v>
          </cell>
          <cell r="FE93">
            <v>0</v>
          </cell>
          <cell r="FF93">
            <v>0</v>
          </cell>
          <cell r="FG93">
            <v>58.302880822492952</v>
          </cell>
          <cell r="FH93">
            <v>0</v>
          </cell>
          <cell r="FI93">
            <v>58.302880822492952</v>
          </cell>
          <cell r="FJ93">
            <v>0</v>
          </cell>
          <cell r="FK93">
            <v>0</v>
          </cell>
          <cell r="FL93">
            <v>0</v>
          </cell>
          <cell r="FM93">
            <v>0</v>
          </cell>
          <cell r="FN93">
            <v>0</v>
          </cell>
          <cell r="FO93">
            <v>0</v>
          </cell>
          <cell r="FP93">
            <v>0</v>
          </cell>
          <cell r="FQ93">
            <v>0</v>
          </cell>
          <cell r="FR93">
            <v>0</v>
          </cell>
          <cell r="FS93">
            <v>0</v>
          </cell>
          <cell r="FT93">
            <v>0</v>
          </cell>
          <cell r="FU93">
            <v>0</v>
          </cell>
          <cell r="FV93">
            <v>0</v>
          </cell>
          <cell r="FW93">
            <v>468</v>
          </cell>
          <cell r="FX93">
            <v>0</v>
          </cell>
          <cell r="FY93">
            <v>0</v>
          </cell>
          <cell r="FZ93" t="str">
            <v>PS 18 psi</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2</v>
          </cell>
          <cell r="HR93">
            <v>0</v>
          </cell>
          <cell r="HS93">
            <v>0</v>
          </cell>
          <cell r="HT93">
            <v>0</v>
          </cell>
          <cell r="HU93">
            <v>0</v>
          </cell>
          <cell r="HV93">
            <v>0</v>
          </cell>
          <cell r="HW93">
            <v>0</v>
          </cell>
          <cell r="HX93">
            <v>0</v>
          </cell>
          <cell r="HY93">
            <v>0</v>
          </cell>
          <cell r="HZ93">
            <v>0</v>
          </cell>
          <cell r="IA93">
            <v>98.76</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0</v>
          </cell>
          <cell r="LQ93">
            <v>0</v>
          </cell>
          <cell r="LR93">
            <v>0</v>
          </cell>
          <cell r="LS93">
            <v>0</v>
          </cell>
          <cell r="LT93">
            <v>0</v>
          </cell>
          <cell r="LU93">
            <v>0</v>
          </cell>
          <cell r="LV93">
            <v>0</v>
          </cell>
          <cell r="LW93">
            <v>0</v>
          </cell>
          <cell r="LX93">
            <v>0</v>
          </cell>
          <cell r="LY93">
            <v>0</v>
          </cell>
          <cell r="LZ93">
            <v>0</v>
          </cell>
          <cell r="MA93">
            <v>0</v>
          </cell>
          <cell r="MB93">
            <v>0</v>
          </cell>
          <cell r="MC93">
            <v>0</v>
          </cell>
          <cell r="MD93">
            <v>0</v>
          </cell>
          <cell r="ME93">
            <v>0</v>
          </cell>
          <cell r="MF93">
            <v>0</v>
          </cell>
          <cell r="MG93">
            <v>0</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8</v>
          </cell>
          <cell r="MY93">
            <v>1</v>
          </cell>
          <cell r="MZ93">
            <v>0</v>
          </cell>
          <cell r="NA93">
            <v>0</v>
          </cell>
          <cell r="NB93">
            <v>0</v>
          </cell>
          <cell r="NC93">
            <v>0</v>
          </cell>
          <cell r="ND93">
            <v>0</v>
          </cell>
          <cell r="NE93">
            <v>0</v>
          </cell>
          <cell r="NF93">
            <v>0</v>
          </cell>
          <cell r="NG93">
            <v>0</v>
          </cell>
          <cell r="NH93">
            <v>8</v>
          </cell>
          <cell r="NI93">
            <v>0</v>
          </cell>
          <cell r="NJ93">
            <v>0</v>
          </cell>
          <cell r="NK93">
            <v>0</v>
          </cell>
          <cell r="NL93">
            <v>0</v>
          </cell>
          <cell r="NM93">
            <v>0</v>
          </cell>
          <cell r="NN93">
            <v>0</v>
          </cell>
          <cell r="NO93">
            <v>0</v>
          </cell>
          <cell r="NP93">
            <v>0</v>
          </cell>
          <cell r="NQ93">
            <v>0</v>
          </cell>
          <cell r="NR93">
            <v>0</v>
          </cell>
          <cell r="NS93">
            <v>0</v>
          </cell>
          <cell r="NT93">
            <v>0</v>
          </cell>
          <cell r="NU93">
            <v>0</v>
          </cell>
          <cell r="NV93">
            <v>0</v>
          </cell>
          <cell r="NW93">
            <v>0</v>
          </cell>
          <cell r="NX93">
            <v>0</v>
          </cell>
          <cell r="NY93">
            <v>0</v>
          </cell>
          <cell r="NZ93">
            <v>0</v>
          </cell>
          <cell r="OA93">
            <v>0</v>
          </cell>
          <cell r="OB93">
            <v>0</v>
          </cell>
          <cell r="OC93">
            <v>0</v>
          </cell>
          <cell r="OD93">
            <v>0</v>
          </cell>
          <cell r="OE93">
            <v>0</v>
          </cell>
          <cell r="OF93">
            <v>0</v>
          </cell>
        </row>
        <row r="94">
          <cell r="C94" t="str">
            <v>CLT36126</v>
          </cell>
          <cell r="D94" t="str">
            <v>INTERCEPTOR IZQUIERDO NORTE</v>
          </cell>
          <cell r="E94" t="str">
            <v>GRP</v>
          </cell>
          <cell r="F94" t="str">
            <v>319 FLOWTITE_1100mm Sp_2500</v>
          </cell>
          <cell r="G94">
            <v>1100</v>
          </cell>
          <cell r="H94">
            <v>44</v>
          </cell>
          <cell r="I94">
            <v>1.1000000000000001</v>
          </cell>
          <cell r="J94">
            <v>1.1259999999999999</v>
          </cell>
          <cell r="K94">
            <v>1.9500000000000002</v>
          </cell>
          <cell r="L94">
            <v>3.8026600000001913</v>
          </cell>
          <cell r="M94">
            <v>97.99</v>
          </cell>
          <cell r="N94">
            <v>0.1</v>
          </cell>
          <cell r="O94">
            <v>0</v>
          </cell>
          <cell r="P94">
            <v>0</v>
          </cell>
          <cell r="Q94">
            <v>939.4703085300373</v>
          </cell>
          <cell r="R94">
            <v>133</v>
          </cell>
          <cell r="S94" t="str">
            <v>Entibado Metálico Tipo 3</v>
          </cell>
          <cell r="T94">
            <v>0</v>
          </cell>
          <cell r="U94">
            <v>663.86891072692197</v>
          </cell>
          <cell r="V94">
            <v>0</v>
          </cell>
          <cell r="W94">
            <v>0</v>
          </cell>
          <cell r="X94">
            <v>0</v>
          </cell>
          <cell r="Y94">
            <v>0</v>
          </cell>
          <cell r="Z94">
            <v>0</v>
          </cell>
          <cell r="AA94">
            <v>0</v>
          </cell>
          <cell r="AB94">
            <v>0</v>
          </cell>
          <cell r="AC94">
            <v>0</v>
          </cell>
          <cell r="AD94">
            <v>19.537050000000004</v>
          </cell>
          <cell r="AE94">
            <v>0</v>
          </cell>
          <cell r="AF94">
            <v>78.145157937394799</v>
          </cell>
          <cell r="AG94">
            <v>78.145157937394799</v>
          </cell>
          <cell r="AH94">
            <v>0</v>
          </cell>
          <cell r="AI94">
            <v>64.47059186556713</v>
          </cell>
          <cell r="AJ94">
            <v>0</v>
          </cell>
          <cell r="AK94">
            <v>0</v>
          </cell>
          <cell r="AL94">
            <v>0</v>
          </cell>
          <cell r="AM94">
            <v>0</v>
          </cell>
          <cell r="AN94">
            <v>0</v>
          </cell>
          <cell r="AO94">
            <v>0</v>
          </cell>
          <cell r="AP94">
            <v>82.63000000000001</v>
          </cell>
          <cell r="AQ94">
            <v>50.37</v>
          </cell>
          <cell r="AR94">
            <v>0</v>
          </cell>
          <cell r="AS94">
            <v>5.0286600000001913</v>
          </cell>
          <cell r="AT94">
            <v>35.135212999577455</v>
          </cell>
          <cell r="AU94">
            <v>0</v>
          </cell>
          <cell r="AV94">
            <v>0</v>
          </cell>
          <cell r="AW94">
            <v>0</v>
          </cell>
          <cell r="AX94">
            <v>0</v>
          </cell>
          <cell r="AY94">
            <v>0</v>
          </cell>
          <cell r="AZ94">
            <v>0</v>
          </cell>
          <cell r="BA94">
            <v>0</v>
          </cell>
          <cell r="BB94">
            <v>0</v>
          </cell>
          <cell r="BC94">
            <v>806.4703085300373</v>
          </cell>
          <cell r="BD94">
            <v>0</v>
          </cell>
          <cell r="BE94">
            <v>0</v>
          </cell>
          <cell r="BF94">
            <v>0</v>
          </cell>
          <cell r="BG94">
            <v>0</v>
          </cell>
          <cell r="BH94">
            <v>82.63000000000001</v>
          </cell>
          <cell r="BI94">
            <v>663.86891072692197</v>
          </cell>
          <cell r="BJ94">
            <v>0</v>
          </cell>
          <cell r="BK94">
            <v>0</v>
          </cell>
          <cell r="BL94">
            <v>0</v>
          </cell>
          <cell r="BM94">
            <v>0</v>
          </cell>
          <cell r="BN94">
            <v>19.537050000000004</v>
          </cell>
          <cell r="BO94">
            <v>0</v>
          </cell>
          <cell r="BP94">
            <v>0</v>
          </cell>
          <cell r="BQ94">
            <v>0</v>
          </cell>
          <cell r="BR94">
            <v>78.145157937394799</v>
          </cell>
          <cell r="BS94">
            <v>78.145157937394799</v>
          </cell>
          <cell r="BT94">
            <v>889.1003085300373</v>
          </cell>
          <cell r="BU94" t="str">
            <v>Tubería</v>
          </cell>
          <cell r="BV94">
            <v>0</v>
          </cell>
          <cell r="BW94">
            <v>0</v>
          </cell>
          <cell r="BX94">
            <v>0</v>
          </cell>
          <cell r="BY94">
            <v>0</v>
          </cell>
          <cell r="BZ94">
            <v>0</v>
          </cell>
          <cell r="CA94">
            <v>0</v>
          </cell>
          <cell r="CB94">
            <v>0</v>
          </cell>
          <cell r="CC94" t="str">
            <v>Flexible</v>
          </cell>
          <cell r="CD94">
            <v>0</v>
          </cell>
          <cell r="CE94">
            <v>0</v>
          </cell>
          <cell r="CF94">
            <v>0</v>
          </cell>
          <cell r="CG94">
            <v>0</v>
          </cell>
          <cell r="CH94">
            <v>0</v>
          </cell>
          <cell r="CI94">
            <v>97.99</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t="str">
            <v>NO</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1</v>
          </cell>
          <cell r="EU94" t="str">
            <v>TI</v>
          </cell>
          <cell r="EV94">
            <v>0</v>
          </cell>
          <cell r="EW94">
            <v>0</v>
          </cell>
          <cell r="EX94">
            <v>0</v>
          </cell>
          <cell r="EY94">
            <v>0</v>
          </cell>
          <cell r="EZ94">
            <v>0</v>
          </cell>
          <cell r="FA94">
            <v>0</v>
          </cell>
          <cell r="FB94">
            <v>0</v>
          </cell>
          <cell r="FC94">
            <v>0</v>
          </cell>
          <cell r="FD94">
            <v>0</v>
          </cell>
          <cell r="FE94">
            <v>1</v>
          </cell>
          <cell r="FF94">
            <v>0</v>
          </cell>
          <cell r="FG94">
            <v>64.47059186556713</v>
          </cell>
          <cell r="FH94">
            <v>0</v>
          </cell>
          <cell r="FI94">
            <v>64.47059186556713</v>
          </cell>
          <cell r="FJ94">
            <v>0</v>
          </cell>
          <cell r="FK94">
            <v>0</v>
          </cell>
          <cell r="FL94">
            <v>0</v>
          </cell>
          <cell r="FM94">
            <v>0</v>
          </cell>
          <cell r="FN94">
            <v>0</v>
          </cell>
          <cell r="FO94">
            <v>0</v>
          </cell>
          <cell r="FP94">
            <v>0</v>
          </cell>
          <cell r="FQ94">
            <v>0</v>
          </cell>
          <cell r="FR94">
            <v>0</v>
          </cell>
          <cell r="FS94">
            <v>0</v>
          </cell>
          <cell r="FT94">
            <v>0</v>
          </cell>
          <cell r="FU94">
            <v>0</v>
          </cell>
          <cell r="FV94">
            <v>0</v>
          </cell>
          <cell r="FW94">
            <v>504</v>
          </cell>
          <cell r="FX94">
            <v>0</v>
          </cell>
          <cell r="FY94">
            <v>0</v>
          </cell>
          <cell r="FZ94" t="str">
            <v>PS 18 psi</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97.99</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v>
          </cell>
          <cell r="LU94">
            <v>0</v>
          </cell>
          <cell r="LV94">
            <v>0</v>
          </cell>
          <cell r="LW94">
            <v>0</v>
          </cell>
          <cell r="LX94">
            <v>0</v>
          </cell>
          <cell r="LY94">
            <v>0</v>
          </cell>
          <cell r="LZ94">
            <v>0</v>
          </cell>
          <cell r="MA94">
            <v>0</v>
          </cell>
          <cell r="MB94">
            <v>0</v>
          </cell>
          <cell r="MC94">
            <v>0</v>
          </cell>
          <cell r="MD94">
            <v>0</v>
          </cell>
          <cell r="ME94">
            <v>0</v>
          </cell>
          <cell r="MF94">
            <v>0</v>
          </cell>
          <cell r="MG94">
            <v>0</v>
          </cell>
          <cell r="MH94">
            <v>0</v>
          </cell>
          <cell r="MI94">
            <v>0</v>
          </cell>
          <cell r="MJ94">
            <v>0</v>
          </cell>
          <cell r="MK94">
            <v>0</v>
          </cell>
          <cell r="ML94">
            <v>0</v>
          </cell>
          <cell r="MM94">
            <v>0</v>
          </cell>
          <cell r="MN94">
            <v>0</v>
          </cell>
          <cell r="MO94">
            <v>0</v>
          </cell>
          <cell r="MP94">
            <v>0</v>
          </cell>
          <cell r="MQ94">
            <v>0</v>
          </cell>
          <cell r="MR94">
            <v>0</v>
          </cell>
          <cell r="MS94">
            <v>0</v>
          </cell>
          <cell r="MT94">
            <v>0</v>
          </cell>
          <cell r="MU94">
            <v>0</v>
          </cell>
          <cell r="MV94">
            <v>0</v>
          </cell>
          <cell r="MW94">
            <v>0</v>
          </cell>
          <cell r="MX94">
            <v>8</v>
          </cell>
          <cell r="MY94">
            <v>0</v>
          </cell>
          <cell r="MZ94">
            <v>0</v>
          </cell>
          <cell r="NA94">
            <v>0</v>
          </cell>
          <cell r="NB94">
            <v>0</v>
          </cell>
          <cell r="NC94">
            <v>0</v>
          </cell>
          <cell r="ND94">
            <v>0</v>
          </cell>
          <cell r="NE94">
            <v>0</v>
          </cell>
          <cell r="NF94">
            <v>0</v>
          </cell>
          <cell r="NG94">
            <v>0</v>
          </cell>
          <cell r="NH94">
            <v>0</v>
          </cell>
          <cell r="NI94">
            <v>8</v>
          </cell>
          <cell r="NJ94">
            <v>0</v>
          </cell>
          <cell r="NK94">
            <v>0</v>
          </cell>
          <cell r="NL94">
            <v>0</v>
          </cell>
          <cell r="NM94">
            <v>0</v>
          </cell>
          <cell r="NN94">
            <v>0</v>
          </cell>
          <cell r="NO94">
            <v>0</v>
          </cell>
          <cell r="NP94">
            <v>0</v>
          </cell>
          <cell r="NQ94">
            <v>0</v>
          </cell>
          <cell r="NR94">
            <v>0</v>
          </cell>
          <cell r="NS94">
            <v>0</v>
          </cell>
          <cell r="NT94">
            <v>0</v>
          </cell>
          <cell r="NU94">
            <v>0</v>
          </cell>
          <cell r="NV94">
            <v>0</v>
          </cell>
          <cell r="NW94">
            <v>0</v>
          </cell>
          <cell r="NX94">
            <v>0</v>
          </cell>
          <cell r="NY94">
            <v>0</v>
          </cell>
          <cell r="NZ94">
            <v>0</v>
          </cell>
          <cell r="OA94">
            <v>0</v>
          </cell>
          <cell r="OB94">
            <v>0</v>
          </cell>
          <cell r="OC94">
            <v>0</v>
          </cell>
          <cell r="OD94">
            <v>0</v>
          </cell>
          <cell r="OE94">
            <v>0</v>
          </cell>
          <cell r="OF94">
            <v>0</v>
          </cell>
        </row>
        <row r="95">
          <cell r="C95" t="str">
            <v>CLT36128</v>
          </cell>
          <cell r="D95" t="str">
            <v>INTERCEPTOR IZQUIERDO NORTE</v>
          </cell>
          <cell r="E95" t="str">
            <v>GRP</v>
          </cell>
          <cell r="F95" t="str">
            <v>319 FLOWTITE_1100mm Sp_2500</v>
          </cell>
          <cell r="G95">
            <v>1100</v>
          </cell>
          <cell r="H95">
            <v>44</v>
          </cell>
          <cell r="I95">
            <v>1.1000000000000001</v>
          </cell>
          <cell r="J95">
            <v>1.1259999999999999</v>
          </cell>
          <cell r="K95">
            <v>1.9500000000000002</v>
          </cell>
          <cell r="L95">
            <v>3.2876599999998639</v>
          </cell>
          <cell r="M95">
            <v>80.47</v>
          </cell>
          <cell r="N95">
            <v>0.1</v>
          </cell>
          <cell r="O95">
            <v>0</v>
          </cell>
          <cell r="P95">
            <v>0</v>
          </cell>
          <cell r="Q95">
            <v>692.16590078997808</v>
          </cell>
          <cell r="R95">
            <v>109.74000000000001</v>
          </cell>
          <cell r="S95" t="str">
            <v>Entibado Metálico Tipo 3</v>
          </cell>
          <cell r="T95">
            <v>0</v>
          </cell>
          <cell r="U95">
            <v>464.75829966827388</v>
          </cell>
          <cell r="V95">
            <v>0</v>
          </cell>
          <cell r="W95">
            <v>0</v>
          </cell>
          <cell r="X95">
            <v>0</v>
          </cell>
          <cell r="Y95">
            <v>0</v>
          </cell>
          <cell r="Z95">
            <v>0</v>
          </cell>
          <cell r="AA95">
            <v>0</v>
          </cell>
          <cell r="AB95">
            <v>0</v>
          </cell>
          <cell r="AC95">
            <v>0</v>
          </cell>
          <cell r="AD95">
            <v>16.120650000000001</v>
          </cell>
          <cell r="AE95">
            <v>0</v>
          </cell>
          <cell r="AF95">
            <v>64.485706743808521</v>
          </cell>
          <cell r="AG95">
            <v>64.485706743808521</v>
          </cell>
          <cell r="AH95">
            <v>0</v>
          </cell>
          <cell r="AI95">
            <v>53.19985370909469</v>
          </cell>
          <cell r="AJ95">
            <v>0</v>
          </cell>
          <cell r="AK95">
            <v>0</v>
          </cell>
          <cell r="AL95">
            <v>0</v>
          </cell>
          <cell r="AM95">
            <v>0</v>
          </cell>
          <cell r="AN95">
            <v>0</v>
          </cell>
          <cell r="AO95">
            <v>0</v>
          </cell>
          <cell r="AP95">
            <v>68.180000000000007</v>
          </cell>
          <cell r="AQ95">
            <v>41.559999999999995</v>
          </cell>
          <cell r="AR95">
            <v>0</v>
          </cell>
          <cell r="AS95">
            <v>4.5136599999998639</v>
          </cell>
          <cell r="AT95">
            <v>32.995971931397428</v>
          </cell>
          <cell r="AU95">
            <v>0</v>
          </cell>
          <cell r="AV95">
            <v>0</v>
          </cell>
          <cell r="AW95">
            <v>0</v>
          </cell>
          <cell r="AX95">
            <v>0</v>
          </cell>
          <cell r="AY95">
            <v>0</v>
          </cell>
          <cell r="AZ95">
            <v>0</v>
          </cell>
          <cell r="BA95">
            <v>0</v>
          </cell>
          <cell r="BB95">
            <v>0</v>
          </cell>
          <cell r="BC95">
            <v>582.42590078997807</v>
          </cell>
          <cell r="BD95">
            <v>0</v>
          </cell>
          <cell r="BE95">
            <v>0</v>
          </cell>
          <cell r="BF95">
            <v>0</v>
          </cell>
          <cell r="BG95">
            <v>0</v>
          </cell>
          <cell r="BH95">
            <v>68.180000000000007</v>
          </cell>
          <cell r="BI95">
            <v>464.75829966827388</v>
          </cell>
          <cell r="BJ95">
            <v>0</v>
          </cell>
          <cell r="BK95">
            <v>0</v>
          </cell>
          <cell r="BL95">
            <v>0</v>
          </cell>
          <cell r="BM95">
            <v>0</v>
          </cell>
          <cell r="BN95">
            <v>16.120650000000001</v>
          </cell>
          <cell r="BO95">
            <v>0</v>
          </cell>
          <cell r="BP95">
            <v>0</v>
          </cell>
          <cell r="BQ95">
            <v>0</v>
          </cell>
          <cell r="BR95">
            <v>64.485706743808521</v>
          </cell>
          <cell r="BS95">
            <v>64.485706743808521</v>
          </cell>
          <cell r="BT95">
            <v>650.60590078997802</v>
          </cell>
          <cell r="BU95" t="str">
            <v>Tubería</v>
          </cell>
          <cell r="BV95">
            <v>0</v>
          </cell>
          <cell r="BW95">
            <v>0</v>
          </cell>
          <cell r="BX95">
            <v>0</v>
          </cell>
          <cell r="BY95">
            <v>0</v>
          </cell>
          <cell r="BZ95">
            <v>0</v>
          </cell>
          <cell r="CA95">
            <v>24</v>
          </cell>
          <cell r="CB95">
            <v>1.3947486498853461E-2</v>
          </cell>
          <cell r="CC95" t="str">
            <v>Flexible</v>
          </cell>
          <cell r="CD95">
            <v>0</v>
          </cell>
          <cell r="CE95">
            <v>0</v>
          </cell>
          <cell r="CF95">
            <v>0</v>
          </cell>
          <cell r="CG95">
            <v>0</v>
          </cell>
          <cell r="CH95">
            <v>0</v>
          </cell>
          <cell r="CI95">
            <v>80.47</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t="str">
            <v>NO</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2.3652000000001863</v>
          </cell>
          <cell r="EH95">
            <v>1.7244000000000597</v>
          </cell>
          <cell r="EI95">
            <v>0</v>
          </cell>
          <cell r="EJ95">
            <v>0</v>
          </cell>
          <cell r="EK95">
            <v>0</v>
          </cell>
          <cell r="EL95">
            <v>0</v>
          </cell>
          <cell r="EM95">
            <v>0</v>
          </cell>
          <cell r="EN95">
            <v>0</v>
          </cell>
          <cell r="EO95">
            <v>0</v>
          </cell>
          <cell r="EP95">
            <v>0</v>
          </cell>
          <cell r="EQ95">
            <v>0</v>
          </cell>
          <cell r="ER95">
            <v>0</v>
          </cell>
          <cell r="ES95">
            <v>0</v>
          </cell>
          <cell r="ET95">
            <v>1</v>
          </cell>
          <cell r="EU95" t="str">
            <v>TI</v>
          </cell>
          <cell r="EV95">
            <v>0</v>
          </cell>
          <cell r="EW95">
            <v>0</v>
          </cell>
          <cell r="EX95">
            <v>0</v>
          </cell>
          <cell r="EY95">
            <v>0</v>
          </cell>
          <cell r="EZ95">
            <v>0</v>
          </cell>
          <cell r="FA95">
            <v>1</v>
          </cell>
          <cell r="FB95">
            <v>0</v>
          </cell>
          <cell r="FC95">
            <v>0</v>
          </cell>
          <cell r="FD95">
            <v>0</v>
          </cell>
          <cell r="FE95">
            <v>0</v>
          </cell>
          <cell r="FF95">
            <v>0</v>
          </cell>
          <cell r="FG95">
            <v>53.19985370909469</v>
          </cell>
          <cell r="FH95">
            <v>0</v>
          </cell>
          <cell r="FI95">
            <v>53.19985370909469</v>
          </cell>
          <cell r="FJ95">
            <v>0</v>
          </cell>
          <cell r="FK95">
            <v>0</v>
          </cell>
          <cell r="FL95">
            <v>0</v>
          </cell>
          <cell r="FM95">
            <v>0</v>
          </cell>
          <cell r="FN95">
            <v>0</v>
          </cell>
          <cell r="FO95">
            <v>0</v>
          </cell>
          <cell r="FP95">
            <v>0</v>
          </cell>
          <cell r="FQ95">
            <v>0</v>
          </cell>
          <cell r="FR95">
            <v>0</v>
          </cell>
          <cell r="FS95">
            <v>0</v>
          </cell>
          <cell r="FT95">
            <v>0</v>
          </cell>
          <cell r="FU95">
            <v>0</v>
          </cell>
          <cell r="FV95">
            <v>0</v>
          </cell>
          <cell r="FW95">
            <v>432</v>
          </cell>
          <cell r="FX95">
            <v>0</v>
          </cell>
          <cell r="FY95">
            <v>0</v>
          </cell>
          <cell r="FZ95" t="str">
            <v>PS 18 psi</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2</v>
          </cell>
          <cell r="HT95">
            <v>2</v>
          </cell>
          <cell r="HU95">
            <v>0</v>
          </cell>
          <cell r="HV95">
            <v>0</v>
          </cell>
          <cell r="HW95">
            <v>0</v>
          </cell>
          <cell r="HX95">
            <v>0</v>
          </cell>
          <cell r="HY95">
            <v>0</v>
          </cell>
          <cell r="HZ95">
            <v>0</v>
          </cell>
          <cell r="IA95">
            <v>0</v>
          </cell>
          <cell r="IB95">
            <v>80.47</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v>
          </cell>
          <cell r="LU95">
            <v>0</v>
          </cell>
          <cell r="LV95">
            <v>0</v>
          </cell>
          <cell r="LW95">
            <v>0</v>
          </cell>
          <cell r="LX95">
            <v>0</v>
          </cell>
          <cell r="LY95">
            <v>0</v>
          </cell>
          <cell r="LZ95">
            <v>0</v>
          </cell>
          <cell r="MA95">
            <v>0</v>
          </cell>
          <cell r="MB95">
            <v>0</v>
          </cell>
          <cell r="MC95">
            <v>0</v>
          </cell>
          <cell r="MD95">
            <v>0</v>
          </cell>
          <cell r="ME95">
            <v>0</v>
          </cell>
          <cell r="MF95">
            <v>0</v>
          </cell>
          <cell r="MG95">
            <v>0</v>
          </cell>
          <cell r="MH95">
            <v>0</v>
          </cell>
          <cell r="MI95">
            <v>0</v>
          </cell>
          <cell r="MJ95">
            <v>0</v>
          </cell>
          <cell r="MK95">
            <v>0</v>
          </cell>
          <cell r="ML95">
            <v>0</v>
          </cell>
          <cell r="MM95">
            <v>0</v>
          </cell>
          <cell r="MN95">
            <v>0</v>
          </cell>
          <cell r="MO95">
            <v>0</v>
          </cell>
          <cell r="MP95">
            <v>0</v>
          </cell>
          <cell r="MQ95">
            <v>0</v>
          </cell>
          <cell r="MR95">
            <v>0</v>
          </cell>
          <cell r="MS95">
            <v>0</v>
          </cell>
          <cell r="MT95">
            <v>0</v>
          </cell>
          <cell r="MU95">
            <v>0</v>
          </cell>
          <cell r="MV95">
            <v>0</v>
          </cell>
          <cell r="MW95">
            <v>0</v>
          </cell>
          <cell r="MX95">
            <v>6</v>
          </cell>
          <cell r="MY95">
            <v>0</v>
          </cell>
          <cell r="MZ95">
            <v>0</v>
          </cell>
          <cell r="NA95">
            <v>1</v>
          </cell>
          <cell r="NB95">
            <v>1</v>
          </cell>
          <cell r="NC95">
            <v>0</v>
          </cell>
          <cell r="ND95">
            <v>0</v>
          </cell>
          <cell r="NE95">
            <v>0</v>
          </cell>
          <cell r="NF95">
            <v>0</v>
          </cell>
          <cell r="NG95">
            <v>0</v>
          </cell>
          <cell r="NH95">
            <v>0</v>
          </cell>
          <cell r="NI95">
            <v>6</v>
          </cell>
          <cell r="NJ95">
            <v>0</v>
          </cell>
          <cell r="NK95">
            <v>0</v>
          </cell>
          <cell r="NL95">
            <v>0</v>
          </cell>
          <cell r="NM95">
            <v>0</v>
          </cell>
          <cell r="NN95">
            <v>0</v>
          </cell>
          <cell r="NO95">
            <v>0</v>
          </cell>
          <cell r="NP95">
            <v>0</v>
          </cell>
          <cell r="NQ95">
            <v>0</v>
          </cell>
          <cell r="NR95">
            <v>0</v>
          </cell>
          <cell r="NS95">
            <v>0</v>
          </cell>
          <cell r="NT95">
            <v>0</v>
          </cell>
          <cell r="NU95">
            <v>0</v>
          </cell>
          <cell r="NV95">
            <v>0</v>
          </cell>
          <cell r="NW95">
            <v>0</v>
          </cell>
          <cell r="NX95">
            <v>0</v>
          </cell>
          <cell r="NY95">
            <v>0</v>
          </cell>
          <cell r="NZ95">
            <v>0</v>
          </cell>
          <cell r="OA95">
            <v>0</v>
          </cell>
          <cell r="OB95">
            <v>0</v>
          </cell>
          <cell r="OC95">
            <v>0</v>
          </cell>
          <cell r="OD95">
            <v>0</v>
          </cell>
          <cell r="OE95">
            <v>0</v>
          </cell>
          <cell r="OF95">
            <v>0</v>
          </cell>
        </row>
        <row r="96">
          <cell r="C96" t="str">
            <v>CLT37191</v>
          </cell>
          <cell r="D96" t="str">
            <v>INTERCEPTOR IZQUIERDO NORTE</v>
          </cell>
          <cell r="E96" t="str">
            <v>GRP</v>
          </cell>
          <cell r="F96" t="str">
            <v>319 FLOWTITE_1100mm Sp_2500</v>
          </cell>
          <cell r="G96">
            <v>1100</v>
          </cell>
          <cell r="H96">
            <v>44</v>
          </cell>
          <cell r="I96">
            <v>1.1000000000000001</v>
          </cell>
          <cell r="J96">
            <v>1.1259999999999999</v>
          </cell>
          <cell r="K96">
            <v>1.9500000000000002</v>
          </cell>
          <cell r="L96">
            <v>3.2576600000001186</v>
          </cell>
          <cell r="M96">
            <v>55.2</v>
          </cell>
          <cell r="N96">
            <v>0.1</v>
          </cell>
          <cell r="O96">
            <v>0</v>
          </cell>
          <cell r="P96">
            <v>0</v>
          </cell>
          <cell r="Q96">
            <v>477.23146380001327</v>
          </cell>
          <cell r="R96">
            <v>83.4</v>
          </cell>
          <cell r="S96" t="str">
            <v>Entibado Metálico Tipo 3</v>
          </cell>
          <cell r="T96">
            <v>0</v>
          </cell>
          <cell r="U96">
            <v>319.33626234379187</v>
          </cell>
          <cell r="V96">
            <v>0</v>
          </cell>
          <cell r="W96">
            <v>0</v>
          </cell>
          <cell r="X96">
            <v>0</v>
          </cell>
          <cell r="Y96">
            <v>0</v>
          </cell>
          <cell r="Z96">
            <v>0</v>
          </cell>
          <cell r="AA96">
            <v>0</v>
          </cell>
          <cell r="AB96">
            <v>0</v>
          </cell>
          <cell r="AC96">
            <v>0</v>
          </cell>
          <cell r="AD96">
            <v>11.193000000000001</v>
          </cell>
          <cell r="AE96">
            <v>0</v>
          </cell>
          <cell r="AF96">
            <v>44.769770651502235</v>
          </cell>
          <cell r="AG96">
            <v>44.769770651502235</v>
          </cell>
          <cell r="AH96">
            <v>0</v>
          </cell>
          <cell r="AI96">
            <v>36.935673858326226</v>
          </cell>
          <cell r="AJ96">
            <v>0</v>
          </cell>
          <cell r="AK96">
            <v>0</v>
          </cell>
          <cell r="AL96">
            <v>0</v>
          </cell>
          <cell r="AM96">
            <v>0</v>
          </cell>
          <cell r="AN96">
            <v>0</v>
          </cell>
          <cell r="AO96">
            <v>0</v>
          </cell>
          <cell r="AP96">
            <v>50.05</v>
          </cell>
          <cell r="AQ96">
            <v>33.35</v>
          </cell>
          <cell r="AR96">
            <v>0</v>
          </cell>
          <cell r="AS96">
            <v>4.4836600000001186</v>
          </cell>
          <cell r="AT96">
            <v>18.887695247503373</v>
          </cell>
          <cell r="AU96">
            <v>0</v>
          </cell>
          <cell r="AV96">
            <v>0</v>
          </cell>
          <cell r="AW96">
            <v>0</v>
          </cell>
          <cell r="AX96">
            <v>0</v>
          </cell>
          <cell r="AY96">
            <v>0</v>
          </cell>
          <cell r="AZ96">
            <v>0</v>
          </cell>
          <cell r="BA96">
            <v>0</v>
          </cell>
          <cell r="BB96">
            <v>0</v>
          </cell>
          <cell r="BC96">
            <v>393.83146380001324</v>
          </cell>
          <cell r="BD96">
            <v>0</v>
          </cell>
          <cell r="BE96">
            <v>0</v>
          </cell>
          <cell r="BF96">
            <v>0</v>
          </cell>
          <cell r="BG96">
            <v>0</v>
          </cell>
          <cell r="BH96">
            <v>50.05</v>
          </cell>
          <cell r="BI96">
            <v>319.33626234379187</v>
          </cell>
          <cell r="BJ96">
            <v>0</v>
          </cell>
          <cell r="BK96">
            <v>0</v>
          </cell>
          <cell r="BL96">
            <v>0</v>
          </cell>
          <cell r="BM96">
            <v>0</v>
          </cell>
          <cell r="BN96">
            <v>11.193000000000001</v>
          </cell>
          <cell r="BO96">
            <v>0</v>
          </cell>
          <cell r="BP96">
            <v>0</v>
          </cell>
          <cell r="BQ96">
            <v>0</v>
          </cell>
          <cell r="BR96">
            <v>44.769770651502235</v>
          </cell>
          <cell r="BS96">
            <v>44.769770651502235</v>
          </cell>
          <cell r="BT96">
            <v>443.88146380001325</v>
          </cell>
          <cell r="BU96" t="str">
            <v>Tubería</v>
          </cell>
          <cell r="BV96">
            <v>0</v>
          </cell>
          <cell r="BW96">
            <v>0</v>
          </cell>
          <cell r="BX96">
            <v>0</v>
          </cell>
          <cell r="BY96">
            <v>0</v>
          </cell>
          <cell r="BZ96">
            <v>0</v>
          </cell>
          <cell r="CA96">
            <v>0</v>
          </cell>
          <cell r="CB96">
            <v>0</v>
          </cell>
          <cell r="CC96" t="str">
            <v>Flexible</v>
          </cell>
          <cell r="CD96">
            <v>0</v>
          </cell>
          <cell r="CE96">
            <v>0</v>
          </cell>
          <cell r="CF96">
            <v>0</v>
          </cell>
          <cell r="CG96">
            <v>0</v>
          </cell>
          <cell r="CH96">
            <v>0</v>
          </cell>
          <cell r="CI96">
            <v>55.2</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t="str">
            <v>NO</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1</v>
          </cell>
          <cell r="EU96" t="str">
            <v>TI</v>
          </cell>
          <cell r="EV96">
            <v>0</v>
          </cell>
          <cell r="EW96">
            <v>0</v>
          </cell>
          <cell r="EX96">
            <v>0</v>
          </cell>
          <cell r="EY96">
            <v>0</v>
          </cell>
          <cell r="EZ96">
            <v>0</v>
          </cell>
          <cell r="FA96">
            <v>0</v>
          </cell>
          <cell r="FB96">
            <v>0</v>
          </cell>
          <cell r="FC96">
            <v>0</v>
          </cell>
          <cell r="FD96">
            <v>0</v>
          </cell>
          <cell r="FE96">
            <v>1</v>
          </cell>
          <cell r="FF96">
            <v>0</v>
          </cell>
          <cell r="FG96">
            <v>36.935673858326226</v>
          </cell>
          <cell r="FH96">
            <v>0</v>
          </cell>
          <cell r="FI96">
            <v>36.935673858326226</v>
          </cell>
          <cell r="FJ96">
            <v>0</v>
          </cell>
          <cell r="FK96">
            <v>0</v>
          </cell>
          <cell r="FL96">
            <v>0</v>
          </cell>
          <cell r="FM96">
            <v>0</v>
          </cell>
          <cell r="FN96">
            <v>0</v>
          </cell>
          <cell r="FO96">
            <v>0</v>
          </cell>
          <cell r="FP96">
            <v>0</v>
          </cell>
          <cell r="FQ96">
            <v>0</v>
          </cell>
          <cell r="FR96">
            <v>0</v>
          </cell>
          <cell r="FS96">
            <v>0</v>
          </cell>
          <cell r="FT96">
            <v>0</v>
          </cell>
          <cell r="FU96">
            <v>0</v>
          </cell>
          <cell r="FV96">
            <v>0</v>
          </cell>
          <cell r="FW96">
            <v>288</v>
          </cell>
          <cell r="FX96">
            <v>0</v>
          </cell>
          <cell r="FY96">
            <v>0</v>
          </cell>
          <cell r="FZ96" t="str">
            <v>PS 18 psi</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55.2</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cell r="LJ96">
            <v>0</v>
          </cell>
          <cell r="LK96">
            <v>0</v>
          </cell>
          <cell r="LL96">
            <v>0</v>
          </cell>
          <cell r="LM96">
            <v>0</v>
          </cell>
          <cell r="LN96">
            <v>0</v>
          </cell>
          <cell r="LO96">
            <v>0</v>
          </cell>
          <cell r="LP96">
            <v>0</v>
          </cell>
          <cell r="LQ96">
            <v>0</v>
          </cell>
          <cell r="LR96">
            <v>0</v>
          </cell>
          <cell r="LS96">
            <v>0</v>
          </cell>
          <cell r="LT96">
            <v>0</v>
          </cell>
          <cell r="LU96">
            <v>0</v>
          </cell>
          <cell r="LV96">
            <v>0</v>
          </cell>
          <cell r="LW96">
            <v>0</v>
          </cell>
          <cell r="LX96">
            <v>0</v>
          </cell>
          <cell r="LY96">
            <v>0</v>
          </cell>
          <cell r="LZ96">
            <v>0</v>
          </cell>
          <cell r="MA96">
            <v>0</v>
          </cell>
          <cell r="MB96">
            <v>0</v>
          </cell>
          <cell r="MC96">
            <v>0</v>
          </cell>
          <cell r="MD96">
            <v>0</v>
          </cell>
          <cell r="ME96">
            <v>0</v>
          </cell>
          <cell r="MF96">
            <v>0</v>
          </cell>
          <cell r="MG96">
            <v>0</v>
          </cell>
          <cell r="MH96">
            <v>0</v>
          </cell>
          <cell r="MI96">
            <v>0</v>
          </cell>
          <cell r="MJ96">
            <v>0</v>
          </cell>
          <cell r="MK96">
            <v>0</v>
          </cell>
          <cell r="ML96">
            <v>0</v>
          </cell>
          <cell r="MM96">
            <v>0</v>
          </cell>
          <cell r="MN96">
            <v>0</v>
          </cell>
          <cell r="MO96">
            <v>0</v>
          </cell>
          <cell r="MP96">
            <v>0</v>
          </cell>
          <cell r="MQ96">
            <v>0</v>
          </cell>
          <cell r="MR96">
            <v>0</v>
          </cell>
          <cell r="MS96">
            <v>0</v>
          </cell>
          <cell r="MT96">
            <v>0</v>
          </cell>
          <cell r="MU96">
            <v>0</v>
          </cell>
          <cell r="MV96">
            <v>0</v>
          </cell>
          <cell r="MW96">
            <v>0</v>
          </cell>
          <cell r="MX96">
            <v>4</v>
          </cell>
          <cell r="MY96">
            <v>0</v>
          </cell>
          <cell r="MZ96">
            <v>0</v>
          </cell>
          <cell r="NA96">
            <v>0</v>
          </cell>
          <cell r="NB96">
            <v>0</v>
          </cell>
          <cell r="NC96">
            <v>0</v>
          </cell>
          <cell r="ND96">
            <v>0</v>
          </cell>
          <cell r="NE96">
            <v>0</v>
          </cell>
          <cell r="NF96">
            <v>0</v>
          </cell>
          <cell r="NG96">
            <v>0</v>
          </cell>
          <cell r="NH96">
            <v>0</v>
          </cell>
          <cell r="NI96">
            <v>4</v>
          </cell>
          <cell r="NJ96">
            <v>0</v>
          </cell>
          <cell r="NK96">
            <v>0</v>
          </cell>
          <cell r="NL96">
            <v>0</v>
          </cell>
          <cell r="NM96">
            <v>0</v>
          </cell>
          <cell r="NN96">
            <v>0</v>
          </cell>
          <cell r="NO96">
            <v>0</v>
          </cell>
          <cell r="NP96">
            <v>0</v>
          </cell>
          <cell r="NQ96">
            <v>0</v>
          </cell>
          <cell r="NR96">
            <v>0</v>
          </cell>
          <cell r="NS96">
            <v>0</v>
          </cell>
          <cell r="NT96">
            <v>0</v>
          </cell>
          <cell r="NU96">
            <v>0</v>
          </cell>
          <cell r="NV96">
            <v>0</v>
          </cell>
          <cell r="NW96">
            <v>0</v>
          </cell>
          <cell r="NX96">
            <v>0</v>
          </cell>
          <cell r="NY96">
            <v>0</v>
          </cell>
          <cell r="NZ96">
            <v>0</v>
          </cell>
          <cell r="OA96">
            <v>0</v>
          </cell>
          <cell r="OB96">
            <v>0</v>
          </cell>
          <cell r="OC96">
            <v>0</v>
          </cell>
          <cell r="OD96">
            <v>0</v>
          </cell>
          <cell r="OE96">
            <v>0</v>
          </cell>
          <cell r="OF96">
            <v>0</v>
          </cell>
        </row>
        <row r="97">
          <cell r="C97" t="str">
            <v>CLT37190</v>
          </cell>
          <cell r="D97" t="str">
            <v>INTERCEPTOR IZQUIERDO NORTE</v>
          </cell>
          <cell r="E97" t="str">
            <v>GRP</v>
          </cell>
          <cell r="F97" t="str">
            <v>319 FLOWTITE_1100mm Sp_2500</v>
          </cell>
          <cell r="G97">
            <v>1100</v>
          </cell>
          <cell r="H97">
            <v>44</v>
          </cell>
          <cell r="I97">
            <v>1.1000000000000001</v>
          </cell>
          <cell r="J97">
            <v>1.1259999999999999</v>
          </cell>
          <cell r="K97">
            <v>1.9500000000000002</v>
          </cell>
          <cell r="L97">
            <v>3.177659999999964</v>
          </cell>
          <cell r="M97">
            <v>97.67</v>
          </cell>
          <cell r="N97">
            <v>0.1</v>
          </cell>
          <cell r="O97">
            <v>0</v>
          </cell>
          <cell r="P97">
            <v>0</v>
          </cell>
          <cell r="Q97">
            <v>814.7531421899929</v>
          </cell>
          <cell r="R97">
            <v>153.75</v>
          </cell>
          <cell r="S97" t="str">
            <v>Entibado Metálico Tipo 3</v>
          </cell>
          <cell r="T97">
            <v>0</v>
          </cell>
          <cell r="U97">
            <v>540.03199638105878</v>
          </cell>
          <cell r="V97">
            <v>0</v>
          </cell>
          <cell r="W97">
            <v>0</v>
          </cell>
          <cell r="X97">
            <v>0</v>
          </cell>
          <cell r="Y97">
            <v>0</v>
          </cell>
          <cell r="Z97">
            <v>0</v>
          </cell>
          <cell r="AA97">
            <v>0</v>
          </cell>
          <cell r="AB97">
            <v>0</v>
          </cell>
          <cell r="AC97">
            <v>0</v>
          </cell>
          <cell r="AD97">
            <v>19.474650000000004</v>
          </cell>
          <cell r="AE97">
            <v>0</v>
          </cell>
          <cell r="AF97">
            <v>77.898664488287366</v>
          </cell>
          <cell r="AG97">
            <v>77.898664488287366</v>
          </cell>
          <cell r="AH97">
            <v>0</v>
          </cell>
          <cell r="AI97">
            <v>64.266380468558054</v>
          </cell>
          <cell r="AJ97">
            <v>0</v>
          </cell>
          <cell r="AK97">
            <v>0</v>
          </cell>
          <cell r="AL97">
            <v>0</v>
          </cell>
          <cell r="AM97">
            <v>0</v>
          </cell>
          <cell r="AN97">
            <v>0</v>
          </cell>
          <cell r="AO97">
            <v>0</v>
          </cell>
          <cell r="AP97">
            <v>90.210000000000008</v>
          </cell>
          <cell r="AQ97">
            <v>63.54</v>
          </cell>
          <cell r="AR97">
            <v>0</v>
          </cell>
          <cell r="AS97">
            <v>4.4036599999999639</v>
          </cell>
          <cell r="AT97">
            <v>32.042191006076642</v>
          </cell>
          <cell r="AU97">
            <v>0</v>
          </cell>
          <cell r="AV97">
            <v>0</v>
          </cell>
          <cell r="AW97">
            <v>0</v>
          </cell>
          <cell r="AX97">
            <v>0</v>
          </cell>
          <cell r="AY97">
            <v>0</v>
          </cell>
          <cell r="AZ97">
            <v>0</v>
          </cell>
          <cell r="BA97">
            <v>0</v>
          </cell>
          <cell r="BB97">
            <v>0</v>
          </cell>
          <cell r="BC97">
            <v>661.0031421899929</v>
          </cell>
          <cell r="BD97">
            <v>0</v>
          </cell>
          <cell r="BE97">
            <v>0</v>
          </cell>
          <cell r="BF97">
            <v>0</v>
          </cell>
          <cell r="BG97">
            <v>0</v>
          </cell>
          <cell r="BH97">
            <v>90.210000000000008</v>
          </cell>
          <cell r="BI97">
            <v>540.03199638105878</v>
          </cell>
          <cell r="BJ97">
            <v>0</v>
          </cell>
          <cell r="BK97">
            <v>0</v>
          </cell>
          <cell r="BL97">
            <v>0</v>
          </cell>
          <cell r="BM97">
            <v>0</v>
          </cell>
          <cell r="BN97">
            <v>19.474650000000004</v>
          </cell>
          <cell r="BO97">
            <v>0</v>
          </cell>
          <cell r="BP97">
            <v>0</v>
          </cell>
          <cell r="BQ97">
            <v>0</v>
          </cell>
          <cell r="BR97">
            <v>77.898664488287366</v>
          </cell>
          <cell r="BS97">
            <v>77.898664488287366</v>
          </cell>
          <cell r="BT97">
            <v>751.21314218999294</v>
          </cell>
          <cell r="BU97" t="str">
            <v>Tubería</v>
          </cell>
          <cell r="BV97">
            <v>0</v>
          </cell>
          <cell r="BW97">
            <v>0</v>
          </cell>
          <cell r="BX97">
            <v>0</v>
          </cell>
          <cell r="BY97">
            <v>0</v>
          </cell>
          <cell r="BZ97">
            <v>0</v>
          </cell>
          <cell r="CA97">
            <v>0</v>
          </cell>
          <cell r="CB97">
            <v>0</v>
          </cell>
          <cell r="CC97" t="str">
            <v>Flexible</v>
          </cell>
          <cell r="CD97">
            <v>0</v>
          </cell>
          <cell r="CE97">
            <v>0</v>
          </cell>
          <cell r="CF97">
            <v>0</v>
          </cell>
          <cell r="CG97">
            <v>0</v>
          </cell>
          <cell r="CH97">
            <v>0</v>
          </cell>
          <cell r="CI97">
            <v>97.67</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t="str">
            <v>NO</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1</v>
          </cell>
          <cell r="EU97" t="str">
            <v>TI</v>
          </cell>
          <cell r="EV97">
            <v>0</v>
          </cell>
          <cell r="EW97">
            <v>0</v>
          </cell>
          <cell r="EX97">
            <v>0</v>
          </cell>
          <cell r="EY97">
            <v>0</v>
          </cell>
          <cell r="EZ97">
            <v>0</v>
          </cell>
          <cell r="FA97">
            <v>0</v>
          </cell>
          <cell r="FB97">
            <v>0</v>
          </cell>
          <cell r="FC97">
            <v>0</v>
          </cell>
          <cell r="FD97">
            <v>0</v>
          </cell>
          <cell r="FE97">
            <v>1</v>
          </cell>
          <cell r="FF97">
            <v>0</v>
          </cell>
          <cell r="FG97">
            <v>64.266380468558054</v>
          </cell>
          <cell r="FH97">
            <v>0</v>
          </cell>
          <cell r="FI97">
            <v>64.266380468558054</v>
          </cell>
          <cell r="FJ97">
            <v>0</v>
          </cell>
          <cell r="FK97">
            <v>0</v>
          </cell>
          <cell r="FL97">
            <v>0</v>
          </cell>
          <cell r="FM97">
            <v>0</v>
          </cell>
          <cell r="FN97">
            <v>0</v>
          </cell>
          <cell r="FO97">
            <v>0</v>
          </cell>
          <cell r="FP97">
            <v>0</v>
          </cell>
          <cell r="FQ97">
            <v>0</v>
          </cell>
          <cell r="FR97">
            <v>0</v>
          </cell>
          <cell r="FS97">
            <v>0</v>
          </cell>
          <cell r="FT97">
            <v>0</v>
          </cell>
          <cell r="FU97">
            <v>0</v>
          </cell>
          <cell r="FV97">
            <v>0</v>
          </cell>
          <cell r="FW97">
            <v>504</v>
          </cell>
          <cell r="FX97">
            <v>0</v>
          </cell>
          <cell r="FY97">
            <v>0</v>
          </cell>
          <cell r="FZ97" t="str">
            <v>PS 18 psi</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97.67</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0</v>
          </cell>
          <cell r="LQ97">
            <v>0</v>
          </cell>
          <cell r="LR97">
            <v>0</v>
          </cell>
          <cell r="LS97">
            <v>0</v>
          </cell>
          <cell r="LT97">
            <v>0</v>
          </cell>
          <cell r="LU97">
            <v>0</v>
          </cell>
          <cell r="LV97">
            <v>0</v>
          </cell>
          <cell r="LW97">
            <v>0</v>
          </cell>
          <cell r="LX97">
            <v>0</v>
          </cell>
          <cell r="LY97">
            <v>0</v>
          </cell>
          <cell r="LZ97">
            <v>0</v>
          </cell>
          <cell r="MA97">
            <v>0</v>
          </cell>
          <cell r="MB97">
            <v>0</v>
          </cell>
          <cell r="MC97">
            <v>0</v>
          </cell>
          <cell r="MD97">
            <v>0</v>
          </cell>
          <cell r="ME97">
            <v>0</v>
          </cell>
          <cell r="MF97">
            <v>0</v>
          </cell>
          <cell r="MG97">
            <v>0</v>
          </cell>
          <cell r="MH97">
            <v>0</v>
          </cell>
          <cell r="MI97">
            <v>0</v>
          </cell>
          <cell r="MJ97">
            <v>0</v>
          </cell>
          <cell r="MK97">
            <v>0</v>
          </cell>
          <cell r="ML97">
            <v>0</v>
          </cell>
          <cell r="MM97">
            <v>0</v>
          </cell>
          <cell r="MN97">
            <v>0</v>
          </cell>
          <cell r="MO97">
            <v>0</v>
          </cell>
          <cell r="MP97">
            <v>0</v>
          </cell>
          <cell r="MQ97">
            <v>0</v>
          </cell>
          <cell r="MR97">
            <v>0</v>
          </cell>
          <cell r="MS97">
            <v>0</v>
          </cell>
          <cell r="MT97">
            <v>0</v>
          </cell>
          <cell r="MU97">
            <v>0</v>
          </cell>
          <cell r="MV97">
            <v>0</v>
          </cell>
          <cell r="MW97">
            <v>0</v>
          </cell>
          <cell r="MX97">
            <v>8</v>
          </cell>
          <cell r="MY97">
            <v>0</v>
          </cell>
          <cell r="MZ97">
            <v>0</v>
          </cell>
          <cell r="NA97">
            <v>0</v>
          </cell>
          <cell r="NB97">
            <v>0</v>
          </cell>
          <cell r="NC97">
            <v>0</v>
          </cell>
          <cell r="ND97">
            <v>0</v>
          </cell>
          <cell r="NE97">
            <v>0</v>
          </cell>
          <cell r="NF97">
            <v>0</v>
          </cell>
          <cell r="NG97">
            <v>0</v>
          </cell>
          <cell r="NH97">
            <v>0</v>
          </cell>
          <cell r="NI97">
            <v>8</v>
          </cell>
          <cell r="NJ97">
            <v>0</v>
          </cell>
          <cell r="NK97">
            <v>0</v>
          </cell>
          <cell r="NL97">
            <v>0</v>
          </cell>
          <cell r="NM97">
            <v>0</v>
          </cell>
          <cell r="NN97">
            <v>0</v>
          </cell>
          <cell r="NO97">
            <v>0</v>
          </cell>
          <cell r="NP97">
            <v>0</v>
          </cell>
          <cell r="NQ97">
            <v>0</v>
          </cell>
          <cell r="NR97">
            <v>0</v>
          </cell>
          <cell r="NS97">
            <v>0</v>
          </cell>
          <cell r="NT97">
            <v>0</v>
          </cell>
          <cell r="NU97">
            <v>0</v>
          </cell>
          <cell r="NV97">
            <v>0</v>
          </cell>
          <cell r="NW97">
            <v>0</v>
          </cell>
          <cell r="NX97">
            <v>0</v>
          </cell>
          <cell r="NY97">
            <v>0</v>
          </cell>
          <cell r="NZ97">
            <v>0</v>
          </cell>
          <cell r="OA97">
            <v>0</v>
          </cell>
          <cell r="OB97">
            <v>0</v>
          </cell>
          <cell r="OC97">
            <v>0</v>
          </cell>
          <cell r="OD97">
            <v>0</v>
          </cell>
          <cell r="OE97">
            <v>0</v>
          </cell>
          <cell r="OF97">
            <v>0</v>
          </cell>
        </row>
        <row r="98">
          <cell r="C98" t="str">
            <v>CLT36831</v>
          </cell>
          <cell r="D98" t="str">
            <v>INTERCEPTOR IZQUIERDO NORTE</v>
          </cell>
          <cell r="E98" t="str">
            <v>GRP</v>
          </cell>
          <cell r="F98" t="str">
            <v>319 FLOWTITE_1100mm Sp_2500</v>
          </cell>
          <cell r="G98">
            <v>1100</v>
          </cell>
          <cell r="H98">
            <v>44</v>
          </cell>
          <cell r="I98">
            <v>1.1000000000000001</v>
          </cell>
          <cell r="J98">
            <v>1.1259999999999999</v>
          </cell>
          <cell r="K98">
            <v>1.9500000000000002</v>
          </cell>
          <cell r="L98">
            <v>3.0226600000002186</v>
          </cell>
          <cell r="M98">
            <v>98.7</v>
          </cell>
          <cell r="N98">
            <v>0.1</v>
          </cell>
          <cell r="O98">
            <v>0</v>
          </cell>
          <cell r="P98">
            <v>0</v>
          </cell>
          <cell r="Q98">
            <v>792.65899830004298</v>
          </cell>
          <cell r="R98">
            <v>155.33000000000001</v>
          </cell>
          <cell r="S98" t="str">
            <v>Entibado Metálico Tipo 3</v>
          </cell>
          <cell r="T98">
            <v>0</v>
          </cell>
          <cell r="U98">
            <v>582.34051510789209</v>
          </cell>
          <cell r="V98">
            <v>67.235973723053448</v>
          </cell>
          <cell r="W98">
            <v>0</v>
          </cell>
          <cell r="X98">
            <v>0</v>
          </cell>
          <cell r="Y98">
            <v>0</v>
          </cell>
          <cell r="Z98">
            <v>0</v>
          </cell>
          <cell r="AA98">
            <v>0</v>
          </cell>
          <cell r="AB98">
            <v>0</v>
          </cell>
          <cell r="AC98">
            <v>0</v>
          </cell>
          <cell r="AD98">
            <v>30.245500000000003</v>
          </cell>
          <cell r="AE98">
            <v>10.57</v>
          </cell>
          <cell r="AF98">
            <v>120.98392397306952</v>
          </cell>
          <cell r="AG98">
            <v>120.98392397306952</v>
          </cell>
          <cell r="AH98">
            <v>0</v>
          </cell>
          <cell r="AI98">
            <v>99.811208185188235</v>
          </cell>
          <cell r="AJ98">
            <v>0</v>
          </cell>
          <cell r="AK98">
            <v>0</v>
          </cell>
          <cell r="AL98">
            <v>0</v>
          </cell>
          <cell r="AM98">
            <v>0</v>
          </cell>
          <cell r="AN98">
            <v>0</v>
          </cell>
          <cell r="AO98">
            <v>0</v>
          </cell>
          <cell r="AP98">
            <v>91.14</v>
          </cell>
          <cell r="AQ98">
            <v>64.190000000000012</v>
          </cell>
          <cell r="AR98">
            <v>0</v>
          </cell>
          <cell r="AS98">
            <v>4.2486600000002186</v>
          </cell>
          <cell r="AT98">
            <v>39.650316047451547</v>
          </cell>
          <cell r="AU98">
            <v>0</v>
          </cell>
          <cell r="AV98">
            <v>165.56600000000003</v>
          </cell>
          <cell r="AW98">
            <v>0</v>
          </cell>
          <cell r="AX98">
            <v>0</v>
          </cell>
          <cell r="AY98">
            <v>0</v>
          </cell>
          <cell r="AZ98">
            <v>0</v>
          </cell>
          <cell r="BA98">
            <v>0</v>
          </cell>
          <cell r="BB98">
            <v>0</v>
          </cell>
          <cell r="BC98">
            <v>637.32899830004294</v>
          </cell>
          <cell r="BD98">
            <v>0</v>
          </cell>
          <cell r="BE98">
            <v>0</v>
          </cell>
          <cell r="BF98">
            <v>0</v>
          </cell>
          <cell r="BG98">
            <v>0</v>
          </cell>
          <cell r="BH98">
            <v>91.14</v>
          </cell>
          <cell r="BI98">
            <v>582.34051510789209</v>
          </cell>
          <cell r="BJ98">
            <v>0</v>
          </cell>
          <cell r="BK98">
            <v>0</v>
          </cell>
          <cell r="BL98">
            <v>0</v>
          </cell>
          <cell r="BM98">
            <v>0</v>
          </cell>
          <cell r="BN98">
            <v>30.245500000000003</v>
          </cell>
          <cell r="BO98">
            <v>0</v>
          </cell>
          <cell r="BP98">
            <v>0</v>
          </cell>
          <cell r="BQ98">
            <v>0</v>
          </cell>
          <cell r="BR98">
            <v>120.98392397306952</v>
          </cell>
          <cell r="BS98">
            <v>120.98392397306952</v>
          </cell>
          <cell r="BT98">
            <v>894.03499830004296</v>
          </cell>
          <cell r="BU98" t="str">
            <v>Tubería</v>
          </cell>
          <cell r="BV98">
            <v>1</v>
          </cell>
          <cell r="BW98">
            <v>1</v>
          </cell>
          <cell r="BX98">
            <v>0</v>
          </cell>
          <cell r="BY98">
            <v>0</v>
          </cell>
          <cell r="BZ98">
            <v>0</v>
          </cell>
          <cell r="CA98">
            <v>0</v>
          </cell>
          <cell r="CB98">
            <v>0</v>
          </cell>
          <cell r="CC98" t="str">
            <v>Flexible</v>
          </cell>
          <cell r="CD98">
            <v>99.7</v>
          </cell>
          <cell r="CE98">
            <v>0</v>
          </cell>
          <cell r="CF98">
            <v>0</v>
          </cell>
          <cell r="CG98">
            <v>0</v>
          </cell>
          <cell r="CH98">
            <v>0</v>
          </cell>
          <cell r="CI98">
            <v>98.7</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t="str">
            <v>NO</v>
          </cell>
          <cell r="DH98">
            <v>0</v>
          </cell>
          <cell r="DI98">
            <v>0</v>
          </cell>
          <cell r="DJ98">
            <v>1</v>
          </cell>
          <cell r="DK98">
            <v>0.62</v>
          </cell>
          <cell r="DL98">
            <v>0</v>
          </cell>
          <cell r="DM98">
            <v>0</v>
          </cell>
          <cell r="DN98">
            <v>0</v>
          </cell>
          <cell r="DO98">
            <v>0</v>
          </cell>
          <cell r="DP98">
            <v>0</v>
          </cell>
          <cell r="DQ98">
            <v>0</v>
          </cell>
          <cell r="DR98">
            <v>1</v>
          </cell>
          <cell r="DS98">
            <v>1</v>
          </cell>
          <cell r="DT98">
            <v>0.62</v>
          </cell>
          <cell r="DU98">
            <v>0</v>
          </cell>
          <cell r="DV98">
            <v>1</v>
          </cell>
          <cell r="DW98">
            <v>1</v>
          </cell>
          <cell r="DX98">
            <v>1</v>
          </cell>
          <cell r="DY98">
            <v>1</v>
          </cell>
          <cell r="DZ98">
            <v>0</v>
          </cell>
          <cell r="EA98">
            <v>0</v>
          </cell>
          <cell r="EB98">
            <v>0</v>
          </cell>
          <cell r="EC98">
            <v>0.75</v>
          </cell>
          <cell r="ED98">
            <v>0</v>
          </cell>
          <cell r="EE98">
            <v>0</v>
          </cell>
          <cell r="EF98">
            <v>0</v>
          </cell>
          <cell r="EG98">
            <v>0</v>
          </cell>
          <cell r="EH98">
            <v>0</v>
          </cell>
          <cell r="EI98">
            <v>8</v>
          </cell>
          <cell r="EJ98">
            <v>0</v>
          </cell>
          <cell r="EK98">
            <v>4</v>
          </cell>
          <cell r="EL98">
            <v>4</v>
          </cell>
          <cell r="EM98">
            <v>0</v>
          </cell>
          <cell r="EN98">
            <v>4</v>
          </cell>
          <cell r="EO98">
            <v>0</v>
          </cell>
          <cell r="EP98">
            <v>0</v>
          </cell>
          <cell r="EQ98">
            <v>0</v>
          </cell>
          <cell r="ER98">
            <v>0</v>
          </cell>
          <cell r="ES98">
            <v>0</v>
          </cell>
          <cell r="ET98">
            <v>1</v>
          </cell>
          <cell r="EU98" t="str">
            <v>TI</v>
          </cell>
          <cell r="EV98">
            <v>0</v>
          </cell>
          <cell r="EW98">
            <v>0</v>
          </cell>
          <cell r="EX98">
            <v>0</v>
          </cell>
          <cell r="EY98">
            <v>0</v>
          </cell>
          <cell r="EZ98">
            <v>0</v>
          </cell>
          <cell r="FA98">
            <v>0</v>
          </cell>
          <cell r="FB98">
            <v>0</v>
          </cell>
          <cell r="FC98">
            <v>0</v>
          </cell>
          <cell r="FD98">
            <v>0</v>
          </cell>
          <cell r="FE98">
            <v>1</v>
          </cell>
          <cell r="FF98">
            <v>0</v>
          </cell>
          <cell r="FG98">
            <v>99.811208185188235</v>
          </cell>
          <cell r="FH98">
            <v>0</v>
          </cell>
          <cell r="FI98">
            <v>99.811208185188235</v>
          </cell>
          <cell r="FJ98">
            <v>0</v>
          </cell>
          <cell r="FK98">
            <v>0</v>
          </cell>
          <cell r="FL98">
            <v>0</v>
          </cell>
          <cell r="FM98">
            <v>0</v>
          </cell>
          <cell r="FN98">
            <v>0</v>
          </cell>
          <cell r="FO98">
            <v>0</v>
          </cell>
          <cell r="FP98">
            <v>0</v>
          </cell>
          <cell r="FQ98">
            <v>0</v>
          </cell>
          <cell r="FR98">
            <v>0</v>
          </cell>
          <cell r="FS98">
            <v>0</v>
          </cell>
          <cell r="FT98">
            <v>0</v>
          </cell>
          <cell r="FU98">
            <v>0</v>
          </cell>
          <cell r="FV98">
            <v>0</v>
          </cell>
          <cell r="FW98">
            <v>576</v>
          </cell>
          <cell r="FX98">
            <v>0</v>
          </cell>
          <cell r="FY98">
            <v>0</v>
          </cell>
          <cell r="FZ98" t="str">
            <v>PS 18 psi</v>
          </cell>
          <cell r="GA98">
            <v>0</v>
          </cell>
          <cell r="GB98">
            <v>0</v>
          </cell>
          <cell r="GC98">
            <v>0</v>
          </cell>
          <cell r="GD98">
            <v>0</v>
          </cell>
          <cell r="GE98">
            <v>0</v>
          </cell>
          <cell r="GF98">
            <v>0</v>
          </cell>
          <cell r="GG98">
            <v>0</v>
          </cell>
          <cell r="GH98">
            <v>0</v>
          </cell>
          <cell r="GI98">
            <v>8</v>
          </cell>
          <cell r="GJ98">
            <v>99.7</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98.7</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cell r="LJ98">
            <v>0</v>
          </cell>
          <cell r="LK98">
            <v>0</v>
          </cell>
          <cell r="LL98">
            <v>0</v>
          </cell>
          <cell r="LM98">
            <v>0</v>
          </cell>
          <cell r="LN98">
            <v>0</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F98">
            <v>0</v>
          </cell>
          <cell r="MG98">
            <v>0</v>
          </cell>
          <cell r="MH98">
            <v>0</v>
          </cell>
          <cell r="MI98">
            <v>0</v>
          </cell>
          <cell r="MJ98">
            <v>0</v>
          </cell>
          <cell r="MK98">
            <v>0</v>
          </cell>
          <cell r="ML98">
            <v>0</v>
          </cell>
          <cell r="MM98">
            <v>0</v>
          </cell>
          <cell r="MN98">
            <v>0</v>
          </cell>
          <cell r="MO98">
            <v>0</v>
          </cell>
          <cell r="MP98">
            <v>0</v>
          </cell>
          <cell r="MQ98">
            <v>0</v>
          </cell>
          <cell r="MR98">
            <v>0</v>
          </cell>
          <cell r="MS98">
            <v>0</v>
          </cell>
          <cell r="MT98">
            <v>0</v>
          </cell>
          <cell r="MU98">
            <v>0</v>
          </cell>
          <cell r="MV98">
            <v>0</v>
          </cell>
          <cell r="MW98">
            <v>0</v>
          </cell>
          <cell r="MX98">
            <v>8</v>
          </cell>
          <cell r="MY98">
            <v>0</v>
          </cell>
          <cell r="MZ98">
            <v>0</v>
          </cell>
          <cell r="NA98">
            <v>0</v>
          </cell>
          <cell r="NB98">
            <v>0</v>
          </cell>
          <cell r="NC98">
            <v>0</v>
          </cell>
          <cell r="ND98">
            <v>0</v>
          </cell>
          <cell r="NE98">
            <v>0</v>
          </cell>
          <cell r="NF98">
            <v>0</v>
          </cell>
          <cell r="NG98">
            <v>0</v>
          </cell>
          <cell r="NH98">
            <v>0</v>
          </cell>
          <cell r="NI98">
            <v>8</v>
          </cell>
          <cell r="NJ98">
            <v>0</v>
          </cell>
          <cell r="NK98">
            <v>0</v>
          </cell>
          <cell r="NL98">
            <v>0</v>
          </cell>
          <cell r="NM98">
            <v>0</v>
          </cell>
          <cell r="NN98">
            <v>0</v>
          </cell>
          <cell r="NO98">
            <v>0</v>
          </cell>
          <cell r="NP98">
            <v>0</v>
          </cell>
          <cell r="NQ98">
            <v>0</v>
          </cell>
          <cell r="NR98">
            <v>0</v>
          </cell>
          <cell r="NS98">
            <v>0</v>
          </cell>
          <cell r="NT98">
            <v>0</v>
          </cell>
          <cell r="NU98">
            <v>0</v>
          </cell>
          <cell r="NV98">
            <v>0</v>
          </cell>
          <cell r="NW98">
            <v>0</v>
          </cell>
          <cell r="NX98">
            <v>0</v>
          </cell>
          <cell r="NY98">
            <v>0</v>
          </cell>
          <cell r="NZ98">
            <v>0</v>
          </cell>
          <cell r="OA98">
            <v>0</v>
          </cell>
          <cell r="OB98">
            <v>0</v>
          </cell>
          <cell r="OC98">
            <v>0</v>
          </cell>
          <cell r="OD98">
            <v>0</v>
          </cell>
          <cell r="OE98">
            <v>0</v>
          </cell>
          <cell r="OF98">
            <v>0</v>
          </cell>
        </row>
        <row r="99">
          <cell r="C99" t="str">
            <v>CLT35938</v>
          </cell>
          <cell r="D99" t="str">
            <v>INTERCEPTOR IZQUIERDO NORTE</v>
          </cell>
          <cell r="E99" t="str">
            <v>GRP</v>
          </cell>
          <cell r="F99" t="str">
            <v>319 FLOWTITE_1100mm Sp_2500</v>
          </cell>
          <cell r="G99">
            <v>1100</v>
          </cell>
          <cell r="H99">
            <v>44</v>
          </cell>
          <cell r="I99">
            <v>1.1000000000000001</v>
          </cell>
          <cell r="J99">
            <v>1.1259999999999999</v>
          </cell>
          <cell r="K99">
            <v>1.9500000000000002</v>
          </cell>
          <cell r="L99">
            <v>2.7476600000001277</v>
          </cell>
          <cell r="M99">
            <v>99.93</v>
          </cell>
          <cell r="N99">
            <v>0.1</v>
          </cell>
          <cell r="O99">
            <v>0</v>
          </cell>
          <cell r="P99">
            <v>0</v>
          </cell>
          <cell r="Q99">
            <v>747.55452681002544</v>
          </cell>
          <cell r="R99">
            <v>155.56162500001813</v>
          </cell>
          <cell r="S99" t="str">
            <v>Entibado Metálico Tipo 2</v>
          </cell>
          <cell r="T99">
            <v>0</v>
          </cell>
          <cell r="U99">
            <v>534.89353342560207</v>
          </cell>
          <cell r="V99">
            <v>68.276932133414292</v>
          </cell>
          <cell r="W99">
            <v>0</v>
          </cell>
          <cell r="X99">
            <v>0</v>
          </cell>
          <cell r="Y99">
            <v>0</v>
          </cell>
          <cell r="Z99">
            <v>0</v>
          </cell>
          <cell r="AA99">
            <v>0</v>
          </cell>
          <cell r="AB99">
            <v>0</v>
          </cell>
          <cell r="AC99">
            <v>0</v>
          </cell>
          <cell r="AD99">
            <v>80.276724999981894</v>
          </cell>
          <cell r="AE99">
            <v>60.361374999981898</v>
          </cell>
          <cell r="AF99">
            <v>121.95087073168045</v>
          </cell>
          <cell r="AG99">
            <v>121.95087073168045</v>
          </cell>
          <cell r="AH99">
            <v>0</v>
          </cell>
          <cell r="AI99">
            <v>100.61016390242425</v>
          </cell>
          <cell r="AJ99">
            <v>0</v>
          </cell>
          <cell r="AK99">
            <v>0</v>
          </cell>
          <cell r="AL99">
            <v>0</v>
          </cell>
          <cell r="AM99">
            <v>0</v>
          </cell>
          <cell r="AN99">
            <v>0</v>
          </cell>
          <cell r="AO99">
            <v>0.76</v>
          </cell>
          <cell r="AP99">
            <v>108.29</v>
          </cell>
          <cell r="AQ99">
            <v>97.06</v>
          </cell>
          <cell r="AR99">
            <v>49.788374999981897</v>
          </cell>
          <cell r="AS99">
            <v>3.9736600000001276</v>
          </cell>
          <cell r="AT99">
            <v>41.477891956014474</v>
          </cell>
          <cell r="AU99">
            <v>0</v>
          </cell>
          <cell r="AV99">
            <v>165.9734</v>
          </cell>
          <cell r="AW99">
            <v>0</v>
          </cell>
          <cell r="AX99">
            <v>0</v>
          </cell>
          <cell r="AY99">
            <v>0</v>
          </cell>
          <cell r="AZ99">
            <v>0</v>
          </cell>
          <cell r="BA99">
            <v>0</v>
          </cell>
          <cell r="BB99">
            <v>0</v>
          </cell>
          <cell r="BC99">
            <v>591.99290181000731</v>
          </cell>
          <cell r="BD99">
            <v>0</v>
          </cell>
          <cell r="BE99">
            <v>0</v>
          </cell>
          <cell r="BF99">
            <v>0</v>
          </cell>
          <cell r="BG99">
            <v>0</v>
          </cell>
          <cell r="BH99">
            <v>108.29</v>
          </cell>
          <cell r="BI99">
            <v>534.89353342560207</v>
          </cell>
          <cell r="BJ99">
            <v>0</v>
          </cell>
          <cell r="BK99">
            <v>0</v>
          </cell>
          <cell r="BL99">
            <v>0</v>
          </cell>
          <cell r="BM99">
            <v>0</v>
          </cell>
          <cell r="BN99">
            <v>80.276724999981894</v>
          </cell>
          <cell r="BO99">
            <v>0</v>
          </cell>
          <cell r="BP99">
            <v>0</v>
          </cell>
          <cell r="BQ99">
            <v>0</v>
          </cell>
          <cell r="BR99">
            <v>121.95087073168045</v>
          </cell>
          <cell r="BS99">
            <v>121.95087073168045</v>
          </cell>
          <cell r="BT99">
            <v>866.25630181000724</v>
          </cell>
          <cell r="BU99" t="str">
            <v>Tubería</v>
          </cell>
          <cell r="BV99">
            <v>0.7</v>
          </cell>
          <cell r="BW99">
            <v>0.7</v>
          </cell>
          <cell r="BX99">
            <v>0</v>
          </cell>
          <cell r="BY99">
            <v>0</v>
          </cell>
          <cell r="BZ99">
            <v>0</v>
          </cell>
          <cell r="CA99">
            <v>11</v>
          </cell>
          <cell r="CB99">
            <v>6.5852675866614136E-3</v>
          </cell>
          <cell r="CC99" t="str">
            <v>Flexible</v>
          </cell>
          <cell r="CD99">
            <v>100.92999999999999</v>
          </cell>
          <cell r="CE99">
            <v>0</v>
          </cell>
          <cell r="CF99">
            <v>0</v>
          </cell>
          <cell r="CG99">
            <v>0</v>
          </cell>
          <cell r="CH99">
            <v>0</v>
          </cell>
          <cell r="CI99">
            <v>99.93</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t="str">
            <v>NO</v>
          </cell>
          <cell r="DH99">
            <v>0</v>
          </cell>
          <cell r="DI99">
            <v>0</v>
          </cell>
          <cell r="DJ99">
            <v>1</v>
          </cell>
          <cell r="DK99">
            <v>0.62</v>
          </cell>
          <cell r="DL99">
            <v>0</v>
          </cell>
          <cell r="DM99">
            <v>0</v>
          </cell>
          <cell r="DN99">
            <v>0</v>
          </cell>
          <cell r="DO99">
            <v>0</v>
          </cell>
          <cell r="DP99">
            <v>0</v>
          </cell>
          <cell r="DQ99">
            <v>0</v>
          </cell>
          <cell r="DR99">
            <v>1</v>
          </cell>
          <cell r="DS99">
            <v>1</v>
          </cell>
          <cell r="DT99">
            <v>0.62</v>
          </cell>
          <cell r="DU99">
            <v>0</v>
          </cell>
          <cell r="DV99">
            <v>1</v>
          </cell>
          <cell r="DW99">
            <v>1</v>
          </cell>
          <cell r="DX99">
            <v>1</v>
          </cell>
          <cell r="DY99">
            <v>1</v>
          </cell>
          <cell r="DZ99">
            <v>0</v>
          </cell>
          <cell r="EA99">
            <v>0</v>
          </cell>
          <cell r="EB99">
            <v>0</v>
          </cell>
          <cell r="EC99">
            <v>0.75</v>
          </cell>
          <cell r="ED99">
            <v>0</v>
          </cell>
          <cell r="EE99">
            <v>0</v>
          </cell>
          <cell r="EF99">
            <v>0</v>
          </cell>
          <cell r="EG99">
            <v>0</v>
          </cell>
          <cell r="EH99">
            <v>0</v>
          </cell>
          <cell r="EI99">
            <v>6</v>
          </cell>
          <cell r="EJ99">
            <v>0</v>
          </cell>
          <cell r="EK99">
            <v>3</v>
          </cell>
          <cell r="EL99">
            <v>3</v>
          </cell>
          <cell r="EM99">
            <v>0</v>
          </cell>
          <cell r="EN99">
            <v>3</v>
          </cell>
          <cell r="EO99">
            <v>0</v>
          </cell>
          <cell r="EP99">
            <v>0</v>
          </cell>
          <cell r="EQ99">
            <v>0</v>
          </cell>
          <cell r="ER99">
            <v>0</v>
          </cell>
          <cell r="ES99">
            <v>0</v>
          </cell>
          <cell r="ET99">
            <v>1</v>
          </cell>
          <cell r="EU99" t="str">
            <v>TI</v>
          </cell>
          <cell r="EV99">
            <v>0</v>
          </cell>
          <cell r="EW99">
            <v>0</v>
          </cell>
          <cell r="EX99">
            <v>0</v>
          </cell>
          <cell r="EY99">
            <v>0</v>
          </cell>
          <cell r="EZ99">
            <v>0</v>
          </cell>
          <cell r="FA99">
            <v>0</v>
          </cell>
          <cell r="FB99">
            <v>1</v>
          </cell>
          <cell r="FC99">
            <v>0</v>
          </cell>
          <cell r="FD99">
            <v>0</v>
          </cell>
          <cell r="FE99">
            <v>0</v>
          </cell>
          <cell r="FF99">
            <v>0</v>
          </cell>
          <cell r="FG99">
            <v>100.61016390242425</v>
          </cell>
          <cell r="FH99">
            <v>0</v>
          </cell>
          <cell r="FI99">
            <v>100.61016390242425</v>
          </cell>
          <cell r="FJ99">
            <v>0</v>
          </cell>
          <cell r="FK99">
            <v>0</v>
          </cell>
          <cell r="FL99">
            <v>0</v>
          </cell>
          <cell r="FM99">
            <v>0</v>
          </cell>
          <cell r="FN99">
            <v>0</v>
          </cell>
          <cell r="FO99">
            <v>0</v>
          </cell>
          <cell r="FP99">
            <v>0</v>
          </cell>
          <cell r="FQ99">
            <v>0</v>
          </cell>
          <cell r="FR99">
            <v>0</v>
          </cell>
          <cell r="FS99">
            <v>0</v>
          </cell>
          <cell r="FT99">
            <v>0</v>
          </cell>
          <cell r="FU99">
            <v>0.76</v>
          </cell>
          <cell r="FV99">
            <v>0</v>
          </cell>
          <cell r="FW99">
            <v>576</v>
          </cell>
          <cell r="FX99">
            <v>0</v>
          </cell>
          <cell r="FY99">
            <v>0</v>
          </cell>
          <cell r="FZ99" t="str">
            <v>PS 18 psi</v>
          </cell>
          <cell r="GA99">
            <v>0</v>
          </cell>
          <cell r="GB99">
            <v>0</v>
          </cell>
          <cell r="GC99">
            <v>0</v>
          </cell>
          <cell r="GD99">
            <v>0</v>
          </cell>
          <cell r="GE99">
            <v>0</v>
          </cell>
          <cell r="GF99">
            <v>0</v>
          </cell>
          <cell r="GG99">
            <v>0</v>
          </cell>
          <cell r="GH99">
            <v>0</v>
          </cell>
          <cell r="GI99">
            <v>6</v>
          </cell>
          <cell r="GJ99">
            <v>100.92999999999999</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2</v>
          </cell>
          <cell r="HR99">
            <v>0</v>
          </cell>
          <cell r="HS99">
            <v>0</v>
          </cell>
          <cell r="HT99">
            <v>0</v>
          </cell>
          <cell r="HU99">
            <v>0</v>
          </cell>
          <cell r="HV99">
            <v>0</v>
          </cell>
          <cell r="HW99">
            <v>0</v>
          </cell>
          <cell r="HX99">
            <v>0</v>
          </cell>
          <cell r="HY99">
            <v>0</v>
          </cell>
          <cell r="HZ99">
            <v>0</v>
          </cell>
          <cell r="IA99">
            <v>0</v>
          </cell>
          <cell r="IB99">
            <v>99.93</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cell r="LJ99">
            <v>0</v>
          </cell>
          <cell r="LK99">
            <v>0</v>
          </cell>
          <cell r="LL99">
            <v>0</v>
          </cell>
          <cell r="LM99">
            <v>0</v>
          </cell>
          <cell r="LN99">
            <v>0</v>
          </cell>
          <cell r="LO99">
            <v>0</v>
          </cell>
          <cell r="LP99">
            <v>0</v>
          </cell>
          <cell r="LQ99">
            <v>0</v>
          </cell>
          <cell r="LR99">
            <v>0</v>
          </cell>
          <cell r="LS99">
            <v>0</v>
          </cell>
          <cell r="LT99">
            <v>0</v>
          </cell>
          <cell r="LU99">
            <v>0</v>
          </cell>
          <cell r="LV99">
            <v>0</v>
          </cell>
          <cell r="LW99">
            <v>0</v>
          </cell>
          <cell r="LX99">
            <v>0</v>
          </cell>
          <cell r="LY99">
            <v>0</v>
          </cell>
          <cell r="LZ99">
            <v>0</v>
          </cell>
          <cell r="MA99">
            <v>0</v>
          </cell>
          <cell r="MB99">
            <v>0</v>
          </cell>
          <cell r="MC99">
            <v>0</v>
          </cell>
          <cell r="MD99">
            <v>0</v>
          </cell>
          <cell r="ME99">
            <v>0</v>
          </cell>
          <cell r="MF99">
            <v>0</v>
          </cell>
          <cell r="MG99">
            <v>0</v>
          </cell>
          <cell r="MH99">
            <v>0</v>
          </cell>
          <cell r="MI99">
            <v>0</v>
          </cell>
          <cell r="MJ99">
            <v>0</v>
          </cell>
          <cell r="MK99">
            <v>0</v>
          </cell>
          <cell r="ML99">
            <v>0</v>
          </cell>
          <cell r="MM99">
            <v>0</v>
          </cell>
          <cell r="MN99">
            <v>0</v>
          </cell>
          <cell r="MO99">
            <v>0</v>
          </cell>
          <cell r="MP99">
            <v>0</v>
          </cell>
          <cell r="MQ99">
            <v>0</v>
          </cell>
          <cell r="MR99">
            <v>0</v>
          </cell>
          <cell r="MS99">
            <v>0</v>
          </cell>
          <cell r="MT99">
            <v>0</v>
          </cell>
          <cell r="MU99">
            <v>0</v>
          </cell>
          <cell r="MV99">
            <v>0</v>
          </cell>
          <cell r="MW99">
            <v>0</v>
          </cell>
          <cell r="MX99">
            <v>8</v>
          </cell>
          <cell r="MY99">
            <v>1</v>
          </cell>
          <cell r="MZ99">
            <v>0</v>
          </cell>
          <cell r="NA99">
            <v>0</v>
          </cell>
          <cell r="NB99">
            <v>0</v>
          </cell>
          <cell r="NC99">
            <v>0</v>
          </cell>
          <cell r="ND99">
            <v>0</v>
          </cell>
          <cell r="NE99">
            <v>0</v>
          </cell>
          <cell r="NF99">
            <v>0</v>
          </cell>
          <cell r="NG99">
            <v>0</v>
          </cell>
          <cell r="NH99">
            <v>0</v>
          </cell>
          <cell r="NI99">
            <v>8</v>
          </cell>
          <cell r="NJ99">
            <v>0</v>
          </cell>
          <cell r="NK99">
            <v>0</v>
          </cell>
          <cell r="NL99">
            <v>0</v>
          </cell>
          <cell r="NM99">
            <v>0</v>
          </cell>
          <cell r="NN99">
            <v>0</v>
          </cell>
          <cell r="NO99">
            <v>0</v>
          </cell>
          <cell r="NP99">
            <v>0</v>
          </cell>
          <cell r="NQ99">
            <v>0</v>
          </cell>
          <cell r="NR99">
            <v>0</v>
          </cell>
          <cell r="NS99">
            <v>0</v>
          </cell>
          <cell r="NT99">
            <v>0</v>
          </cell>
          <cell r="NU99">
            <v>0</v>
          </cell>
          <cell r="NV99">
            <v>0</v>
          </cell>
          <cell r="NW99">
            <v>0</v>
          </cell>
          <cell r="NX99">
            <v>0</v>
          </cell>
          <cell r="NY99">
            <v>0</v>
          </cell>
          <cell r="NZ99">
            <v>0</v>
          </cell>
          <cell r="OA99">
            <v>0</v>
          </cell>
          <cell r="OB99">
            <v>0</v>
          </cell>
          <cell r="OC99">
            <v>0</v>
          </cell>
          <cell r="OD99">
            <v>0</v>
          </cell>
          <cell r="OE99">
            <v>0</v>
          </cell>
          <cell r="OF99">
            <v>0</v>
          </cell>
        </row>
        <row r="100">
          <cell r="C100" t="str">
            <v>CLT35815</v>
          </cell>
          <cell r="D100" t="str">
            <v>INTERCEPTOR IZQUIERDO NORTE</v>
          </cell>
          <cell r="E100" t="str">
            <v>GRP</v>
          </cell>
          <cell r="F100" t="str">
            <v>319 FLOWTITE_1100mm Sp_2500</v>
          </cell>
          <cell r="G100">
            <v>1100</v>
          </cell>
          <cell r="H100">
            <v>44</v>
          </cell>
          <cell r="I100">
            <v>1.1000000000000001</v>
          </cell>
          <cell r="J100">
            <v>1.1259999999999999</v>
          </cell>
          <cell r="K100">
            <v>1.9500000000000002</v>
          </cell>
          <cell r="L100">
            <v>2.7826599999999821</v>
          </cell>
          <cell r="M100">
            <v>79.709999999999994</v>
          </cell>
          <cell r="N100">
            <v>0.1</v>
          </cell>
          <cell r="O100">
            <v>0</v>
          </cell>
          <cell r="P100">
            <v>0</v>
          </cell>
          <cell r="Q100">
            <v>601.44788066999718</v>
          </cell>
          <cell r="R100">
            <v>89.621362499992784</v>
          </cell>
          <cell r="S100" t="str">
            <v>Entibado Metálico Tipo 3</v>
          </cell>
          <cell r="T100">
            <v>0</v>
          </cell>
          <cell r="U100">
            <v>431.64534190661891</v>
          </cell>
          <cell r="V100">
            <v>54.139070131238093</v>
          </cell>
          <cell r="W100">
            <v>0</v>
          </cell>
          <cell r="X100">
            <v>0</v>
          </cell>
          <cell r="Y100">
            <v>0</v>
          </cell>
          <cell r="Z100">
            <v>0</v>
          </cell>
          <cell r="AA100">
            <v>0</v>
          </cell>
          <cell r="AB100">
            <v>0</v>
          </cell>
          <cell r="AC100">
            <v>0</v>
          </cell>
          <cell r="AD100">
            <v>60.094587500007222</v>
          </cell>
          <cell r="AE100">
            <v>44.219637500007217</v>
          </cell>
          <cell r="AF100">
            <v>97.505961619477432</v>
          </cell>
          <cell r="AG100">
            <v>97.505961619477432</v>
          </cell>
          <cell r="AH100">
            <v>0</v>
          </cell>
          <cell r="AI100">
            <v>80.441823890712584</v>
          </cell>
          <cell r="AJ100">
            <v>0</v>
          </cell>
          <cell r="AK100">
            <v>0</v>
          </cell>
          <cell r="AL100">
            <v>0</v>
          </cell>
          <cell r="AM100">
            <v>0</v>
          </cell>
          <cell r="AN100">
            <v>0</v>
          </cell>
          <cell r="AO100">
            <v>0</v>
          </cell>
          <cell r="AP100">
            <v>73.540000000000006</v>
          </cell>
          <cell r="AQ100">
            <v>51.8</v>
          </cell>
          <cell r="AR100">
            <v>35.718637500007219</v>
          </cell>
          <cell r="AS100">
            <v>4.0086599999999821</v>
          </cell>
          <cell r="AT100">
            <v>34.176907505175549</v>
          </cell>
          <cell r="AU100">
            <v>0</v>
          </cell>
          <cell r="AV100">
            <v>133.23580000000001</v>
          </cell>
          <cell r="AW100">
            <v>0</v>
          </cell>
          <cell r="AX100">
            <v>0</v>
          </cell>
          <cell r="AY100">
            <v>0</v>
          </cell>
          <cell r="AZ100">
            <v>0</v>
          </cell>
          <cell r="BA100">
            <v>0</v>
          </cell>
          <cell r="BB100">
            <v>0</v>
          </cell>
          <cell r="BC100">
            <v>511.82651817000442</v>
          </cell>
          <cell r="BD100">
            <v>0</v>
          </cell>
          <cell r="BE100">
            <v>0</v>
          </cell>
          <cell r="BF100">
            <v>0</v>
          </cell>
          <cell r="BG100">
            <v>0</v>
          </cell>
          <cell r="BH100">
            <v>73.540000000000006</v>
          </cell>
          <cell r="BI100">
            <v>431.64534190661891</v>
          </cell>
          <cell r="BJ100">
            <v>0</v>
          </cell>
          <cell r="BK100">
            <v>0</v>
          </cell>
          <cell r="BL100">
            <v>0</v>
          </cell>
          <cell r="BM100">
            <v>0</v>
          </cell>
          <cell r="BN100">
            <v>60.094587500007222</v>
          </cell>
          <cell r="BO100">
            <v>0</v>
          </cell>
          <cell r="BP100">
            <v>0</v>
          </cell>
          <cell r="BQ100">
            <v>0</v>
          </cell>
          <cell r="BR100">
            <v>97.505961619477432</v>
          </cell>
          <cell r="BS100">
            <v>97.505961619477432</v>
          </cell>
          <cell r="BT100">
            <v>718.60231817000442</v>
          </cell>
          <cell r="BU100" t="str">
            <v>Tubería</v>
          </cell>
          <cell r="BV100">
            <v>0.7</v>
          </cell>
          <cell r="BW100">
            <v>0.7</v>
          </cell>
          <cell r="BX100">
            <v>0</v>
          </cell>
          <cell r="BY100">
            <v>0</v>
          </cell>
          <cell r="BZ100">
            <v>0</v>
          </cell>
          <cell r="CA100">
            <v>11</v>
          </cell>
          <cell r="CB100">
            <v>6.1914458505447382E-3</v>
          </cell>
          <cell r="CC100" t="str">
            <v>Flexible</v>
          </cell>
          <cell r="CD100">
            <v>80.209999999999994</v>
          </cell>
          <cell r="CE100">
            <v>0</v>
          </cell>
          <cell r="CF100">
            <v>0</v>
          </cell>
          <cell r="CG100">
            <v>0</v>
          </cell>
          <cell r="CH100">
            <v>0</v>
          </cell>
          <cell r="CI100">
            <v>79.709999999999994</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t="str">
            <v>NO</v>
          </cell>
          <cell r="DH100">
            <v>0</v>
          </cell>
          <cell r="DI100">
            <v>0</v>
          </cell>
          <cell r="DJ100">
            <v>1</v>
          </cell>
          <cell r="DK100">
            <v>0.62</v>
          </cell>
          <cell r="DL100">
            <v>0</v>
          </cell>
          <cell r="DM100">
            <v>0</v>
          </cell>
          <cell r="DN100">
            <v>0</v>
          </cell>
          <cell r="DO100">
            <v>0</v>
          </cell>
          <cell r="DP100">
            <v>0</v>
          </cell>
          <cell r="DQ100">
            <v>0</v>
          </cell>
          <cell r="DR100">
            <v>1</v>
          </cell>
          <cell r="DS100">
            <v>1</v>
          </cell>
          <cell r="DT100">
            <v>0.62</v>
          </cell>
          <cell r="DU100">
            <v>0</v>
          </cell>
          <cell r="DV100">
            <v>1</v>
          </cell>
          <cell r="DW100">
            <v>1</v>
          </cell>
          <cell r="DX100">
            <v>1</v>
          </cell>
          <cell r="DY100">
            <v>1</v>
          </cell>
          <cell r="DZ100">
            <v>0</v>
          </cell>
          <cell r="EA100">
            <v>0</v>
          </cell>
          <cell r="EB100">
            <v>0</v>
          </cell>
          <cell r="EC100">
            <v>0.75</v>
          </cell>
          <cell r="ED100">
            <v>0</v>
          </cell>
          <cell r="EE100">
            <v>0</v>
          </cell>
          <cell r="EF100">
            <v>0</v>
          </cell>
          <cell r="EG100">
            <v>0</v>
          </cell>
          <cell r="EH100">
            <v>0</v>
          </cell>
          <cell r="EI100">
            <v>6</v>
          </cell>
          <cell r="EJ100">
            <v>0</v>
          </cell>
          <cell r="EK100">
            <v>3</v>
          </cell>
          <cell r="EL100">
            <v>3</v>
          </cell>
          <cell r="EM100">
            <v>0</v>
          </cell>
          <cell r="EN100">
            <v>3</v>
          </cell>
          <cell r="EO100">
            <v>0</v>
          </cell>
          <cell r="EP100">
            <v>0</v>
          </cell>
          <cell r="EQ100">
            <v>0</v>
          </cell>
          <cell r="ER100">
            <v>0</v>
          </cell>
          <cell r="ES100">
            <v>0</v>
          </cell>
          <cell r="ET100">
            <v>1</v>
          </cell>
          <cell r="EU100" t="str">
            <v>TI</v>
          </cell>
          <cell r="EV100">
            <v>0</v>
          </cell>
          <cell r="EW100">
            <v>0</v>
          </cell>
          <cell r="EX100">
            <v>0</v>
          </cell>
          <cell r="EY100">
            <v>0</v>
          </cell>
          <cell r="EZ100">
            <v>0</v>
          </cell>
          <cell r="FA100">
            <v>0</v>
          </cell>
          <cell r="FB100">
            <v>0</v>
          </cell>
          <cell r="FC100">
            <v>1</v>
          </cell>
          <cell r="FD100">
            <v>0</v>
          </cell>
          <cell r="FE100">
            <v>0</v>
          </cell>
          <cell r="FF100">
            <v>0</v>
          </cell>
          <cell r="FG100">
            <v>80.441823890712584</v>
          </cell>
          <cell r="FH100">
            <v>0</v>
          </cell>
          <cell r="FI100">
            <v>80.441823890712584</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468</v>
          </cell>
          <cell r="FX100">
            <v>0</v>
          </cell>
          <cell r="FY100">
            <v>0</v>
          </cell>
          <cell r="FZ100" t="str">
            <v>PS 18 psi</v>
          </cell>
          <cell r="GA100">
            <v>0</v>
          </cell>
          <cell r="GB100">
            <v>0</v>
          </cell>
          <cell r="GC100">
            <v>0</v>
          </cell>
          <cell r="GD100">
            <v>0</v>
          </cell>
          <cell r="GE100">
            <v>0</v>
          </cell>
          <cell r="GF100">
            <v>0</v>
          </cell>
          <cell r="GG100">
            <v>0</v>
          </cell>
          <cell r="GH100">
            <v>0</v>
          </cell>
          <cell r="GI100">
            <v>6</v>
          </cell>
          <cell r="GJ100">
            <v>80.209999999999994</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2</v>
          </cell>
          <cell r="HS100">
            <v>0</v>
          </cell>
          <cell r="HT100">
            <v>0</v>
          </cell>
          <cell r="HU100">
            <v>0</v>
          </cell>
          <cell r="HV100">
            <v>0</v>
          </cell>
          <cell r="HW100">
            <v>0</v>
          </cell>
          <cell r="HX100">
            <v>0</v>
          </cell>
          <cell r="HY100">
            <v>0</v>
          </cell>
          <cell r="HZ100">
            <v>0</v>
          </cell>
          <cell r="IA100">
            <v>0</v>
          </cell>
          <cell r="IB100">
            <v>79.709999999999994</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cell r="LJ100">
            <v>0</v>
          </cell>
          <cell r="LK100">
            <v>0</v>
          </cell>
          <cell r="LL100">
            <v>0</v>
          </cell>
          <cell r="LM100">
            <v>0</v>
          </cell>
          <cell r="LN100">
            <v>0</v>
          </cell>
          <cell r="LO100">
            <v>0</v>
          </cell>
          <cell r="LP100">
            <v>0</v>
          </cell>
          <cell r="LQ100">
            <v>0</v>
          </cell>
          <cell r="LR100">
            <v>0</v>
          </cell>
          <cell r="LS100">
            <v>0</v>
          </cell>
          <cell r="LT100">
            <v>0</v>
          </cell>
          <cell r="LU100">
            <v>0</v>
          </cell>
          <cell r="LV100">
            <v>0</v>
          </cell>
          <cell r="LW100">
            <v>0</v>
          </cell>
          <cell r="LX100">
            <v>0</v>
          </cell>
          <cell r="LY100">
            <v>0</v>
          </cell>
          <cell r="LZ100">
            <v>0</v>
          </cell>
          <cell r="MA100">
            <v>0</v>
          </cell>
          <cell r="MB100">
            <v>0</v>
          </cell>
          <cell r="MC100">
            <v>0</v>
          </cell>
          <cell r="MD100">
            <v>0</v>
          </cell>
          <cell r="ME100">
            <v>0</v>
          </cell>
          <cell r="MF100">
            <v>0</v>
          </cell>
          <cell r="MG100">
            <v>0</v>
          </cell>
          <cell r="MH100">
            <v>0</v>
          </cell>
          <cell r="MI100">
            <v>0</v>
          </cell>
          <cell r="MJ100">
            <v>0</v>
          </cell>
          <cell r="MK100">
            <v>0</v>
          </cell>
          <cell r="ML100">
            <v>0</v>
          </cell>
          <cell r="MM100">
            <v>0</v>
          </cell>
          <cell r="MN100">
            <v>0</v>
          </cell>
          <cell r="MO100">
            <v>0</v>
          </cell>
          <cell r="MP100">
            <v>0</v>
          </cell>
          <cell r="MQ100">
            <v>0</v>
          </cell>
          <cell r="MR100">
            <v>0</v>
          </cell>
          <cell r="MS100">
            <v>0</v>
          </cell>
          <cell r="MT100">
            <v>0</v>
          </cell>
          <cell r="MU100">
            <v>0</v>
          </cell>
          <cell r="MV100">
            <v>0</v>
          </cell>
          <cell r="MW100">
            <v>0</v>
          </cell>
          <cell r="MX100">
            <v>6</v>
          </cell>
          <cell r="MY100">
            <v>0</v>
          </cell>
          <cell r="MZ100">
            <v>1</v>
          </cell>
          <cell r="NA100">
            <v>0</v>
          </cell>
          <cell r="NB100">
            <v>0</v>
          </cell>
          <cell r="NC100">
            <v>0</v>
          </cell>
          <cell r="ND100">
            <v>0</v>
          </cell>
          <cell r="NE100">
            <v>0</v>
          </cell>
          <cell r="NF100">
            <v>0</v>
          </cell>
          <cell r="NG100">
            <v>0</v>
          </cell>
          <cell r="NH100">
            <v>0</v>
          </cell>
          <cell r="NI100">
            <v>6</v>
          </cell>
          <cell r="NJ100">
            <v>0</v>
          </cell>
          <cell r="NK100">
            <v>0</v>
          </cell>
          <cell r="NL100">
            <v>0</v>
          </cell>
          <cell r="NM100">
            <v>0</v>
          </cell>
          <cell r="NN100">
            <v>0</v>
          </cell>
          <cell r="NO100">
            <v>0</v>
          </cell>
          <cell r="NP100">
            <v>0</v>
          </cell>
          <cell r="NQ100">
            <v>0</v>
          </cell>
          <cell r="NR100">
            <v>0</v>
          </cell>
          <cell r="NS100">
            <v>0</v>
          </cell>
          <cell r="NT100">
            <v>0</v>
          </cell>
          <cell r="NU100">
            <v>0</v>
          </cell>
          <cell r="NV100">
            <v>0</v>
          </cell>
          <cell r="NW100">
            <v>0</v>
          </cell>
          <cell r="NX100">
            <v>0</v>
          </cell>
          <cell r="NY100">
            <v>0</v>
          </cell>
          <cell r="NZ100">
            <v>0</v>
          </cell>
          <cell r="OA100">
            <v>0</v>
          </cell>
          <cell r="OB100">
            <v>0</v>
          </cell>
          <cell r="OC100">
            <v>0</v>
          </cell>
          <cell r="OD100">
            <v>0</v>
          </cell>
          <cell r="OE100">
            <v>0</v>
          </cell>
          <cell r="OF100">
            <v>0</v>
          </cell>
        </row>
        <row r="101">
          <cell r="C101" t="str">
            <v>CLT35816</v>
          </cell>
          <cell r="D101" t="str">
            <v>INTERCEPTOR IZQUIERDO NORTE</v>
          </cell>
          <cell r="E101" t="str">
            <v>GRP</v>
          </cell>
          <cell r="F101" t="str">
            <v>319 FLOWTITE_1100mm Sp_2500</v>
          </cell>
          <cell r="G101">
            <v>1100</v>
          </cell>
          <cell r="H101">
            <v>44</v>
          </cell>
          <cell r="I101">
            <v>1.1000000000000001</v>
          </cell>
          <cell r="J101">
            <v>1.1259999999999999</v>
          </cell>
          <cell r="K101">
            <v>1.9500000000000002</v>
          </cell>
          <cell r="L101">
            <v>2.9926600000000185</v>
          </cell>
          <cell r="M101">
            <v>7.47</v>
          </cell>
          <cell r="N101">
            <v>0.1</v>
          </cell>
          <cell r="O101">
            <v>0</v>
          </cell>
          <cell r="P101">
            <v>0</v>
          </cell>
          <cell r="Q101">
            <v>71.502038790000313</v>
          </cell>
          <cell r="R101">
            <v>11.179552500002275</v>
          </cell>
          <cell r="S101" t="str">
            <v>Entibado Metálico Tipo 3</v>
          </cell>
          <cell r="T101">
            <v>0</v>
          </cell>
          <cell r="U101">
            <v>46.723717581750336</v>
          </cell>
          <cell r="V101">
            <v>0.44639999999999996</v>
          </cell>
          <cell r="W101">
            <v>0</v>
          </cell>
          <cell r="X101">
            <v>0</v>
          </cell>
          <cell r="Y101">
            <v>0</v>
          </cell>
          <cell r="Z101">
            <v>0</v>
          </cell>
          <cell r="AA101">
            <v>0</v>
          </cell>
          <cell r="AB101">
            <v>0</v>
          </cell>
          <cell r="AC101">
            <v>0</v>
          </cell>
          <cell r="AD101">
            <v>4.7385974999977236</v>
          </cell>
          <cell r="AE101">
            <v>2.9504474999977233</v>
          </cell>
          <cell r="AF101">
            <v>6.8634474890428736</v>
          </cell>
          <cell r="AG101">
            <v>7.0794474890428738</v>
          </cell>
          <cell r="AH101">
            <v>0</v>
          </cell>
          <cell r="AI101">
            <v>5.2946286189735803</v>
          </cell>
          <cell r="AJ101">
            <v>0</v>
          </cell>
          <cell r="AK101">
            <v>0</v>
          </cell>
          <cell r="AL101">
            <v>0</v>
          </cell>
          <cell r="AM101">
            <v>0</v>
          </cell>
          <cell r="AN101">
            <v>0.72</v>
          </cell>
          <cell r="AO101">
            <v>0</v>
          </cell>
          <cell r="AP101">
            <v>8.2899999999999991</v>
          </cell>
          <cell r="AQ101">
            <v>5.84</v>
          </cell>
          <cell r="AR101">
            <v>2.9504474999977233</v>
          </cell>
          <cell r="AS101">
            <v>4.2186600000000185</v>
          </cell>
          <cell r="AT101">
            <v>2.896661897764027</v>
          </cell>
          <cell r="AU101">
            <v>0</v>
          </cell>
          <cell r="AV101">
            <v>0</v>
          </cell>
          <cell r="AW101">
            <v>0</v>
          </cell>
          <cell r="AX101">
            <v>0</v>
          </cell>
          <cell r="AY101">
            <v>0</v>
          </cell>
          <cell r="AZ101">
            <v>0</v>
          </cell>
          <cell r="BA101">
            <v>0</v>
          </cell>
          <cell r="BB101">
            <v>0</v>
          </cell>
          <cell r="BC101">
            <v>60.322486289998039</v>
          </cell>
          <cell r="BD101">
            <v>0</v>
          </cell>
          <cell r="BE101">
            <v>0</v>
          </cell>
          <cell r="BF101">
            <v>0</v>
          </cell>
          <cell r="BG101">
            <v>0</v>
          </cell>
          <cell r="BH101">
            <v>8.2899999999999991</v>
          </cell>
          <cell r="BI101">
            <v>46.723717581750336</v>
          </cell>
          <cell r="BJ101">
            <v>0</v>
          </cell>
          <cell r="BK101">
            <v>0</v>
          </cell>
          <cell r="BL101">
            <v>0</v>
          </cell>
          <cell r="BM101">
            <v>0</v>
          </cell>
          <cell r="BN101">
            <v>4.7385974999977236</v>
          </cell>
          <cell r="BO101">
            <v>0</v>
          </cell>
          <cell r="BP101">
            <v>0</v>
          </cell>
          <cell r="BQ101">
            <v>0</v>
          </cell>
          <cell r="BR101">
            <v>6.8634474890428736</v>
          </cell>
          <cell r="BS101">
            <v>7.0794474890428738</v>
          </cell>
          <cell r="BT101">
            <v>68.612486289998031</v>
          </cell>
          <cell r="BU101" t="str">
            <v>Tubería</v>
          </cell>
          <cell r="BV101">
            <v>0</v>
          </cell>
          <cell r="BW101">
            <v>0</v>
          </cell>
          <cell r="BX101">
            <v>0</v>
          </cell>
          <cell r="BY101">
            <v>0</v>
          </cell>
          <cell r="BZ101">
            <v>0</v>
          </cell>
          <cell r="CA101">
            <v>0</v>
          </cell>
          <cell r="CB101">
            <v>0</v>
          </cell>
          <cell r="CC101" t="str">
            <v>Flexible</v>
          </cell>
          <cell r="CD101">
            <v>0</v>
          </cell>
          <cell r="CE101">
            <v>0</v>
          </cell>
          <cell r="CF101">
            <v>0</v>
          </cell>
          <cell r="CG101">
            <v>0</v>
          </cell>
          <cell r="CH101">
            <v>0</v>
          </cell>
          <cell r="CI101">
            <v>7.47</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t="str">
            <v>NO</v>
          </cell>
          <cell r="DH101">
            <v>0</v>
          </cell>
          <cell r="DI101">
            <v>0</v>
          </cell>
          <cell r="DJ101">
            <v>0</v>
          </cell>
          <cell r="DK101">
            <v>0</v>
          </cell>
          <cell r="DL101">
            <v>0</v>
          </cell>
          <cell r="DM101">
            <v>1</v>
          </cell>
          <cell r="DN101">
            <v>2</v>
          </cell>
          <cell r="DO101">
            <v>1</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V101">
            <v>0</v>
          </cell>
          <cell r="EW101">
            <v>0</v>
          </cell>
          <cell r="EX101">
            <v>0</v>
          </cell>
          <cell r="EY101">
            <v>0</v>
          </cell>
          <cell r="EZ101">
            <v>0</v>
          </cell>
          <cell r="FA101">
            <v>0</v>
          </cell>
          <cell r="FB101">
            <v>0</v>
          </cell>
          <cell r="FC101">
            <v>0</v>
          </cell>
          <cell r="FD101">
            <v>0</v>
          </cell>
          <cell r="FE101">
            <v>0</v>
          </cell>
          <cell r="FF101">
            <v>0</v>
          </cell>
          <cell r="FG101">
            <v>5.2946286189735803</v>
          </cell>
          <cell r="FH101">
            <v>0</v>
          </cell>
          <cell r="FI101">
            <v>5.2946286189735803</v>
          </cell>
          <cell r="FJ101">
            <v>0</v>
          </cell>
          <cell r="FK101">
            <v>0</v>
          </cell>
          <cell r="FL101">
            <v>0.72</v>
          </cell>
          <cell r="FM101">
            <v>0</v>
          </cell>
          <cell r="FN101">
            <v>0</v>
          </cell>
          <cell r="FO101">
            <v>0.72</v>
          </cell>
          <cell r="FP101">
            <v>0</v>
          </cell>
          <cell r="FQ101">
            <v>0</v>
          </cell>
          <cell r="FR101">
            <v>0</v>
          </cell>
          <cell r="FS101">
            <v>0</v>
          </cell>
          <cell r="FT101">
            <v>0</v>
          </cell>
          <cell r="FU101">
            <v>0</v>
          </cell>
          <cell r="FV101">
            <v>0</v>
          </cell>
          <cell r="FW101">
            <v>144</v>
          </cell>
          <cell r="FX101">
            <v>0</v>
          </cell>
          <cell r="FY101">
            <v>0</v>
          </cell>
          <cell r="FZ101" t="str">
            <v>PS 18 psi</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7.47</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cell r="LJ101">
            <v>0</v>
          </cell>
          <cell r="LK101">
            <v>0</v>
          </cell>
          <cell r="LL101">
            <v>0</v>
          </cell>
          <cell r="LM101">
            <v>0</v>
          </cell>
          <cell r="LN101">
            <v>0</v>
          </cell>
          <cell r="LO101">
            <v>0</v>
          </cell>
          <cell r="LP101">
            <v>0</v>
          </cell>
          <cell r="LQ101">
            <v>0</v>
          </cell>
          <cell r="LR101">
            <v>0</v>
          </cell>
          <cell r="LS101">
            <v>0</v>
          </cell>
          <cell r="LT101">
            <v>0</v>
          </cell>
          <cell r="LU101">
            <v>0</v>
          </cell>
          <cell r="LV101">
            <v>0</v>
          </cell>
          <cell r="LW101">
            <v>0</v>
          </cell>
          <cell r="LX101">
            <v>0</v>
          </cell>
          <cell r="LY101">
            <v>0</v>
          </cell>
          <cell r="LZ101">
            <v>0</v>
          </cell>
          <cell r="MA101">
            <v>0</v>
          </cell>
          <cell r="MB101">
            <v>0</v>
          </cell>
          <cell r="MC101">
            <v>0</v>
          </cell>
          <cell r="MD101">
            <v>0</v>
          </cell>
          <cell r="ME101">
            <v>0</v>
          </cell>
          <cell r="MF101">
            <v>0</v>
          </cell>
          <cell r="MG101">
            <v>0</v>
          </cell>
          <cell r="MH101">
            <v>0</v>
          </cell>
          <cell r="MI101">
            <v>0</v>
          </cell>
          <cell r="MJ101">
            <v>0</v>
          </cell>
          <cell r="MK101">
            <v>0</v>
          </cell>
          <cell r="ML101">
            <v>0</v>
          </cell>
          <cell r="MM101">
            <v>0</v>
          </cell>
          <cell r="MN101">
            <v>0</v>
          </cell>
          <cell r="MO101">
            <v>0</v>
          </cell>
          <cell r="MP101">
            <v>0</v>
          </cell>
          <cell r="MQ101">
            <v>0</v>
          </cell>
          <cell r="MR101">
            <v>0</v>
          </cell>
          <cell r="MS101">
            <v>0</v>
          </cell>
          <cell r="MT101">
            <v>0</v>
          </cell>
          <cell r="MU101">
            <v>0</v>
          </cell>
          <cell r="MV101">
            <v>0</v>
          </cell>
          <cell r="MW101">
            <v>0</v>
          </cell>
          <cell r="MX101">
            <v>0</v>
          </cell>
          <cell r="MY101">
            <v>0</v>
          </cell>
          <cell r="MZ101">
            <v>0</v>
          </cell>
          <cell r="NA101">
            <v>0</v>
          </cell>
          <cell r="NB101">
            <v>0</v>
          </cell>
          <cell r="NC101">
            <v>0</v>
          </cell>
          <cell r="ND101">
            <v>0</v>
          </cell>
          <cell r="NE101">
            <v>0</v>
          </cell>
          <cell r="NF101">
            <v>0</v>
          </cell>
          <cell r="NG101">
            <v>0</v>
          </cell>
          <cell r="NH101">
            <v>0</v>
          </cell>
          <cell r="NI101">
            <v>0</v>
          </cell>
          <cell r="NJ101">
            <v>0</v>
          </cell>
          <cell r="NK101">
            <v>0</v>
          </cell>
          <cell r="NL101">
            <v>0</v>
          </cell>
          <cell r="NM101">
            <v>0</v>
          </cell>
          <cell r="NN101">
            <v>0</v>
          </cell>
          <cell r="NO101">
            <v>0</v>
          </cell>
          <cell r="NP101">
            <v>0</v>
          </cell>
          <cell r="NQ101">
            <v>0</v>
          </cell>
          <cell r="NR101">
            <v>0</v>
          </cell>
          <cell r="NS101">
            <v>0</v>
          </cell>
          <cell r="NT101">
            <v>0</v>
          </cell>
          <cell r="NU101">
            <v>0</v>
          </cell>
          <cell r="NV101">
            <v>0</v>
          </cell>
          <cell r="NW101">
            <v>0</v>
          </cell>
          <cell r="NX101">
            <v>0</v>
          </cell>
          <cell r="NY101">
            <v>0</v>
          </cell>
          <cell r="NZ101">
            <v>0</v>
          </cell>
          <cell r="OA101">
            <v>0</v>
          </cell>
          <cell r="OB101">
            <v>0</v>
          </cell>
          <cell r="OC101">
            <v>0</v>
          </cell>
          <cell r="OD101">
            <v>0</v>
          </cell>
          <cell r="OE101">
            <v>0</v>
          </cell>
          <cell r="OF101">
            <v>0</v>
          </cell>
        </row>
        <row r="102">
          <cell r="C102" t="str">
            <v>CLT36725</v>
          </cell>
          <cell r="D102" t="str">
            <v>INTERCEPTOR IZQUIERDO NORTE</v>
          </cell>
          <cell r="E102" t="str">
            <v>GRP</v>
          </cell>
          <cell r="F102" t="str">
            <v>319 FLOWTITE_1100mm Sp_2500</v>
          </cell>
          <cell r="G102">
            <v>1100</v>
          </cell>
          <cell r="H102">
            <v>44</v>
          </cell>
          <cell r="I102">
            <v>1.1000000000000001</v>
          </cell>
          <cell r="J102">
            <v>1.1259999999999999</v>
          </cell>
          <cell r="K102">
            <v>1.9500000000000002</v>
          </cell>
          <cell r="L102">
            <v>3.0776600000000549</v>
          </cell>
          <cell r="M102">
            <v>7.14</v>
          </cell>
          <cell r="N102">
            <v>0.1</v>
          </cell>
          <cell r="O102">
            <v>0</v>
          </cell>
          <cell r="P102">
            <v>0</v>
          </cell>
          <cell r="Q102">
            <v>74.375699580000997</v>
          </cell>
          <cell r="R102">
            <v>15.875920000000164</v>
          </cell>
          <cell r="S102" t="str">
            <v>Entibado Metálico Tipo 3</v>
          </cell>
          <cell r="T102">
            <v>0</v>
          </cell>
          <cell r="U102">
            <v>53.618810739179864</v>
          </cell>
          <cell r="V102">
            <v>4.935466239337531</v>
          </cell>
          <cell r="W102">
            <v>0</v>
          </cell>
          <cell r="X102">
            <v>0</v>
          </cell>
          <cell r="Y102">
            <v>0</v>
          </cell>
          <cell r="Z102">
            <v>0</v>
          </cell>
          <cell r="AA102">
            <v>0</v>
          </cell>
          <cell r="AB102">
            <v>0</v>
          </cell>
          <cell r="AC102">
            <v>0</v>
          </cell>
          <cell r="AD102">
            <v>4.7353799999998349</v>
          </cell>
          <cell r="AE102">
            <v>2.9140799999998346</v>
          </cell>
          <cell r="AF102">
            <v>3.8925000000000001</v>
          </cell>
          <cell r="AG102">
            <v>6.280628825485902</v>
          </cell>
          <cell r="AH102">
            <v>0</v>
          </cell>
          <cell r="AI102">
            <v>0.98340000000000005</v>
          </cell>
          <cell r="AJ102">
            <v>0</v>
          </cell>
          <cell r="AK102">
            <v>0.70150000000000001</v>
          </cell>
          <cell r="AL102">
            <v>0</v>
          </cell>
          <cell r="AM102">
            <v>0</v>
          </cell>
          <cell r="AN102">
            <v>7.9604294182863402</v>
          </cell>
          <cell r="AO102">
            <v>0</v>
          </cell>
          <cell r="AP102">
            <v>9.91</v>
          </cell>
          <cell r="AQ102">
            <v>8.879999999999999</v>
          </cell>
          <cell r="AR102">
            <v>2.9140799999998346</v>
          </cell>
          <cell r="AS102">
            <v>4.3036600000000549</v>
          </cell>
          <cell r="AT102">
            <v>3.4941950867629568</v>
          </cell>
          <cell r="AU102">
            <v>0</v>
          </cell>
          <cell r="AV102">
            <v>0</v>
          </cell>
          <cell r="AW102">
            <v>0</v>
          </cell>
          <cell r="AX102">
            <v>0</v>
          </cell>
          <cell r="AY102">
            <v>0</v>
          </cell>
          <cell r="AZ102">
            <v>0</v>
          </cell>
          <cell r="BA102">
            <v>0</v>
          </cell>
          <cell r="BB102">
            <v>0</v>
          </cell>
          <cell r="BC102">
            <v>58.499779580000833</v>
          </cell>
          <cell r="BD102">
            <v>0</v>
          </cell>
          <cell r="BE102">
            <v>0</v>
          </cell>
          <cell r="BF102">
            <v>0</v>
          </cell>
          <cell r="BG102">
            <v>0</v>
          </cell>
          <cell r="BH102">
            <v>9.91</v>
          </cell>
          <cell r="BI102">
            <v>53.618810739179864</v>
          </cell>
          <cell r="BJ102">
            <v>0</v>
          </cell>
          <cell r="BK102">
            <v>0</v>
          </cell>
          <cell r="BL102">
            <v>0</v>
          </cell>
          <cell r="BM102">
            <v>0</v>
          </cell>
          <cell r="BN102">
            <v>4.7353799999998349</v>
          </cell>
          <cell r="BO102">
            <v>0</v>
          </cell>
          <cell r="BP102">
            <v>0</v>
          </cell>
          <cell r="BQ102">
            <v>0</v>
          </cell>
          <cell r="BR102">
            <v>3.8925000000000001</v>
          </cell>
          <cell r="BS102">
            <v>6.280628825485902</v>
          </cell>
          <cell r="BT102">
            <v>68.40977958000083</v>
          </cell>
          <cell r="BU102" t="str">
            <v>Tubería</v>
          </cell>
          <cell r="BV102">
            <v>0</v>
          </cell>
          <cell r="BW102">
            <v>0</v>
          </cell>
          <cell r="BX102">
            <v>0</v>
          </cell>
          <cell r="BY102">
            <v>0</v>
          </cell>
          <cell r="BZ102">
            <v>0</v>
          </cell>
          <cell r="CA102">
            <v>0</v>
          </cell>
          <cell r="CB102">
            <v>0</v>
          </cell>
          <cell r="CC102" t="str">
            <v>Flexible</v>
          </cell>
          <cell r="CD102">
            <v>0</v>
          </cell>
          <cell r="CE102">
            <v>0</v>
          </cell>
          <cell r="CF102">
            <v>0</v>
          </cell>
          <cell r="CG102">
            <v>0</v>
          </cell>
          <cell r="CH102">
            <v>0</v>
          </cell>
          <cell r="CI102">
            <v>7.14</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t="str">
            <v>NO</v>
          </cell>
          <cell r="DH102">
            <v>0</v>
          </cell>
          <cell r="DI102">
            <v>0</v>
          </cell>
          <cell r="DJ102">
            <v>0</v>
          </cell>
          <cell r="DK102">
            <v>0</v>
          </cell>
          <cell r="DL102">
            <v>0</v>
          </cell>
          <cell r="DM102">
            <v>1</v>
          </cell>
          <cell r="DN102">
            <v>2</v>
          </cell>
          <cell r="DO102">
            <v>1</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1</v>
          </cell>
          <cell r="EU102" t="str">
            <v>TI</v>
          </cell>
          <cell r="EV102">
            <v>0</v>
          </cell>
          <cell r="EW102">
            <v>0</v>
          </cell>
          <cell r="EX102">
            <v>0</v>
          </cell>
          <cell r="EY102">
            <v>0</v>
          </cell>
          <cell r="EZ102">
            <v>0</v>
          </cell>
          <cell r="FA102">
            <v>0</v>
          </cell>
          <cell r="FB102">
            <v>0</v>
          </cell>
          <cell r="FC102">
            <v>0</v>
          </cell>
          <cell r="FD102">
            <v>0</v>
          </cell>
          <cell r="FE102">
            <v>1</v>
          </cell>
          <cell r="FF102">
            <v>0</v>
          </cell>
          <cell r="FG102">
            <v>1.6849000000000001</v>
          </cell>
          <cell r="FH102">
            <v>0</v>
          </cell>
          <cell r="FI102">
            <v>0.98340000000000005</v>
          </cell>
          <cell r="FJ102">
            <v>0.70150000000000001</v>
          </cell>
          <cell r="FK102">
            <v>0</v>
          </cell>
          <cell r="FL102">
            <v>7.9604294182863402</v>
          </cell>
          <cell r="FM102">
            <v>0</v>
          </cell>
          <cell r="FN102">
            <v>0</v>
          </cell>
          <cell r="FO102">
            <v>7.9604294182863402</v>
          </cell>
          <cell r="FP102">
            <v>0</v>
          </cell>
          <cell r="FQ102">
            <v>0</v>
          </cell>
          <cell r="FR102">
            <v>0</v>
          </cell>
          <cell r="FS102">
            <v>0</v>
          </cell>
          <cell r="FT102">
            <v>0</v>
          </cell>
          <cell r="FU102">
            <v>0</v>
          </cell>
          <cell r="FV102">
            <v>0</v>
          </cell>
          <cell r="FW102">
            <v>144</v>
          </cell>
          <cell r="FX102">
            <v>0</v>
          </cell>
          <cell r="FY102">
            <v>0</v>
          </cell>
          <cell r="FZ102" t="str">
            <v>PS 18 psi</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7.14</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0</v>
          </cell>
          <cell r="LK102">
            <v>0</v>
          </cell>
          <cell r="LL102">
            <v>0</v>
          </cell>
          <cell r="LM102">
            <v>0</v>
          </cell>
          <cell r="LN102">
            <v>0</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0</v>
          </cell>
          <cell r="ME102">
            <v>0</v>
          </cell>
          <cell r="MF102">
            <v>0</v>
          </cell>
          <cell r="MG102">
            <v>0</v>
          </cell>
          <cell r="MH102">
            <v>0</v>
          </cell>
          <cell r="MI102">
            <v>0</v>
          </cell>
          <cell r="MJ102">
            <v>0</v>
          </cell>
          <cell r="MK102">
            <v>0</v>
          </cell>
          <cell r="ML102">
            <v>0</v>
          </cell>
          <cell r="MM102">
            <v>0</v>
          </cell>
          <cell r="MN102">
            <v>0</v>
          </cell>
          <cell r="MO102">
            <v>0</v>
          </cell>
          <cell r="MP102">
            <v>0</v>
          </cell>
          <cell r="MQ102">
            <v>0</v>
          </cell>
          <cell r="MR102">
            <v>0</v>
          </cell>
          <cell r="MS102">
            <v>0</v>
          </cell>
          <cell r="MT102">
            <v>0</v>
          </cell>
          <cell r="MU102">
            <v>0</v>
          </cell>
          <cell r="MV102">
            <v>0</v>
          </cell>
          <cell r="MW102">
            <v>0</v>
          </cell>
          <cell r="MX102">
            <v>0</v>
          </cell>
          <cell r="MY102">
            <v>0</v>
          </cell>
          <cell r="MZ102">
            <v>0</v>
          </cell>
          <cell r="NA102">
            <v>0</v>
          </cell>
          <cell r="NB102">
            <v>0</v>
          </cell>
          <cell r="NC102">
            <v>0</v>
          </cell>
          <cell r="ND102">
            <v>0</v>
          </cell>
          <cell r="NE102">
            <v>0</v>
          </cell>
          <cell r="NF102">
            <v>0</v>
          </cell>
          <cell r="NG102">
            <v>0</v>
          </cell>
          <cell r="NH102">
            <v>0</v>
          </cell>
          <cell r="NI102">
            <v>0</v>
          </cell>
          <cell r="NJ102">
            <v>0</v>
          </cell>
          <cell r="NK102">
            <v>0</v>
          </cell>
          <cell r="NL102">
            <v>0</v>
          </cell>
          <cell r="NM102">
            <v>0</v>
          </cell>
          <cell r="NN102">
            <v>0</v>
          </cell>
          <cell r="NO102">
            <v>0</v>
          </cell>
          <cell r="NP102">
            <v>0</v>
          </cell>
          <cell r="NQ102">
            <v>0</v>
          </cell>
          <cell r="NR102">
            <v>0</v>
          </cell>
          <cell r="NS102">
            <v>0</v>
          </cell>
          <cell r="NT102">
            <v>0</v>
          </cell>
          <cell r="NU102">
            <v>0</v>
          </cell>
          <cell r="NV102">
            <v>0</v>
          </cell>
          <cell r="NW102">
            <v>0</v>
          </cell>
          <cell r="NX102">
            <v>0</v>
          </cell>
          <cell r="NY102">
            <v>0</v>
          </cell>
          <cell r="NZ102">
            <v>0</v>
          </cell>
          <cell r="OA102">
            <v>0</v>
          </cell>
          <cell r="OB102">
            <v>0</v>
          </cell>
          <cell r="OC102">
            <v>0</v>
          </cell>
          <cell r="OD102">
            <v>0</v>
          </cell>
          <cell r="OE102">
            <v>0</v>
          </cell>
          <cell r="OF102">
            <v>0</v>
          </cell>
        </row>
        <row r="103">
          <cell r="C103" t="str">
            <v>CLT47086</v>
          </cell>
          <cell r="D103" t="str">
            <v>INTERCEPTOR CALLEJAS</v>
          </cell>
          <cell r="E103" t="str">
            <v>PVC</v>
          </cell>
          <cell r="F103" t="str">
            <v>5 NOVAFORT_315mm</v>
          </cell>
          <cell r="G103">
            <v>315</v>
          </cell>
          <cell r="H103">
            <v>12</v>
          </cell>
          <cell r="I103">
            <v>0.315</v>
          </cell>
          <cell r="J103">
            <v>0.315</v>
          </cell>
          <cell r="K103">
            <v>1</v>
          </cell>
          <cell r="L103">
            <v>2.7854999999998094</v>
          </cell>
          <cell r="M103">
            <v>20.41</v>
          </cell>
          <cell r="N103">
            <v>0.1</v>
          </cell>
          <cell r="O103">
            <v>0</v>
          </cell>
          <cell r="P103">
            <v>0</v>
          </cell>
          <cell r="Q103">
            <v>64.408604999995873</v>
          </cell>
          <cell r="R103">
            <v>0.89364999999823103</v>
          </cell>
          <cell r="S103" t="str">
            <v>Entibado Metálico Tipo 2</v>
          </cell>
          <cell r="T103">
            <v>0</v>
          </cell>
          <cell r="U103">
            <v>47.075113220985031</v>
          </cell>
          <cell r="V103">
            <v>3.7995999999999999</v>
          </cell>
          <cell r="W103">
            <v>0</v>
          </cell>
          <cell r="X103">
            <v>0</v>
          </cell>
          <cell r="Y103">
            <v>0</v>
          </cell>
          <cell r="Z103">
            <v>0</v>
          </cell>
          <cell r="AA103">
            <v>0</v>
          </cell>
          <cell r="AB103">
            <v>0</v>
          </cell>
          <cell r="AC103">
            <v>0</v>
          </cell>
          <cell r="AD103">
            <v>2.9173500000017691</v>
          </cell>
          <cell r="AE103">
            <v>0.75635000000176889</v>
          </cell>
          <cell r="AF103">
            <v>3.5520000000000005</v>
          </cell>
          <cell r="AG103">
            <v>3.5520000000000005</v>
          </cell>
          <cell r="AH103">
            <v>0</v>
          </cell>
          <cell r="AI103">
            <v>2.7626500000000003</v>
          </cell>
          <cell r="AJ103">
            <v>0</v>
          </cell>
          <cell r="AK103">
            <v>0</v>
          </cell>
          <cell r="AL103">
            <v>0</v>
          </cell>
          <cell r="AM103">
            <v>0</v>
          </cell>
          <cell r="AN103">
            <v>0</v>
          </cell>
          <cell r="AO103">
            <v>4.13</v>
          </cell>
          <cell r="AP103">
            <v>0.57999999999999996</v>
          </cell>
          <cell r="AQ103">
            <v>1.07</v>
          </cell>
          <cell r="AR103">
            <v>0.75635000000176889</v>
          </cell>
          <cell r="AS103">
            <v>3.2004999999998094</v>
          </cell>
          <cell r="AT103">
            <v>2.9234135529197069</v>
          </cell>
          <cell r="AU103">
            <v>0</v>
          </cell>
          <cell r="AV103">
            <v>0</v>
          </cell>
          <cell r="AW103">
            <v>0</v>
          </cell>
          <cell r="AX103">
            <v>0</v>
          </cell>
          <cell r="AY103">
            <v>0</v>
          </cell>
          <cell r="AZ103">
            <v>0</v>
          </cell>
          <cell r="BA103">
            <v>63.514954999997641</v>
          </cell>
          <cell r="BB103">
            <v>0</v>
          </cell>
          <cell r="BC103">
            <v>0</v>
          </cell>
          <cell r="BD103">
            <v>0</v>
          </cell>
          <cell r="BE103">
            <v>0</v>
          </cell>
          <cell r="BF103">
            <v>0</v>
          </cell>
          <cell r="BG103">
            <v>0</v>
          </cell>
          <cell r="BH103">
            <v>0.57999999999999996</v>
          </cell>
          <cell r="BI103">
            <v>47.075113220985031</v>
          </cell>
          <cell r="BJ103">
            <v>0</v>
          </cell>
          <cell r="BK103">
            <v>0</v>
          </cell>
          <cell r="BL103">
            <v>0</v>
          </cell>
          <cell r="BM103">
            <v>0</v>
          </cell>
          <cell r="BN103">
            <v>2.9173500000017691</v>
          </cell>
          <cell r="BO103">
            <v>0</v>
          </cell>
          <cell r="BP103">
            <v>0</v>
          </cell>
          <cell r="BQ103">
            <v>0</v>
          </cell>
          <cell r="BR103">
            <v>3.5520000000000005</v>
          </cell>
          <cell r="BS103">
            <v>3.5520000000000005</v>
          </cell>
          <cell r="BT103">
            <v>64.09495499999764</v>
          </cell>
          <cell r="BU103" t="str">
            <v>Tubería</v>
          </cell>
          <cell r="BV103">
            <v>0</v>
          </cell>
          <cell r="BW103">
            <v>0</v>
          </cell>
          <cell r="BX103">
            <v>0.48066367599923832</v>
          </cell>
          <cell r="BY103">
            <v>0.48066367599923832</v>
          </cell>
          <cell r="BZ103">
            <v>35.979999999999997</v>
          </cell>
          <cell r="CA103">
            <v>0</v>
          </cell>
          <cell r="CB103">
            <v>0</v>
          </cell>
          <cell r="CC103" t="str">
            <v>Flexible</v>
          </cell>
          <cell r="CD103">
            <v>20.41</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t="str">
            <v>NO</v>
          </cell>
          <cell r="DH103">
            <v>1</v>
          </cell>
          <cell r="DI103">
            <v>0</v>
          </cell>
          <cell r="DJ103">
            <v>0</v>
          </cell>
          <cell r="DK103">
            <v>0</v>
          </cell>
          <cell r="DL103">
            <v>0</v>
          </cell>
          <cell r="DM103">
            <v>0</v>
          </cell>
          <cell r="DN103">
            <v>0</v>
          </cell>
          <cell r="DO103">
            <v>0</v>
          </cell>
          <cell r="DP103">
            <v>1</v>
          </cell>
          <cell r="DQ103">
            <v>1</v>
          </cell>
          <cell r="DR103">
            <v>0</v>
          </cell>
          <cell r="DS103">
            <v>0</v>
          </cell>
          <cell r="DT103">
            <v>0</v>
          </cell>
          <cell r="DU103">
            <v>0</v>
          </cell>
          <cell r="DV103">
            <v>1</v>
          </cell>
          <cell r="DW103">
            <v>0</v>
          </cell>
          <cell r="DX103">
            <v>0</v>
          </cell>
          <cell r="DY103">
            <v>1</v>
          </cell>
          <cell r="DZ103">
            <v>3</v>
          </cell>
          <cell r="EA103">
            <v>0</v>
          </cell>
          <cell r="EB103">
            <v>1</v>
          </cell>
          <cell r="EC103">
            <v>0</v>
          </cell>
          <cell r="ED103">
            <v>0</v>
          </cell>
          <cell r="EE103">
            <v>0.8449999999999136</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V103">
            <v>0</v>
          </cell>
          <cell r="EW103">
            <v>0</v>
          </cell>
          <cell r="EX103">
            <v>0</v>
          </cell>
          <cell r="EY103">
            <v>0</v>
          </cell>
          <cell r="EZ103">
            <v>0</v>
          </cell>
          <cell r="FA103">
            <v>0</v>
          </cell>
          <cell r="FB103">
            <v>0</v>
          </cell>
          <cell r="FC103">
            <v>0</v>
          </cell>
          <cell r="FD103">
            <v>0</v>
          </cell>
          <cell r="FE103">
            <v>0</v>
          </cell>
          <cell r="FF103">
            <v>0</v>
          </cell>
          <cell r="FG103">
            <v>2.7626500000000003</v>
          </cell>
          <cell r="FH103">
            <v>0</v>
          </cell>
          <cell r="FI103">
            <v>2.7626500000000003</v>
          </cell>
          <cell r="FJ103">
            <v>0</v>
          </cell>
          <cell r="FK103">
            <v>0</v>
          </cell>
          <cell r="FL103">
            <v>0</v>
          </cell>
          <cell r="FM103">
            <v>0</v>
          </cell>
          <cell r="FN103">
            <v>0</v>
          </cell>
          <cell r="FO103">
            <v>0</v>
          </cell>
          <cell r="FP103">
            <v>0</v>
          </cell>
          <cell r="FQ103">
            <v>0</v>
          </cell>
          <cell r="FR103">
            <v>0.6</v>
          </cell>
          <cell r="FS103">
            <v>0.6</v>
          </cell>
          <cell r="FT103">
            <v>0</v>
          </cell>
          <cell r="FU103">
            <v>4.13</v>
          </cell>
          <cell r="FV103">
            <v>24</v>
          </cell>
          <cell r="FW103">
            <v>72</v>
          </cell>
          <cell r="FX103">
            <v>0</v>
          </cell>
          <cell r="FY103">
            <v>0</v>
          </cell>
          <cell r="FZ103" t="str">
            <v>Perfil Abierto</v>
          </cell>
          <cell r="GA103">
            <v>0</v>
          </cell>
          <cell r="GB103">
            <v>0</v>
          </cell>
          <cell r="GC103">
            <v>0</v>
          </cell>
          <cell r="GD103">
            <v>0</v>
          </cell>
          <cell r="GE103">
            <v>0</v>
          </cell>
          <cell r="GF103">
            <v>0</v>
          </cell>
          <cell r="GG103">
            <v>0</v>
          </cell>
          <cell r="GH103">
            <v>0</v>
          </cell>
          <cell r="GI103">
            <v>0</v>
          </cell>
          <cell r="GJ103">
            <v>0</v>
          </cell>
          <cell r="GK103">
            <v>0</v>
          </cell>
          <cell r="GL103">
            <v>0</v>
          </cell>
          <cell r="GM103">
            <v>20.41</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cell r="LJ103">
            <v>0</v>
          </cell>
          <cell r="LK103">
            <v>0</v>
          </cell>
          <cell r="LL103">
            <v>0</v>
          </cell>
          <cell r="LM103">
            <v>0</v>
          </cell>
          <cell r="LN103">
            <v>0</v>
          </cell>
          <cell r="LO103">
            <v>0</v>
          </cell>
          <cell r="LP103">
            <v>0</v>
          </cell>
          <cell r="LQ103">
            <v>0</v>
          </cell>
          <cell r="LR103">
            <v>0</v>
          </cell>
          <cell r="LS103">
            <v>0</v>
          </cell>
          <cell r="LT103">
            <v>0</v>
          </cell>
          <cell r="LU103">
            <v>0</v>
          </cell>
          <cell r="LV103">
            <v>0</v>
          </cell>
          <cell r="LW103">
            <v>0</v>
          </cell>
          <cell r="LX103">
            <v>0</v>
          </cell>
          <cell r="LY103">
            <v>0</v>
          </cell>
          <cell r="LZ103">
            <v>0</v>
          </cell>
          <cell r="MA103">
            <v>0</v>
          </cell>
          <cell r="MB103">
            <v>0</v>
          </cell>
          <cell r="MC103">
            <v>0</v>
          </cell>
          <cell r="MD103">
            <v>0</v>
          </cell>
          <cell r="ME103">
            <v>0</v>
          </cell>
          <cell r="MF103">
            <v>0</v>
          </cell>
          <cell r="MG103">
            <v>0</v>
          </cell>
          <cell r="MH103">
            <v>0</v>
          </cell>
          <cell r="MI103">
            <v>0</v>
          </cell>
          <cell r="MJ103">
            <v>0</v>
          </cell>
          <cell r="MK103">
            <v>0</v>
          </cell>
          <cell r="ML103">
            <v>0</v>
          </cell>
          <cell r="MM103">
            <v>0</v>
          </cell>
          <cell r="MN103">
            <v>0</v>
          </cell>
          <cell r="MO103">
            <v>0</v>
          </cell>
          <cell r="MP103">
            <v>0</v>
          </cell>
          <cell r="MQ103">
            <v>0</v>
          </cell>
          <cell r="MR103">
            <v>0</v>
          </cell>
          <cell r="MS103">
            <v>0</v>
          </cell>
          <cell r="MT103">
            <v>0</v>
          </cell>
          <cell r="MU103">
            <v>0</v>
          </cell>
          <cell r="MV103">
            <v>0</v>
          </cell>
          <cell r="MW103">
            <v>0</v>
          </cell>
          <cell r="MX103">
            <v>0</v>
          </cell>
          <cell r="MY103">
            <v>0</v>
          </cell>
          <cell r="MZ103">
            <v>0</v>
          </cell>
          <cell r="NA103">
            <v>0</v>
          </cell>
          <cell r="NB103">
            <v>0</v>
          </cell>
          <cell r="NC103">
            <v>0</v>
          </cell>
          <cell r="ND103">
            <v>0</v>
          </cell>
          <cell r="NE103">
            <v>0</v>
          </cell>
          <cell r="NF103">
            <v>0</v>
          </cell>
          <cell r="NG103">
            <v>0</v>
          </cell>
          <cell r="NH103">
            <v>0</v>
          </cell>
          <cell r="NI103">
            <v>0</v>
          </cell>
          <cell r="NJ103">
            <v>0</v>
          </cell>
          <cell r="NK103">
            <v>0</v>
          </cell>
          <cell r="NL103">
            <v>0</v>
          </cell>
          <cell r="NM103">
            <v>0</v>
          </cell>
          <cell r="NN103">
            <v>0</v>
          </cell>
          <cell r="NO103">
            <v>0</v>
          </cell>
          <cell r="NP103">
            <v>0</v>
          </cell>
          <cell r="NQ103">
            <v>0</v>
          </cell>
          <cell r="NR103">
            <v>0</v>
          </cell>
          <cell r="NS103">
            <v>0</v>
          </cell>
          <cell r="NT103">
            <v>0</v>
          </cell>
          <cell r="NU103">
            <v>0</v>
          </cell>
          <cell r="NV103">
            <v>0</v>
          </cell>
          <cell r="NW103">
            <v>0</v>
          </cell>
          <cell r="NX103">
            <v>0</v>
          </cell>
          <cell r="NY103">
            <v>0</v>
          </cell>
          <cell r="NZ103">
            <v>0</v>
          </cell>
          <cell r="OA103">
            <v>0</v>
          </cell>
          <cell r="OB103">
            <v>0</v>
          </cell>
          <cell r="OC103">
            <v>0</v>
          </cell>
          <cell r="OD103">
            <v>0</v>
          </cell>
          <cell r="OE103">
            <v>0</v>
          </cell>
          <cell r="OF103">
            <v>0</v>
          </cell>
        </row>
        <row r="104">
          <cell r="C104" t="str">
            <v>CLT36897</v>
          </cell>
          <cell r="D104" t="str">
            <v>INTERCEPTOR CALLEJAS</v>
          </cell>
          <cell r="E104" t="str">
            <v>PVC</v>
          </cell>
          <cell r="F104" t="str">
            <v>6 NOVAFORT_355mm</v>
          </cell>
          <cell r="G104">
            <v>355</v>
          </cell>
          <cell r="H104">
            <v>14</v>
          </cell>
          <cell r="I104">
            <v>0.35499999999999998</v>
          </cell>
          <cell r="J104">
            <v>0.35499999999999998</v>
          </cell>
          <cell r="K104">
            <v>1</v>
          </cell>
          <cell r="L104">
            <v>2.4689999999999457</v>
          </cell>
          <cell r="M104">
            <v>15.21</v>
          </cell>
          <cell r="N104">
            <v>0.1</v>
          </cell>
          <cell r="O104">
            <v>44.372639999999109</v>
          </cell>
          <cell r="P104">
            <v>1.73</v>
          </cell>
          <cell r="Q104">
            <v>0</v>
          </cell>
          <cell r="R104">
            <v>0</v>
          </cell>
          <cell r="S104" t="str">
            <v>Entibado Metálico Tipo 2</v>
          </cell>
          <cell r="T104">
            <v>0</v>
          </cell>
          <cell r="U104">
            <v>27.979381423872212</v>
          </cell>
          <cell r="V104">
            <v>0</v>
          </cell>
          <cell r="W104">
            <v>0</v>
          </cell>
          <cell r="X104">
            <v>0</v>
          </cell>
          <cell r="Y104">
            <v>0</v>
          </cell>
          <cell r="Z104">
            <v>0</v>
          </cell>
          <cell r="AA104">
            <v>0</v>
          </cell>
          <cell r="AB104">
            <v>0</v>
          </cell>
          <cell r="AC104">
            <v>0</v>
          </cell>
          <cell r="AD104">
            <v>1.641</v>
          </cell>
          <cell r="AE104">
            <v>0</v>
          </cell>
          <cell r="AF104">
            <v>4.2640000000000002</v>
          </cell>
          <cell r="AG104">
            <v>4.2640000000000002</v>
          </cell>
          <cell r="AH104">
            <v>0</v>
          </cell>
          <cell r="AI104">
            <v>4.1503000000000005</v>
          </cell>
          <cell r="AJ104">
            <v>0</v>
          </cell>
          <cell r="AK104">
            <v>0</v>
          </cell>
          <cell r="AL104">
            <v>0</v>
          </cell>
          <cell r="AM104">
            <v>0</v>
          </cell>
          <cell r="AN104">
            <v>0</v>
          </cell>
          <cell r="AO104">
            <v>0</v>
          </cell>
          <cell r="AP104">
            <v>0.57000000000000006</v>
          </cell>
          <cell r="AQ104">
            <v>1.1599999999999999</v>
          </cell>
          <cell r="AR104">
            <v>0</v>
          </cell>
          <cell r="AS104">
            <v>2.9239999999999458</v>
          </cell>
          <cell r="AT104">
            <v>2.2318969126702934</v>
          </cell>
          <cell r="AU104">
            <v>0</v>
          </cell>
          <cell r="AV104">
            <v>0</v>
          </cell>
          <cell r="AW104">
            <v>0</v>
          </cell>
          <cell r="AX104">
            <v>0</v>
          </cell>
          <cell r="AY104">
            <v>42.642639999999112</v>
          </cell>
          <cell r="AZ104">
            <v>0</v>
          </cell>
          <cell r="BA104">
            <v>0</v>
          </cell>
          <cell r="BB104">
            <v>0</v>
          </cell>
          <cell r="BC104">
            <v>0</v>
          </cell>
          <cell r="BD104">
            <v>0</v>
          </cell>
          <cell r="BE104">
            <v>0</v>
          </cell>
          <cell r="BF104">
            <v>0</v>
          </cell>
          <cell r="BG104">
            <v>0</v>
          </cell>
          <cell r="BH104">
            <v>0.57000000000000006</v>
          </cell>
          <cell r="BI104">
            <v>27.979381423872212</v>
          </cell>
          <cell r="BJ104">
            <v>0</v>
          </cell>
          <cell r="BK104">
            <v>0</v>
          </cell>
          <cell r="BL104">
            <v>0</v>
          </cell>
          <cell r="BM104">
            <v>0</v>
          </cell>
          <cell r="BN104">
            <v>1.641</v>
          </cell>
          <cell r="BO104">
            <v>0</v>
          </cell>
          <cell r="BP104">
            <v>0</v>
          </cell>
          <cell r="BQ104">
            <v>0</v>
          </cell>
          <cell r="BR104">
            <v>4.2640000000000002</v>
          </cell>
          <cell r="BS104">
            <v>4.2640000000000002</v>
          </cell>
          <cell r="BT104">
            <v>43.212639999999112</v>
          </cell>
          <cell r="BU104" t="str">
            <v>Tubería</v>
          </cell>
          <cell r="BV104">
            <v>0</v>
          </cell>
          <cell r="BW104">
            <v>0</v>
          </cell>
          <cell r="BX104">
            <v>0.48066367599923832</v>
          </cell>
          <cell r="BY104">
            <v>0.48066367599923832</v>
          </cell>
          <cell r="BZ104">
            <v>35.979999999999997</v>
          </cell>
          <cell r="CA104">
            <v>0</v>
          </cell>
          <cell r="CB104">
            <v>0</v>
          </cell>
          <cell r="CC104" t="str">
            <v>Flexible</v>
          </cell>
          <cell r="CD104">
            <v>0</v>
          </cell>
          <cell r="CE104">
            <v>15.21</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t="str">
            <v>NO</v>
          </cell>
          <cell r="DH104">
            <v>1</v>
          </cell>
          <cell r="DI104">
            <v>0</v>
          </cell>
          <cell r="DJ104">
            <v>0</v>
          </cell>
          <cell r="DK104">
            <v>0</v>
          </cell>
          <cell r="DL104">
            <v>0</v>
          </cell>
          <cell r="DM104">
            <v>0</v>
          </cell>
          <cell r="DN104">
            <v>0</v>
          </cell>
          <cell r="DO104">
            <v>0</v>
          </cell>
          <cell r="DP104">
            <v>1</v>
          </cell>
          <cell r="DQ104">
            <v>1</v>
          </cell>
          <cell r="DR104">
            <v>0</v>
          </cell>
          <cell r="DS104">
            <v>0</v>
          </cell>
          <cell r="DT104">
            <v>0</v>
          </cell>
          <cell r="DU104">
            <v>0</v>
          </cell>
          <cell r="DV104">
            <v>1</v>
          </cell>
          <cell r="DW104">
            <v>0</v>
          </cell>
          <cell r="DX104">
            <v>0</v>
          </cell>
          <cell r="DY104">
            <v>1</v>
          </cell>
          <cell r="DZ104">
            <v>2</v>
          </cell>
          <cell r="EA104">
            <v>1</v>
          </cell>
          <cell r="EB104">
            <v>0</v>
          </cell>
          <cell r="EC104">
            <v>0</v>
          </cell>
          <cell r="ED104">
            <v>0.91333333333326061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V104">
            <v>0</v>
          </cell>
          <cell r="EW104">
            <v>0</v>
          </cell>
          <cell r="EX104">
            <v>0</v>
          </cell>
          <cell r="EY104">
            <v>0</v>
          </cell>
          <cell r="EZ104">
            <v>0</v>
          </cell>
          <cell r="FA104">
            <v>0</v>
          </cell>
          <cell r="FB104">
            <v>0</v>
          </cell>
          <cell r="FC104">
            <v>0</v>
          </cell>
          <cell r="FD104">
            <v>0</v>
          </cell>
          <cell r="FE104">
            <v>0</v>
          </cell>
          <cell r="FF104">
            <v>0</v>
          </cell>
          <cell r="FG104">
            <v>4.1503000000000005</v>
          </cell>
          <cell r="FH104">
            <v>0</v>
          </cell>
          <cell r="FI104">
            <v>4.1503000000000005</v>
          </cell>
          <cell r="FJ104">
            <v>0</v>
          </cell>
          <cell r="FK104">
            <v>0</v>
          </cell>
          <cell r="FL104">
            <v>0</v>
          </cell>
          <cell r="FM104">
            <v>0</v>
          </cell>
          <cell r="FN104">
            <v>0</v>
          </cell>
          <cell r="FO104">
            <v>0</v>
          </cell>
          <cell r="FP104">
            <v>0</v>
          </cell>
          <cell r="FQ104">
            <v>0</v>
          </cell>
          <cell r="FR104">
            <v>0</v>
          </cell>
          <cell r="FS104">
            <v>0</v>
          </cell>
          <cell r="FT104">
            <v>0</v>
          </cell>
          <cell r="FU104">
            <v>0</v>
          </cell>
          <cell r="FV104">
            <v>24</v>
          </cell>
          <cell r="FW104">
            <v>72</v>
          </cell>
          <cell r="FX104">
            <v>0</v>
          </cell>
          <cell r="FY104">
            <v>0</v>
          </cell>
          <cell r="FZ104" t="str">
            <v>Perfil Abierto</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15.21</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v>
          </cell>
          <cell r="MI104">
            <v>0</v>
          </cell>
          <cell r="MJ104">
            <v>0</v>
          </cell>
          <cell r="MK104">
            <v>0</v>
          </cell>
          <cell r="ML104">
            <v>0</v>
          </cell>
          <cell r="MM104">
            <v>0</v>
          </cell>
          <cell r="MN104">
            <v>0</v>
          </cell>
          <cell r="MO104">
            <v>0</v>
          </cell>
          <cell r="MP104">
            <v>0</v>
          </cell>
          <cell r="MQ104">
            <v>0</v>
          </cell>
          <cell r="MR104">
            <v>0</v>
          </cell>
          <cell r="MS104">
            <v>0</v>
          </cell>
          <cell r="MT104">
            <v>0</v>
          </cell>
          <cell r="MU104">
            <v>0</v>
          </cell>
          <cell r="MV104">
            <v>0</v>
          </cell>
          <cell r="MW104">
            <v>0</v>
          </cell>
          <cell r="MX104">
            <v>0</v>
          </cell>
          <cell r="MY104">
            <v>0</v>
          </cell>
          <cell r="MZ104">
            <v>0</v>
          </cell>
          <cell r="NA104">
            <v>0</v>
          </cell>
          <cell r="NB104">
            <v>0</v>
          </cell>
          <cell r="NC104">
            <v>0</v>
          </cell>
          <cell r="ND104">
            <v>0</v>
          </cell>
          <cell r="NE104">
            <v>0</v>
          </cell>
          <cell r="NF104">
            <v>0</v>
          </cell>
          <cell r="NG104">
            <v>0</v>
          </cell>
          <cell r="NH104">
            <v>0</v>
          </cell>
          <cell r="NI104">
            <v>0</v>
          </cell>
          <cell r="NJ104">
            <v>0</v>
          </cell>
          <cell r="NK104">
            <v>0</v>
          </cell>
          <cell r="NL104">
            <v>0</v>
          </cell>
          <cell r="NM104">
            <v>0</v>
          </cell>
          <cell r="NN104">
            <v>0</v>
          </cell>
          <cell r="NO104">
            <v>0</v>
          </cell>
          <cell r="NP104">
            <v>0</v>
          </cell>
          <cell r="NQ104">
            <v>0</v>
          </cell>
          <cell r="NR104">
            <v>0</v>
          </cell>
          <cell r="NS104">
            <v>0</v>
          </cell>
          <cell r="NT104">
            <v>0</v>
          </cell>
          <cell r="NU104">
            <v>0</v>
          </cell>
          <cell r="NV104">
            <v>0</v>
          </cell>
          <cell r="NW104">
            <v>0</v>
          </cell>
          <cell r="NX104">
            <v>0</v>
          </cell>
          <cell r="NY104">
            <v>0</v>
          </cell>
          <cell r="NZ104">
            <v>0</v>
          </cell>
          <cell r="OA104">
            <v>0</v>
          </cell>
          <cell r="OB104">
            <v>0</v>
          </cell>
          <cell r="OC104">
            <v>0</v>
          </cell>
          <cell r="OD104">
            <v>0</v>
          </cell>
          <cell r="OE104">
            <v>0</v>
          </cell>
          <cell r="OF104">
            <v>0</v>
          </cell>
        </row>
        <row r="105">
          <cell r="C105" t="str">
            <v>CLT35766</v>
          </cell>
          <cell r="D105" t="str">
            <v>INTERCEPTOR CALLEJAS</v>
          </cell>
          <cell r="E105" t="str">
            <v>PVC</v>
          </cell>
          <cell r="F105" t="str">
            <v>7 NOVAFORT_400mm</v>
          </cell>
          <cell r="G105">
            <v>400</v>
          </cell>
          <cell r="H105">
            <v>16</v>
          </cell>
          <cell r="I105">
            <v>0.4</v>
          </cell>
          <cell r="J105">
            <v>0.4</v>
          </cell>
          <cell r="K105">
            <v>1</v>
          </cell>
          <cell r="L105">
            <v>1.7939999999999543</v>
          </cell>
          <cell r="M105">
            <v>89.49</v>
          </cell>
          <cell r="N105">
            <v>0.1</v>
          </cell>
          <cell r="O105">
            <v>188.09105999999582</v>
          </cell>
          <cell r="P105">
            <v>12.57</v>
          </cell>
          <cell r="Q105">
            <v>0</v>
          </cell>
          <cell r="R105">
            <v>0</v>
          </cell>
          <cell r="S105" t="str">
            <v>Entibado Metálico Tipo 1</v>
          </cell>
          <cell r="T105">
            <v>0</v>
          </cell>
          <cell r="U105">
            <v>128.73780610386757</v>
          </cell>
          <cell r="V105">
            <v>33.664187614034056</v>
          </cell>
          <cell r="W105">
            <v>0</v>
          </cell>
          <cell r="X105">
            <v>0</v>
          </cell>
          <cell r="Y105">
            <v>0</v>
          </cell>
          <cell r="Z105">
            <v>0</v>
          </cell>
          <cell r="AA105">
            <v>0</v>
          </cell>
          <cell r="AB105">
            <v>0</v>
          </cell>
          <cell r="AC105">
            <v>0</v>
          </cell>
          <cell r="AD105">
            <v>9.5490000000000013</v>
          </cell>
          <cell r="AE105">
            <v>0.48000000000000009</v>
          </cell>
          <cell r="AF105">
            <v>6.7480000000000011</v>
          </cell>
          <cell r="AG105">
            <v>22.174000000000003</v>
          </cell>
          <cell r="AH105">
            <v>0</v>
          </cell>
          <cell r="AI105">
            <v>5.5115500000000006</v>
          </cell>
          <cell r="AJ105">
            <v>0</v>
          </cell>
          <cell r="AK105">
            <v>0</v>
          </cell>
          <cell r="AL105">
            <v>0</v>
          </cell>
          <cell r="AM105">
            <v>0</v>
          </cell>
          <cell r="AN105">
            <v>51.42</v>
          </cell>
          <cell r="AO105">
            <v>0</v>
          </cell>
          <cell r="AP105">
            <v>3.84</v>
          </cell>
          <cell r="AQ105">
            <v>8.73</v>
          </cell>
          <cell r="AR105">
            <v>0</v>
          </cell>
          <cell r="AS105">
            <v>2.2939999999999543</v>
          </cell>
          <cell r="AT105">
            <v>7.8096336619241917</v>
          </cell>
          <cell r="AU105">
            <v>0</v>
          </cell>
          <cell r="AV105">
            <v>6.144000000000001</v>
          </cell>
          <cell r="AW105">
            <v>0</v>
          </cell>
          <cell r="AX105">
            <v>175.52105999999583</v>
          </cell>
          <cell r="AY105">
            <v>0</v>
          </cell>
          <cell r="AZ105">
            <v>0</v>
          </cell>
          <cell r="BA105">
            <v>0</v>
          </cell>
          <cell r="BB105">
            <v>0</v>
          </cell>
          <cell r="BC105">
            <v>0</v>
          </cell>
          <cell r="BD105">
            <v>0</v>
          </cell>
          <cell r="BE105">
            <v>0</v>
          </cell>
          <cell r="BF105">
            <v>0</v>
          </cell>
          <cell r="BG105">
            <v>0</v>
          </cell>
          <cell r="BH105">
            <v>3.84</v>
          </cell>
          <cell r="BI105">
            <v>128.73780610386757</v>
          </cell>
          <cell r="BJ105">
            <v>0</v>
          </cell>
          <cell r="BK105">
            <v>0</v>
          </cell>
          <cell r="BL105">
            <v>0</v>
          </cell>
          <cell r="BM105">
            <v>0</v>
          </cell>
          <cell r="BN105">
            <v>9.5490000000000013</v>
          </cell>
          <cell r="BO105">
            <v>0</v>
          </cell>
          <cell r="BP105">
            <v>0</v>
          </cell>
          <cell r="BQ105">
            <v>0</v>
          </cell>
          <cell r="BR105">
            <v>6.7480000000000011</v>
          </cell>
          <cell r="BS105">
            <v>22.174000000000003</v>
          </cell>
          <cell r="BT105">
            <v>185.50505999999584</v>
          </cell>
          <cell r="BU105" t="str">
            <v>Tubería</v>
          </cell>
          <cell r="BV105">
            <v>1.3</v>
          </cell>
          <cell r="BW105">
            <v>1.3</v>
          </cell>
          <cell r="BX105">
            <v>0.96132735199847663</v>
          </cell>
          <cell r="BY105">
            <v>0.96132735199847663</v>
          </cell>
          <cell r="BZ105">
            <v>71.959999999999994</v>
          </cell>
          <cell r="CA105">
            <v>0</v>
          </cell>
          <cell r="CB105">
            <v>0</v>
          </cell>
          <cell r="CC105" t="str">
            <v>Flexible</v>
          </cell>
          <cell r="CD105">
            <v>0</v>
          </cell>
          <cell r="CE105">
            <v>89.49</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t="str">
            <v>NO</v>
          </cell>
          <cell r="DH105">
            <v>2</v>
          </cell>
          <cell r="DI105">
            <v>0</v>
          </cell>
          <cell r="DJ105">
            <v>0</v>
          </cell>
          <cell r="DK105">
            <v>0</v>
          </cell>
          <cell r="DL105">
            <v>0</v>
          </cell>
          <cell r="DM105">
            <v>0</v>
          </cell>
          <cell r="DN105">
            <v>0</v>
          </cell>
          <cell r="DO105">
            <v>0</v>
          </cell>
          <cell r="DP105">
            <v>2</v>
          </cell>
          <cell r="DQ105">
            <v>2</v>
          </cell>
          <cell r="DR105">
            <v>0</v>
          </cell>
          <cell r="DS105">
            <v>0</v>
          </cell>
          <cell r="DT105">
            <v>0</v>
          </cell>
          <cell r="DU105">
            <v>0</v>
          </cell>
          <cell r="DV105">
            <v>2</v>
          </cell>
          <cell r="DW105">
            <v>0</v>
          </cell>
          <cell r="DX105">
            <v>0</v>
          </cell>
          <cell r="DY105">
            <v>2</v>
          </cell>
          <cell r="DZ105">
            <v>3</v>
          </cell>
          <cell r="EA105">
            <v>1</v>
          </cell>
          <cell r="EB105">
            <v>2</v>
          </cell>
          <cell r="EC105">
            <v>0.72000000000002728</v>
          </cell>
          <cell r="ED105">
            <v>0.96999999999995146</v>
          </cell>
          <cell r="EE105">
            <v>0</v>
          </cell>
          <cell r="EF105">
            <v>0</v>
          </cell>
          <cell r="EG105">
            <v>0</v>
          </cell>
          <cell r="EH105">
            <v>0</v>
          </cell>
          <cell r="EI105">
            <v>6.9569999999999999</v>
          </cell>
          <cell r="EJ105">
            <v>0</v>
          </cell>
          <cell r="EK105">
            <v>3</v>
          </cell>
          <cell r="EL105">
            <v>3</v>
          </cell>
          <cell r="EM105">
            <v>0</v>
          </cell>
          <cell r="EN105">
            <v>0</v>
          </cell>
          <cell r="EO105">
            <v>0</v>
          </cell>
          <cell r="EP105">
            <v>0</v>
          </cell>
          <cell r="EQ105">
            <v>3</v>
          </cell>
          <cell r="ER105">
            <v>0</v>
          </cell>
          <cell r="ES105">
            <v>0</v>
          </cell>
          <cell r="ET105">
            <v>0</v>
          </cell>
          <cell r="EV105">
            <v>0</v>
          </cell>
          <cell r="EW105">
            <v>0</v>
          </cell>
          <cell r="EX105">
            <v>0</v>
          </cell>
          <cell r="EY105">
            <v>0</v>
          </cell>
          <cell r="EZ105">
            <v>0</v>
          </cell>
          <cell r="FA105">
            <v>0</v>
          </cell>
          <cell r="FB105">
            <v>0</v>
          </cell>
          <cell r="FC105">
            <v>0</v>
          </cell>
          <cell r="FD105">
            <v>0</v>
          </cell>
          <cell r="FE105">
            <v>0</v>
          </cell>
          <cell r="FF105">
            <v>0</v>
          </cell>
          <cell r="FG105">
            <v>5.5115500000000006</v>
          </cell>
          <cell r="FH105">
            <v>0</v>
          </cell>
          <cell r="FI105">
            <v>5.5115500000000006</v>
          </cell>
          <cell r="FJ105">
            <v>0</v>
          </cell>
          <cell r="FK105">
            <v>0</v>
          </cell>
          <cell r="FL105">
            <v>51.42</v>
          </cell>
          <cell r="FM105">
            <v>0</v>
          </cell>
          <cell r="FN105">
            <v>0</v>
          </cell>
          <cell r="FO105">
            <v>51.42</v>
          </cell>
          <cell r="FP105">
            <v>0</v>
          </cell>
          <cell r="FQ105">
            <v>0</v>
          </cell>
          <cell r="FR105">
            <v>2.57</v>
          </cell>
          <cell r="FS105">
            <v>2.57</v>
          </cell>
          <cell r="FT105">
            <v>0</v>
          </cell>
          <cell r="FU105">
            <v>0</v>
          </cell>
          <cell r="FV105">
            <v>54</v>
          </cell>
          <cell r="FW105">
            <v>162</v>
          </cell>
          <cell r="FX105">
            <v>0</v>
          </cell>
          <cell r="FY105">
            <v>0</v>
          </cell>
          <cell r="FZ105" t="str">
            <v>Perfil Abierto</v>
          </cell>
          <cell r="GA105">
            <v>0</v>
          </cell>
          <cell r="GB105">
            <v>0</v>
          </cell>
          <cell r="GC105">
            <v>0</v>
          </cell>
          <cell r="GD105">
            <v>0</v>
          </cell>
          <cell r="GE105">
            <v>0</v>
          </cell>
          <cell r="GF105">
            <v>0</v>
          </cell>
          <cell r="GG105">
            <v>0</v>
          </cell>
          <cell r="GH105">
            <v>0</v>
          </cell>
          <cell r="GI105">
            <v>6.9569999999999999</v>
          </cell>
          <cell r="GJ105">
            <v>0</v>
          </cell>
          <cell r="GK105">
            <v>0</v>
          </cell>
          <cell r="GL105">
            <v>0</v>
          </cell>
          <cell r="GM105">
            <v>0</v>
          </cell>
          <cell r="GN105">
            <v>0</v>
          </cell>
          <cell r="GO105">
            <v>89.49</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cell r="LJ105">
            <v>0</v>
          </cell>
          <cell r="LK105">
            <v>0</v>
          </cell>
          <cell r="LL105">
            <v>0</v>
          </cell>
          <cell r="LM105">
            <v>0</v>
          </cell>
          <cell r="LN105">
            <v>0</v>
          </cell>
          <cell r="LO105">
            <v>0</v>
          </cell>
          <cell r="LP105">
            <v>0</v>
          </cell>
          <cell r="LQ105">
            <v>0</v>
          </cell>
          <cell r="LR105">
            <v>0</v>
          </cell>
          <cell r="LS105">
            <v>0</v>
          </cell>
          <cell r="LT105">
            <v>0</v>
          </cell>
          <cell r="LU105">
            <v>0</v>
          </cell>
          <cell r="LV105">
            <v>0</v>
          </cell>
          <cell r="LW105">
            <v>0</v>
          </cell>
          <cell r="LX105">
            <v>0</v>
          </cell>
          <cell r="LY105">
            <v>0</v>
          </cell>
          <cell r="LZ105">
            <v>0</v>
          </cell>
          <cell r="MA105">
            <v>0</v>
          </cell>
          <cell r="MB105">
            <v>0</v>
          </cell>
          <cell r="MC105">
            <v>0</v>
          </cell>
          <cell r="MD105">
            <v>0</v>
          </cell>
          <cell r="ME105">
            <v>0</v>
          </cell>
          <cell r="MF105">
            <v>0</v>
          </cell>
          <cell r="MG105">
            <v>0</v>
          </cell>
          <cell r="MH105">
            <v>0</v>
          </cell>
          <cell r="MI105">
            <v>0</v>
          </cell>
          <cell r="MJ105">
            <v>0</v>
          </cell>
          <cell r="MK105">
            <v>0</v>
          </cell>
          <cell r="ML105">
            <v>0</v>
          </cell>
          <cell r="MM105">
            <v>0</v>
          </cell>
          <cell r="MN105">
            <v>0</v>
          </cell>
          <cell r="MO105">
            <v>0</v>
          </cell>
          <cell r="MP105">
            <v>0</v>
          </cell>
          <cell r="MQ105">
            <v>0</v>
          </cell>
          <cell r="MR105">
            <v>0</v>
          </cell>
          <cell r="MS105">
            <v>0</v>
          </cell>
          <cell r="MT105">
            <v>0</v>
          </cell>
          <cell r="MU105">
            <v>0</v>
          </cell>
          <cell r="MV105">
            <v>0</v>
          </cell>
          <cell r="MW105">
            <v>0</v>
          </cell>
          <cell r="MX105">
            <v>0</v>
          </cell>
          <cell r="MY105">
            <v>0</v>
          </cell>
          <cell r="MZ105">
            <v>0</v>
          </cell>
          <cell r="NA105">
            <v>0</v>
          </cell>
          <cell r="NB105">
            <v>0</v>
          </cell>
          <cell r="NC105">
            <v>0</v>
          </cell>
          <cell r="ND105">
            <v>0</v>
          </cell>
          <cell r="NE105">
            <v>0</v>
          </cell>
          <cell r="NF105">
            <v>0</v>
          </cell>
          <cell r="NG105">
            <v>0</v>
          </cell>
          <cell r="NH105">
            <v>0</v>
          </cell>
          <cell r="NI105">
            <v>0</v>
          </cell>
          <cell r="NJ105">
            <v>0</v>
          </cell>
          <cell r="NK105">
            <v>0</v>
          </cell>
          <cell r="NL105">
            <v>0</v>
          </cell>
          <cell r="NM105">
            <v>0</v>
          </cell>
          <cell r="NN105">
            <v>0</v>
          </cell>
          <cell r="NO105">
            <v>0</v>
          </cell>
          <cell r="NP105">
            <v>0</v>
          </cell>
          <cell r="NQ105">
            <v>0</v>
          </cell>
          <cell r="NR105">
            <v>0</v>
          </cell>
          <cell r="NS105">
            <v>0</v>
          </cell>
          <cell r="NT105">
            <v>0</v>
          </cell>
          <cell r="NU105">
            <v>0</v>
          </cell>
          <cell r="NV105">
            <v>0</v>
          </cell>
          <cell r="NW105">
            <v>0</v>
          </cell>
          <cell r="NX105">
            <v>0</v>
          </cell>
          <cell r="NY105">
            <v>0</v>
          </cell>
          <cell r="NZ105">
            <v>0</v>
          </cell>
          <cell r="OA105">
            <v>0</v>
          </cell>
          <cell r="OB105">
            <v>0</v>
          </cell>
          <cell r="OC105">
            <v>0</v>
          </cell>
          <cell r="OD105">
            <v>0</v>
          </cell>
          <cell r="OE105">
            <v>0</v>
          </cell>
          <cell r="OF105">
            <v>0</v>
          </cell>
        </row>
        <row r="106">
          <cell r="C106" t="str">
            <v>CLT35765</v>
          </cell>
          <cell r="D106" t="str">
            <v>INTERCEPTOR CALLEJAS</v>
          </cell>
          <cell r="E106" t="str">
            <v>PVC</v>
          </cell>
          <cell r="F106" t="str">
            <v>298 NOVAFORT_675mm (27")</v>
          </cell>
          <cell r="G106">
            <v>675</v>
          </cell>
          <cell r="H106">
            <v>27</v>
          </cell>
          <cell r="I106">
            <v>0.67500000000000004</v>
          </cell>
          <cell r="J106">
            <v>0.73</v>
          </cell>
          <cell r="K106">
            <v>1.2000000000000002</v>
          </cell>
          <cell r="L106">
            <v>1.090000000000191</v>
          </cell>
          <cell r="M106">
            <v>65.87</v>
          </cell>
          <cell r="N106">
            <v>0.1</v>
          </cell>
          <cell r="O106">
            <v>136.82280000001538</v>
          </cell>
          <cell r="P106">
            <v>39.700000000000003</v>
          </cell>
          <cell r="Q106">
            <v>0</v>
          </cell>
          <cell r="R106">
            <v>0</v>
          </cell>
          <cell r="S106" t="str">
            <v>Entibado Metálico Tipo 1</v>
          </cell>
          <cell r="T106">
            <v>0</v>
          </cell>
          <cell r="U106">
            <v>126.21578516469752</v>
          </cell>
          <cell r="V106">
            <v>89.899974517762871</v>
          </cell>
          <cell r="W106">
            <v>0</v>
          </cell>
          <cell r="X106">
            <v>0</v>
          </cell>
          <cell r="Y106">
            <v>0</v>
          </cell>
          <cell r="Z106">
            <v>0</v>
          </cell>
          <cell r="AA106">
            <v>0</v>
          </cell>
          <cell r="AB106">
            <v>0</v>
          </cell>
          <cell r="AC106">
            <v>0</v>
          </cell>
          <cell r="AD106">
            <v>15.115400000000001</v>
          </cell>
          <cell r="AE106">
            <v>7.0669999999999993</v>
          </cell>
          <cell r="AF106">
            <v>31.387999999999998</v>
          </cell>
          <cell r="AG106">
            <v>53.192</v>
          </cell>
          <cell r="AH106">
            <v>0</v>
          </cell>
          <cell r="AI106">
            <v>25.895099999999999</v>
          </cell>
          <cell r="AJ106">
            <v>0</v>
          </cell>
          <cell r="AK106">
            <v>0</v>
          </cell>
          <cell r="AL106">
            <v>0</v>
          </cell>
          <cell r="AM106">
            <v>0</v>
          </cell>
          <cell r="AN106">
            <v>72.680000000000007</v>
          </cell>
          <cell r="AO106">
            <v>0</v>
          </cell>
          <cell r="AP106">
            <v>13.879999999999999</v>
          </cell>
          <cell r="AQ106">
            <v>25.82</v>
          </cell>
          <cell r="AR106">
            <v>0</v>
          </cell>
          <cell r="AS106">
            <v>1.9200000000001909</v>
          </cell>
          <cell r="AT106">
            <v>11.105217119470897</v>
          </cell>
          <cell r="AU106">
            <v>0</v>
          </cell>
          <cell r="AV106">
            <v>0</v>
          </cell>
          <cell r="AW106">
            <v>110.57859999999999</v>
          </cell>
          <cell r="AX106">
            <v>97.122800000015374</v>
          </cell>
          <cell r="AY106">
            <v>0</v>
          </cell>
          <cell r="AZ106">
            <v>0</v>
          </cell>
          <cell r="BA106">
            <v>0</v>
          </cell>
          <cell r="BB106">
            <v>0</v>
          </cell>
          <cell r="BC106">
            <v>0</v>
          </cell>
          <cell r="BD106">
            <v>0</v>
          </cell>
          <cell r="BE106">
            <v>0</v>
          </cell>
          <cell r="BF106">
            <v>0</v>
          </cell>
          <cell r="BG106">
            <v>0</v>
          </cell>
          <cell r="BH106">
            <v>13.879999999999999</v>
          </cell>
          <cell r="BI106">
            <v>126.21578516469752</v>
          </cell>
          <cell r="BJ106">
            <v>0</v>
          </cell>
          <cell r="BK106">
            <v>0</v>
          </cell>
          <cell r="BL106">
            <v>0</v>
          </cell>
          <cell r="BM106">
            <v>0</v>
          </cell>
          <cell r="BN106">
            <v>15.115400000000001</v>
          </cell>
          <cell r="BO106">
            <v>0</v>
          </cell>
          <cell r="BP106">
            <v>0</v>
          </cell>
          <cell r="BQ106">
            <v>0</v>
          </cell>
          <cell r="BR106">
            <v>31.387999999999998</v>
          </cell>
          <cell r="BS106">
            <v>53.192</v>
          </cell>
          <cell r="BT106">
            <v>221.58140000001538</v>
          </cell>
          <cell r="BU106" t="str">
            <v>Tubería</v>
          </cell>
          <cell r="BV106">
            <v>0.7</v>
          </cell>
          <cell r="BW106">
            <v>0.7</v>
          </cell>
          <cell r="BX106">
            <v>0.96132735199847663</v>
          </cell>
          <cell r="BY106">
            <v>0.96132735199847663</v>
          </cell>
          <cell r="BZ106">
            <v>71.959999999999994</v>
          </cell>
          <cell r="CA106">
            <v>0</v>
          </cell>
          <cell r="CB106">
            <v>0</v>
          </cell>
          <cell r="CC106" t="str">
            <v>Flexible</v>
          </cell>
          <cell r="CD106">
            <v>65.86999999999999</v>
          </cell>
          <cell r="CE106">
            <v>0</v>
          </cell>
          <cell r="CF106">
            <v>0</v>
          </cell>
          <cell r="CG106">
            <v>65.87</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t="str">
            <v>NO</v>
          </cell>
          <cell r="DH106">
            <v>2</v>
          </cell>
          <cell r="DI106">
            <v>0</v>
          </cell>
          <cell r="DJ106">
            <v>2</v>
          </cell>
          <cell r="DK106">
            <v>1.24</v>
          </cell>
          <cell r="DL106">
            <v>0</v>
          </cell>
          <cell r="DM106">
            <v>0</v>
          </cell>
          <cell r="DN106">
            <v>0</v>
          </cell>
          <cell r="DO106">
            <v>0</v>
          </cell>
          <cell r="DP106">
            <v>2</v>
          </cell>
          <cell r="DQ106">
            <v>2</v>
          </cell>
          <cell r="DR106">
            <v>2</v>
          </cell>
          <cell r="DS106">
            <v>2</v>
          </cell>
          <cell r="DT106">
            <v>1.24</v>
          </cell>
          <cell r="DU106">
            <v>0</v>
          </cell>
          <cell r="DV106">
            <v>4</v>
          </cell>
          <cell r="DW106">
            <v>2</v>
          </cell>
          <cell r="DX106">
            <v>2</v>
          </cell>
          <cell r="DY106">
            <v>4</v>
          </cell>
          <cell r="DZ106">
            <v>2</v>
          </cell>
          <cell r="EA106">
            <v>1</v>
          </cell>
          <cell r="EB106">
            <v>3</v>
          </cell>
          <cell r="EC106">
            <v>3.290000000000191</v>
          </cell>
          <cell r="ED106">
            <v>0</v>
          </cell>
          <cell r="EE106">
            <v>0</v>
          </cell>
          <cell r="EF106">
            <v>0</v>
          </cell>
          <cell r="EG106">
            <v>0</v>
          </cell>
          <cell r="EH106">
            <v>0</v>
          </cell>
          <cell r="EI106">
            <v>6</v>
          </cell>
          <cell r="EJ106">
            <v>0</v>
          </cell>
          <cell r="EK106">
            <v>3</v>
          </cell>
          <cell r="EL106">
            <v>3</v>
          </cell>
          <cell r="EM106">
            <v>0</v>
          </cell>
          <cell r="EN106">
            <v>3</v>
          </cell>
          <cell r="EO106">
            <v>0</v>
          </cell>
          <cell r="EP106">
            <v>0</v>
          </cell>
          <cell r="EQ106">
            <v>0</v>
          </cell>
          <cell r="ER106">
            <v>0</v>
          </cell>
          <cell r="ES106">
            <v>0</v>
          </cell>
          <cell r="ET106">
            <v>0</v>
          </cell>
          <cell r="EV106">
            <v>0</v>
          </cell>
          <cell r="EW106">
            <v>0</v>
          </cell>
          <cell r="EX106">
            <v>0</v>
          </cell>
          <cell r="EY106">
            <v>0</v>
          </cell>
          <cell r="EZ106">
            <v>0</v>
          </cell>
          <cell r="FA106">
            <v>0</v>
          </cell>
          <cell r="FB106">
            <v>0</v>
          </cell>
          <cell r="FC106">
            <v>0</v>
          </cell>
          <cell r="FD106">
            <v>0</v>
          </cell>
          <cell r="FE106">
            <v>0</v>
          </cell>
          <cell r="FF106">
            <v>0</v>
          </cell>
          <cell r="FG106">
            <v>25.895099999999999</v>
          </cell>
          <cell r="FH106">
            <v>0</v>
          </cell>
          <cell r="FI106">
            <v>25.895099999999999</v>
          </cell>
          <cell r="FJ106">
            <v>0</v>
          </cell>
          <cell r="FK106">
            <v>0</v>
          </cell>
          <cell r="FL106">
            <v>72.680000000000007</v>
          </cell>
          <cell r="FM106">
            <v>0</v>
          </cell>
          <cell r="FN106">
            <v>0</v>
          </cell>
          <cell r="FO106">
            <v>72.680000000000007</v>
          </cell>
          <cell r="FP106">
            <v>0</v>
          </cell>
          <cell r="FQ106">
            <v>0</v>
          </cell>
          <cell r="FR106">
            <v>0</v>
          </cell>
          <cell r="FS106">
            <v>0</v>
          </cell>
          <cell r="FT106">
            <v>0</v>
          </cell>
          <cell r="FU106">
            <v>0</v>
          </cell>
          <cell r="FV106">
            <v>54</v>
          </cell>
          <cell r="FW106">
            <v>162</v>
          </cell>
          <cell r="FX106">
            <v>0</v>
          </cell>
          <cell r="FY106">
            <v>0</v>
          </cell>
          <cell r="FZ106" t="str">
            <v>Perfil Abierto</v>
          </cell>
          <cell r="GA106">
            <v>0</v>
          </cell>
          <cell r="GB106">
            <v>0</v>
          </cell>
          <cell r="GC106">
            <v>0</v>
          </cell>
          <cell r="GD106">
            <v>0</v>
          </cell>
          <cell r="GE106">
            <v>0</v>
          </cell>
          <cell r="GF106">
            <v>0</v>
          </cell>
          <cell r="GG106">
            <v>0</v>
          </cell>
          <cell r="GH106">
            <v>0</v>
          </cell>
          <cell r="GI106">
            <v>6</v>
          </cell>
          <cell r="GJ106">
            <v>65.86999999999999</v>
          </cell>
          <cell r="GK106">
            <v>0</v>
          </cell>
          <cell r="GL106">
            <v>0</v>
          </cell>
          <cell r="GM106">
            <v>0</v>
          </cell>
          <cell r="GN106">
            <v>0</v>
          </cell>
          <cell r="GO106">
            <v>0</v>
          </cell>
          <cell r="GP106">
            <v>0</v>
          </cell>
          <cell r="GQ106">
            <v>0</v>
          </cell>
          <cell r="GR106">
            <v>0</v>
          </cell>
          <cell r="GS106">
            <v>65.87</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cell r="LJ106">
            <v>0</v>
          </cell>
          <cell r="LK106">
            <v>0</v>
          </cell>
          <cell r="LL106">
            <v>0</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v>
          </cell>
          <cell r="MA106">
            <v>0</v>
          </cell>
          <cell r="MB106">
            <v>0</v>
          </cell>
          <cell r="MC106">
            <v>0</v>
          </cell>
          <cell r="MD106">
            <v>0</v>
          </cell>
          <cell r="ME106">
            <v>0</v>
          </cell>
          <cell r="MF106">
            <v>0</v>
          </cell>
          <cell r="MG106">
            <v>0</v>
          </cell>
          <cell r="MH106">
            <v>0</v>
          </cell>
          <cell r="MI106">
            <v>0</v>
          </cell>
          <cell r="MJ106">
            <v>0</v>
          </cell>
          <cell r="MK106">
            <v>0</v>
          </cell>
          <cell r="ML106">
            <v>0</v>
          </cell>
          <cell r="MM106">
            <v>0</v>
          </cell>
          <cell r="MN106">
            <v>0</v>
          </cell>
          <cell r="MO106">
            <v>0</v>
          </cell>
          <cell r="MP106">
            <v>0</v>
          </cell>
          <cell r="MQ106">
            <v>0</v>
          </cell>
          <cell r="MR106">
            <v>0</v>
          </cell>
          <cell r="MS106">
            <v>0</v>
          </cell>
          <cell r="MT106">
            <v>0</v>
          </cell>
          <cell r="MU106">
            <v>0</v>
          </cell>
          <cell r="MV106">
            <v>0</v>
          </cell>
          <cell r="MW106">
            <v>0</v>
          </cell>
          <cell r="MX106">
            <v>0</v>
          </cell>
          <cell r="MY106">
            <v>0</v>
          </cell>
          <cell r="MZ106">
            <v>0</v>
          </cell>
          <cell r="NA106">
            <v>0</v>
          </cell>
          <cell r="NB106">
            <v>0</v>
          </cell>
          <cell r="NC106">
            <v>0</v>
          </cell>
          <cell r="ND106">
            <v>0</v>
          </cell>
          <cell r="NE106">
            <v>0</v>
          </cell>
          <cell r="NF106">
            <v>0</v>
          </cell>
          <cell r="NG106">
            <v>0</v>
          </cell>
          <cell r="NH106">
            <v>0</v>
          </cell>
          <cell r="NI106">
            <v>0</v>
          </cell>
          <cell r="NJ106">
            <v>0</v>
          </cell>
          <cell r="NK106">
            <v>0</v>
          </cell>
          <cell r="NL106">
            <v>0</v>
          </cell>
          <cell r="NM106">
            <v>0</v>
          </cell>
          <cell r="NN106">
            <v>0</v>
          </cell>
          <cell r="NO106">
            <v>0</v>
          </cell>
          <cell r="NP106">
            <v>0</v>
          </cell>
          <cell r="NQ106">
            <v>0</v>
          </cell>
          <cell r="NR106">
            <v>0</v>
          </cell>
          <cell r="NS106">
            <v>0</v>
          </cell>
          <cell r="NT106">
            <v>0</v>
          </cell>
          <cell r="NU106">
            <v>0</v>
          </cell>
          <cell r="NV106">
            <v>0</v>
          </cell>
          <cell r="NW106">
            <v>0</v>
          </cell>
          <cell r="NX106">
            <v>0</v>
          </cell>
          <cell r="NY106">
            <v>0</v>
          </cell>
          <cell r="NZ106">
            <v>0</v>
          </cell>
          <cell r="OA106">
            <v>0</v>
          </cell>
          <cell r="OB106">
            <v>0</v>
          </cell>
          <cell r="OC106">
            <v>0</v>
          </cell>
          <cell r="OD106">
            <v>0</v>
          </cell>
          <cell r="OE106">
            <v>0</v>
          </cell>
          <cell r="OF106">
            <v>0</v>
          </cell>
        </row>
        <row r="107">
          <cell r="C107" t="str">
            <v>CLA47118</v>
          </cell>
          <cell r="D107" t="str">
            <v>INTERCEPTOR CALLEJAS</v>
          </cell>
          <cell r="E107" t="str">
            <v>PVC</v>
          </cell>
          <cell r="F107" t="str">
            <v>8 NOVAFORT_450mm</v>
          </cell>
          <cell r="G107">
            <v>450</v>
          </cell>
          <cell r="H107">
            <v>18</v>
          </cell>
          <cell r="I107">
            <v>0.45</v>
          </cell>
          <cell r="J107">
            <v>0.45</v>
          </cell>
          <cell r="K107">
            <v>1</v>
          </cell>
          <cell r="L107">
            <v>2.3765000000000636</v>
          </cell>
          <cell r="M107">
            <v>7.5</v>
          </cell>
          <cell r="N107">
            <v>0.1</v>
          </cell>
          <cell r="O107">
            <v>23.546550000000551</v>
          </cell>
          <cell r="P107">
            <v>1.28</v>
          </cell>
          <cell r="Q107">
            <v>0</v>
          </cell>
          <cell r="R107">
            <v>0</v>
          </cell>
          <cell r="S107" t="str">
            <v>Entibado Metálico Tipo 2</v>
          </cell>
          <cell r="T107">
            <v>0</v>
          </cell>
          <cell r="U107">
            <v>14.332874785635099</v>
          </cell>
          <cell r="V107">
            <v>0</v>
          </cell>
          <cell r="W107">
            <v>0</v>
          </cell>
          <cell r="X107">
            <v>0</v>
          </cell>
          <cell r="Y107">
            <v>0</v>
          </cell>
          <cell r="Z107">
            <v>0</v>
          </cell>
          <cell r="AA107">
            <v>0</v>
          </cell>
          <cell r="AB107">
            <v>0</v>
          </cell>
          <cell r="AC107">
            <v>0</v>
          </cell>
          <cell r="AD107">
            <v>0.87</v>
          </cell>
          <cell r="AE107">
            <v>0</v>
          </cell>
          <cell r="AF107">
            <v>2.7840000000000003</v>
          </cell>
          <cell r="AG107">
            <v>2.7840000000000003</v>
          </cell>
          <cell r="AH107">
            <v>0</v>
          </cell>
          <cell r="AI107">
            <v>2.4881999999999995</v>
          </cell>
          <cell r="AJ107">
            <v>0</v>
          </cell>
          <cell r="AK107">
            <v>0</v>
          </cell>
          <cell r="AL107">
            <v>0</v>
          </cell>
          <cell r="AM107">
            <v>0</v>
          </cell>
          <cell r="AN107">
            <v>0</v>
          </cell>
          <cell r="AO107">
            <v>0</v>
          </cell>
          <cell r="AP107">
            <v>0.44</v>
          </cell>
          <cell r="AQ107">
            <v>0.84</v>
          </cell>
          <cell r="AR107">
            <v>0</v>
          </cell>
          <cell r="AS107">
            <v>2.9265000000000638</v>
          </cell>
          <cell r="AT107">
            <v>2.2912951780875517</v>
          </cell>
          <cell r="AU107">
            <v>0</v>
          </cell>
          <cell r="AV107">
            <v>0</v>
          </cell>
          <cell r="AW107">
            <v>0</v>
          </cell>
          <cell r="AX107">
            <v>0</v>
          </cell>
          <cell r="AY107">
            <v>22.266550000000549</v>
          </cell>
          <cell r="AZ107">
            <v>0</v>
          </cell>
          <cell r="BA107">
            <v>0</v>
          </cell>
          <cell r="BB107">
            <v>0</v>
          </cell>
          <cell r="BC107">
            <v>0</v>
          </cell>
          <cell r="BD107">
            <v>0</v>
          </cell>
          <cell r="BE107">
            <v>0</v>
          </cell>
          <cell r="BF107">
            <v>0</v>
          </cell>
          <cell r="BG107">
            <v>0</v>
          </cell>
          <cell r="BH107">
            <v>0.44</v>
          </cell>
          <cell r="BI107">
            <v>14.332874785635099</v>
          </cell>
          <cell r="BJ107">
            <v>0</v>
          </cell>
          <cell r="BK107">
            <v>0</v>
          </cell>
          <cell r="BL107">
            <v>0</v>
          </cell>
          <cell r="BM107">
            <v>0</v>
          </cell>
          <cell r="BN107">
            <v>0.87</v>
          </cell>
          <cell r="BO107">
            <v>0</v>
          </cell>
          <cell r="BP107">
            <v>0</v>
          </cell>
          <cell r="BQ107">
            <v>0</v>
          </cell>
          <cell r="BR107">
            <v>2.7840000000000003</v>
          </cell>
          <cell r="BS107">
            <v>2.7840000000000003</v>
          </cell>
          <cell r="BT107">
            <v>22.706550000000551</v>
          </cell>
          <cell r="BU107" t="str">
            <v>Tubería</v>
          </cell>
          <cell r="BV107">
            <v>0</v>
          </cell>
          <cell r="BW107">
            <v>0</v>
          </cell>
          <cell r="BX107">
            <v>0.96132735199847663</v>
          </cell>
          <cell r="BY107">
            <v>0.96132735199847663</v>
          </cell>
          <cell r="BZ107">
            <v>71.959999999999994</v>
          </cell>
          <cell r="CA107">
            <v>0</v>
          </cell>
          <cell r="CB107">
            <v>0</v>
          </cell>
          <cell r="CC107" t="str">
            <v>Flexible</v>
          </cell>
          <cell r="CD107">
            <v>0</v>
          </cell>
          <cell r="CE107">
            <v>7.5</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t="str">
            <v>NO</v>
          </cell>
          <cell r="DH107">
            <v>2</v>
          </cell>
          <cell r="DI107">
            <v>0</v>
          </cell>
          <cell r="DJ107">
            <v>0</v>
          </cell>
          <cell r="DK107">
            <v>0</v>
          </cell>
          <cell r="DL107">
            <v>0</v>
          </cell>
          <cell r="DM107">
            <v>0</v>
          </cell>
          <cell r="DN107">
            <v>0</v>
          </cell>
          <cell r="DO107">
            <v>0</v>
          </cell>
          <cell r="DP107">
            <v>2</v>
          </cell>
          <cell r="DQ107">
            <v>2</v>
          </cell>
          <cell r="DR107">
            <v>0</v>
          </cell>
          <cell r="DS107">
            <v>0</v>
          </cell>
          <cell r="DT107">
            <v>0</v>
          </cell>
          <cell r="DU107">
            <v>0</v>
          </cell>
          <cell r="DV107">
            <v>2</v>
          </cell>
          <cell r="DW107">
            <v>0</v>
          </cell>
          <cell r="DX107">
            <v>0</v>
          </cell>
          <cell r="DY107">
            <v>2</v>
          </cell>
          <cell r="DZ107">
            <v>5</v>
          </cell>
          <cell r="EA107">
            <v>1</v>
          </cell>
          <cell r="EB107">
            <v>2</v>
          </cell>
          <cell r="EC107">
            <v>0</v>
          </cell>
          <cell r="ED107">
            <v>0.87000000000004241</v>
          </cell>
          <cell r="EE107">
            <v>0.93000000000006366</v>
          </cell>
          <cell r="EF107">
            <v>0</v>
          </cell>
          <cell r="EG107">
            <v>0</v>
          </cell>
          <cell r="EH107">
            <v>1.0500000000001819</v>
          </cell>
          <cell r="EI107">
            <v>0</v>
          </cell>
          <cell r="EJ107">
            <v>0</v>
          </cell>
          <cell r="EK107">
            <v>0</v>
          </cell>
          <cell r="EL107">
            <v>0</v>
          </cell>
          <cell r="EM107">
            <v>0</v>
          </cell>
          <cell r="EN107">
            <v>0</v>
          </cell>
          <cell r="EO107">
            <v>0</v>
          </cell>
          <cell r="EP107">
            <v>0</v>
          </cell>
          <cell r="EQ107">
            <v>0</v>
          </cell>
          <cell r="ER107">
            <v>0</v>
          </cell>
          <cell r="ES107">
            <v>0</v>
          </cell>
          <cell r="ET107">
            <v>0</v>
          </cell>
          <cell r="EV107">
            <v>0</v>
          </cell>
          <cell r="EW107">
            <v>0</v>
          </cell>
          <cell r="EX107">
            <v>0</v>
          </cell>
          <cell r="EY107">
            <v>0</v>
          </cell>
          <cell r="EZ107">
            <v>0</v>
          </cell>
          <cell r="FA107">
            <v>0</v>
          </cell>
          <cell r="FB107">
            <v>0</v>
          </cell>
          <cell r="FC107">
            <v>0</v>
          </cell>
          <cell r="FD107">
            <v>0</v>
          </cell>
          <cell r="FE107">
            <v>0</v>
          </cell>
          <cell r="FF107">
            <v>0</v>
          </cell>
          <cell r="FG107">
            <v>2.4881999999999995</v>
          </cell>
          <cell r="FH107">
            <v>0</v>
          </cell>
          <cell r="FI107">
            <v>2.4881999999999995</v>
          </cell>
          <cell r="FJ107">
            <v>0</v>
          </cell>
          <cell r="FK107">
            <v>0</v>
          </cell>
          <cell r="FL107">
            <v>0</v>
          </cell>
          <cell r="FM107">
            <v>0</v>
          </cell>
          <cell r="FN107">
            <v>0</v>
          </cell>
          <cell r="FO107">
            <v>0</v>
          </cell>
          <cell r="FP107">
            <v>0</v>
          </cell>
          <cell r="FQ107">
            <v>0</v>
          </cell>
          <cell r="FR107">
            <v>0</v>
          </cell>
          <cell r="FS107">
            <v>0</v>
          </cell>
          <cell r="FT107">
            <v>0</v>
          </cell>
          <cell r="FU107">
            <v>0</v>
          </cell>
          <cell r="FV107">
            <v>24</v>
          </cell>
          <cell r="FW107">
            <v>72</v>
          </cell>
          <cell r="FX107">
            <v>0</v>
          </cell>
          <cell r="FY107">
            <v>0</v>
          </cell>
          <cell r="FZ107" t="str">
            <v>Perfil Abierto</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7.5</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cell r="LJ107">
            <v>0</v>
          </cell>
          <cell r="LK107">
            <v>0</v>
          </cell>
          <cell r="LL107">
            <v>0</v>
          </cell>
          <cell r="LM107">
            <v>0</v>
          </cell>
          <cell r="LN107">
            <v>0</v>
          </cell>
          <cell r="LO107">
            <v>0</v>
          </cell>
          <cell r="LP107">
            <v>0</v>
          </cell>
          <cell r="LQ107">
            <v>0</v>
          </cell>
          <cell r="LR107">
            <v>0</v>
          </cell>
          <cell r="LS107">
            <v>0</v>
          </cell>
          <cell r="LT107">
            <v>0</v>
          </cell>
          <cell r="LU107">
            <v>0</v>
          </cell>
          <cell r="LV107">
            <v>0</v>
          </cell>
          <cell r="LW107">
            <v>0</v>
          </cell>
          <cell r="LX107">
            <v>0</v>
          </cell>
          <cell r="LY107">
            <v>0</v>
          </cell>
          <cell r="LZ107">
            <v>0</v>
          </cell>
          <cell r="MA107">
            <v>0</v>
          </cell>
          <cell r="MB107">
            <v>0</v>
          </cell>
          <cell r="MC107">
            <v>0</v>
          </cell>
          <cell r="MD107">
            <v>0</v>
          </cell>
          <cell r="ME107">
            <v>0</v>
          </cell>
          <cell r="MF107">
            <v>0</v>
          </cell>
          <cell r="MG107">
            <v>0</v>
          </cell>
          <cell r="MH107">
            <v>0</v>
          </cell>
          <cell r="MI107">
            <v>0</v>
          </cell>
          <cell r="MJ107">
            <v>0</v>
          </cell>
          <cell r="MK107">
            <v>0</v>
          </cell>
          <cell r="ML107">
            <v>0</v>
          </cell>
          <cell r="MM107">
            <v>0</v>
          </cell>
          <cell r="MN107">
            <v>0</v>
          </cell>
          <cell r="MO107">
            <v>0</v>
          </cell>
          <cell r="MP107">
            <v>0</v>
          </cell>
          <cell r="MQ107">
            <v>0</v>
          </cell>
          <cell r="MR107">
            <v>0</v>
          </cell>
          <cell r="MS107">
            <v>0</v>
          </cell>
          <cell r="MT107">
            <v>0</v>
          </cell>
          <cell r="MU107">
            <v>0</v>
          </cell>
          <cell r="MV107">
            <v>0</v>
          </cell>
          <cell r="MW107">
            <v>0</v>
          </cell>
          <cell r="MX107">
            <v>0</v>
          </cell>
          <cell r="MY107">
            <v>0</v>
          </cell>
          <cell r="MZ107">
            <v>0</v>
          </cell>
          <cell r="NA107">
            <v>0</v>
          </cell>
          <cell r="NB107">
            <v>0</v>
          </cell>
          <cell r="NC107">
            <v>0</v>
          </cell>
          <cell r="ND107">
            <v>0</v>
          </cell>
          <cell r="NE107">
            <v>0</v>
          </cell>
          <cell r="NF107">
            <v>0</v>
          </cell>
          <cell r="NG107">
            <v>0</v>
          </cell>
          <cell r="NH107">
            <v>0</v>
          </cell>
          <cell r="NI107">
            <v>0</v>
          </cell>
          <cell r="NJ107">
            <v>0</v>
          </cell>
          <cell r="NK107">
            <v>0</v>
          </cell>
          <cell r="NL107">
            <v>0</v>
          </cell>
          <cell r="NM107">
            <v>0</v>
          </cell>
          <cell r="NN107">
            <v>0</v>
          </cell>
          <cell r="NO107">
            <v>0</v>
          </cell>
          <cell r="NP107">
            <v>0</v>
          </cell>
          <cell r="NQ107">
            <v>0</v>
          </cell>
          <cell r="NR107">
            <v>0</v>
          </cell>
          <cell r="NS107">
            <v>0</v>
          </cell>
          <cell r="NT107">
            <v>0</v>
          </cell>
          <cell r="NU107">
            <v>0</v>
          </cell>
          <cell r="NV107">
            <v>0</v>
          </cell>
          <cell r="NW107">
            <v>0</v>
          </cell>
          <cell r="NX107">
            <v>0</v>
          </cell>
          <cell r="NY107">
            <v>0</v>
          </cell>
          <cell r="NZ107">
            <v>0</v>
          </cell>
          <cell r="OA107">
            <v>0</v>
          </cell>
          <cell r="OB107">
            <v>0</v>
          </cell>
          <cell r="OC107">
            <v>0</v>
          </cell>
          <cell r="OD107">
            <v>0</v>
          </cell>
          <cell r="OE107">
            <v>0</v>
          </cell>
          <cell r="OF107">
            <v>0</v>
          </cell>
        </row>
        <row r="108">
          <cell r="C108" t="str">
            <v>CLT36165</v>
          </cell>
          <cell r="D108" t="str">
            <v>INTERCEPTOR CALLEJAS</v>
          </cell>
          <cell r="E108" t="str">
            <v>PVC</v>
          </cell>
          <cell r="F108" t="str">
            <v>9 NOVAFORT_500mm</v>
          </cell>
          <cell r="G108">
            <v>500</v>
          </cell>
          <cell r="H108">
            <v>20</v>
          </cell>
          <cell r="I108">
            <v>0.5</v>
          </cell>
          <cell r="J108">
            <v>0.5</v>
          </cell>
          <cell r="K108">
            <v>1</v>
          </cell>
          <cell r="L108">
            <v>2.3490000000000455</v>
          </cell>
          <cell r="M108">
            <v>36.81</v>
          </cell>
          <cell r="N108">
            <v>0.1</v>
          </cell>
          <cell r="O108">
            <v>103.72929000000173</v>
          </cell>
          <cell r="P108">
            <v>8.9699999999999989</v>
          </cell>
          <cell r="Q108">
            <v>0</v>
          </cell>
          <cell r="R108">
            <v>0</v>
          </cell>
          <cell r="S108" t="str">
            <v>Entibado Metálico Tipo 2</v>
          </cell>
          <cell r="T108">
            <v>0</v>
          </cell>
          <cell r="U108">
            <v>62.057043952317485</v>
          </cell>
          <cell r="V108">
            <v>0</v>
          </cell>
          <cell r="W108">
            <v>0</v>
          </cell>
          <cell r="X108">
            <v>0</v>
          </cell>
          <cell r="Y108">
            <v>0</v>
          </cell>
          <cell r="Z108">
            <v>0</v>
          </cell>
          <cell r="AA108">
            <v>0</v>
          </cell>
          <cell r="AB108">
            <v>0</v>
          </cell>
          <cell r="AC108">
            <v>0</v>
          </cell>
          <cell r="AD108">
            <v>3.8010000000000002</v>
          </cell>
          <cell r="AE108">
            <v>0</v>
          </cell>
          <cell r="AF108">
            <v>13.680000000000001</v>
          </cell>
          <cell r="AG108">
            <v>13.680000000000001</v>
          </cell>
          <cell r="AH108">
            <v>0</v>
          </cell>
          <cell r="AI108">
            <v>11.7051</v>
          </cell>
          <cell r="AJ108">
            <v>0</v>
          </cell>
          <cell r="AK108">
            <v>0</v>
          </cell>
          <cell r="AL108">
            <v>0</v>
          </cell>
          <cell r="AM108">
            <v>0</v>
          </cell>
          <cell r="AN108">
            <v>0</v>
          </cell>
          <cell r="AO108">
            <v>0</v>
          </cell>
          <cell r="AP108">
            <v>2.92</v>
          </cell>
          <cell r="AQ108">
            <v>6.05</v>
          </cell>
          <cell r="AR108">
            <v>0</v>
          </cell>
          <cell r="AS108">
            <v>2.9490000000000456</v>
          </cell>
          <cell r="AT108">
            <v>5.4102194035068711</v>
          </cell>
          <cell r="AU108">
            <v>0</v>
          </cell>
          <cell r="AV108">
            <v>0</v>
          </cell>
          <cell r="AW108">
            <v>0</v>
          </cell>
          <cell r="AX108">
            <v>0</v>
          </cell>
          <cell r="AY108">
            <v>94.759290000001727</v>
          </cell>
          <cell r="AZ108">
            <v>0</v>
          </cell>
          <cell r="BA108">
            <v>0</v>
          </cell>
          <cell r="BB108">
            <v>0</v>
          </cell>
          <cell r="BC108">
            <v>0</v>
          </cell>
          <cell r="BD108">
            <v>0</v>
          </cell>
          <cell r="BE108">
            <v>0</v>
          </cell>
          <cell r="BF108">
            <v>0</v>
          </cell>
          <cell r="BG108">
            <v>0</v>
          </cell>
          <cell r="BH108">
            <v>2.92</v>
          </cell>
          <cell r="BI108">
            <v>62.057043952317485</v>
          </cell>
          <cell r="BJ108">
            <v>0</v>
          </cell>
          <cell r="BK108">
            <v>0</v>
          </cell>
          <cell r="BL108">
            <v>0</v>
          </cell>
          <cell r="BM108">
            <v>0</v>
          </cell>
          <cell r="BN108">
            <v>3.8010000000000002</v>
          </cell>
          <cell r="BO108">
            <v>0</v>
          </cell>
          <cell r="BP108">
            <v>0</v>
          </cell>
          <cell r="BQ108">
            <v>0</v>
          </cell>
          <cell r="BR108">
            <v>13.680000000000001</v>
          </cell>
          <cell r="BS108">
            <v>13.680000000000001</v>
          </cell>
          <cell r="BT108">
            <v>97.679290000001728</v>
          </cell>
          <cell r="BU108" t="str">
            <v>Tubería</v>
          </cell>
          <cell r="BV108">
            <v>0</v>
          </cell>
          <cell r="BW108">
            <v>0</v>
          </cell>
          <cell r="BX108">
            <v>0.96132735199847663</v>
          </cell>
          <cell r="BY108">
            <v>0.96132735199847663</v>
          </cell>
          <cell r="BZ108">
            <v>71.959999999999994</v>
          </cell>
          <cell r="CA108">
            <v>0</v>
          </cell>
          <cell r="CB108">
            <v>0</v>
          </cell>
          <cell r="CC108" t="str">
            <v>Flexible</v>
          </cell>
          <cell r="CD108">
            <v>0</v>
          </cell>
          <cell r="CE108">
            <v>0</v>
          </cell>
          <cell r="CF108">
            <v>36.81</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t="str">
            <v>NO</v>
          </cell>
          <cell r="DH108">
            <v>2</v>
          </cell>
          <cell r="DI108">
            <v>0</v>
          </cell>
          <cell r="DJ108">
            <v>0</v>
          </cell>
          <cell r="DK108">
            <v>0</v>
          </cell>
          <cell r="DL108">
            <v>0</v>
          </cell>
          <cell r="DM108">
            <v>0</v>
          </cell>
          <cell r="DN108">
            <v>0</v>
          </cell>
          <cell r="DO108">
            <v>0</v>
          </cell>
          <cell r="DP108">
            <v>2</v>
          </cell>
          <cell r="DQ108">
            <v>2</v>
          </cell>
          <cell r="DR108">
            <v>0</v>
          </cell>
          <cell r="DS108">
            <v>0</v>
          </cell>
          <cell r="DT108">
            <v>0</v>
          </cell>
          <cell r="DU108">
            <v>0</v>
          </cell>
          <cell r="DV108">
            <v>2</v>
          </cell>
          <cell r="DW108">
            <v>0</v>
          </cell>
          <cell r="DX108">
            <v>0</v>
          </cell>
          <cell r="DY108">
            <v>2</v>
          </cell>
          <cell r="DZ108">
            <v>5</v>
          </cell>
          <cell r="EA108">
            <v>1</v>
          </cell>
          <cell r="EB108">
            <v>1</v>
          </cell>
          <cell r="EC108">
            <v>0</v>
          </cell>
          <cell r="ED108">
            <v>0.8866666666666182</v>
          </cell>
          <cell r="EE108">
            <v>0.83749999999997726</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V108">
            <v>0</v>
          </cell>
          <cell r="EW108">
            <v>0</v>
          </cell>
          <cell r="EX108">
            <v>0</v>
          </cell>
          <cell r="EY108">
            <v>0</v>
          </cell>
          <cell r="EZ108">
            <v>0</v>
          </cell>
          <cell r="FA108">
            <v>0</v>
          </cell>
          <cell r="FB108">
            <v>0</v>
          </cell>
          <cell r="FC108">
            <v>0</v>
          </cell>
          <cell r="FD108">
            <v>0</v>
          </cell>
          <cell r="FE108">
            <v>0</v>
          </cell>
          <cell r="FF108">
            <v>0</v>
          </cell>
          <cell r="FG108">
            <v>11.7051</v>
          </cell>
          <cell r="FH108">
            <v>0</v>
          </cell>
          <cell r="FI108">
            <v>11.7051</v>
          </cell>
          <cell r="FJ108">
            <v>0</v>
          </cell>
          <cell r="FK108">
            <v>0</v>
          </cell>
          <cell r="FL108">
            <v>0</v>
          </cell>
          <cell r="FM108">
            <v>0</v>
          </cell>
          <cell r="FN108">
            <v>0</v>
          </cell>
          <cell r="FO108">
            <v>0</v>
          </cell>
          <cell r="FP108">
            <v>0</v>
          </cell>
          <cell r="FQ108">
            <v>0</v>
          </cell>
          <cell r="FR108">
            <v>2.64</v>
          </cell>
          <cell r="FS108">
            <v>2.64</v>
          </cell>
          <cell r="FT108">
            <v>0</v>
          </cell>
          <cell r="FU108">
            <v>0</v>
          </cell>
          <cell r="FV108">
            <v>30</v>
          </cell>
          <cell r="FW108">
            <v>90</v>
          </cell>
          <cell r="FX108">
            <v>0</v>
          </cell>
          <cell r="FY108">
            <v>0</v>
          </cell>
          <cell r="FZ108" t="str">
            <v>Perfil Abierto</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36.81</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cell r="LJ108">
            <v>0</v>
          </cell>
          <cell r="LK108">
            <v>0</v>
          </cell>
          <cell r="LL108">
            <v>0</v>
          </cell>
          <cell r="LM108">
            <v>0</v>
          </cell>
          <cell r="LN108">
            <v>0</v>
          </cell>
          <cell r="LO108">
            <v>0</v>
          </cell>
          <cell r="LP108">
            <v>0</v>
          </cell>
          <cell r="LQ108">
            <v>0</v>
          </cell>
          <cell r="LR108">
            <v>0</v>
          </cell>
          <cell r="LS108">
            <v>0</v>
          </cell>
          <cell r="LT108">
            <v>0</v>
          </cell>
          <cell r="LU108">
            <v>0</v>
          </cell>
          <cell r="LV108">
            <v>0</v>
          </cell>
          <cell r="LW108">
            <v>0</v>
          </cell>
          <cell r="LX108">
            <v>0</v>
          </cell>
          <cell r="LY108">
            <v>0</v>
          </cell>
          <cell r="LZ108">
            <v>0</v>
          </cell>
          <cell r="MA108">
            <v>0</v>
          </cell>
          <cell r="MB108">
            <v>0</v>
          </cell>
          <cell r="MC108">
            <v>0</v>
          </cell>
          <cell r="MD108">
            <v>0</v>
          </cell>
          <cell r="ME108">
            <v>0</v>
          </cell>
          <cell r="MF108">
            <v>0</v>
          </cell>
          <cell r="MG108">
            <v>0</v>
          </cell>
          <cell r="MH108">
            <v>0</v>
          </cell>
          <cell r="MI108">
            <v>0</v>
          </cell>
          <cell r="MJ108">
            <v>0</v>
          </cell>
          <cell r="MK108">
            <v>0</v>
          </cell>
          <cell r="ML108">
            <v>0</v>
          </cell>
          <cell r="MM108">
            <v>0</v>
          </cell>
          <cell r="MN108">
            <v>0</v>
          </cell>
          <cell r="MO108">
            <v>0</v>
          </cell>
          <cell r="MP108">
            <v>0</v>
          </cell>
          <cell r="MQ108">
            <v>0</v>
          </cell>
          <cell r="MR108">
            <v>0</v>
          </cell>
          <cell r="MS108">
            <v>0</v>
          </cell>
          <cell r="MT108">
            <v>0</v>
          </cell>
          <cell r="MU108">
            <v>0</v>
          </cell>
          <cell r="MV108">
            <v>0</v>
          </cell>
          <cell r="MW108">
            <v>0</v>
          </cell>
          <cell r="MX108">
            <v>0</v>
          </cell>
          <cell r="MY108">
            <v>0</v>
          </cell>
          <cell r="MZ108">
            <v>0</v>
          </cell>
          <cell r="NA108">
            <v>0</v>
          </cell>
          <cell r="NB108">
            <v>0</v>
          </cell>
          <cell r="NC108">
            <v>0</v>
          </cell>
          <cell r="ND108">
            <v>0</v>
          </cell>
          <cell r="NE108">
            <v>0</v>
          </cell>
          <cell r="NF108">
            <v>0</v>
          </cell>
          <cell r="NG108">
            <v>0</v>
          </cell>
          <cell r="NH108">
            <v>0</v>
          </cell>
          <cell r="NI108">
            <v>0</v>
          </cell>
          <cell r="NJ108">
            <v>0</v>
          </cell>
          <cell r="NK108">
            <v>0</v>
          </cell>
          <cell r="NL108">
            <v>0</v>
          </cell>
          <cell r="NM108">
            <v>0</v>
          </cell>
          <cell r="NN108">
            <v>0</v>
          </cell>
          <cell r="NO108">
            <v>0</v>
          </cell>
          <cell r="NP108">
            <v>0</v>
          </cell>
          <cell r="NQ108">
            <v>0</v>
          </cell>
          <cell r="NR108">
            <v>0</v>
          </cell>
          <cell r="NS108">
            <v>0</v>
          </cell>
          <cell r="NT108">
            <v>0</v>
          </cell>
          <cell r="NU108">
            <v>0</v>
          </cell>
          <cell r="NV108">
            <v>0</v>
          </cell>
          <cell r="NW108">
            <v>0</v>
          </cell>
          <cell r="NX108">
            <v>0</v>
          </cell>
          <cell r="NY108">
            <v>0</v>
          </cell>
          <cell r="NZ108">
            <v>0</v>
          </cell>
          <cell r="OA108">
            <v>0</v>
          </cell>
          <cell r="OB108">
            <v>0</v>
          </cell>
          <cell r="OC108">
            <v>0</v>
          </cell>
          <cell r="OD108">
            <v>0</v>
          </cell>
          <cell r="OE108">
            <v>0</v>
          </cell>
          <cell r="OF108">
            <v>0</v>
          </cell>
        </row>
        <row r="109">
          <cell r="C109" t="str">
            <v>CLT36310</v>
          </cell>
          <cell r="D109" t="str">
            <v>INTERCEPTOR CALLEJAS</v>
          </cell>
          <cell r="E109" t="str">
            <v>PVC</v>
          </cell>
          <cell r="F109" t="str">
            <v>297 NOVAFORT_600mm (24")</v>
          </cell>
          <cell r="G109">
            <v>600</v>
          </cell>
          <cell r="H109">
            <v>24</v>
          </cell>
          <cell r="I109">
            <v>0.6</v>
          </cell>
          <cell r="J109">
            <v>0.66</v>
          </cell>
          <cell r="K109">
            <v>1.05</v>
          </cell>
          <cell r="L109">
            <v>3.3924999999999819</v>
          </cell>
          <cell r="M109">
            <v>43.2</v>
          </cell>
          <cell r="N109">
            <v>0.1</v>
          </cell>
          <cell r="O109">
            <v>0</v>
          </cell>
          <cell r="P109">
            <v>0</v>
          </cell>
          <cell r="Q109">
            <v>183.33314999999914</v>
          </cell>
          <cell r="R109">
            <v>6.7593999999949101</v>
          </cell>
          <cell r="S109" t="str">
            <v>Entibado Metálico Tipo 3</v>
          </cell>
          <cell r="T109">
            <v>0</v>
          </cell>
          <cell r="U109">
            <v>155.08944686506791</v>
          </cell>
          <cell r="V109">
            <v>28.904399999999999</v>
          </cell>
          <cell r="W109">
            <v>0</v>
          </cell>
          <cell r="X109">
            <v>0</v>
          </cell>
          <cell r="Y109">
            <v>0</v>
          </cell>
          <cell r="Z109">
            <v>0</v>
          </cell>
          <cell r="AA109">
            <v>0</v>
          </cell>
          <cell r="AB109">
            <v>0</v>
          </cell>
          <cell r="AC109">
            <v>0</v>
          </cell>
          <cell r="AD109">
            <v>10.722600000005087</v>
          </cell>
          <cell r="AE109">
            <v>6.0606000000050884</v>
          </cell>
          <cell r="AF109">
            <v>0</v>
          </cell>
          <cell r="AG109">
            <v>13.985999999999999</v>
          </cell>
          <cell r="AH109">
            <v>0</v>
          </cell>
          <cell r="AI109">
            <v>0</v>
          </cell>
          <cell r="AJ109">
            <v>0</v>
          </cell>
          <cell r="AK109">
            <v>0</v>
          </cell>
          <cell r="AL109">
            <v>0</v>
          </cell>
          <cell r="AM109">
            <v>0</v>
          </cell>
          <cell r="AN109">
            <v>46.62</v>
          </cell>
          <cell r="AO109">
            <v>0</v>
          </cell>
          <cell r="AP109">
            <v>4.4399999999999995</v>
          </cell>
          <cell r="AQ109">
            <v>8.379999999999999</v>
          </cell>
          <cell r="AR109">
            <v>6.0606000000050884</v>
          </cell>
          <cell r="AS109">
            <v>4.1524999999999821</v>
          </cell>
          <cell r="AT109">
            <v>7.8196842585043784</v>
          </cell>
          <cell r="AU109">
            <v>0</v>
          </cell>
          <cell r="AV109">
            <v>0</v>
          </cell>
          <cell r="AW109">
            <v>0</v>
          </cell>
          <cell r="AX109">
            <v>0</v>
          </cell>
          <cell r="AY109">
            <v>0</v>
          </cell>
          <cell r="AZ109">
            <v>0</v>
          </cell>
          <cell r="BA109">
            <v>0</v>
          </cell>
          <cell r="BB109">
            <v>176.57375000000422</v>
          </cell>
          <cell r="BC109">
            <v>0</v>
          </cell>
          <cell r="BD109">
            <v>0</v>
          </cell>
          <cell r="BE109">
            <v>0</v>
          </cell>
          <cell r="BF109">
            <v>0</v>
          </cell>
          <cell r="BG109">
            <v>0</v>
          </cell>
          <cell r="BH109">
            <v>4.4399999999999995</v>
          </cell>
          <cell r="BI109">
            <v>155.08944686506791</v>
          </cell>
          <cell r="BJ109">
            <v>0</v>
          </cell>
          <cell r="BK109">
            <v>0</v>
          </cell>
          <cell r="BL109">
            <v>0</v>
          </cell>
          <cell r="BM109">
            <v>0</v>
          </cell>
          <cell r="BN109">
            <v>10.722600000005087</v>
          </cell>
          <cell r="BO109">
            <v>0</v>
          </cell>
          <cell r="BP109">
            <v>0</v>
          </cell>
          <cell r="BQ109">
            <v>0</v>
          </cell>
          <cell r="BR109">
            <v>0</v>
          </cell>
          <cell r="BS109">
            <v>13.985999999999999</v>
          </cell>
          <cell r="BT109">
            <v>181.01375000000422</v>
          </cell>
          <cell r="BU109" t="str">
            <v>Tubería</v>
          </cell>
          <cell r="BV109">
            <v>0</v>
          </cell>
          <cell r="BW109">
            <v>0</v>
          </cell>
          <cell r="BX109">
            <v>0.96132735199847663</v>
          </cell>
          <cell r="BY109">
            <v>0.96132735199847663</v>
          </cell>
          <cell r="BZ109">
            <v>71.959999999999994</v>
          </cell>
          <cell r="CA109">
            <v>0</v>
          </cell>
          <cell r="CB109">
            <v>0</v>
          </cell>
          <cell r="CC109" t="str">
            <v>Flexible</v>
          </cell>
          <cell r="CD109">
            <v>0</v>
          </cell>
          <cell r="CE109">
            <v>0</v>
          </cell>
          <cell r="CF109">
            <v>43.2</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t="str">
            <v>NO</v>
          </cell>
          <cell r="DH109">
            <v>2</v>
          </cell>
          <cell r="DI109">
            <v>0</v>
          </cell>
          <cell r="DJ109">
            <v>0</v>
          </cell>
          <cell r="DK109">
            <v>0</v>
          </cell>
          <cell r="DL109">
            <v>0</v>
          </cell>
          <cell r="DM109">
            <v>0</v>
          </cell>
          <cell r="DN109">
            <v>0</v>
          </cell>
          <cell r="DO109">
            <v>0</v>
          </cell>
          <cell r="DP109">
            <v>2</v>
          </cell>
          <cell r="DQ109">
            <v>2</v>
          </cell>
          <cell r="DR109">
            <v>0</v>
          </cell>
          <cell r="DS109">
            <v>0</v>
          </cell>
          <cell r="DT109">
            <v>0</v>
          </cell>
          <cell r="DU109">
            <v>0</v>
          </cell>
          <cell r="DV109">
            <v>2</v>
          </cell>
          <cell r="DW109">
            <v>0</v>
          </cell>
          <cell r="DX109">
            <v>0</v>
          </cell>
          <cell r="DY109">
            <v>2</v>
          </cell>
          <cell r="DZ109">
            <v>6</v>
          </cell>
          <cell r="EA109">
            <v>2</v>
          </cell>
          <cell r="EB109">
            <v>3</v>
          </cell>
          <cell r="EC109">
            <v>0</v>
          </cell>
          <cell r="ED109">
            <v>0</v>
          </cell>
          <cell r="EE109">
            <v>0.99500000000000455</v>
          </cell>
          <cell r="EF109">
            <v>0.68833333333335156</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46.62</v>
          </cell>
          <cell r="FM109">
            <v>0</v>
          </cell>
          <cell r="FN109">
            <v>0</v>
          </cell>
          <cell r="FO109">
            <v>46.62</v>
          </cell>
          <cell r="FP109">
            <v>0</v>
          </cell>
          <cell r="FQ109">
            <v>0</v>
          </cell>
          <cell r="FR109">
            <v>0</v>
          </cell>
          <cell r="FS109">
            <v>0</v>
          </cell>
          <cell r="FT109">
            <v>0</v>
          </cell>
          <cell r="FU109">
            <v>0</v>
          </cell>
          <cell r="FV109">
            <v>30</v>
          </cell>
          <cell r="FW109">
            <v>90</v>
          </cell>
          <cell r="FX109">
            <v>0</v>
          </cell>
          <cell r="FY109">
            <v>0</v>
          </cell>
          <cell r="FZ109" t="str">
            <v>Perfil Abierto</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43.2</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cell r="LJ109">
            <v>0</v>
          </cell>
          <cell r="LK109">
            <v>0</v>
          </cell>
          <cell r="LL109">
            <v>0</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I109">
            <v>0</v>
          </cell>
          <cell r="NJ109">
            <v>0</v>
          </cell>
          <cell r="NK109">
            <v>0</v>
          </cell>
          <cell r="NL109">
            <v>0</v>
          </cell>
          <cell r="NM109">
            <v>0</v>
          </cell>
          <cell r="NN109">
            <v>0</v>
          </cell>
          <cell r="NO109">
            <v>0</v>
          </cell>
          <cell r="NP109">
            <v>0</v>
          </cell>
          <cell r="NQ109">
            <v>0</v>
          </cell>
          <cell r="NR109">
            <v>0</v>
          </cell>
          <cell r="NS109">
            <v>0</v>
          </cell>
          <cell r="NT109">
            <v>0</v>
          </cell>
          <cell r="NU109">
            <v>0</v>
          </cell>
          <cell r="NV109">
            <v>0</v>
          </cell>
          <cell r="NW109">
            <v>0</v>
          </cell>
          <cell r="NX109">
            <v>0</v>
          </cell>
          <cell r="NY109">
            <v>0</v>
          </cell>
          <cell r="NZ109">
            <v>0</v>
          </cell>
          <cell r="OA109">
            <v>0</v>
          </cell>
          <cell r="OB109">
            <v>0</v>
          </cell>
          <cell r="OC109">
            <v>0</v>
          </cell>
          <cell r="OD109">
            <v>0</v>
          </cell>
          <cell r="OE109">
            <v>0</v>
          </cell>
          <cell r="OF109">
            <v>0</v>
          </cell>
        </row>
        <row r="110">
          <cell r="C110" t="str">
            <v>CLT36311</v>
          </cell>
          <cell r="D110" t="str">
            <v>INTERCEPTOR CALLEJAS</v>
          </cell>
          <cell r="E110" t="str">
            <v>PVC</v>
          </cell>
          <cell r="F110" t="str">
            <v>297 NOVAFORT_600mm (24")</v>
          </cell>
          <cell r="G110">
            <v>600</v>
          </cell>
          <cell r="H110">
            <v>24</v>
          </cell>
          <cell r="I110">
            <v>0.6</v>
          </cell>
          <cell r="J110">
            <v>0.66</v>
          </cell>
          <cell r="K110">
            <v>1.05</v>
          </cell>
          <cell r="L110">
            <v>2.8525000000000182</v>
          </cell>
          <cell r="M110">
            <v>49.42</v>
          </cell>
          <cell r="N110">
            <v>0.1</v>
          </cell>
          <cell r="O110">
            <v>0</v>
          </cell>
          <cell r="P110">
            <v>0</v>
          </cell>
          <cell r="Q110">
            <v>180.31476750000098</v>
          </cell>
          <cell r="R110">
            <v>9.3015950000014485</v>
          </cell>
          <cell r="S110" t="str">
            <v>Entibado Metálico Tipo 2</v>
          </cell>
          <cell r="T110">
            <v>0</v>
          </cell>
          <cell r="U110">
            <v>115.16078144841948</v>
          </cell>
          <cell r="V110">
            <v>0</v>
          </cell>
          <cell r="W110">
            <v>0</v>
          </cell>
          <cell r="X110">
            <v>0</v>
          </cell>
          <cell r="Y110">
            <v>0</v>
          </cell>
          <cell r="Z110">
            <v>0</v>
          </cell>
          <cell r="AA110">
            <v>0</v>
          </cell>
          <cell r="AB110">
            <v>0</v>
          </cell>
          <cell r="AC110">
            <v>0</v>
          </cell>
          <cell r="AD110">
            <v>13.553504999998552</v>
          </cell>
          <cell r="AE110">
            <v>8.2384049999985507</v>
          </cell>
          <cell r="AF110">
            <v>21.26</v>
          </cell>
          <cell r="AG110">
            <v>21.26</v>
          </cell>
          <cell r="AH110">
            <v>0</v>
          </cell>
          <cell r="AI110">
            <v>17.53961</v>
          </cell>
          <cell r="AJ110">
            <v>0</v>
          </cell>
          <cell r="AK110">
            <v>0</v>
          </cell>
          <cell r="AL110">
            <v>0</v>
          </cell>
          <cell r="AM110">
            <v>0</v>
          </cell>
          <cell r="AN110">
            <v>0</v>
          </cell>
          <cell r="AO110">
            <v>0</v>
          </cell>
          <cell r="AP110">
            <v>5.0699999999999994</v>
          </cell>
          <cell r="AQ110">
            <v>12.47</v>
          </cell>
          <cell r="AR110">
            <v>8.2384049999985507</v>
          </cell>
          <cell r="AS110">
            <v>3.6125000000000185</v>
          </cell>
          <cell r="AT110">
            <v>8.0311534851374251</v>
          </cell>
          <cell r="AU110">
            <v>0</v>
          </cell>
          <cell r="AV110">
            <v>0</v>
          </cell>
          <cell r="AW110">
            <v>0</v>
          </cell>
          <cell r="AX110">
            <v>0</v>
          </cell>
          <cell r="AY110">
            <v>0</v>
          </cell>
          <cell r="AZ110">
            <v>0</v>
          </cell>
          <cell r="BA110">
            <v>0</v>
          </cell>
          <cell r="BB110">
            <v>171.01317249999954</v>
          </cell>
          <cell r="BC110">
            <v>0</v>
          </cell>
          <cell r="BD110">
            <v>0</v>
          </cell>
          <cell r="BE110">
            <v>0</v>
          </cell>
          <cell r="BF110">
            <v>0</v>
          </cell>
          <cell r="BG110">
            <v>0</v>
          </cell>
          <cell r="BH110">
            <v>5.0699999999999994</v>
          </cell>
          <cell r="BI110">
            <v>115.16078144841948</v>
          </cell>
          <cell r="BJ110">
            <v>0</v>
          </cell>
          <cell r="BK110">
            <v>0</v>
          </cell>
          <cell r="BL110">
            <v>0</v>
          </cell>
          <cell r="BM110">
            <v>0</v>
          </cell>
          <cell r="BN110">
            <v>13.553504999998552</v>
          </cell>
          <cell r="BO110">
            <v>0</v>
          </cell>
          <cell r="BP110">
            <v>0</v>
          </cell>
          <cell r="BQ110">
            <v>0</v>
          </cell>
          <cell r="BR110">
            <v>21.26</v>
          </cell>
          <cell r="BS110">
            <v>21.26</v>
          </cell>
          <cell r="BT110">
            <v>176.08317249999953</v>
          </cell>
          <cell r="BU110" t="str">
            <v>Tubería</v>
          </cell>
          <cell r="BV110">
            <v>0</v>
          </cell>
          <cell r="BW110">
            <v>0</v>
          </cell>
          <cell r="BX110">
            <v>0.48066367599923832</v>
          </cell>
          <cell r="BY110">
            <v>0.48066367599923832</v>
          </cell>
          <cell r="BZ110">
            <v>35.979999999999997</v>
          </cell>
          <cell r="CA110">
            <v>0</v>
          </cell>
          <cell r="CB110">
            <v>0</v>
          </cell>
          <cell r="CC110" t="str">
            <v>Flexible</v>
          </cell>
          <cell r="CD110">
            <v>0</v>
          </cell>
          <cell r="CE110">
            <v>0</v>
          </cell>
          <cell r="CF110">
            <v>49.42</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t="str">
            <v>NO</v>
          </cell>
          <cell r="DH110">
            <v>1</v>
          </cell>
          <cell r="DI110">
            <v>0</v>
          </cell>
          <cell r="DJ110">
            <v>0</v>
          </cell>
          <cell r="DK110">
            <v>0</v>
          </cell>
          <cell r="DL110">
            <v>0</v>
          </cell>
          <cell r="DM110">
            <v>0</v>
          </cell>
          <cell r="DN110">
            <v>0</v>
          </cell>
          <cell r="DO110">
            <v>0</v>
          </cell>
          <cell r="DP110">
            <v>1</v>
          </cell>
          <cell r="DQ110">
            <v>1</v>
          </cell>
          <cell r="DR110">
            <v>0</v>
          </cell>
          <cell r="DS110">
            <v>0</v>
          </cell>
          <cell r="DT110">
            <v>0</v>
          </cell>
          <cell r="DU110">
            <v>0</v>
          </cell>
          <cell r="DV110">
            <v>1</v>
          </cell>
          <cell r="DW110">
            <v>0</v>
          </cell>
          <cell r="DX110">
            <v>0</v>
          </cell>
          <cell r="DY110">
            <v>1</v>
          </cell>
          <cell r="DZ110">
            <v>3</v>
          </cell>
          <cell r="EA110">
            <v>0</v>
          </cell>
          <cell r="EB110">
            <v>2</v>
          </cell>
          <cell r="EC110">
            <v>0</v>
          </cell>
          <cell r="ED110">
            <v>0</v>
          </cell>
          <cell r="EE110">
            <v>0.88499999999999091</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V110">
            <v>0</v>
          </cell>
          <cell r="EW110">
            <v>0</v>
          </cell>
          <cell r="EX110">
            <v>0</v>
          </cell>
          <cell r="EY110">
            <v>0</v>
          </cell>
          <cell r="EZ110">
            <v>0</v>
          </cell>
          <cell r="FA110">
            <v>0</v>
          </cell>
          <cell r="FB110">
            <v>0</v>
          </cell>
          <cell r="FC110">
            <v>0</v>
          </cell>
          <cell r="FD110">
            <v>0</v>
          </cell>
          <cell r="FE110">
            <v>0</v>
          </cell>
          <cell r="FF110">
            <v>0</v>
          </cell>
          <cell r="FG110">
            <v>17.53961</v>
          </cell>
          <cell r="FH110">
            <v>0</v>
          </cell>
          <cell r="FI110">
            <v>17.53961</v>
          </cell>
          <cell r="FJ110">
            <v>0</v>
          </cell>
          <cell r="FK110">
            <v>0</v>
          </cell>
          <cell r="FL110">
            <v>0</v>
          </cell>
          <cell r="FM110">
            <v>0</v>
          </cell>
          <cell r="FN110">
            <v>0</v>
          </cell>
          <cell r="FO110">
            <v>0</v>
          </cell>
          <cell r="FP110">
            <v>0</v>
          </cell>
          <cell r="FQ110">
            <v>0</v>
          </cell>
          <cell r="FR110">
            <v>0</v>
          </cell>
          <cell r="FS110">
            <v>0</v>
          </cell>
          <cell r="FT110">
            <v>0</v>
          </cell>
          <cell r="FU110">
            <v>0</v>
          </cell>
          <cell r="FV110">
            <v>30</v>
          </cell>
          <cell r="FW110">
            <v>90</v>
          </cell>
          <cell r="FX110">
            <v>0</v>
          </cell>
          <cell r="FY110">
            <v>0</v>
          </cell>
          <cell r="FZ110" t="str">
            <v>Perfil Abierto</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49.42</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MF110">
            <v>0</v>
          </cell>
          <cell r="MG110">
            <v>0</v>
          </cell>
          <cell r="MH110">
            <v>0</v>
          </cell>
          <cell r="MI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v>0</v>
          </cell>
          <cell r="NM110">
            <v>0</v>
          </cell>
          <cell r="NN110">
            <v>0</v>
          </cell>
          <cell r="NO110">
            <v>0</v>
          </cell>
          <cell r="NP110">
            <v>0</v>
          </cell>
          <cell r="NQ110">
            <v>0</v>
          </cell>
          <cell r="NR110">
            <v>0</v>
          </cell>
          <cell r="NS110">
            <v>0</v>
          </cell>
          <cell r="NT110">
            <v>0</v>
          </cell>
          <cell r="NU110">
            <v>0</v>
          </cell>
          <cell r="NV110">
            <v>0</v>
          </cell>
          <cell r="NW110">
            <v>0</v>
          </cell>
          <cell r="NX110">
            <v>0</v>
          </cell>
          <cell r="NY110">
            <v>0</v>
          </cell>
          <cell r="NZ110">
            <v>0</v>
          </cell>
          <cell r="OA110">
            <v>0</v>
          </cell>
          <cell r="OB110">
            <v>0</v>
          </cell>
          <cell r="OC110">
            <v>0</v>
          </cell>
          <cell r="OD110">
            <v>0</v>
          </cell>
          <cell r="OE110">
            <v>0</v>
          </cell>
          <cell r="OF110">
            <v>0</v>
          </cell>
        </row>
        <row r="111">
          <cell r="C111" t="str">
            <v>CLT36311-A</v>
          </cell>
          <cell r="D111" t="str">
            <v>INTERCEPTOR CALLEJAS</v>
          </cell>
          <cell r="E111" t="str">
            <v>PVC</v>
          </cell>
          <cell r="F111" t="str">
            <v>297 NOVAFORT_600mm (24")</v>
          </cell>
          <cell r="G111">
            <v>600</v>
          </cell>
          <cell r="H111">
            <v>24</v>
          </cell>
          <cell r="I111">
            <v>0.6</v>
          </cell>
          <cell r="J111">
            <v>0.66</v>
          </cell>
          <cell r="K111">
            <v>1.05</v>
          </cell>
          <cell r="L111">
            <v>2.8924999999999819</v>
          </cell>
          <cell r="M111">
            <v>7.97</v>
          </cell>
          <cell r="N111">
            <v>0.1</v>
          </cell>
          <cell r="O111">
            <v>0</v>
          </cell>
          <cell r="P111">
            <v>0</v>
          </cell>
          <cell r="Q111">
            <v>33.049826249999825</v>
          </cell>
          <cell r="R111">
            <v>3.6399999999999997</v>
          </cell>
          <cell r="S111" t="str">
            <v>Entibado Metálico Tipo 2</v>
          </cell>
          <cell r="T111">
            <v>0</v>
          </cell>
          <cell r="U111">
            <v>21.246940985420565</v>
          </cell>
          <cell r="V111">
            <v>0</v>
          </cell>
          <cell r="W111">
            <v>0</v>
          </cell>
          <cell r="X111">
            <v>0</v>
          </cell>
          <cell r="Y111">
            <v>0</v>
          </cell>
          <cell r="Z111">
            <v>0</v>
          </cell>
          <cell r="AA111">
            <v>0</v>
          </cell>
          <cell r="AB111">
            <v>0</v>
          </cell>
          <cell r="AC111">
            <v>0</v>
          </cell>
          <cell r="AD111">
            <v>0.96285000000000009</v>
          </cell>
          <cell r="AE111">
            <v>0</v>
          </cell>
          <cell r="AF111">
            <v>3.8479999999999999</v>
          </cell>
          <cell r="AG111">
            <v>3.8479999999999999</v>
          </cell>
          <cell r="AH111">
            <v>0</v>
          </cell>
          <cell r="AI111">
            <v>3.175535</v>
          </cell>
          <cell r="AJ111">
            <v>0</v>
          </cell>
          <cell r="AK111">
            <v>0</v>
          </cell>
          <cell r="AL111">
            <v>0</v>
          </cell>
          <cell r="AM111">
            <v>0</v>
          </cell>
          <cell r="AN111">
            <v>0</v>
          </cell>
          <cell r="AO111">
            <v>0</v>
          </cell>
          <cell r="AP111">
            <v>1.04</v>
          </cell>
          <cell r="AQ111">
            <v>2.5999999999999996</v>
          </cell>
          <cell r="AR111">
            <v>0</v>
          </cell>
          <cell r="AS111">
            <v>3.6524999999999821</v>
          </cell>
          <cell r="AT111">
            <v>1.4933462399917763</v>
          </cell>
          <cell r="AU111">
            <v>0</v>
          </cell>
          <cell r="AV111">
            <v>0</v>
          </cell>
          <cell r="AW111">
            <v>0</v>
          </cell>
          <cell r="AX111">
            <v>0</v>
          </cell>
          <cell r="AY111">
            <v>0</v>
          </cell>
          <cell r="AZ111">
            <v>0</v>
          </cell>
          <cell r="BA111">
            <v>0</v>
          </cell>
          <cell r="BB111">
            <v>29.409826249999824</v>
          </cell>
          <cell r="BC111">
            <v>0</v>
          </cell>
          <cell r="BD111">
            <v>0</v>
          </cell>
          <cell r="BE111">
            <v>0</v>
          </cell>
          <cell r="BF111">
            <v>0</v>
          </cell>
          <cell r="BG111">
            <v>0</v>
          </cell>
          <cell r="BH111">
            <v>1.04</v>
          </cell>
          <cell r="BI111">
            <v>21.246940985420565</v>
          </cell>
          <cell r="BJ111">
            <v>0</v>
          </cell>
          <cell r="BK111">
            <v>0</v>
          </cell>
          <cell r="BL111">
            <v>0</v>
          </cell>
          <cell r="BM111">
            <v>0</v>
          </cell>
          <cell r="BN111">
            <v>0.96285000000000009</v>
          </cell>
          <cell r="BO111">
            <v>0</v>
          </cell>
          <cell r="BP111">
            <v>0</v>
          </cell>
          <cell r="BQ111">
            <v>0</v>
          </cell>
          <cell r="BR111">
            <v>3.8479999999999999</v>
          </cell>
          <cell r="BS111">
            <v>3.8479999999999999</v>
          </cell>
          <cell r="BT111">
            <v>30.449826249999823</v>
          </cell>
          <cell r="BU111" t="str">
            <v>Tubería</v>
          </cell>
          <cell r="BV111">
            <v>0</v>
          </cell>
          <cell r="BW111">
            <v>0</v>
          </cell>
          <cell r="BX111">
            <v>0</v>
          </cell>
          <cell r="BY111">
            <v>0</v>
          </cell>
          <cell r="BZ111">
            <v>0</v>
          </cell>
          <cell r="CA111">
            <v>0</v>
          </cell>
          <cell r="CB111">
            <v>0</v>
          </cell>
          <cell r="CC111" t="str">
            <v>Flexible</v>
          </cell>
          <cell r="CD111">
            <v>0</v>
          </cell>
          <cell r="CE111">
            <v>0</v>
          </cell>
          <cell r="CF111">
            <v>7.97</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t="str">
            <v>NO</v>
          </cell>
          <cell r="DH111">
            <v>0</v>
          </cell>
          <cell r="DI111">
            <v>0</v>
          </cell>
          <cell r="DJ111">
            <v>0</v>
          </cell>
          <cell r="DK111">
            <v>0</v>
          </cell>
          <cell r="DL111">
            <v>0</v>
          </cell>
          <cell r="DM111">
            <v>2</v>
          </cell>
          <cell r="DN111">
            <v>4</v>
          </cell>
          <cell r="DO111">
            <v>2</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V111">
            <v>0</v>
          </cell>
          <cell r="EW111">
            <v>0</v>
          </cell>
          <cell r="EX111">
            <v>0</v>
          </cell>
          <cell r="EY111">
            <v>0</v>
          </cell>
          <cell r="EZ111">
            <v>0</v>
          </cell>
          <cell r="FA111">
            <v>0</v>
          </cell>
          <cell r="FB111">
            <v>0</v>
          </cell>
          <cell r="FC111">
            <v>0</v>
          </cell>
          <cell r="FD111">
            <v>0</v>
          </cell>
          <cell r="FE111">
            <v>0</v>
          </cell>
          <cell r="FF111">
            <v>0</v>
          </cell>
          <cell r="FG111">
            <v>3.175535</v>
          </cell>
          <cell r="FH111">
            <v>0</v>
          </cell>
          <cell r="FI111">
            <v>3.175535</v>
          </cell>
          <cell r="FJ111">
            <v>0</v>
          </cell>
          <cell r="FK111">
            <v>0</v>
          </cell>
          <cell r="FL111">
            <v>0</v>
          </cell>
          <cell r="FM111">
            <v>0</v>
          </cell>
          <cell r="FN111">
            <v>0</v>
          </cell>
          <cell r="FO111">
            <v>0</v>
          </cell>
          <cell r="FP111">
            <v>0</v>
          </cell>
          <cell r="FQ111">
            <v>0</v>
          </cell>
          <cell r="FR111">
            <v>0</v>
          </cell>
          <cell r="FS111">
            <v>0</v>
          </cell>
          <cell r="FT111">
            <v>0</v>
          </cell>
          <cell r="FU111">
            <v>0</v>
          </cell>
          <cell r="FV111">
            <v>24</v>
          </cell>
          <cell r="FW111">
            <v>72</v>
          </cell>
          <cell r="FX111">
            <v>0</v>
          </cell>
          <cell r="FY111">
            <v>0</v>
          </cell>
          <cell r="FZ111" t="str">
            <v>Perfil Abierto</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7.97</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0</v>
          </cell>
          <cell r="MA111">
            <v>0</v>
          </cell>
          <cell r="MB111">
            <v>0</v>
          </cell>
          <cell r="MC111">
            <v>0</v>
          </cell>
          <cell r="MD111">
            <v>0</v>
          </cell>
          <cell r="ME111">
            <v>0</v>
          </cell>
          <cell r="MF111">
            <v>0</v>
          </cell>
          <cell r="MG111">
            <v>0</v>
          </cell>
          <cell r="MH111">
            <v>0</v>
          </cell>
          <cell r="MI111">
            <v>0</v>
          </cell>
          <cell r="MJ111">
            <v>0</v>
          </cell>
          <cell r="MK111">
            <v>0</v>
          </cell>
          <cell r="ML111">
            <v>0</v>
          </cell>
          <cell r="MM111">
            <v>0</v>
          </cell>
          <cell r="MN111">
            <v>0</v>
          </cell>
          <cell r="MO111">
            <v>0</v>
          </cell>
          <cell r="MP111">
            <v>0</v>
          </cell>
          <cell r="MQ111">
            <v>0</v>
          </cell>
          <cell r="MR111">
            <v>0</v>
          </cell>
          <cell r="MS111">
            <v>0</v>
          </cell>
          <cell r="MT111">
            <v>0</v>
          </cell>
          <cell r="MU111">
            <v>0</v>
          </cell>
          <cell r="MV111">
            <v>0</v>
          </cell>
          <cell r="MW111">
            <v>0</v>
          </cell>
          <cell r="MX111">
            <v>0</v>
          </cell>
          <cell r="MY111">
            <v>0</v>
          </cell>
          <cell r="MZ111">
            <v>0</v>
          </cell>
          <cell r="NA111">
            <v>0</v>
          </cell>
          <cell r="NB111">
            <v>0</v>
          </cell>
          <cell r="NC111">
            <v>0</v>
          </cell>
          <cell r="ND111">
            <v>0</v>
          </cell>
          <cell r="NE111">
            <v>0</v>
          </cell>
          <cell r="NF111">
            <v>0</v>
          </cell>
          <cell r="NG111">
            <v>0</v>
          </cell>
          <cell r="NH111">
            <v>0</v>
          </cell>
          <cell r="NI111">
            <v>0</v>
          </cell>
          <cell r="NJ111">
            <v>0</v>
          </cell>
          <cell r="NK111">
            <v>0</v>
          </cell>
          <cell r="NL111">
            <v>0</v>
          </cell>
          <cell r="NM111">
            <v>0</v>
          </cell>
          <cell r="NN111">
            <v>0</v>
          </cell>
          <cell r="NO111">
            <v>0</v>
          </cell>
          <cell r="NP111">
            <v>0</v>
          </cell>
          <cell r="NQ111">
            <v>0</v>
          </cell>
          <cell r="NR111">
            <v>0</v>
          </cell>
          <cell r="NS111">
            <v>0</v>
          </cell>
          <cell r="NT111">
            <v>0</v>
          </cell>
          <cell r="NU111">
            <v>0</v>
          </cell>
          <cell r="NV111">
            <v>0</v>
          </cell>
          <cell r="NW111">
            <v>0</v>
          </cell>
          <cell r="NX111">
            <v>0</v>
          </cell>
          <cell r="NY111">
            <v>0</v>
          </cell>
          <cell r="NZ111">
            <v>0</v>
          </cell>
          <cell r="OA111">
            <v>0</v>
          </cell>
          <cell r="OB111">
            <v>0</v>
          </cell>
          <cell r="OC111">
            <v>0</v>
          </cell>
          <cell r="OD111">
            <v>0</v>
          </cell>
          <cell r="OE111">
            <v>0</v>
          </cell>
          <cell r="OF111">
            <v>0</v>
          </cell>
        </row>
        <row r="112">
          <cell r="C112" t="str">
            <v>CLT36138</v>
          </cell>
          <cell r="D112" t="str">
            <v>INTERCEPTOR CALLEJAS</v>
          </cell>
          <cell r="E112" t="str">
            <v>PVC</v>
          </cell>
          <cell r="F112" t="str">
            <v>299 NOVAFORT_750mm (30")</v>
          </cell>
          <cell r="G112">
            <v>750</v>
          </cell>
          <cell r="H112">
            <v>30</v>
          </cell>
          <cell r="I112">
            <v>0.75</v>
          </cell>
          <cell r="J112">
            <v>0.81299999999999994</v>
          </cell>
          <cell r="K112">
            <v>1.35</v>
          </cell>
          <cell r="L112">
            <v>1.8599999999998729</v>
          </cell>
          <cell r="M112">
            <v>1.48</v>
          </cell>
          <cell r="N112">
            <v>0.1</v>
          </cell>
          <cell r="O112">
            <v>9.2367539999995412</v>
          </cell>
          <cell r="P112">
            <v>1.6600000000000001</v>
          </cell>
          <cell r="Q112">
            <v>0</v>
          </cell>
          <cell r="R112">
            <v>0</v>
          </cell>
          <cell r="S112" t="str">
            <v>Entibado Metálico Tipo 2</v>
          </cell>
          <cell r="T112">
            <v>0</v>
          </cell>
          <cell r="U112">
            <v>4.5893021123836455</v>
          </cell>
          <cell r="V112">
            <v>0</v>
          </cell>
          <cell r="W112">
            <v>0</v>
          </cell>
          <cell r="X112">
            <v>0</v>
          </cell>
          <cell r="Y112">
            <v>0</v>
          </cell>
          <cell r="Z112">
            <v>0</v>
          </cell>
          <cell r="AA112">
            <v>0</v>
          </cell>
          <cell r="AB112">
            <v>0</v>
          </cell>
          <cell r="AC112">
            <v>0</v>
          </cell>
          <cell r="AD112">
            <v>0.36180000000000007</v>
          </cell>
          <cell r="AE112">
            <v>0</v>
          </cell>
          <cell r="AF112">
            <v>1.284</v>
          </cell>
          <cell r="AG112">
            <v>1.284</v>
          </cell>
          <cell r="AH112">
            <v>0</v>
          </cell>
          <cell r="AI112">
            <v>1.1041799999999999</v>
          </cell>
          <cell r="AJ112">
            <v>0</v>
          </cell>
          <cell r="AK112">
            <v>0</v>
          </cell>
          <cell r="AL112">
            <v>0</v>
          </cell>
          <cell r="AM112">
            <v>0</v>
          </cell>
          <cell r="AN112">
            <v>0</v>
          </cell>
          <cell r="AO112">
            <v>0</v>
          </cell>
          <cell r="AP112">
            <v>0.62</v>
          </cell>
          <cell r="AQ112">
            <v>1.04</v>
          </cell>
          <cell r="AR112">
            <v>0</v>
          </cell>
          <cell r="AS112">
            <v>2.7729999999998727</v>
          </cell>
          <cell r="AT112">
            <v>0.58070210568926062</v>
          </cell>
          <cell r="AU112">
            <v>0</v>
          </cell>
          <cell r="AV112">
            <v>0</v>
          </cell>
          <cell r="AW112">
            <v>0</v>
          </cell>
          <cell r="AX112">
            <v>0</v>
          </cell>
          <cell r="AY112">
            <v>7.576753999999541</v>
          </cell>
          <cell r="AZ112">
            <v>0</v>
          </cell>
          <cell r="BA112">
            <v>0</v>
          </cell>
          <cell r="BB112">
            <v>0</v>
          </cell>
          <cell r="BC112">
            <v>0</v>
          </cell>
          <cell r="BD112">
            <v>0</v>
          </cell>
          <cell r="BE112">
            <v>0</v>
          </cell>
          <cell r="BF112">
            <v>0</v>
          </cell>
          <cell r="BG112">
            <v>0</v>
          </cell>
          <cell r="BH112">
            <v>0.62</v>
          </cell>
          <cell r="BI112">
            <v>4.5893021123836455</v>
          </cell>
          <cell r="BJ112">
            <v>0</v>
          </cell>
          <cell r="BK112">
            <v>0</v>
          </cell>
          <cell r="BL112">
            <v>0</v>
          </cell>
          <cell r="BM112">
            <v>0</v>
          </cell>
          <cell r="BN112">
            <v>0.36180000000000007</v>
          </cell>
          <cell r="BO112">
            <v>0</v>
          </cell>
          <cell r="BP112">
            <v>0</v>
          </cell>
          <cell r="BQ112">
            <v>0</v>
          </cell>
          <cell r="BR112">
            <v>1.284</v>
          </cell>
          <cell r="BS112">
            <v>1.284</v>
          </cell>
          <cell r="BT112">
            <v>8.1967539999995402</v>
          </cell>
          <cell r="BU112" t="str">
            <v>Tubería</v>
          </cell>
          <cell r="BV112">
            <v>0</v>
          </cell>
          <cell r="BW112">
            <v>0</v>
          </cell>
          <cell r="BX112">
            <v>0</v>
          </cell>
          <cell r="BY112">
            <v>0</v>
          </cell>
          <cell r="BZ112">
            <v>0</v>
          </cell>
          <cell r="CA112">
            <v>0</v>
          </cell>
          <cell r="CB112">
            <v>0</v>
          </cell>
          <cell r="CC112" t="str">
            <v>Flexible</v>
          </cell>
          <cell r="CD112">
            <v>0</v>
          </cell>
          <cell r="CE112">
            <v>0</v>
          </cell>
          <cell r="CF112">
            <v>0</v>
          </cell>
          <cell r="CG112">
            <v>1.48</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t="str">
            <v>NO</v>
          </cell>
          <cell r="DH112">
            <v>0</v>
          </cell>
          <cell r="DI112">
            <v>0</v>
          </cell>
          <cell r="DJ112">
            <v>0</v>
          </cell>
          <cell r="DK112">
            <v>0</v>
          </cell>
          <cell r="DL112">
            <v>0</v>
          </cell>
          <cell r="DM112">
            <v>1</v>
          </cell>
          <cell r="DN112">
            <v>2</v>
          </cell>
          <cell r="DO112">
            <v>1</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V112">
            <v>0</v>
          </cell>
          <cell r="EW112">
            <v>0</v>
          </cell>
          <cell r="EX112">
            <v>0</v>
          </cell>
          <cell r="EY112">
            <v>0</v>
          </cell>
          <cell r="EZ112">
            <v>0</v>
          </cell>
          <cell r="FA112">
            <v>0</v>
          </cell>
          <cell r="FB112">
            <v>0</v>
          </cell>
          <cell r="FC112">
            <v>0</v>
          </cell>
          <cell r="FD112">
            <v>0</v>
          </cell>
          <cell r="FE112">
            <v>0</v>
          </cell>
          <cell r="FF112">
            <v>0</v>
          </cell>
          <cell r="FG112">
            <v>1.1041799999999999</v>
          </cell>
          <cell r="FH112">
            <v>0</v>
          </cell>
          <cell r="FI112">
            <v>1.1041799999999999</v>
          </cell>
          <cell r="FJ112">
            <v>0</v>
          </cell>
          <cell r="FK112">
            <v>0</v>
          </cell>
          <cell r="FL112">
            <v>0</v>
          </cell>
          <cell r="FM112">
            <v>0</v>
          </cell>
          <cell r="FN112">
            <v>0</v>
          </cell>
          <cell r="FO112">
            <v>0</v>
          </cell>
          <cell r="FP112">
            <v>0</v>
          </cell>
          <cell r="FQ112">
            <v>0</v>
          </cell>
          <cell r="FR112">
            <v>0</v>
          </cell>
          <cell r="FS112">
            <v>0</v>
          </cell>
          <cell r="FT112">
            <v>0</v>
          </cell>
          <cell r="FU112">
            <v>0</v>
          </cell>
          <cell r="FV112">
            <v>24</v>
          </cell>
          <cell r="FW112">
            <v>72</v>
          </cell>
          <cell r="FX112">
            <v>0</v>
          </cell>
          <cell r="FY112">
            <v>0</v>
          </cell>
          <cell r="FZ112" t="str">
            <v>Perfil Abierto</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1.48</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0</v>
          </cell>
          <cell r="LO112">
            <v>0</v>
          </cell>
          <cell r="LP112">
            <v>0</v>
          </cell>
          <cell r="LQ112">
            <v>0</v>
          </cell>
          <cell r="LR112">
            <v>0</v>
          </cell>
          <cell r="LS112">
            <v>0</v>
          </cell>
          <cell r="LT112">
            <v>0</v>
          </cell>
          <cell r="LU112">
            <v>0</v>
          </cell>
          <cell r="LV112">
            <v>0</v>
          </cell>
          <cell r="LW112">
            <v>0</v>
          </cell>
          <cell r="LX112">
            <v>0</v>
          </cell>
          <cell r="LY112">
            <v>0</v>
          </cell>
          <cell r="LZ112">
            <v>0</v>
          </cell>
          <cell r="MA112">
            <v>0</v>
          </cell>
          <cell r="MB112">
            <v>0</v>
          </cell>
          <cell r="MC112">
            <v>0</v>
          </cell>
          <cell r="MD112">
            <v>0</v>
          </cell>
          <cell r="ME112">
            <v>0</v>
          </cell>
          <cell r="MF112">
            <v>0</v>
          </cell>
          <cell r="MG112">
            <v>0</v>
          </cell>
          <cell r="MH112">
            <v>0</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v>0</v>
          </cell>
          <cell r="NM112">
            <v>0</v>
          </cell>
          <cell r="NN112">
            <v>0</v>
          </cell>
          <cell r="NO112">
            <v>0</v>
          </cell>
          <cell r="NP112">
            <v>0</v>
          </cell>
          <cell r="NQ112">
            <v>0</v>
          </cell>
          <cell r="NR112">
            <v>0</v>
          </cell>
          <cell r="NS112">
            <v>0</v>
          </cell>
          <cell r="NT112">
            <v>0</v>
          </cell>
          <cell r="NU112">
            <v>0</v>
          </cell>
          <cell r="NV112">
            <v>0</v>
          </cell>
          <cell r="NW112">
            <v>0</v>
          </cell>
          <cell r="NX112">
            <v>0</v>
          </cell>
          <cell r="NY112">
            <v>0</v>
          </cell>
          <cell r="NZ112">
            <v>0</v>
          </cell>
          <cell r="OA112">
            <v>0</v>
          </cell>
          <cell r="OB112">
            <v>0</v>
          </cell>
          <cell r="OC112">
            <v>0</v>
          </cell>
          <cell r="OD112">
            <v>0</v>
          </cell>
          <cell r="OE112">
            <v>0</v>
          </cell>
          <cell r="OF112">
            <v>0</v>
          </cell>
        </row>
        <row r="113">
          <cell r="C113" t="str">
            <v>CLT36719</v>
          </cell>
          <cell r="D113" t="str">
            <v>INTERCEPTOR CALLEJAS</v>
          </cell>
          <cell r="E113" t="str">
            <v>PVC</v>
          </cell>
          <cell r="F113" t="str">
            <v>299 NOVAFORT_750mm (30")</v>
          </cell>
          <cell r="G113">
            <v>750</v>
          </cell>
          <cell r="H113">
            <v>30</v>
          </cell>
          <cell r="I113">
            <v>0.75</v>
          </cell>
          <cell r="J113">
            <v>0.81299999999999994</v>
          </cell>
          <cell r="K113">
            <v>1.35</v>
          </cell>
          <cell r="L113">
            <v>1.8599999999998729</v>
          </cell>
          <cell r="M113">
            <v>92.96</v>
          </cell>
          <cell r="N113">
            <v>0.1</v>
          </cell>
          <cell r="O113">
            <v>324.52714799998387</v>
          </cell>
          <cell r="P113">
            <v>40.950000000000003</v>
          </cell>
          <cell r="Q113">
            <v>0</v>
          </cell>
          <cell r="R113">
            <v>0</v>
          </cell>
          <cell r="S113" t="str">
            <v>Entibado Metálico Tipo 2</v>
          </cell>
          <cell r="T113">
            <v>0</v>
          </cell>
          <cell r="U113">
            <v>288.05116441941436</v>
          </cell>
          <cell r="V113">
            <v>126.80911706790539</v>
          </cell>
          <cell r="W113">
            <v>0</v>
          </cell>
          <cell r="X113">
            <v>0</v>
          </cell>
          <cell r="Y113">
            <v>0</v>
          </cell>
          <cell r="Z113">
            <v>0</v>
          </cell>
          <cell r="AA113">
            <v>0</v>
          </cell>
          <cell r="AB113">
            <v>0</v>
          </cell>
          <cell r="AC113">
            <v>0</v>
          </cell>
          <cell r="AD113">
            <v>22.967600000000001</v>
          </cell>
          <cell r="AE113">
            <v>10.256</v>
          </cell>
          <cell r="AF113">
            <v>48.156500000000001</v>
          </cell>
          <cell r="AG113">
            <v>78.435500000000005</v>
          </cell>
          <cell r="AH113">
            <v>0</v>
          </cell>
          <cell r="AI113">
            <v>38.101222499999999</v>
          </cell>
          <cell r="AJ113">
            <v>0</v>
          </cell>
          <cell r="AK113">
            <v>0.6695000000000001</v>
          </cell>
          <cell r="AL113">
            <v>0</v>
          </cell>
          <cell r="AM113">
            <v>0</v>
          </cell>
          <cell r="AN113">
            <v>100.93</v>
          </cell>
          <cell r="AO113">
            <v>0</v>
          </cell>
          <cell r="AP113">
            <v>14.32</v>
          </cell>
          <cell r="AQ113">
            <v>26.630000000000003</v>
          </cell>
          <cell r="AR113">
            <v>0</v>
          </cell>
          <cell r="AS113">
            <v>2.7729999999998727</v>
          </cell>
          <cell r="AT113">
            <v>21.80232479038882</v>
          </cell>
          <cell r="AU113">
            <v>0</v>
          </cell>
          <cell r="AV113">
            <v>159.5248</v>
          </cell>
          <cell r="AW113">
            <v>0</v>
          </cell>
          <cell r="AX113">
            <v>0</v>
          </cell>
          <cell r="AY113">
            <v>283.57714799998388</v>
          </cell>
          <cell r="AZ113">
            <v>0</v>
          </cell>
          <cell r="BA113">
            <v>0</v>
          </cell>
          <cell r="BB113">
            <v>0</v>
          </cell>
          <cell r="BC113">
            <v>0</v>
          </cell>
          <cell r="BD113">
            <v>0</v>
          </cell>
          <cell r="BE113">
            <v>0</v>
          </cell>
          <cell r="BF113">
            <v>0</v>
          </cell>
          <cell r="BG113">
            <v>0</v>
          </cell>
          <cell r="BH113">
            <v>14.32</v>
          </cell>
          <cell r="BI113">
            <v>288.05116441941436</v>
          </cell>
          <cell r="BJ113">
            <v>0</v>
          </cell>
          <cell r="BK113">
            <v>0</v>
          </cell>
          <cell r="BL113">
            <v>0</v>
          </cell>
          <cell r="BM113">
            <v>0</v>
          </cell>
          <cell r="BN113">
            <v>22.967600000000001</v>
          </cell>
          <cell r="BO113">
            <v>0</v>
          </cell>
          <cell r="BP113">
            <v>0</v>
          </cell>
          <cell r="BQ113">
            <v>0</v>
          </cell>
          <cell r="BR113">
            <v>48.156500000000001</v>
          </cell>
          <cell r="BS113">
            <v>78.435500000000005</v>
          </cell>
          <cell r="BT113">
            <v>457.42194799998384</v>
          </cell>
          <cell r="BU113" t="str">
            <v>Tubería</v>
          </cell>
          <cell r="BV113">
            <v>1.7</v>
          </cell>
          <cell r="BW113">
            <v>1.7</v>
          </cell>
          <cell r="BX113">
            <v>0</v>
          </cell>
          <cell r="BY113">
            <v>0</v>
          </cell>
          <cell r="BZ113">
            <v>0</v>
          </cell>
          <cell r="CA113">
            <v>0</v>
          </cell>
          <cell r="CB113">
            <v>0</v>
          </cell>
          <cell r="CC113" t="str">
            <v>Flexible</v>
          </cell>
          <cell r="CD113">
            <v>92.96</v>
          </cell>
          <cell r="CE113">
            <v>0</v>
          </cell>
          <cell r="CF113">
            <v>0</v>
          </cell>
          <cell r="CG113">
            <v>92.96</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t="str">
            <v>NO</v>
          </cell>
          <cell r="DH113">
            <v>0</v>
          </cell>
          <cell r="DI113">
            <v>2</v>
          </cell>
          <cell r="DJ113">
            <v>2</v>
          </cell>
          <cell r="DK113">
            <v>1.24</v>
          </cell>
          <cell r="DL113">
            <v>3.5399999999997274</v>
          </cell>
          <cell r="DM113">
            <v>0</v>
          </cell>
          <cell r="DN113">
            <v>0</v>
          </cell>
          <cell r="DO113">
            <v>0</v>
          </cell>
          <cell r="DP113">
            <v>0</v>
          </cell>
          <cell r="DQ113">
            <v>0</v>
          </cell>
          <cell r="DR113">
            <v>4</v>
          </cell>
          <cell r="DS113">
            <v>4</v>
          </cell>
          <cell r="DT113">
            <v>4.7799999999997276</v>
          </cell>
          <cell r="DU113">
            <v>0</v>
          </cell>
          <cell r="DV113">
            <v>4</v>
          </cell>
          <cell r="DW113">
            <v>4</v>
          </cell>
          <cell r="DX113">
            <v>4</v>
          </cell>
          <cell r="DY113">
            <v>4</v>
          </cell>
          <cell r="DZ113">
            <v>0</v>
          </cell>
          <cell r="EA113">
            <v>0</v>
          </cell>
          <cell r="EB113">
            <v>0</v>
          </cell>
          <cell r="EC113">
            <v>1.5</v>
          </cell>
          <cell r="ED113">
            <v>1.7666666666665758</v>
          </cell>
          <cell r="EE113">
            <v>0</v>
          </cell>
          <cell r="EF113">
            <v>0</v>
          </cell>
          <cell r="EG113">
            <v>0</v>
          </cell>
          <cell r="EH113">
            <v>0</v>
          </cell>
          <cell r="EI113">
            <v>14</v>
          </cell>
          <cell r="EJ113">
            <v>0</v>
          </cell>
          <cell r="EK113">
            <v>7</v>
          </cell>
          <cell r="EL113">
            <v>7</v>
          </cell>
          <cell r="EM113">
            <v>0</v>
          </cell>
          <cell r="EN113">
            <v>7</v>
          </cell>
          <cell r="EO113">
            <v>0</v>
          </cell>
          <cell r="EP113">
            <v>0</v>
          </cell>
          <cell r="EQ113">
            <v>0</v>
          </cell>
          <cell r="ER113">
            <v>0</v>
          </cell>
          <cell r="ES113">
            <v>0</v>
          </cell>
          <cell r="ET113">
            <v>0</v>
          </cell>
          <cell r="EV113">
            <v>0</v>
          </cell>
          <cell r="EW113">
            <v>0</v>
          </cell>
          <cell r="EX113">
            <v>0</v>
          </cell>
          <cell r="EY113">
            <v>0</v>
          </cell>
          <cell r="EZ113">
            <v>0</v>
          </cell>
          <cell r="FA113">
            <v>0</v>
          </cell>
          <cell r="FB113">
            <v>0</v>
          </cell>
          <cell r="FC113">
            <v>0</v>
          </cell>
          <cell r="FD113">
            <v>0</v>
          </cell>
          <cell r="FE113">
            <v>0</v>
          </cell>
          <cell r="FF113">
            <v>0</v>
          </cell>
          <cell r="FG113">
            <v>38.770722499999998</v>
          </cell>
          <cell r="FH113">
            <v>0</v>
          </cell>
          <cell r="FI113">
            <v>38.101222499999999</v>
          </cell>
          <cell r="FJ113">
            <v>0.6695000000000001</v>
          </cell>
          <cell r="FK113">
            <v>0</v>
          </cell>
          <cell r="FL113">
            <v>100.93</v>
          </cell>
          <cell r="FM113">
            <v>0</v>
          </cell>
          <cell r="FN113">
            <v>0</v>
          </cell>
          <cell r="FO113">
            <v>100.93</v>
          </cell>
          <cell r="FP113">
            <v>0</v>
          </cell>
          <cell r="FQ113">
            <v>0</v>
          </cell>
          <cell r="FR113">
            <v>2.95</v>
          </cell>
          <cell r="FS113">
            <v>2.95</v>
          </cell>
          <cell r="FT113">
            <v>0</v>
          </cell>
          <cell r="FU113">
            <v>0</v>
          </cell>
          <cell r="FV113">
            <v>72</v>
          </cell>
          <cell r="FW113">
            <v>216</v>
          </cell>
          <cell r="FX113">
            <v>0</v>
          </cell>
          <cell r="FY113">
            <v>0</v>
          </cell>
          <cell r="FZ113" t="str">
            <v>Perfil Abierto</v>
          </cell>
          <cell r="GA113">
            <v>0</v>
          </cell>
          <cell r="GB113">
            <v>0</v>
          </cell>
          <cell r="GC113">
            <v>0</v>
          </cell>
          <cell r="GD113">
            <v>0</v>
          </cell>
          <cell r="GE113">
            <v>0</v>
          </cell>
          <cell r="GF113">
            <v>0</v>
          </cell>
          <cell r="GG113">
            <v>0</v>
          </cell>
          <cell r="GH113">
            <v>0</v>
          </cell>
          <cell r="GI113">
            <v>14</v>
          </cell>
          <cell r="GJ113">
            <v>92.96</v>
          </cell>
          <cell r="GK113">
            <v>0</v>
          </cell>
          <cell r="GL113">
            <v>0</v>
          </cell>
          <cell r="GM113">
            <v>0</v>
          </cell>
          <cell r="GN113">
            <v>0</v>
          </cell>
          <cell r="GO113">
            <v>0</v>
          </cell>
          <cell r="GP113">
            <v>0</v>
          </cell>
          <cell r="GQ113">
            <v>0</v>
          </cell>
          <cell r="GR113">
            <v>0</v>
          </cell>
          <cell r="GS113">
            <v>0</v>
          </cell>
          <cell r="GT113">
            <v>92.96</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cell r="LJ113">
            <v>0</v>
          </cell>
          <cell r="LK113">
            <v>0</v>
          </cell>
          <cell r="LL113">
            <v>0</v>
          </cell>
          <cell r="LM113">
            <v>0</v>
          </cell>
          <cell r="LN113">
            <v>0</v>
          </cell>
          <cell r="LO113">
            <v>0</v>
          </cell>
          <cell r="LP113">
            <v>0</v>
          </cell>
          <cell r="LQ113">
            <v>0</v>
          </cell>
          <cell r="LR113">
            <v>0</v>
          </cell>
          <cell r="LS113">
            <v>0</v>
          </cell>
          <cell r="LT113">
            <v>0</v>
          </cell>
          <cell r="LU113">
            <v>0</v>
          </cell>
          <cell r="LV113">
            <v>0</v>
          </cell>
          <cell r="LW113">
            <v>0</v>
          </cell>
          <cell r="LX113">
            <v>0</v>
          </cell>
          <cell r="LY113">
            <v>0</v>
          </cell>
          <cell r="LZ113">
            <v>0</v>
          </cell>
          <cell r="MA113">
            <v>0</v>
          </cell>
          <cell r="MB113">
            <v>0</v>
          </cell>
          <cell r="MC113">
            <v>0</v>
          </cell>
          <cell r="MD113">
            <v>0</v>
          </cell>
          <cell r="ME113">
            <v>0</v>
          </cell>
          <cell r="MF113">
            <v>0</v>
          </cell>
          <cell r="MG113">
            <v>0</v>
          </cell>
          <cell r="MH113">
            <v>0</v>
          </cell>
          <cell r="MI113">
            <v>0</v>
          </cell>
          <cell r="MJ113">
            <v>0</v>
          </cell>
          <cell r="MK113">
            <v>0</v>
          </cell>
          <cell r="ML113">
            <v>0</v>
          </cell>
          <cell r="MM113">
            <v>0</v>
          </cell>
          <cell r="MN113">
            <v>0</v>
          </cell>
          <cell r="MO113">
            <v>0</v>
          </cell>
          <cell r="MP113">
            <v>0</v>
          </cell>
          <cell r="MQ113">
            <v>0</v>
          </cell>
          <cell r="MR113">
            <v>0</v>
          </cell>
          <cell r="MS113">
            <v>0</v>
          </cell>
          <cell r="MT113">
            <v>0</v>
          </cell>
          <cell r="MU113">
            <v>0</v>
          </cell>
          <cell r="MV113">
            <v>0</v>
          </cell>
          <cell r="MW113">
            <v>0</v>
          </cell>
          <cell r="MX113">
            <v>0</v>
          </cell>
          <cell r="MY113">
            <v>0</v>
          </cell>
          <cell r="MZ113">
            <v>0</v>
          </cell>
          <cell r="NA113">
            <v>0</v>
          </cell>
          <cell r="NB113">
            <v>0</v>
          </cell>
          <cell r="NC113">
            <v>0</v>
          </cell>
          <cell r="ND113">
            <v>0</v>
          </cell>
          <cell r="NE113">
            <v>0</v>
          </cell>
          <cell r="NF113">
            <v>0</v>
          </cell>
          <cell r="NG113">
            <v>0</v>
          </cell>
          <cell r="NH113">
            <v>0</v>
          </cell>
          <cell r="NI113">
            <v>0</v>
          </cell>
          <cell r="NJ113">
            <v>0</v>
          </cell>
          <cell r="NK113">
            <v>0</v>
          </cell>
          <cell r="NL113">
            <v>0</v>
          </cell>
          <cell r="NM113">
            <v>0</v>
          </cell>
          <cell r="NN113">
            <v>0</v>
          </cell>
          <cell r="NO113">
            <v>0</v>
          </cell>
          <cell r="NP113">
            <v>0</v>
          </cell>
          <cell r="NQ113">
            <v>0</v>
          </cell>
          <cell r="NR113">
            <v>0</v>
          </cell>
          <cell r="NS113">
            <v>0</v>
          </cell>
          <cell r="NT113">
            <v>0</v>
          </cell>
          <cell r="NU113">
            <v>0</v>
          </cell>
          <cell r="NV113">
            <v>0</v>
          </cell>
          <cell r="NW113">
            <v>0</v>
          </cell>
          <cell r="NX113">
            <v>0</v>
          </cell>
          <cell r="NY113">
            <v>0</v>
          </cell>
          <cell r="NZ113">
            <v>0</v>
          </cell>
          <cell r="OA113">
            <v>0</v>
          </cell>
          <cell r="OB113">
            <v>0</v>
          </cell>
          <cell r="OC113">
            <v>0</v>
          </cell>
          <cell r="OD113">
            <v>0</v>
          </cell>
          <cell r="OE113">
            <v>0</v>
          </cell>
          <cell r="OF113">
            <v>0</v>
          </cell>
        </row>
        <row r="114">
          <cell r="C114" t="str">
            <v>CLT35885</v>
          </cell>
          <cell r="D114" t="str">
            <v>INTERCEPTOR CALLEJAS</v>
          </cell>
          <cell r="E114" t="str">
            <v>PVC</v>
          </cell>
          <cell r="F114" t="str">
            <v>298 NOVAFORT_675mm (27")</v>
          </cell>
          <cell r="G114">
            <v>675</v>
          </cell>
          <cell r="H114">
            <v>27</v>
          </cell>
          <cell r="I114">
            <v>0.67500000000000004</v>
          </cell>
          <cell r="J114">
            <v>0.73</v>
          </cell>
          <cell r="K114">
            <v>1.2000000000000002</v>
          </cell>
          <cell r="L114">
            <v>1.700000000000091</v>
          </cell>
          <cell r="M114">
            <v>7.26</v>
          </cell>
          <cell r="N114">
            <v>0.1</v>
          </cell>
          <cell r="O114">
            <v>23.451120000000934</v>
          </cell>
          <cell r="P114">
            <v>1.0119999999999991</v>
          </cell>
          <cell r="Q114">
            <v>0</v>
          </cell>
          <cell r="R114">
            <v>0</v>
          </cell>
          <cell r="S114" t="str">
            <v>Entibado Metálico Tipo 2</v>
          </cell>
          <cell r="T114">
            <v>0</v>
          </cell>
          <cell r="U114">
            <v>10.773482756418657</v>
          </cell>
          <cell r="V114">
            <v>0</v>
          </cell>
          <cell r="W114">
            <v>0</v>
          </cell>
          <cell r="X114">
            <v>0</v>
          </cell>
          <cell r="Y114">
            <v>0</v>
          </cell>
          <cell r="Z114">
            <v>0</v>
          </cell>
          <cell r="AA114">
            <v>0</v>
          </cell>
          <cell r="AB114">
            <v>0</v>
          </cell>
          <cell r="AC114">
            <v>0</v>
          </cell>
          <cell r="AD114">
            <v>3.5532000000000012</v>
          </cell>
          <cell r="AE114">
            <v>2.5380000000000007</v>
          </cell>
          <cell r="AF114">
            <v>4.0520000000000005</v>
          </cell>
          <cell r="AG114">
            <v>4.0520000000000005</v>
          </cell>
          <cell r="AH114">
            <v>0</v>
          </cell>
          <cell r="AI114">
            <v>3.345320000000001</v>
          </cell>
          <cell r="AJ114">
            <v>0</v>
          </cell>
          <cell r="AK114">
            <v>0</v>
          </cell>
          <cell r="AL114">
            <v>0</v>
          </cell>
          <cell r="AM114">
            <v>0</v>
          </cell>
          <cell r="AN114">
            <v>0</v>
          </cell>
          <cell r="AO114">
            <v>0</v>
          </cell>
          <cell r="AP114">
            <v>0.99</v>
          </cell>
          <cell r="AQ114">
            <v>2.5599999999999996</v>
          </cell>
          <cell r="AR114">
            <v>2.5380000000000007</v>
          </cell>
          <cell r="AS114">
            <v>2.5300000000000908</v>
          </cell>
          <cell r="AT114">
            <v>1.7624387132752599</v>
          </cell>
          <cell r="AU114">
            <v>0</v>
          </cell>
          <cell r="AV114">
            <v>0</v>
          </cell>
          <cell r="AW114">
            <v>0</v>
          </cell>
          <cell r="AX114">
            <v>0</v>
          </cell>
          <cell r="AY114">
            <v>22.439120000000933</v>
          </cell>
          <cell r="AZ114">
            <v>0</v>
          </cell>
          <cell r="BA114">
            <v>0</v>
          </cell>
          <cell r="BB114">
            <v>0</v>
          </cell>
          <cell r="BC114">
            <v>0</v>
          </cell>
          <cell r="BD114">
            <v>0</v>
          </cell>
          <cell r="BE114">
            <v>0</v>
          </cell>
          <cell r="BF114">
            <v>0</v>
          </cell>
          <cell r="BG114">
            <v>0</v>
          </cell>
          <cell r="BH114">
            <v>0.99</v>
          </cell>
          <cell r="BI114">
            <v>10.773482756418657</v>
          </cell>
          <cell r="BJ114">
            <v>0</v>
          </cell>
          <cell r="BK114">
            <v>0</v>
          </cell>
          <cell r="BL114">
            <v>0</v>
          </cell>
          <cell r="BM114">
            <v>0</v>
          </cell>
          <cell r="BN114">
            <v>3.5532000000000012</v>
          </cell>
          <cell r="BO114">
            <v>0</v>
          </cell>
          <cell r="BP114">
            <v>0</v>
          </cell>
          <cell r="BQ114">
            <v>0</v>
          </cell>
          <cell r="BR114">
            <v>4.0520000000000005</v>
          </cell>
          <cell r="BS114">
            <v>4.0520000000000005</v>
          </cell>
          <cell r="BT114">
            <v>23.429120000000932</v>
          </cell>
          <cell r="BU114" t="str">
            <v>Tubería</v>
          </cell>
          <cell r="BV114">
            <v>0</v>
          </cell>
          <cell r="BW114">
            <v>0</v>
          </cell>
          <cell r="BX114">
            <v>0.48066367599923832</v>
          </cell>
          <cell r="BY114">
            <v>0.48066367599923832</v>
          </cell>
          <cell r="BZ114">
            <v>35.979999999999997</v>
          </cell>
          <cell r="CA114">
            <v>0</v>
          </cell>
          <cell r="CB114">
            <v>0</v>
          </cell>
          <cell r="CC114" t="str">
            <v>Flexible</v>
          </cell>
          <cell r="CD114">
            <v>0</v>
          </cell>
          <cell r="CE114">
            <v>0</v>
          </cell>
          <cell r="CF114">
            <v>0</v>
          </cell>
          <cell r="CG114">
            <v>7.26</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t="str">
            <v>NO</v>
          </cell>
          <cell r="DH114">
            <v>1</v>
          </cell>
          <cell r="DI114">
            <v>0</v>
          </cell>
          <cell r="DJ114">
            <v>0</v>
          </cell>
          <cell r="DK114">
            <v>0</v>
          </cell>
          <cell r="DL114">
            <v>0</v>
          </cell>
          <cell r="DM114">
            <v>0</v>
          </cell>
          <cell r="DN114">
            <v>0</v>
          </cell>
          <cell r="DO114">
            <v>0</v>
          </cell>
          <cell r="DP114">
            <v>1</v>
          </cell>
          <cell r="DQ114">
            <v>1</v>
          </cell>
          <cell r="DR114">
            <v>0</v>
          </cell>
          <cell r="DS114">
            <v>0</v>
          </cell>
          <cell r="DT114">
            <v>0</v>
          </cell>
          <cell r="DU114">
            <v>0</v>
          </cell>
          <cell r="DV114">
            <v>1</v>
          </cell>
          <cell r="DW114">
            <v>0</v>
          </cell>
          <cell r="DX114">
            <v>0</v>
          </cell>
          <cell r="DY114">
            <v>1</v>
          </cell>
          <cell r="DZ114">
            <v>2</v>
          </cell>
          <cell r="EA114">
            <v>0</v>
          </cell>
          <cell r="EB114">
            <v>1</v>
          </cell>
          <cell r="EC114">
            <v>0</v>
          </cell>
          <cell r="ED114">
            <v>0.80000000000003035</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V114">
            <v>0</v>
          </cell>
          <cell r="EW114">
            <v>0</v>
          </cell>
          <cell r="EX114">
            <v>0</v>
          </cell>
          <cell r="EY114">
            <v>0</v>
          </cell>
          <cell r="EZ114">
            <v>0</v>
          </cell>
          <cell r="FA114">
            <v>0</v>
          </cell>
          <cell r="FB114">
            <v>0</v>
          </cell>
          <cell r="FC114">
            <v>0</v>
          </cell>
          <cell r="FD114">
            <v>0</v>
          </cell>
          <cell r="FE114">
            <v>0</v>
          </cell>
          <cell r="FF114">
            <v>0</v>
          </cell>
          <cell r="FG114">
            <v>3.345320000000001</v>
          </cell>
          <cell r="FH114">
            <v>0</v>
          </cell>
          <cell r="FI114">
            <v>3.345320000000001</v>
          </cell>
          <cell r="FJ114">
            <v>0</v>
          </cell>
          <cell r="FK114">
            <v>0</v>
          </cell>
          <cell r="FL114">
            <v>0</v>
          </cell>
          <cell r="FM114">
            <v>0</v>
          </cell>
          <cell r="FN114">
            <v>0</v>
          </cell>
          <cell r="FO114">
            <v>0</v>
          </cell>
          <cell r="FP114">
            <v>0</v>
          </cell>
          <cell r="FQ114">
            <v>0</v>
          </cell>
          <cell r="FR114">
            <v>0</v>
          </cell>
          <cell r="FS114">
            <v>0</v>
          </cell>
          <cell r="FT114">
            <v>0</v>
          </cell>
          <cell r="FU114">
            <v>0</v>
          </cell>
          <cell r="FV114">
            <v>24</v>
          </cell>
          <cell r="FW114">
            <v>72</v>
          </cell>
          <cell r="FX114">
            <v>0</v>
          </cell>
          <cell r="FY114">
            <v>0</v>
          </cell>
          <cell r="FZ114" t="str">
            <v>Perfil Abierto</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7.26</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0</v>
          </cell>
          <cell r="MD114">
            <v>0</v>
          </cell>
          <cell r="ME114">
            <v>0</v>
          </cell>
          <cell r="MF114">
            <v>0</v>
          </cell>
          <cell r="MG114">
            <v>0</v>
          </cell>
          <cell r="MH114">
            <v>0</v>
          </cell>
          <cell r="MI114">
            <v>0</v>
          </cell>
          <cell r="MJ114">
            <v>0</v>
          </cell>
          <cell r="MK114">
            <v>0</v>
          </cell>
          <cell r="ML114">
            <v>0</v>
          </cell>
          <cell r="MM114">
            <v>0</v>
          </cell>
          <cell r="MN114">
            <v>0</v>
          </cell>
          <cell r="MO114">
            <v>0</v>
          </cell>
          <cell r="MP114">
            <v>0</v>
          </cell>
          <cell r="MQ114">
            <v>0</v>
          </cell>
          <cell r="MR114">
            <v>0</v>
          </cell>
          <cell r="MS114">
            <v>0</v>
          </cell>
          <cell r="MT114">
            <v>0</v>
          </cell>
          <cell r="MU114">
            <v>0</v>
          </cell>
          <cell r="MV114">
            <v>0</v>
          </cell>
          <cell r="MW114">
            <v>0</v>
          </cell>
          <cell r="MX114">
            <v>0</v>
          </cell>
          <cell r="MY114">
            <v>0</v>
          </cell>
          <cell r="MZ114">
            <v>0</v>
          </cell>
          <cell r="NA114">
            <v>0</v>
          </cell>
          <cell r="NB114">
            <v>0</v>
          </cell>
          <cell r="NC114">
            <v>0</v>
          </cell>
          <cell r="ND114">
            <v>0</v>
          </cell>
          <cell r="NE114">
            <v>0</v>
          </cell>
          <cell r="NF114">
            <v>0</v>
          </cell>
          <cell r="NG114">
            <v>0</v>
          </cell>
          <cell r="NH114">
            <v>0</v>
          </cell>
          <cell r="NI114">
            <v>0</v>
          </cell>
          <cell r="NJ114">
            <v>0</v>
          </cell>
          <cell r="NK114">
            <v>0</v>
          </cell>
          <cell r="NL114">
            <v>0</v>
          </cell>
          <cell r="NM114">
            <v>0</v>
          </cell>
          <cell r="NN114">
            <v>0</v>
          </cell>
          <cell r="NO114">
            <v>0</v>
          </cell>
          <cell r="NP114">
            <v>0</v>
          </cell>
          <cell r="NQ114">
            <v>0</v>
          </cell>
          <cell r="NR114">
            <v>0</v>
          </cell>
          <cell r="NS114">
            <v>0</v>
          </cell>
          <cell r="NT114">
            <v>0</v>
          </cell>
          <cell r="NU114">
            <v>0</v>
          </cell>
          <cell r="NV114">
            <v>0</v>
          </cell>
          <cell r="NW114">
            <v>0</v>
          </cell>
          <cell r="NX114">
            <v>0</v>
          </cell>
          <cell r="NY114">
            <v>0</v>
          </cell>
          <cell r="NZ114">
            <v>0</v>
          </cell>
          <cell r="OA114">
            <v>0</v>
          </cell>
          <cell r="OB114">
            <v>0</v>
          </cell>
          <cell r="OC114">
            <v>0</v>
          </cell>
          <cell r="OD114">
            <v>0</v>
          </cell>
          <cell r="OE114">
            <v>0</v>
          </cell>
          <cell r="OF114">
            <v>0</v>
          </cell>
        </row>
        <row r="115">
          <cell r="C115" t="str">
            <v>CLT35885-A</v>
          </cell>
          <cell r="D115" t="str">
            <v>INTERCEPTOR CALLEJAS</v>
          </cell>
          <cell r="E115" t="str">
            <v>PVC</v>
          </cell>
          <cell r="F115" t="str">
            <v>298 NOVAFORT_675mm (27")</v>
          </cell>
          <cell r="G115">
            <v>675</v>
          </cell>
          <cell r="H115">
            <v>27</v>
          </cell>
          <cell r="I115">
            <v>0.67500000000000004</v>
          </cell>
          <cell r="J115">
            <v>0.73</v>
          </cell>
          <cell r="K115">
            <v>1.2000000000000002</v>
          </cell>
          <cell r="L115">
            <v>1.6949999999999819</v>
          </cell>
          <cell r="M115">
            <v>1.74</v>
          </cell>
          <cell r="N115">
            <v>0.1</v>
          </cell>
          <cell r="O115">
            <v>8.1320399999999378</v>
          </cell>
          <cell r="P115">
            <v>0.41092000000035278</v>
          </cell>
          <cell r="Q115">
            <v>0</v>
          </cell>
          <cell r="R115">
            <v>0</v>
          </cell>
          <cell r="S115" t="str">
            <v>Entibado Metálico Tipo 2</v>
          </cell>
          <cell r="T115">
            <v>0</v>
          </cell>
          <cell r="U115">
            <v>3.7263362770529067</v>
          </cell>
          <cell r="V115">
            <v>0</v>
          </cell>
          <cell r="W115">
            <v>0</v>
          </cell>
          <cell r="X115">
            <v>0</v>
          </cell>
          <cell r="Y115">
            <v>0</v>
          </cell>
          <cell r="Z115">
            <v>0</v>
          </cell>
          <cell r="AA115">
            <v>0</v>
          </cell>
          <cell r="AB115">
            <v>0</v>
          </cell>
          <cell r="AC115">
            <v>0</v>
          </cell>
          <cell r="AD115">
            <v>1.1818799999996472</v>
          </cell>
          <cell r="AE115">
            <v>0.82907999999964721</v>
          </cell>
          <cell r="AF115">
            <v>1.4119999999999999</v>
          </cell>
          <cell r="AG115">
            <v>1.4119999999999999</v>
          </cell>
          <cell r="AH115">
            <v>0</v>
          </cell>
          <cell r="AI115">
            <v>1.1646800000000002</v>
          </cell>
          <cell r="AJ115">
            <v>0</v>
          </cell>
          <cell r="AK115">
            <v>0</v>
          </cell>
          <cell r="AL115">
            <v>0</v>
          </cell>
          <cell r="AM115">
            <v>0</v>
          </cell>
          <cell r="AN115">
            <v>0</v>
          </cell>
          <cell r="AO115">
            <v>0</v>
          </cell>
          <cell r="AP115">
            <v>0.35000000000000003</v>
          </cell>
          <cell r="AQ115">
            <v>0.89</v>
          </cell>
          <cell r="AR115">
            <v>0.82907999999964721</v>
          </cell>
          <cell r="AS115">
            <v>2.5249999999999817</v>
          </cell>
          <cell r="AT115">
            <v>1.0261120200759166</v>
          </cell>
          <cell r="AU115">
            <v>0</v>
          </cell>
          <cell r="AV115">
            <v>0</v>
          </cell>
          <cell r="AW115">
            <v>0</v>
          </cell>
          <cell r="AX115">
            <v>0</v>
          </cell>
          <cell r="AY115">
            <v>7.7211199999995852</v>
          </cell>
          <cell r="AZ115">
            <v>0</v>
          </cell>
          <cell r="BA115">
            <v>0</v>
          </cell>
          <cell r="BB115">
            <v>0</v>
          </cell>
          <cell r="BC115">
            <v>0</v>
          </cell>
          <cell r="BD115">
            <v>0</v>
          </cell>
          <cell r="BE115">
            <v>0</v>
          </cell>
          <cell r="BF115">
            <v>0</v>
          </cell>
          <cell r="BG115">
            <v>0</v>
          </cell>
          <cell r="BH115">
            <v>0.35000000000000003</v>
          </cell>
          <cell r="BI115">
            <v>3.7263362770529067</v>
          </cell>
          <cell r="BJ115">
            <v>0</v>
          </cell>
          <cell r="BK115">
            <v>0</v>
          </cell>
          <cell r="BL115">
            <v>0</v>
          </cell>
          <cell r="BM115">
            <v>0</v>
          </cell>
          <cell r="BN115">
            <v>1.1818799999996472</v>
          </cell>
          <cell r="BO115">
            <v>0</v>
          </cell>
          <cell r="BP115">
            <v>0</v>
          </cell>
          <cell r="BQ115">
            <v>0</v>
          </cell>
          <cell r="BR115">
            <v>1.4119999999999999</v>
          </cell>
          <cell r="BS115">
            <v>1.4119999999999999</v>
          </cell>
          <cell r="BT115">
            <v>8.0711199999995848</v>
          </cell>
          <cell r="BU115" t="str">
            <v>Tubería</v>
          </cell>
          <cell r="BV115">
            <v>0</v>
          </cell>
          <cell r="BW115">
            <v>0</v>
          </cell>
          <cell r="BX115">
            <v>0.48066367599923832</v>
          </cell>
          <cell r="BY115">
            <v>0.48066367599923832</v>
          </cell>
          <cell r="BZ115">
            <v>35.979999999999997</v>
          </cell>
          <cell r="CA115">
            <v>0</v>
          </cell>
          <cell r="CB115">
            <v>0</v>
          </cell>
          <cell r="CC115" t="str">
            <v>Flexible</v>
          </cell>
          <cell r="CD115">
            <v>0</v>
          </cell>
          <cell r="CE115">
            <v>0</v>
          </cell>
          <cell r="CF115">
            <v>0</v>
          </cell>
          <cell r="CG115">
            <v>1.74</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t="str">
            <v>NO</v>
          </cell>
          <cell r="DH115">
            <v>1</v>
          </cell>
          <cell r="DI115">
            <v>0</v>
          </cell>
          <cell r="DJ115">
            <v>0</v>
          </cell>
          <cell r="DK115">
            <v>0</v>
          </cell>
          <cell r="DL115">
            <v>0</v>
          </cell>
          <cell r="DM115">
            <v>0</v>
          </cell>
          <cell r="DN115">
            <v>0</v>
          </cell>
          <cell r="DO115">
            <v>0</v>
          </cell>
          <cell r="DP115">
            <v>1</v>
          </cell>
          <cell r="DQ115">
            <v>1</v>
          </cell>
          <cell r="DR115">
            <v>0</v>
          </cell>
          <cell r="DS115">
            <v>0</v>
          </cell>
          <cell r="DT115">
            <v>0</v>
          </cell>
          <cell r="DU115">
            <v>0</v>
          </cell>
          <cell r="DV115">
            <v>1</v>
          </cell>
          <cell r="DW115">
            <v>0</v>
          </cell>
          <cell r="DX115">
            <v>0</v>
          </cell>
          <cell r="DY115">
            <v>1</v>
          </cell>
          <cell r="DZ115">
            <v>2</v>
          </cell>
          <cell r="EA115">
            <v>0</v>
          </cell>
          <cell r="EB115">
            <v>1</v>
          </cell>
          <cell r="EC115">
            <v>0</v>
          </cell>
          <cell r="ED115">
            <v>0.80666666666669096</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V115">
            <v>0</v>
          </cell>
          <cell r="EW115">
            <v>0</v>
          </cell>
          <cell r="EX115">
            <v>0</v>
          </cell>
          <cell r="EY115">
            <v>0</v>
          </cell>
          <cell r="EZ115">
            <v>0</v>
          </cell>
          <cell r="FA115">
            <v>0</v>
          </cell>
          <cell r="FB115">
            <v>0</v>
          </cell>
          <cell r="FC115">
            <v>0</v>
          </cell>
          <cell r="FD115">
            <v>0</v>
          </cell>
          <cell r="FE115">
            <v>0</v>
          </cell>
          <cell r="FF115">
            <v>0</v>
          </cell>
          <cell r="FG115">
            <v>1.1646800000000002</v>
          </cell>
          <cell r="FH115">
            <v>0</v>
          </cell>
          <cell r="FI115">
            <v>1.1646800000000002</v>
          </cell>
          <cell r="FJ115">
            <v>0</v>
          </cell>
          <cell r="FK115">
            <v>0</v>
          </cell>
          <cell r="FL115">
            <v>0</v>
          </cell>
          <cell r="FM115">
            <v>0</v>
          </cell>
          <cell r="FN115">
            <v>0</v>
          </cell>
          <cell r="FO115">
            <v>0</v>
          </cell>
          <cell r="FP115">
            <v>0</v>
          </cell>
          <cell r="FQ115">
            <v>0</v>
          </cell>
          <cell r="FR115">
            <v>0</v>
          </cell>
          <cell r="FS115">
            <v>0</v>
          </cell>
          <cell r="FT115">
            <v>0</v>
          </cell>
          <cell r="FU115">
            <v>0</v>
          </cell>
          <cell r="FV115">
            <v>24</v>
          </cell>
          <cell r="FW115">
            <v>72</v>
          </cell>
          <cell r="FX115">
            <v>0</v>
          </cell>
          <cell r="FY115">
            <v>0</v>
          </cell>
          <cell r="FZ115" t="str">
            <v>Perfil Abierto</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1.74</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v>
          </cell>
          <cell r="LU115">
            <v>0</v>
          </cell>
          <cell r="LV115">
            <v>0</v>
          </cell>
          <cell r="LW115">
            <v>0</v>
          </cell>
          <cell r="LX115">
            <v>0</v>
          </cell>
          <cell r="LY115">
            <v>0</v>
          </cell>
          <cell r="LZ115">
            <v>0</v>
          </cell>
          <cell r="MA115">
            <v>0</v>
          </cell>
          <cell r="MB115">
            <v>0</v>
          </cell>
          <cell r="MC115">
            <v>0</v>
          </cell>
          <cell r="MD115">
            <v>0</v>
          </cell>
          <cell r="ME115">
            <v>0</v>
          </cell>
          <cell r="MF115">
            <v>0</v>
          </cell>
          <cell r="MG115">
            <v>0</v>
          </cell>
          <cell r="MH115">
            <v>0</v>
          </cell>
          <cell r="MI115">
            <v>0</v>
          </cell>
          <cell r="MJ115">
            <v>0</v>
          </cell>
          <cell r="MK115">
            <v>0</v>
          </cell>
          <cell r="ML115">
            <v>0</v>
          </cell>
          <cell r="MM115">
            <v>0</v>
          </cell>
          <cell r="MN115">
            <v>0</v>
          </cell>
          <cell r="MO115">
            <v>0</v>
          </cell>
          <cell r="MP115">
            <v>0</v>
          </cell>
          <cell r="MQ115">
            <v>0</v>
          </cell>
          <cell r="MR115">
            <v>0</v>
          </cell>
          <cell r="MS115">
            <v>0</v>
          </cell>
          <cell r="MT115">
            <v>0</v>
          </cell>
          <cell r="MU115">
            <v>0</v>
          </cell>
          <cell r="MV115">
            <v>0</v>
          </cell>
          <cell r="MW115">
            <v>0</v>
          </cell>
          <cell r="MX115">
            <v>0</v>
          </cell>
          <cell r="MY115">
            <v>0</v>
          </cell>
          <cell r="MZ115">
            <v>0</v>
          </cell>
          <cell r="NA115">
            <v>0</v>
          </cell>
          <cell r="NB115">
            <v>0</v>
          </cell>
          <cell r="NC115">
            <v>0</v>
          </cell>
          <cell r="ND115">
            <v>0</v>
          </cell>
          <cell r="NE115">
            <v>0</v>
          </cell>
          <cell r="NF115">
            <v>0</v>
          </cell>
          <cell r="NG115">
            <v>0</v>
          </cell>
          <cell r="NH115">
            <v>0</v>
          </cell>
          <cell r="NI115">
            <v>0</v>
          </cell>
          <cell r="NJ115">
            <v>0</v>
          </cell>
          <cell r="NK115">
            <v>0</v>
          </cell>
          <cell r="NL115">
            <v>0</v>
          </cell>
          <cell r="NM115">
            <v>0</v>
          </cell>
          <cell r="NN115">
            <v>0</v>
          </cell>
          <cell r="NO115">
            <v>0</v>
          </cell>
          <cell r="NP115">
            <v>0</v>
          </cell>
          <cell r="NQ115">
            <v>0</v>
          </cell>
          <cell r="NR115">
            <v>0</v>
          </cell>
          <cell r="NS115">
            <v>0</v>
          </cell>
          <cell r="NT115">
            <v>0</v>
          </cell>
          <cell r="NU115">
            <v>0</v>
          </cell>
          <cell r="NV115">
            <v>0</v>
          </cell>
          <cell r="NW115">
            <v>0</v>
          </cell>
          <cell r="NX115">
            <v>0</v>
          </cell>
          <cell r="NY115">
            <v>0</v>
          </cell>
          <cell r="NZ115">
            <v>0</v>
          </cell>
          <cell r="OA115">
            <v>0</v>
          </cell>
          <cell r="OB115">
            <v>0</v>
          </cell>
          <cell r="OC115">
            <v>0</v>
          </cell>
          <cell r="OD115">
            <v>0</v>
          </cell>
          <cell r="OE115">
            <v>0</v>
          </cell>
          <cell r="OF115">
            <v>0</v>
          </cell>
        </row>
        <row r="116">
          <cell r="C116" t="str">
            <v>CLT36135</v>
          </cell>
          <cell r="D116" t="str">
            <v>INTERCEPTOR CALLEJAS</v>
          </cell>
          <cell r="E116" t="str">
            <v>PVC</v>
          </cell>
          <cell r="F116" t="str">
            <v>298 NOVAFORT_675mm (27")</v>
          </cell>
          <cell r="G116">
            <v>675</v>
          </cell>
          <cell r="H116">
            <v>27</v>
          </cell>
          <cell r="I116">
            <v>0.67500000000000004</v>
          </cell>
          <cell r="J116">
            <v>0.73</v>
          </cell>
          <cell r="K116">
            <v>1.2000000000000002</v>
          </cell>
          <cell r="L116">
            <v>1.6050000000000637</v>
          </cell>
          <cell r="M116">
            <v>21.08</v>
          </cell>
          <cell r="N116">
            <v>0.1</v>
          </cell>
          <cell r="O116">
            <v>59.220240000001716</v>
          </cell>
          <cell r="P116">
            <v>1.4428799999980519</v>
          </cell>
          <cell r="Q116">
            <v>0</v>
          </cell>
          <cell r="R116">
            <v>0</v>
          </cell>
          <cell r="S116" t="str">
            <v>Entibado Metálico Tipo 1</v>
          </cell>
          <cell r="T116">
            <v>0</v>
          </cell>
          <cell r="U116">
            <v>28.616598181205848</v>
          </cell>
          <cell r="V116">
            <v>2.7838000000000003</v>
          </cell>
          <cell r="W116">
            <v>0</v>
          </cell>
          <cell r="X116">
            <v>0</v>
          </cell>
          <cell r="Y116">
            <v>0</v>
          </cell>
          <cell r="Z116">
            <v>0</v>
          </cell>
          <cell r="AA116">
            <v>0</v>
          </cell>
          <cell r="AB116">
            <v>0</v>
          </cell>
          <cell r="AC116">
            <v>0</v>
          </cell>
          <cell r="AD116">
            <v>10.560720000001947</v>
          </cell>
          <cell r="AE116">
            <v>7.8871200000019464</v>
          </cell>
          <cell r="AF116">
            <v>8.8840000000000003</v>
          </cell>
          <cell r="AG116">
            <v>10.231</v>
          </cell>
          <cell r="AH116">
            <v>0</v>
          </cell>
          <cell r="AI116">
            <v>7.3354600000000012</v>
          </cell>
          <cell r="AJ116">
            <v>0</v>
          </cell>
          <cell r="AK116">
            <v>0</v>
          </cell>
          <cell r="AL116">
            <v>0</v>
          </cell>
          <cell r="AM116">
            <v>0</v>
          </cell>
          <cell r="AN116">
            <v>4.49</v>
          </cell>
          <cell r="AO116">
            <v>0</v>
          </cell>
          <cell r="AP116">
            <v>2.5999999999999996</v>
          </cell>
          <cell r="AQ116">
            <v>6.7299999999999995</v>
          </cell>
          <cell r="AR116">
            <v>7.8871200000019464</v>
          </cell>
          <cell r="AS116">
            <v>2.4350000000000636</v>
          </cell>
          <cell r="AT116">
            <v>3.9110650795704989</v>
          </cell>
          <cell r="AU116">
            <v>0</v>
          </cell>
          <cell r="AV116">
            <v>0</v>
          </cell>
          <cell r="AW116">
            <v>0</v>
          </cell>
          <cell r="AX116">
            <v>57.777360000003668</v>
          </cell>
          <cell r="AY116">
            <v>0</v>
          </cell>
          <cell r="AZ116">
            <v>0</v>
          </cell>
          <cell r="BA116">
            <v>0</v>
          </cell>
          <cell r="BB116">
            <v>0</v>
          </cell>
          <cell r="BC116">
            <v>0</v>
          </cell>
          <cell r="BD116">
            <v>0</v>
          </cell>
          <cell r="BE116">
            <v>0</v>
          </cell>
          <cell r="BF116">
            <v>0</v>
          </cell>
          <cell r="BG116">
            <v>0</v>
          </cell>
          <cell r="BH116">
            <v>2.5999999999999996</v>
          </cell>
          <cell r="BI116">
            <v>28.616598181205848</v>
          </cell>
          <cell r="BJ116">
            <v>0</v>
          </cell>
          <cell r="BK116">
            <v>0</v>
          </cell>
          <cell r="BL116">
            <v>0</v>
          </cell>
          <cell r="BM116">
            <v>0</v>
          </cell>
          <cell r="BN116">
            <v>10.560720000001947</v>
          </cell>
          <cell r="BO116">
            <v>0</v>
          </cell>
          <cell r="BP116">
            <v>0</v>
          </cell>
          <cell r="BQ116">
            <v>0</v>
          </cell>
          <cell r="BR116">
            <v>8.8840000000000003</v>
          </cell>
          <cell r="BS116">
            <v>10.231</v>
          </cell>
          <cell r="BT116">
            <v>60.377360000003669</v>
          </cell>
          <cell r="BU116" t="str">
            <v>Tubería</v>
          </cell>
          <cell r="BV116">
            <v>0</v>
          </cell>
          <cell r="BW116">
            <v>0</v>
          </cell>
          <cell r="BX116">
            <v>0.96132735199847663</v>
          </cell>
          <cell r="BY116">
            <v>0.96132735199847663</v>
          </cell>
          <cell r="BZ116">
            <v>71.959999999999994</v>
          </cell>
          <cell r="CA116">
            <v>0</v>
          </cell>
          <cell r="CB116">
            <v>0</v>
          </cell>
          <cell r="CC116" t="str">
            <v>Flexible</v>
          </cell>
          <cell r="CD116">
            <v>0</v>
          </cell>
          <cell r="CE116">
            <v>0</v>
          </cell>
          <cell r="CF116">
            <v>0</v>
          </cell>
          <cell r="CG116">
            <v>21.08</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t="str">
            <v>NO</v>
          </cell>
          <cell r="DH116">
            <v>2</v>
          </cell>
          <cell r="DI116">
            <v>0</v>
          </cell>
          <cell r="DJ116">
            <v>0</v>
          </cell>
          <cell r="DK116">
            <v>0</v>
          </cell>
          <cell r="DL116">
            <v>0</v>
          </cell>
          <cell r="DM116">
            <v>0</v>
          </cell>
          <cell r="DN116">
            <v>0</v>
          </cell>
          <cell r="DO116">
            <v>0</v>
          </cell>
          <cell r="DP116">
            <v>2</v>
          </cell>
          <cell r="DQ116">
            <v>2</v>
          </cell>
          <cell r="DR116">
            <v>0</v>
          </cell>
          <cell r="DS116">
            <v>0</v>
          </cell>
          <cell r="DT116">
            <v>0</v>
          </cell>
          <cell r="DU116">
            <v>0</v>
          </cell>
          <cell r="DV116">
            <v>2</v>
          </cell>
          <cell r="DW116">
            <v>0</v>
          </cell>
          <cell r="DX116">
            <v>0</v>
          </cell>
          <cell r="DY116">
            <v>2</v>
          </cell>
          <cell r="DZ116">
            <v>4</v>
          </cell>
          <cell r="EA116">
            <v>0</v>
          </cell>
          <cell r="EB116">
            <v>3</v>
          </cell>
          <cell r="EC116">
            <v>0</v>
          </cell>
          <cell r="ED116">
            <v>1.6566666666667516</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V116">
            <v>0</v>
          </cell>
          <cell r="EW116">
            <v>0</v>
          </cell>
          <cell r="EX116">
            <v>0</v>
          </cell>
          <cell r="EY116">
            <v>0</v>
          </cell>
          <cell r="EZ116">
            <v>0</v>
          </cell>
          <cell r="FA116">
            <v>0</v>
          </cell>
          <cell r="FB116">
            <v>0</v>
          </cell>
          <cell r="FC116">
            <v>0</v>
          </cell>
          <cell r="FD116">
            <v>0</v>
          </cell>
          <cell r="FE116">
            <v>0</v>
          </cell>
          <cell r="FF116">
            <v>0</v>
          </cell>
          <cell r="FG116">
            <v>7.3354600000000012</v>
          </cell>
          <cell r="FH116">
            <v>0</v>
          </cell>
          <cell r="FI116">
            <v>7.3354600000000012</v>
          </cell>
          <cell r="FJ116">
            <v>0</v>
          </cell>
          <cell r="FK116">
            <v>0</v>
          </cell>
          <cell r="FL116">
            <v>4.49</v>
          </cell>
          <cell r="FM116">
            <v>0</v>
          </cell>
          <cell r="FN116">
            <v>0</v>
          </cell>
          <cell r="FO116">
            <v>4.49</v>
          </cell>
          <cell r="FP116">
            <v>0</v>
          </cell>
          <cell r="FQ116">
            <v>0</v>
          </cell>
          <cell r="FR116">
            <v>2.4</v>
          </cell>
          <cell r="FS116">
            <v>2.4</v>
          </cell>
          <cell r="FT116">
            <v>0</v>
          </cell>
          <cell r="FU116">
            <v>0</v>
          </cell>
          <cell r="FV116">
            <v>24</v>
          </cell>
          <cell r="FW116">
            <v>72</v>
          </cell>
          <cell r="FX116">
            <v>0</v>
          </cell>
          <cell r="FY116">
            <v>0</v>
          </cell>
          <cell r="FZ116" t="str">
            <v>Perfil Abierto</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21.08</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cell r="LJ116">
            <v>0</v>
          </cell>
          <cell r="LK116">
            <v>0</v>
          </cell>
          <cell r="LL116">
            <v>0</v>
          </cell>
          <cell r="LM116">
            <v>0</v>
          </cell>
          <cell r="LN116">
            <v>0</v>
          </cell>
          <cell r="LO116">
            <v>0</v>
          </cell>
          <cell r="LP116">
            <v>0</v>
          </cell>
          <cell r="LQ116">
            <v>0</v>
          </cell>
          <cell r="LR116">
            <v>0</v>
          </cell>
          <cell r="LS116">
            <v>0</v>
          </cell>
          <cell r="LT116">
            <v>0</v>
          </cell>
          <cell r="LU116">
            <v>0</v>
          </cell>
          <cell r="LV116">
            <v>0</v>
          </cell>
          <cell r="LW116">
            <v>0</v>
          </cell>
          <cell r="LX116">
            <v>0</v>
          </cell>
          <cell r="LY116">
            <v>0</v>
          </cell>
          <cell r="LZ116">
            <v>0</v>
          </cell>
          <cell r="MA116">
            <v>0</v>
          </cell>
          <cell r="MB116">
            <v>0</v>
          </cell>
          <cell r="MC116">
            <v>0</v>
          </cell>
          <cell r="MD116">
            <v>0</v>
          </cell>
          <cell r="ME116">
            <v>0</v>
          </cell>
          <cell r="MF116">
            <v>0</v>
          </cell>
          <cell r="MG116">
            <v>0</v>
          </cell>
          <cell r="MH116">
            <v>0</v>
          </cell>
          <cell r="MI116">
            <v>0</v>
          </cell>
          <cell r="MJ116">
            <v>0</v>
          </cell>
          <cell r="MK116">
            <v>0</v>
          </cell>
          <cell r="ML116">
            <v>0</v>
          </cell>
          <cell r="MM116">
            <v>0</v>
          </cell>
          <cell r="MN116">
            <v>0</v>
          </cell>
          <cell r="MO116">
            <v>0</v>
          </cell>
          <cell r="MP116">
            <v>0</v>
          </cell>
          <cell r="MQ116">
            <v>0</v>
          </cell>
          <cell r="MR116">
            <v>0</v>
          </cell>
          <cell r="MS116">
            <v>0</v>
          </cell>
          <cell r="MT116">
            <v>0</v>
          </cell>
          <cell r="MU116">
            <v>0</v>
          </cell>
          <cell r="MV116">
            <v>0</v>
          </cell>
          <cell r="MW116">
            <v>0</v>
          </cell>
          <cell r="MX116">
            <v>0</v>
          </cell>
          <cell r="MY116">
            <v>0</v>
          </cell>
          <cell r="MZ116">
            <v>0</v>
          </cell>
          <cell r="NA116">
            <v>0</v>
          </cell>
          <cell r="NB116">
            <v>0</v>
          </cell>
          <cell r="NC116">
            <v>0</v>
          </cell>
          <cell r="ND116">
            <v>0</v>
          </cell>
          <cell r="NE116">
            <v>0</v>
          </cell>
          <cell r="NF116">
            <v>0</v>
          </cell>
          <cell r="NG116">
            <v>0</v>
          </cell>
          <cell r="NH116">
            <v>0</v>
          </cell>
          <cell r="NI116">
            <v>0</v>
          </cell>
          <cell r="NJ116">
            <v>0</v>
          </cell>
          <cell r="NK116">
            <v>0</v>
          </cell>
          <cell r="NL116">
            <v>0</v>
          </cell>
          <cell r="NM116">
            <v>0</v>
          </cell>
          <cell r="NN116">
            <v>0</v>
          </cell>
          <cell r="NO116">
            <v>0</v>
          </cell>
          <cell r="NP116">
            <v>0</v>
          </cell>
          <cell r="NQ116">
            <v>0</v>
          </cell>
          <cell r="NR116">
            <v>0</v>
          </cell>
          <cell r="NS116">
            <v>0</v>
          </cell>
          <cell r="NT116">
            <v>0</v>
          </cell>
          <cell r="NU116">
            <v>0</v>
          </cell>
          <cell r="NV116">
            <v>0</v>
          </cell>
          <cell r="NW116">
            <v>0</v>
          </cell>
          <cell r="NX116">
            <v>0</v>
          </cell>
          <cell r="NY116">
            <v>0</v>
          </cell>
          <cell r="NZ116">
            <v>0</v>
          </cell>
          <cell r="OA116">
            <v>0</v>
          </cell>
          <cell r="OB116">
            <v>0</v>
          </cell>
          <cell r="OC116">
            <v>0</v>
          </cell>
          <cell r="OD116">
            <v>0</v>
          </cell>
          <cell r="OE116">
            <v>0</v>
          </cell>
          <cell r="OF116">
            <v>0</v>
          </cell>
        </row>
        <row r="117">
          <cell r="C117" t="str">
            <v>CLT177519</v>
          </cell>
          <cell r="D117" t="str">
            <v>INTERCEPTOR CALLEJAS</v>
          </cell>
          <cell r="E117" t="str">
            <v>PVC</v>
          </cell>
          <cell r="F117" t="str">
            <v>298 NOVAFORT_675mm (27")</v>
          </cell>
          <cell r="G117">
            <v>675</v>
          </cell>
          <cell r="H117">
            <v>27</v>
          </cell>
          <cell r="I117">
            <v>0.67500000000000004</v>
          </cell>
          <cell r="J117">
            <v>0.73</v>
          </cell>
          <cell r="K117">
            <v>1.2000000000000002</v>
          </cell>
          <cell r="L117">
            <v>1.6399999999996908</v>
          </cell>
          <cell r="M117">
            <v>60.95</v>
          </cell>
          <cell r="N117">
            <v>0.1</v>
          </cell>
          <cell r="O117">
            <v>167.80499999997696</v>
          </cell>
          <cell r="P117">
            <v>26.657099999991861</v>
          </cell>
          <cell r="Q117">
            <v>0</v>
          </cell>
          <cell r="R117">
            <v>0</v>
          </cell>
          <cell r="S117" t="str">
            <v>Entibado Metálico Tipo 1</v>
          </cell>
          <cell r="T117">
            <v>0</v>
          </cell>
          <cell r="U117">
            <v>74.670820958766797</v>
          </cell>
          <cell r="V117">
            <v>0</v>
          </cell>
          <cell r="W117">
            <v>0</v>
          </cell>
          <cell r="X117">
            <v>0</v>
          </cell>
          <cell r="Y117">
            <v>0</v>
          </cell>
          <cell r="Z117">
            <v>0</v>
          </cell>
          <cell r="AA117">
            <v>0</v>
          </cell>
          <cell r="AB117">
            <v>0</v>
          </cell>
          <cell r="AC117">
            <v>0</v>
          </cell>
          <cell r="AD117">
            <v>7.8309000000081417</v>
          </cell>
          <cell r="AE117">
            <v>0.37290000000813966</v>
          </cell>
          <cell r="AF117">
            <v>29.832000000000001</v>
          </cell>
          <cell r="AG117">
            <v>29.832000000000001</v>
          </cell>
          <cell r="AH117">
            <v>0</v>
          </cell>
          <cell r="AI117">
            <v>24.6114</v>
          </cell>
          <cell r="AJ117">
            <v>0</v>
          </cell>
          <cell r="AK117">
            <v>0</v>
          </cell>
          <cell r="AL117">
            <v>0</v>
          </cell>
          <cell r="AM117">
            <v>0</v>
          </cell>
          <cell r="AN117">
            <v>0</v>
          </cell>
          <cell r="AO117">
            <v>0</v>
          </cell>
          <cell r="AP117">
            <v>9.4499999999999993</v>
          </cell>
          <cell r="AQ117">
            <v>17.580000000000002</v>
          </cell>
          <cell r="AR117">
            <v>0.37290000000813966</v>
          </cell>
          <cell r="AS117">
            <v>2.4699999999996907</v>
          </cell>
          <cell r="AT117">
            <v>7.7904967523370763</v>
          </cell>
          <cell r="AU117">
            <v>0</v>
          </cell>
          <cell r="AV117">
            <v>0</v>
          </cell>
          <cell r="AW117">
            <v>0</v>
          </cell>
          <cell r="AX117">
            <v>141.1478999999851</v>
          </cell>
          <cell r="AY117">
            <v>0</v>
          </cell>
          <cell r="AZ117">
            <v>0</v>
          </cell>
          <cell r="BA117">
            <v>0</v>
          </cell>
          <cell r="BB117">
            <v>0</v>
          </cell>
          <cell r="BC117">
            <v>0</v>
          </cell>
          <cell r="BD117">
            <v>0</v>
          </cell>
          <cell r="BE117">
            <v>0</v>
          </cell>
          <cell r="BF117">
            <v>0</v>
          </cell>
          <cell r="BG117">
            <v>0</v>
          </cell>
          <cell r="BH117">
            <v>9.4499999999999993</v>
          </cell>
          <cell r="BI117">
            <v>74.670820958766797</v>
          </cell>
          <cell r="BJ117">
            <v>0</v>
          </cell>
          <cell r="BK117">
            <v>0</v>
          </cell>
          <cell r="BL117">
            <v>0</v>
          </cell>
          <cell r="BM117">
            <v>0</v>
          </cell>
          <cell r="BN117">
            <v>7.8309000000081417</v>
          </cell>
          <cell r="BO117">
            <v>0</v>
          </cell>
          <cell r="BP117">
            <v>0</v>
          </cell>
          <cell r="BQ117">
            <v>0</v>
          </cell>
          <cell r="BR117">
            <v>29.832000000000001</v>
          </cell>
          <cell r="BS117">
            <v>29.832000000000001</v>
          </cell>
          <cell r="BT117">
            <v>150.59789999998509</v>
          </cell>
          <cell r="BU117" t="str">
            <v>Tubería</v>
          </cell>
          <cell r="BV117">
            <v>0</v>
          </cell>
          <cell r="BW117">
            <v>0</v>
          </cell>
          <cell r="BX117">
            <v>0</v>
          </cell>
          <cell r="BY117">
            <v>0</v>
          </cell>
          <cell r="BZ117">
            <v>0</v>
          </cell>
          <cell r="CA117">
            <v>0</v>
          </cell>
          <cell r="CB117">
            <v>0</v>
          </cell>
          <cell r="CC117" t="str">
            <v>Flexible</v>
          </cell>
          <cell r="CD117">
            <v>0</v>
          </cell>
          <cell r="CE117">
            <v>0</v>
          </cell>
          <cell r="CF117">
            <v>0</v>
          </cell>
          <cell r="CG117">
            <v>60.95</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t="str">
            <v>NO</v>
          </cell>
          <cell r="DH117">
            <v>0</v>
          </cell>
          <cell r="DI117">
            <v>0</v>
          </cell>
          <cell r="DJ117">
            <v>0</v>
          </cell>
          <cell r="DK117">
            <v>0</v>
          </cell>
          <cell r="DL117">
            <v>0</v>
          </cell>
          <cell r="DM117">
            <v>2</v>
          </cell>
          <cell r="DN117">
            <v>4</v>
          </cell>
          <cell r="DO117">
            <v>2</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V117">
            <v>0</v>
          </cell>
          <cell r="EW117">
            <v>0</v>
          </cell>
          <cell r="EX117">
            <v>0</v>
          </cell>
          <cell r="EY117">
            <v>0</v>
          </cell>
          <cell r="EZ117">
            <v>0</v>
          </cell>
          <cell r="FA117">
            <v>0</v>
          </cell>
          <cell r="FB117">
            <v>0</v>
          </cell>
          <cell r="FC117">
            <v>0</v>
          </cell>
          <cell r="FD117">
            <v>0</v>
          </cell>
          <cell r="FE117">
            <v>0</v>
          </cell>
          <cell r="FF117">
            <v>0</v>
          </cell>
          <cell r="FG117">
            <v>24.6114</v>
          </cell>
          <cell r="FH117">
            <v>0</v>
          </cell>
          <cell r="FI117">
            <v>24.6114</v>
          </cell>
          <cell r="FJ117">
            <v>0</v>
          </cell>
          <cell r="FK117">
            <v>0</v>
          </cell>
          <cell r="FL117">
            <v>0</v>
          </cell>
          <cell r="FM117">
            <v>0</v>
          </cell>
          <cell r="FN117">
            <v>0</v>
          </cell>
          <cell r="FO117">
            <v>0</v>
          </cell>
          <cell r="FP117">
            <v>0</v>
          </cell>
          <cell r="FQ117">
            <v>0</v>
          </cell>
          <cell r="FR117">
            <v>0</v>
          </cell>
          <cell r="FS117">
            <v>0</v>
          </cell>
          <cell r="FT117">
            <v>0</v>
          </cell>
          <cell r="FU117">
            <v>0</v>
          </cell>
          <cell r="FV117">
            <v>42</v>
          </cell>
          <cell r="FW117">
            <v>126</v>
          </cell>
          <cell r="FX117">
            <v>0</v>
          </cell>
          <cell r="FY117">
            <v>0</v>
          </cell>
          <cell r="FZ117" t="str">
            <v>Perfil Abierto</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60.95</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0</v>
          </cell>
          <cell r="LO117">
            <v>0</v>
          </cell>
          <cell r="LP117">
            <v>0</v>
          </cell>
          <cell r="LQ117">
            <v>0</v>
          </cell>
          <cell r="LR117">
            <v>0</v>
          </cell>
          <cell r="LS117">
            <v>0</v>
          </cell>
          <cell r="LT117">
            <v>0</v>
          </cell>
          <cell r="LU117">
            <v>0</v>
          </cell>
          <cell r="LV117">
            <v>0</v>
          </cell>
          <cell r="LW117">
            <v>0</v>
          </cell>
          <cell r="LX117">
            <v>0</v>
          </cell>
          <cell r="LY117">
            <v>0</v>
          </cell>
          <cell r="LZ117">
            <v>0</v>
          </cell>
          <cell r="MA117">
            <v>0</v>
          </cell>
          <cell r="MB117">
            <v>0</v>
          </cell>
          <cell r="MC117">
            <v>0</v>
          </cell>
          <cell r="MD117">
            <v>0</v>
          </cell>
          <cell r="ME117">
            <v>0</v>
          </cell>
          <cell r="MF117">
            <v>0</v>
          </cell>
          <cell r="MG117">
            <v>0</v>
          </cell>
          <cell r="MH117">
            <v>0</v>
          </cell>
          <cell r="MI117">
            <v>0</v>
          </cell>
          <cell r="MJ117">
            <v>0</v>
          </cell>
          <cell r="MK117">
            <v>0</v>
          </cell>
          <cell r="ML117">
            <v>0</v>
          </cell>
          <cell r="MM117">
            <v>0</v>
          </cell>
          <cell r="MN117">
            <v>0</v>
          </cell>
          <cell r="MO117">
            <v>0</v>
          </cell>
          <cell r="MP117">
            <v>0</v>
          </cell>
          <cell r="MQ117">
            <v>0</v>
          </cell>
          <cell r="MR117">
            <v>0</v>
          </cell>
          <cell r="MS117">
            <v>0</v>
          </cell>
          <cell r="MT117">
            <v>0</v>
          </cell>
          <cell r="MU117">
            <v>0</v>
          </cell>
          <cell r="MV117">
            <v>0</v>
          </cell>
          <cell r="MW117">
            <v>0</v>
          </cell>
          <cell r="MX117">
            <v>0</v>
          </cell>
          <cell r="MY117">
            <v>0</v>
          </cell>
          <cell r="MZ117">
            <v>0</v>
          </cell>
          <cell r="NA117">
            <v>0</v>
          </cell>
          <cell r="NB117">
            <v>0</v>
          </cell>
          <cell r="NC117">
            <v>0</v>
          </cell>
          <cell r="ND117">
            <v>0</v>
          </cell>
          <cell r="NE117">
            <v>0</v>
          </cell>
          <cell r="NF117">
            <v>0</v>
          </cell>
          <cell r="NG117">
            <v>0</v>
          </cell>
          <cell r="NH117">
            <v>0</v>
          </cell>
          <cell r="NI117">
            <v>0</v>
          </cell>
          <cell r="NJ117">
            <v>0</v>
          </cell>
          <cell r="NK117">
            <v>0</v>
          </cell>
          <cell r="NL117">
            <v>0</v>
          </cell>
          <cell r="NM117">
            <v>0</v>
          </cell>
          <cell r="NN117">
            <v>0</v>
          </cell>
          <cell r="NO117">
            <v>0</v>
          </cell>
          <cell r="NP117">
            <v>0</v>
          </cell>
          <cell r="NQ117">
            <v>0</v>
          </cell>
          <cell r="NR117">
            <v>0</v>
          </cell>
          <cell r="NS117">
            <v>0</v>
          </cell>
          <cell r="NT117">
            <v>0</v>
          </cell>
          <cell r="NU117">
            <v>0</v>
          </cell>
          <cell r="NV117">
            <v>0</v>
          </cell>
          <cell r="NW117">
            <v>0</v>
          </cell>
          <cell r="NX117">
            <v>0</v>
          </cell>
          <cell r="NY117">
            <v>0</v>
          </cell>
          <cell r="NZ117">
            <v>0</v>
          </cell>
          <cell r="OA117">
            <v>0</v>
          </cell>
          <cell r="OB117">
            <v>0</v>
          </cell>
          <cell r="OC117">
            <v>0</v>
          </cell>
          <cell r="OD117">
            <v>0</v>
          </cell>
          <cell r="OE117">
            <v>0</v>
          </cell>
          <cell r="OF117">
            <v>0</v>
          </cell>
        </row>
        <row r="118">
          <cell r="C118" t="str">
            <v>CLT177521</v>
          </cell>
          <cell r="D118" t="str">
            <v>INTERCEPTOR CALLEJAS</v>
          </cell>
          <cell r="E118" t="str">
            <v>PVC</v>
          </cell>
          <cell r="F118" t="str">
            <v>298 NOVAFORT_675mm (27")</v>
          </cell>
          <cell r="G118">
            <v>675</v>
          </cell>
          <cell r="H118">
            <v>27</v>
          </cell>
          <cell r="I118">
            <v>0.67500000000000004</v>
          </cell>
          <cell r="J118">
            <v>0.73</v>
          </cell>
          <cell r="K118">
            <v>1.2000000000000002</v>
          </cell>
          <cell r="L118">
            <v>2.2700000000002549</v>
          </cell>
          <cell r="M118">
            <v>44.46</v>
          </cell>
          <cell r="N118">
            <v>0.1</v>
          </cell>
          <cell r="O118">
            <v>0</v>
          </cell>
          <cell r="P118">
            <v>0</v>
          </cell>
          <cell r="Q118">
            <v>157.80096000001399</v>
          </cell>
          <cell r="R118">
            <v>24.96</v>
          </cell>
          <cell r="S118" t="str">
            <v>Entibado Metálico Tipo 2</v>
          </cell>
          <cell r="T118">
            <v>0</v>
          </cell>
          <cell r="U118">
            <v>89.377683813020298</v>
          </cell>
          <cell r="V118">
            <v>0</v>
          </cell>
          <cell r="W118">
            <v>0</v>
          </cell>
          <cell r="X118">
            <v>0</v>
          </cell>
          <cell r="Y118">
            <v>0</v>
          </cell>
          <cell r="Z118">
            <v>0</v>
          </cell>
          <cell r="AA118">
            <v>0</v>
          </cell>
          <cell r="AB118">
            <v>0</v>
          </cell>
          <cell r="AC118">
            <v>0</v>
          </cell>
          <cell r="AD118">
            <v>5.4792000000000005</v>
          </cell>
          <cell r="AE118">
            <v>0</v>
          </cell>
          <cell r="AF118">
            <v>21.912000000000003</v>
          </cell>
          <cell r="AG118">
            <v>21.912000000000003</v>
          </cell>
          <cell r="AH118">
            <v>0</v>
          </cell>
          <cell r="AI118">
            <v>18.078720000000001</v>
          </cell>
          <cell r="AJ118">
            <v>0</v>
          </cell>
          <cell r="AK118">
            <v>0</v>
          </cell>
          <cell r="AL118">
            <v>0</v>
          </cell>
          <cell r="AM118">
            <v>0</v>
          </cell>
          <cell r="AN118">
            <v>0</v>
          </cell>
          <cell r="AO118">
            <v>0</v>
          </cell>
          <cell r="AP118">
            <v>9.7999999999999989</v>
          </cell>
          <cell r="AQ118">
            <v>15.16</v>
          </cell>
          <cell r="AR118">
            <v>0</v>
          </cell>
          <cell r="AS118">
            <v>3.100000000000255</v>
          </cell>
          <cell r="AT118">
            <v>6.6097721502685518</v>
          </cell>
          <cell r="AU118">
            <v>0</v>
          </cell>
          <cell r="AV118">
            <v>0</v>
          </cell>
          <cell r="AW118">
            <v>0</v>
          </cell>
          <cell r="AX118">
            <v>0</v>
          </cell>
          <cell r="AY118">
            <v>0</v>
          </cell>
          <cell r="AZ118">
            <v>0</v>
          </cell>
          <cell r="BA118">
            <v>0</v>
          </cell>
          <cell r="BB118">
            <v>132.84096000001398</v>
          </cell>
          <cell r="BC118">
            <v>0</v>
          </cell>
          <cell r="BD118">
            <v>0</v>
          </cell>
          <cell r="BE118">
            <v>0</v>
          </cell>
          <cell r="BF118">
            <v>0</v>
          </cell>
          <cell r="BG118">
            <v>0</v>
          </cell>
          <cell r="BH118">
            <v>9.7999999999999989</v>
          </cell>
          <cell r="BI118">
            <v>89.377683813020298</v>
          </cell>
          <cell r="BJ118">
            <v>0</v>
          </cell>
          <cell r="BK118">
            <v>0</v>
          </cell>
          <cell r="BL118">
            <v>0</v>
          </cell>
          <cell r="BM118">
            <v>0</v>
          </cell>
          <cell r="BN118">
            <v>5.4792000000000005</v>
          </cell>
          <cell r="BO118">
            <v>0</v>
          </cell>
          <cell r="BP118">
            <v>0</v>
          </cell>
          <cell r="BQ118">
            <v>0</v>
          </cell>
          <cell r="BR118">
            <v>21.912000000000003</v>
          </cell>
          <cell r="BS118">
            <v>21.912000000000003</v>
          </cell>
          <cell r="BT118">
            <v>142.64096000001399</v>
          </cell>
          <cell r="BU118" t="str">
            <v>Tubería</v>
          </cell>
          <cell r="BV118">
            <v>0</v>
          </cell>
          <cell r="BW118">
            <v>0</v>
          </cell>
          <cell r="BX118">
            <v>0</v>
          </cell>
          <cell r="BY118">
            <v>0</v>
          </cell>
          <cell r="BZ118">
            <v>0</v>
          </cell>
          <cell r="CA118">
            <v>0</v>
          </cell>
          <cell r="CB118">
            <v>0</v>
          </cell>
          <cell r="CC118" t="str">
            <v>Flexible</v>
          </cell>
          <cell r="CD118">
            <v>0</v>
          </cell>
          <cell r="CE118">
            <v>0</v>
          </cell>
          <cell r="CF118">
            <v>0</v>
          </cell>
          <cell r="CG118">
            <v>44.46</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t="str">
            <v>NO</v>
          </cell>
          <cell r="DH118">
            <v>0</v>
          </cell>
          <cell r="DI118">
            <v>0</v>
          </cell>
          <cell r="DJ118">
            <v>0</v>
          </cell>
          <cell r="DK118">
            <v>0</v>
          </cell>
          <cell r="DL118">
            <v>0</v>
          </cell>
          <cell r="DM118">
            <v>2</v>
          </cell>
          <cell r="DN118">
            <v>4</v>
          </cell>
          <cell r="DO118">
            <v>2</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V118">
            <v>0</v>
          </cell>
          <cell r="EW118">
            <v>0</v>
          </cell>
          <cell r="EX118">
            <v>0</v>
          </cell>
          <cell r="EY118">
            <v>0</v>
          </cell>
          <cell r="EZ118">
            <v>0</v>
          </cell>
          <cell r="FA118">
            <v>0</v>
          </cell>
          <cell r="FB118">
            <v>0</v>
          </cell>
          <cell r="FC118">
            <v>0</v>
          </cell>
          <cell r="FD118">
            <v>0</v>
          </cell>
          <cell r="FE118">
            <v>0</v>
          </cell>
          <cell r="FF118">
            <v>0</v>
          </cell>
          <cell r="FG118">
            <v>18.078720000000001</v>
          </cell>
          <cell r="FH118">
            <v>0</v>
          </cell>
          <cell r="FI118">
            <v>18.078720000000001</v>
          </cell>
          <cell r="FJ118">
            <v>0</v>
          </cell>
          <cell r="FK118">
            <v>0</v>
          </cell>
          <cell r="FL118">
            <v>0</v>
          </cell>
          <cell r="FM118">
            <v>0</v>
          </cell>
          <cell r="FN118">
            <v>0</v>
          </cell>
          <cell r="FO118">
            <v>0</v>
          </cell>
          <cell r="FP118">
            <v>0</v>
          </cell>
          <cell r="FQ118">
            <v>0</v>
          </cell>
          <cell r="FR118">
            <v>0</v>
          </cell>
          <cell r="FS118">
            <v>0</v>
          </cell>
          <cell r="FT118">
            <v>0</v>
          </cell>
          <cell r="FU118">
            <v>0</v>
          </cell>
          <cell r="FV118">
            <v>30</v>
          </cell>
          <cell r="FW118">
            <v>90</v>
          </cell>
          <cell r="FX118">
            <v>0</v>
          </cell>
          <cell r="FY118">
            <v>0</v>
          </cell>
          <cell r="FZ118" t="str">
            <v>Perfil Abierto</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44.46</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cell r="LJ118">
            <v>0</v>
          </cell>
          <cell r="LK118">
            <v>0</v>
          </cell>
          <cell r="LL118">
            <v>0</v>
          </cell>
          <cell r="LM118">
            <v>0</v>
          </cell>
          <cell r="LN118">
            <v>0</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v>
          </cell>
          <cell r="MC118">
            <v>0</v>
          </cell>
          <cell r="MD118">
            <v>0</v>
          </cell>
          <cell r="ME118">
            <v>0</v>
          </cell>
          <cell r="MF118">
            <v>0</v>
          </cell>
          <cell r="MG118">
            <v>0</v>
          </cell>
          <cell r="MH118">
            <v>0</v>
          </cell>
          <cell r="MI118">
            <v>0</v>
          </cell>
          <cell r="MJ118">
            <v>0</v>
          </cell>
          <cell r="MK118">
            <v>0</v>
          </cell>
          <cell r="ML118">
            <v>0</v>
          </cell>
          <cell r="MM118">
            <v>0</v>
          </cell>
          <cell r="MN118">
            <v>0</v>
          </cell>
          <cell r="MO118">
            <v>0</v>
          </cell>
          <cell r="MP118">
            <v>0</v>
          </cell>
          <cell r="MQ118">
            <v>0</v>
          </cell>
          <cell r="MR118">
            <v>0</v>
          </cell>
          <cell r="MS118">
            <v>0</v>
          </cell>
          <cell r="MT118">
            <v>0</v>
          </cell>
          <cell r="MU118">
            <v>0</v>
          </cell>
          <cell r="MV118">
            <v>0</v>
          </cell>
          <cell r="MW118">
            <v>0</v>
          </cell>
          <cell r="MX118">
            <v>0</v>
          </cell>
          <cell r="MY118">
            <v>0</v>
          </cell>
          <cell r="MZ118">
            <v>0</v>
          </cell>
          <cell r="NA118">
            <v>0</v>
          </cell>
          <cell r="NB118">
            <v>0</v>
          </cell>
          <cell r="NC118">
            <v>0</v>
          </cell>
          <cell r="ND118">
            <v>0</v>
          </cell>
          <cell r="NE118">
            <v>0</v>
          </cell>
          <cell r="NF118">
            <v>0</v>
          </cell>
          <cell r="NG118">
            <v>0</v>
          </cell>
          <cell r="NH118">
            <v>0</v>
          </cell>
          <cell r="NI118">
            <v>0</v>
          </cell>
          <cell r="NJ118">
            <v>0</v>
          </cell>
          <cell r="NK118">
            <v>0</v>
          </cell>
          <cell r="NL118">
            <v>0</v>
          </cell>
          <cell r="NM118">
            <v>0</v>
          </cell>
          <cell r="NN118">
            <v>0</v>
          </cell>
          <cell r="NO118">
            <v>0</v>
          </cell>
          <cell r="NP118">
            <v>0</v>
          </cell>
          <cell r="NQ118">
            <v>0</v>
          </cell>
          <cell r="NR118">
            <v>0</v>
          </cell>
          <cell r="NS118">
            <v>0</v>
          </cell>
          <cell r="NT118">
            <v>0</v>
          </cell>
          <cell r="NU118">
            <v>0</v>
          </cell>
          <cell r="NV118">
            <v>0</v>
          </cell>
          <cell r="NW118">
            <v>0</v>
          </cell>
          <cell r="NX118">
            <v>0</v>
          </cell>
          <cell r="NY118">
            <v>0</v>
          </cell>
          <cell r="NZ118">
            <v>0</v>
          </cell>
          <cell r="OA118">
            <v>0</v>
          </cell>
          <cell r="OB118">
            <v>0</v>
          </cell>
          <cell r="OC118">
            <v>0</v>
          </cell>
          <cell r="OD118">
            <v>0</v>
          </cell>
          <cell r="OE118">
            <v>0</v>
          </cell>
          <cell r="OF118">
            <v>0</v>
          </cell>
        </row>
        <row r="119">
          <cell r="C119" t="str">
            <v>CLT37189</v>
          </cell>
          <cell r="D119" t="str">
            <v>INTERCEPTOR CALLEJAS</v>
          </cell>
          <cell r="E119" t="str">
            <v>GRP</v>
          </cell>
          <cell r="F119" t="str">
            <v>320 FLOWTITE_1200mm Sp_2500</v>
          </cell>
          <cell r="G119">
            <v>1200</v>
          </cell>
          <cell r="H119">
            <v>48</v>
          </cell>
          <cell r="I119">
            <v>1.2</v>
          </cell>
          <cell r="J119">
            <v>1.228</v>
          </cell>
          <cell r="K119">
            <v>2.1</v>
          </cell>
          <cell r="L119">
            <v>2.9117800000000003</v>
          </cell>
          <cell r="M119">
            <v>98.02</v>
          </cell>
          <cell r="N119">
            <v>0.1</v>
          </cell>
          <cell r="O119">
            <v>0</v>
          </cell>
          <cell r="P119">
            <v>0</v>
          </cell>
          <cell r="Q119">
            <v>837.56940035999992</v>
          </cell>
          <cell r="R119">
            <v>225.22</v>
          </cell>
          <cell r="S119" t="str">
            <v>Entibado Metálico Tipo 3</v>
          </cell>
          <cell r="T119">
            <v>0</v>
          </cell>
          <cell r="U119">
            <v>535.18422089067178</v>
          </cell>
          <cell r="V119">
            <v>2.6536</v>
          </cell>
          <cell r="W119">
            <v>0</v>
          </cell>
          <cell r="X119">
            <v>0</v>
          </cell>
          <cell r="Y119">
            <v>0</v>
          </cell>
          <cell r="Z119">
            <v>0</v>
          </cell>
          <cell r="AA119">
            <v>0</v>
          </cell>
          <cell r="AB119">
            <v>0</v>
          </cell>
          <cell r="AC119">
            <v>0</v>
          </cell>
          <cell r="AD119">
            <v>20.836200000000002</v>
          </cell>
          <cell r="AE119">
            <v>0</v>
          </cell>
          <cell r="AF119">
            <v>47.616</v>
          </cell>
          <cell r="AG119">
            <v>48.9</v>
          </cell>
          <cell r="AH119">
            <v>0</v>
          </cell>
          <cell r="AI119">
            <v>37.648709999999994</v>
          </cell>
          <cell r="AJ119">
            <v>0</v>
          </cell>
          <cell r="AK119">
            <v>0</v>
          </cell>
          <cell r="AL119">
            <v>0</v>
          </cell>
          <cell r="AM119">
            <v>0</v>
          </cell>
          <cell r="AN119">
            <v>4.28</v>
          </cell>
          <cell r="AO119">
            <v>0</v>
          </cell>
          <cell r="AP119">
            <v>113</v>
          </cell>
          <cell r="AQ119">
            <v>112.22</v>
          </cell>
          <cell r="AR119">
            <v>0</v>
          </cell>
          <cell r="AS119">
            <v>4.2397800000000005</v>
          </cell>
          <cell r="AT119">
            <v>29.762851963094622</v>
          </cell>
          <cell r="AU119">
            <v>0</v>
          </cell>
          <cell r="AV119">
            <v>0</v>
          </cell>
          <cell r="AW119">
            <v>0</v>
          </cell>
          <cell r="AX119">
            <v>0</v>
          </cell>
          <cell r="AY119">
            <v>0</v>
          </cell>
          <cell r="AZ119">
            <v>0</v>
          </cell>
          <cell r="BA119">
            <v>0</v>
          </cell>
          <cell r="BB119">
            <v>0</v>
          </cell>
          <cell r="BC119">
            <v>612.34940035999989</v>
          </cell>
          <cell r="BD119">
            <v>0</v>
          </cell>
          <cell r="BE119">
            <v>0</v>
          </cell>
          <cell r="BF119">
            <v>0</v>
          </cell>
          <cell r="BG119">
            <v>0</v>
          </cell>
          <cell r="BH119">
            <v>113</v>
          </cell>
          <cell r="BI119">
            <v>535.18422089067178</v>
          </cell>
          <cell r="BJ119">
            <v>0</v>
          </cell>
          <cell r="BK119">
            <v>0</v>
          </cell>
          <cell r="BL119">
            <v>0</v>
          </cell>
          <cell r="BM119">
            <v>0</v>
          </cell>
          <cell r="BN119">
            <v>20.836200000000002</v>
          </cell>
          <cell r="BO119">
            <v>0</v>
          </cell>
          <cell r="BP119">
            <v>0</v>
          </cell>
          <cell r="BQ119">
            <v>0</v>
          </cell>
          <cell r="BR119">
            <v>47.616</v>
          </cell>
          <cell r="BS119">
            <v>48.9</v>
          </cell>
          <cell r="BT119">
            <v>725.34940035999989</v>
          </cell>
          <cell r="BU119" t="str">
            <v>Tubería</v>
          </cell>
          <cell r="BV119">
            <v>0</v>
          </cell>
          <cell r="BW119">
            <v>0</v>
          </cell>
          <cell r="BX119">
            <v>0</v>
          </cell>
          <cell r="BY119">
            <v>0</v>
          </cell>
          <cell r="BZ119">
            <v>0</v>
          </cell>
          <cell r="CA119">
            <v>0</v>
          </cell>
          <cell r="CB119">
            <v>0</v>
          </cell>
          <cell r="CC119" t="str">
            <v>Flexible</v>
          </cell>
          <cell r="CD119">
            <v>0</v>
          </cell>
          <cell r="CE119">
            <v>0</v>
          </cell>
          <cell r="CF119">
            <v>0</v>
          </cell>
          <cell r="CG119">
            <v>0</v>
          </cell>
          <cell r="CH119">
            <v>0</v>
          </cell>
          <cell r="CI119">
            <v>98.02</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t="str">
            <v>NO</v>
          </cell>
          <cell r="DH119">
            <v>0</v>
          </cell>
          <cell r="DI119">
            <v>0</v>
          </cell>
          <cell r="DJ119">
            <v>0</v>
          </cell>
          <cell r="DK119">
            <v>0</v>
          </cell>
          <cell r="DL119">
            <v>0</v>
          </cell>
          <cell r="DM119">
            <v>1</v>
          </cell>
          <cell r="DN119">
            <v>2</v>
          </cell>
          <cell r="DO119">
            <v>1</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1</v>
          </cell>
          <cell r="EU119" t="str">
            <v>TI</v>
          </cell>
          <cell r="EV119">
            <v>0</v>
          </cell>
          <cell r="EW119">
            <v>0</v>
          </cell>
          <cell r="EX119">
            <v>0</v>
          </cell>
          <cell r="EY119">
            <v>0</v>
          </cell>
          <cell r="EZ119">
            <v>0</v>
          </cell>
          <cell r="FA119">
            <v>0</v>
          </cell>
          <cell r="FB119">
            <v>0</v>
          </cell>
          <cell r="FC119">
            <v>0</v>
          </cell>
          <cell r="FD119">
            <v>0</v>
          </cell>
          <cell r="FE119">
            <v>0</v>
          </cell>
          <cell r="FF119">
            <v>1</v>
          </cell>
          <cell r="FG119">
            <v>37.648709999999994</v>
          </cell>
          <cell r="FH119">
            <v>0</v>
          </cell>
          <cell r="FI119">
            <v>37.648709999999994</v>
          </cell>
          <cell r="FJ119">
            <v>0</v>
          </cell>
          <cell r="FK119">
            <v>0</v>
          </cell>
          <cell r="FL119">
            <v>4.28</v>
          </cell>
          <cell r="FM119">
            <v>0</v>
          </cell>
          <cell r="FN119">
            <v>0</v>
          </cell>
          <cell r="FO119">
            <v>4.28</v>
          </cell>
          <cell r="FP119">
            <v>0</v>
          </cell>
          <cell r="FQ119">
            <v>0</v>
          </cell>
          <cell r="FR119">
            <v>0</v>
          </cell>
          <cell r="FS119">
            <v>0</v>
          </cell>
          <cell r="FT119">
            <v>0</v>
          </cell>
          <cell r="FU119">
            <v>0</v>
          </cell>
          <cell r="FV119">
            <v>84</v>
          </cell>
          <cell r="FW119">
            <v>252</v>
          </cell>
          <cell r="FX119">
            <v>0</v>
          </cell>
          <cell r="FY119">
            <v>0</v>
          </cell>
          <cell r="FZ119" t="str">
            <v>PS 18 psi</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98.02</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cell r="LJ119">
            <v>0</v>
          </cell>
          <cell r="LK119">
            <v>0</v>
          </cell>
          <cell r="LL119">
            <v>0</v>
          </cell>
          <cell r="LM119">
            <v>0</v>
          </cell>
          <cell r="LN119">
            <v>0</v>
          </cell>
          <cell r="LO119">
            <v>0</v>
          </cell>
          <cell r="LP119">
            <v>0</v>
          </cell>
          <cell r="LQ119">
            <v>0</v>
          </cell>
          <cell r="LR119">
            <v>0</v>
          </cell>
          <cell r="LS119">
            <v>0</v>
          </cell>
          <cell r="LT119">
            <v>0</v>
          </cell>
          <cell r="LU119">
            <v>0</v>
          </cell>
          <cell r="LV119">
            <v>0</v>
          </cell>
          <cell r="LW119">
            <v>0</v>
          </cell>
          <cell r="LX119">
            <v>0</v>
          </cell>
          <cell r="LY119">
            <v>0</v>
          </cell>
          <cell r="LZ119">
            <v>0</v>
          </cell>
          <cell r="MA119">
            <v>0</v>
          </cell>
          <cell r="MB119">
            <v>0</v>
          </cell>
          <cell r="MC119">
            <v>0</v>
          </cell>
          <cell r="MD119">
            <v>0</v>
          </cell>
          <cell r="ME119">
            <v>0</v>
          </cell>
          <cell r="MF119">
            <v>0</v>
          </cell>
          <cell r="MG119">
            <v>0</v>
          </cell>
          <cell r="MH119">
            <v>0</v>
          </cell>
          <cell r="MI119">
            <v>0</v>
          </cell>
          <cell r="MJ119">
            <v>0</v>
          </cell>
          <cell r="MK119">
            <v>0</v>
          </cell>
          <cell r="ML119">
            <v>0</v>
          </cell>
          <cell r="MM119">
            <v>0</v>
          </cell>
          <cell r="MN119">
            <v>0</v>
          </cell>
          <cell r="MO119">
            <v>0</v>
          </cell>
          <cell r="MP119">
            <v>0</v>
          </cell>
          <cell r="MQ119">
            <v>0</v>
          </cell>
          <cell r="MR119">
            <v>0</v>
          </cell>
          <cell r="MS119">
            <v>0</v>
          </cell>
          <cell r="MT119">
            <v>0</v>
          </cell>
          <cell r="MU119">
            <v>0</v>
          </cell>
          <cell r="MV119">
            <v>0</v>
          </cell>
          <cell r="MW119">
            <v>0</v>
          </cell>
          <cell r="MX119">
            <v>8</v>
          </cell>
          <cell r="MY119">
            <v>0</v>
          </cell>
          <cell r="MZ119">
            <v>0</v>
          </cell>
          <cell r="NA119">
            <v>0</v>
          </cell>
          <cell r="NB119">
            <v>0</v>
          </cell>
          <cell r="NC119">
            <v>0</v>
          </cell>
          <cell r="ND119">
            <v>0</v>
          </cell>
          <cell r="NE119">
            <v>0</v>
          </cell>
          <cell r="NF119">
            <v>0</v>
          </cell>
          <cell r="NG119">
            <v>0</v>
          </cell>
          <cell r="NH119">
            <v>0</v>
          </cell>
          <cell r="NI119">
            <v>0</v>
          </cell>
          <cell r="NJ119">
            <v>8</v>
          </cell>
          <cell r="NK119">
            <v>0</v>
          </cell>
          <cell r="NL119">
            <v>0</v>
          </cell>
          <cell r="NM119">
            <v>0</v>
          </cell>
          <cell r="NN119">
            <v>0</v>
          </cell>
          <cell r="NO119">
            <v>0</v>
          </cell>
          <cell r="NP119">
            <v>0</v>
          </cell>
          <cell r="NQ119">
            <v>0</v>
          </cell>
          <cell r="NR119">
            <v>0</v>
          </cell>
          <cell r="NS119">
            <v>0</v>
          </cell>
          <cell r="NT119">
            <v>0</v>
          </cell>
          <cell r="NU119">
            <v>0</v>
          </cell>
          <cell r="NV119">
            <v>0</v>
          </cell>
          <cell r="NW119">
            <v>0</v>
          </cell>
          <cell r="NX119">
            <v>0</v>
          </cell>
          <cell r="NY119">
            <v>0</v>
          </cell>
          <cell r="NZ119">
            <v>0</v>
          </cell>
          <cell r="OA119">
            <v>0</v>
          </cell>
          <cell r="OB119">
            <v>0</v>
          </cell>
          <cell r="OC119">
            <v>0</v>
          </cell>
          <cell r="OD119">
            <v>0</v>
          </cell>
          <cell r="OE119">
            <v>0</v>
          </cell>
          <cell r="OF119">
            <v>0</v>
          </cell>
        </row>
        <row r="120">
          <cell r="C120" t="str">
            <v>PO DER NORTE</v>
          </cell>
          <cell r="D120" t="str">
            <v>INTERCEPTOR DERECHO NORTE</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1.916210402370119</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5</v>
          </cell>
          <cell r="FY120">
            <v>10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cell r="LJ120">
            <v>0</v>
          </cell>
          <cell r="LK120">
            <v>0</v>
          </cell>
          <cell r="LL120">
            <v>0</v>
          </cell>
          <cell r="LM120">
            <v>0</v>
          </cell>
          <cell r="LN120">
            <v>0</v>
          </cell>
          <cell r="LO120">
            <v>0</v>
          </cell>
          <cell r="LP120">
            <v>0</v>
          </cell>
          <cell r="LQ120">
            <v>0</v>
          </cell>
          <cell r="LR120">
            <v>0</v>
          </cell>
          <cell r="LS120">
            <v>0</v>
          </cell>
          <cell r="LT120">
            <v>0</v>
          </cell>
          <cell r="LU120">
            <v>0</v>
          </cell>
          <cell r="LV120">
            <v>0</v>
          </cell>
          <cell r="LW120">
            <v>0</v>
          </cell>
          <cell r="LX120">
            <v>0</v>
          </cell>
          <cell r="LY120">
            <v>0</v>
          </cell>
          <cell r="LZ120">
            <v>0</v>
          </cell>
          <cell r="MA120">
            <v>0</v>
          </cell>
          <cell r="MB120">
            <v>0</v>
          </cell>
          <cell r="MC120">
            <v>0</v>
          </cell>
          <cell r="MD120">
            <v>0</v>
          </cell>
          <cell r="ME120">
            <v>0</v>
          </cell>
          <cell r="MF120">
            <v>0</v>
          </cell>
          <cell r="MG120">
            <v>0</v>
          </cell>
          <cell r="MH120">
            <v>0</v>
          </cell>
          <cell r="MI120">
            <v>0</v>
          </cell>
          <cell r="MJ120">
            <v>0</v>
          </cell>
          <cell r="MK120">
            <v>0</v>
          </cell>
          <cell r="ML120">
            <v>0</v>
          </cell>
          <cell r="MM120">
            <v>0</v>
          </cell>
          <cell r="MN120">
            <v>0</v>
          </cell>
          <cell r="MO120">
            <v>0</v>
          </cell>
          <cell r="MP120">
            <v>0</v>
          </cell>
          <cell r="MQ120">
            <v>0</v>
          </cell>
          <cell r="MR120">
            <v>0</v>
          </cell>
          <cell r="MS120">
            <v>0</v>
          </cell>
          <cell r="MT120">
            <v>0</v>
          </cell>
          <cell r="MU120">
            <v>0</v>
          </cell>
          <cell r="MV120">
            <v>0</v>
          </cell>
          <cell r="MW120">
            <v>0</v>
          </cell>
          <cell r="MX120">
            <v>0</v>
          </cell>
          <cell r="MY120">
            <v>0</v>
          </cell>
          <cell r="MZ120">
            <v>0</v>
          </cell>
          <cell r="NA120">
            <v>0</v>
          </cell>
          <cell r="NB120">
            <v>0</v>
          </cell>
          <cell r="NC120">
            <v>0</v>
          </cell>
          <cell r="ND120">
            <v>0</v>
          </cell>
          <cell r="NE120">
            <v>0</v>
          </cell>
          <cell r="NF120">
            <v>0</v>
          </cell>
          <cell r="NG120">
            <v>0</v>
          </cell>
          <cell r="NH120">
            <v>0</v>
          </cell>
          <cell r="NI120">
            <v>0</v>
          </cell>
          <cell r="NJ120">
            <v>0</v>
          </cell>
          <cell r="NK120">
            <v>0</v>
          </cell>
          <cell r="NL120">
            <v>0</v>
          </cell>
          <cell r="NM120">
            <v>0</v>
          </cell>
          <cell r="NN120">
            <v>0</v>
          </cell>
          <cell r="NO120">
            <v>0</v>
          </cell>
          <cell r="NP120">
            <v>0</v>
          </cell>
          <cell r="NQ120">
            <v>0</v>
          </cell>
          <cell r="NR120">
            <v>0</v>
          </cell>
          <cell r="NS120">
            <v>0</v>
          </cell>
          <cell r="NT120">
            <v>0</v>
          </cell>
          <cell r="NU120">
            <v>0</v>
          </cell>
          <cell r="NV120">
            <v>0</v>
          </cell>
          <cell r="NW120">
            <v>0</v>
          </cell>
          <cell r="NX120">
            <v>0</v>
          </cell>
          <cell r="NY120">
            <v>0</v>
          </cell>
          <cell r="NZ120">
            <v>0</v>
          </cell>
          <cell r="OA120">
            <v>0</v>
          </cell>
          <cell r="OB120">
            <v>0</v>
          </cell>
          <cell r="OC120">
            <v>0</v>
          </cell>
          <cell r="OD120">
            <v>0</v>
          </cell>
          <cell r="OE120">
            <v>0</v>
          </cell>
          <cell r="OF120">
            <v>0</v>
          </cell>
        </row>
        <row r="121">
          <cell r="C121" t="str">
            <v>PO IZQ NORTE</v>
          </cell>
          <cell r="D121" t="str">
            <v>INTERCEPTOR IZQUIERDO NORTE</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0.51951125768636353</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3</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cell r="LJ121">
            <v>0</v>
          </cell>
          <cell r="LK121">
            <v>0</v>
          </cell>
          <cell r="LL121">
            <v>0</v>
          </cell>
          <cell r="LM121">
            <v>0</v>
          </cell>
          <cell r="LN121">
            <v>0</v>
          </cell>
          <cell r="LO121">
            <v>0</v>
          </cell>
          <cell r="LP121">
            <v>0</v>
          </cell>
          <cell r="LQ121">
            <v>0</v>
          </cell>
          <cell r="LR121">
            <v>0</v>
          </cell>
          <cell r="LS121">
            <v>0</v>
          </cell>
          <cell r="LT121">
            <v>0</v>
          </cell>
          <cell r="LU121">
            <v>0</v>
          </cell>
          <cell r="LV121">
            <v>0</v>
          </cell>
          <cell r="LW121">
            <v>0</v>
          </cell>
          <cell r="LX121">
            <v>0</v>
          </cell>
          <cell r="LY121">
            <v>0</v>
          </cell>
          <cell r="LZ121">
            <v>0</v>
          </cell>
          <cell r="MA121">
            <v>0</v>
          </cell>
          <cell r="MB121">
            <v>0</v>
          </cell>
          <cell r="MC121">
            <v>0</v>
          </cell>
          <cell r="MD121">
            <v>0</v>
          </cell>
          <cell r="ME121">
            <v>0</v>
          </cell>
          <cell r="MF121">
            <v>0</v>
          </cell>
          <cell r="MG121">
            <v>0</v>
          </cell>
          <cell r="MH121">
            <v>0</v>
          </cell>
          <cell r="MI121">
            <v>0</v>
          </cell>
          <cell r="MJ121">
            <v>0</v>
          </cell>
          <cell r="MK121">
            <v>0</v>
          </cell>
          <cell r="ML121">
            <v>0</v>
          </cell>
          <cell r="MM121">
            <v>0</v>
          </cell>
          <cell r="MN121">
            <v>0</v>
          </cell>
          <cell r="MO121">
            <v>0</v>
          </cell>
          <cell r="MP121">
            <v>0</v>
          </cell>
          <cell r="MQ121">
            <v>0</v>
          </cell>
          <cell r="MR121">
            <v>0</v>
          </cell>
          <cell r="MS121">
            <v>0</v>
          </cell>
          <cell r="MT121">
            <v>0</v>
          </cell>
          <cell r="MU121">
            <v>0</v>
          </cell>
          <cell r="MV121">
            <v>0</v>
          </cell>
          <cell r="MW121">
            <v>0</v>
          </cell>
          <cell r="MX121">
            <v>0</v>
          </cell>
          <cell r="MY121">
            <v>0</v>
          </cell>
          <cell r="MZ121">
            <v>0</v>
          </cell>
          <cell r="NA121">
            <v>0</v>
          </cell>
          <cell r="NB121">
            <v>0</v>
          </cell>
          <cell r="NC121">
            <v>0</v>
          </cell>
          <cell r="ND121">
            <v>0</v>
          </cell>
          <cell r="NE121">
            <v>0</v>
          </cell>
          <cell r="NF121">
            <v>0</v>
          </cell>
          <cell r="NG121">
            <v>0</v>
          </cell>
          <cell r="NH121">
            <v>0</v>
          </cell>
          <cell r="NI121">
            <v>0</v>
          </cell>
          <cell r="NJ121">
            <v>0</v>
          </cell>
          <cell r="NK121">
            <v>0</v>
          </cell>
          <cell r="NL121">
            <v>0</v>
          </cell>
          <cell r="NM121">
            <v>0</v>
          </cell>
          <cell r="NN121">
            <v>0</v>
          </cell>
          <cell r="NO121">
            <v>0</v>
          </cell>
          <cell r="NP121">
            <v>0</v>
          </cell>
          <cell r="NQ121">
            <v>0</v>
          </cell>
          <cell r="NR121">
            <v>0</v>
          </cell>
          <cell r="NS121">
            <v>0</v>
          </cell>
          <cell r="NT121">
            <v>0</v>
          </cell>
          <cell r="NU121">
            <v>0</v>
          </cell>
          <cell r="NV121">
            <v>0</v>
          </cell>
          <cell r="NW121">
            <v>0</v>
          </cell>
          <cell r="NX121">
            <v>0</v>
          </cell>
          <cell r="NY121">
            <v>0</v>
          </cell>
          <cell r="NZ121">
            <v>0</v>
          </cell>
          <cell r="OA121">
            <v>0</v>
          </cell>
          <cell r="OB121">
            <v>0</v>
          </cell>
          <cell r="OC121">
            <v>0</v>
          </cell>
          <cell r="OD121">
            <v>0</v>
          </cell>
          <cell r="OE121">
            <v>0</v>
          </cell>
          <cell r="OF121">
            <v>0</v>
          </cell>
        </row>
        <row r="122">
          <cell r="C122" t="str">
            <v>PO IZQ CONTADOR</v>
          </cell>
          <cell r="D122" t="str">
            <v>INTERCEPTOR CONTADOR IZQUIERDO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0.71535325862205756</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10</v>
          </cell>
          <cell r="FY122">
            <v>2</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0</v>
          </cell>
          <cell r="LK122">
            <v>0</v>
          </cell>
          <cell r="LL122">
            <v>0</v>
          </cell>
          <cell r="LM122">
            <v>0</v>
          </cell>
          <cell r="LN122">
            <v>0</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0</v>
          </cell>
          <cell r="ME122">
            <v>0</v>
          </cell>
          <cell r="MF122">
            <v>0</v>
          </cell>
          <cell r="MG122">
            <v>0</v>
          </cell>
          <cell r="MH122">
            <v>0</v>
          </cell>
          <cell r="MI122">
            <v>0</v>
          </cell>
          <cell r="MJ122">
            <v>0</v>
          </cell>
          <cell r="MK122">
            <v>0</v>
          </cell>
          <cell r="ML122">
            <v>0</v>
          </cell>
          <cell r="MM122">
            <v>0</v>
          </cell>
          <cell r="MN122">
            <v>0</v>
          </cell>
          <cell r="MO122">
            <v>0</v>
          </cell>
          <cell r="MP122">
            <v>0</v>
          </cell>
          <cell r="MQ122">
            <v>0</v>
          </cell>
          <cell r="MR122">
            <v>0</v>
          </cell>
          <cell r="MS122">
            <v>0</v>
          </cell>
          <cell r="MT122">
            <v>0</v>
          </cell>
          <cell r="MU122">
            <v>0</v>
          </cell>
          <cell r="MV122">
            <v>0</v>
          </cell>
          <cell r="MW122">
            <v>0</v>
          </cell>
          <cell r="MX122">
            <v>0</v>
          </cell>
          <cell r="MY122">
            <v>0</v>
          </cell>
          <cell r="MZ122">
            <v>0</v>
          </cell>
          <cell r="NA122">
            <v>0</v>
          </cell>
          <cell r="NB122">
            <v>0</v>
          </cell>
          <cell r="NC122">
            <v>0</v>
          </cell>
          <cell r="ND122">
            <v>0</v>
          </cell>
          <cell r="NE122">
            <v>0</v>
          </cell>
          <cell r="NF122">
            <v>0</v>
          </cell>
          <cell r="NG122">
            <v>0</v>
          </cell>
          <cell r="NH122">
            <v>0</v>
          </cell>
          <cell r="NI122">
            <v>0</v>
          </cell>
          <cell r="NJ122">
            <v>0</v>
          </cell>
          <cell r="NK122">
            <v>0</v>
          </cell>
          <cell r="NL122">
            <v>0</v>
          </cell>
          <cell r="NM122">
            <v>0</v>
          </cell>
          <cell r="NN122">
            <v>0</v>
          </cell>
          <cell r="NO122">
            <v>0</v>
          </cell>
          <cell r="NP122">
            <v>0</v>
          </cell>
          <cell r="NQ122">
            <v>0</v>
          </cell>
          <cell r="NR122">
            <v>0</v>
          </cell>
          <cell r="NS122">
            <v>0</v>
          </cell>
          <cell r="NT122">
            <v>0</v>
          </cell>
          <cell r="NU122">
            <v>0</v>
          </cell>
          <cell r="NV122">
            <v>0</v>
          </cell>
          <cell r="NW122">
            <v>0</v>
          </cell>
          <cell r="NX122">
            <v>0</v>
          </cell>
          <cell r="NY122">
            <v>0</v>
          </cell>
          <cell r="NZ122">
            <v>0</v>
          </cell>
          <cell r="OA122">
            <v>0</v>
          </cell>
          <cell r="OB122">
            <v>0</v>
          </cell>
          <cell r="OC122">
            <v>0</v>
          </cell>
          <cell r="OD122">
            <v>0</v>
          </cell>
          <cell r="OE122">
            <v>0</v>
          </cell>
          <cell r="OF122">
            <v>0</v>
          </cell>
        </row>
        <row r="123">
          <cell r="C123" t="str">
            <v>PO CALLEJAS</v>
          </cell>
          <cell r="D123" t="str">
            <v>INTERCEPTOR CALLEJAS</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1.0759237573891751</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1</v>
          </cell>
          <cell r="FY123">
            <v>6</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cell r="LJ123">
            <v>0</v>
          </cell>
          <cell r="LK123">
            <v>0</v>
          </cell>
          <cell r="LL123">
            <v>0</v>
          </cell>
          <cell r="LM123">
            <v>0</v>
          </cell>
          <cell r="LN123">
            <v>0</v>
          </cell>
          <cell r="LO123">
            <v>0</v>
          </cell>
          <cell r="LP123">
            <v>0</v>
          </cell>
          <cell r="LQ123">
            <v>0</v>
          </cell>
          <cell r="LR123">
            <v>0</v>
          </cell>
          <cell r="LS123">
            <v>0</v>
          </cell>
          <cell r="LT123">
            <v>0</v>
          </cell>
          <cell r="LU123">
            <v>0</v>
          </cell>
          <cell r="LV123">
            <v>0</v>
          </cell>
          <cell r="LW123">
            <v>0</v>
          </cell>
          <cell r="LX123">
            <v>0</v>
          </cell>
          <cell r="LY123">
            <v>0</v>
          </cell>
          <cell r="LZ123">
            <v>0</v>
          </cell>
          <cell r="MA123">
            <v>0</v>
          </cell>
          <cell r="MB123">
            <v>0</v>
          </cell>
          <cell r="MC123">
            <v>0</v>
          </cell>
          <cell r="MD123">
            <v>0</v>
          </cell>
          <cell r="ME123">
            <v>0</v>
          </cell>
          <cell r="MF123">
            <v>0</v>
          </cell>
          <cell r="MG123">
            <v>0</v>
          </cell>
          <cell r="MH123">
            <v>0</v>
          </cell>
          <cell r="MI123">
            <v>0</v>
          </cell>
          <cell r="MJ123">
            <v>0</v>
          </cell>
          <cell r="MK123">
            <v>0</v>
          </cell>
          <cell r="ML123">
            <v>0</v>
          </cell>
          <cell r="MM123">
            <v>0</v>
          </cell>
          <cell r="MN123">
            <v>0</v>
          </cell>
          <cell r="MO123">
            <v>0</v>
          </cell>
          <cell r="MP123">
            <v>0</v>
          </cell>
          <cell r="MQ123">
            <v>0</v>
          </cell>
          <cell r="MR123">
            <v>0</v>
          </cell>
          <cell r="MS123">
            <v>0</v>
          </cell>
          <cell r="MT123">
            <v>0</v>
          </cell>
          <cell r="MU123">
            <v>0</v>
          </cell>
          <cell r="MV123">
            <v>0</v>
          </cell>
          <cell r="MW123">
            <v>0</v>
          </cell>
          <cell r="MX123">
            <v>0</v>
          </cell>
          <cell r="MY123">
            <v>0</v>
          </cell>
          <cell r="MZ123">
            <v>0</v>
          </cell>
          <cell r="NA123">
            <v>0</v>
          </cell>
          <cell r="NB123">
            <v>0</v>
          </cell>
          <cell r="NC123">
            <v>0</v>
          </cell>
          <cell r="ND123">
            <v>0</v>
          </cell>
          <cell r="NE123">
            <v>0</v>
          </cell>
          <cell r="NF123">
            <v>0</v>
          </cell>
          <cell r="NG123">
            <v>0</v>
          </cell>
          <cell r="NH123">
            <v>0</v>
          </cell>
          <cell r="NI123">
            <v>0</v>
          </cell>
          <cell r="NJ123">
            <v>0</v>
          </cell>
          <cell r="NK123">
            <v>0</v>
          </cell>
          <cell r="NL123">
            <v>0</v>
          </cell>
          <cell r="NM123">
            <v>0</v>
          </cell>
          <cell r="NN123">
            <v>0</v>
          </cell>
          <cell r="NO123">
            <v>0</v>
          </cell>
          <cell r="NP123">
            <v>0</v>
          </cell>
          <cell r="NQ123">
            <v>0</v>
          </cell>
          <cell r="NR123">
            <v>0</v>
          </cell>
          <cell r="NS123">
            <v>0</v>
          </cell>
          <cell r="NT123">
            <v>0</v>
          </cell>
          <cell r="NU123">
            <v>0</v>
          </cell>
          <cell r="NV123">
            <v>0</v>
          </cell>
          <cell r="NW123">
            <v>0</v>
          </cell>
          <cell r="NX123">
            <v>0</v>
          </cell>
          <cell r="NY123">
            <v>0</v>
          </cell>
          <cell r="NZ123">
            <v>0</v>
          </cell>
          <cell r="OA123">
            <v>0</v>
          </cell>
          <cell r="OB123">
            <v>0</v>
          </cell>
          <cell r="OC123">
            <v>0</v>
          </cell>
          <cell r="OD123">
            <v>0</v>
          </cell>
          <cell r="OE123">
            <v>0</v>
          </cell>
          <cell r="OF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v>
          </cell>
          <cell r="MI124">
            <v>0</v>
          </cell>
          <cell r="MJ124">
            <v>0</v>
          </cell>
          <cell r="MK124">
            <v>0</v>
          </cell>
          <cell r="ML124">
            <v>0</v>
          </cell>
          <cell r="MM124">
            <v>0</v>
          </cell>
          <cell r="MN124">
            <v>0</v>
          </cell>
          <cell r="MO124">
            <v>0</v>
          </cell>
          <cell r="MP124">
            <v>0</v>
          </cell>
          <cell r="MQ124">
            <v>0</v>
          </cell>
          <cell r="MR124">
            <v>0</v>
          </cell>
          <cell r="MS124">
            <v>0</v>
          </cell>
          <cell r="MT124">
            <v>0</v>
          </cell>
          <cell r="MU124">
            <v>0</v>
          </cell>
          <cell r="MV124">
            <v>0</v>
          </cell>
          <cell r="MW124">
            <v>0</v>
          </cell>
          <cell r="MX124">
            <v>0</v>
          </cell>
          <cell r="MY124">
            <v>0</v>
          </cell>
          <cell r="MZ124">
            <v>0</v>
          </cell>
          <cell r="NA124">
            <v>0</v>
          </cell>
          <cell r="NB124">
            <v>0</v>
          </cell>
          <cell r="NC124">
            <v>0</v>
          </cell>
          <cell r="ND124">
            <v>0</v>
          </cell>
          <cell r="NE124">
            <v>0</v>
          </cell>
          <cell r="NF124">
            <v>0</v>
          </cell>
          <cell r="NG124">
            <v>0</v>
          </cell>
          <cell r="NH124">
            <v>0</v>
          </cell>
          <cell r="NI124">
            <v>0</v>
          </cell>
          <cell r="NJ124">
            <v>0</v>
          </cell>
          <cell r="NK124">
            <v>0</v>
          </cell>
          <cell r="NL124">
            <v>0</v>
          </cell>
          <cell r="NM124">
            <v>0</v>
          </cell>
          <cell r="NN124">
            <v>0</v>
          </cell>
          <cell r="NO124">
            <v>0</v>
          </cell>
          <cell r="NP124">
            <v>0</v>
          </cell>
          <cell r="NQ124">
            <v>0</v>
          </cell>
          <cell r="NR124">
            <v>0</v>
          </cell>
          <cell r="NS124">
            <v>0</v>
          </cell>
          <cell r="NT124">
            <v>0</v>
          </cell>
          <cell r="NU124">
            <v>0</v>
          </cell>
          <cell r="NV124">
            <v>0</v>
          </cell>
          <cell r="NW124">
            <v>0</v>
          </cell>
          <cell r="NX124">
            <v>0</v>
          </cell>
          <cell r="NY124">
            <v>0</v>
          </cell>
          <cell r="NZ124">
            <v>0</v>
          </cell>
          <cell r="OA124">
            <v>0</v>
          </cell>
          <cell r="OB124">
            <v>0</v>
          </cell>
          <cell r="OC124">
            <v>0</v>
          </cell>
          <cell r="OD124">
            <v>0</v>
          </cell>
          <cell r="OE124">
            <v>0</v>
          </cell>
          <cell r="OF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cell r="LJ125">
            <v>0</v>
          </cell>
          <cell r="LK125">
            <v>0</v>
          </cell>
          <cell r="LL125">
            <v>0</v>
          </cell>
          <cell r="LM125">
            <v>0</v>
          </cell>
          <cell r="LN125">
            <v>0</v>
          </cell>
          <cell r="LO125">
            <v>0</v>
          </cell>
          <cell r="LP125">
            <v>0</v>
          </cell>
          <cell r="LQ125">
            <v>0</v>
          </cell>
          <cell r="LR125">
            <v>0</v>
          </cell>
          <cell r="LS125">
            <v>0</v>
          </cell>
          <cell r="LT125">
            <v>0</v>
          </cell>
          <cell r="LU125">
            <v>0</v>
          </cell>
          <cell r="LV125">
            <v>0</v>
          </cell>
          <cell r="LW125">
            <v>0</v>
          </cell>
          <cell r="LX125">
            <v>0</v>
          </cell>
          <cell r="LY125">
            <v>0</v>
          </cell>
          <cell r="LZ125">
            <v>0</v>
          </cell>
          <cell r="MA125">
            <v>0</v>
          </cell>
          <cell r="MB125">
            <v>0</v>
          </cell>
          <cell r="MC125">
            <v>0</v>
          </cell>
          <cell r="MD125">
            <v>0</v>
          </cell>
          <cell r="ME125">
            <v>0</v>
          </cell>
          <cell r="MF125">
            <v>0</v>
          </cell>
          <cell r="MG125">
            <v>0</v>
          </cell>
          <cell r="MH125">
            <v>0</v>
          </cell>
          <cell r="MI125">
            <v>0</v>
          </cell>
          <cell r="MJ125">
            <v>0</v>
          </cell>
          <cell r="MK125">
            <v>0</v>
          </cell>
          <cell r="ML125">
            <v>0</v>
          </cell>
          <cell r="MM125">
            <v>0</v>
          </cell>
          <cell r="MN125">
            <v>0</v>
          </cell>
          <cell r="MO125">
            <v>0</v>
          </cell>
          <cell r="MP125">
            <v>0</v>
          </cell>
          <cell r="MQ125">
            <v>0</v>
          </cell>
          <cell r="MR125">
            <v>0</v>
          </cell>
          <cell r="MS125">
            <v>0</v>
          </cell>
          <cell r="MT125">
            <v>0</v>
          </cell>
          <cell r="MU125">
            <v>0</v>
          </cell>
          <cell r="MV125">
            <v>0</v>
          </cell>
          <cell r="MW125">
            <v>0</v>
          </cell>
          <cell r="MX125">
            <v>0</v>
          </cell>
          <cell r="MY125">
            <v>0</v>
          </cell>
          <cell r="MZ125">
            <v>0</v>
          </cell>
          <cell r="NA125">
            <v>0</v>
          </cell>
          <cell r="NB125">
            <v>0</v>
          </cell>
          <cell r="NC125">
            <v>0</v>
          </cell>
          <cell r="ND125">
            <v>0</v>
          </cell>
          <cell r="NE125">
            <v>0</v>
          </cell>
          <cell r="NF125">
            <v>0</v>
          </cell>
          <cell r="NG125">
            <v>0</v>
          </cell>
          <cell r="NH125">
            <v>0</v>
          </cell>
          <cell r="NI125">
            <v>0</v>
          </cell>
          <cell r="NJ125">
            <v>0</v>
          </cell>
          <cell r="NK125">
            <v>0</v>
          </cell>
          <cell r="NL125">
            <v>0</v>
          </cell>
          <cell r="NM125">
            <v>0</v>
          </cell>
          <cell r="NN125">
            <v>0</v>
          </cell>
          <cell r="NO125">
            <v>0</v>
          </cell>
          <cell r="NP125">
            <v>0</v>
          </cell>
          <cell r="NQ125">
            <v>0</v>
          </cell>
          <cell r="NR125">
            <v>0</v>
          </cell>
          <cell r="NS125">
            <v>0</v>
          </cell>
          <cell r="NT125">
            <v>0</v>
          </cell>
          <cell r="NU125">
            <v>0</v>
          </cell>
          <cell r="NV125">
            <v>0</v>
          </cell>
          <cell r="NW125">
            <v>0</v>
          </cell>
          <cell r="NX125">
            <v>0</v>
          </cell>
          <cell r="NY125">
            <v>0</v>
          </cell>
          <cell r="NZ125">
            <v>0</v>
          </cell>
          <cell r="OA125">
            <v>0</v>
          </cell>
          <cell r="OB125">
            <v>0</v>
          </cell>
          <cell r="OC125">
            <v>0</v>
          </cell>
          <cell r="OD125">
            <v>0</v>
          </cell>
          <cell r="OE125">
            <v>0</v>
          </cell>
          <cell r="OF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cell r="LJ126">
            <v>0</v>
          </cell>
          <cell r="LK126">
            <v>0</v>
          </cell>
          <cell r="LL126">
            <v>0</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v>
          </cell>
          <cell r="MA126">
            <v>0</v>
          </cell>
          <cell r="MB126">
            <v>0</v>
          </cell>
          <cell r="MC126">
            <v>0</v>
          </cell>
          <cell r="MD126">
            <v>0</v>
          </cell>
          <cell r="ME126">
            <v>0</v>
          </cell>
          <cell r="MF126">
            <v>0</v>
          </cell>
          <cell r="MG126">
            <v>0</v>
          </cell>
          <cell r="MH126">
            <v>0</v>
          </cell>
          <cell r="MI126">
            <v>0</v>
          </cell>
          <cell r="MJ126">
            <v>0</v>
          </cell>
          <cell r="MK126">
            <v>0</v>
          </cell>
          <cell r="ML126">
            <v>0</v>
          </cell>
          <cell r="MM126">
            <v>0</v>
          </cell>
          <cell r="MN126">
            <v>0</v>
          </cell>
          <cell r="MO126">
            <v>0</v>
          </cell>
          <cell r="MP126">
            <v>0</v>
          </cell>
          <cell r="MQ126">
            <v>0</v>
          </cell>
          <cell r="MR126">
            <v>0</v>
          </cell>
          <cell r="MS126">
            <v>0</v>
          </cell>
          <cell r="MT126">
            <v>0</v>
          </cell>
          <cell r="MU126">
            <v>0</v>
          </cell>
          <cell r="MV126">
            <v>0</v>
          </cell>
          <cell r="MW126">
            <v>0</v>
          </cell>
          <cell r="MX126">
            <v>0</v>
          </cell>
          <cell r="MY126">
            <v>0</v>
          </cell>
          <cell r="MZ126">
            <v>0</v>
          </cell>
          <cell r="NA126">
            <v>0</v>
          </cell>
          <cell r="NB126">
            <v>0</v>
          </cell>
          <cell r="NC126">
            <v>0</v>
          </cell>
          <cell r="ND126">
            <v>0</v>
          </cell>
          <cell r="NE126">
            <v>0</v>
          </cell>
          <cell r="NF126">
            <v>0</v>
          </cell>
          <cell r="NG126">
            <v>0</v>
          </cell>
          <cell r="NH126">
            <v>0</v>
          </cell>
          <cell r="NI126">
            <v>0</v>
          </cell>
          <cell r="NJ126">
            <v>0</v>
          </cell>
          <cell r="NK126">
            <v>0</v>
          </cell>
          <cell r="NL126">
            <v>0</v>
          </cell>
          <cell r="NM126">
            <v>0</v>
          </cell>
          <cell r="NN126">
            <v>0</v>
          </cell>
          <cell r="NO126">
            <v>0</v>
          </cell>
          <cell r="NP126">
            <v>0</v>
          </cell>
          <cell r="NQ126">
            <v>0</v>
          </cell>
          <cell r="NR126">
            <v>0</v>
          </cell>
          <cell r="NS126">
            <v>0</v>
          </cell>
          <cell r="NT126">
            <v>0</v>
          </cell>
          <cell r="NU126">
            <v>0</v>
          </cell>
          <cell r="NV126">
            <v>0</v>
          </cell>
          <cell r="NW126">
            <v>0</v>
          </cell>
          <cell r="NX126">
            <v>0</v>
          </cell>
          <cell r="NY126">
            <v>0</v>
          </cell>
          <cell r="NZ126">
            <v>0</v>
          </cell>
          <cell r="OA126">
            <v>0</v>
          </cell>
          <cell r="OB126">
            <v>0</v>
          </cell>
          <cell r="OC126">
            <v>0</v>
          </cell>
          <cell r="OD126">
            <v>0</v>
          </cell>
          <cell r="OE126">
            <v>0</v>
          </cell>
          <cell r="OF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v>
          </cell>
          <cell r="LR127">
            <v>0</v>
          </cell>
          <cell r="LS127">
            <v>0</v>
          </cell>
          <cell r="LT127">
            <v>0</v>
          </cell>
          <cell r="LU127">
            <v>0</v>
          </cell>
          <cell r="LV127">
            <v>0</v>
          </cell>
          <cell r="LW127">
            <v>0</v>
          </cell>
          <cell r="LX127">
            <v>0</v>
          </cell>
          <cell r="LY127">
            <v>0</v>
          </cell>
          <cell r="LZ127">
            <v>0</v>
          </cell>
          <cell r="MA127">
            <v>0</v>
          </cell>
          <cell r="MB127">
            <v>0</v>
          </cell>
          <cell r="MC127">
            <v>0</v>
          </cell>
          <cell r="MD127">
            <v>0</v>
          </cell>
          <cell r="ME127">
            <v>0</v>
          </cell>
          <cell r="MF127">
            <v>0</v>
          </cell>
          <cell r="MG127">
            <v>0</v>
          </cell>
          <cell r="MH127">
            <v>0</v>
          </cell>
          <cell r="MI127">
            <v>0</v>
          </cell>
          <cell r="MJ127">
            <v>0</v>
          </cell>
          <cell r="MK127">
            <v>0</v>
          </cell>
          <cell r="ML127">
            <v>0</v>
          </cell>
          <cell r="MM127">
            <v>0</v>
          </cell>
          <cell r="MN127">
            <v>0</v>
          </cell>
          <cell r="MO127">
            <v>0</v>
          </cell>
          <cell r="MP127">
            <v>0</v>
          </cell>
          <cell r="MQ127">
            <v>0</v>
          </cell>
          <cell r="MR127">
            <v>0</v>
          </cell>
          <cell r="MS127">
            <v>0</v>
          </cell>
          <cell r="MT127">
            <v>0</v>
          </cell>
          <cell r="MU127">
            <v>0</v>
          </cell>
          <cell r="MV127">
            <v>0</v>
          </cell>
          <cell r="MW127">
            <v>0</v>
          </cell>
          <cell r="MX127">
            <v>0</v>
          </cell>
          <cell r="MY127">
            <v>0</v>
          </cell>
          <cell r="MZ127">
            <v>0</v>
          </cell>
          <cell r="NA127">
            <v>0</v>
          </cell>
          <cell r="NB127">
            <v>0</v>
          </cell>
          <cell r="NC127">
            <v>0</v>
          </cell>
          <cell r="ND127">
            <v>0</v>
          </cell>
          <cell r="NE127">
            <v>0</v>
          </cell>
          <cell r="NF127">
            <v>0</v>
          </cell>
          <cell r="NG127">
            <v>0</v>
          </cell>
          <cell r="NH127">
            <v>0</v>
          </cell>
          <cell r="NI127">
            <v>0</v>
          </cell>
          <cell r="NJ127">
            <v>0</v>
          </cell>
          <cell r="NK127">
            <v>0</v>
          </cell>
          <cell r="NL127">
            <v>0</v>
          </cell>
          <cell r="NM127">
            <v>0</v>
          </cell>
          <cell r="NN127">
            <v>0</v>
          </cell>
          <cell r="NO127">
            <v>0</v>
          </cell>
          <cell r="NP127">
            <v>0</v>
          </cell>
          <cell r="NQ127">
            <v>0</v>
          </cell>
          <cell r="NR127">
            <v>0</v>
          </cell>
          <cell r="NS127">
            <v>0</v>
          </cell>
          <cell r="NT127">
            <v>0</v>
          </cell>
          <cell r="NU127">
            <v>0</v>
          </cell>
          <cell r="NV127">
            <v>0</v>
          </cell>
          <cell r="NW127">
            <v>0</v>
          </cell>
          <cell r="NX127">
            <v>0</v>
          </cell>
          <cell r="NY127">
            <v>0</v>
          </cell>
          <cell r="NZ127">
            <v>0</v>
          </cell>
          <cell r="OA127">
            <v>0</v>
          </cell>
          <cell r="OB127">
            <v>0</v>
          </cell>
          <cell r="OC127">
            <v>0</v>
          </cell>
          <cell r="OD127">
            <v>0</v>
          </cell>
          <cell r="OE127">
            <v>0</v>
          </cell>
          <cell r="OF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cell r="LJ128">
            <v>0</v>
          </cell>
          <cell r="LK128">
            <v>0</v>
          </cell>
          <cell r="LL128">
            <v>0</v>
          </cell>
          <cell r="LM128">
            <v>0</v>
          </cell>
          <cell r="LN128">
            <v>0</v>
          </cell>
          <cell r="LO128">
            <v>0</v>
          </cell>
          <cell r="LP128">
            <v>0</v>
          </cell>
          <cell r="LQ128">
            <v>0</v>
          </cell>
          <cell r="LR128">
            <v>0</v>
          </cell>
          <cell r="LS128">
            <v>0</v>
          </cell>
          <cell r="LT128">
            <v>0</v>
          </cell>
          <cell r="LU128">
            <v>0</v>
          </cell>
          <cell r="LV128">
            <v>0</v>
          </cell>
          <cell r="LW128">
            <v>0</v>
          </cell>
          <cell r="LX128">
            <v>0</v>
          </cell>
          <cell r="LY128">
            <v>0</v>
          </cell>
          <cell r="LZ128">
            <v>0</v>
          </cell>
          <cell r="MA128">
            <v>0</v>
          </cell>
          <cell r="MB128">
            <v>0</v>
          </cell>
          <cell r="MC128">
            <v>0</v>
          </cell>
          <cell r="MD128">
            <v>0</v>
          </cell>
          <cell r="ME128">
            <v>0</v>
          </cell>
          <cell r="MF128">
            <v>0</v>
          </cell>
          <cell r="MG128">
            <v>0</v>
          </cell>
          <cell r="MH128">
            <v>0</v>
          </cell>
          <cell r="MI128">
            <v>0</v>
          </cell>
          <cell r="MJ128">
            <v>0</v>
          </cell>
          <cell r="MK128">
            <v>0</v>
          </cell>
          <cell r="ML128">
            <v>0</v>
          </cell>
          <cell r="MM128">
            <v>0</v>
          </cell>
          <cell r="MN128">
            <v>0</v>
          </cell>
          <cell r="MO128">
            <v>0</v>
          </cell>
          <cell r="MP128">
            <v>0</v>
          </cell>
          <cell r="MQ128">
            <v>0</v>
          </cell>
          <cell r="MR128">
            <v>0</v>
          </cell>
          <cell r="MS128">
            <v>0</v>
          </cell>
          <cell r="MT128">
            <v>0</v>
          </cell>
          <cell r="MU128">
            <v>0</v>
          </cell>
          <cell r="MV128">
            <v>0</v>
          </cell>
          <cell r="MW128">
            <v>0</v>
          </cell>
          <cell r="MX128">
            <v>0</v>
          </cell>
          <cell r="MY128">
            <v>0</v>
          </cell>
          <cell r="MZ128">
            <v>0</v>
          </cell>
          <cell r="NA128">
            <v>0</v>
          </cell>
          <cell r="NB128">
            <v>0</v>
          </cell>
          <cell r="NC128">
            <v>0</v>
          </cell>
          <cell r="ND128">
            <v>0</v>
          </cell>
          <cell r="NE128">
            <v>0</v>
          </cell>
          <cell r="NF128">
            <v>0</v>
          </cell>
          <cell r="NG128">
            <v>0</v>
          </cell>
          <cell r="NH128">
            <v>0</v>
          </cell>
          <cell r="NI128">
            <v>0</v>
          </cell>
          <cell r="NJ128">
            <v>0</v>
          </cell>
          <cell r="NK128">
            <v>0</v>
          </cell>
          <cell r="NL128">
            <v>0</v>
          </cell>
          <cell r="NM128">
            <v>0</v>
          </cell>
          <cell r="NN128">
            <v>0</v>
          </cell>
          <cell r="NO128">
            <v>0</v>
          </cell>
          <cell r="NP128">
            <v>0</v>
          </cell>
          <cell r="NQ128">
            <v>0</v>
          </cell>
          <cell r="NR128">
            <v>0</v>
          </cell>
          <cell r="NS128">
            <v>0</v>
          </cell>
          <cell r="NT128">
            <v>0</v>
          </cell>
          <cell r="NU128">
            <v>0</v>
          </cell>
          <cell r="NV128">
            <v>0</v>
          </cell>
          <cell r="NW128">
            <v>0</v>
          </cell>
          <cell r="NX128">
            <v>0</v>
          </cell>
          <cell r="NY128">
            <v>0</v>
          </cell>
          <cell r="NZ128">
            <v>0</v>
          </cell>
          <cell r="OA128">
            <v>0</v>
          </cell>
          <cell r="OB128">
            <v>0</v>
          </cell>
          <cell r="OC128">
            <v>0</v>
          </cell>
          <cell r="OD128">
            <v>0</v>
          </cell>
          <cell r="OE128">
            <v>0</v>
          </cell>
          <cell r="OF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cell r="LJ129">
            <v>0</v>
          </cell>
          <cell r="LK129">
            <v>0</v>
          </cell>
          <cell r="LL129">
            <v>0</v>
          </cell>
          <cell r="LM129">
            <v>0</v>
          </cell>
          <cell r="LN129">
            <v>0</v>
          </cell>
          <cell r="LO129">
            <v>0</v>
          </cell>
          <cell r="LP129">
            <v>0</v>
          </cell>
          <cell r="LQ129">
            <v>0</v>
          </cell>
          <cell r="LR129">
            <v>0</v>
          </cell>
          <cell r="LS129">
            <v>0</v>
          </cell>
          <cell r="LT129">
            <v>0</v>
          </cell>
          <cell r="LU129">
            <v>0</v>
          </cell>
          <cell r="LV129">
            <v>0</v>
          </cell>
          <cell r="LW129">
            <v>0</v>
          </cell>
          <cell r="LX129">
            <v>0</v>
          </cell>
          <cell r="LY129">
            <v>0</v>
          </cell>
          <cell r="LZ129">
            <v>0</v>
          </cell>
          <cell r="MA129">
            <v>0</v>
          </cell>
          <cell r="MB129">
            <v>0</v>
          </cell>
          <cell r="MC129">
            <v>0</v>
          </cell>
          <cell r="MD129">
            <v>0</v>
          </cell>
          <cell r="ME129">
            <v>0</v>
          </cell>
          <cell r="MF129">
            <v>0</v>
          </cell>
          <cell r="MG129">
            <v>0</v>
          </cell>
          <cell r="MH129">
            <v>0</v>
          </cell>
          <cell r="MI129">
            <v>0</v>
          </cell>
          <cell r="MJ129">
            <v>0</v>
          </cell>
          <cell r="MK129">
            <v>0</v>
          </cell>
          <cell r="ML129">
            <v>0</v>
          </cell>
          <cell r="MM129">
            <v>0</v>
          </cell>
          <cell r="MN129">
            <v>0</v>
          </cell>
          <cell r="MO129">
            <v>0</v>
          </cell>
          <cell r="MP129">
            <v>0</v>
          </cell>
          <cell r="MQ129">
            <v>0</v>
          </cell>
          <cell r="MR129">
            <v>0</v>
          </cell>
          <cell r="MS129">
            <v>0</v>
          </cell>
          <cell r="MT129">
            <v>0</v>
          </cell>
          <cell r="MU129">
            <v>0</v>
          </cell>
          <cell r="MV129">
            <v>0</v>
          </cell>
          <cell r="MW129">
            <v>0</v>
          </cell>
          <cell r="MX129">
            <v>0</v>
          </cell>
          <cell r="MY129">
            <v>0</v>
          </cell>
          <cell r="MZ129">
            <v>0</v>
          </cell>
          <cell r="NA129">
            <v>0</v>
          </cell>
          <cell r="NB129">
            <v>0</v>
          </cell>
          <cell r="NC129">
            <v>0</v>
          </cell>
          <cell r="ND129">
            <v>0</v>
          </cell>
          <cell r="NE129">
            <v>0</v>
          </cell>
          <cell r="NF129">
            <v>0</v>
          </cell>
          <cell r="NG129">
            <v>0</v>
          </cell>
          <cell r="NH129">
            <v>0</v>
          </cell>
          <cell r="NI129">
            <v>0</v>
          </cell>
          <cell r="NJ129">
            <v>0</v>
          </cell>
          <cell r="NK129">
            <v>0</v>
          </cell>
          <cell r="NL129">
            <v>0</v>
          </cell>
          <cell r="NM129">
            <v>0</v>
          </cell>
          <cell r="NN129">
            <v>0</v>
          </cell>
          <cell r="NO129">
            <v>0</v>
          </cell>
          <cell r="NP129">
            <v>0</v>
          </cell>
          <cell r="NQ129">
            <v>0</v>
          </cell>
          <cell r="NR129">
            <v>0</v>
          </cell>
          <cell r="NS129">
            <v>0</v>
          </cell>
          <cell r="NT129">
            <v>0</v>
          </cell>
          <cell r="NU129">
            <v>0</v>
          </cell>
          <cell r="NV129">
            <v>0</v>
          </cell>
          <cell r="NW129">
            <v>0</v>
          </cell>
          <cell r="NX129">
            <v>0</v>
          </cell>
          <cell r="NY129">
            <v>0</v>
          </cell>
          <cell r="NZ129">
            <v>0</v>
          </cell>
          <cell r="OA129">
            <v>0</v>
          </cell>
          <cell r="OB129">
            <v>0</v>
          </cell>
          <cell r="OC129">
            <v>0</v>
          </cell>
          <cell r="OD129">
            <v>0</v>
          </cell>
          <cell r="OE129">
            <v>0</v>
          </cell>
          <cell r="OF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cell r="LJ130">
            <v>0</v>
          </cell>
          <cell r="LK130">
            <v>0</v>
          </cell>
          <cell r="LL130">
            <v>0</v>
          </cell>
          <cell r="LM130">
            <v>0</v>
          </cell>
          <cell r="LN130">
            <v>0</v>
          </cell>
          <cell r="LO130">
            <v>0</v>
          </cell>
          <cell r="LP130">
            <v>0</v>
          </cell>
          <cell r="LQ130">
            <v>0</v>
          </cell>
          <cell r="LR130">
            <v>0</v>
          </cell>
          <cell r="LS130">
            <v>0</v>
          </cell>
          <cell r="LT130">
            <v>0</v>
          </cell>
          <cell r="LU130">
            <v>0</v>
          </cell>
          <cell r="LV130">
            <v>0</v>
          </cell>
          <cell r="LW130">
            <v>0</v>
          </cell>
          <cell r="LX130">
            <v>0</v>
          </cell>
          <cell r="LY130">
            <v>0</v>
          </cell>
          <cell r="LZ130">
            <v>0</v>
          </cell>
          <cell r="MA130">
            <v>0</v>
          </cell>
          <cell r="MB130">
            <v>0</v>
          </cell>
          <cell r="MC130">
            <v>0</v>
          </cell>
          <cell r="MD130">
            <v>0</v>
          </cell>
          <cell r="ME130">
            <v>0</v>
          </cell>
          <cell r="MF130">
            <v>0</v>
          </cell>
          <cell r="MG130">
            <v>0</v>
          </cell>
          <cell r="MH130">
            <v>0</v>
          </cell>
          <cell r="MI130">
            <v>0</v>
          </cell>
          <cell r="MJ130">
            <v>0</v>
          </cell>
          <cell r="MK130">
            <v>0</v>
          </cell>
          <cell r="ML130">
            <v>0</v>
          </cell>
          <cell r="MM130">
            <v>0</v>
          </cell>
          <cell r="MN130">
            <v>0</v>
          </cell>
          <cell r="MO130">
            <v>0</v>
          </cell>
          <cell r="MP130">
            <v>0</v>
          </cell>
          <cell r="MQ130">
            <v>0</v>
          </cell>
          <cell r="MR130">
            <v>0</v>
          </cell>
          <cell r="MS130">
            <v>0</v>
          </cell>
          <cell r="MT130">
            <v>0</v>
          </cell>
          <cell r="MU130">
            <v>0</v>
          </cell>
          <cell r="MV130">
            <v>0</v>
          </cell>
          <cell r="MW130">
            <v>0</v>
          </cell>
          <cell r="MX130">
            <v>0</v>
          </cell>
          <cell r="MY130">
            <v>0</v>
          </cell>
          <cell r="MZ130">
            <v>0</v>
          </cell>
          <cell r="NA130">
            <v>0</v>
          </cell>
          <cell r="NB130">
            <v>0</v>
          </cell>
          <cell r="NC130">
            <v>0</v>
          </cell>
          <cell r="ND130">
            <v>0</v>
          </cell>
          <cell r="NE130">
            <v>0</v>
          </cell>
          <cell r="NF130">
            <v>0</v>
          </cell>
          <cell r="NG130">
            <v>0</v>
          </cell>
          <cell r="NH130">
            <v>0</v>
          </cell>
          <cell r="NI130">
            <v>0</v>
          </cell>
          <cell r="NJ130">
            <v>0</v>
          </cell>
          <cell r="NK130">
            <v>0</v>
          </cell>
          <cell r="NL130">
            <v>0</v>
          </cell>
          <cell r="NM130">
            <v>0</v>
          </cell>
          <cell r="NN130">
            <v>0</v>
          </cell>
          <cell r="NO130">
            <v>0</v>
          </cell>
          <cell r="NP130">
            <v>0</v>
          </cell>
          <cell r="NQ130">
            <v>0</v>
          </cell>
          <cell r="NR130">
            <v>0</v>
          </cell>
          <cell r="NS130">
            <v>0</v>
          </cell>
          <cell r="NT130">
            <v>0</v>
          </cell>
          <cell r="NU130">
            <v>0</v>
          </cell>
          <cell r="NV130">
            <v>0</v>
          </cell>
          <cell r="NW130">
            <v>0</v>
          </cell>
          <cell r="NX130">
            <v>0</v>
          </cell>
          <cell r="NY130">
            <v>0</v>
          </cell>
          <cell r="NZ130">
            <v>0</v>
          </cell>
          <cell r="OA130">
            <v>0</v>
          </cell>
          <cell r="OB130">
            <v>0</v>
          </cell>
          <cell r="OC130">
            <v>0</v>
          </cell>
          <cell r="OD130">
            <v>0</v>
          </cell>
          <cell r="OE130">
            <v>0</v>
          </cell>
          <cell r="OF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cell r="LJ131">
            <v>0</v>
          </cell>
          <cell r="LK131">
            <v>0</v>
          </cell>
          <cell r="LL131">
            <v>0</v>
          </cell>
          <cell r="LM131">
            <v>0</v>
          </cell>
          <cell r="LN131">
            <v>0</v>
          </cell>
          <cell r="LO131">
            <v>0</v>
          </cell>
          <cell r="LP131">
            <v>0</v>
          </cell>
          <cell r="LQ131">
            <v>0</v>
          </cell>
          <cell r="LR131">
            <v>0</v>
          </cell>
          <cell r="LS131">
            <v>0</v>
          </cell>
          <cell r="LT131">
            <v>0</v>
          </cell>
          <cell r="LU131">
            <v>0</v>
          </cell>
          <cell r="LV131">
            <v>0</v>
          </cell>
          <cell r="LW131">
            <v>0</v>
          </cell>
          <cell r="LX131">
            <v>0</v>
          </cell>
          <cell r="LY131">
            <v>0</v>
          </cell>
          <cell r="LZ131">
            <v>0</v>
          </cell>
          <cell r="MA131">
            <v>0</v>
          </cell>
          <cell r="MB131">
            <v>0</v>
          </cell>
          <cell r="MC131">
            <v>0</v>
          </cell>
          <cell r="MD131">
            <v>0</v>
          </cell>
          <cell r="ME131">
            <v>0</v>
          </cell>
          <cell r="MF131">
            <v>0</v>
          </cell>
          <cell r="MG131">
            <v>0</v>
          </cell>
          <cell r="MH131">
            <v>0</v>
          </cell>
          <cell r="MI131">
            <v>0</v>
          </cell>
          <cell r="MJ131">
            <v>0</v>
          </cell>
          <cell r="MK131">
            <v>0</v>
          </cell>
          <cell r="ML131">
            <v>0</v>
          </cell>
          <cell r="MM131">
            <v>0</v>
          </cell>
          <cell r="MN131">
            <v>0</v>
          </cell>
          <cell r="MO131">
            <v>0</v>
          </cell>
          <cell r="MP131">
            <v>0</v>
          </cell>
          <cell r="MQ131">
            <v>0</v>
          </cell>
          <cell r="MR131">
            <v>0</v>
          </cell>
          <cell r="MS131">
            <v>0</v>
          </cell>
          <cell r="MT131">
            <v>0</v>
          </cell>
          <cell r="MU131">
            <v>0</v>
          </cell>
          <cell r="MV131">
            <v>0</v>
          </cell>
          <cell r="MW131">
            <v>0</v>
          </cell>
          <cell r="MX131">
            <v>0</v>
          </cell>
          <cell r="MY131">
            <v>0</v>
          </cell>
          <cell r="MZ131">
            <v>0</v>
          </cell>
          <cell r="NA131">
            <v>0</v>
          </cell>
          <cell r="NB131">
            <v>0</v>
          </cell>
          <cell r="NC131">
            <v>0</v>
          </cell>
          <cell r="ND131">
            <v>0</v>
          </cell>
          <cell r="NE131">
            <v>0</v>
          </cell>
          <cell r="NF131">
            <v>0</v>
          </cell>
          <cell r="NG131">
            <v>0</v>
          </cell>
          <cell r="NH131">
            <v>0</v>
          </cell>
          <cell r="NI131">
            <v>0</v>
          </cell>
          <cell r="NJ131">
            <v>0</v>
          </cell>
          <cell r="NK131">
            <v>0</v>
          </cell>
          <cell r="NL131">
            <v>0</v>
          </cell>
          <cell r="NM131">
            <v>0</v>
          </cell>
          <cell r="NN131">
            <v>0</v>
          </cell>
          <cell r="NO131">
            <v>0</v>
          </cell>
          <cell r="NP131">
            <v>0</v>
          </cell>
          <cell r="NQ131">
            <v>0</v>
          </cell>
          <cell r="NR131">
            <v>0</v>
          </cell>
          <cell r="NS131">
            <v>0</v>
          </cell>
          <cell r="NT131">
            <v>0</v>
          </cell>
          <cell r="NU131">
            <v>0</v>
          </cell>
          <cell r="NV131">
            <v>0</v>
          </cell>
          <cell r="NW131">
            <v>0</v>
          </cell>
          <cell r="NX131">
            <v>0</v>
          </cell>
          <cell r="NY131">
            <v>0</v>
          </cell>
          <cell r="NZ131">
            <v>0</v>
          </cell>
          <cell r="OA131">
            <v>0</v>
          </cell>
          <cell r="OB131">
            <v>0</v>
          </cell>
          <cell r="OC131">
            <v>0</v>
          </cell>
          <cell r="OD131">
            <v>0</v>
          </cell>
          <cell r="OE131">
            <v>0</v>
          </cell>
          <cell r="OF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cell r="LJ132">
            <v>0</v>
          </cell>
          <cell r="LK132">
            <v>0</v>
          </cell>
          <cell r="LL132">
            <v>0</v>
          </cell>
          <cell r="LM132">
            <v>0</v>
          </cell>
          <cell r="LN132">
            <v>0</v>
          </cell>
          <cell r="LO132">
            <v>0</v>
          </cell>
          <cell r="LP132">
            <v>0</v>
          </cell>
          <cell r="LQ132">
            <v>0</v>
          </cell>
          <cell r="LR132">
            <v>0</v>
          </cell>
          <cell r="LS132">
            <v>0</v>
          </cell>
          <cell r="LT132">
            <v>0</v>
          </cell>
          <cell r="LU132">
            <v>0</v>
          </cell>
          <cell r="LV132">
            <v>0</v>
          </cell>
          <cell r="LW132">
            <v>0</v>
          </cell>
          <cell r="LX132">
            <v>0</v>
          </cell>
          <cell r="LY132">
            <v>0</v>
          </cell>
          <cell r="LZ132">
            <v>0</v>
          </cell>
          <cell r="MA132">
            <v>0</v>
          </cell>
          <cell r="MB132">
            <v>0</v>
          </cell>
          <cell r="MC132">
            <v>0</v>
          </cell>
          <cell r="MD132">
            <v>0</v>
          </cell>
          <cell r="ME132">
            <v>0</v>
          </cell>
          <cell r="MF132">
            <v>0</v>
          </cell>
          <cell r="MG132">
            <v>0</v>
          </cell>
          <cell r="MH132">
            <v>0</v>
          </cell>
          <cell r="MI132">
            <v>0</v>
          </cell>
          <cell r="MJ132">
            <v>0</v>
          </cell>
          <cell r="MK132">
            <v>0</v>
          </cell>
          <cell r="ML132">
            <v>0</v>
          </cell>
          <cell r="MM132">
            <v>0</v>
          </cell>
          <cell r="MN132">
            <v>0</v>
          </cell>
          <cell r="MO132">
            <v>0</v>
          </cell>
          <cell r="MP132">
            <v>0</v>
          </cell>
          <cell r="MQ132">
            <v>0</v>
          </cell>
          <cell r="MR132">
            <v>0</v>
          </cell>
          <cell r="MS132">
            <v>0</v>
          </cell>
          <cell r="MT132">
            <v>0</v>
          </cell>
          <cell r="MU132">
            <v>0</v>
          </cell>
          <cell r="MV132">
            <v>0</v>
          </cell>
          <cell r="MW132">
            <v>0</v>
          </cell>
          <cell r="MX132">
            <v>0</v>
          </cell>
          <cell r="MY132">
            <v>0</v>
          </cell>
          <cell r="MZ132">
            <v>0</v>
          </cell>
          <cell r="NA132">
            <v>0</v>
          </cell>
          <cell r="NB132">
            <v>0</v>
          </cell>
          <cell r="NC132">
            <v>0</v>
          </cell>
          <cell r="ND132">
            <v>0</v>
          </cell>
          <cell r="NE132">
            <v>0</v>
          </cell>
          <cell r="NF132">
            <v>0</v>
          </cell>
          <cell r="NG132">
            <v>0</v>
          </cell>
          <cell r="NH132">
            <v>0</v>
          </cell>
          <cell r="NI132">
            <v>0</v>
          </cell>
          <cell r="NJ132">
            <v>0</v>
          </cell>
          <cell r="NK132">
            <v>0</v>
          </cell>
          <cell r="NL132">
            <v>0</v>
          </cell>
          <cell r="NM132">
            <v>0</v>
          </cell>
          <cell r="NN132">
            <v>0</v>
          </cell>
          <cell r="NO132">
            <v>0</v>
          </cell>
          <cell r="NP132">
            <v>0</v>
          </cell>
          <cell r="NQ132">
            <v>0</v>
          </cell>
          <cell r="NR132">
            <v>0</v>
          </cell>
          <cell r="NS132">
            <v>0</v>
          </cell>
          <cell r="NT132">
            <v>0</v>
          </cell>
          <cell r="NU132">
            <v>0</v>
          </cell>
          <cell r="NV132">
            <v>0</v>
          </cell>
          <cell r="NW132">
            <v>0</v>
          </cell>
          <cell r="NX132">
            <v>0</v>
          </cell>
          <cell r="NY132">
            <v>0</v>
          </cell>
          <cell r="NZ132">
            <v>0</v>
          </cell>
          <cell r="OA132">
            <v>0</v>
          </cell>
          <cell r="OB132">
            <v>0</v>
          </cell>
          <cell r="OC132">
            <v>0</v>
          </cell>
          <cell r="OD132">
            <v>0</v>
          </cell>
          <cell r="OE132">
            <v>0</v>
          </cell>
          <cell r="OF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cell r="LJ133">
            <v>0</v>
          </cell>
          <cell r="LK133">
            <v>0</v>
          </cell>
          <cell r="LL133">
            <v>0</v>
          </cell>
          <cell r="LM133">
            <v>0</v>
          </cell>
          <cell r="LN133">
            <v>0</v>
          </cell>
          <cell r="LO133">
            <v>0</v>
          </cell>
          <cell r="LP133">
            <v>0</v>
          </cell>
          <cell r="LQ133">
            <v>0</v>
          </cell>
          <cell r="LR133">
            <v>0</v>
          </cell>
          <cell r="LS133">
            <v>0</v>
          </cell>
          <cell r="LT133">
            <v>0</v>
          </cell>
          <cell r="LU133">
            <v>0</v>
          </cell>
          <cell r="LV133">
            <v>0</v>
          </cell>
          <cell r="LW133">
            <v>0</v>
          </cell>
          <cell r="LX133">
            <v>0</v>
          </cell>
          <cell r="LY133">
            <v>0</v>
          </cell>
          <cell r="LZ133">
            <v>0</v>
          </cell>
          <cell r="MA133">
            <v>0</v>
          </cell>
          <cell r="MB133">
            <v>0</v>
          </cell>
          <cell r="MC133">
            <v>0</v>
          </cell>
          <cell r="MD133">
            <v>0</v>
          </cell>
          <cell r="ME133">
            <v>0</v>
          </cell>
          <cell r="MF133">
            <v>0</v>
          </cell>
          <cell r="MG133">
            <v>0</v>
          </cell>
          <cell r="MH133">
            <v>0</v>
          </cell>
          <cell r="MI133">
            <v>0</v>
          </cell>
          <cell r="MJ133">
            <v>0</v>
          </cell>
          <cell r="MK133">
            <v>0</v>
          </cell>
          <cell r="ML133">
            <v>0</v>
          </cell>
          <cell r="MM133">
            <v>0</v>
          </cell>
          <cell r="MN133">
            <v>0</v>
          </cell>
          <cell r="MO133">
            <v>0</v>
          </cell>
          <cell r="MP133">
            <v>0</v>
          </cell>
          <cell r="MQ133">
            <v>0</v>
          </cell>
          <cell r="MR133">
            <v>0</v>
          </cell>
          <cell r="MS133">
            <v>0</v>
          </cell>
          <cell r="MT133">
            <v>0</v>
          </cell>
          <cell r="MU133">
            <v>0</v>
          </cell>
          <cell r="MV133">
            <v>0</v>
          </cell>
          <cell r="MW133">
            <v>0</v>
          </cell>
          <cell r="MX133">
            <v>0</v>
          </cell>
          <cell r="MY133">
            <v>0</v>
          </cell>
          <cell r="MZ133">
            <v>0</v>
          </cell>
          <cell r="NA133">
            <v>0</v>
          </cell>
          <cell r="NB133">
            <v>0</v>
          </cell>
          <cell r="NC133">
            <v>0</v>
          </cell>
          <cell r="ND133">
            <v>0</v>
          </cell>
          <cell r="NE133">
            <v>0</v>
          </cell>
          <cell r="NF133">
            <v>0</v>
          </cell>
          <cell r="NG133">
            <v>0</v>
          </cell>
          <cell r="NH133">
            <v>0</v>
          </cell>
          <cell r="NI133">
            <v>0</v>
          </cell>
          <cell r="NJ133">
            <v>0</v>
          </cell>
          <cell r="NK133">
            <v>0</v>
          </cell>
          <cell r="NL133">
            <v>0</v>
          </cell>
          <cell r="NM133">
            <v>0</v>
          </cell>
          <cell r="NN133">
            <v>0</v>
          </cell>
          <cell r="NO133">
            <v>0</v>
          </cell>
          <cell r="NP133">
            <v>0</v>
          </cell>
          <cell r="NQ133">
            <v>0</v>
          </cell>
          <cell r="NR133">
            <v>0</v>
          </cell>
          <cell r="NS133">
            <v>0</v>
          </cell>
          <cell r="NT133">
            <v>0</v>
          </cell>
          <cell r="NU133">
            <v>0</v>
          </cell>
          <cell r="NV133">
            <v>0</v>
          </cell>
          <cell r="NW133">
            <v>0</v>
          </cell>
          <cell r="NX133">
            <v>0</v>
          </cell>
          <cell r="NY133">
            <v>0</v>
          </cell>
          <cell r="NZ133">
            <v>0</v>
          </cell>
          <cell r="OA133">
            <v>0</v>
          </cell>
          <cell r="OB133">
            <v>0</v>
          </cell>
          <cell r="OC133">
            <v>0</v>
          </cell>
          <cell r="OD133">
            <v>0</v>
          </cell>
          <cell r="OE133">
            <v>0</v>
          </cell>
          <cell r="OF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v>
          </cell>
          <cell r="LU134">
            <v>0</v>
          </cell>
          <cell r="LV134">
            <v>0</v>
          </cell>
          <cell r="LW134">
            <v>0</v>
          </cell>
          <cell r="LX134">
            <v>0</v>
          </cell>
          <cell r="LY134">
            <v>0</v>
          </cell>
          <cell r="LZ134">
            <v>0</v>
          </cell>
          <cell r="MA134">
            <v>0</v>
          </cell>
          <cell r="MB134">
            <v>0</v>
          </cell>
          <cell r="MC134">
            <v>0</v>
          </cell>
          <cell r="MD134">
            <v>0</v>
          </cell>
          <cell r="ME134">
            <v>0</v>
          </cell>
          <cell r="MF134">
            <v>0</v>
          </cell>
          <cell r="MG134">
            <v>0</v>
          </cell>
          <cell r="MH134">
            <v>0</v>
          </cell>
          <cell r="MI134">
            <v>0</v>
          </cell>
          <cell r="MJ134">
            <v>0</v>
          </cell>
          <cell r="MK134">
            <v>0</v>
          </cell>
          <cell r="ML134">
            <v>0</v>
          </cell>
          <cell r="MM134">
            <v>0</v>
          </cell>
          <cell r="MN134">
            <v>0</v>
          </cell>
          <cell r="MO134">
            <v>0</v>
          </cell>
          <cell r="MP134">
            <v>0</v>
          </cell>
          <cell r="MQ134">
            <v>0</v>
          </cell>
          <cell r="MR134">
            <v>0</v>
          </cell>
          <cell r="MS134">
            <v>0</v>
          </cell>
          <cell r="MT134">
            <v>0</v>
          </cell>
          <cell r="MU134">
            <v>0</v>
          </cell>
          <cell r="MV134">
            <v>0</v>
          </cell>
          <cell r="MW134">
            <v>0</v>
          </cell>
          <cell r="MX134">
            <v>0</v>
          </cell>
          <cell r="MY134">
            <v>0</v>
          </cell>
          <cell r="MZ134">
            <v>0</v>
          </cell>
          <cell r="NA134">
            <v>0</v>
          </cell>
          <cell r="NB134">
            <v>0</v>
          </cell>
          <cell r="NC134">
            <v>0</v>
          </cell>
          <cell r="ND134">
            <v>0</v>
          </cell>
          <cell r="NE134">
            <v>0</v>
          </cell>
          <cell r="NF134">
            <v>0</v>
          </cell>
          <cell r="NG134">
            <v>0</v>
          </cell>
          <cell r="NH134">
            <v>0</v>
          </cell>
          <cell r="NI134">
            <v>0</v>
          </cell>
          <cell r="NJ134">
            <v>0</v>
          </cell>
          <cell r="NK134">
            <v>0</v>
          </cell>
          <cell r="NL134">
            <v>0</v>
          </cell>
          <cell r="NM134">
            <v>0</v>
          </cell>
          <cell r="NN134">
            <v>0</v>
          </cell>
          <cell r="NO134">
            <v>0</v>
          </cell>
          <cell r="NP134">
            <v>0</v>
          </cell>
          <cell r="NQ134">
            <v>0</v>
          </cell>
          <cell r="NR134">
            <v>0</v>
          </cell>
          <cell r="NS134">
            <v>0</v>
          </cell>
          <cell r="NT134">
            <v>0</v>
          </cell>
          <cell r="NU134">
            <v>0</v>
          </cell>
          <cell r="NV134">
            <v>0</v>
          </cell>
          <cell r="NW134">
            <v>0</v>
          </cell>
          <cell r="NX134">
            <v>0</v>
          </cell>
          <cell r="NY134">
            <v>0</v>
          </cell>
          <cell r="NZ134">
            <v>0</v>
          </cell>
          <cell r="OA134">
            <v>0</v>
          </cell>
          <cell r="OB134">
            <v>0</v>
          </cell>
          <cell r="OC134">
            <v>0</v>
          </cell>
          <cell r="OD134">
            <v>0</v>
          </cell>
          <cell r="OE134">
            <v>0</v>
          </cell>
          <cell r="OF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v>
          </cell>
          <cell r="LU135">
            <v>0</v>
          </cell>
          <cell r="LV135">
            <v>0</v>
          </cell>
          <cell r="LW135">
            <v>0</v>
          </cell>
          <cell r="LX135">
            <v>0</v>
          </cell>
          <cell r="LY135">
            <v>0</v>
          </cell>
          <cell r="LZ135">
            <v>0</v>
          </cell>
          <cell r="MA135">
            <v>0</v>
          </cell>
          <cell r="MB135">
            <v>0</v>
          </cell>
          <cell r="MC135">
            <v>0</v>
          </cell>
          <cell r="MD135">
            <v>0</v>
          </cell>
          <cell r="ME135">
            <v>0</v>
          </cell>
          <cell r="MF135">
            <v>0</v>
          </cell>
          <cell r="MG135">
            <v>0</v>
          </cell>
          <cell r="MH135">
            <v>0</v>
          </cell>
          <cell r="MI135">
            <v>0</v>
          </cell>
          <cell r="MJ135">
            <v>0</v>
          </cell>
          <cell r="MK135">
            <v>0</v>
          </cell>
          <cell r="ML135">
            <v>0</v>
          </cell>
          <cell r="MM135">
            <v>0</v>
          </cell>
          <cell r="MN135">
            <v>0</v>
          </cell>
          <cell r="MO135">
            <v>0</v>
          </cell>
          <cell r="MP135">
            <v>0</v>
          </cell>
          <cell r="MQ135">
            <v>0</v>
          </cell>
          <cell r="MR135">
            <v>0</v>
          </cell>
          <cell r="MS135">
            <v>0</v>
          </cell>
          <cell r="MT135">
            <v>0</v>
          </cell>
          <cell r="MU135">
            <v>0</v>
          </cell>
          <cell r="MV135">
            <v>0</v>
          </cell>
          <cell r="MW135">
            <v>0</v>
          </cell>
          <cell r="MX135">
            <v>0</v>
          </cell>
          <cell r="MY135">
            <v>0</v>
          </cell>
          <cell r="MZ135">
            <v>0</v>
          </cell>
          <cell r="NA135">
            <v>0</v>
          </cell>
          <cell r="NB135">
            <v>0</v>
          </cell>
          <cell r="NC135">
            <v>0</v>
          </cell>
          <cell r="ND135">
            <v>0</v>
          </cell>
          <cell r="NE135">
            <v>0</v>
          </cell>
          <cell r="NF135">
            <v>0</v>
          </cell>
          <cell r="NG135">
            <v>0</v>
          </cell>
          <cell r="NH135">
            <v>0</v>
          </cell>
          <cell r="NI135">
            <v>0</v>
          </cell>
          <cell r="NJ135">
            <v>0</v>
          </cell>
          <cell r="NK135">
            <v>0</v>
          </cell>
          <cell r="NL135">
            <v>0</v>
          </cell>
          <cell r="NM135">
            <v>0</v>
          </cell>
          <cell r="NN135">
            <v>0</v>
          </cell>
          <cell r="NO135">
            <v>0</v>
          </cell>
          <cell r="NP135">
            <v>0</v>
          </cell>
          <cell r="NQ135">
            <v>0</v>
          </cell>
          <cell r="NR135">
            <v>0</v>
          </cell>
          <cell r="NS135">
            <v>0</v>
          </cell>
          <cell r="NT135">
            <v>0</v>
          </cell>
          <cell r="NU135">
            <v>0</v>
          </cell>
          <cell r="NV135">
            <v>0</v>
          </cell>
          <cell r="NW135">
            <v>0</v>
          </cell>
          <cell r="NX135">
            <v>0</v>
          </cell>
          <cell r="NY135">
            <v>0</v>
          </cell>
          <cell r="NZ135">
            <v>0</v>
          </cell>
          <cell r="OA135">
            <v>0</v>
          </cell>
          <cell r="OB135">
            <v>0</v>
          </cell>
          <cell r="OC135">
            <v>0</v>
          </cell>
          <cell r="OD135">
            <v>0</v>
          </cell>
          <cell r="OE135">
            <v>0</v>
          </cell>
          <cell r="OF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cell r="LJ136">
            <v>0</v>
          </cell>
          <cell r="LK136">
            <v>0</v>
          </cell>
          <cell r="LL136">
            <v>0</v>
          </cell>
          <cell r="LM136">
            <v>0</v>
          </cell>
          <cell r="LN136">
            <v>0</v>
          </cell>
          <cell r="LO136">
            <v>0</v>
          </cell>
          <cell r="LP136">
            <v>0</v>
          </cell>
          <cell r="LQ136">
            <v>0</v>
          </cell>
          <cell r="LR136">
            <v>0</v>
          </cell>
          <cell r="LS136">
            <v>0</v>
          </cell>
          <cell r="LT136">
            <v>0</v>
          </cell>
          <cell r="LU136">
            <v>0</v>
          </cell>
          <cell r="LV136">
            <v>0</v>
          </cell>
          <cell r="LW136">
            <v>0</v>
          </cell>
          <cell r="LX136">
            <v>0</v>
          </cell>
          <cell r="LY136">
            <v>0</v>
          </cell>
          <cell r="LZ136">
            <v>0</v>
          </cell>
          <cell r="MA136">
            <v>0</v>
          </cell>
          <cell r="MB136">
            <v>0</v>
          </cell>
          <cell r="MC136">
            <v>0</v>
          </cell>
          <cell r="MD136">
            <v>0</v>
          </cell>
          <cell r="ME136">
            <v>0</v>
          </cell>
          <cell r="MF136">
            <v>0</v>
          </cell>
          <cell r="MG136">
            <v>0</v>
          </cell>
          <cell r="MH136">
            <v>0</v>
          </cell>
          <cell r="MI136">
            <v>0</v>
          </cell>
          <cell r="MJ136">
            <v>0</v>
          </cell>
          <cell r="MK136">
            <v>0</v>
          </cell>
          <cell r="ML136">
            <v>0</v>
          </cell>
          <cell r="MM136">
            <v>0</v>
          </cell>
          <cell r="MN136">
            <v>0</v>
          </cell>
          <cell r="MO136">
            <v>0</v>
          </cell>
          <cell r="MP136">
            <v>0</v>
          </cell>
          <cell r="MQ136">
            <v>0</v>
          </cell>
          <cell r="MR136">
            <v>0</v>
          </cell>
          <cell r="MS136">
            <v>0</v>
          </cell>
          <cell r="MT136">
            <v>0</v>
          </cell>
          <cell r="MU136">
            <v>0</v>
          </cell>
          <cell r="MV136">
            <v>0</v>
          </cell>
          <cell r="MW136">
            <v>0</v>
          </cell>
          <cell r="MX136">
            <v>0</v>
          </cell>
          <cell r="MY136">
            <v>0</v>
          </cell>
          <cell r="MZ136">
            <v>0</v>
          </cell>
          <cell r="NA136">
            <v>0</v>
          </cell>
          <cell r="NB136">
            <v>0</v>
          </cell>
          <cell r="NC136">
            <v>0</v>
          </cell>
          <cell r="ND136">
            <v>0</v>
          </cell>
          <cell r="NE136">
            <v>0</v>
          </cell>
          <cell r="NF136">
            <v>0</v>
          </cell>
          <cell r="NG136">
            <v>0</v>
          </cell>
          <cell r="NH136">
            <v>0</v>
          </cell>
          <cell r="NI136">
            <v>0</v>
          </cell>
          <cell r="NJ136">
            <v>0</v>
          </cell>
          <cell r="NK136">
            <v>0</v>
          </cell>
          <cell r="NL136">
            <v>0</v>
          </cell>
          <cell r="NM136">
            <v>0</v>
          </cell>
          <cell r="NN136">
            <v>0</v>
          </cell>
          <cell r="NO136">
            <v>0</v>
          </cell>
          <cell r="NP136">
            <v>0</v>
          </cell>
          <cell r="NQ136">
            <v>0</v>
          </cell>
          <cell r="NR136">
            <v>0</v>
          </cell>
          <cell r="NS136">
            <v>0</v>
          </cell>
          <cell r="NT136">
            <v>0</v>
          </cell>
          <cell r="NU136">
            <v>0</v>
          </cell>
          <cell r="NV136">
            <v>0</v>
          </cell>
          <cell r="NW136">
            <v>0</v>
          </cell>
          <cell r="NX136">
            <v>0</v>
          </cell>
          <cell r="NY136">
            <v>0</v>
          </cell>
          <cell r="NZ136">
            <v>0</v>
          </cell>
          <cell r="OA136">
            <v>0</v>
          </cell>
          <cell r="OB136">
            <v>0</v>
          </cell>
          <cell r="OC136">
            <v>0</v>
          </cell>
          <cell r="OD136">
            <v>0</v>
          </cell>
          <cell r="OE136">
            <v>0</v>
          </cell>
          <cell r="OF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cell r="LJ137">
            <v>0</v>
          </cell>
          <cell r="LK137">
            <v>0</v>
          </cell>
          <cell r="LL137">
            <v>0</v>
          </cell>
          <cell r="LM137">
            <v>0</v>
          </cell>
          <cell r="LN137">
            <v>0</v>
          </cell>
          <cell r="LO137">
            <v>0</v>
          </cell>
          <cell r="LP137">
            <v>0</v>
          </cell>
          <cell r="LQ137">
            <v>0</v>
          </cell>
          <cell r="LR137">
            <v>0</v>
          </cell>
          <cell r="LS137">
            <v>0</v>
          </cell>
          <cell r="LT137">
            <v>0</v>
          </cell>
          <cell r="LU137">
            <v>0</v>
          </cell>
          <cell r="LV137">
            <v>0</v>
          </cell>
          <cell r="LW137">
            <v>0</v>
          </cell>
          <cell r="LX137">
            <v>0</v>
          </cell>
          <cell r="LY137">
            <v>0</v>
          </cell>
          <cell r="LZ137">
            <v>0</v>
          </cell>
          <cell r="MA137">
            <v>0</v>
          </cell>
          <cell r="MB137">
            <v>0</v>
          </cell>
          <cell r="MC137">
            <v>0</v>
          </cell>
          <cell r="MD137">
            <v>0</v>
          </cell>
          <cell r="ME137">
            <v>0</v>
          </cell>
          <cell r="MF137">
            <v>0</v>
          </cell>
          <cell r="MG137">
            <v>0</v>
          </cell>
          <cell r="MH137">
            <v>0</v>
          </cell>
          <cell r="MI137">
            <v>0</v>
          </cell>
          <cell r="MJ137">
            <v>0</v>
          </cell>
          <cell r="MK137">
            <v>0</v>
          </cell>
          <cell r="ML137">
            <v>0</v>
          </cell>
          <cell r="MM137">
            <v>0</v>
          </cell>
          <cell r="MN137">
            <v>0</v>
          </cell>
          <cell r="MO137">
            <v>0</v>
          </cell>
          <cell r="MP137">
            <v>0</v>
          </cell>
          <cell r="MQ137">
            <v>0</v>
          </cell>
          <cell r="MR137">
            <v>0</v>
          </cell>
          <cell r="MS137">
            <v>0</v>
          </cell>
          <cell r="MT137">
            <v>0</v>
          </cell>
          <cell r="MU137">
            <v>0</v>
          </cell>
          <cell r="MV137">
            <v>0</v>
          </cell>
          <cell r="MW137">
            <v>0</v>
          </cell>
          <cell r="MX137">
            <v>0</v>
          </cell>
          <cell r="MY137">
            <v>0</v>
          </cell>
          <cell r="MZ137">
            <v>0</v>
          </cell>
          <cell r="NA137">
            <v>0</v>
          </cell>
          <cell r="NB137">
            <v>0</v>
          </cell>
          <cell r="NC137">
            <v>0</v>
          </cell>
          <cell r="ND137">
            <v>0</v>
          </cell>
          <cell r="NE137">
            <v>0</v>
          </cell>
          <cell r="NF137">
            <v>0</v>
          </cell>
          <cell r="NG137">
            <v>0</v>
          </cell>
          <cell r="NH137">
            <v>0</v>
          </cell>
          <cell r="NI137">
            <v>0</v>
          </cell>
          <cell r="NJ137">
            <v>0</v>
          </cell>
          <cell r="NK137">
            <v>0</v>
          </cell>
          <cell r="NL137">
            <v>0</v>
          </cell>
          <cell r="NM137">
            <v>0</v>
          </cell>
          <cell r="NN137">
            <v>0</v>
          </cell>
          <cell r="NO137">
            <v>0</v>
          </cell>
          <cell r="NP137">
            <v>0</v>
          </cell>
          <cell r="NQ137">
            <v>0</v>
          </cell>
          <cell r="NR137">
            <v>0</v>
          </cell>
          <cell r="NS137">
            <v>0</v>
          </cell>
          <cell r="NT137">
            <v>0</v>
          </cell>
          <cell r="NU137">
            <v>0</v>
          </cell>
          <cell r="NV137">
            <v>0</v>
          </cell>
          <cell r="NW137">
            <v>0</v>
          </cell>
          <cell r="NX137">
            <v>0</v>
          </cell>
          <cell r="NY137">
            <v>0</v>
          </cell>
          <cell r="NZ137">
            <v>0</v>
          </cell>
          <cell r="OA137">
            <v>0</v>
          </cell>
          <cell r="OB137">
            <v>0</v>
          </cell>
          <cell r="OC137">
            <v>0</v>
          </cell>
          <cell r="OD137">
            <v>0</v>
          </cell>
          <cell r="OE137">
            <v>0</v>
          </cell>
          <cell r="OF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cell r="LJ138">
            <v>0</v>
          </cell>
          <cell r="LK138">
            <v>0</v>
          </cell>
          <cell r="LL138">
            <v>0</v>
          </cell>
          <cell r="LM138">
            <v>0</v>
          </cell>
          <cell r="LN138">
            <v>0</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v>
          </cell>
          <cell r="MC138">
            <v>0</v>
          </cell>
          <cell r="MD138">
            <v>0</v>
          </cell>
          <cell r="ME138">
            <v>0</v>
          </cell>
          <cell r="MF138">
            <v>0</v>
          </cell>
          <cell r="MG138">
            <v>0</v>
          </cell>
          <cell r="MH138">
            <v>0</v>
          </cell>
          <cell r="MI138">
            <v>0</v>
          </cell>
          <cell r="MJ138">
            <v>0</v>
          </cell>
          <cell r="MK138">
            <v>0</v>
          </cell>
          <cell r="ML138">
            <v>0</v>
          </cell>
          <cell r="MM138">
            <v>0</v>
          </cell>
          <cell r="MN138">
            <v>0</v>
          </cell>
          <cell r="MO138">
            <v>0</v>
          </cell>
          <cell r="MP138">
            <v>0</v>
          </cell>
          <cell r="MQ138">
            <v>0</v>
          </cell>
          <cell r="MR138">
            <v>0</v>
          </cell>
          <cell r="MS138">
            <v>0</v>
          </cell>
          <cell r="MT138">
            <v>0</v>
          </cell>
          <cell r="MU138">
            <v>0</v>
          </cell>
          <cell r="MV138">
            <v>0</v>
          </cell>
          <cell r="MW138">
            <v>0</v>
          </cell>
          <cell r="MX138">
            <v>0</v>
          </cell>
          <cell r="MY138">
            <v>0</v>
          </cell>
          <cell r="MZ138">
            <v>0</v>
          </cell>
          <cell r="NA138">
            <v>0</v>
          </cell>
          <cell r="NB138">
            <v>0</v>
          </cell>
          <cell r="NC138">
            <v>0</v>
          </cell>
          <cell r="ND138">
            <v>0</v>
          </cell>
          <cell r="NE138">
            <v>0</v>
          </cell>
          <cell r="NF138">
            <v>0</v>
          </cell>
          <cell r="NG138">
            <v>0</v>
          </cell>
          <cell r="NH138">
            <v>0</v>
          </cell>
          <cell r="NI138">
            <v>0</v>
          </cell>
          <cell r="NJ138">
            <v>0</v>
          </cell>
          <cell r="NK138">
            <v>0</v>
          </cell>
          <cell r="NL138">
            <v>0</v>
          </cell>
          <cell r="NM138">
            <v>0</v>
          </cell>
          <cell r="NN138">
            <v>0</v>
          </cell>
          <cell r="NO138">
            <v>0</v>
          </cell>
          <cell r="NP138">
            <v>0</v>
          </cell>
          <cell r="NQ138">
            <v>0</v>
          </cell>
          <cell r="NR138">
            <v>0</v>
          </cell>
          <cell r="NS138">
            <v>0</v>
          </cell>
          <cell r="NT138">
            <v>0</v>
          </cell>
          <cell r="NU138">
            <v>0</v>
          </cell>
          <cell r="NV138">
            <v>0</v>
          </cell>
          <cell r="NW138">
            <v>0</v>
          </cell>
          <cell r="NX138">
            <v>0</v>
          </cell>
          <cell r="NY138">
            <v>0</v>
          </cell>
          <cell r="NZ138">
            <v>0</v>
          </cell>
          <cell r="OA138">
            <v>0</v>
          </cell>
          <cell r="OB138">
            <v>0</v>
          </cell>
          <cell r="OC138">
            <v>0</v>
          </cell>
          <cell r="OD138">
            <v>0</v>
          </cell>
          <cell r="OE138">
            <v>0</v>
          </cell>
          <cell r="OF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cell r="LJ139">
            <v>0</v>
          </cell>
          <cell r="LK139">
            <v>0</v>
          </cell>
          <cell r="LL139">
            <v>0</v>
          </cell>
          <cell r="LM139">
            <v>0</v>
          </cell>
          <cell r="LN139">
            <v>0</v>
          </cell>
          <cell r="LO139">
            <v>0</v>
          </cell>
          <cell r="LP139">
            <v>0</v>
          </cell>
          <cell r="LQ139">
            <v>0</v>
          </cell>
          <cell r="LR139">
            <v>0</v>
          </cell>
          <cell r="LS139">
            <v>0</v>
          </cell>
          <cell r="LT139">
            <v>0</v>
          </cell>
          <cell r="LU139">
            <v>0</v>
          </cell>
          <cell r="LV139">
            <v>0</v>
          </cell>
          <cell r="LW139">
            <v>0</v>
          </cell>
          <cell r="LX139">
            <v>0</v>
          </cell>
          <cell r="LY139">
            <v>0</v>
          </cell>
          <cell r="LZ139">
            <v>0</v>
          </cell>
          <cell r="MA139">
            <v>0</v>
          </cell>
          <cell r="MB139">
            <v>0</v>
          </cell>
          <cell r="MC139">
            <v>0</v>
          </cell>
          <cell r="MD139">
            <v>0</v>
          </cell>
          <cell r="ME139">
            <v>0</v>
          </cell>
          <cell r="MF139">
            <v>0</v>
          </cell>
          <cell r="MG139">
            <v>0</v>
          </cell>
          <cell r="MH139">
            <v>0</v>
          </cell>
          <cell r="MI139">
            <v>0</v>
          </cell>
          <cell r="MJ139">
            <v>0</v>
          </cell>
          <cell r="MK139">
            <v>0</v>
          </cell>
          <cell r="ML139">
            <v>0</v>
          </cell>
          <cell r="MM139">
            <v>0</v>
          </cell>
          <cell r="MN139">
            <v>0</v>
          </cell>
          <cell r="MO139">
            <v>0</v>
          </cell>
          <cell r="MP139">
            <v>0</v>
          </cell>
          <cell r="MQ139">
            <v>0</v>
          </cell>
          <cell r="MR139">
            <v>0</v>
          </cell>
          <cell r="MS139">
            <v>0</v>
          </cell>
          <cell r="MT139">
            <v>0</v>
          </cell>
          <cell r="MU139">
            <v>0</v>
          </cell>
          <cell r="MV139">
            <v>0</v>
          </cell>
          <cell r="MW139">
            <v>0</v>
          </cell>
          <cell r="MX139">
            <v>0</v>
          </cell>
          <cell r="MY139">
            <v>0</v>
          </cell>
          <cell r="MZ139">
            <v>0</v>
          </cell>
          <cell r="NA139">
            <v>0</v>
          </cell>
          <cell r="NB139">
            <v>0</v>
          </cell>
          <cell r="NC139">
            <v>0</v>
          </cell>
          <cell r="ND139">
            <v>0</v>
          </cell>
          <cell r="NE139">
            <v>0</v>
          </cell>
          <cell r="NF139">
            <v>0</v>
          </cell>
          <cell r="NG139">
            <v>0</v>
          </cell>
          <cell r="NH139">
            <v>0</v>
          </cell>
          <cell r="NI139">
            <v>0</v>
          </cell>
          <cell r="NJ139">
            <v>0</v>
          </cell>
          <cell r="NK139">
            <v>0</v>
          </cell>
          <cell r="NL139">
            <v>0</v>
          </cell>
          <cell r="NM139">
            <v>0</v>
          </cell>
          <cell r="NN139">
            <v>0</v>
          </cell>
          <cell r="NO139">
            <v>0</v>
          </cell>
          <cell r="NP139">
            <v>0</v>
          </cell>
          <cell r="NQ139">
            <v>0</v>
          </cell>
          <cell r="NR139">
            <v>0</v>
          </cell>
          <cell r="NS139">
            <v>0</v>
          </cell>
          <cell r="NT139">
            <v>0</v>
          </cell>
          <cell r="NU139">
            <v>0</v>
          </cell>
          <cell r="NV139">
            <v>0</v>
          </cell>
          <cell r="NW139">
            <v>0</v>
          </cell>
          <cell r="NX139">
            <v>0</v>
          </cell>
          <cell r="NY139">
            <v>0</v>
          </cell>
          <cell r="NZ139">
            <v>0</v>
          </cell>
          <cell r="OA139">
            <v>0</v>
          </cell>
          <cell r="OB139">
            <v>0</v>
          </cell>
          <cell r="OC139">
            <v>0</v>
          </cell>
          <cell r="OD139">
            <v>0</v>
          </cell>
          <cell r="OE139">
            <v>0</v>
          </cell>
          <cell r="OF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cell r="LJ140">
            <v>0</v>
          </cell>
          <cell r="LK140">
            <v>0</v>
          </cell>
          <cell r="LL140">
            <v>0</v>
          </cell>
          <cell r="LM140">
            <v>0</v>
          </cell>
          <cell r="LN140">
            <v>0</v>
          </cell>
          <cell r="LO140">
            <v>0</v>
          </cell>
          <cell r="LP140">
            <v>0</v>
          </cell>
          <cell r="LQ140">
            <v>0</v>
          </cell>
          <cell r="LR140">
            <v>0</v>
          </cell>
          <cell r="LS140">
            <v>0</v>
          </cell>
          <cell r="LT140">
            <v>0</v>
          </cell>
          <cell r="LU140">
            <v>0</v>
          </cell>
          <cell r="LV140">
            <v>0</v>
          </cell>
          <cell r="LW140">
            <v>0</v>
          </cell>
          <cell r="LX140">
            <v>0</v>
          </cell>
          <cell r="LY140">
            <v>0</v>
          </cell>
          <cell r="LZ140">
            <v>0</v>
          </cell>
          <cell r="MA140">
            <v>0</v>
          </cell>
          <cell r="MB140">
            <v>0</v>
          </cell>
          <cell r="MC140">
            <v>0</v>
          </cell>
          <cell r="MD140">
            <v>0</v>
          </cell>
          <cell r="ME140">
            <v>0</v>
          </cell>
          <cell r="MF140">
            <v>0</v>
          </cell>
          <cell r="MG140">
            <v>0</v>
          </cell>
          <cell r="MH140">
            <v>0</v>
          </cell>
          <cell r="MI140">
            <v>0</v>
          </cell>
          <cell r="MJ140">
            <v>0</v>
          </cell>
          <cell r="MK140">
            <v>0</v>
          </cell>
          <cell r="ML140">
            <v>0</v>
          </cell>
          <cell r="MM140">
            <v>0</v>
          </cell>
          <cell r="MN140">
            <v>0</v>
          </cell>
          <cell r="MO140">
            <v>0</v>
          </cell>
          <cell r="MP140">
            <v>0</v>
          </cell>
          <cell r="MQ140">
            <v>0</v>
          </cell>
          <cell r="MR140">
            <v>0</v>
          </cell>
          <cell r="MS140">
            <v>0</v>
          </cell>
          <cell r="MT140">
            <v>0</v>
          </cell>
          <cell r="MU140">
            <v>0</v>
          </cell>
          <cell r="MV140">
            <v>0</v>
          </cell>
          <cell r="MW140">
            <v>0</v>
          </cell>
          <cell r="MX140">
            <v>0</v>
          </cell>
          <cell r="MY140">
            <v>0</v>
          </cell>
          <cell r="MZ140">
            <v>0</v>
          </cell>
          <cell r="NA140">
            <v>0</v>
          </cell>
          <cell r="NB140">
            <v>0</v>
          </cell>
          <cell r="NC140">
            <v>0</v>
          </cell>
          <cell r="ND140">
            <v>0</v>
          </cell>
          <cell r="NE140">
            <v>0</v>
          </cell>
          <cell r="NF140">
            <v>0</v>
          </cell>
          <cell r="NG140">
            <v>0</v>
          </cell>
          <cell r="NH140">
            <v>0</v>
          </cell>
          <cell r="NI140">
            <v>0</v>
          </cell>
          <cell r="NJ140">
            <v>0</v>
          </cell>
          <cell r="NK140">
            <v>0</v>
          </cell>
          <cell r="NL140">
            <v>0</v>
          </cell>
          <cell r="NM140">
            <v>0</v>
          </cell>
          <cell r="NN140">
            <v>0</v>
          </cell>
          <cell r="NO140">
            <v>0</v>
          </cell>
          <cell r="NP140">
            <v>0</v>
          </cell>
          <cell r="NQ140">
            <v>0</v>
          </cell>
          <cell r="NR140">
            <v>0</v>
          </cell>
          <cell r="NS140">
            <v>0</v>
          </cell>
          <cell r="NT140">
            <v>0</v>
          </cell>
          <cell r="NU140">
            <v>0</v>
          </cell>
          <cell r="NV140">
            <v>0</v>
          </cell>
          <cell r="NW140">
            <v>0</v>
          </cell>
          <cell r="NX140">
            <v>0</v>
          </cell>
          <cell r="NY140">
            <v>0</v>
          </cell>
          <cell r="NZ140">
            <v>0</v>
          </cell>
          <cell r="OA140">
            <v>0</v>
          </cell>
          <cell r="OB140">
            <v>0</v>
          </cell>
          <cell r="OC140">
            <v>0</v>
          </cell>
          <cell r="OD140">
            <v>0</v>
          </cell>
          <cell r="OE140">
            <v>0</v>
          </cell>
          <cell r="OF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cell r="LJ141">
            <v>0</v>
          </cell>
          <cell r="LK141">
            <v>0</v>
          </cell>
          <cell r="LL141">
            <v>0</v>
          </cell>
          <cell r="LM141">
            <v>0</v>
          </cell>
          <cell r="LN141">
            <v>0</v>
          </cell>
          <cell r="LO141">
            <v>0</v>
          </cell>
          <cell r="LP141">
            <v>0</v>
          </cell>
          <cell r="LQ141">
            <v>0</v>
          </cell>
          <cell r="LR141">
            <v>0</v>
          </cell>
          <cell r="LS141">
            <v>0</v>
          </cell>
          <cell r="LT141">
            <v>0</v>
          </cell>
          <cell r="LU141">
            <v>0</v>
          </cell>
          <cell r="LV141">
            <v>0</v>
          </cell>
          <cell r="LW141">
            <v>0</v>
          </cell>
          <cell r="LX141">
            <v>0</v>
          </cell>
          <cell r="LY141">
            <v>0</v>
          </cell>
          <cell r="LZ141">
            <v>0</v>
          </cell>
          <cell r="MA141">
            <v>0</v>
          </cell>
          <cell r="MB141">
            <v>0</v>
          </cell>
          <cell r="MC141">
            <v>0</v>
          </cell>
          <cell r="MD141">
            <v>0</v>
          </cell>
          <cell r="ME141">
            <v>0</v>
          </cell>
          <cell r="MF141">
            <v>0</v>
          </cell>
          <cell r="MG141">
            <v>0</v>
          </cell>
          <cell r="MH141">
            <v>0</v>
          </cell>
          <cell r="MI141">
            <v>0</v>
          </cell>
          <cell r="MJ141">
            <v>0</v>
          </cell>
          <cell r="MK141">
            <v>0</v>
          </cell>
          <cell r="ML141">
            <v>0</v>
          </cell>
          <cell r="MM141">
            <v>0</v>
          </cell>
          <cell r="MN141">
            <v>0</v>
          </cell>
          <cell r="MO141">
            <v>0</v>
          </cell>
          <cell r="MP141">
            <v>0</v>
          </cell>
          <cell r="MQ141">
            <v>0</v>
          </cell>
          <cell r="MR141">
            <v>0</v>
          </cell>
          <cell r="MS141">
            <v>0</v>
          </cell>
          <cell r="MT141">
            <v>0</v>
          </cell>
          <cell r="MU141">
            <v>0</v>
          </cell>
          <cell r="MV141">
            <v>0</v>
          </cell>
          <cell r="MW141">
            <v>0</v>
          </cell>
          <cell r="MX141">
            <v>0</v>
          </cell>
          <cell r="MY141">
            <v>0</v>
          </cell>
          <cell r="MZ141">
            <v>0</v>
          </cell>
          <cell r="NA141">
            <v>0</v>
          </cell>
          <cell r="NB141">
            <v>0</v>
          </cell>
          <cell r="NC141">
            <v>0</v>
          </cell>
          <cell r="ND141">
            <v>0</v>
          </cell>
          <cell r="NE141">
            <v>0</v>
          </cell>
          <cell r="NF141">
            <v>0</v>
          </cell>
          <cell r="NG141">
            <v>0</v>
          </cell>
          <cell r="NH141">
            <v>0</v>
          </cell>
          <cell r="NI141">
            <v>0</v>
          </cell>
          <cell r="NJ141">
            <v>0</v>
          </cell>
          <cell r="NK141">
            <v>0</v>
          </cell>
          <cell r="NL141">
            <v>0</v>
          </cell>
          <cell r="NM141">
            <v>0</v>
          </cell>
          <cell r="NN141">
            <v>0</v>
          </cell>
          <cell r="NO141">
            <v>0</v>
          </cell>
          <cell r="NP141">
            <v>0</v>
          </cell>
          <cell r="NQ141">
            <v>0</v>
          </cell>
          <cell r="NR141">
            <v>0</v>
          </cell>
          <cell r="NS141">
            <v>0</v>
          </cell>
          <cell r="NT141">
            <v>0</v>
          </cell>
          <cell r="NU141">
            <v>0</v>
          </cell>
          <cell r="NV141">
            <v>0</v>
          </cell>
          <cell r="NW141">
            <v>0</v>
          </cell>
          <cell r="NX141">
            <v>0</v>
          </cell>
          <cell r="NY141">
            <v>0</v>
          </cell>
          <cell r="NZ141">
            <v>0</v>
          </cell>
          <cell r="OA141">
            <v>0</v>
          </cell>
          <cell r="OB141">
            <v>0</v>
          </cell>
          <cell r="OC141">
            <v>0</v>
          </cell>
          <cell r="OD141">
            <v>0</v>
          </cell>
          <cell r="OE141">
            <v>0</v>
          </cell>
          <cell r="OF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0</v>
          </cell>
          <cell r="LK142">
            <v>0</v>
          </cell>
          <cell r="LL142">
            <v>0</v>
          </cell>
          <cell r="LM142">
            <v>0</v>
          </cell>
          <cell r="LN142">
            <v>0</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0</v>
          </cell>
          <cell r="ME142">
            <v>0</v>
          </cell>
          <cell r="MF142">
            <v>0</v>
          </cell>
          <cell r="MG142">
            <v>0</v>
          </cell>
          <cell r="MH142">
            <v>0</v>
          </cell>
          <cell r="MI142">
            <v>0</v>
          </cell>
          <cell r="MJ142">
            <v>0</v>
          </cell>
          <cell r="MK142">
            <v>0</v>
          </cell>
          <cell r="ML142">
            <v>0</v>
          </cell>
          <cell r="MM142">
            <v>0</v>
          </cell>
          <cell r="MN142">
            <v>0</v>
          </cell>
          <cell r="MO142">
            <v>0</v>
          </cell>
          <cell r="MP142">
            <v>0</v>
          </cell>
          <cell r="MQ142">
            <v>0</v>
          </cell>
          <cell r="MR142">
            <v>0</v>
          </cell>
          <cell r="MS142">
            <v>0</v>
          </cell>
          <cell r="MT142">
            <v>0</v>
          </cell>
          <cell r="MU142">
            <v>0</v>
          </cell>
          <cell r="MV142">
            <v>0</v>
          </cell>
          <cell r="MW142">
            <v>0</v>
          </cell>
          <cell r="MX142">
            <v>0</v>
          </cell>
          <cell r="MY142">
            <v>0</v>
          </cell>
          <cell r="MZ142">
            <v>0</v>
          </cell>
          <cell r="NA142">
            <v>0</v>
          </cell>
          <cell r="NB142">
            <v>0</v>
          </cell>
          <cell r="NC142">
            <v>0</v>
          </cell>
          <cell r="ND142">
            <v>0</v>
          </cell>
          <cell r="NE142">
            <v>0</v>
          </cell>
          <cell r="NF142">
            <v>0</v>
          </cell>
          <cell r="NG142">
            <v>0</v>
          </cell>
          <cell r="NH142">
            <v>0</v>
          </cell>
          <cell r="NI142">
            <v>0</v>
          </cell>
          <cell r="NJ142">
            <v>0</v>
          </cell>
          <cell r="NK142">
            <v>0</v>
          </cell>
          <cell r="NL142">
            <v>0</v>
          </cell>
          <cell r="NM142">
            <v>0</v>
          </cell>
          <cell r="NN142">
            <v>0</v>
          </cell>
          <cell r="NO142">
            <v>0</v>
          </cell>
          <cell r="NP142">
            <v>0</v>
          </cell>
          <cell r="NQ142">
            <v>0</v>
          </cell>
          <cell r="NR142">
            <v>0</v>
          </cell>
          <cell r="NS142">
            <v>0</v>
          </cell>
          <cell r="NT142">
            <v>0</v>
          </cell>
          <cell r="NU142">
            <v>0</v>
          </cell>
          <cell r="NV142">
            <v>0</v>
          </cell>
          <cell r="NW142">
            <v>0</v>
          </cell>
          <cell r="NX142">
            <v>0</v>
          </cell>
          <cell r="NY142">
            <v>0</v>
          </cell>
          <cell r="NZ142">
            <v>0</v>
          </cell>
          <cell r="OA142">
            <v>0</v>
          </cell>
          <cell r="OB142">
            <v>0</v>
          </cell>
          <cell r="OC142">
            <v>0</v>
          </cell>
          <cell r="OD142">
            <v>0</v>
          </cell>
          <cell r="OE142">
            <v>0</v>
          </cell>
          <cell r="OF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cell r="LJ143">
            <v>0</v>
          </cell>
          <cell r="LK143">
            <v>0</v>
          </cell>
          <cell r="LL143">
            <v>0</v>
          </cell>
          <cell r="LM143">
            <v>0</v>
          </cell>
          <cell r="LN143">
            <v>0</v>
          </cell>
          <cell r="LO143">
            <v>0</v>
          </cell>
          <cell r="LP143">
            <v>0</v>
          </cell>
          <cell r="LQ143">
            <v>0</v>
          </cell>
          <cell r="LR143">
            <v>0</v>
          </cell>
          <cell r="LS143">
            <v>0</v>
          </cell>
          <cell r="LT143">
            <v>0</v>
          </cell>
          <cell r="LU143">
            <v>0</v>
          </cell>
          <cell r="LV143">
            <v>0</v>
          </cell>
          <cell r="LW143">
            <v>0</v>
          </cell>
          <cell r="LX143">
            <v>0</v>
          </cell>
          <cell r="LY143">
            <v>0</v>
          </cell>
          <cell r="LZ143">
            <v>0</v>
          </cell>
          <cell r="MA143">
            <v>0</v>
          </cell>
          <cell r="MB143">
            <v>0</v>
          </cell>
          <cell r="MC143">
            <v>0</v>
          </cell>
          <cell r="MD143">
            <v>0</v>
          </cell>
          <cell r="ME143">
            <v>0</v>
          </cell>
          <cell r="MF143">
            <v>0</v>
          </cell>
          <cell r="MG143">
            <v>0</v>
          </cell>
          <cell r="MH143">
            <v>0</v>
          </cell>
          <cell r="MI143">
            <v>0</v>
          </cell>
          <cell r="MJ143">
            <v>0</v>
          </cell>
          <cell r="MK143">
            <v>0</v>
          </cell>
          <cell r="ML143">
            <v>0</v>
          </cell>
          <cell r="MM143">
            <v>0</v>
          </cell>
          <cell r="MN143">
            <v>0</v>
          </cell>
          <cell r="MO143">
            <v>0</v>
          </cell>
          <cell r="MP143">
            <v>0</v>
          </cell>
          <cell r="MQ143">
            <v>0</v>
          </cell>
          <cell r="MR143">
            <v>0</v>
          </cell>
          <cell r="MS143">
            <v>0</v>
          </cell>
          <cell r="MT143">
            <v>0</v>
          </cell>
          <cell r="MU143">
            <v>0</v>
          </cell>
          <cell r="MV143">
            <v>0</v>
          </cell>
          <cell r="MW143">
            <v>0</v>
          </cell>
          <cell r="MX143">
            <v>0</v>
          </cell>
          <cell r="MY143">
            <v>0</v>
          </cell>
          <cell r="MZ143">
            <v>0</v>
          </cell>
          <cell r="NA143">
            <v>0</v>
          </cell>
          <cell r="NB143">
            <v>0</v>
          </cell>
          <cell r="NC143">
            <v>0</v>
          </cell>
          <cell r="ND143">
            <v>0</v>
          </cell>
          <cell r="NE143">
            <v>0</v>
          </cell>
          <cell r="NF143">
            <v>0</v>
          </cell>
          <cell r="NG143">
            <v>0</v>
          </cell>
          <cell r="NH143">
            <v>0</v>
          </cell>
          <cell r="NI143">
            <v>0</v>
          </cell>
          <cell r="NJ143">
            <v>0</v>
          </cell>
          <cell r="NK143">
            <v>0</v>
          </cell>
          <cell r="NL143">
            <v>0</v>
          </cell>
          <cell r="NM143">
            <v>0</v>
          </cell>
          <cell r="NN143">
            <v>0</v>
          </cell>
          <cell r="NO143">
            <v>0</v>
          </cell>
          <cell r="NP143">
            <v>0</v>
          </cell>
          <cell r="NQ143">
            <v>0</v>
          </cell>
          <cell r="NR143">
            <v>0</v>
          </cell>
          <cell r="NS143">
            <v>0</v>
          </cell>
          <cell r="NT143">
            <v>0</v>
          </cell>
          <cell r="NU143">
            <v>0</v>
          </cell>
          <cell r="NV143">
            <v>0</v>
          </cell>
          <cell r="NW143">
            <v>0</v>
          </cell>
          <cell r="NX143">
            <v>0</v>
          </cell>
          <cell r="NY143">
            <v>0</v>
          </cell>
          <cell r="NZ143">
            <v>0</v>
          </cell>
          <cell r="OA143">
            <v>0</v>
          </cell>
          <cell r="OB143">
            <v>0</v>
          </cell>
          <cell r="OC143">
            <v>0</v>
          </cell>
          <cell r="OD143">
            <v>0</v>
          </cell>
          <cell r="OE143">
            <v>0</v>
          </cell>
          <cell r="OF143">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0</v>
          </cell>
          <cell r="MU144">
            <v>0</v>
          </cell>
          <cell r="MV144">
            <v>0</v>
          </cell>
          <cell r="MW144">
            <v>0</v>
          </cell>
          <cell r="MX144">
            <v>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v>0</v>
          </cell>
          <cell r="NM144">
            <v>0</v>
          </cell>
          <cell r="NN144">
            <v>0</v>
          </cell>
          <cell r="NO144">
            <v>0</v>
          </cell>
          <cell r="NP144">
            <v>0</v>
          </cell>
          <cell r="NQ144">
            <v>0</v>
          </cell>
          <cell r="NR144">
            <v>0</v>
          </cell>
          <cell r="NS144">
            <v>0</v>
          </cell>
          <cell r="NT144">
            <v>0</v>
          </cell>
          <cell r="NU144">
            <v>0</v>
          </cell>
          <cell r="NV144">
            <v>0</v>
          </cell>
          <cell r="NW144">
            <v>0</v>
          </cell>
          <cell r="NX144">
            <v>0</v>
          </cell>
          <cell r="NY144">
            <v>0</v>
          </cell>
          <cell r="NZ144">
            <v>0</v>
          </cell>
          <cell r="OA144">
            <v>0</v>
          </cell>
          <cell r="OB144">
            <v>0</v>
          </cell>
          <cell r="OC144">
            <v>0</v>
          </cell>
          <cell r="OD144">
            <v>0</v>
          </cell>
          <cell r="OE144">
            <v>0</v>
          </cell>
          <cell r="OF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cell r="LJ145">
            <v>0</v>
          </cell>
          <cell r="LK145">
            <v>0</v>
          </cell>
          <cell r="LL145">
            <v>0</v>
          </cell>
          <cell r="LM145">
            <v>0</v>
          </cell>
          <cell r="LN145">
            <v>0</v>
          </cell>
          <cell r="LO145">
            <v>0</v>
          </cell>
          <cell r="LP145">
            <v>0</v>
          </cell>
          <cell r="LQ145">
            <v>0</v>
          </cell>
          <cell r="LR145">
            <v>0</v>
          </cell>
          <cell r="LS145">
            <v>0</v>
          </cell>
          <cell r="LT145">
            <v>0</v>
          </cell>
          <cell r="LU145">
            <v>0</v>
          </cell>
          <cell r="LV145">
            <v>0</v>
          </cell>
          <cell r="LW145">
            <v>0</v>
          </cell>
          <cell r="LX145">
            <v>0</v>
          </cell>
          <cell r="LY145">
            <v>0</v>
          </cell>
          <cell r="LZ145">
            <v>0</v>
          </cell>
          <cell r="MA145">
            <v>0</v>
          </cell>
          <cell r="MB145">
            <v>0</v>
          </cell>
          <cell r="MC145">
            <v>0</v>
          </cell>
          <cell r="MD145">
            <v>0</v>
          </cell>
          <cell r="ME145">
            <v>0</v>
          </cell>
          <cell r="MF145">
            <v>0</v>
          </cell>
          <cell r="MG145">
            <v>0</v>
          </cell>
          <cell r="MH145">
            <v>0</v>
          </cell>
          <cell r="MI145">
            <v>0</v>
          </cell>
          <cell r="MJ145">
            <v>0</v>
          </cell>
          <cell r="MK145">
            <v>0</v>
          </cell>
          <cell r="ML145">
            <v>0</v>
          </cell>
          <cell r="MM145">
            <v>0</v>
          </cell>
          <cell r="MN145">
            <v>0</v>
          </cell>
          <cell r="MO145">
            <v>0</v>
          </cell>
          <cell r="MP145">
            <v>0</v>
          </cell>
          <cell r="MQ145">
            <v>0</v>
          </cell>
          <cell r="MR145">
            <v>0</v>
          </cell>
          <cell r="MS145">
            <v>0</v>
          </cell>
          <cell r="MT145">
            <v>0</v>
          </cell>
          <cell r="MU145">
            <v>0</v>
          </cell>
          <cell r="MV145">
            <v>0</v>
          </cell>
          <cell r="MW145">
            <v>0</v>
          </cell>
          <cell r="MX145">
            <v>0</v>
          </cell>
          <cell r="MY145">
            <v>0</v>
          </cell>
          <cell r="MZ145">
            <v>0</v>
          </cell>
          <cell r="NA145">
            <v>0</v>
          </cell>
          <cell r="NB145">
            <v>0</v>
          </cell>
          <cell r="NC145">
            <v>0</v>
          </cell>
          <cell r="ND145">
            <v>0</v>
          </cell>
          <cell r="NE145">
            <v>0</v>
          </cell>
          <cell r="NF145">
            <v>0</v>
          </cell>
          <cell r="NG145">
            <v>0</v>
          </cell>
          <cell r="NH145">
            <v>0</v>
          </cell>
          <cell r="NI145">
            <v>0</v>
          </cell>
          <cell r="NJ145">
            <v>0</v>
          </cell>
          <cell r="NK145">
            <v>0</v>
          </cell>
          <cell r="NL145">
            <v>0</v>
          </cell>
          <cell r="NM145">
            <v>0</v>
          </cell>
          <cell r="NN145">
            <v>0</v>
          </cell>
          <cell r="NO145">
            <v>0</v>
          </cell>
          <cell r="NP145">
            <v>0</v>
          </cell>
          <cell r="NQ145">
            <v>0</v>
          </cell>
          <cell r="NR145">
            <v>0</v>
          </cell>
          <cell r="NS145">
            <v>0</v>
          </cell>
          <cell r="NT145">
            <v>0</v>
          </cell>
          <cell r="NU145">
            <v>0</v>
          </cell>
          <cell r="NV145">
            <v>0</v>
          </cell>
          <cell r="NW145">
            <v>0</v>
          </cell>
          <cell r="NX145">
            <v>0</v>
          </cell>
          <cell r="NY145">
            <v>0</v>
          </cell>
          <cell r="NZ145">
            <v>0</v>
          </cell>
          <cell r="OA145">
            <v>0</v>
          </cell>
          <cell r="OB145">
            <v>0</v>
          </cell>
          <cell r="OC145">
            <v>0</v>
          </cell>
          <cell r="OD145">
            <v>0</v>
          </cell>
          <cell r="OE145">
            <v>0</v>
          </cell>
          <cell r="OF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cell r="LJ146">
            <v>0</v>
          </cell>
          <cell r="LK146">
            <v>0</v>
          </cell>
          <cell r="LL146">
            <v>0</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v>
          </cell>
          <cell r="MA146">
            <v>0</v>
          </cell>
          <cell r="MB146">
            <v>0</v>
          </cell>
          <cell r="MC146">
            <v>0</v>
          </cell>
          <cell r="MD146">
            <v>0</v>
          </cell>
          <cell r="ME146">
            <v>0</v>
          </cell>
          <cell r="MF146">
            <v>0</v>
          </cell>
          <cell r="MG146">
            <v>0</v>
          </cell>
          <cell r="MH146">
            <v>0</v>
          </cell>
          <cell r="MI146">
            <v>0</v>
          </cell>
          <cell r="MJ146">
            <v>0</v>
          </cell>
          <cell r="MK146">
            <v>0</v>
          </cell>
          <cell r="ML146">
            <v>0</v>
          </cell>
          <cell r="MM146">
            <v>0</v>
          </cell>
          <cell r="MN146">
            <v>0</v>
          </cell>
          <cell r="MO146">
            <v>0</v>
          </cell>
          <cell r="MP146">
            <v>0</v>
          </cell>
          <cell r="MQ146">
            <v>0</v>
          </cell>
          <cell r="MR146">
            <v>0</v>
          </cell>
          <cell r="MS146">
            <v>0</v>
          </cell>
          <cell r="MT146">
            <v>0</v>
          </cell>
          <cell r="MU146">
            <v>0</v>
          </cell>
          <cell r="MV146">
            <v>0</v>
          </cell>
          <cell r="MW146">
            <v>0</v>
          </cell>
          <cell r="MX146">
            <v>0</v>
          </cell>
          <cell r="MY146">
            <v>0</v>
          </cell>
          <cell r="MZ146">
            <v>0</v>
          </cell>
          <cell r="NA146">
            <v>0</v>
          </cell>
          <cell r="NB146">
            <v>0</v>
          </cell>
          <cell r="NC146">
            <v>0</v>
          </cell>
          <cell r="ND146">
            <v>0</v>
          </cell>
          <cell r="NE146">
            <v>0</v>
          </cell>
          <cell r="NF146">
            <v>0</v>
          </cell>
          <cell r="NG146">
            <v>0</v>
          </cell>
          <cell r="NH146">
            <v>0</v>
          </cell>
          <cell r="NI146">
            <v>0</v>
          </cell>
          <cell r="NJ146">
            <v>0</v>
          </cell>
          <cell r="NK146">
            <v>0</v>
          </cell>
          <cell r="NL146">
            <v>0</v>
          </cell>
          <cell r="NM146">
            <v>0</v>
          </cell>
          <cell r="NN146">
            <v>0</v>
          </cell>
          <cell r="NO146">
            <v>0</v>
          </cell>
          <cell r="NP146">
            <v>0</v>
          </cell>
          <cell r="NQ146">
            <v>0</v>
          </cell>
          <cell r="NR146">
            <v>0</v>
          </cell>
          <cell r="NS146">
            <v>0</v>
          </cell>
          <cell r="NT146">
            <v>0</v>
          </cell>
          <cell r="NU146">
            <v>0</v>
          </cell>
          <cell r="NV146">
            <v>0</v>
          </cell>
          <cell r="NW146">
            <v>0</v>
          </cell>
          <cell r="NX146">
            <v>0</v>
          </cell>
          <cell r="NY146">
            <v>0</v>
          </cell>
          <cell r="NZ146">
            <v>0</v>
          </cell>
          <cell r="OA146">
            <v>0</v>
          </cell>
          <cell r="OB146">
            <v>0</v>
          </cell>
          <cell r="OC146">
            <v>0</v>
          </cell>
          <cell r="OD146">
            <v>0</v>
          </cell>
          <cell r="OE146">
            <v>0</v>
          </cell>
          <cell r="OF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cell r="LJ147">
            <v>0</v>
          </cell>
          <cell r="LK147">
            <v>0</v>
          </cell>
          <cell r="LL147">
            <v>0</v>
          </cell>
          <cell r="LM147">
            <v>0</v>
          </cell>
          <cell r="LN147">
            <v>0</v>
          </cell>
          <cell r="LO147">
            <v>0</v>
          </cell>
          <cell r="LP147">
            <v>0</v>
          </cell>
          <cell r="LQ147">
            <v>0</v>
          </cell>
          <cell r="LR147">
            <v>0</v>
          </cell>
          <cell r="LS147">
            <v>0</v>
          </cell>
          <cell r="LT147">
            <v>0</v>
          </cell>
          <cell r="LU147">
            <v>0</v>
          </cell>
          <cell r="LV147">
            <v>0</v>
          </cell>
          <cell r="LW147">
            <v>0</v>
          </cell>
          <cell r="LX147">
            <v>0</v>
          </cell>
          <cell r="LY147">
            <v>0</v>
          </cell>
          <cell r="LZ147">
            <v>0</v>
          </cell>
          <cell r="MA147">
            <v>0</v>
          </cell>
          <cell r="MB147">
            <v>0</v>
          </cell>
          <cell r="MC147">
            <v>0</v>
          </cell>
          <cell r="MD147">
            <v>0</v>
          </cell>
          <cell r="ME147">
            <v>0</v>
          </cell>
          <cell r="MF147">
            <v>0</v>
          </cell>
          <cell r="MG147">
            <v>0</v>
          </cell>
          <cell r="MH147">
            <v>0</v>
          </cell>
          <cell r="MI147">
            <v>0</v>
          </cell>
          <cell r="MJ147">
            <v>0</v>
          </cell>
          <cell r="MK147">
            <v>0</v>
          </cell>
          <cell r="ML147">
            <v>0</v>
          </cell>
          <cell r="MM147">
            <v>0</v>
          </cell>
          <cell r="MN147">
            <v>0</v>
          </cell>
          <cell r="MO147">
            <v>0</v>
          </cell>
          <cell r="MP147">
            <v>0</v>
          </cell>
          <cell r="MQ147">
            <v>0</v>
          </cell>
          <cell r="MR147">
            <v>0</v>
          </cell>
          <cell r="MS147">
            <v>0</v>
          </cell>
          <cell r="MT147">
            <v>0</v>
          </cell>
          <cell r="MU147">
            <v>0</v>
          </cell>
          <cell r="MV147">
            <v>0</v>
          </cell>
          <cell r="MW147">
            <v>0</v>
          </cell>
          <cell r="MX147">
            <v>0</v>
          </cell>
          <cell r="MY147">
            <v>0</v>
          </cell>
          <cell r="MZ147">
            <v>0</v>
          </cell>
          <cell r="NA147">
            <v>0</v>
          </cell>
          <cell r="NB147">
            <v>0</v>
          </cell>
          <cell r="NC147">
            <v>0</v>
          </cell>
          <cell r="ND147">
            <v>0</v>
          </cell>
          <cell r="NE147">
            <v>0</v>
          </cell>
          <cell r="NF147">
            <v>0</v>
          </cell>
          <cell r="NG147">
            <v>0</v>
          </cell>
          <cell r="NH147">
            <v>0</v>
          </cell>
          <cell r="NI147">
            <v>0</v>
          </cell>
          <cell r="NJ147">
            <v>0</v>
          </cell>
          <cell r="NK147">
            <v>0</v>
          </cell>
          <cell r="NL147">
            <v>0</v>
          </cell>
          <cell r="NM147">
            <v>0</v>
          </cell>
          <cell r="NN147">
            <v>0</v>
          </cell>
          <cell r="NO147">
            <v>0</v>
          </cell>
          <cell r="NP147">
            <v>0</v>
          </cell>
          <cell r="NQ147">
            <v>0</v>
          </cell>
          <cell r="NR147">
            <v>0</v>
          </cell>
          <cell r="NS147">
            <v>0</v>
          </cell>
          <cell r="NT147">
            <v>0</v>
          </cell>
          <cell r="NU147">
            <v>0</v>
          </cell>
          <cell r="NV147">
            <v>0</v>
          </cell>
          <cell r="NW147">
            <v>0</v>
          </cell>
          <cell r="NX147">
            <v>0</v>
          </cell>
          <cell r="NY147">
            <v>0</v>
          </cell>
          <cell r="NZ147">
            <v>0</v>
          </cell>
          <cell r="OA147">
            <v>0</v>
          </cell>
          <cell r="OB147">
            <v>0</v>
          </cell>
          <cell r="OC147">
            <v>0</v>
          </cell>
          <cell r="OD147">
            <v>0</v>
          </cell>
          <cell r="OE147">
            <v>0</v>
          </cell>
          <cell r="OF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cell r="LJ148">
            <v>0</v>
          </cell>
          <cell r="LK148">
            <v>0</v>
          </cell>
          <cell r="LL148">
            <v>0</v>
          </cell>
          <cell r="LM148">
            <v>0</v>
          </cell>
          <cell r="LN148">
            <v>0</v>
          </cell>
          <cell r="LO148">
            <v>0</v>
          </cell>
          <cell r="LP148">
            <v>0</v>
          </cell>
          <cell r="LQ148">
            <v>0</v>
          </cell>
          <cell r="LR148">
            <v>0</v>
          </cell>
          <cell r="LS148">
            <v>0</v>
          </cell>
          <cell r="LT148">
            <v>0</v>
          </cell>
          <cell r="LU148">
            <v>0</v>
          </cell>
          <cell r="LV148">
            <v>0</v>
          </cell>
          <cell r="LW148">
            <v>0</v>
          </cell>
          <cell r="LX148">
            <v>0</v>
          </cell>
          <cell r="LY148">
            <v>0</v>
          </cell>
          <cell r="LZ148">
            <v>0</v>
          </cell>
          <cell r="MA148">
            <v>0</v>
          </cell>
          <cell r="MB148">
            <v>0</v>
          </cell>
          <cell r="MC148">
            <v>0</v>
          </cell>
          <cell r="MD148">
            <v>0</v>
          </cell>
          <cell r="ME148">
            <v>0</v>
          </cell>
          <cell r="MF148">
            <v>0</v>
          </cell>
          <cell r="MG148">
            <v>0</v>
          </cell>
          <cell r="MH148">
            <v>0</v>
          </cell>
          <cell r="MI148">
            <v>0</v>
          </cell>
          <cell r="MJ148">
            <v>0</v>
          </cell>
          <cell r="MK148">
            <v>0</v>
          </cell>
          <cell r="ML148">
            <v>0</v>
          </cell>
          <cell r="MM148">
            <v>0</v>
          </cell>
          <cell r="MN148">
            <v>0</v>
          </cell>
          <cell r="MO148">
            <v>0</v>
          </cell>
          <cell r="MP148">
            <v>0</v>
          </cell>
          <cell r="MQ148">
            <v>0</v>
          </cell>
          <cell r="MR148">
            <v>0</v>
          </cell>
          <cell r="MS148">
            <v>0</v>
          </cell>
          <cell r="MT148">
            <v>0</v>
          </cell>
          <cell r="MU148">
            <v>0</v>
          </cell>
          <cell r="MV148">
            <v>0</v>
          </cell>
          <cell r="MW148">
            <v>0</v>
          </cell>
          <cell r="MX148">
            <v>0</v>
          </cell>
          <cell r="MY148">
            <v>0</v>
          </cell>
          <cell r="MZ148">
            <v>0</v>
          </cell>
          <cell r="NA148">
            <v>0</v>
          </cell>
          <cell r="NB148">
            <v>0</v>
          </cell>
          <cell r="NC148">
            <v>0</v>
          </cell>
          <cell r="ND148">
            <v>0</v>
          </cell>
          <cell r="NE148">
            <v>0</v>
          </cell>
          <cell r="NF148">
            <v>0</v>
          </cell>
          <cell r="NG148">
            <v>0</v>
          </cell>
          <cell r="NH148">
            <v>0</v>
          </cell>
          <cell r="NI148">
            <v>0</v>
          </cell>
          <cell r="NJ148">
            <v>0</v>
          </cell>
          <cell r="NK148">
            <v>0</v>
          </cell>
          <cell r="NL148">
            <v>0</v>
          </cell>
          <cell r="NM148">
            <v>0</v>
          </cell>
          <cell r="NN148">
            <v>0</v>
          </cell>
          <cell r="NO148">
            <v>0</v>
          </cell>
          <cell r="NP148">
            <v>0</v>
          </cell>
          <cell r="NQ148">
            <v>0</v>
          </cell>
          <cell r="NR148">
            <v>0</v>
          </cell>
          <cell r="NS148">
            <v>0</v>
          </cell>
          <cell r="NT148">
            <v>0</v>
          </cell>
          <cell r="NU148">
            <v>0</v>
          </cell>
          <cell r="NV148">
            <v>0</v>
          </cell>
          <cell r="NW148">
            <v>0</v>
          </cell>
          <cell r="NX148">
            <v>0</v>
          </cell>
          <cell r="NY148">
            <v>0</v>
          </cell>
          <cell r="NZ148">
            <v>0</v>
          </cell>
          <cell r="OA148">
            <v>0</v>
          </cell>
          <cell r="OB148">
            <v>0</v>
          </cell>
          <cell r="OC148">
            <v>0</v>
          </cell>
          <cell r="OD148">
            <v>0</v>
          </cell>
          <cell r="OE148">
            <v>0</v>
          </cell>
          <cell r="OF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cell r="LJ149">
            <v>0</v>
          </cell>
          <cell r="LK149">
            <v>0</v>
          </cell>
          <cell r="LL149">
            <v>0</v>
          </cell>
          <cell r="LM149">
            <v>0</v>
          </cell>
          <cell r="LN149">
            <v>0</v>
          </cell>
          <cell r="LO149">
            <v>0</v>
          </cell>
          <cell r="LP149">
            <v>0</v>
          </cell>
          <cell r="LQ149">
            <v>0</v>
          </cell>
          <cell r="LR149">
            <v>0</v>
          </cell>
          <cell r="LS149">
            <v>0</v>
          </cell>
          <cell r="LT149">
            <v>0</v>
          </cell>
          <cell r="LU149">
            <v>0</v>
          </cell>
          <cell r="LV149">
            <v>0</v>
          </cell>
          <cell r="LW149">
            <v>0</v>
          </cell>
          <cell r="LX149">
            <v>0</v>
          </cell>
          <cell r="LY149">
            <v>0</v>
          </cell>
          <cell r="LZ149">
            <v>0</v>
          </cell>
          <cell r="MA149">
            <v>0</v>
          </cell>
          <cell r="MB149">
            <v>0</v>
          </cell>
          <cell r="MC149">
            <v>0</v>
          </cell>
          <cell r="MD149">
            <v>0</v>
          </cell>
          <cell r="ME149">
            <v>0</v>
          </cell>
          <cell r="MF149">
            <v>0</v>
          </cell>
          <cell r="MG149">
            <v>0</v>
          </cell>
          <cell r="MH149">
            <v>0</v>
          </cell>
          <cell r="MI149">
            <v>0</v>
          </cell>
          <cell r="MJ149">
            <v>0</v>
          </cell>
          <cell r="MK149">
            <v>0</v>
          </cell>
          <cell r="ML149">
            <v>0</v>
          </cell>
          <cell r="MM149">
            <v>0</v>
          </cell>
          <cell r="MN149">
            <v>0</v>
          </cell>
          <cell r="MO149">
            <v>0</v>
          </cell>
          <cell r="MP149">
            <v>0</v>
          </cell>
          <cell r="MQ149">
            <v>0</v>
          </cell>
          <cell r="MR149">
            <v>0</v>
          </cell>
          <cell r="MS149">
            <v>0</v>
          </cell>
          <cell r="MT149">
            <v>0</v>
          </cell>
          <cell r="MU149">
            <v>0</v>
          </cell>
          <cell r="MV149">
            <v>0</v>
          </cell>
          <cell r="MW149">
            <v>0</v>
          </cell>
          <cell r="MX149">
            <v>0</v>
          </cell>
          <cell r="MY149">
            <v>0</v>
          </cell>
          <cell r="MZ149">
            <v>0</v>
          </cell>
          <cell r="NA149">
            <v>0</v>
          </cell>
          <cell r="NB149">
            <v>0</v>
          </cell>
          <cell r="NC149">
            <v>0</v>
          </cell>
          <cell r="ND149">
            <v>0</v>
          </cell>
          <cell r="NE149">
            <v>0</v>
          </cell>
          <cell r="NF149">
            <v>0</v>
          </cell>
          <cell r="NG149">
            <v>0</v>
          </cell>
          <cell r="NH149">
            <v>0</v>
          </cell>
          <cell r="NI149">
            <v>0</v>
          </cell>
          <cell r="NJ149">
            <v>0</v>
          </cell>
          <cell r="NK149">
            <v>0</v>
          </cell>
          <cell r="NL149">
            <v>0</v>
          </cell>
          <cell r="NM149">
            <v>0</v>
          </cell>
          <cell r="NN149">
            <v>0</v>
          </cell>
          <cell r="NO149">
            <v>0</v>
          </cell>
          <cell r="NP149">
            <v>0</v>
          </cell>
          <cell r="NQ149">
            <v>0</v>
          </cell>
          <cell r="NR149">
            <v>0</v>
          </cell>
          <cell r="NS149">
            <v>0</v>
          </cell>
          <cell r="NT149">
            <v>0</v>
          </cell>
          <cell r="NU149">
            <v>0</v>
          </cell>
          <cell r="NV149">
            <v>0</v>
          </cell>
          <cell r="NW149">
            <v>0</v>
          </cell>
          <cell r="NX149">
            <v>0</v>
          </cell>
          <cell r="NY149">
            <v>0</v>
          </cell>
          <cell r="NZ149">
            <v>0</v>
          </cell>
          <cell r="OA149">
            <v>0</v>
          </cell>
          <cell r="OB149">
            <v>0</v>
          </cell>
          <cell r="OC149">
            <v>0</v>
          </cell>
          <cell r="OD149">
            <v>0</v>
          </cell>
          <cell r="OE149">
            <v>0</v>
          </cell>
          <cell r="OF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cell r="LJ150">
            <v>0</v>
          </cell>
          <cell r="LK150">
            <v>0</v>
          </cell>
          <cell r="LL150">
            <v>0</v>
          </cell>
          <cell r="LM150">
            <v>0</v>
          </cell>
          <cell r="LN150">
            <v>0</v>
          </cell>
          <cell r="LO150">
            <v>0</v>
          </cell>
          <cell r="LP150">
            <v>0</v>
          </cell>
          <cell r="LQ150">
            <v>0</v>
          </cell>
          <cell r="LR150">
            <v>0</v>
          </cell>
          <cell r="LS150">
            <v>0</v>
          </cell>
          <cell r="LT150">
            <v>0</v>
          </cell>
          <cell r="LU150">
            <v>0</v>
          </cell>
          <cell r="LV150">
            <v>0</v>
          </cell>
          <cell r="LW150">
            <v>0</v>
          </cell>
          <cell r="LX150">
            <v>0</v>
          </cell>
          <cell r="LY150">
            <v>0</v>
          </cell>
          <cell r="LZ150">
            <v>0</v>
          </cell>
          <cell r="MA150">
            <v>0</v>
          </cell>
          <cell r="MB150">
            <v>0</v>
          </cell>
          <cell r="MC150">
            <v>0</v>
          </cell>
          <cell r="MD150">
            <v>0</v>
          </cell>
          <cell r="ME150">
            <v>0</v>
          </cell>
          <cell r="MF150">
            <v>0</v>
          </cell>
          <cell r="MG150">
            <v>0</v>
          </cell>
          <cell r="MH150">
            <v>0</v>
          </cell>
          <cell r="MI150">
            <v>0</v>
          </cell>
          <cell r="MJ150">
            <v>0</v>
          </cell>
          <cell r="MK150">
            <v>0</v>
          </cell>
          <cell r="ML150">
            <v>0</v>
          </cell>
          <cell r="MM150">
            <v>0</v>
          </cell>
          <cell r="MN150">
            <v>0</v>
          </cell>
          <cell r="MO150">
            <v>0</v>
          </cell>
          <cell r="MP150">
            <v>0</v>
          </cell>
          <cell r="MQ150">
            <v>0</v>
          </cell>
          <cell r="MR150">
            <v>0</v>
          </cell>
          <cell r="MS150">
            <v>0</v>
          </cell>
          <cell r="MT150">
            <v>0</v>
          </cell>
          <cell r="MU150">
            <v>0</v>
          </cell>
          <cell r="MV150">
            <v>0</v>
          </cell>
          <cell r="MW150">
            <v>0</v>
          </cell>
          <cell r="MX150">
            <v>0</v>
          </cell>
          <cell r="MY150">
            <v>0</v>
          </cell>
          <cell r="MZ150">
            <v>0</v>
          </cell>
          <cell r="NA150">
            <v>0</v>
          </cell>
          <cell r="NB150">
            <v>0</v>
          </cell>
          <cell r="NC150">
            <v>0</v>
          </cell>
          <cell r="ND150">
            <v>0</v>
          </cell>
          <cell r="NE150">
            <v>0</v>
          </cell>
          <cell r="NF150">
            <v>0</v>
          </cell>
          <cell r="NG150">
            <v>0</v>
          </cell>
          <cell r="NH150">
            <v>0</v>
          </cell>
          <cell r="NI150">
            <v>0</v>
          </cell>
          <cell r="NJ150">
            <v>0</v>
          </cell>
          <cell r="NK150">
            <v>0</v>
          </cell>
          <cell r="NL150">
            <v>0</v>
          </cell>
          <cell r="NM150">
            <v>0</v>
          </cell>
          <cell r="NN150">
            <v>0</v>
          </cell>
          <cell r="NO150">
            <v>0</v>
          </cell>
          <cell r="NP150">
            <v>0</v>
          </cell>
          <cell r="NQ150">
            <v>0</v>
          </cell>
          <cell r="NR150">
            <v>0</v>
          </cell>
          <cell r="NS150">
            <v>0</v>
          </cell>
          <cell r="NT150">
            <v>0</v>
          </cell>
          <cell r="NU150">
            <v>0</v>
          </cell>
          <cell r="NV150">
            <v>0</v>
          </cell>
          <cell r="NW150">
            <v>0</v>
          </cell>
          <cell r="NX150">
            <v>0</v>
          </cell>
          <cell r="NY150">
            <v>0</v>
          </cell>
          <cell r="NZ150">
            <v>0</v>
          </cell>
          <cell r="OA150">
            <v>0</v>
          </cell>
          <cell r="OB150">
            <v>0</v>
          </cell>
          <cell r="OC150">
            <v>0</v>
          </cell>
          <cell r="OD150">
            <v>0</v>
          </cell>
          <cell r="OE150">
            <v>0</v>
          </cell>
          <cell r="OF150">
            <v>0</v>
          </cell>
        </row>
        <row r="151">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0</v>
          </cell>
          <cell r="LN151">
            <v>0</v>
          </cell>
          <cell r="LO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E151">
            <v>0</v>
          </cell>
          <cell r="MF151">
            <v>0</v>
          </cell>
          <cell r="MG151">
            <v>0</v>
          </cell>
          <cell r="MH151">
            <v>0</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J151">
            <v>0</v>
          </cell>
          <cell r="NK151">
            <v>0</v>
          </cell>
          <cell r="NL151">
            <v>0</v>
          </cell>
          <cell r="NM151">
            <v>0</v>
          </cell>
          <cell r="NN151">
            <v>0</v>
          </cell>
          <cell r="NO151">
            <v>0</v>
          </cell>
          <cell r="NP151">
            <v>0</v>
          </cell>
          <cell r="NQ151">
            <v>0</v>
          </cell>
          <cell r="NR151">
            <v>0</v>
          </cell>
          <cell r="NS151">
            <v>0</v>
          </cell>
          <cell r="NT151">
            <v>0</v>
          </cell>
          <cell r="NU151">
            <v>0</v>
          </cell>
          <cell r="NV151">
            <v>0</v>
          </cell>
          <cell r="NW151">
            <v>0</v>
          </cell>
          <cell r="NX151">
            <v>0</v>
          </cell>
          <cell r="NY151">
            <v>0</v>
          </cell>
          <cell r="NZ151">
            <v>0</v>
          </cell>
          <cell r="OA151">
            <v>0</v>
          </cell>
          <cell r="OB151">
            <v>0</v>
          </cell>
          <cell r="OC151">
            <v>0</v>
          </cell>
          <cell r="OD151">
            <v>0</v>
          </cell>
          <cell r="OE151">
            <v>0</v>
          </cell>
          <cell r="OF151">
            <v>0</v>
          </cell>
        </row>
        <row r="152">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cell r="LJ152">
            <v>0</v>
          </cell>
          <cell r="LK152">
            <v>0</v>
          </cell>
          <cell r="LL152">
            <v>0</v>
          </cell>
          <cell r="LM152">
            <v>0</v>
          </cell>
          <cell r="LN152">
            <v>0</v>
          </cell>
          <cell r="LO152">
            <v>0</v>
          </cell>
          <cell r="LP152">
            <v>0</v>
          </cell>
          <cell r="LQ152">
            <v>0</v>
          </cell>
          <cell r="LR152">
            <v>0</v>
          </cell>
          <cell r="LS152">
            <v>0</v>
          </cell>
          <cell r="LT152">
            <v>0</v>
          </cell>
          <cell r="LU152">
            <v>0</v>
          </cell>
          <cell r="LV152">
            <v>0</v>
          </cell>
          <cell r="LW152">
            <v>0</v>
          </cell>
          <cell r="LX152">
            <v>0</v>
          </cell>
          <cell r="LY152">
            <v>0</v>
          </cell>
          <cell r="LZ152">
            <v>0</v>
          </cell>
          <cell r="MA152">
            <v>0</v>
          </cell>
          <cell r="MB152">
            <v>0</v>
          </cell>
          <cell r="MC152">
            <v>0</v>
          </cell>
          <cell r="MD152">
            <v>0</v>
          </cell>
          <cell r="ME152">
            <v>0</v>
          </cell>
          <cell r="MF152">
            <v>0</v>
          </cell>
          <cell r="MG152">
            <v>0</v>
          </cell>
          <cell r="MH152">
            <v>0</v>
          </cell>
          <cell r="MI152">
            <v>0</v>
          </cell>
          <cell r="MJ152">
            <v>0</v>
          </cell>
          <cell r="MK152">
            <v>0</v>
          </cell>
          <cell r="ML152">
            <v>0</v>
          </cell>
          <cell r="MM152">
            <v>0</v>
          </cell>
          <cell r="MN152">
            <v>0</v>
          </cell>
          <cell r="MO152">
            <v>0</v>
          </cell>
          <cell r="MP152">
            <v>0</v>
          </cell>
          <cell r="MQ152">
            <v>0</v>
          </cell>
          <cell r="MR152">
            <v>0</v>
          </cell>
          <cell r="MS152">
            <v>0</v>
          </cell>
          <cell r="MT152">
            <v>0</v>
          </cell>
          <cell r="MU152">
            <v>0</v>
          </cell>
          <cell r="MV152">
            <v>0</v>
          </cell>
          <cell r="MW152">
            <v>0</v>
          </cell>
          <cell r="MX152">
            <v>0</v>
          </cell>
          <cell r="MY152">
            <v>0</v>
          </cell>
          <cell r="MZ152">
            <v>0</v>
          </cell>
          <cell r="NA152">
            <v>0</v>
          </cell>
          <cell r="NB152">
            <v>0</v>
          </cell>
          <cell r="NC152">
            <v>0</v>
          </cell>
          <cell r="ND152">
            <v>0</v>
          </cell>
          <cell r="NE152">
            <v>0</v>
          </cell>
          <cell r="NF152">
            <v>0</v>
          </cell>
          <cell r="NG152">
            <v>0</v>
          </cell>
          <cell r="NH152">
            <v>0</v>
          </cell>
          <cell r="NI152">
            <v>0</v>
          </cell>
          <cell r="NJ152">
            <v>0</v>
          </cell>
          <cell r="NK152">
            <v>0</v>
          </cell>
          <cell r="NL152">
            <v>0</v>
          </cell>
          <cell r="NM152">
            <v>0</v>
          </cell>
          <cell r="NN152">
            <v>0</v>
          </cell>
          <cell r="NO152">
            <v>0</v>
          </cell>
          <cell r="NP152">
            <v>0</v>
          </cell>
          <cell r="NQ152">
            <v>0</v>
          </cell>
          <cell r="NR152">
            <v>0</v>
          </cell>
          <cell r="NS152">
            <v>0</v>
          </cell>
          <cell r="NT152">
            <v>0</v>
          </cell>
          <cell r="NU152">
            <v>0</v>
          </cell>
          <cell r="NV152">
            <v>0</v>
          </cell>
          <cell r="NW152">
            <v>0</v>
          </cell>
          <cell r="NX152">
            <v>0</v>
          </cell>
          <cell r="NY152">
            <v>0</v>
          </cell>
          <cell r="NZ152">
            <v>0</v>
          </cell>
          <cell r="OA152">
            <v>0</v>
          </cell>
          <cell r="OB152">
            <v>0</v>
          </cell>
          <cell r="OC152">
            <v>0</v>
          </cell>
          <cell r="OD152">
            <v>0</v>
          </cell>
          <cell r="OE152">
            <v>0</v>
          </cell>
          <cell r="OF152">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cell r="LJ153">
            <v>0</v>
          </cell>
          <cell r="LK153">
            <v>0</v>
          </cell>
          <cell r="LL153">
            <v>0</v>
          </cell>
          <cell r="LM153">
            <v>0</v>
          </cell>
          <cell r="LN153">
            <v>0</v>
          </cell>
          <cell r="LO153">
            <v>0</v>
          </cell>
          <cell r="LP153">
            <v>0</v>
          </cell>
          <cell r="LQ153">
            <v>0</v>
          </cell>
          <cell r="LR153">
            <v>0</v>
          </cell>
          <cell r="LS153">
            <v>0</v>
          </cell>
          <cell r="LT153">
            <v>0</v>
          </cell>
          <cell r="LU153">
            <v>0</v>
          </cell>
          <cell r="LV153">
            <v>0</v>
          </cell>
          <cell r="LW153">
            <v>0</v>
          </cell>
          <cell r="LX153">
            <v>0</v>
          </cell>
          <cell r="LY153">
            <v>0</v>
          </cell>
          <cell r="LZ153">
            <v>0</v>
          </cell>
          <cell r="MA153">
            <v>0</v>
          </cell>
          <cell r="MB153">
            <v>0</v>
          </cell>
          <cell r="MC153">
            <v>0</v>
          </cell>
          <cell r="MD153">
            <v>0</v>
          </cell>
          <cell r="ME153">
            <v>0</v>
          </cell>
          <cell r="MF153">
            <v>0</v>
          </cell>
          <cell r="MG153">
            <v>0</v>
          </cell>
          <cell r="MH153">
            <v>0</v>
          </cell>
          <cell r="MI153">
            <v>0</v>
          </cell>
          <cell r="MJ153">
            <v>0</v>
          </cell>
          <cell r="MK153">
            <v>0</v>
          </cell>
          <cell r="ML153">
            <v>0</v>
          </cell>
          <cell r="MM153">
            <v>0</v>
          </cell>
          <cell r="MN153">
            <v>0</v>
          </cell>
          <cell r="MO153">
            <v>0</v>
          </cell>
          <cell r="MP153">
            <v>0</v>
          </cell>
          <cell r="MQ153">
            <v>0</v>
          </cell>
          <cell r="MR153">
            <v>0</v>
          </cell>
          <cell r="MS153">
            <v>0</v>
          </cell>
          <cell r="MT153">
            <v>0</v>
          </cell>
          <cell r="MU153">
            <v>0</v>
          </cell>
          <cell r="MV153">
            <v>0</v>
          </cell>
          <cell r="MW153">
            <v>0</v>
          </cell>
          <cell r="MX153">
            <v>0</v>
          </cell>
          <cell r="MY153">
            <v>0</v>
          </cell>
          <cell r="MZ153">
            <v>0</v>
          </cell>
          <cell r="NA153">
            <v>0</v>
          </cell>
          <cell r="NB153">
            <v>0</v>
          </cell>
          <cell r="NC153">
            <v>0</v>
          </cell>
          <cell r="ND153">
            <v>0</v>
          </cell>
          <cell r="NE153">
            <v>0</v>
          </cell>
          <cell r="NF153">
            <v>0</v>
          </cell>
          <cell r="NG153">
            <v>0</v>
          </cell>
          <cell r="NH153">
            <v>0</v>
          </cell>
          <cell r="NI153">
            <v>0</v>
          </cell>
          <cell r="NJ153">
            <v>0</v>
          </cell>
          <cell r="NK153">
            <v>0</v>
          </cell>
          <cell r="NL153">
            <v>0</v>
          </cell>
          <cell r="NM153">
            <v>0</v>
          </cell>
          <cell r="NN153">
            <v>0</v>
          </cell>
          <cell r="NO153">
            <v>0</v>
          </cell>
          <cell r="NP153">
            <v>0</v>
          </cell>
          <cell r="NQ153">
            <v>0</v>
          </cell>
          <cell r="NR153">
            <v>0</v>
          </cell>
          <cell r="NS153">
            <v>0</v>
          </cell>
          <cell r="NT153">
            <v>0</v>
          </cell>
          <cell r="NU153">
            <v>0</v>
          </cell>
          <cell r="NV153">
            <v>0</v>
          </cell>
          <cell r="NW153">
            <v>0</v>
          </cell>
          <cell r="NX153">
            <v>0</v>
          </cell>
          <cell r="NY153">
            <v>0</v>
          </cell>
          <cell r="NZ153">
            <v>0</v>
          </cell>
          <cell r="OA153">
            <v>0</v>
          </cell>
          <cell r="OB153">
            <v>0</v>
          </cell>
          <cell r="OC153">
            <v>0</v>
          </cell>
          <cell r="OD153">
            <v>0</v>
          </cell>
          <cell r="OE153">
            <v>0</v>
          </cell>
          <cell r="OF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v>
          </cell>
          <cell r="LU154">
            <v>0</v>
          </cell>
          <cell r="LV154">
            <v>0</v>
          </cell>
          <cell r="LW154">
            <v>0</v>
          </cell>
          <cell r="LX154">
            <v>0</v>
          </cell>
          <cell r="LY154">
            <v>0</v>
          </cell>
          <cell r="LZ154">
            <v>0</v>
          </cell>
          <cell r="MA154">
            <v>0</v>
          </cell>
          <cell r="MB154">
            <v>0</v>
          </cell>
          <cell r="MC154">
            <v>0</v>
          </cell>
          <cell r="MD154">
            <v>0</v>
          </cell>
          <cell r="ME154">
            <v>0</v>
          </cell>
          <cell r="MF154">
            <v>0</v>
          </cell>
          <cell r="MG154">
            <v>0</v>
          </cell>
          <cell r="MH154">
            <v>0</v>
          </cell>
          <cell r="MI154">
            <v>0</v>
          </cell>
          <cell r="MJ154">
            <v>0</v>
          </cell>
          <cell r="MK154">
            <v>0</v>
          </cell>
          <cell r="ML154">
            <v>0</v>
          </cell>
          <cell r="MM154">
            <v>0</v>
          </cell>
          <cell r="MN154">
            <v>0</v>
          </cell>
          <cell r="MO154">
            <v>0</v>
          </cell>
          <cell r="MP154">
            <v>0</v>
          </cell>
          <cell r="MQ154">
            <v>0</v>
          </cell>
          <cell r="MR154">
            <v>0</v>
          </cell>
          <cell r="MS154">
            <v>0</v>
          </cell>
          <cell r="MT154">
            <v>0</v>
          </cell>
          <cell r="MU154">
            <v>0</v>
          </cell>
          <cell r="MV154">
            <v>0</v>
          </cell>
          <cell r="MW154">
            <v>0</v>
          </cell>
          <cell r="MX154">
            <v>0</v>
          </cell>
          <cell r="MY154">
            <v>0</v>
          </cell>
          <cell r="MZ154">
            <v>0</v>
          </cell>
          <cell r="NA154">
            <v>0</v>
          </cell>
          <cell r="NB154">
            <v>0</v>
          </cell>
          <cell r="NC154">
            <v>0</v>
          </cell>
          <cell r="ND154">
            <v>0</v>
          </cell>
          <cell r="NE154">
            <v>0</v>
          </cell>
          <cell r="NF154">
            <v>0</v>
          </cell>
          <cell r="NG154">
            <v>0</v>
          </cell>
          <cell r="NH154">
            <v>0</v>
          </cell>
          <cell r="NI154">
            <v>0</v>
          </cell>
          <cell r="NJ154">
            <v>0</v>
          </cell>
          <cell r="NK154">
            <v>0</v>
          </cell>
          <cell r="NL154">
            <v>0</v>
          </cell>
          <cell r="NM154">
            <v>0</v>
          </cell>
          <cell r="NN154">
            <v>0</v>
          </cell>
          <cell r="NO154">
            <v>0</v>
          </cell>
          <cell r="NP154">
            <v>0</v>
          </cell>
          <cell r="NQ154">
            <v>0</v>
          </cell>
          <cell r="NR154">
            <v>0</v>
          </cell>
          <cell r="NS154">
            <v>0</v>
          </cell>
          <cell r="NT154">
            <v>0</v>
          </cell>
          <cell r="NU154">
            <v>0</v>
          </cell>
          <cell r="NV154">
            <v>0</v>
          </cell>
          <cell r="NW154">
            <v>0</v>
          </cell>
          <cell r="NX154">
            <v>0</v>
          </cell>
          <cell r="NY154">
            <v>0</v>
          </cell>
          <cell r="NZ154">
            <v>0</v>
          </cell>
          <cell r="OA154">
            <v>0</v>
          </cell>
          <cell r="OB154">
            <v>0</v>
          </cell>
          <cell r="OC154">
            <v>0</v>
          </cell>
          <cell r="OD154">
            <v>0</v>
          </cell>
          <cell r="OE154">
            <v>0</v>
          </cell>
          <cell r="OF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0</v>
          </cell>
          <cell r="MC155">
            <v>0</v>
          </cell>
          <cell r="MD155">
            <v>0</v>
          </cell>
          <cell r="ME155">
            <v>0</v>
          </cell>
          <cell r="MF155">
            <v>0</v>
          </cell>
          <cell r="MG155">
            <v>0</v>
          </cell>
          <cell r="MH155">
            <v>0</v>
          </cell>
          <cell r="MI155">
            <v>0</v>
          </cell>
          <cell r="MJ155">
            <v>0</v>
          </cell>
          <cell r="MK155">
            <v>0</v>
          </cell>
          <cell r="ML155">
            <v>0</v>
          </cell>
          <cell r="MM155">
            <v>0</v>
          </cell>
          <cell r="MN155">
            <v>0</v>
          </cell>
          <cell r="MO155">
            <v>0</v>
          </cell>
          <cell r="MP155">
            <v>0</v>
          </cell>
          <cell r="MQ155">
            <v>0</v>
          </cell>
          <cell r="MR155">
            <v>0</v>
          </cell>
          <cell r="MS155">
            <v>0</v>
          </cell>
          <cell r="MT155">
            <v>0</v>
          </cell>
          <cell r="MU155">
            <v>0</v>
          </cell>
          <cell r="MV155">
            <v>0</v>
          </cell>
          <cell r="MW155">
            <v>0</v>
          </cell>
          <cell r="MX155">
            <v>0</v>
          </cell>
          <cell r="MY155">
            <v>0</v>
          </cell>
          <cell r="MZ155">
            <v>0</v>
          </cell>
          <cell r="NA155">
            <v>0</v>
          </cell>
          <cell r="NB155">
            <v>0</v>
          </cell>
          <cell r="NC155">
            <v>0</v>
          </cell>
          <cell r="ND155">
            <v>0</v>
          </cell>
          <cell r="NE155">
            <v>0</v>
          </cell>
          <cell r="NF155">
            <v>0</v>
          </cell>
          <cell r="NG155">
            <v>0</v>
          </cell>
          <cell r="NH155">
            <v>0</v>
          </cell>
          <cell r="NI155">
            <v>0</v>
          </cell>
          <cell r="NJ155">
            <v>0</v>
          </cell>
          <cell r="NK155">
            <v>0</v>
          </cell>
          <cell r="NL155">
            <v>0</v>
          </cell>
          <cell r="NM155">
            <v>0</v>
          </cell>
          <cell r="NN155">
            <v>0</v>
          </cell>
          <cell r="NO155">
            <v>0</v>
          </cell>
          <cell r="NP155">
            <v>0</v>
          </cell>
          <cell r="NQ155">
            <v>0</v>
          </cell>
          <cell r="NR155">
            <v>0</v>
          </cell>
          <cell r="NS155">
            <v>0</v>
          </cell>
          <cell r="NT155">
            <v>0</v>
          </cell>
          <cell r="NU155">
            <v>0</v>
          </cell>
          <cell r="NV155">
            <v>0</v>
          </cell>
          <cell r="NW155">
            <v>0</v>
          </cell>
          <cell r="NX155">
            <v>0</v>
          </cell>
          <cell r="NY155">
            <v>0</v>
          </cell>
          <cell r="NZ155">
            <v>0</v>
          </cell>
          <cell r="OA155">
            <v>0</v>
          </cell>
          <cell r="OB155">
            <v>0</v>
          </cell>
          <cell r="OC155">
            <v>0</v>
          </cell>
          <cell r="OD155">
            <v>0</v>
          </cell>
          <cell r="OE155">
            <v>0</v>
          </cell>
          <cell r="OF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cell r="LJ156">
            <v>0</v>
          </cell>
          <cell r="LK156">
            <v>0</v>
          </cell>
          <cell r="LL156">
            <v>0</v>
          </cell>
          <cell r="LM156">
            <v>0</v>
          </cell>
          <cell r="LN156">
            <v>0</v>
          </cell>
          <cell r="LO156">
            <v>0</v>
          </cell>
          <cell r="LP156">
            <v>0</v>
          </cell>
          <cell r="LQ156">
            <v>0</v>
          </cell>
          <cell r="LR156">
            <v>0</v>
          </cell>
          <cell r="LS156">
            <v>0</v>
          </cell>
          <cell r="LT156">
            <v>0</v>
          </cell>
          <cell r="LU156">
            <v>0</v>
          </cell>
          <cell r="LV156">
            <v>0</v>
          </cell>
          <cell r="LW156">
            <v>0</v>
          </cell>
          <cell r="LX156">
            <v>0</v>
          </cell>
          <cell r="LY156">
            <v>0</v>
          </cell>
          <cell r="LZ156">
            <v>0</v>
          </cell>
          <cell r="MA156">
            <v>0</v>
          </cell>
          <cell r="MB156">
            <v>0</v>
          </cell>
          <cell r="MC156">
            <v>0</v>
          </cell>
          <cell r="MD156">
            <v>0</v>
          </cell>
          <cell r="ME156">
            <v>0</v>
          </cell>
          <cell r="MF156">
            <v>0</v>
          </cell>
          <cell r="MG156">
            <v>0</v>
          </cell>
          <cell r="MH156">
            <v>0</v>
          </cell>
          <cell r="MI156">
            <v>0</v>
          </cell>
          <cell r="MJ156">
            <v>0</v>
          </cell>
          <cell r="MK156">
            <v>0</v>
          </cell>
          <cell r="ML156">
            <v>0</v>
          </cell>
          <cell r="MM156">
            <v>0</v>
          </cell>
          <cell r="MN156">
            <v>0</v>
          </cell>
          <cell r="MO156">
            <v>0</v>
          </cell>
          <cell r="MP156">
            <v>0</v>
          </cell>
          <cell r="MQ156">
            <v>0</v>
          </cell>
          <cell r="MR156">
            <v>0</v>
          </cell>
          <cell r="MS156">
            <v>0</v>
          </cell>
          <cell r="MT156">
            <v>0</v>
          </cell>
          <cell r="MU156">
            <v>0</v>
          </cell>
          <cell r="MV156">
            <v>0</v>
          </cell>
          <cell r="MW156">
            <v>0</v>
          </cell>
          <cell r="MX156">
            <v>0</v>
          </cell>
          <cell r="MY156">
            <v>0</v>
          </cell>
          <cell r="MZ156">
            <v>0</v>
          </cell>
          <cell r="NA156">
            <v>0</v>
          </cell>
          <cell r="NB156">
            <v>0</v>
          </cell>
          <cell r="NC156">
            <v>0</v>
          </cell>
          <cell r="ND156">
            <v>0</v>
          </cell>
          <cell r="NE156">
            <v>0</v>
          </cell>
          <cell r="NF156">
            <v>0</v>
          </cell>
          <cell r="NG156">
            <v>0</v>
          </cell>
          <cell r="NH156">
            <v>0</v>
          </cell>
          <cell r="NI156">
            <v>0</v>
          </cell>
          <cell r="NJ156">
            <v>0</v>
          </cell>
          <cell r="NK156">
            <v>0</v>
          </cell>
          <cell r="NL156">
            <v>0</v>
          </cell>
          <cell r="NM156">
            <v>0</v>
          </cell>
          <cell r="NN156">
            <v>0</v>
          </cell>
          <cell r="NO156">
            <v>0</v>
          </cell>
          <cell r="NP156">
            <v>0</v>
          </cell>
          <cell r="NQ156">
            <v>0</v>
          </cell>
          <cell r="NR156">
            <v>0</v>
          </cell>
          <cell r="NS156">
            <v>0</v>
          </cell>
          <cell r="NT156">
            <v>0</v>
          </cell>
          <cell r="NU156">
            <v>0</v>
          </cell>
          <cell r="NV156">
            <v>0</v>
          </cell>
          <cell r="NW156">
            <v>0</v>
          </cell>
          <cell r="NX156">
            <v>0</v>
          </cell>
          <cell r="NY156">
            <v>0</v>
          </cell>
          <cell r="NZ156">
            <v>0</v>
          </cell>
          <cell r="OA156">
            <v>0</v>
          </cell>
          <cell r="OB156">
            <v>0</v>
          </cell>
          <cell r="OC156">
            <v>0</v>
          </cell>
          <cell r="OD156">
            <v>0</v>
          </cell>
          <cell r="OE156">
            <v>0</v>
          </cell>
          <cell r="OF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cell r="LJ157">
            <v>0</v>
          </cell>
          <cell r="LK157">
            <v>0</v>
          </cell>
          <cell r="LL157">
            <v>0</v>
          </cell>
          <cell r="LM157">
            <v>0</v>
          </cell>
          <cell r="LN157">
            <v>0</v>
          </cell>
          <cell r="LO157">
            <v>0</v>
          </cell>
          <cell r="LP157">
            <v>0</v>
          </cell>
          <cell r="LQ157">
            <v>0</v>
          </cell>
          <cell r="LR157">
            <v>0</v>
          </cell>
          <cell r="LS157">
            <v>0</v>
          </cell>
          <cell r="LT157">
            <v>0</v>
          </cell>
          <cell r="LU157">
            <v>0</v>
          </cell>
          <cell r="LV157">
            <v>0</v>
          </cell>
          <cell r="LW157">
            <v>0</v>
          </cell>
          <cell r="LX157">
            <v>0</v>
          </cell>
          <cell r="LY157">
            <v>0</v>
          </cell>
          <cell r="LZ157">
            <v>0</v>
          </cell>
          <cell r="MA157">
            <v>0</v>
          </cell>
          <cell r="MB157">
            <v>0</v>
          </cell>
          <cell r="MC157">
            <v>0</v>
          </cell>
          <cell r="MD157">
            <v>0</v>
          </cell>
          <cell r="ME157">
            <v>0</v>
          </cell>
          <cell r="MF157">
            <v>0</v>
          </cell>
          <cell r="MG157">
            <v>0</v>
          </cell>
          <cell r="MH157">
            <v>0</v>
          </cell>
          <cell r="MI157">
            <v>0</v>
          </cell>
          <cell r="MJ157">
            <v>0</v>
          </cell>
          <cell r="MK157">
            <v>0</v>
          </cell>
          <cell r="ML157">
            <v>0</v>
          </cell>
          <cell r="MM157">
            <v>0</v>
          </cell>
          <cell r="MN157">
            <v>0</v>
          </cell>
          <cell r="MO157">
            <v>0</v>
          </cell>
          <cell r="MP157">
            <v>0</v>
          </cell>
          <cell r="MQ157">
            <v>0</v>
          </cell>
          <cell r="MR157">
            <v>0</v>
          </cell>
          <cell r="MS157">
            <v>0</v>
          </cell>
          <cell r="MT157">
            <v>0</v>
          </cell>
          <cell r="MU157">
            <v>0</v>
          </cell>
          <cell r="MV157">
            <v>0</v>
          </cell>
          <cell r="MW157">
            <v>0</v>
          </cell>
          <cell r="MX157">
            <v>0</v>
          </cell>
          <cell r="MY157">
            <v>0</v>
          </cell>
          <cell r="MZ157">
            <v>0</v>
          </cell>
          <cell r="NA157">
            <v>0</v>
          </cell>
          <cell r="NB157">
            <v>0</v>
          </cell>
          <cell r="NC157">
            <v>0</v>
          </cell>
          <cell r="ND157">
            <v>0</v>
          </cell>
          <cell r="NE157">
            <v>0</v>
          </cell>
          <cell r="NF157">
            <v>0</v>
          </cell>
          <cell r="NG157">
            <v>0</v>
          </cell>
          <cell r="NH157">
            <v>0</v>
          </cell>
          <cell r="NI157">
            <v>0</v>
          </cell>
          <cell r="NJ157">
            <v>0</v>
          </cell>
          <cell r="NK157">
            <v>0</v>
          </cell>
          <cell r="NL157">
            <v>0</v>
          </cell>
          <cell r="NM157">
            <v>0</v>
          </cell>
          <cell r="NN157">
            <v>0</v>
          </cell>
          <cell r="NO157">
            <v>0</v>
          </cell>
          <cell r="NP157">
            <v>0</v>
          </cell>
          <cell r="NQ157">
            <v>0</v>
          </cell>
          <cell r="NR157">
            <v>0</v>
          </cell>
          <cell r="NS157">
            <v>0</v>
          </cell>
          <cell r="NT157">
            <v>0</v>
          </cell>
          <cell r="NU157">
            <v>0</v>
          </cell>
          <cell r="NV157">
            <v>0</v>
          </cell>
          <cell r="NW157">
            <v>0</v>
          </cell>
          <cell r="NX157">
            <v>0</v>
          </cell>
          <cell r="NY157">
            <v>0</v>
          </cell>
          <cell r="NZ157">
            <v>0</v>
          </cell>
          <cell r="OA157">
            <v>0</v>
          </cell>
          <cell r="OB157">
            <v>0</v>
          </cell>
          <cell r="OC157">
            <v>0</v>
          </cell>
          <cell r="OD157">
            <v>0</v>
          </cell>
          <cell r="OE157">
            <v>0</v>
          </cell>
          <cell r="OF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cell r="LJ158">
            <v>0</v>
          </cell>
          <cell r="LK158">
            <v>0</v>
          </cell>
          <cell r="LL158">
            <v>0</v>
          </cell>
          <cell r="LM158">
            <v>0</v>
          </cell>
          <cell r="LN158">
            <v>0</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v>
          </cell>
          <cell r="MC158">
            <v>0</v>
          </cell>
          <cell r="MD158">
            <v>0</v>
          </cell>
          <cell r="ME158">
            <v>0</v>
          </cell>
          <cell r="MF158">
            <v>0</v>
          </cell>
          <cell r="MG158">
            <v>0</v>
          </cell>
          <cell r="MH158">
            <v>0</v>
          </cell>
          <cell r="MI158">
            <v>0</v>
          </cell>
          <cell r="MJ158">
            <v>0</v>
          </cell>
          <cell r="MK158">
            <v>0</v>
          </cell>
          <cell r="ML158">
            <v>0</v>
          </cell>
          <cell r="MM158">
            <v>0</v>
          </cell>
          <cell r="MN158">
            <v>0</v>
          </cell>
          <cell r="MO158">
            <v>0</v>
          </cell>
          <cell r="MP158">
            <v>0</v>
          </cell>
          <cell r="MQ158">
            <v>0</v>
          </cell>
          <cell r="MR158">
            <v>0</v>
          </cell>
          <cell r="MS158">
            <v>0</v>
          </cell>
          <cell r="MT158">
            <v>0</v>
          </cell>
          <cell r="MU158">
            <v>0</v>
          </cell>
          <cell r="MV158">
            <v>0</v>
          </cell>
          <cell r="MW158">
            <v>0</v>
          </cell>
          <cell r="MX158">
            <v>0</v>
          </cell>
          <cell r="MY158">
            <v>0</v>
          </cell>
          <cell r="MZ158">
            <v>0</v>
          </cell>
          <cell r="NA158">
            <v>0</v>
          </cell>
          <cell r="NB158">
            <v>0</v>
          </cell>
          <cell r="NC158">
            <v>0</v>
          </cell>
          <cell r="ND158">
            <v>0</v>
          </cell>
          <cell r="NE158">
            <v>0</v>
          </cell>
          <cell r="NF158">
            <v>0</v>
          </cell>
          <cell r="NG158">
            <v>0</v>
          </cell>
          <cell r="NH158">
            <v>0</v>
          </cell>
          <cell r="NI158">
            <v>0</v>
          </cell>
          <cell r="NJ158">
            <v>0</v>
          </cell>
          <cell r="NK158">
            <v>0</v>
          </cell>
          <cell r="NL158">
            <v>0</v>
          </cell>
          <cell r="NM158">
            <v>0</v>
          </cell>
          <cell r="NN158">
            <v>0</v>
          </cell>
          <cell r="NO158">
            <v>0</v>
          </cell>
          <cell r="NP158">
            <v>0</v>
          </cell>
          <cell r="NQ158">
            <v>0</v>
          </cell>
          <cell r="NR158">
            <v>0</v>
          </cell>
          <cell r="NS158">
            <v>0</v>
          </cell>
          <cell r="NT158">
            <v>0</v>
          </cell>
          <cell r="NU158">
            <v>0</v>
          </cell>
          <cell r="NV158">
            <v>0</v>
          </cell>
          <cell r="NW158">
            <v>0</v>
          </cell>
          <cell r="NX158">
            <v>0</v>
          </cell>
          <cell r="NY158">
            <v>0</v>
          </cell>
          <cell r="NZ158">
            <v>0</v>
          </cell>
          <cell r="OA158">
            <v>0</v>
          </cell>
          <cell r="OB158">
            <v>0</v>
          </cell>
          <cell r="OC158">
            <v>0</v>
          </cell>
          <cell r="OD158">
            <v>0</v>
          </cell>
          <cell r="OE158">
            <v>0</v>
          </cell>
          <cell r="OF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cell r="LJ159">
            <v>0</v>
          </cell>
          <cell r="LK159">
            <v>0</v>
          </cell>
          <cell r="LL159">
            <v>0</v>
          </cell>
          <cell r="LM159">
            <v>0</v>
          </cell>
          <cell r="LN159">
            <v>0</v>
          </cell>
          <cell r="LO159">
            <v>0</v>
          </cell>
          <cell r="LP159">
            <v>0</v>
          </cell>
          <cell r="LQ159">
            <v>0</v>
          </cell>
          <cell r="LR159">
            <v>0</v>
          </cell>
          <cell r="LS159">
            <v>0</v>
          </cell>
          <cell r="LT159">
            <v>0</v>
          </cell>
          <cell r="LU159">
            <v>0</v>
          </cell>
          <cell r="LV159">
            <v>0</v>
          </cell>
          <cell r="LW159">
            <v>0</v>
          </cell>
          <cell r="LX159">
            <v>0</v>
          </cell>
          <cell r="LY159">
            <v>0</v>
          </cell>
          <cell r="LZ159">
            <v>0</v>
          </cell>
          <cell r="MA159">
            <v>0</v>
          </cell>
          <cell r="MB159">
            <v>0</v>
          </cell>
          <cell r="MC159">
            <v>0</v>
          </cell>
          <cell r="MD159">
            <v>0</v>
          </cell>
          <cell r="ME159">
            <v>0</v>
          </cell>
          <cell r="MF159">
            <v>0</v>
          </cell>
          <cell r="MG159">
            <v>0</v>
          </cell>
          <cell r="MH159">
            <v>0</v>
          </cell>
          <cell r="MI159">
            <v>0</v>
          </cell>
          <cell r="MJ159">
            <v>0</v>
          </cell>
          <cell r="MK159">
            <v>0</v>
          </cell>
          <cell r="ML159">
            <v>0</v>
          </cell>
          <cell r="MM159">
            <v>0</v>
          </cell>
          <cell r="MN159">
            <v>0</v>
          </cell>
          <cell r="MO159">
            <v>0</v>
          </cell>
          <cell r="MP159">
            <v>0</v>
          </cell>
          <cell r="MQ159">
            <v>0</v>
          </cell>
          <cell r="MR159">
            <v>0</v>
          </cell>
          <cell r="MS159">
            <v>0</v>
          </cell>
          <cell r="MT159">
            <v>0</v>
          </cell>
          <cell r="MU159">
            <v>0</v>
          </cell>
          <cell r="MV159">
            <v>0</v>
          </cell>
          <cell r="MW159">
            <v>0</v>
          </cell>
          <cell r="MX159">
            <v>0</v>
          </cell>
          <cell r="MY159">
            <v>0</v>
          </cell>
          <cell r="MZ159">
            <v>0</v>
          </cell>
          <cell r="NA159">
            <v>0</v>
          </cell>
          <cell r="NB159">
            <v>0</v>
          </cell>
          <cell r="NC159">
            <v>0</v>
          </cell>
          <cell r="ND159">
            <v>0</v>
          </cell>
          <cell r="NE159">
            <v>0</v>
          </cell>
          <cell r="NF159">
            <v>0</v>
          </cell>
          <cell r="NG159">
            <v>0</v>
          </cell>
          <cell r="NH159">
            <v>0</v>
          </cell>
          <cell r="NI159">
            <v>0</v>
          </cell>
          <cell r="NJ159">
            <v>0</v>
          </cell>
          <cell r="NK159">
            <v>0</v>
          </cell>
          <cell r="NL159">
            <v>0</v>
          </cell>
          <cell r="NM159">
            <v>0</v>
          </cell>
          <cell r="NN159">
            <v>0</v>
          </cell>
          <cell r="NO159">
            <v>0</v>
          </cell>
          <cell r="NP159">
            <v>0</v>
          </cell>
          <cell r="NQ159">
            <v>0</v>
          </cell>
          <cell r="NR159">
            <v>0</v>
          </cell>
          <cell r="NS159">
            <v>0</v>
          </cell>
          <cell r="NT159">
            <v>0</v>
          </cell>
          <cell r="NU159">
            <v>0</v>
          </cell>
          <cell r="NV159">
            <v>0</v>
          </cell>
          <cell r="NW159">
            <v>0</v>
          </cell>
          <cell r="NX159">
            <v>0</v>
          </cell>
          <cell r="NY159">
            <v>0</v>
          </cell>
          <cell r="NZ159">
            <v>0</v>
          </cell>
          <cell r="OA159">
            <v>0</v>
          </cell>
          <cell r="OB159">
            <v>0</v>
          </cell>
          <cell r="OC159">
            <v>0</v>
          </cell>
          <cell r="OD159">
            <v>0</v>
          </cell>
          <cell r="OE159">
            <v>0</v>
          </cell>
          <cell r="OF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cell r="LJ160">
            <v>0</v>
          </cell>
          <cell r="LK160">
            <v>0</v>
          </cell>
          <cell r="LL160">
            <v>0</v>
          </cell>
          <cell r="LM160">
            <v>0</v>
          </cell>
          <cell r="LN160">
            <v>0</v>
          </cell>
          <cell r="LO160">
            <v>0</v>
          </cell>
          <cell r="LP160">
            <v>0</v>
          </cell>
          <cell r="LQ160">
            <v>0</v>
          </cell>
          <cell r="LR160">
            <v>0</v>
          </cell>
          <cell r="LS160">
            <v>0</v>
          </cell>
          <cell r="LT160">
            <v>0</v>
          </cell>
          <cell r="LU160">
            <v>0</v>
          </cell>
          <cell r="LV160">
            <v>0</v>
          </cell>
          <cell r="LW160">
            <v>0</v>
          </cell>
          <cell r="LX160">
            <v>0</v>
          </cell>
          <cell r="LY160">
            <v>0</v>
          </cell>
          <cell r="LZ160">
            <v>0</v>
          </cell>
          <cell r="MA160">
            <v>0</v>
          </cell>
          <cell r="MB160">
            <v>0</v>
          </cell>
          <cell r="MC160">
            <v>0</v>
          </cell>
          <cell r="MD160">
            <v>0</v>
          </cell>
          <cell r="ME160">
            <v>0</v>
          </cell>
          <cell r="MF160">
            <v>0</v>
          </cell>
          <cell r="MG160">
            <v>0</v>
          </cell>
          <cell r="MH160">
            <v>0</v>
          </cell>
          <cell r="MI160">
            <v>0</v>
          </cell>
          <cell r="MJ160">
            <v>0</v>
          </cell>
          <cell r="MK160">
            <v>0</v>
          </cell>
          <cell r="ML160">
            <v>0</v>
          </cell>
          <cell r="MM160">
            <v>0</v>
          </cell>
          <cell r="MN160">
            <v>0</v>
          </cell>
          <cell r="MO160">
            <v>0</v>
          </cell>
          <cell r="MP160">
            <v>0</v>
          </cell>
          <cell r="MQ160">
            <v>0</v>
          </cell>
          <cell r="MR160">
            <v>0</v>
          </cell>
          <cell r="MS160">
            <v>0</v>
          </cell>
          <cell r="MT160">
            <v>0</v>
          </cell>
          <cell r="MU160">
            <v>0</v>
          </cell>
          <cell r="MV160">
            <v>0</v>
          </cell>
          <cell r="MW160">
            <v>0</v>
          </cell>
          <cell r="MX160">
            <v>0</v>
          </cell>
          <cell r="MY160">
            <v>0</v>
          </cell>
          <cell r="MZ160">
            <v>0</v>
          </cell>
          <cell r="NA160">
            <v>0</v>
          </cell>
          <cell r="NB160">
            <v>0</v>
          </cell>
          <cell r="NC160">
            <v>0</v>
          </cell>
          <cell r="ND160">
            <v>0</v>
          </cell>
          <cell r="NE160">
            <v>0</v>
          </cell>
          <cell r="NF160">
            <v>0</v>
          </cell>
          <cell r="NG160">
            <v>0</v>
          </cell>
          <cell r="NH160">
            <v>0</v>
          </cell>
          <cell r="NI160">
            <v>0</v>
          </cell>
          <cell r="NJ160">
            <v>0</v>
          </cell>
          <cell r="NK160">
            <v>0</v>
          </cell>
          <cell r="NL160">
            <v>0</v>
          </cell>
          <cell r="NM160">
            <v>0</v>
          </cell>
          <cell r="NN160">
            <v>0</v>
          </cell>
          <cell r="NO160">
            <v>0</v>
          </cell>
          <cell r="NP160">
            <v>0</v>
          </cell>
          <cell r="NQ160">
            <v>0</v>
          </cell>
          <cell r="NR160">
            <v>0</v>
          </cell>
          <cell r="NS160">
            <v>0</v>
          </cell>
          <cell r="NT160">
            <v>0</v>
          </cell>
          <cell r="NU160">
            <v>0</v>
          </cell>
          <cell r="NV160">
            <v>0</v>
          </cell>
          <cell r="NW160">
            <v>0</v>
          </cell>
          <cell r="NX160">
            <v>0</v>
          </cell>
          <cell r="NY160">
            <v>0</v>
          </cell>
          <cell r="NZ160">
            <v>0</v>
          </cell>
          <cell r="OA160">
            <v>0</v>
          </cell>
          <cell r="OB160">
            <v>0</v>
          </cell>
          <cell r="OC160">
            <v>0</v>
          </cell>
          <cell r="OD160">
            <v>0</v>
          </cell>
          <cell r="OE160">
            <v>0</v>
          </cell>
          <cell r="OF160">
            <v>0</v>
          </cell>
        </row>
        <row r="161">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cell r="LJ161">
            <v>0</v>
          </cell>
          <cell r="LK161">
            <v>0</v>
          </cell>
          <cell r="LL161">
            <v>0</v>
          </cell>
          <cell r="LM161">
            <v>0</v>
          </cell>
          <cell r="LN161">
            <v>0</v>
          </cell>
          <cell r="LO161">
            <v>0</v>
          </cell>
          <cell r="LP161">
            <v>0</v>
          </cell>
          <cell r="LQ161">
            <v>0</v>
          </cell>
          <cell r="LR161">
            <v>0</v>
          </cell>
          <cell r="LS161">
            <v>0</v>
          </cell>
          <cell r="LT161">
            <v>0</v>
          </cell>
          <cell r="LU161">
            <v>0</v>
          </cell>
          <cell r="LV161">
            <v>0</v>
          </cell>
          <cell r="LW161">
            <v>0</v>
          </cell>
          <cell r="LX161">
            <v>0</v>
          </cell>
          <cell r="LY161">
            <v>0</v>
          </cell>
          <cell r="LZ161">
            <v>0</v>
          </cell>
          <cell r="MA161">
            <v>0</v>
          </cell>
          <cell r="MB161">
            <v>0</v>
          </cell>
          <cell r="MC161">
            <v>0</v>
          </cell>
          <cell r="MD161">
            <v>0</v>
          </cell>
          <cell r="ME161">
            <v>0</v>
          </cell>
          <cell r="MF161">
            <v>0</v>
          </cell>
          <cell r="MG161">
            <v>0</v>
          </cell>
          <cell r="MH161">
            <v>0</v>
          </cell>
          <cell r="MI161">
            <v>0</v>
          </cell>
          <cell r="MJ161">
            <v>0</v>
          </cell>
          <cell r="MK161">
            <v>0</v>
          </cell>
          <cell r="ML161">
            <v>0</v>
          </cell>
          <cell r="MM161">
            <v>0</v>
          </cell>
          <cell r="MN161">
            <v>0</v>
          </cell>
          <cell r="MO161">
            <v>0</v>
          </cell>
          <cell r="MP161">
            <v>0</v>
          </cell>
          <cell r="MQ161">
            <v>0</v>
          </cell>
          <cell r="MR161">
            <v>0</v>
          </cell>
          <cell r="MS161">
            <v>0</v>
          </cell>
          <cell r="MT161">
            <v>0</v>
          </cell>
          <cell r="MU161">
            <v>0</v>
          </cell>
          <cell r="MV161">
            <v>0</v>
          </cell>
          <cell r="MW161">
            <v>0</v>
          </cell>
          <cell r="MX161">
            <v>0</v>
          </cell>
          <cell r="MY161">
            <v>0</v>
          </cell>
          <cell r="MZ161">
            <v>0</v>
          </cell>
          <cell r="NA161">
            <v>0</v>
          </cell>
          <cell r="NB161">
            <v>0</v>
          </cell>
          <cell r="NC161">
            <v>0</v>
          </cell>
          <cell r="ND161">
            <v>0</v>
          </cell>
          <cell r="NE161">
            <v>0</v>
          </cell>
          <cell r="NF161">
            <v>0</v>
          </cell>
          <cell r="NG161">
            <v>0</v>
          </cell>
          <cell r="NH161">
            <v>0</v>
          </cell>
          <cell r="NI161">
            <v>0</v>
          </cell>
          <cell r="NJ161">
            <v>0</v>
          </cell>
          <cell r="NK161">
            <v>0</v>
          </cell>
          <cell r="NL161">
            <v>0</v>
          </cell>
          <cell r="NM161">
            <v>0</v>
          </cell>
          <cell r="NN161">
            <v>0</v>
          </cell>
          <cell r="NO161">
            <v>0</v>
          </cell>
          <cell r="NP161">
            <v>0</v>
          </cell>
          <cell r="NQ161">
            <v>0</v>
          </cell>
          <cell r="NR161">
            <v>0</v>
          </cell>
          <cell r="NS161">
            <v>0</v>
          </cell>
          <cell r="NT161">
            <v>0</v>
          </cell>
          <cell r="NU161">
            <v>0</v>
          </cell>
          <cell r="NV161">
            <v>0</v>
          </cell>
          <cell r="NW161">
            <v>0</v>
          </cell>
          <cell r="NX161">
            <v>0</v>
          </cell>
          <cell r="NY161">
            <v>0</v>
          </cell>
          <cell r="NZ161">
            <v>0</v>
          </cell>
          <cell r="OA161">
            <v>0</v>
          </cell>
          <cell r="OB161">
            <v>0</v>
          </cell>
          <cell r="OC161">
            <v>0</v>
          </cell>
          <cell r="OD161">
            <v>0</v>
          </cell>
          <cell r="OE161">
            <v>0</v>
          </cell>
          <cell r="OF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0</v>
          </cell>
          <cell r="LK162">
            <v>0</v>
          </cell>
          <cell r="LL162">
            <v>0</v>
          </cell>
          <cell r="LM162">
            <v>0</v>
          </cell>
          <cell r="LN162">
            <v>0</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0</v>
          </cell>
          <cell r="ME162">
            <v>0</v>
          </cell>
          <cell r="MF162">
            <v>0</v>
          </cell>
          <cell r="MG162">
            <v>0</v>
          </cell>
          <cell r="MH162">
            <v>0</v>
          </cell>
          <cell r="MI162">
            <v>0</v>
          </cell>
          <cell r="MJ162">
            <v>0</v>
          </cell>
          <cell r="MK162">
            <v>0</v>
          </cell>
          <cell r="ML162">
            <v>0</v>
          </cell>
          <cell r="MM162">
            <v>0</v>
          </cell>
          <cell r="MN162">
            <v>0</v>
          </cell>
          <cell r="MO162">
            <v>0</v>
          </cell>
          <cell r="MP162">
            <v>0</v>
          </cell>
          <cell r="MQ162">
            <v>0</v>
          </cell>
          <cell r="MR162">
            <v>0</v>
          </cell>
          <cell r="MS162">
            <v>0</v>
          </cell>
          <cell r="MT162">
            <v>0</v>
          </cell>
          <cell r="MU162">
            <v>0</v>
          </cell>
          <cell r="MV162">
            <v>0</v>
          </cell>
          <cell r="MW162">
            <v>0</v>
          </cell>
          <cell r="MX162">
            <v>0</v>
          </cell>
          <cell r="MY162">
            <v>0</v>
          </cell>
          <cell r="MZ162">
            <v>0</v>
          </cell>
          <cell r="NA162">
            <v>0</v>
          </cell>
          <cell r="NB162">
            <v>0</v>
          </cell>
          <cell r="NC162">
            <v>0</v>
          </cell>
          <cell r="ND162">
            <v>0</v>
          </cell>
          <cell r="NE162">
            <v>0</v>
          </cell>
          <cell r="NF162">
            <v>0</v>
          </cell>
          <cell r="NG162">
            <v>0</v>
          </cell>
          <cell r="NH162">
            <v>0</v>
          </cell>
          <cell r="NI162">
            <v>0</v>
          </cell>
          <cell r="NJ162">
            <v>0</v>
          </cell>
          <cell r="NK162">
            <v>0</v>
          </cell>
          <cell r="NL162">
            <v>0</v>
          </cell>
          <cell r="NM162">
            <v>0</v>
          </cell>
          <cell r="NN162">
            <v>0</v>
          </cell>
          <cell r="NO162">
            <v>0</v>
          </cell>
          <cell r="NP162">
            <v>0</v>
          </cell>
          <cell r="NQ162">
            <v>0</v>
          </cell>
          <cell r="NR162">
            <v>0</v>
          </cell>
          <cell r="NS162">
            <v>0</v>
          </cell>
          <cell r="NT162">
            <v>0</v>
          </cell>
          <cell r="NU162">
            <v>0</v>
          </cell>
          <cell r="NV162">
            <v>0</v>
          </cell>
          <cell r="NW162">
            <v>0</v>
          </cell>
          <cell r="NX162">
            <v>0</v>
          </cell>
          <cell r="NY162">
            <v>0</v>
          </cell>
          <cell r="NZ162">
            <v>0</v>
          </cell>
          <cell r="OA162">
            <v>0</v>
          </cell>
          <cell r="OB162">
            <v>0</v>
          </cell>
          <cell r="OC162">
            <v>0</v>
          </cell>
          <cell r="OD162">
            <v>0</v>
          </cell>
          <cell r="OE162">
            <v>0</v>
          </cell>
          <cell r="OF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0</v>
          </cell>
          <cell r="LO163">
            <v>0</v>
          </cell>
          <cell r="LP163">
            <v>0</v>
          </cell>
          <cell r="LQ163">
            <v>0</v>
          </cell>
          <cell r="LR163">
            <v>0</v>
          </cell>
          <cell r="LS163">
            <v>0</v>
          </cell>
          <cell r="LT163">
            <v>0</v>
          </cell>
          <cell r="LU163">
            <v>0</v>
          </cell>
          <cell r="LV163">
            <v>0</v>
          </cell>
          <cell r="LW163">
            <v>0</v>
          </cell>
          <cell r="LX163">
            <v>0</v>
          </cell>
          <cell r="LY163">
            <v>0</v>
          </cell>
          <cell r="LZ163">
            <v>0</v>
          </cell>
          <cell r="MA163">
            <v>0</v>
          </cell>
          <cell r="MB163">
            <v>0</v>
          </cell>
          <cell r="MC163">
            <v>0</v>
          </cell>
          <cell r="MD163">
            <v>0</v>
          </cell>
          <cell r="ME163">
            <v>0</v>
          </cell>
          <cell r="MF163">
            <v>0</v>
          </cell>
          <cell r="MG163">
            <v>0</v>
          </cell>
          <cell r="MH163">
            <v>0</v>
          </cell>
          <cell r="MI163">
            <v>0</v>
          </cell>
          <cell r="MJ163">
            <v>0</v>
          </cell>
          <cell r="MK163">
            <v>0</v>
          </cell>
          <cell r="ML163">
            <v>0</v>
          </cell>
          <cell r="MM163">
            <v>0</v>
          </cell>
          <cell r="MN163">
            <v>0</v>
          </cell>
          <cell r="MO163">
            <v>0</v>
          </cell>
          <cell r="MP163">
            <v>0</v>
          </cell>
          <cell r="MQ163">
            <v>0</v>
          </cell>
          <cell r="MR163">
            <v>0</v>
          </cell>
          <cell r="MS163">
            <v>0</v>
          </cell>
          <cell r="MT163">
            <v>0</v>
          </cell>
          <cell r="MU163">
            <v>0</v>
          </cell>
          <cell r="MV163">
            <v>0</v>
          </cell>
          <cell r="MW163">
            <v>0</v>
          </cell>
          <cell r="MX163">
            <v>0</v>
          </cell>
          <cell r="MY163">
            <v>0</v>
          </cell>
          <cell r="MZ163">
            <v>0</v>
          </cell>
          <cell r="NA163">
            <v>0</v>
          </cell>
          <cell r="NB163">
            <v>0</v>
          </cell>
          <cell r="NC163">
            <v>0</v>
          </cell>
          <cell r="ND163">
            <v>0</v>
          </cell>
          <cell r="NE163">
            <v>0</v>
          </cell>
          <cell r="NF163">
            <v>0</v>
          </cell>
          <cell r="NG163">
            <v>0</v>
          </cell>
          <cell r="NH163">
            <v>0</v>
          </cell>
          <cell r="NI163">
            <v>0</v>
          </cell>
          <cell r="NJ163">
            <v>0</v>
          </cell>
          <cell r="NK163">
            <v>0</v>
          </cell>
          <cell r="NL163">
            <v>0</v>
          </cell>
          <cell r="NM163">
            <v>0</v>
          </cell>
          <cell r="NN163">
            <v>0</v>
          </cell>
          <cell r="NO163">
            <v>0</v>
          </cell>
          <cell r="NP163">
            <v>0</v>
          </cell>
          <cell r="NQ163">
            <v>0</v>
          </cell>
          <cell r="NR163">
            <v>0</v>
          </cell>
          <cell r="NS163">
            <v>0</v>
          </cell>
          <cell r="NT163">
            <v>0</v>
          </cell>
          <cell r="NU163">
            <v>0</v>
          </cell>
          <cell r="NV163">
            <v>0</v>
          </cell>
          <cell r="NW163">
            <v>0</v>
          </cell>
          <cell r="NX163">
            <v>0</v>
          </cell>
          <cell r="NY163">
            <v>0</v>
          </cell>
          <cell r="NZ163">
            <v>0</v>
          </cell>
          <cell r="OA163">
            <v>0</v>
          </cell>
          <cell r="OB163">
            <v>0</v>
          </cell>
          <cell r="OC163">
            <v>0</v>
          </cell>
          <cell r="OD163">
            <v>0</v>
          </cell>
          <cell r="OE163">
            <v>0</v>
          </cell>
          <cell r="OF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v>
          </cell>
          <cell r="MI164">
            <v>0</v>
          </cell>
          <cell r="MJ164">
            <v>0</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0</v>
          </cell>
          <cell r="NE164">
            <v>0</v>
          </cell>
          <cell r="NF164">
            <v>0</v>
          </cell>
          <cell r="NG164">
            <v>0</v>
          </cell>
          <cell r="NH164">
            <v>0</v>
          </cell>
          <cell r="NI164">
            <v>0</v>
          </cell>
          <cell r="NJ164">
            <v>0</v>
          </cell>
          <cell r="NK164">
            <v>0</v>
          </cell>
          <cell r="NL164">
            <v>0</v>
          </cell>
          <cell r="NM164">
            <v>0</v>
          </cell>
          <cell r="NN164">
            <v>0</v>
          </cell>
          <cell r="NO164">
            <v>0</v>
          </cell>
          <cell r="NP164">
            <v>0</v>
          </cell>
          <cell r="NQ164">
            <v>0</v>
          </cell>
          <cell r="NR164">
            <v>0</v>
          </cell>
          <cell r="NS164">
            <v>0</v>
          </cell>
          <cell r="NT164">
            <v>0</v>
          </cell>
          <cell r="NU164">
            <v>0</v>
          </cell>
          <cell r="NV164">
            <v>0</v>
          </cell>
          <cell r="NW164">
            <v>0</v>
          </cell>
          <cell r="NX164">
            <v>0</v>
          </cell>
          <cell r="NY164">
            <v>0</v>
          </cell>
          <cell r="NZ164">
            <v>0</v>
          </cell>
          <cell r="OA164">
            <v>0</v>
          </cell>
          <cell r="OB164">
            <v>0</v>
          </cell>
          <cell r="OC164">
            <v>0</v>
          </cell>
          <cell r="OD164">
            <v>0</v>
          </cell>
          <cell r="OE164">
            <v>0</v>
          </cell>
          <cell r="OF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cell r="LJ165">
            <v>0</v>
          </cell>
          <cell r="LK165">
            <v>0</v>
          </cell>
          <cell r="LL165">
            <v>0</v>
          </cell>
          <cell r="LM165">
            <v>0</v>
          </cell>
          <cell r="LN165">
            <v>0</v>
          </cell>
          <cell r="LO165">
            <v>0</v>
          </cell>
          <cell r="LP165">
            <v>0</v>
          </cell>
          <cell r="LQ165">
            <v>0</v>
          </cell>
          <cell r="LR165">
            <v>0</v>
          </cell>
          <cell r="LS165">
            <v>0</v>
          </cell>
          <cell r="LT165">
            <v>0</v>
          </cell>
          <cell r="LU165">
            <v>0</v>
          </cell>
          <cell r="LV165">
            <v>0</v>
          </cell>
          <cell r="LW165">
            <v>0</v>
          </cell>
          <cell r="LX165">
            <v>0</v>
          </cell>
          <cell r="LY165">
            <v>0</v>
          </cell>
          <cell r="LZ165">
            <v>0</v>
          </cell>
          <cell r="MA165">
            <v>0</v>
          </cell>
          <cell r="MB165">
            <v>0</v>
          </cell>
          <cell r="MC165">
            <v>0</v>
          </cell>
          <cell r="MD165">
            <v>0</v>
          </cell>
          <cell r="ME165">
            <v>0</v>
          </cell>
          <cell r="MF165">
            <v>0</v>
          </cell>
          <cell r="MG165">
            <v>0</v>
          </cell>
          <cell r="MH165">
            <v>0</v>
          </cell>
          <cell r="MI165">
            <v>0</v>
          </cell>
          <cell r="MJ165">
            <v>0</v>
          </cell>
          <cell r="MK165">
            <v>0</v>
          </cell>
          <cell r="ML165">
            <v>0</v>
          </cell>
          <cell r="MM165">
            <v>0</v>
          </cell>
          <cell r="MN165">
            <v>0</v>
          </cell>
          <cell r="MO165">
            <v>0</v>
          </cell>
          <cell r="MP165">
            <v>0</v>
          </cell>
          <cell r="MQ165">
            <v>0</v>
          </cell>
          <cell r="MR165">
            <v>0</v>
          </cell>
          <cell r="MS165">
            <v>0</v>
          </cell>
          <cell r="MT165">
            <v>0</v>
          </cell>
          <cell r="MU165">
            <v>0</v>
          </cell>
          <cell r="MV165">
            <v>0</v>
          </cell>
          <cell r="MW165">
            <v>0</v>
          </cell>
          <cell r="MX165">
            <v>0</v>
          </cell>
          <cell r="MY165">
            <v>0</v>
          </cell>
          <cell r="MZ165">
            <v>0</v>
          </cell>
          <cell r="NA165">
            <v>0</v>
          </cell>
          <cell r="NB165">
            <v>0</v>
          </cell>
          <cell r="NC165">
            <v>0</v>
          </cell>
          <cell r="ND165">
            <v>0</v>
          </cell>
          <cell r="NE165">
            <v>0</v>
          </cell>
          <cell r="NF165">
            <v>0</v>
          </cell>
          <cell r="NG165">
            <v>0</v>
          </cell>
          <cell r="NH165">
            <v>0</v>
          </cell>
          <cell r="NI165">
            <v>0</v>
          </cell>
          <cell r="NJ165">
            <v>0</v>
          </cell>
          <cell r="NK165">
            <v>0</v>
          </cell>
          <cell r="NL165">
            <v>0</v>
          </cell>
          <cell r="NM165">
            <v>0</v>
          </cell>
          <cell r="NN165">
            <v>0</v>
          </cell>
          <cell r="NO165">
            <v>0</v>
          </cell>
          <cell r="NP165">
            <v>0</v>
          </cell>
          <cell r="NQ165">
            <v>0</v>
          </cell>
          <cell r="NR165">
            <v>0</v>
          </cell>
          <cell r="NS165">
            <v>0</v>
          </cell>
          <cell r="NT165">
            <v>0</v>
          </cell>
          <cell r="NU165">
            <v>0</v>
          </cell>
          <cell r="NV165">
            <v>0</v>
          </cell>
          <cell r="NW165">
            <v>0</v>
          </cell>
          <cell r="NX165">
            <v>0</v>
          </cell>
          <cell r="NY165">
            <v>0</v>
          </cell>
          <cell r="NZ165">
            <v>0</v>
          </cell>
          <cell r="OA165">
            <v>0</v>
          </cell>
          <cell r="OB165">
            <v>0</v>
          </cell>
          <cell r="OC165">
            <v>0</v>
          </cell>
          <cell r="OD165">
            <v>0</v>
          </cell>
          <cell r="OE165">
            <v>0</v>
          </cell>
          <cell r="OF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cell r="LJ166">
            <v>0</v>
          </cell>
          <cell r="LK166">
            <v>0</v>
          </cell>
          <cell r="LL166">
            <v>0</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v>
          </cell>
          <cell r="MA166">
            <v>0</v>
          </cell>
          <cell r="MB166">
            <v>0</v>
          </cell>
          <cell r="MC166">
            <v>0</v>
          </cell>
          <cell r="MD166">
            <v>0</v>
          </cell>
          <cell r="ME166">
            <v>0</v>
          </cell>
          <cell r="MF166">
            <v>0</v>
          </cell>
          <cell r="MG166">
            <v>0</v>
          </cell>
          <cell r="MH166">
            <v>0</v>
          </cell>
          <cell r="MI166">
            <v>0</v>
          </cell>
          <cell r="MJ166">
            <v>0</v>
          </cell>
          <cell r="MK166">
            <v>0</v>
          </cell>
          <cell r="ML166">
            <v>0</v>
          </cell>
          <cell r="MM166">
            <v>0</v>
          </cell>
          <cell r="MN166">
            <v>0</v>
          </cell>
          <cell r="MO166">
            <v>0</v>
          </cell>
          <cell r="MP166">
            <v>0</v>
          </cell>
          <cell r="MQ166">
            <v>0</v>
          </cell>
          <cell r="MR166">
            <v>0</v>
          </cell>
          <cell r="MS166">
            <v>0</v>
          </cell>
          <cell r="MT166">
            <v>0</v>
          </cell>
          <cell r="MU166">
            <v>0</v>
          </cell>
          <cell r="MV166">
            <v>0</v>
          </cell>
          <cell r="MW166">
            <v>0</v>
          </cell>
          <cell r="MX166">
            <v>0</v>
          </cell>
          <cell r="MY166">
            <v>0</v>
          </cell>
          <cell r="MZ166">
            <v>0</v>
          </cell>
          <cell r="NA166">
            <v>0</v>
          </cell>
          <cell r="NB166">
            <v>0</v>
          </cell>
          <cell r="NC166">
            <v>0</v>
          </cell>
          <cell r="ND166">
            <v>0</v>
          </cell>
          <cell r="NE166">
            <v>0</v>
          </cell>
          <cell r="NF166">
            <v>0</v>
          </cell>
          <cell r="NG166">
            <v>0</v>
          </cell>
          <cell r="NH166">
            <v>0</v>
          </cell>
          <cell r="NI166">
            <v>0</v>
          </cell>
          <cell r="NJ166">
            <v>0</v>
          </cell>
          <cell r="NK166">
            <v>0</v>
          </cell>
          <cell r="NL166">
            <v>0</v>
          </cell>
          <cell r="NM166">
            <v>0</v>
          </cell>
          <cell r="NN166">
            <v>0</v>
          </cell>
          <cell r="NO166">
            <v>0</v>
          </cell>
          <cell r="NP166">
            <v>0</v>
          </cell>
          <cell r="NQ166">
            <v>0</v>
          </cell>
          <cell r="NR166">
            <v>0</v>
          </cell>
          <cell r="NS166">
            <v>0</v>
          </cell>
          <cell r="NT166">
            <v>0</v>
          </cell>
          <cell r="NU166">
            <v>0</v>
          </cell>
          <cell r="NV166">
            <v>0</v>
          </cell>
          <cell r="NW166">
            <v>0</v>
          </cell>
          <cell r="NX166">
            <v>0</v>
          </cell>
          <cell r="NY166">
            <v>0</v>
          </cell>
          <cell r="NZ166">
            <v>0</v>
          </cell>
          <cell r="OA166">
            <v>0</v>
          </cell>
          <cell r="OB166">
            <v>0</v>
          </cell>
          <cell r="OC166">
            <v>0</v>
          </cell>
          <cell r="OD166">
            <v>0</v>
          </cell>
          <cell r="OE166">
            <v>0</v>
          </cell>
          <cell r="OF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cell r="LJ167">
            <v>0</v>
          </cell>
          <cell r="LK167">
            <v>0</v>
          </cell>
          <cell r="LL167">
            <v>0</v>
          </cell>
          <cell r="LM167">
            <v>0</v>
          </cell>
          <cell r="LN167">
            <v>0</v>
          </cell>
          <cell r="LO167">
            <v>0</v>
          </cell>
          <cell r="LP167">
            <v>0</v>
          </cell>
          <cell r="LQ167">
            <v>0</v>
          </cell>
          <cell r="LR167">
            <v>0</v>
          </cell>
          <cell r="LS167">
            <v>0</v>
          </cell>
          <cell r="LT167">
            <v>0</v>
          </cell>
          <cell r="LU167">
            <v>0</v>
          </cell>
          <cell r="LV167">
            <v>0</v>
          </cell>
          <cell r="LW167">
            <v>0</v>
          </cell>
          <cell r="LX167">
            <v>0</v>
          </cell>
          <cell r="LY167">
            <v>0</v>
          </cell>
          <cell r="LZ167">
            <v>0</v>
          </cell>
          <cell r="MA167">
            <v>0</v>
          </cell>
          <cell r="MB167">
            <v>0</v>
          </cell>
          <cell r="MC167">
            <v>0</v>
          </cell>
          <cell r="MD167">
            <v>0</v>
          </cell>
          <cell r="ME167">
            <v>0</v>
          </cell>
          <cell r="MF167">
            <v>0</v>
          </cell>
          <cell r="MG167">
            <v>0</v>
          </cell>
          <cell r="MH167">
            <v>0</v>
          </cell>
          <cell r="MI167">
            <v>0</v>
          </cell>
          <cell r="MJ167">
            <v>0</v>
          </cell>
          <cell r="MK167">
            <v>0</v>
          </cell>
          <cell r="ML167">
            <v>0</v>
          </cell>
          <cell r="MM167">
            <v>0</v>
          </cell>
          <cell r="MN167">
            <v>0</v>
          </cell>
          <cell r="MO167">
            <v>0</v>
          </cell>
          <cell r="MP167">
            <v>0</v>
          </cell>
          <cell r="MQ167">
            <v>0</v>
          </cell>
          <cell r="MR167">
            <v>0</v>
          </cell>
          <cell r="MS167">
            <v>0</v>
          </cell>
          <cell r="MT167">
            <v>0</v>
          </cell>
          <cell r="MU167">
            <v>0</v>
          </cell>
          <cell r="MV167">
            <v>0</v>
          </cell>
          <cell r="MW167">
            <v>0</v>
          </cell>
          <cell r="MX167">
            <v>0</v>
          </cell>
          <cell r="MY167">
            <v>0</v>
          </cell>
          <cell r="MZ167">
            <v>0</v>
          </cell>
          <cell r="NA167">
            <v>0</v>
          </cell>
          <cell r="NB167">
            <v>0</v>
          </cell>
          <cell r="NC167">
            <v>0</v>
          </cell>
          <cell r="ND167">
            <v>0</v>
          </cell>
          <cell r="NE167">
            <v>0</v>
          </cell>
          <cell r="NF167">
            <v>0</v>
          </cell>
          <cell r="NG167">
            <v>0</v>
          </cell>
          <cell r="NH167">
            <v>0</v>
          </cell>
          <cell r="NI167">
            <v>0</v>
          </cell>
          <cell r="NJ167">
            <v>0</v>
          </cell>
          <cell r="NK167">
            <v>0</v>
          </cell>
          <cell r="NL167">
            <v>0</v>
          </cell>
          <cell r="NM167">
            <v>0</v>
          </cell>
          <cell r="NN167">
            <v>0</v>
          </cell>
          <cell r="NO167">
            <v>0</v>
          </cell>
          <cell r="NP167">
            <v>0</v>
          </cell>
          <cell r="NQ167">
            <v>0</v>
          </cell>
          <cell r="NR167">
            <v>0</v>
          </cell>
          <cell r="NS167">
            <v>0</v>
          </cell>
          <cell r="NT167">
            <v>0</v>
          </cell>
          <cell r="NU167">
            <v>0</v>
          </cell>
          <cell r="NV167">
            <v>0</v>
          </cell>
          <cell r="NW167">
            <v>0</v>
          </cell>
          <cell r="NX167">
            <v>0</v>
          </cell>
          <cell r="NY167">
            <v>0</v>
          </cell>
          <cell r="NZ167">
            <v>0</v>
          </cell>
          <cell r="OA167">
            <v>0</v>
          </cell>
          <cell r="OB167">
            <v>0</v>
          </cell>
          <cell r="OC167">
            <v>0</v>
          </cell>
          <cell r="OD167">
            <v>0</v>
          </cell>
          <cell r="OE167">
            <v>0</v>
          </cell>
          <cell r="OF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cell r="LJ168">
            <v>0</v>
          </cell>
          <cell r="LK168">
            <v>0</v>
          </cell>
          <cell r="LL168">
            <v>0</v>
          </cell>
          <cell r="LM168">
            <v>0</v>
          </cell>
          <cell r="LN168">
            <v>0</v>
          </cell>
          <cell r="LO168">
            <v>0</v>
          </cell>
          <cell r="LP168">
            <v>0</v>
          </cell>
          <cell r="LQ168">
            <v>0</v>
          </cell>
          <cell r="LR168">
            <v>0</v>
          </cell>
          <cell r="LS168">
            <v>0</v>
          </cell>
          <cell r="LT168">
            <v>0</v>
          </cell>
          <cell r="LU168">
            <v>0</v>
          </cell>
          <cell r="LV168">
            <v>0</v>
          </cell>
          <cell r="LW168">
            <v>0</v>
          </cell>
          <cell r="LX168">
            <v>0</v>
          </cell>
          <cell r="LY168">
            <v>0</v>
          </cell>
          <cell r="LZ168">
            <v>0</v>
          </cell>
          <cell r="MA168">
            <v>0</v>
          </cell>
          <cell r="MB168">
            <v>0</v>
          </cell>
          <cell r="MC168">
            <v>0</v>
          </cell>
          <cell r="MD168">
            <v>0</v>
          </cell>
          <cell r="ME168">
            <v>0</v>
          </cell>
          <cell r="MF168">
            <v>0</v>
          </cell>
          <cell r="MG168">
            <v>0</v>
          </cell>
          <cell r="MH168">
            <v>0</v>
          </cell>
          <cell r="MI168">
            <v>0</v>
          </cell>
          <cell r="MJ168">
            <v>0</v>
          </cell>
          <cell r="MK168">
            <v>0</v>
          </cell>
          <cell r="ML168">
            <v>0</v>
          </cell>
          <cell r="MM168">
            <v>0</v>
          </cell>
          <cell r="MN168">
            <v>0</v>
          </cell>
          <cell r="MO168">
            <v>0</v>
          </cell>
          <cell r="MP168">
            <v>0</v>
          </cell>
          <cell r="MQ168">
            <v>0</v>
          </cell>
          <cell r="MR168">
            <v>0</v>
          </cell>
          <cell r="MS168">
            <v>0</v>
          </cell>
          <cell r="MT168">
            <v>0</v>
          </cell>
          <cell r="MU168">
            <v>0</v>
          </cell>
          <cell r="MV168">
            <v>0</v>
          </cell>
          <cell r="MW168">
            <v>0</v>
          </cell>
          <cell r="MX168">
            <v>0</v>
          </cell>
          <cell r="MY168">
            <v>0</v>
          </cell>
          <cell r="MZ168">
            <v>0</v>
          </cell>
          <cell r="NA168">
            <v>0</v>
          </cell>
          <cell r="NB168">
            <v>0</v>
          </cell>
          <cell r="NC168">
            <v>0</v>
          </cell>
          <cell r="ND168">
            <v>0</v>
          </cell>
          <cell r="NE168">
            <v>0</v>
          </cell>
          <cell r="NF168">
            <v>0</v>
          </cell>
          <cell r="NG168">
            <v>0</v>
          </cell>
          <cell r="NH168">
            <v>0</v>
          </cell>
          <cell r="NI168">
            <v>0</v>
          </cell>
          <cell r="NJ168">
            <v>0</v>
          </cell>
          <cell r="NK168">
            <v>0</v>
          </cell>
          <cell r="NL168">
            <v>0</v>
          </cell>
          <cell r="NM168">
            <v>0</v>
          </cell>
          <cell r="NN168">
            <v>0</v>
          </cell>
          <cell r="NO168">
            <v>0</v>
          </cell>
          <cell r="NP168">
            <v>0</v>
          </cell>
          <cell r="NQ168">
            <v>0</v>
          </cell>
          <cell r="NR168">
            <v>0</v>
          </cell>
          <cell r="NS168">
            <v>0</v>
          </cell>
          <cell r="NT168">
            <v>0</v>
          </cell>
          <cell r="NU168">
            <v>0</v>
          </cell>
          <cell r="NV168">
            <v>0</v>
          </cell>
          <cell r="NW168">
            <v>0</v>
          </cell>
          <cell r="NX168">
            <v>0</v>
          </cell>
          <cell r="NY168">
            <v>0</v>
          </cell>
          <cell r="NZ168">
            <v>0</v>
          </cell>
          <cell r="OA168">
            <v>0</v>
          </cell>
          <cell r="OB168">
            <v>0</v>
          </cell>
          <cell r="OC168">
            <v>0</v>
          </cell>
          <cell r="OD168">
            <v>0</v>
          </cell>
          <cell r="OE168">
            <v>0</v>
          </cell>
          <cell r="OF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cell r="LJ169">
            <v>0</v>
          </cell>
          <cell r="LK169">
            <v>0</v>
          </cell>
          <cell r="LL169">
            <v>0</v>
          </cell>
          <cell r="LM169">
            <v>0</v>
          </cell>
          <cell r="LN169">
            <v>0</v>
          </cell>
          <cell r="LO169">
            <v>0</v>
          </cell>
          <cell r="LP169">
            <v>0</v>
          </cell>
          <cell r="LQ169">
            <v>0</v>
          </cell>
          <cell r="LR169">
            <v>0</v>
          </cell>
          <cell r="LS169">
            <v>0</v>
          </cell>
          <cell r="LT169">
            <v>0</v>
          </cell>
          <cell r="LU169">
            <v>0</v>
          </cell>
          <cell r="LV169">
            <v>0</v>
          </cell>
          <cell r="LW169">
            <v>0</v>
          </cell>
          <cell r="LX169">
            <v>0</v>
          </cell>
          <cell r="LY169">
            <v>0</v>
          </cell>
          <cell r="LZ169">
            <v>0</v>
          </cell>
          <cell r="MA169">
            <v>0</v>
          </cell>
          <cell r="MB169">
            <v>0</v>
          </cell>
          <cell r="MC169">
            <v>0</v>
          </cell>
          <cell r="MD169">
            <v>0</v>
          </cell>
          <cell r="ME169">
            <v>0</v>
          </cell>
          <cell r="MF169">
            <v>0</v>
          </cell>
          <cell r="MG169">
            <v>0</v>
          </cell>
          <cell r="MH169">
            <v>0</v>
          </cell>
          <cell r="MI169">
            <v>0</v>
          </cell>
          <cell r="MJ169">
            <v>0</v>
          </cell>
          <cell r="MK169">
            <v>0</v>
          </cell>
          <cell r="ML169">
            <v>0</v>
          </cell>
          <cell r="MM169">
            <v>0</v>
          </cell>
          <cell r="MN169">
            <v>0</v>
          </cell>
          <cell r="MO169">
            <v>0</v>
          </cell>
          <cell r="MP169">
            <v>0</v>
          </cell>
          <cell r="MQ169">
            <v>0</v>
          </cell>
          <cell r="MR169">
            <v>0</v>
          </cell>
          <cell r="MS169">
            <v>0</v>
          </cell>
          <cell r="MT169">
            <v>0</v>
          </cell>
          <cell r="MU169">
            <v>0</v>
          </cell>
          <cell r="MV169">
            <v>0</v>
          </cell>
          <cell r="MW169">
            <v>0</v>
          </cell>
          <cell r="MX169">
            <v>0</v>
          </cell>
          <cell r="MY169">
            <v>0</v>
          </cell>
          <cell r="MZ169">
            <v>0</v>
          </cell>
          <cell r="NA169">
            <v>0</v>
          </cell>
          <cell r="NB169">
            <v>0</v>
          </cell>
          <cell r="NC169">
            <v>0</v>
          </cell>
          <cell r="ND169">
            <v>0</v>
          </cell>
          <cell r="NE169">
            <v>0</v>
          </cell>
          <cell r="NF169">
            <v>0</v>
          </cell>
          <cell r="NG169">
            <v>0</v>
          </cell>
          <cell r="NH169">
            <v>0</v>
          </cell>
          <cell r="NI169">
            <v>0</v>
          </cell>
          <cell r="NJ169">
            <v>0</v>
          </cell>
          <cell r="NK169">
            <v>0</v>
          </cell>
          <cell r="NL169">
            <v>0</v>
          </cell>
          <cell r="NM169">
            <v>0</v>
          </cell>
          <cell r="NN169">
            <v>0</v>
          </cell>
          <cell r="NO169">
            <v>0</v>
          </cell>
          <cell r="NP169">
            <v>0</v>
          </cell>
          <cell r="NQ169">
            <v>0</v>
          </cell>
          <cell r="NR169">
            <v>0</v>
          </cell>
          <cell r="NS169">
            <v>0</v>
          </cell>
          <cell r="NT169">
            <v>0</v>
          </cell>
          <cell r="NU169">
            <v>0</v>
          </cell>
          <cell r="NV169">
            <v>0</v>
          </cell>
          <cell r="NW169">
            <v>0</v>
          </cell>
          <cell r="NX169">
            <v>0</v>
          </cell>
          <cell r="NY169">
            <v>0</v>
          </cell>
          <cell r="NZ169">
            <v>0</v>
          </cell>
          <cell r="OA169">
            <v>0</v>
          </cell>
          <cell r="OB169">
            <v>0</v>
          </cell>
          <cell r="OC169">
            <v>0</v>
          </cell>
          <cell r="OD169">
            <v>0</v>
          </cell>
          <cell r="OE169">
            <v>0</v>
          </cell>
          <cell r="OF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cell r="LJ170">
            <v>0</v>
          </cell>
          <cell r="LK170">
            <v>0</v>
          </cell>
          <cell r="LL170">
            <v>0</v>
          </cell>
          <cell r="LM170">
            <v>0</v>
          </cell>
          <cell r="LN170">
            <v>0</v>
          </cell>
          <cell r="LO170">
            <v>0</v>
          </cell>
          <cell r="LP170">
            <v>0</v>
          </cell>
          <cell r="LQ170">
            <v>0</v>
          </cell>
          <cell r="LR170">
            <v>0</v>
          </cell>
          <cell r="LS170">
            <v>0</v>
          </cell>
          <cell r="LT170">
            <v>0</v>
          </cell>
          <cell r="LU170">
            <v>0</v>
          </cell>
          <cell r="LV170">
            <v>0</v>
          </cell>
          <cell r="LW170">
            <v>0</v>
          </cell>
          <cell r="LX170">
            <v>0</v>
          </cell>
          <cell r="LY170">
            <v>0</v>
          </cell>
          <cell r="LZ170">
            <v>0</v>
          </cell>
          <cell r="MA170">
            <v>0</v>
          </cell>
          <cell r="MB170">
            <v>0</v>
          </cell>
          <cell r="MC170">
            <v>0</v>
          </cell>
          <cell r="MD170">
            <v>0</v>
          </cell>
          <cell r="ME170">
            <v>0</v>
          </cell>
          <cell r="MF170">
            <v>0</v>
          </cell>
          <cell r="MG170">
            <v>0</v>
          </cell>
          <cell r="MH170">
            <v>0</v>
          </cell>
          <cell r="MI170">
            <v>0</v>
          </cell>
          <cell r="MJ170">
            <v>0</v>
          </cell>
          <cell r="MK170">
            <v>0</v>
          </cell>
          <cell r="ML170">
            <v>0</v>
          </cell>
          <cell r="MM170">
            <v>0</v>
          </cell>
          <cell r="MN170">
            <v>0</v>
          </cell>
          <cell r="MO170">
            <v>0</v>
          </cell>
          <cell r="MP170">
            <v>0</v>
          </cell>
          <cell r="MQ170">
            <v>0</v>
          </cell>
          <cell r="MR170">
            <v>0</v>
          </cell>
          <cell r="MS170">
            <v>0</v>
          </cell>
          <cell r="MT170">
            <v>0</v>
          </cell>
          <cell r="MU170">
            <v>0</v>
          </cell>
          <cell r="MV170">
            <v>0</v>
          </cell>
          <cell r="MW170">
            <v>0</v>
          </cell>
          <cell r="MX170">
            <v>0</v>
          </cell>
          <cell r="MY170">
            <v>0</v>
          </cell>
          <cell r="MZ170">
            <v>0</v>
          </cell>
          <cell r="NA170">
            <v>0</v>
          </cell>
          <cell r="NB170">
            <v>0</v>
          </cell>
          <cell r="NC170">
            <v>0</v>
          </cell>
          <cell r="ND170">
            <v>0</v>
          </cell>
          <cell r="NE170">
            <v>0</v>
          </cell>
          <cell r="NF170">
            <v>0</v>
          </cell>
          <cell r="NG170">
            <v>0</v>
          </cell>
          <cell r="NH170">
            <v>0</v>
          </cell>
          <cell r="NI170">
            <v>0</v>
          </cell>
          <cell r="NJ170">
            <v>0</v>
          </cell>
          <cell r="NK170">
            <v>0</v>
          </cell>
          <cell r="NL170">
            <v>0</v>
          </cell>
          <cell r="NM170">
            <v>0</v>
          </cell>
          <cell r="NN170">
            <v>0</v>
          </cell>
          <cell r="NO170">
            <v>0</v>
          </cell>
          <cell r="NP170">
            <v>0</v>
          </cell>
          <cell r="NQ170">
            <v>0</v>
          </cell>
          <cell r="NR170">
            <v>0</v>
          </cell>
          <cell r="NS170">
            <v>0</v>
          </cell>
          <cell r="NT170">
            <v>0</v>
          </cell>
          <cell r="NU170">
            <v>0</v>
          </cell>
          <cell r="NV170">
            <v>0</v>
          </cell>
          <cell r="NW170">
            <v>0</v>
          </cell>
          <cell r="NX170">
            <v>0</v>
          </cell>
          <cell r="NY170">
            <v>0</v>
          </cell>
          <cell r="NZ170">
            <v>0</v>
          </cell>
          <cell r="OA170">
            <v>0</v>
          </cell>
          <cell r="OB170">
            <v>0</v>
          </cell>
          <cell r="OC170">
            <v>0</v>
          </cell>
          <cell r="OD170">
            <v>0</v>
          </cell>
          <cell r="OE170">
            <v>0</v>
          </cell>
          <cell r="OF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cell r="LJ171">
            <v>0</v>
          </cell>
          <cell r="LK171">
            <v>0</v>
          </cell>
          <cell r="LL171">
            <v>0</v>
          </cell>
          <cell r="LM171">
            <v>0</v>
          </cell>
          <cell r="LN171">
            <v>0</v>
          </cell>
          <cell r="LO171">
            <v>0</v>
          </cell>
          <cell r="LP171">
            <v>0</v>
          </cell>
          <cell r="LQ171">
            <v>0</v>
          </cell>
          <cell r="LR171">
            <v>0</v>
          </cell>
          <cell r="LS171">
            <v>0</v>
          </cell>
          <cell r="LT171">
            <v>0</v>
          </cell>
          <cell r="LU171">
            <v>0</v>
          </cell>
          <cell r="LV171">
            <v>0</v>
          </cell>
          <cell r="LW171">
            <v>0</v>
          </cell>
          <cell r="LX171">
            <v>0</v>
          </cell>
          <cell r="LY171">
            <v>0</v>
          </cell>
          <cell r="LZ171">
            <v>0</v>
          </cell>
          <cell r="MA171">
            <v>0</v>
          </cell>
          <cell r="MB171">
            <v>0</v>
          </cell>
          <cell r="MC171">
            <v>0</v>
          </cell>
          <cell r="MD171">
            <v>0</v>
          </cell>
          <cell r="ME171">
            <v>0</v>
          </cell>
          <cell r="MF171">
            <v>0</v>
          </cell>
          <cell r="MG171">
            <v>0</v>
          </cell>
          <cell r="MH171">
            <v>0</v>
          </cell>
          <cell r="MI171">
            <v>0</v>
          </cell>
          <cell r="MJ171">
            <v>0</v>
          </cell>
          <cell r="MK171">
            <v>0</v>
          </cell>
          <cell r="ML171">
            <v>0</v>
          </cell>
          <cell r="MM171">
            <v>0</v>
          </cell>
          <cell r="MN171">
            <v>0</v>
          </cell>
          <cell r="MO171">
            <v>0</v>
          </cell>
          <cell r="MP171">
            <v>0</v>
          </cell>
          <cell r="MQ171">
            <v>0</v>
          </cell>
          <cell r="MR171">
            <v>0</v>
          </cell>
          <cell r="MS171">
            <v>0</v>
          </cell>
          <cell r="MT171">
            <v>0</v>
          </cell>
          <cell r="MU171">
            <v>0</v>
          </cell>
          <cell r="MV171">
            <v>0</v>
          </cell>
          <cell r="MW171">
            <v>0</v>
          </cell>
          <cell r="MX171">
            <v>0</v>
          </cell>
          <cell r="MY171">
            <v>0</v>
          </cell>
          <cell r="MZ171">
            <v>0</v>
          </cell>
          <cell r="NA171">
            <v>0</v>
          </cell>
          <cell r="NB171">
            <v>0</v>
          </cell>
          <cell r="NC171">
            <v>0</v>
          </cell>
          <cell r="ND171">
            <v>0</v>
          </cell>
          <cell r="NE171">
            <v>0</v>
          </cell>
          <cell r="NF171">
            <v>0</v>
          </cell>
          <cell r="NG171">
            <v>0</v>
          </cell>
          <cell r="NH171">
            <v>0</v>
          </cell>
          <cell r="NI171">
            <v>0</v>
          </cell>
          <cell r="NJ171">
            <v>0</v>
          </cell>
          <cell r="NK171">
            <v>0</v>
          </cell>
          <cell r="NL171">
            <v>0</v>
          </cell>
          <cell r="NM171">
            <v>0</v>
          </cell>
          <cell r="NN171">
            <v>0</v>
          </cell>
          <cell r="NO171">
            <v>0</v>
          </cell>
          <cell r="NP171">
            <v>0</v>
          </cell>
          <cell r="NQ171">
            <v>0</v>
          </cell>
          <cell r="NR171">
            <v>0</v>
          </cell>
          <cell r="NS171">
            <v>0</v>
          </cell>
          <cell r="NT171">
            <v>0</v>
          </cell>
          <cell r="NU171">
            <v>0</v>
          </cell>
          <cell r="NV171">
            <v>0</v>
          </cell>
          <cell r="NW171">
            <v>0</v>
          </cell>
          <cell r="NX171">
            <v>0</v>
          </cell>
          <cell r="NY171">
            <v>0</v>
          </cell>
          <cell r="NZ171">
            <v>0</v>
          </cell>
          <cell r="OA171">
            <v>0</v>
          </cell>
          <cell r="OB171">
            <v>0</v>
          </cell>
          <cell r="OC171">
            <v>0</v>
          </cell>
          <cell r="OD171">
            <v>0</v>
          </cell>
          <cell r="OE171">
            <v>0</v>
          </cell>
          <cell r="OF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cell r="LJ172">
            <v>0</v>
          </cell>
          <cell r="LK172">
            <v>0</v>
          </cell>
          <cell r="LL172">
            <v>0</v>
          </cell>
          <cell r="LM172">
            <v>0</v>
          </cell>
          <cell r="LN172">
            <v>0</v>
          </cell>
          <cell r="LO172">
            <v>0</v>
          </cell>
          <cell r="LP172">
            <v>0</v>
          </cell>
          <cell r="LQ172">
            <v>0</v>
          </cell>
          <cell r="LR172">
            <v>0</v>
          </cell>
          <cell r="LS172">
            <v>0</v>
          </cell>
          <cell r="LT172">
            <v>0</v>
          </cell>
          <cell r="LU172">
            <v>0</v>
          </cell>
          <cell r="LV172">
            <v>0</v>
          </cell>
          <cell r="LW172">
            <v>0</v>
          </cell>
          <cell r="LX172">
            <v>0</v>
          </cell>
          <cell r="LY172">
            <v>0</v>
          </cell>
          <cell r="LZ172">
            <v>0</v>
          </cell>
          <cell r="MA172">
            <v>0</v>
          </cell>
          <cell r="MB172">
            <v>0</v>
          </cell>
          <cell r="MC172">
            <v>0</v>
          </cell>
          <cell r="MD172">
            <v>0</v>
          </cell>
          <cell r="ME172">
            <v>0</v>
          </cell>
          <cell r="MF172">
            <v>0</v>
          </cell>
          <cell r="MG172">
            <v>0</v>
          </cell>
          <cell r="MH172">
            <v>0</v>
          </cell>
          <cell r="MI172">
            <v>0</v>
          </cell>
          <cell r="MJ172">
            <v>0</v>
          </cell>
          <cell r="MK172">
            <v>0</v>
          </cell>
          <cell r="ML172">
            <v>0</v>
          </cell>
          <cell r="MM172">
            <v>0</v>
          </cell>
          <cell r="MN172">
            <v>0</v>
          </cell>
          <cell r="MO172">
            <v>0</v>
          </cell>
          <cell r="MP172">
            <v>0</v>
          </cell>
          <cell r="MQ172">
            <v>0</v>
          </cell>
          <cell r="MR172">
            <v>0</v>
          </cell>
          <cell r="MS172">
            <v>0</v>
          </cell>
          <cell r="MT172">
            <v>0</v>
          </cell>
          <cell r="MU172">
            <v>0</v>
          </cell>
          <cell r="MV172">
            <v>0</v>
          </cell>
          <cell r="MW172">
            <v>0</v>
          </cell>
          <cell r="MX172">
            <v>0</v>
          </cell>
          <cell r="MY172">
            <v>0</v>
          </cell>
          <cell r="MZ172">
            <v>0</v>
          </cell>
          <cell r="NA172">
            <v>0</v>
          </cell>
          <cell r="NB172">
            <v>0</v>
          </cell>
          <cell r="NC172">
            <v>0</v>
          </cell>
          <cell r="ND172">
            <v>0</v>
          </cell>
          <cell r="NE172">
            <v>0</v>
          </cell>
          <cell r="NF172">
            <v>0</v>
          </cell>
          <cell r="NG172">
            <v>0</v>
          </cell>
          <cell r="NH172">
            <v>0</v>
          </cell>
          <cell r="NI172">
            <v>0</v>
          </cell>
          <cell r="NJ172">
            <v>0</v>
          </cell>
          <cell r="NK172">
            <v>0</v>
          </cell>
          <cell r="NL172">
            <v>0</v>
          </cell>
          <cell r="NM172">
            <v>0</v>
          </cell>
          <cell r="NN172">
            <v>0</v>
          </cell>
          <cell r="NO172">
            <v>0</v>
          </cell>
          <cell r="NP172">
            <v>0</v>
          </cell>
          <cell r="NQ172">
            <v>0</v>
          </cell>
          <cell r="NR172">
            <v>0</v>
          </cell>
          <cell r="NS172">
            <v>0</v>
          </cell>
          <cell r="NT172">
            <v>0</v>
          </cell>
          <cell r="NU172">
            <v>0</v>
          </cell>
          <cell r="NV172">
            <v>0</v>
          </cell>
          <cell r="NW172">
            <v>0</v>
          </cell>
          <cell r="NX172">
            <v>0</v>
          </cell>
          <cell r="NY172">
            <v>0</v>
          </cell>
          <cell r="NZ172">
            <v>0</v>
          </cell>
          <cell r="OA172">
            <v>0</v>
          </cell>
          <cell r="OB172">
            <v>0</v>
          </cell>
          <cell r="OC172">
            <v>0</v>
          </cell>
          <cell r="OD172">
            <v>0</v>
          </cell>
          <cell r="OE172">
            <v>0</v>
          </cell>
          <cell r="OF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cell r="LJ173">
            <v>0</v>
          </cell>
          <cell r="LK173">
            <v>0</v>
          </cell>
          <cell r="LL173">
            <v>0</v>
          </cell>
          <cell r="LM173">
            <v>0</v>
          </cell>
          <cell r="LN173">
            <v>0</v>
          </cell>
          <cell r="LO173">
            <v>0</v>
          </cell>
          <cell r="LP173">
            <v>0</v>
          </cell>
          <cell r="LQ173">
            <v>0</v>
          </cell>
          <cell r="LR173">
            <v>0</v>
          </cell>
          <cell r="LS173">
            <v>0</v>
          </cell>
          <cell r="LT173">
            <v>0</v>
          </cell>
          <cell r="LU173">
            <v>0</v>
          </cell>
          <cell r="LV173">
            <v>0</v>
          </cell>
          <cell r="LW173">
            <v>0</v>
          </cell>
          <cell r="LX173">
            <v>0</v>
          </cell>
          <cell r="LY173">
            <v>0</v>
          </cell>
          <cell r="LZ173">
            <v>0</v>
          </cell>
          <cell r="MA173">
            <v>0</v>
          </cell>
          <cell r="MB173">
            <v>0</v>
          </cell>
          <cell r="MC173">
            <v>0</v>
          </cell>
          <cell r="MD173">
            <v>0</v>
          </cell>
          <cell r="ME173">
            <v>0</v>
          </cell>
          <cell r="MF173">
            <v>0</v>
          </cell>
          <cell r="MG173">
            <v>0</v>
          </cell>
          <cell r="MH173">
            <v>0</v>
          </cell>
          <cell r="MI173">
            <v>0</v>
          </cell>
          <cell r="MJ173">
            <v>0</v>
          </cell>
          <cell r="MK173">
            <v>0</v>
          </cell>
          <cell r="ML173">
            <v>0</v>
          </cell>
          <cell r="MM173">
            <v>0</v>
          </cell>
          <cell r="MN173">
            <v>0</v>
          </cell>
          <cell r="MO173">
            <v>0</v>
          </cell>
          <cell r="MP173">
            <v>0</v>
          </cell>
          <cell r="MQ173">
            <v>0</v>
          </cell>
          <cell r="MR173">
            <v>0</v>
          </cell>
          <cell r="MS173">
            <v>0</v>
          </cell>
          <cell r="MT173">
            <v>0</v>
          </cell>
          <cell r="MU173">
            <v>0</v>
          </cell>
          <cell r="MV173">
            <v>0</v>
          </cell>
          <cell r="MW173">
            <v>0</v>
          </cell>
          <cell r="MX173">
            <v>0</v>
          </cell>
          <cell r="MY173">
            <v>0</v>
          </cell>
          <cell r="MZ173">
            <v>0</v>
          </cell>
          <cell r="NA173">
            <v>0</v>
          </cell>
          <cell r="NB173">
            <v>0</v>
          </cell>
          <cell r="NC173">
            <v>0</v>
          </cell>
          <cell r="ND173">
            <v>0</v>
          </cell>
          <cell r="NE173">
            <v>0</v>
          </cell>
          <cell r="NF173">
            <v>0</v>
          </cell>
          <cell r="NG173">
            <v>0</v>
          </cell>
          <cell r="NH173">
            <v>0</v>
          </cell>
          <cell r="NI173">
            <v>0</v>
          </cell>
          <cell r="NJ173">
            <v>0</v>
          </cell>
          <cell r="NK173">
            <v>0</v>
          </cell>
          <cell r="NL173">
            <v>0</v>
          </cell>
          <cell r="NM173">
            <v>0</v>
          </cell>
          <cell r="NN173">
            <v>0</v>
          </cell>
          <cell r="NO173">
            <v>0</v>
          </cell>
          <cell r="NP173">
            <v>0</v>
          </cell>
          <cell r="NQ173">
            <v>0</v>
          </cell>
          <cell r="NR173">
            <v>0</v>
          </cell>
          <cell r="NS173">
            <v>0</v>
          </cell>
          <cell r="NT173">
            <v>0</v>
          </cell>
          <cell r="NU173">
            <v>0</v>
          </cell>
          <cell r="NV173">
            <v>0</v>
          </cell>
          <cell r="NW173">
            <v>0</v>
          </cell>
          <cell r="NX173">
            <v>0</v>
          </cell>
          <cell r="NY173">
            <v>0</v>
          </cell>
          <cell r="NZ173">
            <v>0</v>
          </cell>
          <cell r="OA173">
            <v>0</v>
          </cell>
          <cell r="OB173">
            <v>0</v>
          </cell>
          <cell r="OC173">
            <v>0</v>
          </cell>
          <cell r="OD173">
            <v>0</v>
          </cell>
          <cell r="OE173">
            <v>0</v>
          </cell>
          <cell r="OF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v>
          </cell>
          <cell r="LU174">
            <v>0</v>
          </cell>
          <cell r="LV174">
            <v>0</v>
          </cell>
          <cell r="LW174">
            <v>0</v>
          </cell>
          <cell r="LX174">
            <v>0</v>
          </cell>
          <cell r="LY174">
            <v>0</v>
          </cell>
          <cell r="LZ174">
            <v>0</v>
          </cell>
          <cell r="MA174">
            <v>0</v>
          </cell>
          <cell r="MB174">
            <v>0</v>
          </cell>
          <cell r="MC174">
            <v>0</v>
          </cell>
          <cell r="MD174">
            <v>0</v>
          </cell>
          <cell r="ME174">
            <v>0</v>
          </cell>
          <cell r="MF174">
            <v>0</v>
          </cell>
          <cell r="MG174">
            <v>0</v>
          </cell>
          <cell r="MH174">
            <v>0</v>
          </cell>
          <cell r="MI174">
            <v>0</v>
          </cell>
          <cell r="MJ174">
            <v>0</v>
          </cell>
          <cell r="MK174">
            <v>0</v>
          </cell>
          <cell r="ML174">
            <v>0</v>
          </cell>
          <cell r="MM174">
            <v>0</v>
          </cell>
          <cell r="MN174">
            <v>0</v>
          </cell>
          <cell r="MO174">
            <v>0</v>
          </cell>
          <cell r="MP174">
            <v>0</v>
          </cell>
          <cell r="MQ174">
            <v>0</v>
          </cell>
          <cell r="MR174">
            <v>0</v>
          </cell>
          <cell r="MS174">
            <v>0</v>
          </cell>
          <cell r="MT174">
            <v>0</v>
          </cell>
          <cell r="MU174">
            <v>0</v>
          </cell>
          <cell r="MV174">
            <v>0</v>
          </cell>
          <cell r="MW174">
            <v>0</v>
          </cell>
          <cell r="MX174">
            <v>0</v>
          </cell>
          <cell r="MY174">
            <v>0</v>
          </cell>
          <cell r="MZ174">
            <v>0</v>
          </cell>
          <cell r="NA174">
            <v>0</v>
          </cell>
          <cell r="NB174">
            <v>0</v>
          </cell>
          <cell r="NC174">
            <v>0</v>
          </cell>
          <cell r="ND174">
            <v>0</v>
          </cell>
          <cell r="NE174">
            <v>0</v>
          </cell>
          <cell r="NF174">
            <v>0</v>
          </cell>
          <cell r="NG174">
            <v>0</v>
          </cell>
          <cell r="NH174">
            <v>0</v>
          </cell>
          <cell r="NI174">
            <v>0</v>
          </cell>
          <cell r="NJ174">
            <v>0</v>
          </cell>
          <cell r="NK174">
            <v>0</v>
          </cell>
          <cell r="NL174">
            <v>0</v>
          </cell>
          <cell r="NM174">
            <v>0</v>
          </cell>
          <cell r="NN174">
            <v>0</v>
          </cell>
          <cell r="NO174">
            <v>0</v>
          </cell>
          <cell r="NP174">
            <v>0</v>
          </cell>
          <cell r="NQ174">
            <v>0</v>
          </cell>
          <cell r="NR174">
            <v>0</v>
          </cell>
          <cell r="NS174">
            <v>0</v>
          </cell>
          <cell r="NT174">
            <v>0</v>
          </cell>
          <cell r="NU174">
            <v>0</v>
          </cell>
          <cell r="NV174">
            <v>0</v>
          </cell>
          <cell r="NW174">
            <v>0</v>
          </cell>
          <cell r="NX174">
            <v>0</v>
          </cell>
          <cell r="NY174">
            <v>0</v>
          </cell>
          <cell r="NZ174">
            <v>0</v>
          </cell>
          <cell r="OA174">
            <v>0</v>
          </cell>
          <cell r="OB174">
            <v>0</v>
          </cell>
          <cell r="OC174">
            <v>0</v>
          </cell>
          <cell r="OD174">
            <v>0</v>
          </cell>
          <cell r="OE174">
            <v>0</v>
          </cell>
          <cell r="OF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v>
          </cell>
          <cell r="LU175">
            <v>0</v>
          </cell>
          <cell r="LV175">
            <v>0</v>
          </cell>
          <cell r="LW175">
            <v>0</v>
          </cell>
          <cell r="LX175">
            <v>0</v>
          </cell>
          <cell r="LY175">
            <v>0</v>
          </cell>
          <cell r="LZ175">
            <v>0</v>
          </cell>
          <cell r="MA175">
            <v>0</v>
          </cell>
          <cell r="MB175">
            <v>0</v>
          </cell>
          <cell r="MC175">
            <v>0</v>
          </cell>
          <cell r="MD175">
            <v>0</v>
          </cell>
          <cell r="ME175">
            <v>0</v>
          </cell>
          <cell r="MF175">
            <v>0</v>
          </cell>
          <cell r="MG175">
            <v>0</v>
          </cell>
          <cell r="MH175">
            <v>0</v>
          </cell>
          <cell r="MI175">
            <v>0</v>
          </cell>
          <cell r="MJ175">
            <v>0</v>
          </cell>
          <cell r="MK175">
            <v>0</v>
          </cell>
          <cell r="ML175">
            <v>0</v>
          </cell>
          <cell r="MM175">
            <v>0</v>
          </cell>
          <cell r="MN175">
            <v>0</v>
          </cell>
          <cell r="MO175">
            <v>0</v>
          </cell>
          <cell r="MP175">
            <v>0</v>
          </cell>
          <cell r="MQ175">
            <v>0</v>
          </cell>
          <cell r="MR175">
            <v>0</v>
          </cell>
          <cell r="MS175">
            <v>0</v>
          </cell>
          <cell r="MT175">
            <v>0</v>
          </cell>
          <cell r="MU175">
            <v>0</v>
          </cell>
          <cell r="MV175">
            <v>0</v>
          </cell>
          <cell r="MW175">
            <v>0</v>
          </cell>
          <cell r="MX175">
            <v>0</v>
          </cell>
          <cell r="MY175">
            <v>0</v>
          </cell>
          <cell r="MZ175">
            <v>0</v>
          </cell>
          <cell r="NA175">
            <v>0</v>
          </cell>
          <cell r="NB175">
            <v>0</v>
          </cell>
          <cell r="NC175">
            <v>0</v>
          </cell>
          <cell r="ND175">
            <v>0</v>
          </cell>
          <cell r="NE175">
            <v>0</v>
          </cell>
          <cell r="NF175">
            <v>0</v>
          </cell>
          <cell r="NG175">
            <v>0</v>
          </cell>
          <cell r="NH175">
            <v>0</v>
          </cell>
          <cell r="NI175">
            <v>0</v>
          </cell>
          <cell r="NJ175">
            <v>0</v>
          </cell>
          <cell r="NK175">
            <v>0</v>
          </cell>
          <cell r="NL175">
            <v>0</v>
          </cell>
          <cell r="NM175">
            <v>0</v>
          </cell>
          <cell r="NN175">
            <v>0</v>
          </cell>
          <cell r="NO175">
            <v>0</v>
          </cell>
          <cell r="NP175">
            <v>0</v>
          </cell>
          <cell r="NQ175">
            <v>0</v>
          </cell>
          <cell r="NR175">
            <v>0</v>
          </cell>
          <cell r="NS175">
            <v>0</v>
          </cell>
          <cell r="NT175">
            <v>0</v>
          </cell>
          <cell r="NU175">
            <v>0</v>
          </cell>
          <cell r="NV175">
            <v>0</v>
          </cell>
          <cell r="NW175">
            <v>0</v>
          </cell>
          <cell r="NX175">
            <v>0</v>
          </cell>
          <cell r="NY175">
            <v>0</v>
          </cell>
          <cell r="NZ175">
            <v>0</v>
          </cell>
          <cell r="OA175">
            <v>0</v>
          </cell>
          <cell r="OB175">
            <v>0</v>
          </cell>
          <cell r="OC175">
            <v>0</v>
          </cell>
          <cell r="OD175">
            <v>0</v>
          </cell>
          <cell r="OE175">
            <v>0</v>
          </cell>
          <cell r="OF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cell r="LJ176">
            <v>0</v>
          </cell>
          <cell r="LK176">
            <v>0</v>
          </cell>
          <cell r="LL176">
            <v>0</v>
          </cell>
          <cell r="LM176">
            <v>0</v>
          </cell>
          <cell r="LN176">
            <v>0</v>
          </cell>
          <cell r="LO176">
            <v>0</v>
          </cell>
          <cell r="LP176">
            <v>0</v>
          </cell>
          <cell r="LQ176">
            <v>0</v>
          </cell>
          <cell r="LR176">
            <v>0</v>
          </cell>
          <cell r="LS176">
            <v>0</v>
          </cell>
          <cell r="LT176">
            <v>0</v>
          </cell>
          <cell r="LU176">
            <v>0</v>
          </cell>
          <cell r="LV176">
            <v>0</v>
          </cell>
          <cell r="LW176">
            <v>0</v>
          </cell>
          <cell r="LX176">
            <v>0</v>
          </cell>
          <cell r="LY176">
            <v>0</v>
          </cell>
          <cell r="LZ176">
            <v>0</v>
          </cell>
          <cell r="MA176">
            <v>0</v>
          </cell>
          <cell r="MB176">
            <v>0</v>
          </cell>
          <cell r="MC176">
            <v>0</v>
          </cell>
          <cell r="MD176">
            <v>0</v>
          </cell>
          <cell r="ME176">
            <v>0</v>
          </cell>
          <cell r="MF176">
            <v>0</v>
          </cell>
          <cell r="MG176">
            <v>0</v>
          </cell>
          <cell r="MH176">
            <v>0</v>
          </cell>
          <cell r="MI176">
            <v>0</v>
          </cell>
          <cell r="MJ176">
            <v>0</v>
          </cell>
          <cell r="MK176">
            <v>0</v>
          </cell>
          <cell r="ML176">
            <v>0</v>
          </cell>
          <cell r="MM176">
            <v>0</v>
          </cell>
          <cell r="MN176">
            <v>0</v>
          </cell>
          <cell r="MO176">
            <v>0</v>
          </cell>
          <cell r="MP176">
            <v>0</v>
          </cell>
          <cell r="MQ176">
            <v>0</v>
          </cell>
          <cell r="MR176">
            <v>0</v>
          </cell>
          <cell r="MS176">
            <v>0</v>
          </cell>
          <cell r="MT176">
            <v>0</v>
          </cell>
          <cell r="MU176">
            <v>0</v>
          </cell>
          <cell r="MV176">
            <v>0</v>
          </cell>
          <cell r="MW176">
            <v>0</v>
          </cell>
          <cell r="MX176">
            <v>0</v>
          </cell>
          <cell r="MY176">
            <v>0</v>
          </cell>
          <cell r="MZ176">
            <v>0</v>
          </cell>
          <cell r="NA176">
            <v>0</v>
          </cell>
          <cell r="NB176">
            <v>0</v>
          </cell>
          <cell r="NC176">
            <v>0</v>
          </cell>
          <cell r="ND176">
            <v>0</v>
          </cell>
          <cell r="NE176">
            <v>0</v>
          </cell>
          <cell r="NF176">
            <v>0</v>
          </cell>
          <cell r="NG176">
            <v>0</v>
          </cell>
          <cell r="NH176">
            <v>0</v>
          </cell>
          <cell r="NI176">
            <v>0</v>
          </cell>
          <cell r="NJ176">
            <v>0</v>
          </cell>
          <cell r="NK176">
            <v>0</v>
          </cell>
          <cell r="NL176">
            <v>0</v>
          </cell>
          <cell r="NM176">
            <v>0</v>
          </cell>
          <cell r="NN176">
            <v>0</v>
          </cell>
          <cell r="NO176">
            <v>0</v>
          </cell>
          <cell r="NP176">
            <v>0</v>
          </cell>
          <cell r="NQ176">
            <v>0</v>
          </cell>
          <cell r="NR176">
            <v>0</v>
          </cell>
          <cell r="NS176">
            <v>0</v>
          </cell>
          <cell r="NT176">
            <v>0</v>
          </cell>
          <cell r="NU176">
            <v>0</v>
          </cell>
          <cell r="NV176">
            <v>0</v>
          </cell>
          <cell r="NW176">
            <v>0</v>
          </cell>
          <cell r="NX176">
            <v>0</v>
          </cell>
          <cell r="NY176">
            <v>0</v>
          </cell>
          <cell r="NZ176">
            <v>0</v>
          </cell>
          <cell r="OA176">
            <v>0</v>
          </cell>
          <cell r="OB176">
            <v>0</v>
          </cell>
          <cell r="OC176">
            <v>0</v>
          </cell>
          <cell r="OD176">
            <v>0</v>
          </cell>
          <cell r="OE176">
            <v>0</v>
          </cell>
          <cell r="OF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cell r="LJ177">
            <v>0</v>
          </cell>
          <cell r="LK177">
            <v>0</v>
          </cell>
          <cell r="LL177">
            <v>0</v>
          </cell>
          <cell r="LM177">
            <v>0</v>
          </cell>
          <cell r="LN177">
            <v>0</v>
          </cell>
          <cell r="LO177">
            <v>0</v>
          </cell>
          <cell r="LP177">
            <v>0</v>
          </cell>
          <cell r="LQ177">
            <v>0</v>
          </cell>
          <cell r="LR177">
            <v>0</v>
          </cell>
          <cell r="LS177">
            <v>0</v>
          </cell>
          <cell r="LT177">
            <v>0</v>
          </cell>
          <cell r="LU177">
            <v>0</v>
          </cell>
          <cell r="LV177">
            <v>0</v>
          </cell>
          <cell r="LW177">
            <v>0</v>
          </cell>
          <cell r="LX177">
            <v>0</v>
          </cell>
          <cell r="LY177">
            <v>0</v>
          </cell>
          <cell r="LZ177">
            <v>0</v>
          </cell>
          <cell r="MA177">
            <v>0</v>
          </cell>
          <cell r="MB177">
            <v>0</v>
          </cell>
          <cell r="MC177">
            <v>0</v>
          </cell>
          <cell r="MD177">
            <v>0</v>
          </cell>
          <cell r="ME177">
            <v>0</v>
          </cell>
          <cell r="MF177">
            <v>0</v>
          </cell>
          <cell r="MG177">
            <v>0</v>
          </cell>
          <cell r="MH177">
            <v>0</v>
          </cell>
          <cell r="MI177">
            <v>0</v>
          </cell>
          <cell r="MJ177">
            <v>0</v>
          </cell>
          <cell r="MK177">
            <v>0</v>
          </cell>
          <cell r="ML177">
            <v>0</v>
          </cell>
          <cell r="MM177">
            <v>0</v>
          </cell>
          <cell r="MN177">
            <v>0</v>
          </cell>
          <cell r="MO177">
            <v>0</v>
          </cell>
          <cell r="MP177">
            <v>0</v>
          </cell>
          <cell r="MQ177">
            <v>0</v>
          </cell>
          <cell r="MR177">
            <v>0</v>
          </cell>
          <cell r="MS177">
            <v>0</v>
          </cell>
          <cell r="MT177">
            <v>0</v>
          </cell>
          <cell r="MU177">
            <v>0</v>
          </cell>
          <cell r="MV177">
            <v>0</v>
          </cell>
          <cell r="MW177">
            <v>0</v>
          </cell>
          <cell r="MX177">
            <v>0</v>
          </cell>
          <cell r="MY177">
            <v>0</v>
          </cell>
          <cell r="MZ177">
            <v>0</v>
          </cell>
          <cell r="NA177">
            <v>0</v>
          </cell>
          <cell r="NB177">
            <v>0</v>
          </cell>
          <cell r="NC177">
            <v>0</v>
          </cell>
          <cell r="ND177">
            <v>0</v>
          </cell>
          <cell r="NE177">
            <v>0</v>
          </cell>
          <cell r="NF177">
            <v>0</v>
          </cell>
          <cell r="NG177">
            <v>0</v>
          </cell>
          <cell r="NH177">
            <v>0</v>
          </cell>
          <cell r="NI177">
            <v>0</v>
          </cell>
          <cell r="NJ177">
            <v>0</v>
          </cell>
          <cell r="NK177">
            <v>0</v>
          </cell>
          <cell r="NL177">
            <v>0</v>
          </cell>
          <cell r="NM177">
            <v>0</v>
          </cell>
          <cell r="NN177">
            <v>0</v>
          </cell>
          <cell r="NO177">
            <v>0</v>
          </cell>
          <cell r="NP177">
            <v>0</v>
          </cell>
          <cell r="NQ177">
            <v>0</v>
          </cell>
          <cell r="NR177">
            <v>0</v>
          </cell>
          <cell r="NS177">
            <v>0</v>
          </cell>
          <cell r="NT177">
            <v>0</v>
          </cell>
          <cell r="NU177">
            <v>0</v>
          </cell>
          <cell r="NV177">
            <v>0</v>
          </cell>
          <cell r="NW177">
            <v>0</v>
          </cell>
          <cell r="NX177">
            <v>0</v>
          </cell>
          <cell r="NY177">
            <v>0</v>
          </cell>
          <cell r="NZ177">
            <v>0</v>
          </cell>
          <cell r="OA177">
            <v>0</v>
          </cell>
          <cell r="OB177">
            <v>0</v>
          </cell>
          <cell r="OC177">
            <v>0</v>
          </cell>
          <cell r="OD177">
            <v>0</v>
          </cell>
          <cell r="OE177">
            <v>0</v>
          </cell>
          <cell r="OF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cell r="LJ178">
            <v>0</v>
          </cell>
          <cell r="LK178">
            <v>0</v>
          </cell>
          <cell r="LL178">
            <v>0</v>
          </cell>
          <cell r="LM178">
            <v>0</v>
          </cell>
          <cell r="LN178">
            <v>0</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v>
          </cell>
          <cell r="MC178">
            <v>0</v>
          </cell>
          <cell r="MD178">
            <v>0</v>
          </cell>
          <cell r="ME178">
            <v>0</v>
          </cell>
          <cell r="MF178">
            <v>0</v>
          </cell>
          <cell r="MG178">
            <v>0</v>
          </cell>
          <cell r="MH178">
            <v>0</v>
          </cell>
          <cell r="MI178">
            <v>0</v>
          </cell>
          <cell r="MJ178">
            <v>0</v>
          </cell>
          <cell r="MK178">
            <v>0</v>
          </cell>
          <cell r="ML178">
            <v>0</v>
          </cell>
          <cell r="MM178">
            <v>0</v>
          </cell>
          <cell r="MN178">
            <v>0</v>
          </cell>
          <cell r="MO178">
            <v>0</v>
          </cell>
          <cell r="MP178">
            <v>0</v>
          </cell>
          <cell r="MQ178">
            <v>0</v>
          </cell>
          <cell r="MR178">
            <v>0</v>
          </cell>
          <cell r="MS178">
            <v>0</v>
          </cell>
          <cell r="MT178">
            <v>0</v>
          </cell>
          <cell r="MU178">
            <v>0</v>
          </cell>
          <cell r="MV178">
            <v>0</v>
          </cell>
          <cell r="MW178">
            <v>0</v>
          </cell>
          <cell r="MX178">
            <v>0</v>
          </cell>
          <cell r="MY178">
            <v>0</v>
          </cell>
          <cell r="MZ178">
            <v>0</v>
          </cell>
          <cell r="NA178">
            <v>0</v>
          </cell>
          <cell r="NB178">
            <v>0</v>
          </cell>
          <cell r="NC178">
            <v>0</v>
          </cell>
          <cell r="ND178">
            <v>0</v>
          </cell>
          <cell r="NE178">
            <v>0</v>
          </cell>
          <cell r="NF178">
            <v>0</v>
          </cell>
          <cell r="NG178">
            <v>0</v>
          </cell>
          <cell r="NH178">
            <v>0</v>
          </cell>
          <cell r="NI178">
            <v>0</v>
          </cell>
          <cell r="NJ178">
            <v>0</v>
          </cell>
          <cell r="NK178">
            <v>0</v>
          </cell>
          <cell r="NL178">
            <v>0</v>
          </cell>
          <cell r="NM178">
            <v>0</v>
          </cell>
          <cell r="NN178">
            <v>0</v>
          </cell>
          <cell r="NO178">
            <v>0</v>
          </cell>
          <cell r="NP178">
            <v>0</v>
          </cell>
          <cell r="NQ178">
            <v>0</v>
          </cell>
          <cell r="NR178">
            <v>0</v>
          </cell>
          <cell r="NS178">
            <v>0</v>
          </cell>
          <cell r="NT178">
            <v>0</v>
          </cell>
          <cell r="NU178">
            <v>0</v>
          </cell>
          <cell r="NV178">
            <v>0</v>
          </cell>
          <cell r="NW178">
            <v>0</v>
          </cell>
          <cell r="NX178">
            <v>0</v>
          </cell>
          <cell r="NY178">
            <v>0</v>
          </cell>
          <cell r="NZ178">
            <v>0</v>
          </cell>
          <cell r="OA178">
            <v>0</v>
          </cell>
          <cell r="OB178">
            <v>0</v>
          </cell>
          <cell r="OC178">
            <v>0</v>
          </cell>
          <cell r="OD178">
            <v>0</v>
          </cell>
          <cell r="OE178">
            <v>0</v>
          </cell>
          <cell r="OF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cell r="LJ179">
            <v>0</v>
          </cell>
          <cell r="LK179">
            <v>0</v>
          </cell>
          <cell r="LL179">
            <v>0</v>
          </cell>
          <cell r="LM179">
            <v>0</v>
          </cell>
          <cell r="LN179">
            <v>0</v>
          </cell>
          <cell r="LO179">
            <v>0</v>
          </cell>
          <cell r="LP179">
            <v>0</v>
          </cell>
          <cell r="LQ179">
            <v>0</v>
          </cell>
          <cell r="LR179">
            <v>0</v>
          </cell>
          <cell r="LS179">
            <v>0</v>
          </cell>
          <cell r="LT179">
            <v>0</v>
          </cell>
          <cell r="LU179">
            <v>0</v>
          </cell>
          <cell r="LV179">
            <v>0</v>
          </cell>
          <cell r="LW179">
            <v>0</v>
          </cell>
          <cell r="LX179">
            <v>0</v>
          </cell>
          <cell r="LY179">
            <v>0</v>
          </cell>
          <cell r="LZ179">
            <v>0</v>
          </cell>
          <cell r="MA179">
            <v>0</v>
          </cell>
          <cell r="MB179">
            <v>0</v>
          </cell>
          <cell r="MC179">
            <v>0</v>
          </cell>
          <cell r="MD179">
            <v>0</v>
          </cell>
          <cell r="ME179">
            <v>0</v>
          </cell>
          <cell r="MF179">
            <v>0</v>
          </cell>
          <cell r="MG179">
            <v>0</v>
          </cell>
          <cell r="MH179">
            <v>0</v>
          </cell>
          <cell r="MI179">
            <v>0</v>
          </cell>
          <cell r="MJ179">
            <v>0</v>
          </cell>
          <cell r="MK179">
            <v>0</v>
          </cell>
          <cell r="ML179">
            <v>0</v>
          </cell>
          <cell r="MM179">
            <v>0</v>
          </cell>
          <cell r="MN179">
            <v>0</v>
          </cell>
          <cell r="MO179">
            <v>0</v>
          </cell>
          <cell r="MP179">
            <v>0</v>
          </cell>
          <cell r="MQ179">
            <v>0</v>
          </cell>
          <cell r="MR179">
            <v>0</v>
          </cell>
          <cell r="MS179">
            <v>0</v>
          </cell>
          <cell r="MT179">
            <v>0</v>
          </cell>
          <cell r="MU179">
            <v>0</v>
          </cell>
          <cell r="MV179">
            <v>0</v>
          </cell>
          <cell r="MW179">
            <v>0</v>
          </cell>
          <cell r="MX179">
            <v>0</v>
          </cell>
          <cell r="MY179">
            <v>0</v>
          </cell>
          <cell r="MZ179">
            <v>0</v>
          </cell>
          <cell r="NA179">
            <v>0</v>
          </cell>
          <cell r="NB179">
            <v>0</v>
          </cell>
          <cell r="NC179">
            <v>0</v>
          </cell>
          <cell r="ND179">
            <v>0</v>
          </cell>
          <cell r="NE179">
            <v>0</v>
          </cell>
          <cell r="NF179">
            <v>0</v>
          </cell>
          <cell r="NG179">
            <v>0</v>
          </cell>
          <cell r="NH179">
            <v>0</v>
          </cell>
          <cell r="NI179">
            <v>0</v>
          </cell>
          <cell r="NJ179">
            <v>0</v>
          </cell>
          <cell r="NK179">
            <v>0</v>
          </cell>
          <cell r="NL179">
            <v>0</v>
          </cell>
          <cell r="NM179">
            <v>0</v>
          </cell>
          <cell r="NN179">
            <v>0</v>
          </cell>
          <cell r="NO179">
            <v>0</v>
          </cell>
          <cell r="NP179">
            <v>0</v>
          </cell>
          <cell r="NQ179">
            <v>0</v>
          </cell>
          <cell r="NR179">
            <v>0</v>
          </cell>
          <cell r="NS179">
            <v>0</v>
          </cell>
          <cell r="NT179">
            <v>0</v>
          </cell>
          <cell r="NU179">
            <v>0</v>
          </cell>
          <cell r="NV179">
            <v>0</v>
          </cell>
          <cell r="NW179">
            <v>0</v>
          </cell>
          <cell r="NX179">
            <v>0</v>
          </cell>
          <cell r="NY179">
            <v>0</v>
          </cell>
          <cell r="NZ179">
            <v>0</v>
          </cell>
          <cell r="OA179">
            <v>0</v>
          </cell>
          <cell r="OB179">
            <v>0</v>
          </cell>
          <cell r="OC179">
            <v>0</v>
          </cell>
          <cell r="OD179">
            <v>0</v>
          </cell>
          <cell r="OE179">
            <v>0</v>
          </cell>
          <cell r="OF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cell r="LJ180">
            <v>0</v>
          </cell>
          <cell r="LK180">
            <v>0</v>
          </cell>
          <cell r="LL180">
            <v>0</v>
          </cell>
          <cell r="LM180">
            <v>0</v>
          </cell>
          <cell r="LN180">
            <v>0</v>
          </cell>
          <cell r="LO180">
            <v>0</v>
          </cell>
          <cell r="LP180">
            <v>0</v>
          </cell>
          <cell r="LQ180">
            <v>0</v>
          </cell>
          <cell r="LR180">
            <v>0</v>
          </cell>
          <cell r="LS180">
            <v>0</v>
          </cell>
          <cell r="LT180">
            <v>0</v>
          </cell>
          <cell r="LU180">
            <v>0</v>
          </cell>
          <cell r="LV180">
            <v>0</v>
          </cell>
          <cell r="LW180">
            <v>0</v>
          </cell>
          <cell r="LX180">
            <v>0</v>
          </cell>
          <cell r="LY180">
            <v>0</v>
          </cell>
          <cell r="LZ180">
            <v>0</v>
          </cell>
          <cell r="MA180">
            <v>0</v>
          </cell>
          <cell r="MB180">
            <v>0</v>
          </cell>
          <cell r="MC180">
            <v>0</v>
          </cell>
          <cell r="MD180">
            <v>0</v>
          </cell>
          <cell r="ME180">
            <v>0</v>
          </cell>
          <cell r="MF180">
            <v>0</v>
          </cell>
          <cell r="MG180">
            <v>0</v>
          </cell>
          <cell r="MH180">
            <v>0</v>
          </cell>
          <cell r="MI180">
            <v>0</v>
          </cell>
          <cell r="MJ180">
            <v>0</v>
          </cell>
          <cell r="MK180">
            <v>0</v>
          </cell>
          <cell r="ML180">
            <v>0</v>
          </cell>
          <cell r="MM180">
            <v>0</v>
          </cell>
          <cell r="MN180">
            <v>0</v>
          </cell>
          <cell r="MO180">
            <v>0</v>
          </cell>
          <cell r="MP180">
            <v>0</v>
          </cell>
          <cell r="MQ180">
            <v>0</v>
          </cell>
          <cell r="MR180">
            <v>0</v>
          </cell>
          <cell r="MS180">
            <v>0</v>
          </cell>
          <cell r="MT180">
            <v>0</v>
          </cell>
          <cell r="MU180">
            <v>0</v>
          </cell>
          <cell r="MV180">
            <v>0</v>
          </cell>
          <cell r="MW180">
            <v>0</v>
          </cell>
          <cell r="MX180">
            <v>0</v>
          </cell>
          <cell r="MY180">
            <v>0</v>
          </cell>
          <cell r="MZ180">
            <v>0</v>
          </cell>
          <cell r="NA180">
            <v>0</v>
          </cell>
          <cell r="NB180">
            <v>0</v>
          </cell>
          <cell r="NC180">
            <v>0</v>
          </cell>
          <cell r="ND180">
            <v>0</v>
          </cell>
          <cell r="NE180">
            <v>0</v>
          </cell>
          <cell r="NF180">
            <v>0</v>
          </cell>
          <cell r="NG180">
            <v>0</v>
          </cell>
          <cell r="NH180">
            <v>0</v>
          </cell>
          <cell r="NI180">
            <v>0</v>
          </cell>
          <cell r="NJ180">
            <v>0</v>
          </cell>
          <cell r="NK180">
            <v>0</v>
          </cell>
          <cell r="NL180">
            <v>0</v>
          </cell>
          <cell r="NM180">
            <v>0</v>
          </cell>
          <cell r="NN180">
            <v>0</v>
          </cell>
          <cell r="NO180">
            <v>0</v>
          </cell>
          <cell r="NP180">
            <v>0</v>
          </cell>
          <cell r="NQ180">
            <v>0</v>
          </cell>
          <cell r="NR180">
            <v>0</v>
          </cell>
          <cell r="NS180">
            <v>0</v>
          </cell>
          <cell r="NT180">
            <v>0</v>
          </cell>
          <cell r="NU180">
            <v>0</v>
          </cell>
          <cell r="NV180">
            <v>0</v>
          </cell>
          <cell r="NW180">
            <v>0</v>
          </cell>
          <cell r="NX180">
            <v>0</v>
          </cell>
          <cell r="NY180">
            <v>0</v>
          </cell>
          <cell r="NZ180">
            <v>0</v>
          </cell>
          <cell r="OA180">
            <v>0</v>
          </cell>
          <cell r="OB180">
            <v>0</v>
          </cell>
          <cell r="OC180">
            <v>0</v>
          </cell>
          <cell r="OD180">
            <v>0</v>
          </cell>
          <cell r="OE180">
            <v>0</v>
          </cell>
          <cell r="OF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cell r="LJ181">
            <v>0</v>
          </cell>
          <cell r="LK181">
            <v>0</v>
          </cell>
          <cell r="LL181">
            <v>0</v>
          </cell>
          <cell r="LM181">
            <v>0</v>
          </cell>
          <cell r="LN181">
            <v>0</v>
          </cell>
          <cell r="LO181">
            <v>0</v>
          </cell>
          <cell r="LP181">
            <v>0</v>
          </cell>
          <cell r="LQ181">
            <v>0</v>
          </cell>
          <cell r="LR181">
            <v>0</v>
          </cell>
          <cell r="LS181">
            <v>0</v>
          </cell>
          <cell r="LT181">
            <v>0</v>
          </cell>
          <cell r="LU181">
            <v>0</v>
          </cell>
          <cell r="LV181">
            <v>0</v>
          </cell>
          <cell r="LW181">
            <v>0</v>
          </cell>
          <cell r="LX181">
            <v>0</v>
          </cell>
          <cell r="LY181">
            <v>0</v>
          </cell>
          <cell r="LZ181">
            <v>0</v>
          </cell>
          <cell r="MA181">
            <v>0</v>
          </cell>
          <cell r="MB181">
            <v>0</v>
          </cell>
          <cell r="MC181">
            <v>0</v>
          </cell>
          <cell r="MD181">
            <v>0</v>
          </cell>
          <cell r="ME181">
            <v>0</v>
          </cell>
          <cell r="MF181">
            <v>0</v>
          </cell>
          <cell r="MG181">
            <v>0</v>
          </cell>
          <cell r="MH181">
            <v>0</v>
          </cell>
          <cell r="MI181">
            <v>0</v>
          </cell>
          <cell r="MJ181">
            <v>0</v>
          </cell>
          <cell r="MK181">
            <v>0</v>
          </cell>
          <cell r="ML181">
            <v>0</v>
          </cell>
          <cell r="MM181">
            <v>0</v>
          </cell>
          <cell r="MN181">
            <v>0</v>
          </cell>
          <cell r="MO181">
            <v>0</v>
          </cell>
          <cell r="MP181">
            <v>0</v>
          </cell>
          <cell r="MQ181">
            <v>0</v>
          </cell>
          <cell r="MR181">
            <v>0</v>
          </cell>
          <cell r="MS181">
            <v>0</v>
          </cell>
          <cell r="MT181">
            <v>0</v>
          </cell>
          <cell r="MU181">
            <v>0</v>
          </cell>
          <cell r="MV181">
            <v>0</v>
          </cell>
          <cell r="MW181">
            <v>0</v>
          </cell>
          <cell r="MX181">
            <v>0</v>
          </cell>
          <cell r="MY181">
            <v>0</v>
          </cell>
          <cell r="MZ181">
            <v>0</v>
          </cell>
          <cell r="NA181">
            <v>0</v>
          </cell>
          <cell r="NB181">
            <v>0</v>
          </cell>
          <cell r="NC181">
            <v>0</v>
          </cell>
          <cell r="ND181">
            <v>0</v>
          </cell>
          <cell r="NE181">
            <v>0</v>
          </cell>
          <cell r="NF181">
            <v>0</v>
          </cell>
          <cell r="NG181">
            <v>0</v>
          </cell>
          <cell r="NH181">
            <v>0</v>
          </cell>
          <cell r="NI181">
            <v>0</v>
          </cell>
          <cell r="NJ181">
            <v>0</v>
          </cell>
          <cell r="NK181">
            <v>0</v>
          </cell>
          <cell r="NL181">
            <v>0</v>
          </cell>
          <cell r="NM181">
            <v>0</v>
          </cell>
          <cell r="NN181">
            <v>0</v>
          </cell>
          <cell r="NO181">
            <v>0</v>
          </cell>
          <cell r="NP181">
            <v>0</v>
          </cell>
          <cell r="NQ181">
            <v>0</v>
          </cell>
          <cell r="NR181">
            <v>0</v>
          </cell>
          <cell r="NS181">
            <v>0</v>
          </cell>
          <cell r="NT181">
            <v>0</v>
          </cell>
          <cell r="NU181">
            <v>0</v>
          </cell>
          <cell r="NV181">
            <v>0</v>
          </cell>
          <cell r="NW181">
            <v>0</v>
          </cell>
          <cell r="NX181">
            <v>0</v>
          </cell>
          <cell r="NY181">
            <v>0</v>
          </cell>
          <cell r="NZ181">
            <v>0</v>
          </cell>
          <cell r="OA181">
            <v>0</v>
          </cell>
          <cell r="OB181">
            <v>0</v>
          </cell>
          <cell r="OC181">
            <v>0</v>
          </cell>
          <cell r="OD181">
            <v>0</v>
          </cell>
          <cell r="OE181">
            <v>0</v>
          </cell>
          <cell r="OF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0</v>
          </cell>
          <cell r="LK182">
            <v>0</v>
          </cell>
          <cell r="LL182">
            <v>0</v>
          </cell>
          <cell r="LM182">
            <v>0</v>
          </cell>
          <cell r="LN182">
            <v>0</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0</v>
          </cell>
          <cell r="ME182">
            <v>0</v>
          </cell>
          <cell r="MF182">
            <v>0</v>
          </cell>
          <cell r="MG182">
            <v>0</v>
          </cell>
          <cell r="MH182">
            <v>0</v>
          </cell>
          <cell r="MI182">
            <v>0</v>
          </cell>
          <cell r="MJ182">
            <v>0</v>
          </cell>
          <cell r="MK182">
            <v>0</v>
          </cell>
          <cell r="ML182">
            <v>0</v>
          </cell>
          <cell r="MM182">
            <v>0</v>
          </cell>
          <cell r="MN182">
            <v>0</v>
          </cell>
          <cell r="MO182">
            <v>0</v>
          </cell>
          <cell r="MP182">
            <v>0</v>
          </cell>
          <cell r="MQ182">
            <v>0</v>
          </cell>
          <cell r="MR182">
            <v>0</v>
          </cell>
          <cell r="MS182">
            <v>0</v>
          </cell>
          <cell r="MT182">
            <v>0</v>
          </cell>
          <cell r="MU182">
            <v>0</v>
          </cell>
          <cell r="MV182">
            <v>0</v>
          </cell>
          <cell r="MW182">
            <v>0</v>
          </cell>
          <cell r="MX182">
            <v>0</v>
          </cell>
          <cell r="MY182">
            <v>0</v>
          </cell>
          <cell r="MZ182">
            <v>0</v>
          </cell>
          <cell r="NA182">
            <v>0</v>
          </cell>
          <cell r="NB182">
            <v>0</v>
          </cell>
          <cell r="NC182">
            <v>0</v>
          </cell>
          <cell r="ND182">
            <v>0</v>
          </cell>
          <cell r="NE182">
            <v>0</v>
          </cell>
          <cell r="NF182">
            <v>0</v>
          </cell>
          <cell r="NG182">
            <v>0</v>
          </cell>
          <cell r="NH182">
            <v>0</v>
          </cell>
          <cell r="NI182">
            <v>0</v>
          </cell>
          <cell r="NJ182">
            <v>0</v>
          </cell>
          <cell r="NK182">
            <v>0</v>
          </cell>
          <cell r="NL182">
            <v>0</v>
          </cell>
          <cell r="NM182">
            <v>0</v>
          </cell>
          <cell r="NN182">
            <v>0</v>
          </cell>
          <cell r="NO182">
            <v>0</v>
          </cell>
          <cell r="NP182">
            <v>0</v>
          </cell>
          <cell r="NQ182">
            <v>0</v>
          </cell>
          <cell r="NR182">
            <v>0</v>
          </cell>
          <cell r="NS182">
            <v>0</v>
          </cell>
          <cell r="NT182">
            <v>0</v>
          </cell>
          <cell r="NU182">
            <v>0</v>
          </cell>
          <cell r="NV182">
            <v>0</v>
          </cell>
          <cell r="NW182">
            <v>0</v>
          </cell>
          <cell r="NX182">
            <v>0</v>
          </cell>
          <cell r="NY182">
            <v>0</v>
          </cell>
          <cell r="NZ182">
            <v>0</v>
          </cell>
          <cell r="OA182">
            <v>0</v>
          </cell>
          <cell r="OB182">
            <v>0</v>
          </cell>
          <cell r="OC182">
            <v>0</v>
          </cell>
          <cell r="OD182">
            <v>0</v>
          </cell>
          <cell r="OE182">
            <v>0</v>
          </cell>
          <cell r="OF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cell r="LJ183">
            <v>0</v>
          </cell>
          <cell r="LK183">
            <v>0</v>
          </cell>
          <cell r="LL183">
            <v>0</v>
          </cell>
          <cell r="LM183">
            <v>0</v>
          </cell>
          <cell r="LN183">
            <v>0</v>
          </cell>
          <cell r="LO183">
            <v>0</v>
          </cell>
          <cell r="LP183">
            <v>0</v>
          </cell>
          <cell r="LQ183">
            <v>0</v>
          </cell>
          <cell r="LR183">
            <v>0</v>
          </cell>
          <cell r="LS183">
            <v>0</v>
          </cell>
          <cell r="LT183">
            <v>0</v>
          </cell>
          <cell r="LU183">
            <v>0</v>
          </cell>
          <cell r="LV183">
            <v>0</v>
          </cell>
          <cell r="LW183">
            <v>0</v>
          </cell>
          <cell r="LX183">
            <v>0</v>
          </cell>
          <cell r="LY183">
            <v>0</v>
          </cell>
          <cell r="LZ183">
            <v>0</v>
          </cell>
          <cell r="MA183">
            <v>0</v>
          </cell>
          <cell r="MB183">
            <v>0</v>
          </cell>
          <cell r="MC183">
            <v>0</v>
          </cell>
          <cell r="MD183">
            <v>0</v>
          </cell>
          <cell r="ME183">
            <v>0</v>
          </cell>
          <cell r="MF183">
            <v>0</v>
          </cell>
          <cell r="MG183">
            <v>0</v>
          </cell>
          <cell r="MH183">
            <v>0</v>
          </cell>
          <cell r="MI183">
            <v>0</v>
          </cell>
          <cell r="MJ183">
            <v>0</v>
          </cell>
          <cell r="MK183">
            <v>0</v>
          </cell>
          <cell r="ML183">
            <v>0</v>
          </cell>
          <cell r="MM183">
            <v>0</v>
          </cell>
          <cell r="MN183">
            <v>0</v>
          </cell>
          <cell r="MO183">
            <v>0</v>
          </cell>
          <cell r="MP183">
            <v>0</v>
          </cell>
          <cell r="MQ183">
            <v>0</v>
          </cell>
          <cell r="MR183">
            <v>0</v>
          </cell>
          <cell r="MS183">
            <v>0</v>
          </cell>
          <cell r="MT183">
            <v>0</v>
          </cell>
          <cell r="MU183">
            <v>0</v>
          </cell>
          <cell r="MV183">
            <v>0</v>
          </cell>
          <cell r="MW183">
            <v>0</v>
          </cell>
          <cell r="MX183">
            <v>0</v>
          </cell>
          <cell r="MY183">
            <v>0</v>
          </cell>
          <cell r="MZ183">
            <v>0</v>
          </cell>
          <cell r="NA183">
            <v>0</v>
          </cell>
          <cell r="NB183">
            <v>0</v>
          </cell>
          <cell r="NC183">
            <v>0</v>
          </cell>
          <cell r="ND183">
            <v>0</v>
          </cell>
          <cell r="NE183">
            <v>0</v>
          </cell>
          <cell r="NF183">
            <v>0</v>
          </cell>
          <cell r="NG183">
            <v>0</v>
          </cell>
          <cell r="NH183">
            <v>0</v>
          </cell>
          <cell r="NI183">
            <v>0</v>
          </cell>
          <cell r="NJ183">
            <v>0</v>
          </cell>
          <cell r="NK183">
            <v>0</v>
          </cell>
          <cell r="NL183">
            <v>0</v>
          </cell>
          <cell r="NM183">
            <v>0</v>
          </cell>
          <cell r="NN183">
            <v>0</v>
          </cell>
          <cell r="NO183">
            <v>0</v>
          </cell>
          <cell r="NP183">
            <v>0</v>
          </cell>
          <cell r="NQ183">
            <v>0</v>
          </cell>
          <cell r="NR183">
            <v>0</v>
          </cell>
          <cell r="NS183">
            <v>0</v>
          </cell>
          <cell r="NT183">
            <v>0</v>
          </cell>
          <cell r="NU183">
            <v>0</v>
          </cell>
          <cell r="NV183">
            <v>0</v>
          </cell>
          <cell r="NW183">
            <v>0</v>
          </cell>
          <cell r="NX183">
            <v>0</v>
          </cell>
          <cell r="NY183">
            <v>0</v>
          </cell>
          <cell r="NZ183">
            <v>0</v>
          </cell>
          <cell r="OA183">
            <v>0</v>
          </cell>
          <cell r="OB183">
            <v>0</v>
          </cell>
          <cell r="OC183">
            <v>0</v>
          </cell>
          <cell r="OD183">
            <v>0</v>
          </cell>
          <cell r="OE183">
            <v>0</v>
          </cell>
          <cell r="OF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v>
          </cell>
          <cell r="MI184">
            <v>0</v>
          </cell>
          <cell r="MJ184">
            <v>0</v>
          </cell>
          <cell r="MK184">
            <v>0</v>
          </cell>
          <cell r="ML184">
            <v>0</v>
          </cell>
          <cell r="MM184">
            <v>0</v>
          </cell>
          <cell r="MN184">
            <v>0</v>
          </cell>
          <cell r="MO184">
            <v>0</v>
          </cell>
          <cell r="MP184">
            <v>0</v>
          </cell>
          <cell r="MQ184">
            <v>0</v>
          </cell>
          <cell r="MR184">
            <v>0</v>
          </cell>
          <cell r="MS184">
            <v>0</v>
          </cell>
          <cell r="MT184">
            <v>0</v>
          </cell>
          <cell r="MU184">
            <v>0</v>
          </cell>
          <cell r="MV184">
            <v>0</v>
          </cell>
          <cell r="MW184">
            <v>0</v>
          </cell>
          <cell r="MX184">
            <v>0</v>
          </cell>
          <cell r="MY184">
            <v>0</v>
          </cell>
          <cell r="MZ184">
            <v>0</v>
          </cell>
          <cell r="NA184">
            <v>0</v>
          </cell>
          <cell r="NB184">
            <v>0</v>
          </cell>
          <cell r="NC184">
            <v>0</v>
          </cell>
          <cell r="ND184">
            <v>0</v>
          </cell>
          <cell r="NE184">
            <v>0</v>
          </cell>
          <cell r="NF184">
            <v>0</v>
          </cell>
          <cell r="NG184">
            <v>0</v>
          </cell>
          <cell r="NH184">
            <v>0</v>
          </cell>
          <cell r="NI184">
            <v>0</v>
          </cell>
          <cell r="NJ184">
            <v>0</v>
          </cell>
          <cell r="NK184">
            <v>0</v>
          </cell>
          <cell r="NL184">
            <v>0</v>
          </cell>
          <cell r="NM184">
            <v>0</v>
          </cell>
          <cell r="NN184">
            <v>0</v>
          </cell>
          <cell r="NO184">
            <v>0</v>
          </cell>
          <cell r="NP184">
            <v>0</v>
          </cell>
          <cell r="NQ184">
            <v>0</v>
          </cell>
          <cell r="NR184">
            <v>0</v>
          </cell>
          <cell r="NS184">
            <v>0</v>
          </cell>
          <cell r="NT184">
            <v>0</v>
          </cell>
          <cell r="NU184">
            <v>0</v>
          </cell>
          <cell r="NV184">
            <v>0</v>
          </cell>
          <cell r="NW184">
            <v>0</v>
          </cell>
          <cell r="NX184">
            <v>0</v>
          </cell>
          <cell r="NY184">
            <v>0</v>
          </cell>
          <cell r="NZ184">
            <v>0</v>
          </cell>
          <cell r="OA184">
            <v>0</v>
          </cell>
          <cell r="OB184">
            <v>0</v>
          </cell>
          <cell r="OC184">
            <v>0</v>
          </cell>
          <cell r="OD184">
            <v>0</v>
          </cell>
          <cell r="OE184">
            <v>0</v>
          </cell>
          <cell r="OF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cell r="LJ185">
            <v>0</v>
          </cell>
          <cell r="LK185">
            <v>0</v>
          </cell>
          <cell r="LL185">
            <v>0</v>
          </cell>
          <cell r="LM185">
            <v>0</v>
          </cell>
          <cell r="LN185">
            <v>0</v>
          </cell>
          <cell r="LO185">
            <v>0</v>
          </cell>
          <cell r="LP185">
            <v>0</v>
          </cell>
          <cell r="LQ185">
            <v>0</v>
          </cell>
          <cell r="LR185">
            <v>0</v>
          </cell>
          <cell r="LS185">
            <v>0</v>
          </cell>
          <cell r="LT185">
            <v>0</v>
          </cell>
          <cell r="LU185">
            <v>0</v>
          </cell>
          <cell r="LV185">
            <v>0</v>
          </cell>
          <cell r="LW185">
            <v>0</v>
          </cell>
          <cell r="LX185">
            <v>0</v>
          </cell>
          <cell r="LY185">
            <v>0</v>
          </cell>
          <cell r="LZ185">
            <v>0</v>
          </cell>
          <cell r="MA185">
            <v>0</v>
          </cell>
          <cell r="MB185">
            <v>0</v>
          </cell>
          <cell r="MC185">
            <v>0</v>
          </cell>
          <cell r="MD185">
            <v>0</v>
          </cell>
          <cell r="ME185">
            <v>0</v>
          </cell>
          <cell r="MF185">
            <v>0</v>
          </cell>
          <cell r="MG185">
            <v>0</v>
          </cell>
          <cell r="MH185">
            <v>0</v>
          </cell>
          <cell r="MI185">
            <v>0</v>
          </cell>
          <cell r="MJ185">
            <v>0</v>
          </cell>
          <cell r="MK185">
            <v>0</v>
          </cell>
          <cell r="ML185">
            <v>0</v>
          </cell>
          <cell r="MM185">
            <v>0</v>
          </cell>
          <cell r="MN185">
            <v>0</v>
          </cell>
          <cell r="MO185">
            <v>0</v>
          </cell>
          <cell r="MP185">
            <v>0</v>
          </cell>
          <cell r="MQ185">
            <v>0</v>
          </cell>
          <cell r="MR185">
            <v>0</v>
          </cell>
          <cell r="MS185">
            <v>0</v>
          </cell>
          <cell r="MT185">
            <v>0</v>
          </cell>
          <cell r="MU185">
            <v>0</v>
          </cell>
          <cell r="MV185">
            <v>0</v>
          </cell>
          <cell r="MW185">
            <v>0</v>
          </cell>
          <cell r="MX185">
            <v>0</v>
          </cell>
          <cell r="MY185">
            <v>0</v>
          </cell>
          <cell r="MZ185">
            <v>0</v>
          </cell>
          <cell r="NA185">
            <v>0</v>
          </cell>
          <cell r="NB185">
            <v>0</v>
          </cell>
          <cell r="NC185">
            <v>0</v>
          </cell>
          <cell r="ND185">
            <v>0</v>
          </cell>
          <cell r="NE185">
            <v>0</v>
          </cell>
          <cell r="NF185">
            <v>0</v>
          </cell>
          <cell r="NG185">
            <v>0</v>
          </cell>
          <cell r="NH185">
            <v>0</v>
          </cell>
          <cell r="NI185">
            <v>0</v>
          </cell>
          <cell r="NJ185">
            <v>0</v>
          </cell>
          <cell r="NK185">
            <v>0</v>
          </cell>
          <cell r="NL185">
            <v>0</v>
          </cell>
          <cell r="NM185">
            <v>0</v>
          </cell>
          <cell r="NN185">
            <v>0</v>
          </cell>
          <cell r="NO185">
            <v>0</v>
          </cell>
          <cell r="NP185">
            <v>0</v>
          </cell>
          <cell r="NQ185">
            <v>0</v>
          </cell>
          <cell r="NR185">
            <v>0</v>
          </cell>
          <cell r="NS185">
            <v>0</v>
          </cell>
          <cell r="NT185">
            <v>0</v>
          </cell>
          <cell r="NU185">
            <v>0</v>
          </cell>
          <cell r="NV185">
            <v>0</v>
          </cell>
          <cell r="NW185">
            <v>0</v>
          </cell>
          <cell r="NX185">
            <v>0</v>
          </cell>
          <cell r="NY185">
            <v>0</v>
          </cell>
          <cell r="NZ185">
            <v>0</v>
          </cell>
          <cell r="OA185">
            <v>0</v>
          </cell>
          <cell r="OB185">
            <v>0</v>
          </cell>
          <cell r="OC185">
            <v>0</v>
          </cell>
          <cell r="OD185">
            <v>0</v>
          </cell>
          <cell r="OE185">
            <v>0</v>
          </cell>
          <cell r="OF185">
            <v>0</v>
          </cell>
        </row>
        <row r="186">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cell r="LJ186">
            <v>0</v>
          </cell>
          <cell r="LK186">
            <v>0</v>
          </cell>
          <cell r="LL186">
            <v>0</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v>
          </cell>
          <cell r="MA186">
            <v>0</v>
          </cell>
          <cell r="MB186">
            <v>0</v>
          </cell>
          <cell r="MC186">
            <v>0</v>
          </cell>
          <cell r="MD186">
            <v>0</v>
          </cell>
          <cell r="ME186">
            <v>0</v>
          </cell>
          <cell r="MF186">
            <v>0</v>
          </cell>
          <cell r="MG186">
            <v>0</v>
          </cell>
          <cell r="MH186">
            <v>0</v>
          </cell>
          <cell r="MI186">
            <v>0</v>
          </cell>
          <cell r="MJ186">
            <v>0</v>
          </cell>
          <cell r="MK186">
            <v>0</v>
          </cell>
          <cell r="ML186">
            <v>0</v>
          </cell>
          <cell r="MM186">
            <v>0</v>
          </cell>
          <cell r="MN186">
            <v>0</v>
          </cell>
          <cell r="MO186">
            <v>0</v>
          </cell>
          <cell r="MP186">
            <v>0</v>
          </cell>
          <cell r="MQ186">
            <v>0</v>
          </cell>
          <cell r="MR186">
            <v>0</v>
          </cell>
          <cell r="MS186">
            <v>0</v>
          </cell>
          <cell r="MT186">
            <v>0</v>
          </cell>
          <cell r="MU186">
            <v>0</v>
          </cell>
          <cell r="MV186">
            <v>0</v>
          </cell>
          <cell r="MW186">
            <v>0</v>
          </cell>
          <cell r="MX186">
            <v>0</v>
          </cell>
          <cell r="MY186">
            <v>0</v>
          </cell>
          <cell r="MZ186">
            <v>0</v>
          </cell>
          <cell r="NA186">
            <v>0</v>
          </cell>
          <cell r="NB186">
            <v>0</v>
          </cell>
          <cell r="NC186">
            <v>0</v>
          </cell>
          <cell r="ND186">
            <v>0</v>
          </cell>
          <cell r="NE186">
            <v>0</v>
          </cell>
          <cell r="NF186">
            <v>0</v>
          </cell>
          <cell r="NG186">
            <v>0</v>
          </cell>
          <cell r="NH186">
            <v>0</v>
          </cell>
          <cell r="NI186">
            <v>0</v>
          </cell>
          <cell r="NJ186">
            <v>0</v>
          </cell>
          <cell r="NK186">
            <v>0</v>
          </cell>
          <cell r="NL186">
            <v>0</v>
          </cell>
          <cell r="NM186">
            <v>0</v>
          </cell>
          <cell r="NN186">
            <v>0</v>
          </cell>
          <cell r="NO186">
            <v>0</v>
          </cell>
          <cell r="NP186">
            <v>0</v>
          </cell>
          <cell r="NQ186">
            <v>0</v>
          </cell>
          <cell r="NR186">
            <v>0</v>
          </cell>
          <cell r="NS186">
            <v>0</v>
          </cell>
          <cell r="NT186">
            <v>0</v>
          </cell>
          <cell r="NU186">
            <v>0</v>
          </cell>
          <cell r="NV186">
            <v>0</v>
          </cell>
          <cell r="NW186">
            <v>0</v>
          </cell>
          <cell r="NX186">
            <v>0</v>
          </cell>
          <cell r="NY186">
            <v>0</v>
          </cell>
          <cell r="NZ186">
            <v>0</v>
          </cell>
          <cell r="OA186">
            <v>0</v>
          </cell>
          <cell r="OB186">
            <v>0</v>
          </cell>
          <cell r="OC186">
            <v>0</v>
          </cell>
          <cell r="OD186">
            <v>0</v>
          </cell>
          <cell r="OE186">
            <v>0</v>
          </cell>
          <cell r="OF186">
            <v>0</v>
          </cell>
        </row>
        <row r="187">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cell r="LJ187">
            <v>0</v>
          </cell>
          <cell r="LK187">
            <v>0</v>
          </cell>
          <cell r="LL187">
            <v>0</v>
          </cell>
          <cell r="LM187">
            <v>0</v>
          </cell>
          <cell r="LN187">
            <v>0</v>
          </cell>
          <cell r="LO187">
            <v>0</v>
          </cell>
          <cell r="LP187">
            <v>0</v>
          </cell>
          <cell r="LQ187">
            <v>0</v>
          </cell>
          <cell r="LR187">
            <v>0</v>
          </cell>
          <cell r="LS187">
            <v>0</v>
          </cell>
          <cell r="LT187">
            <v>0</v>
          </cell>
          <cell r="LU187">
            <v>0</v>
          </cell>
          <cell r="LV187">
            <v>0</v>
          </cell>
          <cell r="LW187">
            <v>0</v>
          </cell>
          <cell r="LX187">
            <v>0</v>
          </cell>
          <cell r="LY187">
            <v>0</v>
          </cell>
          <cell r="LZ187">
            <v>0</v>
          </cell>
          <cell r="MA187">
            <v>0</v>
          </cell>
          <cell r="MB187">
            <v>0</v>
          </cell>
          <cell r="MC187">
            <v>0</v>
          </cell>
          <cell r="MD187">
            <v>0</v>
          </cell>
          <cell r="ME187">
            <v>0</v>
          </cell>
          <cell r="MF187">
            <v>0</v>
          </cell>
          <cell r="MG187">
            <v>0</v>
          </cell>
          <cell r="MH187">
            <v>0</v>
          </cell>
          <cell r="MI187">
            <v>0</v>
          </cell>
          <cell r="MJ187">
            <v>0</v>
          </cell>
          <cell r="MK187">
            <v>0</v>
          </cell>
          <cell r="ML187">
            <v>0</v>
          </cell>
          <cell r="MM187">
            <v>0</v>
          </cell>
          <cell r="MN187">
            <v>0</v>
          </cell>
          <cell r="MO187">
            <v>0</v>
          </cell>
          <cell r="MP187">
            <v>0</v>
          </cell>
          <cell r="MQ187">
            <v>0</v>
          </cell>
          <cell r="MR187">
            <v>0</v>
          </cell>
          <cell r="MS187">
            <v>0</v>
          </cell>
          <cell r="MT187">
            <v>0</v>
          </cell>
          <cell r="MU187">
            <v>0</v>
          </cell>
          <cell r="MV187">
            <v>0</v>
          </cell>
          <cell r="MW187">
            <v>0</v>
          </cell>
          <cell r="MX187">
            <v>0</v>
          </cell>
          <cell r="MY187">
            <v>0</v>
          </cell>
          <cell r="MZ187">
            <v>0</v>
          </cell>
          <cell r="NA187">
            <v>0</v>
          </cell>
          <cell r="NB187">
            <v>0</v>
          </cell>
          <cell r="NC187">
            <v>0</v>
          </cell>
          <cell r="ND187">
            <v>0</v>
          </cell>
          <cell r="NE187">
            <v>0</v>
          </cell>
          <cell r="NF187">
            <v>0</v>
          </cell>
          <cell r="NG187">
            <v>0</v>
          </cell>
          <cell r="NH187">
            <v>0</v>
          </cell>
          <cell r="NI187">
            <v>0</v>
          </cell>
          <cell r="NJ187">
            <v>0</v>
          </cell>
          <cell r="NK187">
            <v>0</v>
          </cell>
          <cell r="NL187">
            <v>0</v>
          </cell>
          <cell r="NM187">
            <v>0</v>
          </cell>
          <cell r="NN187">
            <v>0</v>
          </cell>
          <cell r="NO187">
            <v>0</v>
          </cell>
          <cell r="NP187">
            <v>0</v>
          </cell>
          <cell r="NQ187">
            <v>0</v>
          </cell>
          <cell r="NR187">
            <v>0</v>
          </cell>
          <cell r="NS187">
            <v>0</v>
          </cell>
          <cell r="NT187">
            <v>0</v>
          </cell>
          <cell r="NU187">
            <v>0</v>
          </cell>
          <cell r="NV187">
            <v>0</v>
          </cell>
          <cell r="NW187">
            <v>0</v>
          </cell>
          <cell r="NX187">
            <v>0</v>
          </cell>
          <cell r="NY187">
            <v>0</v>
          </cell>
          <cell r="NZ187">
            <v>0</v>
          </cell>
          <cell r="OA187">
            <v>0</v>
          </cell>
          <cell r="OB187">
            <v>0</v>
          </cell>
          <cell r="OC187">
            <v>0</v>
          </cell>
          <cell r="OD187">
            <v>0</v>
          </cell>
          <cell r="OE187">
            <v>0</v>
          </cell>
          <cell r="OF187">
            <v>0</v>
          </cell>
        </row>
        <row r="188">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cell r="LJ188">
            <v>0</v>
          </cell>
          <cell r="LK188">
            <v>0</v>
          </cell>
          <cell r="LL188">
            <v>0</v>
          </cell>
          <cell r="LM188">
            <v>0</v>
          </cell>
          <cell r="LN188">
            <v>0</v>
          </cell>
          <cell r="LO188">
            <v>0</v>
          </cell>
          <cell r="LP188">
            <v>0</v>
          </cell>
          <cell r="LQ188">
            <v>0</v>
          </cell>
          <cell r="LR188">
            <v>0</v>
          </cell>
          <cell r="LS188">
            <v>0</v>
          </cell>
          <cell r="LT188">
            <v>0</v>
          </cell>
          <cell r="LU188">
            <v>0</v>
          </cell>
          <cell r="LV188">
            <v>0</v>
          </cell>
          <cell r="LW188">
            <v>0</v>
          </cell>
          <cell r="LX188">
            <v>0</v>
          </cell>
          <cell r="LY188">
            <v>0</v>
          </cell>
          <cell r="LZ188">
            <v>0</v>
          </cell>
          <cell r="MA188">
            <v>0</v>
          </cell>
          <cell r="MB188">
            <v>0</v>
          </cell>
          <cell r="MC188">
            <v>0</v>
          </cell>
          <cell r="MD188">
            <v>0</v>
          </cell>
          <cell r="ME188">
            <v>0</v>
          </cell>
          <cell r="MF188">
            <v>0</v>
          </cell>
          <cell r="MG188">
            <v>0</v>
          </cell>
          <cell r="MH188">
            <v>0</v>
          </cell>
          <cell r="MI188">
            <v>0</v>
          </cell>
          <cell r="MJ188">
            <v>0</v>
          </cell>
          <cell r="MK188">
            <v>0</v>
          </cell>
          <cell r="ML188">
            <v>0</v>
          </cell>
          <cell r="MM188">
            <v>0</v>
          </cell>
          <cell r="MN188">
            <v>0</v>
          </cell>
          <cell r="MO188">
            <v>0</v>
          </cell>
          <cell r="MP188">
            <v>0</v>
          </cell>
          <cell r="MQ188">
            <v>0</v>
          </cell>
          <cell r="MR188">
            <v>0</v>
          </cell>
          <cell r="MS188">
            <v>0</v>
          </cell>
          <cell r="MT188">
            <v>0</v>
          </cell>
          <cell r="MU188">
            <v>0</v>
          </cell>
          <cell r="MV188">
            <v>0</v>
          </cell>
          <cell r="MW188">
            <v>0</v>
          </cell>
          <cell r="MX188">
            <v>0</v>
          </cell>
          <cell r="MY188">
            <v>0</v>
          </cell>
          <cell r="MZ188">
            <v>0</v>
          </cell>
          <cell r="NA188">
            <v>0</v>
          </cell>
          <cell r="NB188">
            <v>0</v>
          </cell>
          <cell r="NC188">
            <v>0</v>
          </cell>
          <cell r="ND188">
            <v>0</v>
          </cell>
          <cell r="NE188">
            <v>0</v>
          </cell>
          <cell r="NF188">
            <v>0</v>
          </cell>
          <cell r="NG188">
            <v>0</v>
          </cell>
          <cell r="NH188">
            <v>0</v>
          </cell>
          <cell r="NI188">
            <v>0</v>
          </cell>
          <cell r="NJ188">
            <v>0</v>
          </cell>
          <cell r="NK188">
            <v>0</v>
          </cell>
          <cell r="NL188">
            <v>0</v>
          </cell>
          <cell r="NM188">
            <v>0</v>
          </cell>
          <cell r="NN188">
            <v>0</v>
          </cell>
          <cell r="NO188">
            <v>0</v>
          </cell>
          <cell r="NP188">
            <v>0</v>
          </cell>
          <cell r="NQ188">
            <v>0</v>
          </cell>
          <cell r="NR188">
            <v>0</v>
          </cell>
          <cell r="NS188">
            <v>0</v>
          </cell>
          <cell r="NT188">
            <v>0</v>
          </cell>
          <cell r="NU188">
            <v>0</v>
          </cell>
          <cell r="NV188">
            <v>0</v>
          </cell>
          <cell r="NW188">
            <v>0</v>
          </cell>
          <cell r="NX188">
            <v>0</v>
          </cell>
          <cell r="NY188">
            <v>0</v>
          </cell>
          <cell r="NZ188">
            <v>0</v>
          </cell>
          <cell r="OA188">
            <v>0</v>
          </cell>
          <cell r="OB188">
            <v>0</v>
          </cell>
          <cell r="OC188">
            <v>0</v>
          </cell>
          <cell r="OD188">
            <v>0</v>
          </cell>
          <cell r="OE188">
            <v>0</v>
          </cell>
          <cell r="OF188">
            <v>0</v>
          </cell>
        </row>
        <row r="189">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cell r="LJ189">
            <v>0</v>
          </cell>
          <cell r="LK189">
            <v>0</v>
          </cell>
          <cell r="LL189">
            <v>0</v>
          </cell>
          <cell r="LM189">
            <v>0</v>
          </cell>
          <cell r="LN189">
            <v>0</v>
          </cell>
          <cell r="LO189">
            <v>0</v>
          </cell>
          <cell r="LP189">
            <v>0</v>
          </cell>
          <cell r="LQ189">
            <v>0</v>
          </cell>
          <cell r="LR189">
            <v>0</v>
          </cell>
          <cell r="LS189">
            <v>0</v>
          </cell>
          <cell r="LT189">
            <v>0</v>
          </cell>
          <cell r="LU189">
            <v>0</v>
          </cell>
          <cell r="LV189">
            <v>0</v>
          </cell>
          <cell r="LW189">
            <v>0</v>
          </cell>
          <cell r="LX189">
            <v>0</v>
          </cell>
          <cell r="LY189">
            <v>0</v>
          </cell>
          <cell r="LZ189">
            <v>0</v>
          </cell>
          <cell r="MA189">
            <v>0</v>
          </cell>
          <cell r="MB189">
            <v>0</v>
          </cell>
          <cell r="MC189">
            <v>0</v>
          </cell>
          <cell r="MD189">
            <v>0</v>
          </cell>
          <cell r="ME189">
            <v>0</v>
          </cell>
          <cell r="MF189">
            <v>0</v>
          </cell>
          <cell r="MG189">
            <v>0</v>
          </cell>
          <cell r="MH189">
            <v>0</v>
          </cell>
          <cell r="MI189">
            <v>0</v>
          </cell>
          <cell r="MJ189">
            <v>0</v>
          </cell>
          <cell r="MK189">
            <v>0</v>
          </cell>
          <cell r="ML189">
            <v>0</v>
          </cell>
          <cell r="MM189">
            <v>0</v>
          </cell>
          <cell r="MN189">
            <v>0</v>
          </cell>
          <cell r="MO189">
            <v>0</v>
          </cell>
          <cell r="MP189">
            <v>0</v>
          </cell>
          <cell r="MQ189">
            <v>0</v>
          </cell>
          <cell r="MR189">
            <v>0</v>
          </cell>
          <cell r="MS189">
            <v>0</v>
          </cell>
          <cell r="MT189">
            <v>0</v>
          </cell>
          <cell r="MU189">
            <v>0</v>
          </cell>
          <cell r="MV189">
            <v>0</v>
          </cell>
          <cell r="MW189">
            <v>0</v>
          </cell>
          <cell r="MX189">
            <v>0</v>
          </cell>
          <cell r="MY189">
            <v>0</v>
          </cell>
          <cell r="MZ189">
            <v>0</v>
          </cell>
          <cell r="NA189">
            <v>0</v>
          </cell>
          <cell r="NB189">
            <v>0</v>
          </cell>
          <cell r="NC189">
            <v>0</v>
          </cell>
          <cell r="ND189">
            <v>0</v>
          </cell>
          <cell r="NE189">
            <v>0</v>
          </cell>
          <cell r="NF189">
            <v>0</v>
          </cell>
          <cell r="NG189">
            <v>0</v>
          </cell>
          <cell r="NH189">
            <v>0</v>
          </cell>
          <cell r="NI189">
            <v>0</v>
          </cell>
          <cell r="NJ189">
            <v>0</v>
          </cell>
          <cell r="NK189">
            <v>0</v>
          </cell>
          <cell r="NL189">
            <v>0</v>
          </cell>
          <cell r="NM189">
            <v>0</v>
          </cell>
          <cell r="NN189">
            <v>0</v>
          </cell>
          <cell r="NO189">
            <v>0</v>
          </cell>
          <cell r="NP189">
            <v>0</v>
          </cell>
          <cell r="NQ189">
            <v>0</v>
          </cell>
          <cell r="NR189">
            <v>0</v>
          </cell>
          <cell r="NS189">
            <v>0</v>
          </cell>
          <cell r="NT189">
            <v>0</v>
          </cell>
          <cell r="NU189">
            <v>0</v>
          </cell>
          <cell r="NV189">
            <v>0</v>
          </cell>
          <cell r="NW189">
            <v>0</v>
          </cell>
          <cell r="NX189">
            <v>0</v>
          </cell>
          <cell r="NY189">
            <v>0</v>
          </cell>
          <cell r="NZ189">
            <v>0</v>
          </cell>
          <cell r="OA189">
            <v>0</v>
          </cell>
          <cell r="OB189">
            <v>0</v>
          </cell>
          <cell r="OC189">
            <v>0</v>
          </cell>
          <cell r="OD189">
            <v>0</v>
          </cell>
          <cell r="OE189">
            <v>0</v>
          </cell>
          <cell r="OF189">
            <v>0</v>
          </cell>
        </row>
        <row r="190">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cell r="LJ190">
            <v>0</v>
          </cell>
          <cell r="LK190">
            <v>0</v>
          </cell>
          <cell r="LL190">
            <v>0</v>
          </cell>
          <cell r="LM190">
            <v>0</v>
          </cell>
          <cell r="LN190">
            <v>0</v>
          </cell>
          <cell r="LO190">
            <v>0</v>
          </cell>
          <cell r="LP190">
            <v>0</v>
          </cell>
          <cell r="LQ190">
            <v>0</v>
          </cell>
          <cell r="LR190">
            <v>0</v>
          </cell>
          <cell r="LS190">
            <v>0</v>
          </cell>
          <cell r="LT190">
            <v>0</v>
          </cell>
          <cell r="LU190">
            <v>0</v>
          </cell>
          <cell r="LV190">
            <v>0</v>
          </cell>
          <cell r="LW190">
            <v>0</v>
          </cell>
          <cell r="LX190">
            <v>0</v>
          </cell>
          <cell r="LY190">
            <v>0</v>
          </cell>
          <cell r="LZ190">
            <v>0</v>
          </cell>
          <cell r="MA190">
            <v>0</v>
          </cell>
          <cell r="MB190">
            <v>0</v>
          </cell>
          <cell r="MC190">
            <v>0</v>
          </cell>
          <cell r="MD190">
            <v>0</v>
          </cell>
          <cell r="ME190">
            <v>0</v>
          </cell>
          <cell r="MF190">
            <v>0</v>
          </cell>
          <cell r="MG190">
            <v>0</v>
          </cell>
          <cell r="MH190">
            <v>0</v>
          </cell>
          <cell r="MI190">
            <v>0</v>
          </cell>
          <cell r="MJ190">
            <v>0</v>
          </cell>
          <cell r="MK190">
            <v>0</v>
          </cell>
          <cell r="ML190">
            <v>0</v>
          </cell>
          <cell r="MM190">
            <v>0</v>
          </cell>
          <cell r="MN190">
            <v>0</v>
          </cell>
          <cell r="MO190">
            <v>0</v>
          </cell>
          <cell r="MP190">
            <v>0</v>
          </cell>
          <cell r="MQ190">
            <v>0</v>
          </cell>
          <cell r="MR190">
            <v>0</v>
          </cell>
          <cell r="MS190">
            <v>0</v>
          </cell>
          <cell r="MT190">
            <v>0</v>
          </cell>
          <cell r="MU190">
            <v>0</v>
          </cell>
          <cell r="MV190">
            <v>0</v>
          </cell>
          <cell r="MW190">
            <v>0</v>
          </cell>
          <cell r="MX190">
            <v>0</v>
          </cell>
          <cell r="MY190">
            <v>0</v>
          </cell>
          <cell r="MZ190">
            <v>0</v>
          </cell>
          <cell r="NA190">
            <v>0</v>
          </cell>
          <cell r="NB190">
            <v>0</v>
          </cell>
          <cell r="NC190">
            <v>0</v>
          </cell>
          <cell r="ND190">
            <v>0</v>
          </cell>
          <cell r="NE190">
            <v>0</v>
          </cell>
          <cell r="NF190">
            <v>0</v>
          </cell>
          <cell r="NG190">
            <v>0</v>
          </cell>
          <cell r="NH190">
            <v>0</v>
          </cell>
          <cell r="NI190">
            <v>0</v>
          </cell>
          <cell r="NJ190">
            <v>0</v>
          </cell>
          <cell r="NK190">
            <v>0</v>
          </cell>
          <cell r="NL190">
            <v>0</v>
          </cell>
          <cell r="NM190">
            <v>0</v>
          </cell>
          <cell r="NN190">
            <v>0</v>
          </cell>
          <cell r="NO190">
            <v>0</v>
          </cell>
          <cell r="NP190">
            <v>0</v>
          </cell>
          <cell r="NQ190">
            <v>0</v>
          </cell>
          <cell r="NR190">
            <v>0</v>
          </cell>
          <cell r="NS190">
            <v>0</v>
          </cell>
          <cell r="NT190">
            <v>0</v>
          </cell>
          <cell r="NU190">
            <v>0</v>
          </cell>
          <cell r="NV190">
            <v>0</v>
          </cell>
          <cell r="NW190">
            <v>0</v>
          </cell>
          <cell r="NX190">
            <v>0</v>
          </cell>
          <cell r="NY190">
            <v>0</v>
          </cell>
          <cell r="NZ190">
            <v>0</v>
          </cell>
          <cell r="OA190">
            <v>0</v>
          </cell>
          <cell r="OB190">
            <v>0</v>
          </cell>
          <cell r="OC190">
            <v>0</v>
          </cell>
          <cell r="OD190">
            <v>0</v>
          </cell>
          <cell r="OE190">
            <v>0</v>
          </cell>
          <cell r="OF190">
            <v>0</v>
          </cell>
        </row>
        <row r="191">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cell r="LJ191">
            <v>0</v>
          </cell>
          <cell r="LK191">
            <v>0</v>
          </cell>
          <cell r="LL191">
            <v>0</v>
          </cell>
          <cell r="LM191">
            <v>0</v>
          </cell>
          <cell r="LN191">
            <v>0</v>
          </cell>
          <cell r="LO191">
            <v>0</v>
          </cell>
          <cell r="LP191">
            <v>0</v>
          </cell>
          <cell r="LQ191">
            <v>0</v>
          </cell>
          <cell r="LR191">
            <v>0</v>
          </cell>
          <cell r="LS191">
            <v>0</v>
          </cell>
          <cell r="LT191">
            <v>0</v>
          </cell>
          <cell r="LU191">
            <v>0</v>
          </cell>
          <cell r="LV191">
            <v>0</v>
          </cell>
          <cell r="LW191">
            <v>0</v>
          </cell>
          <cell r="LX191">
            <v>0</v>
          </cell>
          <cell r="LY191">
            <v>0</v>
          </cell>
          <cell r="LZ191">
            <v>0</v>
          </cell>
          <cell r="MA191">
            <v>0</v>
          </cell>
          <cell r="MB191">
            <v>0</v>
          </cell>
          <cell r="MC191">
            <v>0</v>
          </cell>
          <cell r="MD191">
            <v>0</v>
          </cell>
          <cell r="ME191">
            <v>0</v>
          </cell>
          <cell r="MF191">
            <v>0</v>
          </cell>
          <cell r="MG191">
            <v>0</v>
          </cell>
          <cell r="MH191">
            <v>0</v>
          </cell>
          <cell r="MI191">
            <v>0</v>
          </cell>
          <cell r="MJ191">
            <v>0</v>
          </cell>
          <cell r="MK191">
            <v>0</v>
          </cell>
          <cell r="ML191">
            <v>0</v>
          </cell>
          <cell r="MM191">
            <v>0</v>
          </cell>
          <cell r="MN191">
            <v>0</v>
          </cell>
          <cell r="MO191">
            <v>0</v>
          </cell>
          <cell r="MP191">
            <v>0</v>
          </cell>
          <cell r="MQ191">
            <v>0</v>
          </cell>
          <cell r="MR191">
            <v>0</v>
          </cell>
          <cell r="MS191">
            <v>0</v>
          </cell>
          <cell r="MT191">
            <v>0</v>
          </cell>
          <cell r="MU191">
            <v>0</v>
          </cell>
          <cell r="MV191">
            <v>0</v>
          </cell>
          <cell r="MW191">
            <v>0</v>
          </cell>
          <cell r="MX191">
            <v>0</v>
          </cell>
          <cell r="MY191">
            <v>0</v>
          </cell>
          <cell r="MZ191">
            <v>0</v>
          </cell>
          <cell r="NA191">
            <v>0</v>
          </cell>
          <cell r="NB191">
            <v>0</v>
          </cell>
          <cell r="NC191">
            <v>0</v>
          </cell>
          <cell r="ND191">
            <v>0</v>
          </cell>
          <cell r="NE191">
            <v>0</v>
          </cell>
          <cell r="NF191">
            <v>0</v>
          </cell>
          <cell r="NG191">
            <v>0</v>
          </cell>
          <cell r="NH191">
            <v>0</v>
          </cell>
          <cell r="NI191">
            <v>0</v>
          </cell>
          <cell r="NJ191">
            <v>0</v>
          </cell>
          <cell r="NK191">
            <v>0</v>
          </cell>
          <cell r="NL191">
            <v>0</v>
          </cell>
          <cell r="NM191">
            <v>0</v>
          </cell>
          <cell r="NN191">
            <v>0</v>
          </cell>
          <cell r="NO191">
            <v>0</v>
          </cell>
          <cell r="NP191">
            <v>0</v>
          </cell>
          <cell r="NQ191">
            <v>0</v>
          </cell>
          <cell r="NR191">
            <v>0</v>
          </cell>
          <cell r="NS191">
            <v>0</v>
          </cell>
          <cell r="NT191">
            <v>0</v>
          </cell>
          <cell r="NU191">
            <v>0</v>
          </cell>
          <cell r="NV191">
            <v>0</v>
          </cell>
          <cell r="NW191">
            <v>0</v>
          </cell>
          <cell r="NX191">
            <v>0</v>
          </cell>
          <cell r="NY191">
            <v>0</v>
          </cell>
          <cell r="NZ191">
            <v>0</v>
          </cell>
          <cell r="OA191">
            <v>0</v>
          </cell>
          <cell r="OB191">
            <v>0</v>
          </cell>
          <cell r="OC191">
            <v>0</v>
          </cell>
          <cell r="OD191">
            <v>0</v>
          </cell>
          <cell r="OE191">
            <v>0</v>
          </cell>
          <cell r="OF191">
            <v>0</v>
          </cell>
        </row>
        <row r="192">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cell r="LJ192">
            <v>0</v>
          </cell>
          <cell r="LK192">
            <v>0</v>
          </cell>
          <cell r="LL192">
            <v>0</v>
          </cell>
          <cell r="LM192">
            <v>0</v>
          </cell>
          <cell r="LN192">
            <v>0</v>
          </cell>
          <cell r="LO192">
            <v>0</v>
          </cell>
          <cell r="LP192">
            <v>0</v>
          </cell>
          <cell r="LQ192">
            <v>0</v>
          </cell>
          <cell r="LR192">
            <v>0</v>
          </cell>
          <cell r="LS192">
            <v>0</v>
          </cell>
          <cell r="LT192">
            <v>0</v>
          </cell>
          <cell r="LU192">
            <v>0</v>
          </cell>
          <cell r="LV192">
            <v>0</v>
          </cell>
          <cell r="LW192">
            <v>0</v>
          </cell>
          <cell r="LX192">
            <v>0</v>
          </cell>
          <cell r="LY192">
            <v>0</v>
          </cell>
          <cell r="LZ192">
            <v>0</v>
          </cell>
          <cell r="MA192">
            <v>0</v>
          </cell>
          <cell r="MB192">
            <v>0</v>
          </cell>
          <cell r="MC192">
            <v>0</v>
          </cell>
          <cell r="MD192">
            <v>0</v>
          </cell>
          <cell r="ME192">
            <v>0</v>
          </cell>
          <cell r="MF192">
            <v>0</v>
          </cell>
          <cell r="MG192">
            <v>0</v>
          </cell>
          <cell r="MH192">
            <v>0</v>
          </cell>
          <cell r="MI192">
            <v>0</v>
          </cell>
          <cell r="MJ192">
            <v>0</v>
          </cell>
          <cell r="MK192">
            <v>0</v>
          </cell>
          <cell r="ML192">
            <v>0</v>
          </cell>
          <cell r="MM192">
            <v>0</v>
          </cell>
          <cell r="MN192">
            <v>0</v>
          </cell>
          <cell r="MO192">
            <v>0</v>
          </cell>
          <cell r="MP192">
            <v>0</v>
          </cell>
          <cell r="MQ192">
            <v>0</v>
          </cell>
          <cell r="MR192">
            <v>0</v>
          </cell>
          <cell r="MS192">
            <v>0</v>
          </cell>
          <cell r="MT192">
            <v>0</v>
          </cell>
          <cell r="MU192">
            <v>0</v>
          </cell>
          <cell r="MV192">
            <v>0</v>
          </cell>
          <cell r="MW192">
            <v>0</v>
          </cell>
          <cell r="MX192">
            <v>0</v>
          </cell>
          <cell r="MY192">
            <v>0</v>
          </cell>
          <cell r="MZ192">
            <v>0</v>
          </cell>
          <cell r="NA192">
            <v>0</v>
          </cell>
          <cell r="NB192">
            <v>0</v>
          </cell>
          <cell r="NC192">
            <v>0</v>
          </cell>
          <cell r="ND192">
            <v>0</v>
          </cell>
          <cell r="NE192">
            <v>0</v>
          </cell>
          <cell r="NF192">
            <v>0</v>
          </cell>
          <cell r="NG192">
            <v>0</v>
          </cell>
          <cell r="NH192">
            <v>0</v>
          </cell>
          <cell r="NI192">
            <v>0</v>
          </cell>
          <cell r="NJ192">
            <v>0</v>
          </cell>
          <cell r="NK192">
            <v>0</v>
          </cell>
          <cell r="NL192">
            <v>0</v>
          </cell>
          <cell r="NM192">
            <v>0</v>
          </cell>
          <cell r="NN192">
            <v>0</v>
          </cell>
          <cell r="NO192">
            <v>0</v>
          </cell>
          <cell r="NP192">
            <v>0</v>
          </cell>
          <cell r="NQ192">
            <v>0</v>
          </cell>
          <cell r="NR192">
            <v>0</v>
          </cell>
          <cell r="NS192">
            <v>0</v>
          </cell>
          <cell r="NT192">
            <v>0</v>
          </cell>
          <cell r="NU192">
            <v>0</v>
          </cell>
          <cell r="NV192">
            <v>0</v>
          </cell>
          <cell r="NW192">
            <v>0</v>
          </cell>
          <cell r="NX192">
            <v>0</v>
          </cell>
          <cell r="NY192">
            <v>0</v>
          </cell>
          <cell r="NZ192">
            <v>0</v>
          </cell>
          <cell r="OA192">
            <v>0</v>
          </cell>
          <cell r="OB192">
            <v>0</v>
          </cell>
          <cell r="OC192">
            <v>0</v>
          </cell>
          <cell r="OD192">
            <v>0</v>
          </cell>
          <cell r="OE192">
            <v>0</v>
          </cell>
          <cell r="OF192">
            <v>0</v>
          </cell>
        </row>
        <row r="193">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cell r="LJ193">
            <v>0</v>
          </cell>
          <cell r="LK193">
            <v>0</v>
          </cell>
          <cell r="LL193">
            <v>0</v>
          </cell>
          <cell r="LM193">
            <v>0</v>
          </cell>
          <cell r="LN193">
            <v>0</v>
          </cell>
          <cell r="LO193">
            <v>0</v>
          </cell>
          <cell r="LP193">
            <v>0</v>
          </cell>
          <cell r="LQ193">
            <v>0</v>
          </cell>
          <cell r="LR193">
            <v>0</v>
          </cell>
          <cell r="LS193">
            <v>0</v>
          </cell>
          <cell r="LT193">
            <v>0</v>
          </cell>
          <cell r="LU193">
            <v>0</v>
          </cell>
          <cell r="LV193">
            <v>0</v>
          </cell>
          <cell r="LW193">
            <v>0</v>
          </cell>
          <cell r="LX193">
            <v>0</v>
          </cell>
          <cell r="LY193">
            <v>0</v>
          </cell>
          <cell r="LZ193">
            <v>0</v>
          </cell>
          <cell r="MA193">
            <v>0</v>
          </cell>
          <cell r="MB193">
            <v>0</v>
          </cell>
          <cell r="MC193">
            <v>0</v>
          </cell>
          <cell r="MD193">
            <v>0</v>
          </cell>
          <cell r="ME193">
            <v>0</v>
          </cell>
          <cell r="MF193">
            <v>0</v>
          </cell>
          <cell r="MG193">
            <v>0</v>
          </cell>
          <cell r="MH193">
            <v>0</v>
          </cell>
          <cell r="MI193">
            <v>0</v>
          </cell>
          <cell r="MJ193">
            <v>0</v>
          </cell>
          <cell r="MK193">
            <v>0</v>
          </cell>
          <cell r="ML193">
            <v>0</v>
          </cell>
          <cell r="MM193">
            <v>0</v>
          </cell>
          <cell r="MN193">
            <v>0</v>
          </cell>
          <cell r="MO193">
            <v>0</v>
          </cell>
          <cell r="MP193">
            <v>0</v>
          </cell>
          <cell r="MQ193">
            <v>0</v>
          </cell>
          <cell r="MR193">
            <v>0</v>
          </cell>
          <cell r="MS193">
            <v>0</v>
          </cell>
          <cell r="MT193">
            <v>0</v>
          </cell>
          <cell r="MU193">
            <v>0</v>
          </cell>
          <cell r="MV193">
            <v>0</v>
          </cell>
          <cell r="MW193">
            <v>0</v>
          </cell>
          <cell r="MX193">
            <v>0</v>
          </cell>
          <cell r="MY193">
            <v>0</v>
          </cell>
          <cell r="MZ193">
            <v>0</v>
          </cell>
          <cell r="NA193">
            <v>0</v>
          </cell>
          <cell r="NB193">
            <v>0</v>
          </cell>
          <cell r="NC193">
            <v>0</v>
          </cell>
          <cell r="ND193">
            <v>0</v>
          </cell>
          <cell r="NE193">
            <v>0</v>
          </cell>
          <cell r="NF193">
            <v>0</v>
          </cell>
          <cell r="NG193">
            <v>0</v>
          </cell>
          <cell r="NH193">
            <v>0</v>
          </cell>
          <cell r="NI193">
            <v>0</v>
          </cell>
          <cell r="NJ193">
            <v>0</v>
          </cell>
          <cell r="NK193">
            <v>0</v>
          </cell>
          <cell r="NL193">
            <v>0</v>
          </cell>
          <cell r="NM193">
            <v>0</v>
          </cell>
          <cell r="NN193">
            <v>0</v>
          </cell>
          <cell r="NO193">
            <v>0</v>
          </cell>
          <cell r="NP193">
            <v>0</v>
          </cell>
          <cell r="NQ193">
            <v>0</v>
          </cell>
          <cell r="NR193">
            <v>0</v>
          </cell>
          <cell r="NS193">
            <v>0</v>
          </cell>
          <cell r="NT193">
            <v>0</v>
          </cell>
          <cell r="NU193">
            <v>0</v>
          </cell>
          <cell r="NV193">
            <v>0</v>
          </cell>
          <cell r="NW193">
            <v>0</v>
          </cell>
          <cell r="NX193">
            <v>0</v>
          </cell>
          <cell r="NY193">
            <v>0</v>
          </cell>
          <cell r="NZ193">
            <v>0</v>
          </cell>
          <cell r="OA193">
            <v>0</v>
          </cell>
          <cell r="OB193">
            <v>0</v>
          </cell>
          <cell r="OC193">
            <v>0</v>
          </cell>
          <cell r="OD193">
            <v>0</v>
          </cell>
          <cell r="OE193">
            <v>0</v>
          </cell>
          <cell r="OF193">
            <v>0</v>
          </cell>
        </row>
        <row r="194">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v>
          </cell>
          <cell r="LU194">
            <v>0</v>
          </cell>
          <cell r="LV194">
            <v>0</v>
          </cell>
          <cell r="LW194">
            <v>0</v>
          </cell>
          <cell r="LX194">
            <v>0</v>
          </cell>
          <cell r="LY194">
            <v>0</v>
          </cell>
          <cell r="LZ194">
            <v>0</v>
          </cell>
          <cell r="MA194">
            <v>0</v>
          </cell>
          <cell r="MB194">
            <v>0</v>
          </cell>
          <cell r="MC194">
            <v>0</v>
          </cell>
          <cell r="MD194">
            <v>0</v>
          </cell>
          <cell r="ME194">
            <v>0</v>
          </cell>
          <cell r="MF194">
            <v>0</v>
          </cell>
          <cell r="MG194">
            <v>0</v>
          </cell>
          <cell r="MH194">
            <v>0</v>
          </cell>
          <cell r="MI194">
            <v>0</v>
          </cell>
          <cell r="MJ194">
            <v>0</v>
          </cell>
          <cell r="MK194">
            <v>0</v>
          </cell>
          <cell r="ML194">
            <v>0</v>
          </cell>
          <cell r="MM194">
            <v>0</v>
          </cell>
          <cell r="MN194">
            <v>0</v>
          </cell>
          <cell r="MO194">
            <v>0</v>
          </cell>
          <cell r="MP194">
            <v>0</v>
          </cell>
          <cell r="MQ194">
            <v>0</v>
          </cell>
          <cell r="MR194">
            <v>0</v>
          </cell>
          <cell r="MS194">
            <v>0</v>
          </cell>
          <cell r="MT194">
            <v>0</v>
          </cell>
          <cell r="MU194">
            <v>0</v>
          </cell>
          <cell r="MV194">
            <v>0</v>
          </cell>
          <cell r="MW194">
            <v>0</v>
          </cell>
          <cell r="MX194">
            <v>0</v>
          </cell>
          <cell r="MY194">
            <v>0</v>
          </cell>
          <cell r="MZ194">
            <v>0</v>
          </cell>
          <cell r="NA194">
            <v>0</v>
          </cell>
          <cell r="NB194">
            <v>0</v>
          </cell>
          <cell r="NC194">
            <v>0</v>
          </cell>
          <cell r="ND194">
            <v>0</v>
          </cell>
          <cell r="NE194">
            <v>0</v>
          </cell>
          <cell r="NF194">
            <v>0</v>
          </cell>
          <cell r="NG194">
            <v>0</v>
          </cell>
          <cell r="NH194">
            <v>0</v>
          </cell>
          <cell r="NI194">
            <v>0</v>
          </cell>
          <cell r="NJ194">
            <v>0</v>
          </cell>
          <cell r="NK194">
            <v>0</v>
          </cell>
          <cell r="NL194">
            <v>0</v>
          </cell>
          <cell r="NM194">
            <v>0</v>
          </cell>
          <cell r="NN194">
            <v>0</v>
          </cell>
          <cell r="NO194">
            <v>0</v>
          </cell>
          <cell r="NP194">
            <v>0</v>
          </cell>
          <cell r="NQ194">
            <v>0</v>
          </cell>
          <cell r="NR194">
            <v>0</v>
          </cell>
          <cell r="NS194">
            <v>0</v>
          </cell>
          <cell r="NT194">
            <v>0</v>
          </cell>
          <cell r="NU194">
            <v>0</v>
          </cell>
          <cell r="NV194">
            <v>0</v>
          </cell>
          <cell r="NW194">
            <v>0</v>
          </cell>
          <cell r="NX194">
            <v>0</v>
          </cell>
          <cell r="NY194">
            <v>0</v>
          </cell>
          <cell r="NZ194">
            <v>0</v>
          </cell>
          <cell r="OA194">
            <v>0</v>
          </cell>
          <cell r="OB194">
            <v>0</v>
          </cell>
          <cell r="OC194">
            <v>0</v>
          </cell>
          <cell r="OD194">
            <v>0</v>
          </cell>
          <cell r="OE194">
            <v>0</v>
          </cell>
          <cell r="OF194">
            <v>0</v>
          </cell>
        </row>
        <row r="195">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v>
          </cell>
          <cell r="LU195">
            <v>0</v>
          </cell>
          <cell r="LV195">
            <v>0</v>
          </cell>
          <cell r="LW195">
            <v>0</v>
          </cell>
          <cell r="LX195">
            <v>0</v>
          </cell>
          <cell r="LY195">
            <v>0</v>
          </cell>
          <cell r="LZ195">
            <v>0</v>
          </cell>
          <cell r="MA195">
            <v>0</v>
          </cell>
          <cell r="MB195">
            <v>0</v>
          </cell>
          <cell r="MC195">
            <v>0</v>
          </cell>
          <cell r="MD195">
            <v>0</v>
          </cell>
          <cell r="ME195">
            <v>0</v>
          </cell>
          <cell r="MF195">
            <v>0</v>
          </cell>
          <cell r="MG195">
            <v>0</v>
          </cell>
          <cell r="MH195">
            <v>0</v>
          </cell>
          <cell r="MI195">
            <v>0</v>
          </cell>
          <cell r="MJ195">
            <v>0</v>
          </cell>
          <cell r="MK195">
            <v>0</v>
          </cell>
          <cell r="ML195">
            <v>0</v>
          </cell>
          <cell r="MM195">
            <v>0</v>
          </cell>
          <cell r="MN195">
            <v>0</v>
          </cell>
          <cell r="MO195">
            <v>0</v>
          </cell>
          <cell r="MP195">
            <v>0</v>
          </cell>
          <cell r="MQ195">
            <v>0</v>
          </cell>
          <cell r="MR195">
            <v>0</v>
          </cell>
          <cell r="MS195">
            <v>0</v>
          </cell>
          <cell r="MT195">
            <v>0</v>
          </cell>
          <cell r="MU195">
            <v>0</v>
          </cell>
          <cell r="MV195">
            <v>0</v>
          </cell>
          <cell r="MW195">
            <v>0</v>
          </cell>
          <cell r="MX195">
            <v>0</v>
          </cell>
          <cell r="MY195">
            <v>0</v>
          </cell>
          <cell r="MZ195">
            <v>0</v>
          </cell>
          <cell r="NA195">
            <v>0</v>
          </cell>
          <cell r="NB195">
            <v>0</v>
          </cell>
          <cell r="NC195">
            <v>0</v>
          </cell>
          <cell r="ND195">
            <v>0</v>
          </cell>
          <cell r="NE195">
            <v>0</v>
          </cell>
          <cell r="NF195">
            <v>0</v>
          </cell>
          <cell r="NG195">
            <v>0</v>
          </cell>
          <cell r="NH195">
            <v>0</v>
          </cell>
          <cell r="NI195">
            <v>0</v>
          </cell>
          <cell r="NJ195">
            <v>0</v>
          </cell>
          <cell r="NK195">
            <v>0</v>
          </cell>
          <cell r="NL195">
            <v>0</v>
          </cell>
          <cell r="NM195">
            <v>0</v>
          </cell>
          <cell r="NN195">
            <v>0</v>
          </cell>
          <cell r="NO195">
            <v>0</v>
          </cell>
          <cell r="NP195">
            <v>0</v>
          </cell>
          <cell r="NQ195">
            <v>0</v>
          </cell>
          <cell r="NR195">
            <v>0</v>
          </cell>
          <cell r="NS195">
            <v>0</v>
          </cell>
          <cell r="NT195">
            <v>0</v>
          </cell>
          <cell r="NU195">
            <v>0</v>
          </cell>
          <cell r="NV195">
            <v>0</v>
          </cell>
          <cell r="NW195">
            <v>0</v>
          </cell>
          <cell r="NX195">
            <v>0</v>
          </cell>
          <cell r="NY195">
            <v>0</v>
          </cell>
          <cell r="NZ195">
            <v>0</v>
          </cell>
          <cell r="OA195">
            <v>0</v>
          </cell>
          <cell r="OB195">
            <v>0</v>
          </cell>
          <cell r="OC195">
            <v>0</v>
          </cell>
          <cell r="OD195">
            <v>0</v>
          </cell>
          <cell r="OE195">
            <v>0</v>
          </cell>
          <cell r="OF195">
            <v>0</v>
          </cell>
        </row>
        <row r="196">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cell r="LJ196">
            <v>0</v>
          </cell>
          <cell r="LK196">
            <v>0</v>
          </cell>
          <cell r="LL196">
            <v>0</v>
          </cell>
          <cell r="LM196">
            <v>0</v>
          </cell>
          <cell r="LN196">
            <v>0</v>
          </cell>
          <cell r="LO196">
            <v>0</v>
          </cell>
          <cell r="LP196">
            <v>0</v>
          </cell>
          <cell r="LQ196">
            <v>0</v>
          </cell>
          <cell r="LR196">
            <v>0</v>
          </cell>
          <cell r="LS196">
            <v>0</v>
          </cell>
          <cell r="LT196">
            <v>0</v>
          </cell>
          <cell r="LU196">
            <v>0</v>
          </cell>
          <cell r="LV196">
            <v>0</v>
          </cell>
          <cell r="LW196">
            <v>0</v>
          </cell>
          <cell r="LX196">
            <v>0</v>
          </cell>
          <cell r="LY196">
            <v>0</v>
          </cell>
          <cell r="LZ196">
            <v>0</v>
          </cell>
          <cell r="MA196">
            <v>0</v>
          </cell>
          <cell r="MB196">
            <v>0</v>
          </cell>
          <cell r="MC196">
            <v>0</v>
          </cell>
          <cell r="MD196">
            <v>0</v>
          </cell>
          <cell r="ME196">
            <v>0</v>
          </cell>
          <cell r="MF196">
            <v>0</v>
          </cell>
          <cell r="MG196">
            <v>0</v>
          </cell>
          <cell r="MH196">
            <v>0</v>
          </cell>
          <cell r="MI196">
            <v>0</v>
          </cell>
          <cell r="MJ196">
            <v>0</v>
          </cell>
          <cell r="MK196">
            <v>0</v>
          </cell>
          <cell r="ML196">
            <v>0</v>
          </cell>
          <cell r="MM196">
            <v>0</v>
          </cell>
          <cell r="MN196">
            <v>0</v>
          </cell>
          <cell r="MO196">
            <v>0</v>
          </cell>
          <cell r="MP196">
            <v>0</v>
          </cell>
          <cell r="MQ196">
            <v>0</v>
          </cell>
          <cell r="MR196">
            <v>0</v>
          </cell>
          <cell r="MS196">
            <v>0</v>
          </cell>
          <cell r="MT196">
            <v>0</v>
          </cell>
          <cell r="MU196">
            <v>0</v>
          </cell>
          <cell r="MV196">
            <v>0</v>
          </cell>
          <cell r="MW196">
            <v>0</v>
          </cell>
          <cell r="MX196">
            <v>0</v>
          </cell>
          <cell r="MY196">
            <v>0</v>
          </cell>
          <cell r="MZ196">
            <v>0</v>
          </cell>
          <cell r="NA196">
            <v>0</v>
          </cell>
          <cell r="NB196">
            <v>0</v>
          </cell>
          <cell r="NC196">
            <v>0</v>
          </cell>
          <cell r="ND196">
            <v>0</v>
          </cell>
          <cell r="NE196">
            <v>0</v>
          </cell>
          <cell r="NF196">
            <v>0</v>
          </cell>
          <cell r="NG196">
            <v>0</v>
          </cell>
          <cell r="NH196">
            <v>0</v>
          </cell>
          <cell r="NI196">
            <v>0</v>
          </cell>
          <cell r="NJ196">
            <v>0</v>
          </cell>
          <cell r="NK196">
            <v>0</v>
          </cell>
          <cell r="NL196">
            <v>0</v>
          </cell>
          <cell r="NM196">
            <v>0</v>
          </cell>
          <cell r="NN196">
            <v>0</v>
          </cell>
          <cell r="NO196">
            <v>0</v>
          </cell>
          <cell r="NP196">
            <v>0</v>
          </cell>
          <cell r="NQ196">
            <v>0</v>
          </cell>
          <cell r="NR196">
            <v>0</v>
          </cell>
          <cell r="NS196">
            <v>0</v>
          </cell>
          <cell r="NT196">
            <v>0</v>
          </cell>
          <cell r="NU196">
            <v>0</v>
          </cell>
          <cell r="NV196">
            <v>0</v>
          </cell>
          <cell r="NW196">
            <v>0</v>
          </cell>
          <cell r="NX196">
            <v>0</v>
          </cell>
          <cell r="NY196">
            <v>0</v>
          </cell>
          <cell r="NZ196">
            <v>0</v>
          </cell>
          <cell r="OA196">
            <v>0</v>
          </cell>
          <cell r="OB196">
            <v>0</v>
          </cell>
          <cell r="OC196">
            <v>0</v>
          </cell>
          <cell r="OD196">
            <v>0</v>
          </cell>
          <cell r="OE196">
            <v>0</v>
          </cell>
          <cell r="OF196">
            <v>0</v>
          </cell>
        </row>
        <row r="197">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cell r="IV197">
            <v>0</v>
          </cell>
          <cell r="IW197">
            <v>0</v>
          </cell>
          <cell r="IX197">
            <v>0</v>
          </cell>
          <cell r="IY197">
            <v>0</v>
          </cell>
          <cell r="IZ197">
            <v>0</v>
          </cell>
          <cell r="JA197">
            <v>0</v>
          </cell>
          <cell r="JB197">
            <v>0</v>
          </cell>
          <cell r="JC197">
            <v>0</v>
          </cell>
          <cell r="JD197">
            <v>0</v>
          </cell>
          <cell r="JE197">
            <v>0</v>
          </cell>
          <cell r="JF197">
            <v>0</v>
          </cell>
          <cell r="JG197">
            <v>0</v>
          </cell>
          <cell r="JH197">
            <v>0</v>
          </cell>
          <cell r="JI197">
            <v>0</v>
          </cell>
          <cell r="JJ197">
            <v>0</v>
          </cell>
          <cell r="JK197">
            <v>0</v>
          </cell>
          <cell r="JL197">
            <v>0</v>
          </cell>
          <cell r="JM197">
            <v>0</v>
          </cell>
          <cell r="JN197">
            <v>0</v>
          </cell>
          <cell r="JO197">
            <v>0</v>
          </cell>
          <cell r="JP197">
            <v>0</v>
          </cell>
          <cell r="JQ197">
            <v>0</v>
          </cell>
          <cell r="JR197">
            <v>0</v>
          </cell>
          <cell r="JS197">
            <v>0</v>
          </cell>
          <cell r="JT197">
            <v>0</v>
          </cell>
          <cell r="JU197">
            <v>0</v>
          </cell>
          <cell r="JV197">
            <v>0</v>
          </cell>
          <cell r="JW197">
            <v>0</v>
          </cell>
          <cell r="JX197">
            <v>0</v>
          </cell>
          <cell r="JY197">
            <v>0</v>
          </cell>
          <cell r="JZ197">
            <v>0</v>
          </cell>
          <cell r="KA197">
            <v>0</v>
          </cell>
          <cell r="KB197">
            <v>0</v>
          </cell>
          <cell r="KC197">
            <v>0</v>
          </cell>
          <cell r="KD197">
            <v>0</v>
          </cell>
          <cell r="KE197">
            <v>0</v>
          </cell>
          <cell r="KF197">
            <v>0</v>
          </cell>
          <cell r="KG197">
            <v>0</v>
          </cell>
          <cell r="KH197">
            <v>0</v>
          </cell>
          <cell r="KI197">
            <v>0</v>
          </cell>
          <cell r="KJ197">
            <v>0</v>
          </cell>
          <cell r="KK197">
            <v>0</v>
          </cell>
          <cell r="KL197">
            <v>0</v>
          </cell>
          <cell r="KM197">
            <v>0</v>
          </cell>
          <cell r="KN197">
            <v>0</v>
          </cell>
          <cell r="KO197">
            <v>0</v>
          </cell>
          <cell r="KP197">
            <v>0</v>
          </cell>
          <cell r="KQ197">
            <v>0</v>
          </cell>
          <cell r="KR197">
            <v>0</v>
          </cell>
          <cell r="KS197">
            <v>0</v>
          </cell>
          <cell r="KT197">
            <v>0</v>
          </cell>
          <cell r="KU197">
            <v>0</v>
          </cell>
          <cell r="KV197">
            <v>0</v>
          </cell>
          <cell r="KW197">
            <v>0</v>
          </cell>
          <cell r="KX197">
            <v>0</v>
          </cell>
          <cell r="KY197">
            <v>0</v>
          </cell>
          <cell r="KZ197">
            <v>0</v>
          </cell>
          <cell r="LA197">
            <v>0</v>
          </cell>
          <cell r="LB197">
            <v>0</v>
          </cell>
          <cell r="LC197">
            <v>0</v>
          </cell>
          <cell r="LD197">
            <v>0</v>
          </cell>
          <cell r="LE197">
            <v>0</v>
          </cell>
          <cell r="LF197">
            <v>0</v>
          </cell>
          <cell r="LG197">
            <v>0</v>
          </cell>
          <cell r="LH197">
            <v>0</v>
          </cell>
          <cell r="LI197">
            <v>0</v>
          </cell>
          <cell r="LJ197">
            <v>0</v>
          </cell>
          <cell r="LK197">
            <v>0</v>
          </cell>
          <cell r="LL197">
            <v>0</v>
          </cell>
          <cell r="LM197">
            <v>0</v>
          </cell>
          <cell r="LN197">
            <v>0</v>
          </cell>
          <cell r="LO197">
            <v>0</v>
          </cell>
          <cell r="LP197">
            <v>0</v>
          </cell>
          <cell r="LQ197">
            <v>0</v>
          </cell>
          <cell r="LR197">
            <v>0</v>
          </cell>
          <cell r="LS197">
            <v>0</v>
          </cell>
          <cell r="LT197">
            <v>0</v>
          </cell>
          <cell r="LU197">
            <v>0</v>
          </cell>
          <cell r="LV197">
            <v>0</v>
          </cell>
          <cell r="LW197">
            <v>0</v>
          </cell>
          <cell r="LX197">
            <v>0</v>
          </cell>
          <cell r="LY197">
            <v>0</v>
          </cell>
          <cell r="LZ197">
            <v>0</v>
          </cell>
          <cell r="MA197">
            <v>0</v>
          </cell>
          <cell r="MB197">
            <v>0</v>
          </cell>
          <cell r="MC197">
            <v>0</v>
          </cell>
          <cell r="MD197">
            <v>0</v>
          </cell>
          <cell r="ME197">
            <v>0</v>
          </cell>
          <cell r="MF197">
            <v>0</v>
          </cell>
          <cell r="MG197">
            <v>0</v>
          </cell>
          <cell r="MH197">
            <v>0</v>
          </cell>
          <cell r="MI197">
            <v>0</v>
          </cell>
          <cell r="MJ197">
            <v>0</v>
          </cell>
          <cell r="MK197">
            <v>0</v>
          </cell>
          <cell r="ML197">
            <v>0</v>
          </cell>
          <cell r="MM197">
            <v>0</v>
          </cell>
          <cell r="MN197">
            <v>0</v>
          </cell>
          <cell r="MO197">
            <v>0</v>
          </cell>
          <cell r="MP197">
            <v>0</v>
          </cell>
          <cell r="MQ197">
            <v>0</v>
          </cell>
          <cell r="MR197">
            <v>0</v>
          </cell>
          <cell r="MS197">
            <v>0</v>
          </cell>
          <cell r="MT197">
            <v>0</v>
          </cell>
          <cell r="MU197">
            <v>0</v>
          </cell>
          <cell r="MV197">
            <v>0</v>
          </cell>
          <cell r="MW197">
            <v>0</v>
          </cell>
          <cell r="MX197">
            <v>0</v>
          </cell>
          <cell r="MY197">
            <v>0</v>
          </cell>
          <cell r="MZ197">
            <v>0</v>
          </cell>
          <cell r="NA197">
            <v>0</v>
          </cell>
          <cell r="NB197">
            <v>0</v>
          </cell>
          <cell r="NC197">
            <v>0</v>
          </cell>
          <cell r="ND197">
            <v>0</v>
          </cell>
          <cell r="NE197">
            <v>0</v>
          </cell>
          <cell r="NF197">
            <v>0</v>
          </cell>
          <cell r="NG197">
            <v>0</v>
          </cell>
          <cell r="NH197">
            <v>0</v>
          </cell>
          <cell r="NI197">
            <v>0</v>
          </cell>
          <cell r="NJ197">
            <v>0</v>
          </cell>
          <cell r="NK197">
            <v>0</v>
          </cell>
          <cell r="NL197">
            <v>0</v>
          </cell>
          <cell r="NM197">
            <v>0</v>
          </cell>
          <cell r="NN197">
            <v>0</v>
          </cell>
          <cell r="NO197">
            <v>0</v>
          </cell>
          <cell r="NP197">
            <v>0</v>
          </cell>
          <cell r="NQ197">
            <v>0</v>
          </cell>
          <cell r="NR197">
            <v>0</v>
          </cell>
          <cell r="NS197">
            <v>0</v>
          </cell>
          <cell r="NT197">
            <v>0</v>
          </cell>
          <cell r="NU197">
            <v>0</v>
          </cell>
          <cell r="NV197">
            <v>0</v>
          </cell>
          <cell r="NW197">
            <v>0</v>
          </cell>
          <cell r="NX197">
            <v>0</v>
          </cell>
          <cell r="NY197">
            <v>0</v>
          </cell>
          <cell r="NZ197">
            <v>0</v>
          </cell>
          <cell r="OA197">
            <v>0</v>
          </cell>
          <cell r="OB197">
            <v>0</v>
          </cell>
          <cell r="OC197">
            <v>0</v>
          </cell>
          <cell r="OD197">
            <v>0</v>
          </cell>
          <cell r="OE197">
            <v>0</v>
          </cell>
          <cell r="OF197">
            <v>0</v>
          </cell>
        </row>
        <row r="198">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v>
          </cell>
          <cell r="JA198">
            <v>0</v>
          </cell>
          <cell r="JB198">
            <v>0</v>
          </cell>
          <cell r="JC198">
            <v>0</v>
          </cell>
          <cell r="JD198">
            <v>0</v>
          </cell>
          <cell r="JE198">
            <v>0</v>
          </cell>
          <cell r="JF198">
            <v>0</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v>
          </cell>
          <cell r="JU198">
            <v>0</v>
          </cell>
          <cell r="JV198">
            <v>0</v>
          </cell>
          <cell r="JW198">
            <v>0</v>
          </cell>
          <cell r="JX198">
            <v>0</v>
          </cell>
          <cell r="JY198">
            <v>0</v>
          </cell>
          <cell r="JZ198">
            <v>0</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v>
          </cell>
          <cell r="KO198">
            <v>0</v>
          </cell>
          <cell r="KP198">
            <v>0</v>
          </cell>
          <cell r="KQ198">
            <v>0</v>
          </cell>
          <cell r="KR198">
            <v>0</v>
          </cell>
          <cell r="KS198">
            <v>0</v>
          </cell>
          <cell r="KT198">
            <v>0</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v>
          </cell>
          <cell r="LI198">
            <v>0</v>
          </cell>
          <cell r="LJ198">
            <v>0</v>
          </cell>
          <cell r="LK198">
            <v>0</v>
          </cell>
          <cell r="LL198">
            <v>0</v>
          </cell>
          <cell r="LM198">
            <v>0</v>
          </cell>
          <cell r="LN198">
            <v>0</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v>
          </cell>
          <cell r="MC198">
            <v>0</v>
          </cell>
          <cell r="MD198">
            <v>0</v>
          </cell>
          <cell r="ME198">
            <v>0</v>
          </cell>
          <cell r="MF198">
            <v>0</v>
          </cell>
          <cell r="MG198">
            <v>0</v>
          </cell>
          <cell r="MH198">
            <v>0</v>
          </cell>
          <cell r="MI198">
            <v>0</v>
          </cell>
          <cell r="MJ198">
            <v>0</v>
          </cell>
          <cell r="MK198">
            <v>0</v>
          </cell>
          <cell r="ML198">
            <v>0</v>
          </cell>
          <cell r="MM198">
            <v>0</v>
          </cell>
          <cell r="MN198">
            <v>0</v>
          </cell>
          <cell r="MO198">
            <v>0</v>
          </cell>
          <cell r="MP198">
            <v>0</v>
          </cell>
          <cell r="MQ198">
            <v>0</v>
          </cell>
          <cell r="MR198">
            <v>0</v>
          </cell>
          <cell r="MS198">
            <v>0</v>
          </cell>
          <cell r="MT198">
            <v>0</v>
          </cell>
          <cell r="MU198">
            <v>0</v>
          </cell>
          <cell r="MV198">
            <v>0</v>
          </cell>
          <cell r="MW198">
            <v>0</v>
          </cell>
          <cell r="MX198">
            <v>0</v>
          </cell>
          <cell r="MY198">
            <v>0</v>
          </cell>
          <cell r="MZ198">
            <v>0</v>
          </cell>
          <cell r="NA198">
            <v>0</v>
          </cell>
          <cell r="NB198">
            <v>0</v>
          </cell>
          <cell r="NC198">
            <v>0</v>
          </cell>
          <cell r="ND198">
            <v>0</v>
          </cell>
          <cell r="NE198">
            <v>0</v>
          </cell>
          <cell r="NF198">
            <v>0</v>
          </cell>
          <cell r="NG198">
            <v>0</v>
          </cell>
          <cell r="NH198">
            <v>0</v>
          </cell>
          <cell r="NI198">
            <v>0</v>
          </cell>
          <cell r="NJ198">
            <v>0</v>
          </cell>
          <cell r="NK198">
            <v>0</v>
          </cell>
          <cell r="NL198">
            <v>0</v>
          </cell>
          <cell r="NM198">
            <v>0</v>
          </cell>
          <cell r="NN198">
            <v>0</v>
          </cell>
          <cell r="NO198">
            <v>0</v>
          </cell>
          <cell r="NP198">
            <v>0</v>
          </cell>
          <cell r="NQ198">
            <v>0</v>
          </cell>
          <cell r="NR198">
            <v>0</v>
          </cell>
          <cell r="NS198">
            <v>0</v>
          </cell>
          <cell r="NT198">
            <v>0</v>
          </cell>
          <cell r="NU198">
            <v>0</v>
          </cell>
          <cell r="NV198">
            <v>0</v>
          </cell>
          <cell r="NW198">
            <v>0</v>
          </cell>
          <cell r="NX198">
            <v>0</v>
          </cell>
          <cell r="NY198">
            <v>0</v>
          </cell>
          <cell r="NZ198">
            <v>0</v>
          </cell>
          <cell r="OA198">
            <v>0</v>
          </cell>
          <cell r="OB198">
            <v>0</v>
          </cell>
          <cell r="OC198">
            <v>0</v>
          </cell>
          <cell r="OD198">
            <v>0</v>
          </cell>
          <cell r="OE198">
            <v>0</v>
          </cell>
          <cell r="OF198">
            <v>0</v>
          </cell>
        </row>
        <row r="199">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cell r="IV199">
            <v>0</v>
          </cell>
          <cell r="IW199">
            <v>0</v>
          </cell>
          <cell r="IX199">
            <v>0</v>
          </cell>
          <cell r="IY199">
            <v>0</v>
          </cell>
          <cell r="IZ199">
            <v>0</v>
          </cell>
          <cell r="JA199">
            <v>0</v>
          </cell>
          <cell r="JB199">
            <v>0</v>
          </cell>
          <cell r="JC199">
            <v>0</v>
          </cell>
          <cell r="JD199">
            <v>0</v>
          </cell>
          <cell r="JE199">
            <v>0</v>
          </cell>
          <cell r="JF199">
            <v>0</v>
          </cell>
          <cell r="JG199">
            <v>0</v>
          </cell>
          <cell r="JH199">
            <v>0</v>
          </cell>
          <cell r="JI199">
            <v>0</v>
          </cell>
          <cell r="JJ199">
            <v>0</v>
          </cell>
          <cell r="JK199">
            <v>0</v>
          </cell>
          <cell r="JL199">
            <v>0</v>
          </cell>
          <cell r="JM199">
            <v>0</v>
          </cell>
          <cell r="JN199">
            <v>0</v>
          </cell>
          <cell r="JO199">
            <v>0</v>
          </cell>
          <cell r="JP199">
            <v>0</v>
          </cell>
          <cell r="JQ199">
            <v>0</v>
          </cell>
          <cell r="JR199">
            <v>0</v>
          </cell>
          <cell r="JS199">
            <v>0</v>
          </cell>
          <cell r="JT199">
            <v>0</v>
          </cell>
          <cell r="JU199">
            <v>0</v>
          </cell>
          <cell r="JV199">
            <v>0</v>
          </cell>
          <cell r="JW199">
            <v>0</v>
          </cell>
          <cell r="JX199">
            <v>0</v>
          </cell>
          <cell r="JY199">
            <v>0</v>
          </cell>
          <cell r="JZ199">
            <v>0</v>
          </cell>
          <cell r="KA199">
            <v>0</v>
          </cell>
          <cell r="KB199">
            <v>0</v>
          </cell>
          <cell r="KC199">
            <v>0</v>
          </cell>
          <cell r="KD199">
            <v>0</v>
          </cell>
          <cell r="KE199">
            <v>0</v>
          </cell>
          <cell r="KF199">
            <v>0</v>
          </cell>
          <cell r="KG199">
            <v>0</v>
          </cell>
          <cell r="KH199">
            <v>0</v>
          </cell>
          <cell r="KI199">
            <v>0</v>
          </cell>
          <cell r="KJ199">
            <v>0</v>
          </cell>
          <cell r="KK199">
            <v>0</v>
          </cell>
          <cell r="KL199">
            <v>0</v>
          </cell>
          <cell r="KM199">
            <v>0</v>
          </cell>
          <cell r="KN199">
            <v>0</v>
          </cell>
          <cell r="KO199">
            <v>0</v>
          </cell>
          <cell r="KP199">
            <v>0</v>
          </cell>
          <cell r="KQ199">
            <v>0</v>
          </cell>
          <cell r="KR199">
            <v>0</v>
          </cell>
          <cell r="KS199">
            <v>0</v>
          </cell>
          <cell r="KT199">
            <v>0</v>
          </cell>
          <cell r="KU199">
            <v>0</v>
          </cell>
          <cell r="KV199">
            <v>0</v>
          </cell>
          <cell r="KW199">
            <v>0</v>
          </cell>
          <cell r="KX199">
            <v>0</v>
          </cell>
          <cell r="KY199">
            <v>0</v>
          </cell>
          <cell r="KZ199">
            <v>0</v>
          </cell>
          <cell r="LA199">
            <v>0</v>
          </cell>
          <cell r="LB199">
            <v>0</v>
          </cell>
          <cell r="LC199">
            <v>0</v>
          </cell>
          <cell r="LD199">
            <v>0</v>
          </cell>
          <cell r="LE199">
            <v>0</v>
          </cell>
          <cell r="LF199">
            <v>0</v>
          </cell>
          <cell r="LG199">
            <v>0</v>
          </cell>
          <cell r="LH199">
            <v>0</v>
          </cell>
          <cell r="LI199">
            <v>0</v>
          </cell>
          <cell r="LJ199">
            <v>0</v>
          </cell>
          <cell r="LK199">
            <v>0</v>
          </cell>
          <cell r="LL199">
            <v>0</v>
          </cell>
          <cell r="LM199">
            <v>0</v>
          </cell>
          <cell r="LN199">
            <v>0</v>
          </cell>
          <cell r="LO199">
            <v>0</v>
          </cell>
          <cell r="LP199">
            <v>0</v>
          </cell>
          <cell r="LQ199">
            <v>0</v>
          </cell>
          <cell r="LR199">
            <v>0</v>
          </cell>
          <cell r="LS199">
            <v>0</v>
          </cell>
          <cell r="LT199">
            <v>0</v>
          </cell>
          <cell r="LU199">
            <v>0</v>
          </cell>
          <cell r="LV199">
            <v>0</v>
          </cell>
          <cell r="LW199">
            <v>0</v>
          </cell>
          <cell r="LX199">
            <v>0</v>
          </cell>
          <cell r="LY199">
            <v>0</v>
          </cell>
          <cell r="LZ199">
            <v>0</v>
          </cell>
          <cell r="MA199">
            <v>0</v>
          </cell>
          <cell r="MB199">
            <v>0</v>
          </cell>
          <cell r="MC199">
            <v>0</v>
          </cell>
          <cell r="MD199">
            <v>0</v>
          </cell>
          <cell r="ME199">
            <v>0</v>
          </cell>
          <cell r="MF199">
            <v>0</v>
          </cell>
          <cell r="MG199">
            <v>0</v>
          </cell>
          <cell r="MH199">
            <v>0</v>
          </cell>
          <cell r="MI199">
            <v>0</v>
          </cell>
          <cell r="MJ199">
            <v>0</v>
          </cell>
          <cell r="MK199">
            <v>0</v>
          </cell>
          <cell r="ML199">
            <v>0</v>
          </cell>
          <cell r="MM199">
            <v>0</v>
          </cell>
          <cell r="MN199">
            <v>0</v>
          </cell>
          <cell r="MO199">
            <v>0</v>
          </cell>
          <cell r="MP199">
            <v>0</v>
          </cell>
          <cell r="MQ199">
            <v>0</v>
          </cell>
          <cell r="MR199">
            <v>0</v>
          </cell>
          <cell r="MS199">
            <v>0</v>
          </cell>
          <cell r="MT199">
            <v>0</v>
          </cell>
          <cell r="MU199">
            <v>0</v>
          </cell>
          <cell r="MV199">
            <v>0</v>
          </cell>
          <cell r="MW199">
            <v>0</v>
          </cell>
          <cell r="MX199">
            <v>0</v>
          </cell>
          <cell r="MY199">
            <v>0</v>
          </cell>
          <cell r="MZ199">
            <v>0</v>
          </cell>
          <cell r="NA199">
            <v>0</v>
          </cell>
          <cell r="NB199">
            <v>0</v>
          </cell>
          <cell r="NC199">
            <v>0</v>
          </cell>
          <cell r="ND199">
            <v>0</v>
          </cell>
          <cell r="NE199">
            <v>0</v>
          </cell>
          <cell r="NF199">
            <v>0</v>
          </cell>
          <cell r="NG199">
            <v>0</v>
          </cell>
          <cell r="NH199">
            <v>0</v>
          </cell>
          <cell r="NI199">
            <v>0</v>
          </cell>
          <cell r="NJ199">
            <v>0</v>
          </cell>
          <cell r="NK199">
            <v>0</v>
          </cell>
          <cell r="NL199">
            <v>0</v>
          </cell>
          <cell r="NM199">
            <v>0</v>
          </cell>
          <cell r="NN199">
            <v>0</v>
          </cell>
          <cell r="NO199">
            <v>0</v>
          </cell>
          <cell r="NP199">
            <v>0</v>
          </cell>
          <cell r="NQ199">
            <v>0</v>
          </cell>
          <cell r="NR199">
            <v>0</v>
          </cell>
          <cell r="NS199">
            <v>0</v>
          </cell>
          <cell r="NT199">
            <v>0</v>
          </cell>
          <cell r="NU199">
            <v>0</v>
          </cell>
          <cell r="NV199">
            <v>0</v>
          </cell>
          <cell r="NW199">
            <v>0</v>
          </cell>
          <cell r="NX199">
            <v>0</v>
          </cell>
          <cell r="NY199">
            <v>0</v>
          </cell>
          <cell r="NZ199">
            <v>0</v>
          </cell>
          <cell r="OA199">
            <v>0</v>
          </cell>
          <cell r="OB199">
            <v>0</v>
          </cell>
          <cell r="OC199">
            <v>0</v>
          </cell>
          <cell r="OD199">
            <v>0</v>
          </cell>
          <cell r="OE199">
            <v>0</v>
          </cell>
          <cell r="OF199">
            <v>0</v>
          </cell>
        </row>
        <row r="200">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cell r="IV200">
            <v>0</v>
          </cell>
          <cell r="IW200">
            <v>0</v>
          </cell>
          <cell r="IX200">
            <v>0</v>
          </cell>
          <cell r="IY200">
            <v>0</v>
          </cell>
          <cell r="IZ200">
            <v>0</v>
          </cell>
          <cell r="JA200">
            <v>0</v>
          </cell>
          <cell r="JB200">
            <v>0</v>
          </cell>
          <cell r="JC200">
            <v>0</v>
          </cell>
          <cell r="JD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0</v>
          </cell>
          <cell r="KF200">
            <v>0</v>
          </cell>
          <cell r="KG200">
            <v>0</v>
          </cell>
          <cell r="KH200">
            <v>0</v>
          </cell>
          <cell r="KI200">
            <v>0</v>
          </cell>
          <cell r="KJ200">
            <v>0</v>
          </cell>
          <cell r="KK200">
            <v>0</v>
          </cell>
          <cell r="KL200">
            <v>0</v>
          </cell>
          <cell r="KM200">
            <v>0</v>
          </cell>
          <cell r="KN200">
            <v>0</v>
          </cell>
          <cell r="KO200">
            <v>0</v>
          </cell>
          <cell r="KP200">
            <v>0</v>
          </cell>
          <cell r="KQ200">
            <v>0</v>
          </cell>
          <cell r="KR200">
            <v>0</v>
          </cell>
          <cell r="KS200">
            <v>0</v>
          </cell>
          <cell r="KT200">
            <v>0</v>
          </cell>
          <cell r="KU200">
            <v>0</v>
          </cell>
          <cell r="KV200">
            <v>0</v>
          </cell>
          <cell r="KW200">
            <v>0</v>
          </cell>
          <cell r="KX200">
            <v>0</v>
          </cell>
          <cell r="KY200">
            <v>0</v>
          </cell>
          <cell r="KZ200">
            <v>0</v>
          </cell>
          <cell r="LA200">
            <v>0</v>
          </cell>
          <cell r="LB200">
            <v>0</v>
          </cell>
          <cell r="LC200">
            <v>0</v>
          </cell>
          <cell r="LD200">
            <v>0</v>
          </cell>
          <cell r="LE200">
            <v>0</v>
          </cell>
          <cell r="LF200">
            <v>0</v>
          </cell>
          <cell r="LG200">
            <v>0</v>
          </cell>
          <cell r="LH200">
            <v>0</v>
          </cell>
          <cell r="LI200">
            <v>0</v>
          </cell>
          <cell r="LJ200">
            <v>0</v>
          </cell>
          <cell r="LK200">
            <v>0</v>
          </cell>
          <cell r="LL200">
            <v>0</v>
          </cell>
          <cell r="LM200">
            <v>0</v>
          </cell>
          <cell r="LN200">
            <v>0</v>
          </cell>
          <cell r="LO200">
            <v>0</v>
          </cell>
          <cell r="LP200">
            <v>0</v>
          </cell>
          <cell r="LQ200">
            <v>0</v>
          </cell>
          <cell r="LR200">
            <v>0</v>
          </cell>
          <cell r="LS200">
            <v>0</v>
          </cell>
          <cell r="LT200">
            <v>0</v>
          </cell>
          <cell r="LU200">
            <v>0</v>
          </cell>
          <cell r="LV200">
            <v>0</v>
          </cell>
          <cell r="LW200">
            <v>0</v>
          </cell>
          <cell r="LX200">
            <v>0</v>
          </cell>
          <cell r="LY200">
            <v>0</v>
          </cell>
          <cell r="LZ200">
            <v>0</v>
          </cell>
          <cell r="MA200">
            <v>0</v>
          </cell>
          <cell r="MB200">
            <v>0</v>
          </cell>
          <cell r="MC200">
            <v>0</v>
          </cell>
          <cell r="MD200">
            <v>0</v>
          </cell>
          <cell r="ME200">
            <v>0</v>
          </cell>
          <cell r="MF200">
            <v>0</v>
          </cell>
          <cell r="MG200">
            <v>0</v>
          </cell>
          <cell r="MH200">
            <v>0</v>
          </cell>
          <cell r="MI200">
            <v>0</v>
          </cell>
          <cell r="MJ200">
            <v>0</v>
          </cell>
          <cell r="MK200">
            <v>0</v>
          </cell>
          <cell r="ML200">
            <v>0</v>
          </cell>
          <cell r="MM200">
            <v>0</v>
          </cell>
          <cell r="MN200">
            <v>0</v>
          </cell>
          <cell r="MO200">
            <v>0</v>
          </cell>
          <cell r="MP200">
            <v>0</v>
          </cell>
          <cell r="MQ200">
            <v>0</v>
          </cell>
          <cell r="MR200">
            <v>0</v>
          </cell>
          <cell r="MS200">
            <v>0</v>
          </cell>
          <cell r="MT200">
            <v>0</v>
          </cell>
          <cell r="MU200">
            <v>0</v>
          </cell>
          <cell r="MV200">
            <v>0</v>
          </cell>
          <cell r="MW200">
            <v>0</v>
          </cell>
          <cell r="MX200">
            <v>0</v>
          </cell>
          <cell r="MY200">
            <v>0</v>
          </cell>
          <cell r="MZ200">
            <v>0</v>
          </cell>
          <cell r="NA200">
            <v>0</v>
          </cell>
          <cell r="NB200">
            <v>0</v>
          </cell>
          <cell r="NC200">
            <v>0</v>
          </cell>
          <cell r="ND200">
            <v>0</v>
          </cell>
          <cell r="NE200">
            <v>0</v>
          </cell>
          <cell r="NF200">
            <v>0</v>
          </cell>
          <cell r="NG200">
            <v>0</v>
          </cell>
          <cell r="NH200">
            <v>0</v>
          </cell>
          <cell r="NI200">
            <v>0</v>
          </cell>
          <cell r="NJ200">
            <v>0</v>
          </cell>
          <cell r="NK200">
            <v>0</v>
          </cell>
          <cell r="NL200">
            <v>0</v>
          </cell>
          <cell r="NM200">
            <v>0</v>
          </cell>
          <cell r="NN200">
            <v>0</v>
          </cell>
          <cell r="NO200">
            <v>0</v>
          </cell>
          <cell r="NP200">
            <v>0</v>
          </cell>
          <cell r="NQ200">
            <v>0</v>
          </cell>
          <cell r="NR200">
            <v>0</v>
          </cell>
          <cell r="NS200">
            <v>0</v>
          </cell>
          <cell r="NT200">
            <v>0</v>
          </cell>
          <cell r="NU200">
            <v>0</v>
          </cell>
          <cell r="NV200">
            <v>0</v>
          </cell>
          <cell r="NW200">
            <v>0</v>
          </cell>
          <cell r="NX200">
            <v>0</v>
          </cell>
          <cell r="NY200">
            <v>0</v>
          </cell>
          <cell r="NZ200">
            <v>0</v>
          </cell>
          <cell r="OA200">
            <v>0</v>
          </cell>
          <cell r="OB200">
            <v>0</v>
          </cell>
          <cell r="OC200">
            <v>0</v>
          </cell>
          <cell r="OD200">
            <v>0</v>
          </cell>
          <cell r="OE200">
            <v>0</v>
          </cell>
          <cell r="OF200">
            <v>0</v>
          </cell>
        </row>
        <row r="201">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0</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0</v>
          </cell>
          <cell r="KF201">
            <v>0</v>
          </cell>
          <cell r="KG201">
            <v>0</v>
          </cell>
          <cell r="KH201">
            <v>0</v>
          </cell>
          <cell r="KI201">
            <v>0</v>
          </cell>
          <cell r="KJ201">
            <v>0</v>
          </cell>
          <cell r="KK201">
            <v>0</v>
          </cell>
          <cell r="KL201">
            <v>0</v>
          </cell>
          <cell r="KM201">
            <v>0</v>
          </cell>
          <cell r="KN201">
            <v>0</v>
          </cell>
          <cell r="KO201">
            <v>0</v>
          </cell>
          <cell r="KP201">
            <v>0</v>
          </cell>
          <cell r="KQ201">
            <v>0</v>
          </cell>
          <cell r="KR201">
            <v>0</v>
          </cell>
          <cell r="KS201">
            <v>0</v>
          </cell>
          <cell r="KT201">
            <v>0</v>
          </cell>
          <cell r="KU201">
            <v>0</v>
          </cell>
          <cell r="KV201">
            <v>0</v>
          </cell>
          <cell r="KW201">
            <v>0</v>
          </cell>
          <cell r="KX201">
            <v>0</v>
          </cell>
          <cell r="KY201">
            <v>0</v>
          </cell>
          <cell r="KZ201">
            <v>0</v>
          </cell>
          <cell r="LA201">
            <v>0</v>
          </cell>
          <cell r="LB201">
            <v>0</v>
          </cell>
          <cell r="LC201">
            <v>0</v>
          </cell>
          <cell r="LD201">
            <v>0</v>
          </cell>
          <cell r="LE201">
            <v>0</v>
          </cell>
          <cell r="LF201">
            <v>0</v>
          </cell>
          <cell r="LG201">
            <v>0</v>
          </cell>
          <cell r="LH201">
            <v>0</v>
          </cell>
          <cell r="LI201">
            <v>0</v>
          </cell>
          <cell r="LJ201">
            <v>0</v>
          </cell>
          <cell r="LK201">
            <v>0</v>
          </cell>
          <cell r="LL201">
            <v>0</v>
          </cell>
          <cell r="LM201">
            <v>0</v>
          </cell>
          <cell r="LN201">
            <v>0</v>
          </cell>
          <cell r="LO201">
            <v>0</v>
          </cell>
          <cell r="LP201">
            <v>0</v>
          </cell>
          <cell r="LQ201">
            <v>0</v>
          </cell>
          <cell r="LR201">
            <v>0</v>
          </cell>
          <cell r="LS201">
            <v>0</v>
          </cell>
          <cell r="LT201">
            <v>0</v>
          </cell>
          <cell r="LU201">
            <v>0</v>
          </cell>
          <cell r="LV201">
            <v>0</v>
          </cell>
          <cell r="LW201">
            <v>0</v>
          </cell>
          <cell r="LX201">
            <v>0</v>
          </cell>
          <cell r="LY201">
            <v>0</v>
          </cell>
          <cell r="LZ201">
            <v>0</v>
          </cell>
          <cell r="MA201">
            <v>0</v>
          </cell>
          <cell r="MB201">
            <v>0</v>
          </cell>
          <cell r="MC201">
            <v>0</v>
          </cell>
          <cell r="MD201">
            <v>0</v>
          </cell>
          <cell r="ME201">
            <v>0</v>
          </cell>
          <cell r="MF201">
            <v>0</v>
          </cell>
          <cell r="MG201">
            <v>0</v>
          </cell>
          <cell r="MH201">
            <v>0</v>
          </cell>
          <cell r="MI201">
            <v>0</v>
          </cell>
          <cell r="MJ201">
            <v>0</v>
          </cell>
          <cell r="MK201">
            <v>0</v>
          </cell>
          <cell r="ML201">
            <v>0</v>
          </cell>
          <cell r="MM201">
            <v>0</v>
          </cell>
          <cell r="MN201">
            <v>0</v>
          </cell>
          <cell r="MO201">
            <v>0</v>
          </cell>
          <cell r="MP201">
            <v>0</v>
          </cell>
          <cell r="MQ201">
            <v>0</v>
          </cell>
          <cell r="MR201">
            <v>0</v>
          </cell>
          <cell r="MS201">
            <v>0</v>
          </cell>
          <cell r="MT201">
            <v>0</v>
          </cell>
          <cell r="MU201">
            <v>0</v>
          </cell>
          <cell r="MV201">
            <v>0</v>
          </cell>
          <cell r="MW201">
            <v>0</v>
          </cell>
          <cell r="MX201">
            <v>0</v>
          </cell>
          <cell r="MY201">
            <v>0</v>
          </cell>
          <cell r="MZ201">
            <v>0</v>
          </cell>
          <cell r="NA201">
            <v>0</v>
          </cell>
          <cell r="NB201">
            <v>0</v>
          </cell>
          <cell r="NC201">
            <v>0</v>
          </cell>
          <cell r="ND201">
            <v>0</v>
          </cell>
          <cell r="NE201">
            <v>0</v>
          </cell>
          <cell r="NF201">
            <v>0</v>
          </cell>
          <cell r="NG201">
            <v>0</v>
          </cell>
          <cell r="NH201">
            <v>0</v>
          </cell>
          <cell r="NI201">
            <v>0</v>
          </cell>
          <cell r="NJ201">
            <v>0</v>
          </cell>
          <cell r="NK201">
            <v>0</v>
          </cell>
          <cell r="NL201">
            <v>0</v>
          </cell>
          <cell r="NM201">
            <v>0</v>
          </cell>
          <cell r="NN201">
            <v>0</v>
          </cell>
          <cell r="NO201">
            <v>0</v>
          </cell>
          <cell r="NP201">
            <v>0</v>
          </cell>
          <cell r="NQ201">
            <v>0</v>
          </cell>
          <cell r="NR201">
            <v>0</v>
          </cell>
          <cell r="NS201">
            <v>0</v>
          </cell>
          <cell r="NT201">
            <v>0</v>
          </cell>
          <cell r="NU201">
            <v>0</v>
          </cell>
          <cell r="NV201">
            <v>0</v>
          </cell>
          <cell r="NW201">
            <v>0</v>
          </cell>
          <cell r="NX201">
            <v>0</v>
          </cell>
          <cell r="NY201">
            <v>0</v>
          </cell>
          <cell r="NZ201">
            <v>0</v>
          </cell>
          <cell r="OA201">
            <v>0</v>
          </cell>
          <cell r="OB201">
            <v>0</v>
          </cell>
          <cell r="OC201">
            <v>0</v>
          </cell>
          <cell r="OD201">
            <v>0</v>
          </cell>
          <cell r="OE201">
            <v>0</v>
          </cell>
          <cell r="OF201">
            <v>0</v>
          </cell>
        </row>
        <row r="202">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0</v>
          </cell>
          <cell r="KQ202">
            <v>0</v>
          </cell>
          <cell r="KR202">
            <v>0</v>
          </cell>
          <cell r="KS202">
            <v>0</v>
          </cell>
          <cell r="KT202">
            <v>0</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0</v>
          </cell>
          <cell r="LK202">
            <v>0</v>
          </cell>
          <cell r="LL202">
            <v>0</v>
          </cell>
          <cell r="LM202">
            <v>0</v>
          </cell>
          <cell r="LN202">
            <v>0</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0</v>
          </cell>
          <cell r="ME202">
            <v>0</v>
          </cell>
          <cell r="MF202">
            <v>0</v>
          </cell>
          <cell r="MG202">
            <v>0</v>
          </cell>
          <cell r="MH202">
            <v>0</v>
          </cell>
          <cell r="MI202">
            <v>0</v>
          </cell>
          <cell r="MJ202">
            <v>0</v>
          </cell>
          <cell r="MK202">
            <v>0</v>
          </cell>
          <cell r="ML202">
            <v>0</v>
          </cell>
          <cell r="MM202">
            <v>0</v>
          </cell>
          <cell r="MN202">
            <v>0</v>
          </cell>
          <cell r="MO202">
            <v>0</v>
          </cell>
          <cell r="MP202">
            <v>0</v>
          </cell>
          <cell r="MQ202">
            <v>0</v>
          </cell>
          <cell r="MR202">
            <v>0</v>
          </cell>
          <cell r="MS202">
            <v>0</v>
          </cell>
          <cell r="MT202">
            <v>0</v>
          </cell>
          <cell r="MU202">
            <v>0</v>
          </cell>
          <cell r="MV202">
            <v>0</v>
          </cell>
          <cell r="MW202">
            <v>0</v>
          </cell>
          <cell r="MX202">
            <v>0</v>
          </cell>
          <cell r="MY202">
            <v>0</v>
          </cell>
          <cell r="MZ202">
            <v>0</v>
          </cell>
          <cell r="NA202">
            <v>0</v>
          </cell>
          <cell r="NB202">
            <v>0</v>
          </cell>
          <cell r="NC202">
            <v>0</v>
          </cell>
          <cell r="ND202">
            <v>0</v>
          </cell>
          <cell r="NE202">
            <v>0</v>
          </cell>
          <cell r="NF202">
            <v>0</v>
          </cell>
          <cell r="NG202">
            <v>0</v>
          </cell>
          <cell r="NH202">
            <v>0</v>
          </cell>
          <cell r="NI202">
            <v>0</v>
          </cell>
          <cell r="NJ202">
            <v>0</v>
          </cell>
          <cell r="NK202">
            <v>0</v>
          </cell>
          <cell r="NL202">
            <v>0</v>
          </cell>
          <cell r="NM202">
            <v>0</v>
          </cell>
          <cell r="NN202">
            <v>0</v>
          </cell>
          <cell r="NO202">
            <v>0</v>
          </cell>
          <cell r="NP202">
            <v>0</v>
          </cell>
          <cell r="NQ202">
            <v>0</v>
          </cell>
          <cell r="NR202">
            <v>0</v>
          </cell>
          <cell r="NS202">
            <v>0</v>
          </cell>
          <cell r="NT202">
            <v>0</v>
          </cell>
          <cell r="NU202">
            <v>0</v>
          </cell>
          <cell r="NV202">
            <v>0</v>
          </cell>
          <cell r="NW202">
            <v>0</v>
          </cell>
          <cell r="NX202">
            <v>0</v>
          </cell>
          <cell r="NY202">
            <v>0</v>
          </cell>
          <cell r="NZ202">
            <v>0</v>
          </cell>
          <cell r="OA202">
            <v>0</v>
          </cell>
          <cell r="OB202">
            <v>0</v>
          </cell>
          <cell r="OC202">
            <v>0</v>
          </cell>
          <cell r="OD202">
            <v>0</v>
          </cell>
          <cell r="OE202">
            <v>0</v>
          </cell>
          <cell r="OF202">
            <v>0</v>
          </cell>
        </row>
        <row r="203">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0</v>
          </cell>
          <cell r="IV203">
            <v>0</v>
          </cell>
          <cell r="IW203">
            <v>0</v>
          </cell>
          <cell r="IX203">
            <v>0</v>
          </cell>
          <cell r="IY203">
            <v>0</v>
          </cell>
          <cell r="IZ203">
            <v>0</v>
          </cell>
          <cell r="JA203">
            <v>0</v>
          </cell>
          <cell r="JB203">
            <v>0</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0</v>
          </cell>
          <cell r="KD203">
            <v>0</v>
          </cell>
          <cell r="KE203">
            <v>0</v>
          </cell>
          <cell r="KF203">
            <v>0</v>
          </cell>
          <cell r="KG203">
            <v>0</v>
          </cell>
          <cell r="KH203">
            <v>0</v>
          </cell>
          <cell r="KI203">
            <v>0</v>
          </cell>
          <cell r="KJ203">
            <v>0</v>
          </cell>
          <cell r="KK203">
            <v>0</v>
          </cell>
          <cell r="KL203">
            <v>0</v>
          </cell>
          <cell r="KM203">
            <v>0</v>
          </cell>
          <cell r="KN203">
            <v>0</v>
          </cell>
          <cell r="KO203">
            <v>0</v>
          </cell>
          <cell r="KP203">
            <v>0</v>
          </cell>
          <cell r="KQ203">
            <v>0</v>
          </cell>
          <cell r="KR203">
            <v>0</v>
          </cell>
          <cell r="KS203">
            <v>0</v>
          </cell>
          <cell r="KT203">
            <v>0</v>
          </cell>
          <cell r="KU203">
            <v>0</v>
          </cell>
          <cell r="KV203">
            <v>0</v>
          </cell>
          <cell r="KW203">
            <v>0</v>
          </cell>
          <cell r="KX203">
            <v>0</v>
          </cell>
          <cell r="KY203">
            <v>0</v>
          </cell>
          <cell r="KZ203">
            <v>0</v>
          </cell>
          <cell r="LA203">
            <v>0</v>
          </cell>
          <cell r="LB203">
            <v>0</v>
          </cell>
          <cell r="LC203">
            <v>0</v>
          </cell>
          <cell r="LD203">
            <v>0</v>
          </cell>
          <cell r="LE203">
            <v>0</v>
          </cell>
          <cell r="LF203">
            <v>0</v>
          </cell>
          <cell r="LG203">
            <v>0</v>
          </cell>
          <cell r="LH203">
            <v>0</v>
          </cell>
          <cell r="LI203">
            <v>0</v>
          </cell>
          <cell r="LJ203">
            <v>0</v>
          </cell>
          <cell r="LK203">
            <v>0</v>
          </cell>
          <cell r="LL203">
            <v>0</v>
          </cell>
          <cell r="LM203">
            <v>0</v>
          </cell>
          <cell r="LN203">
            <v>0</v>
          </cell>
          <cell r="LO203">
            <v>0</v>
          </cell>
          <cell r="LP203">
            <v>0</v>
          </cell>
          <cell r="LQ203">
            <v>0</v>
          </cell>
          <cell r="LR203">
            <v>0</v>
          </cell>
          <cell r="LS203">
            <v>0</v>
          </cell>
          <cell r="LT203">
            <v>0</v>
          </cell>
          <cell r="LU203">
            <v>0</v>
          </cell>
          <cell r="LV203">
            <v>0</v>
          </cell>
          <cell r="LW203">
            <v>0</v>
          </cell>
          <cell r="LX203">
            <v>0</v>
          </cell>
          <cell r="LY203">
            <v>0</v>
          </cell>
          <cell r="LZ203">
            <v>0</v>
          </cell>
          <cell r="MA203">
            <v>0</v>
          </cell>
          <cell r="MB203">
            <v>0</v>
          </cell>
          <cell r="MC203">
            <v>0</v>
          </cell>
          <cell r="MD203">
            <v>0</v>
          </cell>
          <cell r="ME203">
            <v>0</v>
          </cell>
          <cell r="MF203">
            <v>0</v>
          </cell>
          <cell r="MG203">
            <v>0</v>
          </cell>
          <cell r="MH203">
            <v>0</v>
          </cell>
          <cell r="MI203">
            <v>0</v>
          </cell>
          <cell r="MJ203">
            <v>0</v>
          </cell>
          <cell r="MK203">
            <v>0</v>
          </cell>
          <cell r="ML203">
            <v>0</v>
          </cell>
          <cell r="MM203">
            <v>0</v>
          </cell>
          <cell r="MN203">
            <v>0</v>
          </cell>
          <cell r="MO203">
            <v>0</v>
          </cell>
          <cell r="MP203">
            <v>0</v>
          </cell>
          <cell r="MQ203">
            <v>0</v>
          </cell>
          <cell r="MR203">
            <v>0</v>
          </cell>
          <cell r="MS203">
            <v>0</v>
          </cell>
          <cell r="MT203">
            <v>0</v>
          </cell>
          <cell r="MU203">
            <v>0</v>
          </cell>
          <cell r="MV203">
            <v>0</v>
          </cell>
          <cell r="MW203">
            <v>0</v>
          </cell>
          <cell r="MX203">
            <v>0</v>
          </cell>
          <cell r="MY203">
            <v>0</v>
          </cell>
          <cell r="MZ203">
            <v>0</v>
          </cell>
          <cell r="NA203">
            <v>0</v>
          </cell>
          <cell r="NB203">
            <v>0</v>
          </cell>
          <cell r="NC203">
            <v>0</v>
          </cell>
          <cell r="ND203">
            <v>0</v>
          </cell>
          <cell r="NE203">
            <v>0</v>
          </cell>
          <cell r="NF203">
            <v>0</v>
          </cell>
          <cell r="NG203">
            <v>0</v>
          </cell>
          <cell r="NH203">
            <v>0</v>
          </cell>
          <cell r="NI203">
            <v>0</v>
          </cell>
          <cell r="NJ203">
            <v>0</v>
          </cell>
          <cell r="NK203">
            <v>0</v>
          </cell>
          <cell r="NL203">
            <v>0</v>
          </cell>
          <cell r="NM203">
            <v>0</v>
          </cell>
          <cell r="NN203">
            <v>0</v>
          </cell>
          <cell r="NO203">
            <v>0</v>
          </cell>
          <cell r="NP203">
            <v>0</v>
          </cell>
          <cell r="NQ203">
            <v>0</v>
          </cell>
          <cell r="NR203">
            <v>0</v>
          </cell>
          <cell r="NS203">
            <v>0</v>
          </cell>
          <cell r="NT203">
            <v>0</v>
          </cell>
          <cell r="NU203">
            <v>0</v>
          </cell>
          <cell r="NV203">
            <v>0</v>
          </cell>
          <cell r="NW203">
            <v>0</v>
          </cell>
          <cell r="NX203">
            <v>0</v>
          </cell>
          <cell r="NY203">
            <v>0</v>
          </cell>
          <cell r="NZ203">
            <v>0</v>
          </cell>
          <cell r="OA203">
            <v>0</v>
          </cell>
          <cell r="OB203">
            <v>0</v>
          </cell>
          <cell r="OC203">
            <v>0</v>
          </cell>
          <cell r="OD203">
            <v>0</v>
          </cell>
          <cell r="OE203">
            <v>0</v>
          </cell>
          <cell r="OF203">
            <v>0</v>
          </cell>
        </row>
        <row r="204">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v>
          </cell>
          <cell r="MI204">
            <v>0</v>
          </cell>
          <cell r="MJ204">
            <v>0</v>
          </cell>
          <cell r="MK204">
            <v>0</v>
          </cell>
          <cell r="ML204">
            <v>0</v>
          </cell>
          <cell r="MM204">
            <v>0</v>
          </cell>
          <cell r="MN204">
            <v>0</v>
          </cell>
          <cell r="MO204">
            <v>0</v>
          </cell>
          <cell r="MP204">
            <v>0</v>
          </cell>
          <cell r="MQ204">
            <v>0</v>
          </cell>
          <cell r="MR204">
            <v>0</v>
          </cell>
          <cell r="MS204">
            <v>0</v>
          </cell>
          <cell r="MT204">
            <v>0</v>
          </cell>
          <cell r="MU204">
            <v>0</v>
          </cell>
          <cell r="MV204">
            <v>0</v>
          </cell>
          <cell r="MW204">
            <v>0</v>
          </cell>
          <cell r="MX204">
            <v>0</v>
          </cell>
          <cell r="MY204">
            <v>0</v>
          </cell>
          <cell r="MZ204">
            <v>0</v>
          </cell>
          <cell r="NA204">
            <v>0</v>
          </cell>
          <cell r="NB204">
            <v>0</v>
          </cell>
          <cell r="NC204">
            <v>0</v>
          </cell>
          <cell r="ND204">
            <v>0</v>
          </cell>
          <cell r="NE204">
            <v>0</v>
          </cell>
          <cell r="NF204">
            <v>0</v>
          </cell>
          <cell r="NG204">
            <v>0</v>
          </cell>
          <cell r="NH204">
            <v>0</v>
          </cell>
          <cell r="NI204">
            <v>0</v>
          </cell>
          <cell r="NJ204">
            <v>0</v>
          </cell>
          <cell r="NK204">
            <v>0</v>
          </cell>
          <cell r="NL204">
            <v>0</v>
          </cell>
          <cell r="NM204">
            <v>0</v>
          </cell>
          <cell r="NN204">
            <v>0</v>
          </cell>
          <cell r="NO204">
            <v>0</v>
          </cell>
          <cell r="NP204">
            <v>0</v>
          </cell>
          <cell r="NQ204">
            <v>0</v>
          </cell>
          <cell r="NR204">
            <v>0</v>
          </cell>
          <cell r="NS204">
            <v>0</v>
          </cell>
          <cell r="NT204">
            <v>0</v>
          </cell>
          <cell r="NU204">
            <v>0</v>
          </cell>
          <cell r="NV204">
            <v>0</v>
          </cell>
          <cell r="NW204">
            <v>0</v>
          </cell>
          <cell r="NX204">
            <v>0</v>
          </cell>
          <cell r="NY204">
            <v>0</v>
          </cell>
          <cell r="NZ204">
            <v>0</v>
          </cell>
          <cell r="OA204">
            <v>0</v>
          </cell>
          <cell r="OB204">
            <v>0</v>
          </cell>
          <cell r="OC204">
            <v>0</v>
          </cell>
          <cell r="OD204">
            <v>0</v>
          </cell>
          <cell r="OE204">
            <v>0</v>
          </cell>
          <cell r="OF204">
            <v>0</v>
          </cell>
        </row>
        <row r="205">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v>0</v>
          </cell>
          <cell r="HO205">
            <v>0</v>
          </cell>
          <cell r="HP205">
            <v>0</v>
          </cell>
          <cell r="HQ205">
            <v>0</v>
          </cell>
          <cell r="HR205">
            <v>0</v>
          </cell>
          <cell r="HS205">
            <v>0</v>
          </cell>
          <cell r="HT205">
            <v>0</v>
          </cell>
          <cell r="HU205">
            <v>0</v>
          </cell>
          <cell r="HV205">
            <v>0</v>
          </cell>
          <cell r="HW205">
            <v>0</v>
          </cell>
          <cell r="HX205">
            <v>0</v>
          </cell>
          <cell r="HY205">
            <v>0</v>
          </cell>
          <cell r="HZ205">
            <v>0</v>
          </cell>
          <cell r="IA205">
            <v>0</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v>
          </cell>
          <cell r="IX205">
            <v>0</v>
          </cell>
          <cell r="IY205">
            <v>0</v>
          </cell>
          <cell r="IZ205">
            <v>0</v>
          </cell>
          <cell r="JA205">
            <v>0</v>
          </cell>
          <cell r="JB205">
            <v>0</v>
          </cell>
          <cell r="JC205">
            <v>0</v>
          </cell>
          <cell r="JD205">
            <v>0</v>
          </cell>
          <cell r="JE205">
            <v>0</v>
          </cell>
          <cell r="JF205">
            <v>0</v>
          </cell>
          <cell r="JG205">
            <v>0</v>
          </cell>
          <cell r="JH205">
            <v>0</v>
          </cell>
          <cell r="JI205">
            <v>0</v>
          </cell>
          <cell r="JJ205">
            <v>0</v>
          </cell>
          <cell r="JK205">
            <v>0</v>
          </cell>
          <cell r="JL205">
            <v>0</v>
          </cell>
          <cell r="JM205">
            <v>0</v>
          </cell>
          <cell r="JN205">
            <v>0</v>
          </cell>
          <cell r="JO205">
            <v>0</v>
          </cell>
          <cell r="JP205">
            <v>0</v>
          </cell>
          <cell r="JQ205">
            <v>0</v>
          </cell>
          <cell r="JR205">
            <v>0</v>
          </cell>
          <cell r="JS205">
            <v>0</v>
          </cell>
          <cell r="JT205">
            <v>0</v>
          </cell>
          <cell r="JU205">
            <v>0</v>
          </cell>
          <cell r="JV205">
            <v>0</v>
          </cell>
          <cell r="JW205">
            <v>0</v>
          </cell>
          <cell r="JX205">
            <v>0</v>
          </cell>
          <cell r="JY205">
            <v>0</v>
          </cell>
          <cell r="JZ205">
            <v>0</v>
          </cell>
          <cell r="KA205">
            <v>0</v>
          </cell>
          <cell r="KB205">
            <v>0</v>
          </cell>
          <cell r="KC205">
            <v>0</v>
          </cell>
          <cell r="KD205">
            <v>0</v>
          </cell>
          <cell r="KE205">
            <v>0</v>
          </cell>
          <cell r="KF205">
            <v>0</v>
          </cell>
          <cell r="KG205">
            <v>0</v>
          </cell>
          <cell r="KH205">
            <v>0</v>
          </cell>
          <cell r="KI205">
            <v>0</v>
          </cell>
          <cell r="KJ205">
            <v>0</v>
          </cell>
          <cell r="KK205">
            <v>0</v>
          </cell>
          <cell r="KL205">
            <v>0</v>
          </cell>
          <cell r="KM205">
            <v>0</v>
          </cell>
          <cell r="KN205">
            <v>0</v>
          </cell>
          <cell r="KO205">
            <v>0</v>
          </cell>
          <cell r="KP205">
            <v>0</v>
          </cell>
          <cell r="KQ205">
            <v>0</v>
          </cell>
          <cell r="KR205">
            <v>0</v>
          </cell>
          <cell r="KS205">
            <v>0</v>
          </cell>
          <cell r="KT205">
            <v>0</v>
          </cell>
          <cell r="KU205">
            <v>0</v>
          </cell>
          <cell r="KV205">
            <v>0</v>
          </cell>
          <cell r="KW205">
            <v>0</v>
          </cell>
          <cell r="KX205">
            <v>0</v>
          </cell>
          <cell r="KY205">
            <v>0</v>
          </cell>
          <cell r="KZ205">
            <v>0</v>
          </cell>
          <cell r="LA205">
            <v>0</v>
          </cell>
          <cell r="LB205">
            <v>0</v>
          </cell>
          <cell r="LC205">
            <v>0</v>
          </cell>
          <cell r="LD205">
            <v>0</v>
          </cell>
          <cell r="LE205">
            <v>0</v>
          </cell>
          <cell r="LF205">
            <v>0</v>
          </cell>
          <cell r="LG205">
            <v>0</v>
          </cell>
          <cell r="LH205">
            <v>0</v>
          </cell>
          <cell r="LI205">
            <v>0</v>
          </cell>
          <cell r="LJ205">
            <v>0</v>
          </cell>
          <cell r="LK205">
            <v>0</v>
          </cell>
          <cell r="LL205">
            <v>0</v>
          </cell>
          <cell r="LM205">
            <v>0</v>
          </cell>
          <cell r="LN205">
            <v>0</v>
          </cell>
          <cell r="LO205">
            <v>0</v>
          </cell>
          <cell r="LP205">
            <v>0</v>
          </cell>
          <cell r="LQ205">
            <v>0</v>
          </cell>
          <cell r="LR205">
            <v>0</v>
          </cell>
          <cell r="LS205">
            <v>0</v>
          </cell>
          <cell r="LT205">
            <v>0</v>
          </cell>
          <cell r="LU205">
            <v>0</v>
          </cell>
          <cell r="LV205">
            <v>0</v>
          </cell>
          <cell r="LW205">
            <v>0</v>
          </cell>
          <cell r="LX205">
            <v>0</v>
          </cell>
          <cell r="LY205">
            <v>0</v>
          </cell>
          <cell r="LZ205">
            <v>0</v>
          </cell>
          <cell r="MA205">
            <v>0</v>
          </cell>
          <cell r="MB205">
            <v>0</v>
          </cell>
          <cell r="MC205">
            <v>0</v>
          </cell>
          <cell r="MD205">
            <v>0</v>
          </cell>
          <cell r="ME205">
            <v>0</v>
          </cell>
          <cell r="MF205">
            <v>0</v>
          </cell>
          <cell r="MG205">
            <v>0</v>
          </cell>
          <cell r="MH205">
            <v>0</v>
          </cell>
          <cell r="MI205">
            <v>0</v>
          </cell>
          <cell r="MJ205">
            <v>0</v>
          </cell>
          <cell r="MK205">
            <v>0</v>
          </cell>
          <cell r="ML205">
            <v>0</v>
          </cell>
          <cell r="MM205">
            <v>0</v>
          </cell>
          <cell r="MN205">
            <v>0</v>
          </cell>
          <cell r="MO205">
            <v>0</v>
          </cell>
          <cell r="MP205">
            <v>0</v>
          </cell>
          <cell r="MQ205">
            <v>0</v>
          </cell>
          <cell r="MR205">
            <v>0</v>
          </cell>
          <cell r="MS205">
            <v>0</v>
          </cell>
          <cell r="MT205">
            <v>0</v>
          </cell>
          <cell r="MU205">
            <v>0</v>
          </cell>
          <cell r="MV205">
            <v>0</v>
          </cell>
          <cell r="MW205">
            <v>0</v>
          </cell>
          <cell r="MX205">
            <v>0</v>
          </cell>
          <cell r="MY205">
            <v>0</v>
          </cell>
          <cell r="MZ205">
            <v>0</v>
          </cell>
          <cell r="NA205">
            <v>0</v>
          </cell>
          <cell r="NB205">
            <v>0</v>
          </cell>
          <cell r="NC205">
            <v>0</v>
          </cell>
          <cell r="ND205">
            <v>0</v>
          </cell>
          <cell r="NE205">
            <v>0</v>
          </cell>
          <cell r="NF205">
            <v>0</v>
          </cell>
          <cell r="NG205">
            <v>0</v>
          </cell>
          <cell r="NH205">
            <v>0</v>
          </cell>
          <cell r="NI205">
            <v>0</v>
          </cell>
          <cell r="NJ205">
            <v>0</v>
          </cell>
          <cell r="NK205">
            <v>0</v>
          </cell>
          <cell r="NL205">
            <v>0</v>
          </cell>
          <cell r="NM205">
            <v>0</v>
          </cell>
          <cell r="NN205">
            <v>0</v>
          </cell>
          <cell r="NO205">
            <v>0</v>
          </cell>
          <cell r="NP205">
            <v>0</v>
          </cell>
          <cell r="NQ205">
            <v>0</v>
          </cell>
          <cell r="NR205">
            <v>0</v>
          </cell>
          <cell r="NS205">
            <v>0</v>
          </cell>
          <cell r="NT205">
            <v>0</v>
          </cell>
          <cell r="NU205">
            <v>0</v>
          </cell>
          <cell r="NV205">
            <v>0</v>
          </cell>
          <cell r="NW205">
            <v>0</v>
          </cell>
          <cell r="NX205">
            <v>0</v>
          </cell>
          <cell r="NY205">
            <v>0</v>
          </cell>
          <cell r="NZ205">
            <v>0</v>
          </cell>
          <cell r="OA205">
            <v>0</v>
          </cell>
          <cell r="OB205">
            <v>0</v>
          </cell>
          <cell r="OC205">
            <v>0</v>
          </cell>
          <cell r="OD205">
            <v>0</v>
          </cell>
          <cell r="OE205">
            <v>0</v>
          </cell>
          <cell r="OF205">
            <v>0</v>
          </cell>
        </row>
        <row r="206">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v>
          </cell>
          <cell r="IY206">
            <v>0</v>
          </cell>
          <cell r="IZ206">
            <v>0</v>
          </cell>
          <cell r="JA206">
            <v>0</v>
          </cell>
          <cell r="JB206">
            <v>0</v>
          </cell>
          <cell r="JC206">
            <v>0</v>
          </cell>
          <cell r="JD206">
            <v>0</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v>
          </cell>
          <cell r="JS206">
            <v>0</v>
          </cell>
          <cell r="JT206">
            <v>0</v>
          </cell>
          <cell r="JU206">
            <v>0</v>
          </cell>
          <cell r="JV206">
            <v>0</v>
          </cell>
          <cell r="JW206">
            <v>0</v>
          </cell>
          <cell r="JX206">
            <v>0</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v>
          </cell>
          <cell r="KM206">
            <v>0</v>
          </cell>
          <cell r="KN206">
            <v>0</v>
          </cell>
          <cell r="KO206">
            <v>0</v>
          </cell>
          <cell r="KP206">
            <v>0</v>
          </cell>
          <cell r="KQ206">
            <v>0</v>
          </cell>
          <cell r="KR206">
            <v>0</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v>
          </cell>
          <cell r="LG206">
            <v>0</v>
          </cell>
          <cell r="LH206">
            <v>0</v>
          </cell>
          <cell r="LI206">
            <v>0</v>
          </cell>
          <cell r="LJ206">
            <v>0</v>
          </cell>
          <cell r="LK206">
            <v>0</v>
          </cell>
          <cell r="LL206">
            <v>0</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v>
          </cell>
          <cell r="MA206">
            <v>0</v>
          </cell>
          <cell r="MB206">
            <v>0</v>
          </cell>
          <cell r="MC206">
            <v>0</v>
          </cell>
          <cell r="MD206">
            <v>0</v>
          </cell>
          <cell r="ME206">
            <v>0</v>
          </cell>
          <cell r="MF206">
            <v>0</v>
          </cell>
          <cell r="MG206">
            <v>0</v>
          </cell>
          <cell r="MH206">
            <v>0</v>
          </cell>
          <cell r="MI206">
            <v>0</v>
          </cell>
          <cell r="MJ206">
            <v>0</v>
          </cell>
          <cell r="MK206">
            <v>0</v>
          </cell>
          <cell r="ML206">
            <v>0</v>
          </cell>
          <cell r="MM206">
            <v>0</v>
          </cell>
          <cell r="MN206">
            <v>0</v>
          </cell>
          <cell r="MO206">
            <v>0</v>
          </cell>
          <cell r="MP206">
            <v>0</v>
          </cell>
          <cell r="MQ206">
            <v>0</v>
          </cell>
          <cell r="MR206">
            <v>0</v>
          </cell>
          <cell r="MS206">
            <v>0</v>
          </cell>
          <cell r="MT206">
            <v>0</v>
          </cell>
          <cell r="MU206">
            <v>0</v>
          </cell>
          <cell r="MV206">
            <v>0</v>
          </cell>
          <cell r="MW206">
            <v>0</v>
          </cell>
          <cell r="MX206">
            <v>0</v>
          </cell>
          <cell r="MY206">
            <v>0</v>
          </cell>
          <cell r="MZ206">
            <v>0</v>
          </cell>
          <cell r="NA206">
            <v>0</v>
          </cell>
          <cell r="NB206">
            <v>0</v>
          </cell>
          <cell r="NC206">
            <v>0</v>
          </cell>
          <cell r="ND206">
            <v>0</v>
          </cell>
          <cell r="NE206">
            <v>0</v>
          </cell>
          <cell r="NF206">
            <v>0</v>
          </cell>
          <cell r="NG206">
            <v>0</v>
          </cell>
          <cell r="NH206">
            <v>0</v>
          </cell>
          <cell r="NI206">
            <v>0</v>
          </cell>
          <cell r="NJ206">
            <v>0</v>
          </cell>
          <cell r="NK206">
            <v>0</v>
          </cell>
          <cell r="NL206">
            <v>0</v>
          </cell>
          <cell r="NM206">
            <v>0</v>
          </cell>
          <cell r="NN206">
            <v>0</v>
          </cell>
          <cell r="NO206">
            <v>0</v>
          </cell>
          <cell r="NP206">
            <v>0</v>
          </cell>
          <cell r="NQ206">
            <v>0</v>
          </cell>
          <cell r="NR206">
            <v>0</v>
          </cell>
          <cell r="NS206">
            <v>0</v>
          </cell>
          <cell r="NT206">
            <v>0</v>
          </cell>
          <cell r="NU206">
            <v>0</v>
          </cell>
          <cell r="NV206">
            <v>0</v>
          </cell>
          <cell r="NW206">
            <v>0</v>
          </cell>
          <cell r="NX206">
            <v>0</v>
          </cell>
          <cell r="NY206">
            <v>0</v>
          </cell>
          <cell r="NZ206">
            <v>0</v>
          </cell>
          <cell r="OA206">
            <v>0</v>
          </cell>
          <cell r="OB206">
            <v>0</v>
          </cell>
          <cell r="OC206">
            <v>0</v>
          </cell>
          <cell r="OD206">
            <v>0</v>
          </cell>
          <cell r="OE206">
            <v>0</v>
          </cell>
          <cell r="OF206">
            <v>0</v>
          </cell>
        </row>
        <row r="207">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cell r="IN207">
            <v>0</v>
          </cell>
          <cell r="IO207">
            <v>0</v>
          </cell>
          <cell r="IP207">
            <v>0</v>
          </cell>
          <cell r="IQ207">
            <v>0</v>
          </cell>
          <cell r="IR207">
            <v>0</v>
          </cell>
          <cell r="IS207">
            <v>0</v>
          </cell>
          <cell r="IT207">
            <v>0</v>
          </cell>
          <cell r="IU207">
            <v>0</v>
          </cell>
          <cell r="IV207">
            <v>0</v>
          </cell>
          <cell r="IW207">
            <v>0</v>
          </cell>
          <cell r="IX207">
            <v>0</v>
          </cell>
          <cell r="IY207">
            <v>0</v>
          </cell>
          <cell r="IZ207">
            <v>0</v>
          </cell>
          <cell r="JA207">
            <v>0</v>
          </cell>
          <cell r="JB207">
            <v>0</v>
          </cell>
          <cell r="JC207">
            <v>0</v>
          </cell>
          <cell r="JD207">
            <v>0</v>
          </cell>
          <cell r="JE207">
            <v>0</v>
          </cell>
          <cell r="JF207">
            <v>0</v>
          </cell>
          <cell r="JG207">
            <v>0</v>
          </cell>
          <cell r="JH207">
            <v>0</v>
          </cell>
          <cell r="JI207">
            <v>0</v>
          </cell>
          <cell r="JJ207">
            <v>0</v>
          </cell>
          <cell r="JK207">
            <v>0</v>
          </cell>
          <cell r="JL207">
            <v>0</v>
          </cell>
          <cell r="JM207">
            <v>0</v>
          </cell>
          <cell r="JN207">
            <v>0</v>
          </cell>
          <cell r="JO207">
            <v>0</v>
          </cell>
          <cell r="JP207">
            <v>0</v>
          </cell>
          <cell r="JQ207">
            <v>0</v>
          </cell>
          <cell r="JR207">
            <v>0</v>
          </cell>
          <cell r="JS207">
            <v>0</v>
          </cell>
          <cell r="JT207">
            <v>0</v>
          </cell>
          <cell r="JU207">
            <v>0</v>
          </cell>
          <cell r="JV207">
            <v>0</v>
          </cell>
          <cell r="JW207">
            <v>0</v>
          </cell>
          <cell r="JX207">
            <v>0</v>
          </cell>
          <cell r="JY207">
            <v>0</v>
          </cell>
          <cell r="JZ207">
            <v>0</v>
          </cell>
          <cell r="KA207">
            <v>0</v>
          </cell>
          <cell r="KB207">
            <v>0</v>
          </cell>
          <cell r="KC207">
            <v>0</v>
          </cell>
          <cell r="KD207">
            <v>0</v>
          </cell>
          <cell r="KE207">
            <v>0</v>
          </cell>
          <cell r="KF207">
            <v>0</v>
          </cell>
          <cell r="KG207">
            <v>0</v>
          </cell>
          <cell r="KH207">
            <v>0</v>
          </cell>
          <cell r="KI207">
            <v>0</v>
          </cell>
          <cell r="KJ207">
            <v>0</v>
          </cell>
          <cell r="KK207">
            <v>0</v>
          </cell>
          <cell r="KL207">
            <v>0</v>
          </cell>
          <cell r="KM207">
            <v>0</v>
          </cell>
          <cell r="KN207">
            <v>0</v>
          </cell>
          <cell r="KO207">
            <v>0</v>
          </cell>
          <cell r="KP207">
            <v>0</v>
          </cell>
          <cell r="KQ207">
            <v>0</v>
          </cell>
          <cell r="KR207">
            <v>0</v>
          </cell>
          <cell r="KS207">
            <v>0</v>
          </cell>
          <cell r="KT207">
            <v>0</v>
          </cell>
          <cell r="KU207">
            <v>0</v>
          </cell>
          <cell r="KV207">
            <v>0</v>
          </cell>
          <cell r="KW207">
            <v>0</v>
          </cell>
          <cell r="KX207">
            <v>0</v>
          </cell>
          <cell r="KY207">
            <v>0</v>
          </cell>
          <cell r="KZ207">
            <v>0</v>
          </cell>
          <cell r="LA207">
            <v>0</v>
          </cell>
          <cell r="LB207">
            <v>0</v>
          </cell>
          <cell r="LC207">
            <v>0</v>
          </cell>
          <cell r="LD207">
            <v>0</v>
          </cell>
          <cell r="LE207">
            <v>0</v>
          </cell>
          <cell r="LF207">
            <v>0</v>
          </cell>
          <cell r="LG207">
            <v>0</v>
          </cell>
          <cell r="LH207">
            <v>0</v>
          </cell>
          <cell r="LI207">
            <v>0</v>
          </cell>
          <cell r="LJ207">
            <v>0</v>
          </cell>
          <cell r="LK207">
            <v>0</v>
          </cell>
          <cell r="LL207">
            <v>0</v>
          </cell>
          <cell r="LM207">
            <v>0</v>
          </cell>
          <cell r="LN207">
            <v>0</v>
          </cell>
          <cell r="LO207">
            <v>0</v>
          </cell>
          <cell r="LP207">
            <v>0</v>
          </cell>
          <cell r="LQ207">
            <v>0</v>
          </cell>
          <cell r="LR207">
            <v>0</v>
          </cell>
          <cell r="LS207">
            <v>0</v>
          </cell>
          <cell r="LT207">
            <v>0</v>
          </cell>
          <cell r="LU207">
            <v>0</v>
          </cell>
          <cell r="LV207">
            <v>0</v>
          </cell>
          <cell r="LW207">
            <v>0</v>
          </cell>
          <cell r="LX207">
            <v>0</v>
          </cell>
          <cell r="LY207">
            <v>0</v>
          </cell>
          <cell r="LZ207">
            <v>0</v>
          </cell>
          <cell r="MA207">
            <v>0</v>
          </cell>
          <cell r="MB207">
            <v>0</v>
          </cell>
          <cell r="MC207">
            <v>0</v>
          </cell>
          <cell r="MD207">
            <v>0</v>
          </cell>
          <cell r="ME207">
            <v>0</v>
          </cell>
          <cell r="MF207">
            <v>0</v>
          </cell>
          <cell r="MG207">
            <v>0</v>
          </cell>
          <cell r="MH207">
            <v>0</v>
          </cell>
          <cell r="MI207">
            <v>0</v>
          </cell>
          <cell r="MJ207">
            <v>0</v>
          </cell>
          <cell r="MK207">
            <v>0</v>
          </cell>
          <cell r="ML207">
            <v>0</v>
          </cell>
          <cell r="MM207">
            <v>0</v>
          </cell>
          <cell r="MN207">
            <v>0</v>
          </cell>
          <cell r="MO207">
            <v>0</v>
          </cell>
          <cell r="MP207">
            <v>0</v>
          </cell>
          <cell r="MQ207">
            <v>0</v>
          </cell>
          <cell r="MR207">
            <v>0</v>
          </cell>
          <cell r="MS207">
            <v>0</v>
          </cell>
          <cell r="MT207">
            <v>0</v>
          </cell>
          <cell r="MU207">
            <v>0</v>
          </cell>
          <cell r="MV207">
            <v>0</v>
          </cell>
          <cell r="MW207">
            <v>0</v>
          </cell>
          <cell r="MX207">
            <v>0</v>
          </cell>
          <cell r="MY207">
            <v>0</v>
          </cell>
          <cell r="MZ207">
            <v>0</v>
          </cell>
          <cell r="NA207">
            <v>0</v>
          </cell>
          <cell r="NB207">
            <v>0</v>
          </cell>
          <cell r="NC207">
            <v>0</v>
          </cell>
          <cell r="ND207">
            <v>0</v>
          </cell>
          <cell r="NE207">
            <v>0</v>
          </cell>
          <cell r="NF207">
            <v>0</v>
          </cell>
          <cell r="NG207">
            <v>0</v>
          </cell>
          <cell r="NH207">
            <v>0</v>
          </cell>
          <cell r="NI207">
            <v>0</v>
          </cell>
          <cell r="NJ207">
            <v>0</v>
          </cell>
          <cell r="NK207">
            <v>0</v>
          </cell>
          <cell r="NL207">
            <v>0</v>
          </cell>
          <cell r="NM207">
            <v>0</v>
          </cell>
          <cell r="NN207">
            <v>0</v>
          </cell>
          <cell r="NO207">
            <v>0</v>
          </cell>
          <cell r="NP207">
            <v>0</v>
          </cell>
          <cell r="NQ207">
            <v>0</v>
          </cell>
          <cell r="NR207">
            <v>0</v>
          </cell>
          <cell r="NS207">
            <v>0</v>
          </cell>
          <cell r="NT207">
            <v>0</v>
          </cell>
          <cell r="NU207">
            <v>0</v>
          </cell>
          <cell r="NV207">
            <v>0</v>
          </cell>
          <cell r="NW207">
            <v>0</v>
          </cell>
          <cell r="NX207">
            <v>0</v>
          </cell>
          <cell r="NY207">
            <v>0</v>
          </cell>
          <cell r="NZ207">
            <v>0</v>
          </cell>
          <cell r="OA207">
            <v>0</v>
          </cell>
          <cell r="OB207">
            <v>0</v>
          </cell>
          <cell r="OC207">
            <v>0</v>
          </cell>
          <cell r="OD207">
            <v>0</v>
          </cell>
          <cell r="OE207">
            <v>0</v>
          </cell>
          <cell r="OF207">
            <v>0</v>
          </cell>
        </row>
        <row r="208">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0</v>
          </cell>
          <cell r="HD208">
            <v>0</v>
          </cell>
          <cell r="HE208">
            <v>0</v>
          </cell>
          <cell r="HF208">
            <v>0</v>
          </cell>
          <cell r="HG208">
            <v>0</v>
          </cell>
          <cell r="HH208">
            <v>0</v>
          </cell>
          <cell r="HI208">
            <v>0</v>
          </cell>
          <cell r="HJ208">
            <v>0</v>
          </cell>
          <cell r="HK208">
            <v>0</v>
          </cell>
          <cell r="HL208">
            <v>0</v>
          </cell>
          <cell r="HM208">
            <v>0</v>
          </cell>
          <cell r="HN208">
            <v>0</v>
          </cell>
          <cell r="HO208">
            <v>0</v>
          </cell>
          <cell r="HP208">
            <v>0</v>
          </cell>
          <cell r="HQ208">
            <v>0</v>
          </cell>
          <cell r="HR208">
            <v>0</v>
          </cell>
          <cell r="HS208">
            <v>0</v>
          </cell>
          <cell r="HT208">
            <v>0</v>
          </cell>
          <cell r="HU208">
            <v>0</v>
          </cell>
          <cell r="HV208">
            <v>0</v>
          </cell>
          <cell r="HW208">
            <v>0</v>
          </cell>
          <cell r="HX208">
            <v>0</v>
          </cell>
          <cell r="HY208">
            <v>0</v>
          </cell>
          <cell r="HZ208">
            <v>0</v>
          </cell>
          <cell r="IA208">
            <v>0</v>
          </cell>
          <cell r="IB208">
            <v>0</v>
          </cell>
          <cell r="IC208">
            <v>0</v>
          </cell>
          <cell r="ID208">
            <v>0</v>
          </cell>
          <cell r="IE208">
            <v>0</v>
          </cell>
          <cell r="IF208">
            <v>0</v>
          </cell>
          <cell r="IG208">
            <v>0</v>
          </cell>
          <cell r="IH208">
            <v>0</v>
          </cell>
          <cell r="II208">
            <v>0</v>
          </cell>
          <cell r="IJ208">
            <v>0</v>
          </cell>
          <cell r="IK208">
            <v>0</v>
          </cell>
          <cell r="IL208">
            <v>0</v>
          </cell>
          <cell r="IM208">
            <v>0</v>
          </cell>
          <cell r="IN208">
            <v>0</v>
          </cell>
          <cell r="IO208">
            <v>0</v>
          </cell>
          <cell r="IP208">
            <v>0</v>
          </cell>
          <cell r="IQ208">
            <v>0</v>
          </cell>
          <cell r="IR208">
            <v>0</v>
          </cell>
          <cell r="IS208">
            <v>0</v>
          </cell>
          <cell r="IT208">
            <v>0</v>
          </cell>
          <cell r="IU208">
            <v>0</v>
          </cell>
          <cell r="IV208">
            <v>0</v>
          </cell>
          <cell r="IW208">
            <v>0</v>
          </cell>
          <cell r="IX208">
            <v>0</v>
          </cell>
          <cell r="IY208">
            <v>0</v>
          </cell>
          <cell r="IZ208">
            <v>0</v>
          </cell>
          <cell r="JA208">
            <v>0</v>
          </cell>
          <cell r="JB208">
            <v>0</v>
          </cell>
          <cell r="JC208">
            <v>0</v>
          </cell>
          <cell r="JD208">
            <v>0</v>
          </cell>
          <cell r="JE208">
            <v>0</v>
          </cell>
          <cell r="JF208">
            <v>0</v>
          </cell>
          <cell r="JG208">
            <v>0</v>
          </cell>
          <cell r="JH208">
            <v>0</v>
          </cell>
          <cell r="JI208">
            <v>0</v>
          </cell>
          <cell r="JJ208">
            <v>0</v>
          </cell>
          <cell r="JK208">
            <v>0</v>
          </cell>
          <cell r="JL208">
            <v>0</v>
          </cell>
          <cell r="JM208">
            <v>0</v>
          </cell>
          <cell r="JN208">
            <v>0</v>
          </cell>
          <cell r="JO208">
            <v>0</v>
          </cell>
          <cell r="JP208">
            <v>0</v>
          </cell>
          <cell r="JQ208">
            <v>0</v>
          </cell>
          <cell r="JR208">
            <v>0</v>
          </cell>
          <cell r="JS208">
            <v>0</v>
          </cell>
          <cell r="JT208">
            <v>0</v>
          </cell>
          <cell r="JU208">
            <v>0</v>
          </cell>
          <cell r="JV208">
            <v>0</v>
          </cell>
          <cell r="JW208">
            <v>0</v>
          </cell>
          <cell r="JX208">
            <v>0</v>
          </cell>
          <cell r="JY208">
            <v>0</v>
          </cell>
          <cell r="JZ208">
            <v>0</v>
          </cell>
          <cell r="KA208">
            <v>0</v>
          </cell>
          <cell r="KB208">
            <v>0</v>
          </cell>
          <cell r="KC208">
            <v>0</v>
          </cell>
          <cell r="KD208">
            <v>0</v>
          </cell>
          <cell r="KE208">
            <v>0</v>
          </cell>
          <cell r="KF208">
            <v>0</v>
          </cell>
          <cell r="KG208">
            <v>0</v>
          </cell>
          <cell r="KH208">
            <v>0</v>
          </cell>
          <cell r="KI208">
            <v>0</v>
          </cell>
          <cell r="KJ208">
            <v>0</v>
          </cell>
          <cell r="KK208">
            <v>0</v>
          </cell>
          <cell r="KL208">
            <v>0</v>
          </cell>
          <cell r="KM208">
            <v>0</v>
          </cell>
          <cell r="KN208">
            <v>0</v>
          </cell>
          <cell r="KO208">
            <v>0</v>
          </cell>
          <cell r="KP208">
            <v>0</v>
          </cell>
          <cell r="KQ208">
            <v>0</v>
          </cell>
          <cell r="KR208">
            <v>0</v>
          </cell>
          <cell r="KS208">
            <v>0</v>
          </cell>
          <cell r="KT208">
            <v>0</v>
          </cell>
          <cell r="KU208">
            <v>0</v>
          </cell>
          <cell r="KV208">
            <v>0</v>
          </cell>
          <cell r="KW208">
            <v>0</v>
          </cell>
          <cell r="KX208">
            <v>0</v>
          </cell>
          <cell r="KY208">
            <v>0</v>
          </cell>
          <cell r="KZ208">
            <v>0</v>
          </cell>
          <cell r="LA208">
            <v>0</v>
          </cell>
          <cell r="LB208">
            <v>0</v>
          </cell>
          <cell r="LC208">
            <v>0</v>
          </cell>
          <cell r="LD208">
            <v>0</v>
          </cell>
          <cell r="LE208">
            <v>0</v>
          </cell>
          <cell r="LF208">
            <v>0</v>
          </cell>
          <cell r="LG208">
            <v>0</v>
          </cell>
          <cell r="LH208">
            <v>0</v>
          </cell>
          <cell r="LI208">
            <v>0</v>
          </cell>
          <cell r="LJ208">
            <v>0</v>
          </cell>
          <cell r="LK208">
            <v>0</v>
          </cell>
          <cell r="LL208">
            <v>0</v>
          </cell>
          <cell r="LM208">
            <v>0</v>
          </cell>
          <cell r="LN208">
            <v>0</v>
          </cell>
          <cell r="LO208">
            <v>0</v>
          </cell>
          <cell r="LP208">
            <v>0</v>
          </cell>
          <cell r="LQ208">
            <v>0</v>
          </cell>
          <cell r="LR208">
            <v>0</v>
          </cell>
          <cell r="LS208">
            <v>0</v>
          </cell>
          <cell r="LT208">
            <v>0</v>
          </cell>
          <cell r="LU208">
            <v>0</v>
          </cell>
          <cell r="LV208">
            <v>0</v>
          </cell>
          <cell r="LW208">
            <v>0</v>
          </cell>
          <cell r="LX208">
            <v>0</v>
          </cell>
          <cell r="LY208">
            <v>0</v>
          </cell>
          <cell r="LZ208">
            <v>0</v>
          </cell>
          <cell r="MA208">
            <v>0</v>
          </cell>
          <cell r="MB208">
            <v>0</v>
          </cell>
          <cell r="MC208">
            <v>0</v>
          </cell>
          <cell r="MD208">
            <v>0</v>
          </cell>
          <cell r="ME208">
            <v>0</v>
          </cell>
          <cell r="MF208">
            <v>0</v>
          </cell>
          <cell r="MG208">
            <v>0</v>
          </cell>
          <cell r="MH208">
            <v>0</v>
          </cell>
          <cell r="MI208">
            <v>0</v>
          </cell>
          <cell r="MJ208">
            <v>0</v>
          </cell>
          <cell r="MK208">
            <v>0</v>
          </cell>
          <cell r="ML208">
            <v>0</v>
          </cell>
          <cell r="MM208">
            <v>0</v>
          </cell>
          <cell r="MN208">
            <v>0</v>
          </cell>
          <cell r="MO208">
            <v>0</v>
          </cell>
          <cell r="MP208">
            <v>0</v>
          </cell>
          <cell r="MQ208">
            <v>0</v>
          </cell>
          <cell r="MR208">
            <v>0</v>
          </cell>
          <cell r="MS208">
            <v>0</v>
          </cell>
          <cell r="MT208">
            <v>0</v>
          </cell>
          <cell r="MU208">
            <v>0</v>
          </cell>
          <cell r="MV208">
            <v>0</v>
          </cell>
          <cell r="MW208">
            <v>0</v>
          </cell>
          <cell r="MX208">
            <v>0</v>
          </cell>
          <cell r="MY208">
            <v>0</v>
          </cell>
          <cell r="MZ208">
            <v>0</v>
          </cell>
          <cell r="NA208">
            <v>0</v>
          </cell>
          <cell r="NB208">
            <v>0</v>
          </cell>
          <cell r="NC208">
            <v>0</v>
          </cell>
          <cell r="ND208">
            <v>0</v>
          </cell>
          <cell r="NE208">
            <v>0</v>
          </cell>
          <cell r="NF208">
            <v>0</v>
          </cell>
          <cell r="NG208">
            <v>0</v>
          </cell>
          <cell r="NH208">
            <v>0</v>
          </cell>
          <cell r="NI208">
            <v>0</v>
          </cell>
          <cell r="NJ208">
            <v>0</v>
          </cell>
          <cell r="NK208">
            <v>0</v>
          </cell>
          <cell r="NL208">
            <v>0</v>
          </cell>
          <cell r="NM208">
            <v>0</v>
          </cell>
          <cell r="NN208">
            <v>0</v>
          </cell>
          <cell r="NO208">
            <v>0</v>
          </cell>
          <cell r="NP208">
            <v>0</v>
          </cell>
          <cell r="NQ208">
            <v>0</v>
          </cell>
          <cell r="NR208">
            <v>0</v>
          </cell>
          <cell r="NS208">
            <v>0</v>
          </cell>
          <cell r="NT208">
            <v>0</v>
          </cell>
          <cell r="NU208">
            <v>0</v>
          </cell>
          <cell r="NV208">
            <v>0</v>
          </cell>
          <cell r="NW208">
            <v>0</v>
          </cell>
          <cell r="NX208">
            <v>0</v>
          </cell>
          <cell r="NY208">
            <v>0</v>
          </cell>
          <cell r="NZ208">
            <v>0</v>
          </cell>
          <cell r="OA208">
            <v>0</v>
          </cell>
          <cell r="OB208">
            <v>0</v>
          </cell>
          <cell r="OC208">
            <v>0</v>
          </cell>
          <cell r="OD208">
            <v>0</v>
          </cell>
          <cell r="OE208">
            <v>0</v>
          </cell>
          <cell r="OF208">
            <v>0</v>
          </cell>
        </row>
        <row r="209">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0</v>
          </cell>
          <cell r="GX209">
            <v>0</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0</v>
          </cell>
          <cell r="HW209">
            <v>0</v>
          </cell>
          <cell r="HX209">
            <v>0</v>
          </cell>
          <cell r="HY209">
            <v>0</v>
          </cell>
          <cell r="HZ209">
            <v>0</v>
          </cell>
          <cell r="IA209">
            <v>0</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0</v>
          </cell>
          <cell r="IX209">
            <v>0</v>
          </cell>
          <cell r="IY209">
            <v>0</v>
          </cell>
          <cell r="IZ209">
            <v>0</v>
          </cell>
          <cell r="JA209">
            <v>0</v>
          </cell>
          <cell r="JB209">
            <v>0</v>
          </cell>
          <cell r="JC209">
            <v>0</v>
          </cell>
          <cell r="JD209">
            <v>0</v>
          </cell>
          <cell r="JE209">
            <v>0</v>
          </cell>
          <cell r="JF209">
            <v>0</v>
          </cell>
          <cell r="JG209">
            <v>0</v>
          </cell>
          <cell r="JH209">
            <v>0</v>
          </cell>
          <cell r="JI209">
            <v>0</v>
          </cell>
          <cell r="JJ209">
            <v>0</v>
          </cell>
          <cell r="JK209">
            <v>0</v>
          </cell>
          <cell r="JL209">
            <v>0</v>
          </cell>
          <cell r="JM209">
            <v>0</v>
          </cell>
          <cell r="JN209">
            <v>0</v>
          </cell>
          <cell r="JO209">
            <v>0</v>
          </cell>
          <cell r="JP209">
            <v>0</v>
          </cell>
          <cell r="JQ209">
            <v>0</v>
          </cell>
          <cell r="JR209">
            <v>0</v>
          </cell>
          <cell r="JS209">
            <v>0</v>
          </cell>
          <cell r="JT209">
            <v>0</v>
          </cell>
          <cell r="JU209">
            <v>0</v>
          </cell>
          <cell r="JV209">
            <v>0</v>
          </cell>
          <cell r="JW209">
            <v>0</v>
          </cell>
          <cell r="JX209">
            <v>0</v>
          </cell>
          <cell r="JY209">
            <v>0</v>
          </cell>
          <cell r="JZ209">
            <v>0</v>
          </cell>
          <cell r="KA209">
            <v>0</v>
          </cell>
          <cell r="KB209">
            <v>0</v>
          </cell>
          <cell r="KC209">
            <v>0</v>
          </cell>
          <cell r="KD209">
            <v>0</v>
          </cell>
          <cell r="KE209">
            <v>0</v>
          </cell>
          <cell r="KF209">
            <v>0</v>
          </cell>
          <cell r="KG209">
            <v>0</v>
          </cell>
          <cell r="KH209">
            <v>0</v>
          </cell>
          <cell r="KI209">
            <v>0</v>
          </cell>
          <cell r="KJ209">
            <v>0</v>
          </cell>
          <cell r="KK209">
            <v>0</v>
          </cell>
          <cell r="KL209">
            <v>0</v>
          </cell>
          <cell r="KM209">
            <v>0</v>
          </cell>
          <cell r="KN209">
            <v>0</v>
          </cell>
          <cell r="KO209">
            <v>0</v>
          </cell>
          <cell r="KP209">
            <v>0</v>
          </cell>
          <cell r="KQ209">
            <v>0</v>
          </cell>
          <cell r="KR209">
            <v>0</v>
          </cell>
          <cell r="KS209">
            <v>0</v>
          </cell>
          <cell r="KT209">
            <v>0</v>
          </cell>
          <cell r="KU209">
            <v>0</v>
          </cell>
          <cell r="KV209">
            <v>0</v>
          </cell>
          <cell r="KW209">
            <v>0</v>
          </cell>
          <cell r="KX209">
            <v>0</v>
          </cell>
          <cell r="KY209">
            <v>0</v>
          </cell>
          <cell r="KZ209">
            <v>0</v>
          </cell>
          <cell r="LA209">
            <v>0</v>
          </cell>
          <cell r="LB209">
            <v>0</v>
          </cell>
          <cell r="LC209">
            <v>0</v>
          </cell>
          <cell r="LD209">
            <v>0</v>
          </cell>
          <cell r="LE209">
            <v>0</v>
          </cell>
          <cell r="LF209">
            <v>0</v>
          </cell>
          <cell r="LG209">
            <v>0</v>
          </cell>
          <cell r="LH209">
            <v>0</v>
          </cell>
          <cell r="LI209">
            <v>0</v>
          </cell>
          <cell r="LJ209">
            <v>0</v>
          </cell>
          <cell r="LK209">
            <v>0</v>
          </cell>
          <cell r="LL209">
            <v>0</v>
          </cell>
          <cell r="LM209">
            <v>0</v>
          </cell>
          <cell r="LN209">
            <v>0</v>
          </cell>
          <cell r="LO209">
            <v>0</v>
          </cell>
          <cell r="LP209">
            <v>0</v>
          </cell>
          <cell r="LQ209">
            <v>0</v>
          </cell>
          <cell r="LR209">
            <v>0</v>
          </cell>
          <cell r="LS209">
            <v>0</v>
          </cell>
          <cell r="LT209">
            <v>0</v>
          </cell>
          <cell r="LU209">
            <v>0</v>
          </cell>
          <cell r="LV209">
            <v>0</v>
          </cell>
          <cell r="LW209">
            <v>0</v>
          </cell>
          <cell r="LX209">
            <v>0</v>
          </cell>
          <cell r="LY209">
            <v>0</v>
          </cell>
          <cell r="LZ209">
            <v>0</v>
          </cell>
          <cell r="MA209">
            <v>0</v>
          </cell>
          <cell r="MB209">
            <v>0</v>
          </cell>
          <cell r="MC209">
            <v>0</v>
          </cell>
          <cell r="MD209">
            <v>0</v>
          </cell>
          <cell r="ME209">
            <v>0</v>
          </cell>
          <cell r="MF209">
            <v>0</v>
          </cell>
          <cell r="MG209">
            <v>0</v>
          </cell>
          <cell r="MH209">
            <v>0</v>
          </cell>
          <cell r="MI209">
            <v>0</v>
          </cell>
          <cell r="MJ209">
            <v>0</v>
          </cell>
          <cell r="MK209">
            <v>0</v>
          </cell>
          <cell r="ML209">
            <v>0</v>
          </cell>
          <cell r="MM209">
            <v>0</v>
          </cell>
          <cell r="MN209">
            <v>0</v>
          </cell>
          <cell r="MO209">
            <v>0</v>
          </cell>
          <cell r="MP209">
            <v>0</v>
          </cell>
          <cell r="MQ209">
            <v>0</v>
          </cell>
          <cell r="MR209">
            <v>0</v>
          </cell>
          <cell r="MS209">
            <v>0</v>
          </cell>
          <cell r="MT209">
            <v>0</v>
          </cell>
          <cell r="MU209">
            <v>0</v>
          </cell>
          <cell r="MV209">
            <v>0</v>
          </cell>
          <cell r="MW209">
            <v>0</v>
          </cell>
          <cell r="MX209">
            <v>0</v>
          </cell>
          <cell r="MY209">
            <v>0</v>
          </cell>
          <cell r="MZ209">
            <v>0</v>
          </cell>
          <cell r="NA209">
            <v>0</v>
          </cell>
          <cell r="NB209">
            <v>0</v>
          </cell>
          <cell r="NC209">
            <v>0</v>
          </cell>
          <cell r="ND209">
            <v>0</v>
          </cell>
          <cell r="NE209">
            <v>0</v>
          </cell>
          <cell r="NF209">
            <v>0</v>
          </cell>
          <cell r="NG209">
            <v>0</v>
          </cell>
          <cell r="NH209">
            <v>0</v>
          </cell>
          <cell r="NI209">
            <v>0</v>
          </cell>
          <cell r="NJ209">
            <v>0</v>
          </cell>
          <cell r="NK209">
            <v>0</v>
          </cell>
          <cell r="NL209">
            <v>0</v>
          </cell>
          <cell r="NM209">
            <v>0</v>
          </cell>
          <cell r="NN209">
            <v>0</v>
          </cell>
          <cell r="NO209">
            <v>0</v>
          </cell>
          <cell r="NP209">
            <v>0</v>
          </cell>
          <cell r="NQ209">
            <v>0</v>
          </cell>
          <cell r="NR209">
            <v>0</v>
          </cell>
          <cell r="NS209">
            <v>0</v>
          </cell>
          <cell r="NT209">
            <v>0</v>
          </cell>
          <cell r="NU209">
            <v>0</v>
          </cell>
          <cell r="NV209">
            <v>0</v>
          </cell>
          <cell r="NW209">
            <v>0</v>
          </cell>
          <cell r="NX209">
            <v>0</v>
          </cell>
          <cell r="NY209">
            <v>0</v>
          </cell>
          <cell r="NZ209">
            <v>0</v>
          </cell>
          <cell r="OA209">
            <v>0</v>
          </cell>
          <cell r="OB209">
            <v>0</v>
          </cell>
          <cell r="OC209">
            <v>0</v>
          </cell>
          <cell r="OD209">
            <v>0</v>
          </cell>
          <cell r="OE209">
            <v>0</v>
          </cell>
          <cell r="OF209">
            <v>0</v>
          </cell>
        </row>
        <row r="210">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0</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0</v>
          </cell>
          <cell r="IX210">
            <v>0</v>
          </cell>
          <cell r="IY210">
            <v>0</v>
          </cell>
          <cell r="IZ210">
            <v>0</v>
          </cell>
          <cell r="JA210">
            <v>0</v>
          </cell>
          <cell r="JB210">
            <v>0</v>
          </cell>
          <cell r="JC210">
            <v>0</v>
          </cell>
          <cell r="JD210">
            <v>0</v>
          </cell>
          <cell r="JE210">
            <v>0</v>
          </cell>
          <cell r="JF210">
            <v>0</v>
          </cell>
          <cell r="JG210">
            <v>0</v>
          </cell>
          <cell r="JH210">
            <v>0</v>
          </cell>
          <cell r="JI210">
            <v>0</v>
          </cell>
          <cell r="JJ210">
            <v>0</v>
          </cell>
          <cell r="JK210">
            <v>0</v>
          </cell>
          <cell r="JL210">
            <v>0</v>
          </cell>
          <cell r="JM210">
            <v>0</v>
          </cell>
          <cell r="JN210">
            <v>0</v>
          </cell>
          <cell r="JO210">
            <v>0</v>
          </cell>
          <cell r="JP210">
            <v>0</v>
          </cell>
          <cell r="JQ210">
            <v>0</v>
          </cell>
          <cell r="JR210">
            <v>0</v>
          </cell>
          <cell r="JS210">
            <v>0</v>
          </cell>
          <cell r="JT210">
            <v>0</v>
          </cell>
          <cell r="JU210">
            <v>0</v>
          </cell>
          <cell r="JV210">
            <v>0</v>
          </cell>
          <cell r="JW210">
            <v>0</v>
          </cell>
          <cell r="JX210">
            <v>0</v>
          </cell>
          <cell r="JY210">
            <v>0</v>
          </cell>
          <cell r="JZ210">
            <v>0</v>
          </cell>
          <cell r="KA210">
            <v>0</v>
          </cell>
          <cell r="KB210">
            <v>0</v>
          </cell>
          <cell r="KC210">
            <v>0</v>
          </cell>
          <cell r="KD210">
            <v>0</v>
          </cell>
          <cell r="KE210">
            <v>0</v>
          </cell>
          <cell r="KF210">
            <v>0</v>
          </cell>
          <cell r="KG210">
            <v>0</v>
          </cell>
          <cell r="KH210">
            <v>0</v>
          </cell>
          <cell r="KI210">
            <v>0</v>
          </cell>
          <cell r="KJ210">
            <v>0</v>
          </cell>
          <cell r="KK210">
            <v>0</v>
          </cell>
          <cell r="KL210">
            <v>0</v>
          </cell>
          <cell r="KM210">
            <v>0</v>
          </cell>
          <cell r="KN210">
            <v>0</v>
          </cell>
          <cell r="KO210">
            <v>0</v>
          </cell>
          <cell r="KP210">
            <v>0</v>
          </cell>
          <cell r="KQ210">
            <v>0</v>
          </cell>
          <cell r="KR210">
            <v>0</v>
          </cell>
          <cell r="KS210">
            <v>0</v>
          </cell>
          <cell r="KT210">
            <v>0</v>
          </cell>
          <cell r="KU210">
            <v>0</v>
          </cell>
          <cell r="KV210">
            <v>0</v>
          </cell>
          <cell r="KW210">
            <v>0</v>
          </cell>
          <cell r="KX210">
            <v>0</v>
          </cell>
          <cell r="KY210">
            <v>0</v>
          </cell>
          <cell r="KZ210">
            <v>0</v>
          </cell>
          <cell r="LA210">
            <v>0</v>
          </cell>
          <cell r="LB210">
            <v>0</v>
          </cell>
          <cell r="LC210">
            <v>0</v>
          </cell>
          <cell r="LD210">
            <v>0</v>
          </cell>
          <cell r="LE210">
            <v>0</v>
          </cell>
          <cell r="LF210">
            <v>0</v>
          </cell>
          <cell r="LG210">
            <v>0</v>
          </cell>
          <cell r="LH210">
            <v>0</v>
          </cell>
          <cell r="LI210">
            <v>0</v>
          </cell>
          <cell r="LJ210">
            <v>0</v>
          </cell>
          <cell r="LK210">
            <v>0</v>
          </cell>
          <cell r="LL210">
            <v>0</v>
          </cell>
          <cell r="LM210">
            <v>0</v>
          </cell>
          <cell r="LN210">
            <v>0</v>
          </cell>
          <cell r="LO210">
            <v>0</v>
          </cell>
          <cell r="LP210">
            <v>0</v>
          </cell>
          <cell r="LQ210">
            <v>0</v>
          </cell>
          <cell r="LR210">
            <v>0</v>
          </cell>
          <cell r="LS210">
            <v>0</v>
          </cell>
          <cell r="LT210">
            <v>0</v>
          </cell>
          <cell r="LU210">
            <v>0</v>
          </cell>
          <cell r="LV210">
            <v>0</v>
          </cell>
          <cell r="LW210">
            <v>0</v>
          </cell>
          <cell r="LX210">
            <v>0</v>
          </cell>
          <cell r="LY210">
            <v>0</v>
          </cell>
          <cell r="LZ210">
            <v>0</v>
          </cell>
          <cell r="MA210">
            <v>0</v>
          </cell>
          <cell r="MB210">
            <v>0</v>
          </cell>
          <cell r="MC210">
            <v>0</v>
          </cell>
          <cell r="MD210">
            <v>0</v>
          </cell>
          <cell r="ME210">
            <v>0</v>
          </cell>
          <cell r="MF210">
            <v>0</v>
          </cell>
          <cell r="MG210">
            <v>0</v>
          </cell>
          <cell r="MH210">
            <v>0</v>
          </cell>
          <cell r="MI210">
            <v>0</v>
          </cell>
          <cell r="MJ210">
            <v>0</v>
          </cell>
          <cell r="MK210">
            <v>0</v>
          </cell>
          <cell r="ML210">
            <v>0</v>
          </cell>
          <cell r="MM210">
            <v>0</v>
          </cell>
          <cell r="MN210">
            <v>0</v>
          </cell>
          <cell r="MO210">
            <v>0</v>
          </cell>
          <cell r="MP210">
            <v>0</v>
          </cell>
          <cell r="MQ210">
            <v>0</v>
          </cell>
          <cell r="MR210">
            <v>0</v>
          </cell>
          <cell r="MS210">
            <v>0</v>
          </cell>
          <cell r="MT210">
            <v>0</v>
          </cell>
          <cell r="MU210">
            <v>0</v>
          </cell>
          <cell r="MV210">
            <v>0</v>
          </cell>
          <cell r="MW210">
            <v>0</v>
          </cell>
          <cell r="MX210">
            <v>0</v>
          </cell>
          <cell r="MY210">
            <v>0</v>
          </cell>
          <cell r="MZ210">
            <v>0</v>
          </cell>
          <cell r="NA210">
            <v>0</v>
          </cell>
          <cell r="NB210">
            <v>0</v>
          </cell>
          <cell r="NC210">
            <v>0</v>
          </cell>
          <cell r="ND210">
            <v>0</v>
          </cell>
          <cell r="NE210">
            <v>0</v>
          </cell>
          <cell r="NF210">
            <v>0</v>
          </cell>
          <cell r="NG210">
            <v>0</v>
          </cell>
          <cell r="NH210">
            <v>0</v>
          </cell>
          <cell r="NI210">
            <v>0</v>
          </cell>
          <cell r="NJ210">
            <v>0</v>
          </cell>
          <cell r="NK210">
            <v>0</v>
          </cell>
          <cell r="NL210">
            <v>0</v>
          </cell>
          <cell r="NM210">
            <v>0</v>
          </cell>
          <cell r="NN210">
            <v>0</v>
          </cell>
          <cell r="NO210">
            <v>0</v>
          </cell>
          <cell r="NP210">
            <v>0</v>
          </cell>
          <cell r="NQ210">
            <v>0</v>
          </cell>
          <cell r="NR210">
            <v>0</v>
          </cell>
          <cell r="NS210">
            <v>0</v>
          </cell>
          <cell r="NT210">
            <v>0</v>
          </cell>
          <cell r="NU210">
            <v>0</v>
          </cell>
          <cell r="NV210">
            <v>0</v>
          </cell>
          <cell r="NW210">
            <v>0</v>
          </cell>
          <cell r="NX210">
            <v>0</v>
          </cell>
          <cell r="NY210">
            <v>0</v>
          </cell>
          <cell r="NZ210">
            <v>0</v>
          </cell>
          <cell r="OA210">
            <v>0</v>
          </cell>
          <cell r="OB210">
            <v>0</v>
          </cell>
          <cell r="OC210">
            <v>0</v>
          </cell>
          <cell r="OD210">
            <v>0</v>
          </cell>
          <cell r="OE210">
            <v>0</v>
          </cell>
          <cell r="OF210">
            <v>0</v>
          </cell>
        </row>
        <row r="211">
          <cell r="C211" t="str">
            <v>CANTIDAD TOTAL</v>
          </cell>
          <cell r="M211">
            <v>6327.8100000000013</v>
          </cell>
          <cell r="O211">
            <v>2837.2317419999672</v>
          </cell>
          <cell r="P211">
            <v>235.60821500000773</v>
          </cell>
          <cell r="Q211">
            <v>31514.273813195145</v>
          </cell>
          <cell r="R211">
            <v>3833.4649200000335</v>
          </cell>
          <cell r="S211">
            <v>0</v>
          </cell>
          <cell r="T211">
            <v>0</v>
          </cell>
          <cell r="U211">
            <v>24580.564005025248</v>
          </cell>
          <cell r="V211">
            <v>1730.0478325097044</v>
          </cell>
          <cell r="W211">
            <v>0</v>
          </cell>
          <cell r="X211">
            <v>0</v>
          </cell>
          <cell r="Y211">
            <v>0</v>
          </cell>
          <cell r="Z211">
            <v>0</v>
          </cell>
          <cell r="AA211">
            <v>0</v>
          </cell>
          <cell r="AB211">
            <v>0</v>
          </cell>
          <cell r="AC211">
            <v>0</v>
          </cell>
          <cell r="AD211">
            <v>1317.2329149999575</v>
          </cell>
          <cell r="AE211">
            <v>431.65286499995779</v>
          </cell>
          <cell r="AF211">
            <v>3673.9930488126101</v>
          </cell>
          <cell r="AG211">
            <v>3911.3729543330551</v>
          </cell>
          <cell r="AH211">
            <v>0</v>
          </cell>
          <cell r="AI211">
            <v>2997.6575193469344</v>
          </cell>
          <cell r="AJ211">
            <v>0</v>
          </cell>
          <cell r="AK211">
            <v>1.371</v>
          </cell>
          <cell r="AL211">
            <v>8.3999999999999986</v>
          </cell>
          <cell r="AM211">
            <v>13.5</v>
          </cell>
          <cell r="AN211">
            <v>769.36635173481523</v>
          </cell>
          <cell r="AO211">
            <v>346.98184943555276</v>
          </cell>
          <cell r="AP211">
            <v>1777.1499999999999</v>
          </cell>
          <cell r="AQ211">
            <v>2571.2299999999991</v>
          </cell>
          <cell r="AR211">
            <v>279.30686499995778</v>
          </cell>
          <cell r="AS211">
            <v>421.21702999999911</v>
          </cell>
          <cell r="AT211">
            <v>1488.1447098815393</v>
          </cell>
          <cell r="AU211">
            <v>637.71357000001296</v>
          </cell>
          <cell r="AV211">
            <v>1157.9856</v>
          </cell>
          <cell r="AW211">
            <v>1167.5604000000001</v>
          </cell>
          <cell r="AX211">
            <v>660.49831999999469</v>
          </cell>
          <cell r="AY211">
            <v>1303.4116369999515</v>
          </cell>
          <cell r="AZ211">
            <v>0</v>
          </cell>
          <cell r="BA211">
            <v>63.514954999997641</v>
          </cell>
          <cell r="BB211">
            <v>18078.632125250049</v>
          </cell>
          <cell r="BC211">
            <v>9538.6618129450544</v>
          </cell>
          <cell r="BD211">
            <v>0</v>
          </cell>
          <cell r="BE211">
            <v>0</v>
          </cell>
          <cell r="BF211">
            <v>0</v>
          </cell>
          <cell r="BG211">
            <v>0</v>
          </cell>
          <cell r="BH211">
            <v>1777.1499999999999</v>
          </cell>
          <cell r="BI211">
            <v>24580.564005025248</v>
          </cell>
          <cell r="BJ211">
            <v>0</v>
          </cell>
          <cell r="BK211">
            <v>0</v>
          </cell>
          <cell r="BL211">
            <v>0</v>
          </cell>
          <cell r="BM211">
            <v>0</v>
          </cell>
          <cell r="BN211">
            <v>1317.2329149999575</v>
          </cell>
          <cell r="BO211">
            <v>0</v>
          </cell>
          <cell r="BP211">
            <v>0</v>
          </cell>
          <cell r="BQ211">
            <v>0</v>
          </cell>
          <cell r="BR211">
            <v>3673.9930488126101</v>
          </cell>
          <cell r="BS211">
            <v>3911.3729543330551</v>
          </cell>
          <cell r="BT211">
            <v>34385.128420195062</v>
          </cell>
          <cell r="BV211">
            <v>150.80000000000001</v>
          </cell>
          <cell r="BW211">
            <v>150.80000000000001</v>
          </cell>
          <cell r="BX211">
            <v>21.629865419965736</v>
          </cell>
          <cell r="BY211">
            <v>21.629865419965736</v>
          </cell>
          <cell r="BZ211">
            <v>1619.1000000000006</v>
          </cell>
          <cell r="CA211">
            <v>100</v>
          </cell>
          <cell r="CB211">
            <v>5.8344328260281741E-2</v>
          </cell>
          <cell r="CD211">
            <v>1645.75</v>
          </cell>
          <cell r="CE211">
            <v>212.51999999999998</v>
          </cell>
          <cell r="CF211">
            <v>1955.8700000000003</v>
          </cell>
          <cell r="CG211">
            <v>787.47000000000014</v>
          </cell>
          <cell r="CH211">
            <v>2275</v>
          </cell>
          <cell r="CI211">
            <v>722.30000000000007</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H211">
            <v>45</v>
          </cell>
          <cell r="DI211">
            <v>17</v>
          </cell>
          <cell r="DJ211">
            <v>15</v>
          </cell>
          <cell r="DK211">
            <v>9.3000000000000007</v>
          </cell>
          <cell r="DL211">
            <v>55.049999999999308</v>
          </cell>
          <cell r="DM211">
            <v>43</v>
          </cell>
          <cell r="DN211">
            <v>86</v>
          </cell>
          <cell r="DO211">
            <v>43</v>
          </cell>
          <cell r="DP211">
            <v>45</v>
          </cell>
          <cell r="DQ211">
            <v>45</v>
          </cell>
          <cell r="DR211">
            <v>32</v>
          </cell>
          <cell r="DS211">
            <v>32</v>
          </cell>
          <cell r="DT211">
            <v>50.75999999999884</v>
          </cell>
          <cell r="DU211">
            <v>13.590000000000472</v>
          </cell>
          <cell r="DV211">
            <v>77</v>
          </cell>
          <cell r="DW211">
            <v>32</v>
          </cell>
          <cell r="DX211">
            <v>32</v>
          </cell>
          <cell r="DY211">
            <v>77</v>
          </cell>
          <cell r="DZ211">
            <v>112</v>
          </cell>
          <cell r="EA211">
            <v>16</v>
          </cell>
          <cell r="EB211">
            <v>51</v>
          </cell>
          <cell r="EC211">
            <v>16.895000000000437</v>
          </cell>
          <cell r="ED211">
            <v>15.133333333333212</v>
          </cell>
          <cell r="EE211">
            <v>16.602499999999736</v>
          </cell>
          <cell r="EF211">
            <v>14.32666666666675</v>
          </cell>
          <cell r="EG211">
            <v>3.1752000000001317</v>
          </cell>
          <cell r="EH211">
            <v>4.904399999999896</v>
          </cell>
          <cell r="EI211">
            <v>444.38700000000006</v>
          </cell>
          <cell r="EJ211">
            <v>0</v>
          </cell>
          <cell r="EK211">
            <v>155</v>
          </cell>
          <cell r="EL211">
            <v>155</v>
          </cell>
          <cell r="EM211">
            <v>78</v>
          </cell>
          <cell r="EN211">
            <v>56</v>
          </cell>
          <cell r="EO211">
            <v>7</v>
          </cell>
          <cell r="EP211">
            <v>11</v>
          </cell>
          <cell r="EQ211">
            <v>3</v>
          </cell>
          <cell r="ER211">
            <v>6</v>
          </cell>
          <cell r="ES211">
            <v>72</v>
          </cell>
          <cell r="ET211">
            <v>21</v>
          </cell>
          <cell r="EV211">
            <v>1</v>
          </cell>
          <cell r="EW211">
            <v>1</v>
          </cell>
          <cell r="EX211">
            <v>1</v>
          </cell>
          <cell r="EY211">
            <v>1</v>
          </cell>
          <cell r="EZ211">
            <v>1</v>
          </cell>
          <cell r="FA211">
            <v>1</v>
          </cell>
          <cell r="FB211">
            <v>1</v>
          </cell>
          <cell r="FC211">
            <v>1</v>
          </cell>
          <cell r="FD211">
            <v>7</v>
          </cell>
          <cell r="FE211">
            <v>5</v>
          </cell>
          <cell r="FF211">
            <v>1</v>
          </cell>
          <cell r="FG211">
            <v>2999.0285193469344</v>
          </cell>
          <cell r="FH211">
            <v>0</v>
          </cell>
          <cell r="FI211">
            <v>2997.6575193469344</v>
          </cell>
          <cell r="FJ211">
            <v>1.371</v>
          </cell>
          <cell r="FK211">
            <v>0</v>
          </cell>
          <cell r="FL211">
            <v>769.36635173481523</v>
          </cell>
          <cell r="FM211">
            <v>13.5</v>
          </cell>
          <cell r="FN211">
            <v>8.3999999999999986</v>
          </cell>
          <cell r="FO211">
            <v>769.36635173481523</v>
          </cell>
          <cell r="FP211">
            <v>13.5</v>
          </cell>
          <cell r="FQ211">
            <v>0</v>
          </cell>
          <cell r="FR211">
            <v>724.88030000000003</v>
          </cell>
          <cell r="FS211">
            <v>724.88030000000003</v>
          </cell>
          <cell r="FT211">
            <v>8.3999999999999986</v>
          </cell>
          <cell r="FU211">
            <v>346.98184943555276</v>
          </cell>
          <cell r="FV211">
            <v>3630</v>
          </cell>
          <cell r="FW211">
            <v>19998</v>
          </cell>
          <cell r="FX211">
            <v>16</v>
          </cell>
          <cell r="FY211">
            <v>21</v>
          </cell>
          <cell r="GA211">
            <v>0</v>
          </cell>
          <cell r="GB211">
            <v>0</v>
          </cell>
          <cell r="GC211">
            <v>0</v>
          </cell>
          <cell r="GD211">
            <v>0</v>
          </cell>
          <cell r="GE211">
            <v>0</v>
          </cell>
          <cell r="GF211">
            <v>0</v>
          </cell>
          <cell r="GG211">
            <v>0</v>
          </cell>
          <cell r="GH211">
            <v>0</v>
          </cell>
          <cell r="GI211">
            <v>444.38700000000006</v>
          </cell>
          <cell r="GJ211">
            <v>1271.1000000000001</v>
          </cell>
          <cell r="GK211">
            <v>139.85</v>
          </cell>
          <cell r="GL211">
            <v>0</v>
          </cell>
          <cell r="GM211">
            <v>234.79999999999998</v>
          </cell>
          <cell r="GN211">
            <v>115.53</v>
          </cell>
          <cell r="GO211">
            <v>89.49</v>
          </cell>
          <cell r="GP211">
            <v>7.5</v>
          </cell>
          <cell r="GQ211">
            <v>198.44</v>
          </cell>
          <cell r="GR211">
            <v>1757.4300000000003</v>
          </cell>
          <cell r="GS211">
            <v>693.03000000000009</v>
          </cell>
          <cell r="GT211">
            <v>94.44</v>
          </cell>
          <cell r="GU211">
            <v>629.80999999999995</v>
          </cell>
          <cell r="GV211">
            <v>1083.8399999999999</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10</v>
          </cell>
          <cell r="HR211">
            <v>2</v>
          </cell>
          <cell r="HS211">
            <v>2</v>
          </cell>
          <cell r="HT211">
            <v>2</v>
          </cell>
          <cell r="HU211">
            <v>2</v>
          </cell>
          <cell r="HV211">
            <v>0</v>
          </cell>
          <cell r="HW211">
            <v>0</v>
          </cell>
          <cell r="HX211">
            <v>0</v>
          </cell>
          <cell r="HY211">
            <v>0</v>
          </cell>
          <cell r="HZ211">
            <v>0</v>
          </cell>
          <cell r="IA211">
            <v>561.35</v>
          </cell>
          <cell r="IB211">
            <v>624.28000000000009</v>
          </cell>
          <cell r="IC211">
            <v>98.02</v>
          </cell>
          <cell r="ID211">
            <v>0</v>
          </cell>
          <cell r="IE211">
            <v>0</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0</v>
          </cell>
          <cell r="IZ211">
            <v>0</v>
          </cell>
          <cell r="JA211">
            <v>0</v>
          </cell>
          <cell r="JB211">
            <v>0</v>
          </cell>
          <cell r="JC211">
            <v>0</v>
          </cell>
          <cell r="JD211">
            <v>0</v>
          </cell>
          <cell r="JE211">
            <v>0</v>
          </cell>
          <cell r="JF211">
            <v>0</v>
          </cell>
          <cell r="JG211">
            <v>0</v>
          </cell>
          <cell r="JH211">
            <v>0</v>
          </cell>
          <cell r="JI211">
            <v>0</v>
          </cell>
          <cell r="JJ211">
            <v>0</v>
          </cell>
          <cell r="JK211">
            <v>0</v>
          </cell>
          <cell r="JL211">
            <v>0</v>
          </cell>
          <cell r="JM211">
            <v>0</v>
          </cell>
          <cell r="JN211">
            <v>0</v>
          </cell>
          <cell r="JO211">
            <v>0</v>
          </cell>
          <cell r="JP211">
            <v>0</v>
          </cell>
          <cell r="JQ211">
            <v>0</v>
          </cell>
          <cell r="JR211">
            <v>0</v>
          </cell>
          <cell r="JS211">
            <v>0</v>
          </cell>
          <cell r="JT211">
            <v>0</v>
          </cell>
          <cell r="JU211">
            <v>0</v>
          </cell>
          <cell r="JV211">
            <v>0</v>
          </cell>
          <cell r="JW211">
            <v>0</v>
          </cell>
          <cell r="JX211">
            <v>0</v>
          </cell>
          <cell r="JY211">
            <v>0</v>
          </cell>
          <cell r="JZ211">
            <v>0</v>
          </cell>
          <cell r="KA211">
            <v>0</v>
          </cell>
          <cell r="KB211">
            <v>0</v>
          </cell>
          <cell r="KC211">
            <v>0</v>
          </cell>
          <cell r="KD211">
            <v>0</v>
          </cell>
          <cell r="KE211">
            <v>0</v>
          </cell>
          <cell r="KF211">
            <v>0</v>
          </cell>
          <cell r="KG211">
            <v>0</v>
          </cell>
          <cell r="KH211">
            <v>0</v>
          </cell>
          <cell r="KI211">
            <v>0</v>
          </cell>
          <cell r="KJ211">
            <v>0</v>
          </cell>
          <cell r="KK211">
            <v>0</v>
          </cell>
          <cell r="KL211">
            <v>0</v>
          </cell>
          <cell r="KM211">
            <v>0</v>
          </cell>
          <cell r="KN211">
            <v>0</v>
          </cell>
          <cell r="KO211">
            <v>0</v>
          </cell>
          <cell r="KP211">
            <v>0</v>
          </cell>
          <cell r="KQ211">
            <v>0</v>
          </cell>
          <cell r="KR211">
            <v>0</v>
          </cell>
          <cell r="KS211">
            <v>0</v>
          </cell>
          <cell r="KT211">
            <v>0</v>
          </cell>
          <cell r="KU211">
            <v>0</v>
          </cell>
          <cell r="KV211">
            <v>0</v>
          </cell>
          <cell r="KW211">
            <v>0</v>
          </cell>
          <cell r="KX211">
            <v>0</v>
          </cell>
          <cell r="KY211">
            <v>0</v>
          </cell>
          <cell r="KZ211">
            <v>0</v>
          </cell>
          <cell r="LA211">
            <v>0</v>
          </cell>
          <cell r="LB211">
            <v>0</v>
          </cell>
          <cell r="LC211">
            <v>0</v>
          </cell>
          <cell r="LD211">
            <v>0</v>
          </cell>
          <cell r="LE211">
            <v>0</v>
          </cell>
          <cell r="LF211">
            <v>0</v>
          </cell>
          <cell r="LG211">
            <v>0</v>
          </cell>
          <cell r="LH211">
            <v>0</v>
          </cell>
          <cell r="LI211">
            <v>0</v>
          </cell>
          <cell r="LJ211">
            <v>0</v>
          </cell>
          <cell r="LK211">
            <v>0</v>
          </cell>
          <cell r="LL211">
            <v>0</v>
          </cell>
          <cell r="LM211">
            <v>0</v>
          </cell>
          <cell r="LN211">
            <v>0</v>
          </cell>
          <cell r="LO211">
            <v>0</v>
          </cell>
          <cell r="LP211">
            <v>0</v>
          </cell>
          <cell r="LQ211">
            <v>0</v>
          </cell>
          <cell r="LR211">
            <v>0</v>
          </cell>
          <cell r="LS211">
            <v>0</v>
          </cell>
          <cell r="LT211">
            <v>0</v>
          </cell>
          <cell r="LU211">
            <v>0</v>
          </cell>
          <cell r="LV211">
            <v>0</v>
          </cell>
          <cell r="LW211">
            <v>0</v>
          </cell>
          <cell r="LX211">
            <v>0</v>
          </cell>
          <cell r="LY211">
            <v>0</v>
          </cell>
          <cell r="LZ211">
            <v>0</v>
          </cell>
          <cell r="MA211">
            <v>0</v>
          </cell>
          <cell r="MB211">
            <v>0</v>
          </cell>
          <cell r="MC211">
            <v>0</v>
          </cell>
          <cell r="MD211">
            <v>0</v>
          </cell>
          <cell r="ME211">
            <v>0</v>
          </cell>
          <cell r="MF211">
            <v>0</v>
          </cell>
          <cell r="MG211">
            <v>0</v>
          </cell>
          <cell r="MH211">
            <v>0</v>
          </cell>
          <cell r="MI211">
            <v>0</v>
          </cell>
          <cell r="MJ211">
            <v>0</v>
          </cell>
          <cell r="MK211">
            <v>0</v>
          </cell>
          <cell r="ML211">
            <v>0</v>
          </cell>
          <cell r="MM211">
            <v>0</v>
          </cell>
          <cell r="MN211">
            <v>0</v>
          </cell>
          <cell r="MO211">
            <v>0</v>
          </cell>
          <cell r="MP211">
            <v>0</v>
          </cell>
          <cell r="MQ211">
            <v>0</v>
          </cell>
          <cell r="MR211">
            <v>0</v>
          </cell>
          <cell r="MS211">
            <v>0</v>
          </cell>
          <cell r="MT211">
            <v>0</v>
          </cell>
          <cell r="MU211">
            <v>0</v>
          </cell>
          <cell r="MV211">
            <v>0</v>
          </cell>
          <cell r="MW211">
            <v>0</v>
          </cell>
          <cell r="MX211">
            <v>97</v>
          </cell>
          <cell r="MY211">
            <v>5</v>
          </cell>
          <cell r="MZ211">
            <v>1</v>
          </cell>
          <cell r="NA211">
            <v>1</v>
          </cell>
          <cell r="NB211">
            <v>1</v>
          </cell>
          <cell r="NC211">
            <v>1</v>
          </cell>
          <cell r="ND211">
            <v>0</v>
          </cell>
          <cell r="NE211">
            <v>0</v>
          </cell>
          <cell r="NF211">
            <v>0</v>
          </cell>
          <cell r="NG211">
            <v>0</v>
          </cell>
          <cell r="NH211">
            <v>41</v>
          </cell>
          <cell r="NI211">
            <v>48</v>
          </cell>
          <cell r="NJ211">
            <v>8</v>
          </cell>
          <cell r="NK211">
            <v>0</v>
          </cell>
          <cell r="NL211">
            <v>0</v>
          </cell>
          <cell r="NM211">
            <v>0</v>
          </cell>
          <cell r="NN211">
            <v>0</v>
          </cell>
          <cell r="NO211">
            <v>0</v>
          </cell>
          <cell r="NP211">
            <v>0</v>
          </cell>
          <cell r="NQ211">
            <v>0</v>
          </cell>
          <cell r="NR211">
            <v>0</v>
          </cell>
          <cell r="NS211">
            <v>0</v>
          </cell>
          <cell r="NT211">
            <v>0</v>
          </cell>
          <cell r="NU211">
            <v>0</v>
          </cell>
          <cell r="NV211">
            <v>0</v>
          </cell>
          <cell r="NW211">
            <v>0</v>
          </cell>
          <cell r="NX211">
            <v>0</v>
          </cell>
          <cell r="NY211">
            <v>0</v>
          </cell>
          <cell r="NZ211">
            <v>0</v>
          </cell>
          <cell r="OA211">
            <v>0</v>
          </cell>
          <cell r="OB211">
            <v>0</v>
          </cell>
          <cell r="OC211">
            <v>0</v>
          </cell>
          <cell r="OD211">
            <v>0</v>
          </cell>
          <cell r="OE211">
            <v>0</v>
          </cell>
          <cell r="OF211">
            <v>0</v>
          </cell>
        </row>
      </sheetData>
      <sheetData sheetId="9">
        <row r="6">
          <cell r="B6" t="str">
            <v>CLT24281</v>
          </cell>
        </row>
      </sheetData>
      <sheetData sheetId="10">
        <row r="5">
          <cell r="B5" t="str">
            <v>607.018</v>
          </cell>
        </row>
      </sheetData>
      <sheetData sheetId="11">
        <row r="6">
          <cell r="B6" t="str">
            <v>TRAMO</v>
          </cell>
        </row>
      </sheetData>
      <sheetData sheetId="12">
        <row r="4">
          <cell r="C4" t="str">
            <v>MARZO DE 2014</v>
          </cell>
        </row>
      </sheetData>
      <sheetData sheetId="13">
        <row r="7">
          <cell r="B7" t="str">
            <v>TRAMO</v>
          </cell>
        </row>
      </sheetData>
      <sheetData sheetId="14">
        <row r="16">
          <cell r="B16" t="str">
            <v>CLT24281</v>
          </cell>
        </row>
      </sheetData>
      <sheetData sheetId="15">
        <row r="5">
          <cell r="B5" t="str">
            <v>No.</v>
          </cell>
        </row>
      </sheetData>
      <sheetData sheetId="16">
        <row r="3">
          <cell r="D3" t="str">
            <v>CLT24281</v>
          </cell>
        </row>
      </sheetData>
      <sheetData sheetId="17">
        <row r="6">
          <cell r="C6" t="str">
            <v>CLT24952</v>
          </cell>
        </row>
      </sheetData>
      <sheetData sheetId="18">
        <row r="6">
          <cell r="C6" t="str">
            <v>IPIDTramo</v>
          </cell>
        </row>
      </sheetData>
      <sheetData sheetId="19">
        <row r="10">
          <cell r="Q10" t="str">
            <v>CLT24281</v>
          </cell>
        </row>
      </sheetData>
      <sheetData sheetId="20">
        <row r="5">
          <cell r="B5" t="str">
            <v>TRM03101</v>
          </cell>
        </row>
      </sheetData>
      <sheetData sheetId="21">
        <row r="6">
          <cell r="B6" t="str">
            <v>ID Tramo</v>
          </cell>
        </row>
      </sheetData>
      <sheetData sheetId="22">
        <row r="5">
          <cell r="C5" t="str">
            <v>ESTRUCTURA</v>
          </cell>
        </row>
      </sheetData>
      <sheetData sheetId="23">
        <row r="4">
          <cell r="B4" t="str">
            <v>CR</v>
          </cell>
        </row>
      </sheetData>
      <sheetData sheetId="24" refreshError="1"/>
      <sheetData sheetId="25" refreshError="1"/>
      <sheetData sheetId="26">
        <row r="6">
          <cell r="C6" t="str">
            <v>103.001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0">
          <cell r="C10">
            <v>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row r="10">
          <cell r="C10">
            <v>0</v>
          </cell>
        </row>
      </sheetData>
      <sheetData sheetId="52"/>
      <sheetData sheetId="53"/>
      <sheetData sheetId="54"/>
      <sheetData sheetId="55"/>
      <sheetData sheetId="56"/>
      <sheetData sheetId="57"/>
      <sheetData sheetId="58"/>
      <sheetData sheetId="59"/>
      <sheetData sheetId="60">
        <row r="10">
          <cell r="C10">
            <v>0</v>
          </cell>
        </row>
      </sheetData>
      <sheetData sheetId="61"/>
      <sheetData sheetId="62"/>
      <sheetData sheetId="63"/>
      <sheetData sheetId="64"/>
      <sheetData sheetId="65"/>
      <sheetData sheetId="66"/>
      <sheetData sheetId="67"/>
      <sheetData sheetId="68"/>
      <sheetData sheetId="69">
        <row r="10">
          <cell r="C10">
            <v>0</v>
          </cell>
        </row>
      </sheetData>
      <sheetData sheetId="70"/>
      <sheetData sheetId="71"/>
      <sheetData sheetId="72"/>
      <sheetData sheetId="73"/>
      <sheetData sheetId="74"/>
      <sheetData sheetId="75"/>
      <sheetData sheetId="76"/>
      <sheetData sheetId="77"/>
      <sheetData sheetId="78">
        <row r="10">
          <cell r="C10">
            <v>0</v>
          </cell>
        </row>
      </sheetData>
      <sheetData sheetId="79"/>
      <sheetData sheetId="80"/>
      <sheetData sheetId="81"/>
      <sheetData sheetId="82"/>
      <sheetData sheetId="83"/>
      <sheetData sheetId="84"/>
      <sheetData sheetId="85"/>
      <sheetData sheetId="86"/>
      <sheetData sheetId="87">
        <row r="10">
          <cell r="C10">
            <v>0</v>
          </cell>
        </row>
      </sheetData>
      <sheetData sheetId="88"/>
      <sheetData sheetId="89"/>
      <sheetData sheetId="90"/>
      <sheetData sheetId="91"/>
      <sheetData sheetId="92"/>
      <sheetData sheetId="93"/>
      <sheetData sheetId="9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geniería Básica"/>
      <sheetName val="Acompañamiento Const. &amp; Oper."/>
      <sheetName val="Salarios por Categoría"/>
      <sheetName val="PRESUPUESTO OFICIAL-INTERV"/>
      <sheetName val="PPTO INT OBRA"/>
      <sheetName val="dinámica"/>
      <sheetName val="Res 342-Tarifas 2017"/>
      <sheetName val="FM&gt;3000"/>
      <sheetName val="FM&lt;3000"/>
      <sheetName val="Datos"/>
      <sheetName val="Itemes Renovación"/>
    </sheetNames>
    <sheetDataSet>
      <sheetData sheetId="0"/>
      <sheetData sheetId="1"/>
      <sheetData sheetId="2"/>
      <sheetData sheetId="3"/>
      <sheetData sheetId="4"/>
      <sheetData sheetId="5"/>
      <sheetData sheetId="6"/>
      <sheetData sheetId="7">
        <row r="2">
          <cell r="J2">
            <v>2.44</v>
          </cell>
        </row>
      </sheetData>
      <sheetData sheetId="8"/>
      <sheetData sheetId="9"/>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stina"/>
      <sheetName val="Hoja1"/>
      <sheetName val="Cerrami y Gramas a Cotizar"/>
      <sheetName val="CruceCerramiyGramas"/>
      <sheetName val="ListadoCerramientos11062021"/>
      <sheetName val="Insumos Gramas 03062021"/>
      <sheetName val="ListadoGeneralInsumos230621"/>
      <sheetName val="ListGralInsumDetallados230621"/>
      <sheetName val="ListadosubanalisisCerrami"/>
      <sheetName val="Insumos de Subanalisis Cerrami"/>
      <sheetName val="CruceCerrami"/>
    </sheetNames>
    <sheetDataSet>
      <sheetData sheetId="0"/>
      <sheetData sheetId="1"/>
      <sheetData sheetId="2"/>
      <sheetData sheetId="3"/>
      <sheetData sheetId="4"/>
      <sheetData sheetId="5"/>
      <sheetData sheetId="6">
        <row r="1">
          <cell r="B1" t="str">
            <v>Código</v>
          </cell>
          <cell r="C1" t="str">
            <v>Descripcion</v>
          </cell>
          <cell r="D1" t="str">
            <v>Unidad</v>
          </cell>
          <cell r="E1" t="str">
            <v>Fecha</v>
          </cell>
          <cell r="F1" t="str">
            <v>Valor Base</v>
          </cell>
          <cell r="G1" t="str">
            <v>% IVA</v>
          </cell>
          <cell r="H1" t="str">
            <v>Precio</v>
          </cell>
          <cell r="I1" t="str">
            <v>Proveedor</v>
          </cell>
          <cell r="J1" t="str">
            <v>Grupo</v>
          </cell>
        </row>
        <row r="2">
          <cell r="B2">
            <v>2</v>
          </cell>
          <cell r="C2" t="str">
            <v>ABRAZADERA 1" DELGADA DE CREMALLERA(A=9-10MM)</v>
          </cell>
          <cell r="D2" t="str">
            <v>UN</v>
          </cell>
          <cell r="F2">
            <v>0</v>
          </cell>
          <cell r="G2">
            <v>0</v>
          </cell>
          <cell r="H2">
            <v>0</v>
          </cell>
          <cell r="J2" t="str">
            <v>INST. ELECTRICAS</v>
          </cell>
        </row>
        <row r="3">
          <cell r="B3">
            <v>3</v>
          </cell>
          <cell r="C3" t="str">
            <v>ABRAZADERA 1/2" DELGADA DE CREMALLERA</v>
          </cell>
          <cell r="D3" t="str">
            <v>UN</v>
          </cell>
          <cell r="F3">
            <v>0</v>
          </cell>
          <cell r="G3">
            <v>0</v>
          </cell>
          <cell r="H3">
            <v>0</v>
          </cell>
          <cell r="J3" t="str">
            <v>INST. ELECTRICAS</v>
          </cell>
        </row>
        <row r="4">
          <cell r="B4">
            <v>4</v>
          </cell>
          <cell r="C4" t="str">
            <v>ALAMBRE DE PUA Cal. 12½</v>
          </cell>
          <cell r="D4" t="str">
            <v>ML</v>
          </cell>
          <cell r="E4">
            <v>44365</v>
          </cell>
          <cell r="F4">
            <v>467.23</v>
          </cell>
          <cell r="G4">
            <v>0.19</v>
          </cell>
          <cell r="H4">
            <v>556</v>
          </cell>
          <cell r="I4" t="str">
            <v>555555555555 - IDRD - MEDIANA DE COTIZACIONES</v>
          </cell>
          <cell r="J4" t="str">
            <v>ALAMBRES</v>
          </cell>
        </row>
        <row r="5">
          <cell r="B5">
            <v>5</v>
          </cell>
          <cell r="C5" t="str">
            <v>ALAMBRE GALVANIZADO Cal.  10</v>
          </cell>
          <cell r="D5" t="str">
            <v>KG</v>
          </cell>
          <cell r="F5">
            <v>0</v>
          </cell>
          <cell r="G5">
            <v>0</v>
          </cell>
          <cell r="H5">
            <v>0</v>
          </cell>
          <cell r="J5" t="str">
            <v>ALAMBRES</v>
          </cell>
        </row>
        <row r="6">
          <cell r="B6">
            <v>6</v>
          </cell>
          <cell r="C6" t="str">
            <v>ALAMBRE GALVANIZADO Cal. 16</v>
          </cell>
          <cell r="D6" t="str">
            <v>KG</v>
          </cell>
          <cell r="E6">
            <v>44342</v>
          </cell>
          <cell r="F6">
            <v>5980.67</v>
          </cell>
          <cell r="G6">
            <v>0.19</v>
          </cell>
          <cell r="H6">
            <v>7117</v>
          </cell>
          <cell r="I6" t="str">
            <v>555555555555 - IDRD - MEDIANA DE COTIZACIONES</v>
          </cell>
          <cell r="J6" t="str">
            <v>ALAMBRES</v>
          </cell>
        </row>
        <row r="7">
          <cell r="B7">
            <v>7</v>
          </cell>
          <cell r="C7" t="str">
            <v>ALAMBRE GALVANIZADO Cal. 14</v>
          </cell>
          <cell r="D7" t="str">
            <v>KG</v>
          </cell>
          <cell r="E7">
            <v>43537</v>
          </cell>
          <cell r="F7">
            <v>3822.69</v>
          </cell>
          <cell r="G7">
            <v>0.19</v>
          </cell>
          <cell r="H7">
            <v>4549</v>
          </cell>
          <cell r="I7" t="str">
            <v>8956232 - IDRD - MEDIA ARMONICA COTIZACIONES</v>
          </cell>
          <cell r="J7" t="str">
            <v>ALAMBRES</v>
          </cell>
        </row>
        <row r="8">
          <cell r="B8">
            <v>9</v>
          </cell>
          <cell r="C8" t="str">
            <v>ALAMBRE NEGRO   Cal. 18</v>
          </cell>
          <cell r="D8" t="str">
            <v>KG</v>
          </cell>
          <cell r="E8">
            <v>44305</v>
          </cell>
          <cell r="F8">
            <v>3361.35</v>
          </cell>
          <cell r="G8">
            <v>0.19</v>
          </cell>
          <cell r="H8">
            <v>4000.01</v>
          </cell>
          <cell r="I8" t="str">
            <v>555555555555 - IDRD - MEDIANA DE COTIZACIONES</v>
          </cell>
          <cell r="J8" t="str">
            <v>ALAMBRES</v>
          </cell>
        </row>
        <row r="9">
          <cell r="B9">
            <v>10</v>
          </cell>
          <cell r="C9" t="str">
            <v>ANGULO   ¼"   x   2"</v>
          </cell>
          <cell r="D9" t="str">
            <v>ML</v>
          </cell>
          <cell r="E9">
            <v>44339</v>
          </cell>
          <cell r="F9">
            <v>19197.48</v>
          </cell>
          <cell r="G9">
            <v>0.19</v>
          </cell>
          <cell r="H9">
            <v>22845</v>
          </cell>
          <cell r="I9" t="str">
            <v>8956232 - IDRD - MEDIA ARMONICA COTIZACIONES</v>
          </cell>
          <cell r="J9" t="str">
            <v>CERCHAS,VIGAS, ANG, PERFILES</v>
          </cell>
        </row>
        <row r="10">
          <cell r="B10">
            <v>11</v>
          </cell>
          <cell r="C10" t="str">
            <v>ANGULO   1/8"   x   3/4"</v>
          </cell>
          <cell r="D10" t="str">
            <v>ML</v>
          </cell>
          <cell r="E10">
            <v>44339</v>
          </cell>
          <cell r="F10">
            <v>2772.27</v>
          </cell>
          <cell r="G10">
            <v>0.19</v>
          </cell>
          <cell r="H10">
            <v>3299</v>
          </cell>
          <cell r="I10" t="str">
            <v>8956232 - IDRD - MEDIA ARMONICA COTIZACIONES</v>
          </cell>
          <cell r="J10" t="str">
            <v>CERCHAS,VIGAS, ANG, PERFILES</v>
          </cell>
        </row>
        <row r="11">
          <cell r="B11">
            <v>12</v>
          </cell>
          <cell r="C11" t="str">
            <v>CABLE ALMA ACERO  3/8"</v>
          </cell>
          <cell r="D11" t="str">
            <v>ML</v>
          </cell>
          <cell r="F11">
            <v>0</v>
          </cell>
          <cell r="G11">
            <v>0</v>
          </cell>
          <cell r="H11">
            <v>0</v>
          </cell>
          <cell r="J11" t="str">
            <v>ACEROS,HIERROS/MALLAS,CERCHAS</v>
          </cell>
        </row>
        <row r="12">
          <cell r="B12">
            <v>13</v>
          </cell>
          <cell r="C12" t="str">
            <v>CABLE ALMA FIBRA  3/8"</v>
          </cell>
          <cell r="D12" t="str">
            <v>ML</v>
          </cell>
          <cell r="F12">
            <v>0</v>
          </cell>
          <cell r="G12">
            <v>0</v>
          </cell>
          <cell r="H12">
            <v>0</v>
          </cell>
          <cell r="J12" t="str">
            <v>ACEROS,HIERROS/MALLAS,CERCHAS</v>
          </cell>
        </row>
        <row r="13">
          <cell r="B13">
            <v>14</v>
          </cell>
          <cell r="C13" t="str">
            <v>CANAL "U"  DE  4"  LIVIANO</v>
          </cell>
          <cell r="D13" t="str">
            <v>UN</v>
          </cell>
          <cell r="F13">
            <v>0</v>
          </cell>
          <cell r="G13">
            <v>0</v>
          </cell>
          <cell r="H13">
            <v>0</v>
          </cell>
          <cell r="J13" t="str">
            <v>CERCHAS,VIGAS, ANG, PERFILES</v>
          </cell>
        </row>
        <row r="14">
          <cell r="B14">
            <v>15</v>
          </cell>
          <cell r="C14" t="str">
            <v>SIKALISTO RESANE 25kg</v>
          </cell>
          <cell r="D14" t="str">
            <v>KG</v>
          </cell>
          <cell r="F14">
            <v>0</v>
          </cell>
          <cell r="G14">
            <v>0</v>
          </cell>
          <cell r="H14">
            <v>0</v>
          </cell>
          <cell r="J14" t="str">
            <v>MORTEROS LISTOS</v>
          </cell>
        </row>
        <row r="15">
          <cell r="B15">
            <v>17</v>
          </cell>
          <cell r="C15" t="str">
            <v>ACOPLE PARA LAVAMANOS Y SANITARIO PLASTICO</v>
          </cell>
          <cell r="D15" t="str">
            <v>UN</v>
          </cell>
          <cell r="F15">
            <v>0</v>
          </cell>
          <cell r="G15">
            <v>0</v>
          </cell>
          <cell r="H15">
            <v>0</v>
          </cell>
          <cell r="J15" t="str">
            <v>ACCESORIOS HIDROSANITARIOS</v>
          </cell>
        </row>
        <row r="16">
          <cell r="B16">
            <v>18</v>
          </cell>
          <cell r="C16" t="str">
            <v>Piso NEGRO EMEFLEX (Sum+transp)</v>
          </cell>
          <cell r="D16" t="str">
            <v>M2</v>
          </cell>
          <cell r="F16">
            <v>0</v>
          </cell>
          <cell r="G16">
            <v>0</v>
          </cell>
          <cell r="H16">
            <v>0</v>
          </cell>
          <cell r="J16" t="str">
            <v>ENCHAPES,PISOS,ALFOMBRAS,PAPEL</v>
          </cell>
        </row>
        <row r="17">
          <cell r="B17">
            <v>19</v>
          </cell>
          <cell r="C17" t="str">
            <v>HIERRO PR-60 Corru/Fig 1" Kg</v>
          </cell>
          <cell r="D17" t="str">
            <v>KG</v>
          </cell>
          <cell r="E17">
            <v>43532</v>
          </cell>
          <cell r="F17">
            <v>2319.33</v>
          </cell>
          <cell r="G17">
            <v>0.19</v>
          </cell>
          <cell r="H17">
            <v>2760</v>
          </cell>
          <cell r="I17" t="str">
            <v>8956232 - IDRD - MEDIA ARMONICA COTIZACIONES</v>
          </cell>
          <cell r="J17" t="str">
            <v>ACEROS Y HIERROS</v>
          </cell>
        </row>
        <row r="18">
          <cell r="B18">
            <v>20</v>
          </cell>
          <cell r="C18" t="str">
            <v>HIERRO A-40 Liso/Rect    ½"</v>
          </cell>
          <cell r="D18" t="str">
            <v>KG</v>
          </cell>
          <cell r="E18">
            <v>44341</v>
          </cell>
          <cell r="F18">
            <v>4251.26</v>
          </cell>
          <cell r="G18">
            <v>0.19</v>
          </cell>
          <cell r="H18">
            <v>5059</v>
          </cell>
          <cell r="I18" t="str">
            <v>8956232 - IDRD - MEDIA ARMONICA COTIZACIONES</v>
          </cell>
          <cell r="J18" t="str">
            <v>ACEROS Y HIERROS</v>
          </cell>
        </row>
        <row r="19">
          <cell r="B19">
            <v>21</v>
          </cell>
          <cell r="C19" t="str">
            <v>HIERRO PR-60 Corru/Rec    ½"</v>
          </cell>
          <cell r="D19" t="str">
            <v>ML</v>
          </cell>
          <cell r="E19">
            <v>43843</v>
          </cell>
          <cell r="F19">
            <v>2398.3200000000002</v>
          </cell>
          <cell r="G19">
            <v>0.19</v>
          </cell>
          <cell r="H19">
            <v>2854</v>
          </cell>
          <cell r="I19" t="str">
            <v>860061089 - IDRD - PROYECCIÒN</v>
          </cell>
          <cell r="J19" t="str">
            <v>ACEROS Y HIERROS</v>
          </cell>
        </row>
        <row r="20">
          <cell r="B20">
            <v>22</v>
          </cell>
          <cell r="C20" t="str">
            <v>CASETEX Aligerante textil estr</v>
          </cell>
          <cell r="D20" t="str">
            <v>M2</v>
          </cell>
          <cell r="F20">
            <v>0</v>
          </cell>
          <cell r="G20">
            <v>0</v>
          </cell>
          <cell r="H20">
            <v>0</v>
          </cell>
          <cell r="J20" t="str">
            <v>IMPERMEABIL.,ADITIVOS,QUIMICOS</v>
          </cell>
        </row>
        <row r="21">
          <cell r="B21">
            <v>23</v>
          </cell>
          <cell r="C21" t="str">
            <v>HIERRO A-36 Liso/Rect  3/4"</v>
          </cell>
          <cell r="D21" t="str">
            <v>ML</v>
          </cell>
          <cell r="E21">
            <v>44339</v>
          </cell>
          <cell r="F21">
            <v>9852.94</v>
          </cell>
          <cell r="G21">
            <v>0.19</v>
          </cell>
          <cell r="H21">
            <v>11725</v>
          </cell>
          <cell r="I21" t="str">
            <v>555555555555 - IDRD - MEDIANA DE COTIZACIONES</v>
          </cell>
          <cell r="J21" t="str">
            <v>ACEROS Y HIERROS</v>
          </cell>
        </row>
        <row r="22">
          <cell r="B22">
            <v>24</v>
          </cell>
          <cell r="C22" t="str">
            <v>HIERRO PR-60 Corru/Rec  3/4"</v>
          </cell>
          <cell r="D22" t="str">
            <v>ML</v>
          </cell>
          <cell r="E22">
            <v>44339</v>
          </cell>
          <cell r="F22">
            <v>9000</v>
          </cell>
          <cell r="G22">
            <v>0.19</v>
          </cell>
          <cell r="H22">
            <v>10710</v>
          </cell>
          <cell r="I22" t="str">
            <v>555555555555 - IDRD - MEDIANA DE COTIZACIONES</v>
          </cell>
          <cell r="J22" t="str">
            <v>ACEROS Y HIERROS</v>
          </cell>
        </row>
        <row r="23">
          <cell r="B23">
            <v>25</v>
          </cell>
          <cell r="C23" t="str">
            <v>HIERRO A-40 Liso/Rect   3/8"</v>
          </cell>
          <cell r="D23" t="str">
            <v>KG</v>
          </cell>
          <cell r="E23">
            <v>44341</v>
          </cell>
          <cell r="F23">
            <v>4251.26</v>
          </cell>
          <cell r="G23">
            <v>0.19</v>
          </cell>
          <cell r="H23">
            <v>5059</v>
          </cell>
          <cell r="I23" t="str">
            <v>8956232 - IDRD - MEDIA ARMONICA COTIZACIONES</v>
          </cell>
          <cell r="J23" t="str">
            <v>ACEROS Y HIERROS</v>
          </cell>
        </row>
        <row r="24">
          <cell r="B24">
            <v>27</v>
          </cell>
          <cell r="C24" t="str">
            <v>HIERRO CUADRADO 10mm</v>
          </cell>
          <cell r="D24" t="str">
            <v>ML</v>
          </cell>
          <cell r="E24">
            <v>44160</v>
          </cell>
          <cell r="F24">
            <v>1781.51</v>
          </cell>
          <cell r="G24">
            <v>0.19</v>
          </cell>
          <cell r="H24">
            <v>2120</v>
          </cell>
          <cell r="I24" t="str">
            <v>66665555555 - IDRD - MEDIA ARITMETICA DE COTIZACIONES</v>
          </cell>
          <cell r="J24" t="str">
            <v>ACEROS Y HIERROS</v>
          </cell>
        </row>
        <row r="25">
          <cell r="B25">
            <v>29</v>
          </cell>
          <cell r="C25" t="str">
            <v>LAMINA COLD ROLLED Cal.16 4x8M</v>
          </cell>
          <cell r="D25" t="str">
            <v>UN</v>
          </cell>
          <cell r="F25">
            <v>0</v>
          </cell>
          <cell r="G25">
            <v>0</v>
          </cell>
          <cell r="H25">
            <v>0</v>
          </cell>
          <cell r="J25" t="str">
            <v>LAMINAS PLATINAS</v>
          </cell>
        </row>
        <row r="26">
          <cell r="B26">
            <v>30</v>
          </cell>
          <cell r="C26" t="str">
            <v>LAMINA COLD ROLLED Cal.- 18 1x2 M</v>
          </cell>
          <cell r="D26" t="str">
            <v>UN</v>
          </cell>
          <cell r="E26">
            <v>43843</v>
          </cell>
          <cell r="F26">
            <v>47326.05</v>
          </cell>
          <cell r="G26">
            <v>0.19</v>
          </cell>
          <cell r="H26">
            <v>56318</v>
          </cell>
          <cell r="I26" t="str">
            <v>860061089 - IDRD - PROYECCIÒN</v>
          </cell>
          <cell r="J26" t="str">
            <v>ACEROS,HIERROS/MALLAS,CERCHAS</v>
          </cell>
        </row>
        <row r="27">
          <cell r="B27">
            <v>31</v>
          </cell>
          <cell r="C27" t="str">
            <v>LAMINA COLD ROLLED Cal.20 1x2M</v>
          </cell>
          <cell r="D27" t="str">
            <v>UN</v>
          </cell>
          <cell r="F27">
            <v>0</v>
          </cell>
          <cell r="G27">
            <v>0</v>
          </cell>
          <cell r="H27">
            <v>0</v>
          </cell>
          <cell r="J27" t="str">
            <v>LAMINAS PLATINAS</v>
          </cell>
        </row>
        <row r="28">
          <cell r="B28">
            <v>32</v>
          </cell>
          <cell r="C28" t="str">
            <v>LAMINA COLD ROLLED Cal.22 1x2M</v>
          </cell>
          <cell r="D28" t="str">
            <v>UN</v>
          </cell>
          <cell r="F28">
            <v>0</v>
          </cell>
          <cell r="G28">
            <v>0</v>
          </cell>
          <cell r="H28">
            <v>0</v>
          </cell>
          <cell r="J28" t="str">
            <v>ACEROS Y HIERROS</v>
          </cell>
        </row>
        <row r="29">
          <cell r="B29">
            <v>33</v>
          </cell>
          <cell r="C29" t="str">
            <v>LAMINA COLD ROLLED Cal.24 1x2M</v>
          </cell>
          <cell r="D29" t="str">
            <v>UN</v>
          </cell>
          <cell r="F29">
            <v>0</v>
          </cell>
          <cell r="G29">
            <v>0</v>
          </cell>
          <cell r="H29">
            <v>0</v>
          </cell>
          <cell r="J29" t="str">
            <v>LAMINAS PLATINAS</v>
          </cell>
        </row>
        <row r="30">
          <cell r="B30">
            <v>35</v>
          </cell>
          <cell r="C30" t="str">
            <v>MALLA CERRAMIENTO Eslabonada.Cal.10(Hueco 2"X2")</v>
          </cell>
          <cell r="D30" t="str">
            <v>M2</v>
          </cell>
          <cell r="E30">
            <v>44327</v>
          </cell>
          <cell r="F30">
            <v>14957.98</v>
          </cell>
          <cell r="G30">
            <v>0.19</v>
          </cell>
          <cell r="H30">
            <v>17800</v>
          </cell>
          <cell r="I30" t="str">
            <v>6555555555 - IDRD - MENOR VALOR   DE COTIZACIONES</v>
          </cell>
          <cell r="J30" t="str">
            <v>MOBILIARIO URBANO Y SEÑALIZAC.</v>
          </cell>
        </row>
        <row r="31">
          <cell r="B31">
            <v>36</v>
          </cell>
          <cell r="C31" t="str">
            <v>ALAMBRE DE PUAS C-12.5X330 MTS</v>
          </cell>
          <cell r="D31" t="str">
            <v>RLL</v>
          </cell>
          <cell r="F31">
            <v>0</v>
          </cell>
          <cell r="G31">
            <v>0</v>
          </cell>
          <cell r="H31">
            <v>0</v>
          </cell>
          <cell r="J31" t="str">
            <v>ALAMBRES</v>
          </cell>
        </row>
        <row r="32">
          <cell r="B32">
            <v>38</v>
          </cell>
          <cell r="C32" t="str">
            <v>MALLA M-131 - 15 x 15 x 5mm</v>
          </cell>
          <cell r="D32" t="str">
            <v>UN</v>
          </cell>
          <cell r="E32">
            <v>43843</v>
          </cell>
          <cell r="F32">
            <v>83334.45</v>
          </cell>
          <cell r="G32">
            <v>0.19</v>
          </cell>
          <cell r="H32">
            <v>99168</v>
          </cell>
          <cell r="I32" t="str">
            <v>860061089 - IDRD - PROYECCIÒN</v>
          </cell>
          <cell r="J32" t="str">
            <v>ACEROS,HIERROS/MALLAS,CERCHAS</v>
          </cell>
        </row>
        <row r="33">
          <cell r="B33">
            <v>39</v>
          </cell>
          <cell r="C33" t="str">
            <v>MALLA L-098 (HELIACERO)  20 x 20 x 5mm</v>
          </cell>
          <cell r="D33" t="str">
            <v>UN</v>
          </cell>
          <cell r="F33">
            <v>0</v>
          </cell>
          <cell r="G33">
            <v>0</v>
          </cell>
          <cell r="H33">
            <v>0</v>
          </cell>
          <cell r="J33" t="str">
            <v>ACEROS,HIERROS/MALLAS,CERCHAS</v>
          </cell>
        </row>
        <row r="34">
          <cell r="B34">
            <v>40</v>
          </cell>
          <cell r="C34" t="str">
            <v>MALLA M-188 - 15 x 15 x 6mm</v>
          </cell>
          <cell r="D34" t="str">
            <v>UN</v>
          </cell>
          <cell r="E34">
            <v>44339</v>
          </cell>
          <cell r="F34">
            <v>227110.93</v>
          </cell>
          <cell r="G34">
            <v>0.19</v>
          </cell>
          <cell r="H34">
            <v>270262.01</v>
          </cell>
          <cell r="I34" t="str">
            <v>555555555555 - IDRD - MEDIANA DE COTIZACIONES</v>
          </cell>
          <cell r="J34" t="str">
            <v>ACEROS,HIERROS/MALLAS,CERCHAS</v>
          </cell>
        </row>
        <row r="35">
          <cell r="B35">
            <v>41</v>
          </cell>
          <cell r="C35" t="str">
            <v>MALLA Q-8 CONCREMALLA-8.5MM(6x2.35M)Hueco:15X15CM</v>
          </cell>
          <cell r="D35" t="str">
            <v>UN</v>
          </cell>
          <cell r="F35">
            <v>0</v>
          </cell>
          <cell r="G35">
            <v>0</v>
          </cell>
          <cell r="H35">
            <v>0</v>
          </cell>
          <cell r="J35" t="str">
            <v>ACEROS,HIERROS/MALLAS,CERCHAS</v>
          </cell>
        </row>
        <row r="36">
          <cell r="B36">
            <v>42</v>
          </cell>
          <cell r="C36" t="str">
            <v>MALLA Q- 2 CONCREMALLA-4MM(6x2.35M)Hueco:15X15CM</v>
          </cell>
          <cell r="D36" t="str">
            <v>UN</v>
          </cell>
          <cell r="F36">
            <v>0</v>
          </cell>
          <cell r="G36">
            <v>0</v>
          </cell>
          <cell r="H36">
            <v>0</v>
          </cell>
          <cell r="J36" t="str">
            <v>ACEROS,HIERROS/MALLAS,CERCHAS</v>
          </cell>
        </row>
        <row r="37">
          <cell r="B37">
            <v>43</v>
          </cell>
          <cell r="C37" t="str">
            <v>MALLA Q- 5 -CONCREMALLA- 6MM(6x2.35)hUECO:15X15CM</v>
          </cell>
          <cell r="D37" t="str">
            <v>UN</v>
          </cell>
          <cell r="F37">
            <v>0</v>
          </cell>
          <cell r="G37">
            <v>0</v>
          </cell>
          <cell r="H37">
            <v>0</v>
          </cell>
          <cell r="J37" t="str">
            <v>ACEROS,HIERROS/MALLAS,CERCHAS</v>
          </cell>
        </row>
        <row r="38">
          <cell r="B38">
            <v>44</v>
          </cell>
          <cell r="C38" t="str">
            <v>MALLA Q- 0 CONCREMALLA-3MM(6x2.35M)Hueco:15X15CM</v>
          </cell>
          <cell r="D38" t="str">
            <v>UN</v>
          </cell>
          <cell r="F38">
            <v>0</v>
          </cell>
          <cell r="G38">
            <v>0</v>
          </cell>
          <cell r="H38">
            <v>0</v>
          </cell>
          <cell r="J38" t="str">
            <v>ACEROS,HIERROS/MALLAS,CERCHAS</v>
          </cell>
        </row>
        <row r="39">
          <cell r="B39">
            <v>45</v>
          </cell>
          <cell r="C39" t="str">
            <v>MALLA R- 21 CONCREMALLA-4mm(15x25 M )</v>
          </cell>
          <cell r="D39" t="str">
            <v>UN</v>
          </cell>
          <cell r="F39">
            <v>0</v>
          </cell>
          <cell r="G39">
            <v>0</v>
          </cell>
          <cell r="H39">
            <v>0</v>
          </cell>
          <cell r="J39" t="str">
            <v>ACEROS,HIERROS/MALLAS,CERCHAS</v>
          </cell>
        </row>
        <row r="40">
          <cell r="B40">
            <v>47</v>
          </cell>
          <cell r="C40" t="str">
            <v>MALLA Q-3 CONCREMALLA-5MM(6x2.35M)Hueco:15X15CM</v>
          </cell>
          <cell r="D40" t="str">
            <v>UN</v>
          </cell>
          <cell r="F40">
            <v>0</v>
          </cell>
          <cell r="G40">
            <v>0</v>
          </cell>
          <cell r="H40">
            <v>0</v>
          </cell>
          <cell r="J40" t="str">
            <v>ACEROS,HIERROS/MALLAS,CERCHAS</v>
          </cell>
        </row>
        <row r="41">
          <cell r="B41">
            <v>48</v>
          </cell>
          <cell r="C41" t="str">
            <v>ALAMBRE DE COBRE  DESNUDO No 14</v>
          </cell>
          <cell r="D41" t="str">
            <v>ML</v>
          </cell>
          <cell r="F41">
            <v>0</v>
          </cell>
          <cell r="G41">
            <v>0</v>
          </cell>
          <cell r="H41">
            <v>0</v>
          </cell>
          <cell r="J41" t="str">
            <v>ALAMBRES</v>
          </cell>
        </row>
        <row r="42">
          <cell r="B42">
            <v>49</v>
          </cell>
          <cell r="C42" t="str">
            <v>PERFIL ESTRUCTURAL C 120 X60 1.2 MM.</v>
          </cell>
          <cell r="D42" t="str">
            <v>ML</v>
          </cell>
          <cell r="F42">
            <v>0</v>
          </cell>
          <cell r="G42">
            <v>0</v>
          </cell>
          <cell r="H42">
            <v>0</v>
          </cell>
          <cell r="J42" t="str">
            <v>CERCHAS,VIGAS, ANG, PERFILES</v>
          </cell>
        </row>
        <row r="43">
          <cell r="B43">
            <v>50</v>
          </cell>
          <cell r="C43" t="str">
            <v>PERFIL ESTRUCTURAL C18 Galv. 16x6mts.  ACESCO</v>
          </cell>
          <cell r="D43" t="str">
            <v>ML</v>
          </cell>
          <cell r="F43">
            <v>0</v>
          </cell>
          <cell r="G43">
            <v>0</v>
          </cell>
          <cell r="H43">
            <v>0</v>
          </cell>
          <cell r="J43" t="str">
            <v>CERCHAS,VIGAS, ANG, PERFILES</v>
          </cell>
        </row>
        <row r="44">
          <cell r="B44">
            <v>51</v>
          </cell>
          <cell r="C44" t="str">
            <v>PERFIL ESTRUCTURAL C 18 Galv. 22x8mts.  ACESCO</v>
          </cell>
          <cell r="D44" t="str">
            <v>ML</v>
          </cell>
          <cell r="F44">
            <v>0</v>
          </cell>
          <cell r="G44">
            <v>0</v>
          </cell>
          <cell r="H44">
            <v>0</v>
          </cell>
          <cell r="J44" t="str">
            <v>CERCHAS,VIGAS, ANG, PERFILES</v>
          </cell>
        </row>
        <row r="45">
          <cell r="B45">
            <v>52</v>
          </cell>
          <cell r="C45" t="str">
            <v>PLATINA 1/4" x 1 1/2" x 6m</v>
          </cell>
          <cell r="D45" t="str">
            <v>UN</v>
          </cell>
          <cell r="E45">
            <v>44339</v>
          </cell>
          <cell r="F45">
            <v>45250.42</v>
          </cell>
          <cell r="G45">
            <v>0.19</v>
          </cell>
          <cell r="H45">
            <v>53848</v>
          </cell>
          <cell r="I45" t="str">
            <v>8956232 - IDRD - MEDIA ARMONICA COTIZACIONES</v>
          </cell>
          <cell r="J45" t="str">
            <v>LAMINAS PLATINAS</v>
          </cell>
        </row>
        <row r="46">
          <cell r="B46">
            <v>53</v>
          </cell>
          <cell r="C46" t="str">
            <v>TUBO CUADRADO    1"    Cal. 18  CR</v>
          </cell>
          <cell r="D46" t="str">
            <v>ML</v>
          </cell>
          <cell r="E46">
            <v>44160</v>
          </cell>
          <cell r="F46">
            <v>1889.92</v>
          </cell>
          <cell r="G46">
            <v>0.19</v>
          </cell>
          <cell r="H46">
            <v>2249</v>
          </cell>
          <cell r="I46" t="str">
            <v>66665555555 - IDRD - MEDIA ARITMETICA DE COTIZACIONES</v>
          </cell>
          <cell r="J46" t="str">
            <v>PLATINAS, TUBOS ESTRUCTU</v>
          </cell>
        </row>
        <row r="47">
          <cell r="B47">
            <v>54</v>
          </cell>
          <cell r="C47" t="str">
            <v>TUBO CUADRADO     3/4" Cal. 20</v>
          </cell>
          <cell r="D47" t="str">
            <v>ML</v>
          </cell>
          <cell r="F47">
            <v>0</v>
          </cell>
          <cell r="G47">
            <v>0</v>
          </cell>
          <cell r="H47">
            <v>0</v>
          </cell>
          <cell r="J47" t="str">
            <v>PLATINAS, TUBOS ESTRUCTU</v>
          </cell>
        </row>
        <row r="48">
          <cell r="B48">
            <v>55</v>
          </cell>
          <cell r="C48" t="str">
            <v>TUBO CUADRADO  1 1/2"    Cal. 20</v>
          </cell>
          <cell r="D48" t="str">
            <v>ML</v>
          </cell>
          <cell r="E48">
            <v>44160</v>
          </cell>
          <cell r="F48">
            <v>3594.12</v>
          </cell>
          <cell r="G48">
            <v>0.19</v>
          </cell>
          <cell r="H48">
            <v>4277</v>
          </cell>
          <cell r="I48" t="str">
            <v>66665555555 - IDRD - MEDIA ARITMETICA DE COTIZACIONES</v>
          </cell>
          <cell r="J48" t="str">
            <v>PLATINAS, TUBOS ESTRUCTU</v>
          </cell>
        </row>
        <row r="49">
          <cell r="B49">
            <v>56</v>
          </cell>
          <cell r="C49" t="str">
            <v>VIGA EN "I" 4" PESADA    6Mts.</v>
          </cell>
          <cell r="D49" t="str">
            <v>ML</v>
          </cell>
          <cell r="F49">
            <v>0</v>
          </cell>
          <cell r="G49">
            <v>0</v>
          </cell>
          <cell r="H49">
            <v>0</v>
          </cell>
          <cell r="J49" t="str">
            <v>LAMINAS PLATINAS</v>
          </cell>
        </row>
        <row r="50">
          <cell r="B50">
            <v>57</v>
          </cell>
          <cell r="C50" t="str">
            <v>VENTANA SALA COMEDOR 1.5X1.8</v>
          </cell>
          <cell r="D50" t="str">
            <v>M2</v>
          </cell>
          <cell r="F50">
            <v>0</v>
          </cell>
          <cell r="G50">
            <v>0</v>
          </cell>
          <cell r="H50">
            <v>0</v>
          </cell>
          <cell r="J50" t="str">
            <v>PERFILES Y DIVISIONES</v>
          </cell>
        </row>
        <row r="51">
          <cell r="B51">
            <v>59</v>
          </cell>
          <cell r="C51" t="str">
            <v>VENTANA ALCOBA  Cal. 20</v>
          </cell>
          <cell r="D51" t="str">
            <v>M2</v>
          </cell>
          <cell r="F51">
            <v>0</v>
          </cell>
          <cell r="G51">
            <v>0</v>
          </cell>
          <cell r="H51">
            <v>0</v>
          </cell>
          <cell r="J51" t="str">
            <v>PERFILES Y DIVISIONES</v>
          </cell>
        </row>
        <row r="52">
          <cell r="B52">
            <v>61</v>
          </cell>
          <cell r="C52" t="str">
            <v>BALASTO SILVANIA  2X32</v>
          </cell>
          <cell r="D52" t="str">
            <v>UN</v>
          </cell>
          <cell r="F52">
            <v>0</v>
          </cell>
          <cell r="G52">
            <v>0</v>
          </cell>
          <cell r="H52">
            <v>0</v>
          </cell>
          <cell r="J52" t="str">
            <v>APARATOS ELECTRICOS</v>
          </cell>
        </row>
        <row r="53">
          <cell r="B53">
            <v>62</v>
          </cell>
          <cell r="C53" t="str">
            <v>ARENA LAVADA DE PEÑA (Sin Transporte)</v>
          </cell>
          <cell r="D53" t="str">
            <v>M3</v>
          </cell>
          <cell r="E53">
            <v>44340</v>
          </cell>
          <cell r="F53">
            <v>77831.929999999993</v>
          </cell>
          <cell r="G53">
            <v>0.19</v>
          </cell>
          <cell r="H53">
            <v>92620</v>
          </cell>
          <cell r="I53" t="str">
            <v>666666666252 - IDRD - MEDIA GEOMETRICA COTIZACIONES</v>
          </cell>
          <cell r="J53" t="str">
            <v>AGREGADOS</v>
          </cell>
        </row>
        <row r="54">
          <cell r="B54">
            <v>63</v>
          </cell>
          <cell r="C54" t="str">
            <v>BALASTRO DE RIO</v>
          </cell>
          <cell r="D54" t="str">
            <v>M3</v>
          </cell>
          <cell r="F54">
            <v>0</v>
          </cell>
          <cell r="G54">
            <v>0</v>
          </cell>
          <cell r="H54">
            <v>0</v>
          </cell>
          <cell r="J54" t="str">
            <v>AGREGADOS</v>
          </cell>
        </row>
        <row r="55">
          <cell r="B55">
            <v>64</v>
          </cell>
          <cell r="C55" t="str">
            <v>ARENA LAVADA DE RIO (Sin Transporte)</v>
          </cell>
          <cell r="D55" t="str">
            <v>M3</v>
          </cell>
          <cell r="E55">
            <v>44305</v>
          </cell>
          <cell r="F55">
            <v>92109.24</v>
          </cell>
          <cell r="G55">
            <v>0.19</v>
          </cell>
          <cell r="H55">
            <v>109610</v>
          </cell>
          <cell r="I55" t="str">
            <v>8956232 - IDRD - MEDIA ARMONICA COTIZACIONES</v>
          </cell>
          <cell r="J55" t="str">
            <v>AGREGADOS</v>
          </cell>
        </row>
        <row r="56">
          <cell r="B56">
            <v>66</v>
          </cell>
          <cell r="C56" t="str">
            <v>DUCTO TEL.LIV.3"(TUBO 6M)PAVCO</v>
          </cell>
          <cell r="D56" t="str">
            <v>ML</v>
          </cell>
          <cell r="F56">
            <v>0</v>
          </cell>
          <cell r="G56">
            <v>0</v>
          </cell>
          <cell r="H56">
            <v>0</v>
          </cell>
          <cell r="J56" t="str">
            <v>TUBERIA</v>
          </cell>
        </row>
        <row r="57">
          <cell r="B57">
            <v>67</v>
          </cell>
          <cell r="C57" t="str">
            <v>UNION PRESION Ø4"PVC- S/NORMA ICONTEC</v>
          </cell>
          <cell r="D57" t="str">
            <v>UN</v>
          </cell>
          <cell r="E57">
            <v>43843</v>
          </cell>
          <cell r="F57">
            <v>18660</v>
          </cell>
          <cell r="G57">
            <v>0.19</v>
          </cell>
          <cell r="H57">
            <v>22205.4</v>
          </cell>
          <cell r="I57" t="str">
            <v>860061089 - IDRD - PROYECCIÒN</v>
          </cell>
          <cell r="J57" t="str">
            <v>ACCESORIOS HIDROSANITARIOS</v>
          </cell>
        </row>
        <row r="58">
          <cell r="B58">
            <v>69</v>
          </cell>
          <cell r="C58" t="str">
            <v>AYUDANTE ALBAÑIL GENERAL SIN PRESTAC.    HORA</v>
          </cell>
          <cell r="D58" t="str">
            <v>HR</v>
          </cell>
          <cell r="E58">
            <v>44231</v>
          </cell>
          <cell r="F58">
            <v>3975</v>
          </cell>
          <cell r="G58">
            <v>0</v>
          </cell>
          <cell r="H58">
            <v>3975</v>
          </cell>
          <cell r="I58" t="str">
            <v>860.061.099.1 - IDRD</v>
          </cell>
          <cell r="J58" t="str">
            <v>SUELDOS Y JORNALES</v>
          </cell>
        </row>
        <row r="59">
          <cell r="B59">
            <v>70</v>
          </cell>
          <cell r="C59" t="str">
            <v>CEMENTO BLANCO 40 Kg</v>
          </cell>
          <cell r="D59" t="str">
            <v>KG</v>
          </cell>
          <cell r="E59">
            <v>44342</v>
          </cell>
          <cell r="F59">
            <v>932.77</v>
          </cell>
          <cell r="G59">
            <v>0.19</v>
          </cell>
          <cell r="H59">
            <v>1110</v>
          </cell>
          <cell r="I59" t="str">
            <v>8956232 - IDRD - MEDIA ARMONICA COTIZACIONES</v>
          </cell>
          <cell r="J59" t="str">
            <v>AGREGADOS CONCRETOS Y MORTEROS</v>
          </cell>
        </row>
        <row r="60">
          <cell r="B60">
            <v>72</v>
          </cell>
          <cell r="C60" t="str">
            <v>MINERAL COLOR ROJO</v>
          </cell>
          <cell r="D60" t="str">
            <v>KG</v>
          </cell>
          <cell r="E60">
            <v>43843</v>
          </cell>
          <cell r="F60">
            <v>6357</v>
          </cell>
          <cell r="G60">
            <v>0.19</v>
          </cell>
          <cell r="H60">
            <v>7564.83</v>
          </cell>
          <cell r="I60" t="str">
            <v>860061089 - IDRD - PROYECCIÒN</v>
          </cell>
          <cell r="J60" t="str">
            <v>VARIOS</v>
          </cell>
        </row>
        <row r="61">
          <cell r="B61">
            <v>74</v>
          </cell>
          <cell r="C61" t="str">
            <v>LAVAMANOS  RIVIERA PREMIUM</v>
          </cell>
          <cell r="D61" t="str">
            <v>UN</v>
          </cell>
          <cell r="F61">
            <v>0</v>
          </cell>
          <cell r="G61">
            <v>0</v>
          </cell>
          <cell r="H61">
            <v>0</v>
          </cell>
          <cell r="J61" t="str">
            <v>APARATOS</v>
          </cell>
        </row>
        <row r="62">
          <cell r="B62">
            <v>77</v>
          </cell>
          <cell r="C62" t="str">
            <v>LAVAMANOS  CANCILLER BLANCO</v>
          </cell>
          <cell r="D62" t="str">
            <v>UN</v>
          </cell>
          <cell r="F62">
            <v>0</v>
          </cell>
          <cell r="G62">
            <v>0</v>
          </cell>
          <cell r="H62">
            <v>0</v>
          </cell>
          <cell r="J62" t="str">
            <v>APARATOS</v>
          </cell>
        </row>
        <row r="63">
          <cell r="B63">
            <v>78</v>
          </cell>
          <cell r="C63" t="str">
            <v>SANITARIO NUEVO EMBAJADOR</v>
          </cell>
          <cell r="D63" t="str">
            <v>UN</v>
          </cell>
          <cell r="F63">
            <v>0</v>
          </cell>
          <cell r="G63">
            <v>0</v>
          </cell>
          <cell r="H63">
            <v>0</v>
          </cell>
          <cell r="J63" t="str">
            <v>APARATOS</v>
          </cell>
        </row>
        <row r="64">
          <cell r="B64">
            <v>82</v>
          </cell>
          <cell r="C64" t="str">
            <v>CONCRETO FLUIDO  3000 psi Gr=1"</v>
          </cell>
          <cell r="D64" t="str">
            <v>M3</v>
          </cell>
          <cell r="F64">
            <v>0</v>
          </cell>
          <cell r="G64">
            <v>0</v>
          </cell>
          <cell r="H64">
            <v>0</v>
          </cell>
          <cell r="J64" t="str">
            <v>CONCRETOS</v>
          </cell>
        </row>
        <row r="65">
          <cell r="B65">
            <v>83</v>
          </cell>
          <cell r="C65" t="str">
            <v>GRANITO DEL 2 A 3 BLANCO NEIVA (40Kg)</v>
          </cell>
          <cell r="D65" t="str">
            <v>BTO</v>
          </cell>
          <cell r="E65">
            <v>43843</v>
          </cell>
          <cell r="F65">
            <v>12143.7</v>
          </cell>
          <cell r="G65">
            <v>0.19</v>
          </cell>
          <cell r="H65">
            <v>14451</v>
          </cell>
          <cell r="I65" t="str">
            <v>860061089 - IDRD - PROYECCIÒN</v>
          </cell>
          <cell r="J65" t="str">
            <v>AGREGADOS CONCRETOS Y MORTEROS</v>
          </cell>
        </row>
        <row r="66">
          <cell r="B66">
            <v>85</v>
          </cell>
          <cell r="C66" t="str">
            <v>Gravilla Fina de rio 1/2" M3  (Con Transporte)</v>
          </cell>
          <cell r="D66" t="str">
            <v>M3</v>
          </cell>
          <cell r="E66">
            <v>44342</v>
          </cell>
          <cell r="F66">
            <v>111710.08</v>
          </cell>
          <cell r="G66">
            <v>0.19</v>
          </cell>
          <cell r="H66">
            <v>132935</v>
          </cell>
          <cell r="I66" t="str">
            <v>555555555555 - IDRD - MEDIANA DE COTIZACIONES</v>
          </cell>
          <cell r="J66" t="str">
            <v>AGREGADOS CONCRETOS Y MORTEROS</v>
          </cell>
        </row>
        <row r="67">
          <cell r="B67">
            <v>86</v>
          </cell>
          <cell r="C67" t="str">
            <v>HIERRO 40 Liso/Rect    ½"</v>
          </cell>
          <cell r="D67" t="str">
            <v>KG</v>
          </cell>
          <cell r="E67">
            <v>44341</v>
          </cell>
          <cell r="F67">
            <v>4251.26</v>
          </cell>
          <cell r="G67">
            <v>0.19</v>
          </cell>
          <cell r="H67">
            <v>5059</v>
          </cell>
          <cell r="I67" t="str">
            <v>8956232 - IDRD - MEDIA ARMONICA COTIZACIONES</v>
          </cell>
          <cell r="J67" t="str">
            <v>ACEROS,HIERROS/MALLAS,CERCHAS</v>
          </cell>
        </row>
        <row r="68">
          <cell r="B68">
            <v>87</v>
          </cell>
          <cell r="C68" t="str">
            <v>COCINA SIST.1  51x150 AMERICAN</v>
          </cell>
          <cell r="D68" t="str">
            <v>UN</v>
          </cell>
          <cell r="F68">
            <v>0</v>
          </cell>
          <cell r="G68">
            <v>0</v>
          </cell>
          <cell r="H68">
            <v>0</v>
          </cell>
          <cell r="J68" t="str">
            <v>EQUIPOS PARA COCINA</v>
          </cell>
        </row>
        <row r="69">
          <cell r="B69">
            <v>88</v>
          </cell>
          <cell r="C69" t="str">
            <v>CAMPANA EXTRAC.44cm.  AMERICAN</v>
          </cell>
          <cell r="D69" t="str">
            <v>UN</v>
          </cell>
          <cell r="F69">
            <v>0</v>
          </cell>
          <cell r="G69">
            <v>0</v>
          </cell>
          <cell r="H69">
            <v>0</v>
          </cell>
          <cell r="J69" t="str">
            <v>EQUIPOS PARA COCINA</v>
          </cell>
        </row>
        <row r="70">
          <cell r="B70">
            <v>89</v>
          </cell>
          <cell r="C70" t="str">
            <v>TABLETA YOMASA 10x10x2 Fab.</v>
          </cell>
          <cell r="D70" t="str">
            <v>UN</v>
          </cell>
          <cell r="F70">
            <v>0</v>
          </cell>
          <cell r="G70">
            <v>0</v>
          </cell>
          <cell r="H70">
            <v>0</v>
          </cell>
          <cell r="J70" t="str">
            <v>ENCHAPES,PISOS,ALFOMBRAS,PAPEL</v>
          </cell>
        </row>
        <row r="71">
          <cell r="B71">
            <v>91</v>
          </cell>
          <cell r="C71" t="str">
            <v>MALLA Protec.10mmx10mm 2M.Anch</v>
          </cell>
          <cell r="D71" t="str">
            <v>ML</v>
          </cell>
          <cell r="F71">
            <v>0</v>
          </cell>
          <cell r="G71">
            <v>0</v>
          </cell>
          <cell r="H71">
            <v>0</v>
          </cell>
          <cell r="J71" t="str">
            <v>FERRETERIA</v>
          </cell>
        </row>
        <row r="72">
          <cell r="B72">
            <v>93</v>
          </cell>
          <cell r="C72" t="str">
            <v>BLOQUE ESCORIA CONCREBLOCK 15x20x60  Fab.</v>
          </cell>
          <cell r="D72" t="str">
            <v>UN</v>
          </cell>
          <cell r="F72">
            <v>0</v>
          </cell>
          <cell r="G72">
            <v>0</v>
          </cell>
          <cell r="H72">
            <v>0</v>
          </cell>
          <cell r="J72" t="str">
            <v>BLOQUE BOGOTA</v>
          </cell>
        </row>
        <row r="73">
          <cell r="B73">
            <v>94</v>
          </cell>
          <cell r="C73" t="str">
            <v>TABLETA YOMASA 10x20x3 Obra</v>
          </cell>
          <cell r="D73" t="str">
            <v>UN</v>
          </cell>
          <cell r="F73">
            <v>0</v>
          </cell>
          <cell r="G73">
            <v>0</v>
          </cell>
          <cell r="H73">
            <v>0</v>
          </cell>
          <cell r="J73" t="str">
            <v>ENCHAPES,PISOS,ALFOMBRAS,PAPEL</v>
          </cell>
        </row>
        <row r="74">
          <cell r="B74">
            <v>98</v>
          </cell>
          <cell r="C74" t="str">
            <v>PIEDRA MEDIA ZONGA - RAJON (25-40cm) Sum+Transporte</v>
          </cell>
          <cell r="D74" t="str">
            <v>M3</v>
          </cell>
          <cell r="E74">
            <v>44342</v>
          </cell>
          <cell r="F74">
            <v>63025.21</v>
          </cell>
          <cell r="G74">
            <v>0.19</v>
          </cell>
          <cell r="H74">
            <v>75000</v>
          </cell>
          <cell r="I74" t="str">
            <v>666665454444 - IDRD - MENOR PRECIO DE COTIZACIONES</v>
          </cell>
          <cell r="J74" t="str">
            <v>AGREGADOS CONCRETOS Y MORTEROS</v>
          </cell>
        </row>
        <row r="75">
          <cell r="B75">
            <v>99</v>
          </cell>
          <cell r="C75" t="str">
            <v>CUBIERTA Arq. Galv.3.05  color</v>
          </cell>
          <cell r="D75" t="str">
            <v>UN</v>
          </cell>
          <cell r="F75">
            <v>0</v>
          </cell>
          <cell r="G75">
            <v>0</v>
          </cell>
          <cell r="H75">
            <v>0</v>
          </cell>
          <cell r="J75" t="str">
            <v>CUBIERTAS</v>
          </cell>
        </row>
        <row r="76">
          <cell r="B76">
            <v>101</v>
          </cell>
          <cell r="C76" t="str">
            <v>TRITURADO DE MAQUINA  DE 1A sin transp.</v>
          </cell>
          <cell r="D76" t="str">
            <v>M3</v>
          </cell>
          <cell r="F76">
            <v>0</v>
          </cell>
          <cell r="G76">
            <v>0</v>
          </cell>
          <cell r="H76">
            <v>0</v>
          </cell>
          <cell r="J76" t="str">
            <v>AGREGADOS CONCRETOS Y MORTEROS</v>
          </cell>
        </row>
        <row r="77">
          <cell r="B77">
            <v>103</v>
          </cell>
          <cell r="C77" t="str">
            <v>VITROMURO .0.19 x0.19x0.08</v>
          </cell>
          <cell r="D77" t="str">
            <v>UN</v>
          </cell>
          <cell r="F77">
            <v>0</v>
          </cell>
          <cell r="G77">
            <v>0</v>
          </cell>
          <cell r="H77">
            <v>0</v>
          </cell>
          <cell r="J77" t="str">
            <v>MURO VIDRIO</v>
          </cell>
        </row>
        <row r="78">
          <cell r="B78">
            <v>106</v>
          </cell>
          <cell r="C78" t="str">
            <v>BLOQUE CONCRETO CONCREBLOCK 10x20x40 Fab.</v>
          </cell>
          <cell r="D78" t="str">
            <v>UN</v>
          </cell>
          <cell r="F78">
            <v>0</v>
          </cell>
          <cell r="G78">
            <v>0</v>
          </cell>
          <cell r="H78">
            <v>0</v>
          </cell>
          <cell r="J78" t="str">
            <v>BLOQUE BOGOTA</v>
          </cell>
        </row>
        <row r="79">
          <cell r="B79">
            <v>107</v>
          </cell>
          <cell r="C79" t="str">
            <v>BLOQUE CONCRETO CONCREBLOCK 20x20x40 Fab.</v>
          </cell>
          <cell r="D79" t="str">
            <v>UNI</v>
          </cell>
          <cell r="F79">
            <v>0</v>
          </cell>
          <cell r="G79">
            <v>0</v>
          </cell>
          <cell r="H79">
            <v>0</v>
          </cell>
          <cell r="J79" t="str">
            <v>BLOQUE BOGOTA</v>
          </cell>
        </row>
        <row r="80">
          <cell r="B80">
            <v>109</v>
          </cell>
          <cell r="C80" t="str">
            <v>MORTERO 2000 PSI Cte. - Ar</v>
          </cell>
          <cell r="D80" t="str">
            <v>M3</v>
          </cell>
          <cell r="F80">
            <v>0</v>
          </cell>
          <cell r="G80">
            <v>0</v>
          </cell>
          <cell r="H80">
            <v>0</v>
          </cell>
          <cell r="J80" t="str">
            <v>AGREGADOS CONCRETOS Y MORTEROS</v>
          </cell>
        </row>
        <row r="81">
          <cell r="B81">
            <v>110</v>
          </cell>
          <cell r="C81" t="str">
            <v>BLOQUE DIV. MODULARES 9x19x39 Liso Obra</v>
          </cell>
          <cell r="D81" t="str">
            <v>UN</v>
          </cell>
          <cell r="F81">
            <v>0</v>
          </cell>
          <cell r="G81">
            <v>0</v>
          </cell>
          <cell r="H81">
            <v>0</v>
          </cell>
          <cell r="J81" t="str">
            <v>BLOQUE BOGOTA</v>
          </cell>
        </row>
        <row r="82">
          <cell r="B82">
            <v>111</v>
          </cell>
          <cell r="C82" t="str">
            <v>BLOQUE ESTRUCT. MODULARES 39x19x18 Estrd. Obra</v>
          </cell>
          <cell r="D82" t="str">
            <v>UN</v>
          </cell>
          <cell r="F82">
            <v>0</v>
          </cell>
          <cell r="G82">
            <v>0</v>
          </cell>
          <cell r="H82">
            <v>0</v>
          </cell>
          <cell r="J82" t="str">
            <v>BLOQUE BOGOTA</v>
          </cell>
        </row>
        <row r="83">
          <cell r="B83">
            <v>112</v>
          </cell>
          <cell r="C83" t="str">
            <v>BLOQUE ESCORIA CONCREBLOCK 10x20x40  Fab.</v>
          </cell>
          <cell r="D83" t="str">
            <v>UN</v>
          </cell>
          <cell r="F83">
            <v>0</v>
          </cell>
          <cell r="G83">
            <v>0</v>
          </cell>
          <cell r="H83">
            <v>0</v>
          </cell>
          <cell r="J83" t="str">
            <v>BLOQUE BOGOTA</v>
          </cell>
        </row>
        <row r="84">
          <cell r="B84">
            <v>113</v>
          </cell>
          <cell r="C84" t="str">
            <v>BLOQUE ESCORIA CONCREBLOCK 20x20x40  Fab.</v>
          </cell>
          <cell r="D84" t="str">
            <v>UN</v>
          </cell>
          <cell r="F84">
            <v>0</v>
          </cell>
          <cell r="G84">
            <v>0</v>
          </cell>
          <cell r="H84">
            <v>0</v>
          </cell>
          <cell r="J84" t="str">
            <v>BLOQUE BOGOTA</v>
          </cell>
        </row>
        <row r="85">
          <cell r="B85">
            <v>114</v>
          </cell>
          <cell r="C85" t="str">
            <v>BLOQUE #4 STA/FE 33x23x9 Obra</v>
          </cell>
          <cell r="D85" t="str">
            <v>UN</v>
          </cell>
          <cell r="E85">
            <v>43529</v>
          </cell>
          <cell r="F85">
            <v>1080</v>
          </cell>
          <cell r="G85">
            <v>0</v>
          </cell>
          <cell r="H85">
            <v>1080</v>
          </cell>
          <cell r="I85" t="str">
            <v>8956232 - IDRD - MEDIA ARMONICA COTIZACIONES</v>
          </cell>
          <cell r="J85" t="str">
            <v>BLOQUE BOGOTA</v>
          </cell>
        </row>
        <row r="86">
          <cell r="B86">
            <v>115</v>
          </cell>
          <cell r="C86" t="str">
            <v>CANTONERA ELECTRICA  AUTA</v>
          </cell>
          <cell r="D86" t="str">
            <v>UN</v>
          </cell>
          <cell r="F86">
            <v>0</v>
          </cell>
          <cell r="G86">
            <v>0</v>
          </cell>
          <cell r="H86">
            <v>0</v>
          </cell>
          <cell r="J86" t="str">
            <v>VIDRIOS Y ESPEJOS</v>
          </cell>
        </row>
        <row r="87">
          <cell r="B87">
            <v>116</v>
          </cell>
          <cell r="C87" t="str">
            <v>BLOQUE #5 33x23x11.5 Obra Perf.Vertical + Trans</v>
          </cell>
          <cell r="D87" t="str">
            <v>UN</v>
          </cell>
          <cell r="F87">
            <v>0</v>
          </cell>
          <cell r="G87">
            <v>0</v>
          </cell>
          <cell r="H87">
            <v>0</v>
          </cell>
          <cell r="J87" t="str">
            <v>BLOQUE BOGOTA</v>
          </cell>
        </row>
        <row r="88">
          <cell r="B88">
            <v>117</v>
          </cell>
          <cell r="C88" t="str">
            <v>CANTONERA ELECTRICA  ESPAÑOLA  DORCAR</v>
          </cell>
          <cell r="D88" t="str">
            <v>UN</v>
          </cell>
          <cell r="E88">
            <v>43819</v>
          </cell>
          <cell r="F88">
            <v>45689.66</v>
          </cell>
          <cell r="G88">
            <v>0.16</v>
          </cell>
          <cell r="H88">
            <v>53000.01</v>
          </cell>
          <cell r="I88" t="str">
            <v>5421452 - SERVI CERRADURAS</v>
          </cell>
          <cell r="J88" t="str">
            <v>VIDRIOS Y ESPEJOS</v>
          </cell>
        </row>
        <row r="89">
          <cell r="B89">
            <v>118</v>
          </cell>
          <cell r="C89" t="str">
            <v>SARDINELES (H 30cm) B=17;L=1.0m</v>
          </cell>
          <cell r="D89" t="str">
            <v>UN</v>
          </cell>
          <cell r="F89">
            <v>0</v>
          </cell>
          <cell r="G89">
            <v>0</v>
          </cell>
          <cell r="H89">
            <v>0</v>
          </cell>
          <cell r="J89" t="str">
            <v>PREFABRICADOS CONCRETO</v>
          </cell>
        </row>
        <row r="90">
          <cell r="B90">
            <v>119</v>
          </cell>
          <cell r="C90" t="str">
            <v>VENTANA BAÑO 0.60X0.60</v>
          </cell>
          <cell r="D90" t="str">
            <v>UN</v>
          </cell>
          <cell r="F90">
            <v>0</v>
          </cell>
          <cell r="G90">
            <v>0</v>
          </cell>
          <cell r="H90">
            <v>0</v>
          </cell>
          <cell r="J90" t="str">
            <v>PERFILES Y DIVISIONES</v>
          </cell>
        </row>
        <row r="91">
          <cell r="B91">
            <v>121</v>
          </cell>
          <cell r="C91" t="str">
            <v>CANTONERA ELECTRICA  GATO</v>
          </cell>
          <cell r="D91" t="str">
            <v>UN</v>
          </cell>
          <cell r="F91">
            <v>0</v>
          </cell>
          <cell r="G91">
            <v>0</v>
          </cell>
          <cell r="H91">
            <v>0</v>
          </cell>
          <cell r="J91" t="str">
            <v>VIDRIOS Y ESPEJOS</v>
          </cell>
        </row>
        <row r="92">
          <cell r="B92">
            <v>122</v>
          </cell>
          <cell r="C92" t="str">
            <v>LADRILLO PRENSADOMACIZO STA/FE 24.5x12x5.5 Obra</v>
          </cell>
          <cell r="D92" t="str">
            <v>UN</v>
          </cell>
          <cell r="E92">
            <v>43843</v>
          </cell>
          <cell r="F92">
            <v>768</v>
          </cell>
          <cell r="G92">
            <v>0</v>
          </cell>
          <cell r="H92">
            <v>768</v>
          </cell>
          <cell r="I92" t="str">
            <v>860061089 - IDRD - PROYECCIÒN</v>
          </cell>
          <cell r="J92" t="str">
            <v>LADRILLO BOGOTA</v>
          </cell>
        </row>
        <row r="93">
          <cell r="B93">
            <v>123</v>
          </cell>
          <cell r="C93" t="str">
            <v>LADRILLO RECOCIDO COMUN 12x24x6 Dep.</v>
          </cell>
          <cell r="D93" t="str">
            <v>UN</v>
          </cell>
          <cell r="E93">
            <v>44313</v>
          </cell>
          <cell r="F93">
            <v>510</v>
          </cell>
          <cell r="G93">
            <v>0</v>
          </cell>
          <cell r="H93">
            <v>510</v>
          </cell>
          <cell r="I93" t="str">
            <v>555555555555 - IDRD - MEDIANA DE COTIZACIONES</v>
          </cell>
          <cell r="J93" t="str">
            <v>LADRILLO BOGOTA</v>
          </cell>
        </row>
        <row r="94">
          <cell r="B94">
            <v>125</v>
          </cell>
          <cell r="C94" t="str">
            <v>LADRILLO FACHADA MOORE 26x12.5x6 Vtrif. Fab.</v>
          </cell>
          <cell r="D94" t="str">
            <v>UN</v>
          </cell>
          <cell r="F94">
            <v>0</v>
          </cell>
          <cell r="G94">
            <v>0</v>
          </cell>
          <cell r="H94">
            <v>0</v>
          </cell>
          <cell r="J94" t="str">
            <v>LADRILLO BOGOTA</v>
          </cell>
        </row>
        <row r="95">
          <cell r="B95">
            <v>126</v>
          </cell>
          <cell r="C95" t="str">
            <v>CINTA SIKA PVC   O-22</v>
          </cell>
          <cell r="D95" t="str">
            <v>ML</v>
          </cell>
          <cell r="E95">
            <v>43656</v>
          </cell>
          <cell r="F95">
            <v>26523.53</v>
          </cell>
          <cell r="G95">
            <v>0.19</v>
          </cell>
          <cell r="H95">
            <v>31563</v>
          </cell>
          <cell r="I95" t="str">
            <v>66665555555 - IDRD - MEDIA ARITMETICA DE COTIZACIONES</v>
          </cell>
          <cell r="J95" t="str">
            <v>IMPERMEABIL.,ADITIVOS,QUIMICOS</v>
          </cell>
        </row>
        <row r="96">
          <cell r="B96">
            <v>127</v>
          </cell>
          <cell r="C96" t="str">
            <v>LAMINA EN DRY WALL 3/8"</v>
          </cell>
          <cell r="D96" t="str">
            <v>UN</v>
          </cell>
          <cell r="E96">
            <v>44160</v>
          </cell>
          <cell r="F96">
            <v>13921.85</v>
          </cell>
          <cell r="G96">
            <v>0.19</v>
          </cell>
          <cell r="H96">
            <v>16567</v>
          </cell>
          <cell r="I96" t="str">
            <v>66665555555 - IDRD - MEDIA ARITMETICA DE COTIZACIONES</v>
          </cell>
          <cell r="J96" t="str">
            <v>MUROS YESO</v>
          </cell>
        </row>
        <row r="97">
          <cell r="B97">
            <v>128</v>
          </cell>
          <cell r="C97" t="str">
            <v>LADRILLO PORTANTE 30 STA/FE 29x14.5x9 Prensado Obr</v>
          </cell>
          <cell r="D97" t="str">
            <v>UN</v>
          </cell>
          <cell r="E97">
            <v>44340</v>
          </cell>
          <cell r="F97">
            <v>2521.0100000000002</v>
          </cell>
          <cell r="G97">
            <v>0.19</v>
          </cell>
          <cell r="H97">
            <v>3000</v>
          </cell>
          <cell r="I97" t="str">
            <v>555555555555 - IDRD - MEDIANA DE COTIZACIONES</v>
          </cell>
          <cell r="J97" t="str">
            <v>LADRILLO BOGOTA</v>
          </cell>
        </row>
        <row r="98">
          <cell r="B98">
            <v>130</v>
          </cell>
          <cell r="C98" t="str">
            <v>SARDINELES (H 40cm) B-17;L=1.0m</v>
          </cell>
          <cell r="D98" t="str">
            <v>UN</v>
          </cell>
          <cell r="F98">
            <v>0</v>
          </cell>
          <cell r="G98">
            <v>0</v>
          </cell>
          <cell r="H98">
            <v>0</v>
          </cell>
          <cell r="J98" t="str">
            <v>PREFABRICADOS CONCRETO</v>
          </cell>
        </row>
        <row r="99">
          <cell r="B99">
            <v>132</v>
          </cell>
          <cell r="C99" t="str">
            <v>SARDINELES (H 45cm)</v>
          </cell>
          <cell r="D99" t="str">
            <v>UN</v>
          </cell>
          <cell r="F99">
            <v>0</v>
          </cell>
          <cell r="G99">
            <v>0</v>
          </cell>
          <cell r="H99">
            <v>0</v>
          </cell>
          <cell r="J99" t="str">
            <v>PREFABRICADOS CONCRETO</v>
          </cell>
        </row>
        <row r="100">
          <cell r="B100">
            <v>133</v>
          </cell>
          <cell r="C100" t="str">
            <v>CODO metalico  1"</v>
          </cell>
          <cell r="D100" t="str">
            <v>UN</v>
          </cell>
          <cell r="F100">
            <v>0</v>
          </cell>
          <cell r="G100">
            <v>0</v>
          </cell>
          <cell r="H100">
            <v>0</v>
          </cell>
          <cell r="J100" t="str">
            <v>TUBERIA</v>
          </cell>
        </row>
        <row r="101">
          <cell r="B101">
            <v>134</v>
          </cell>
          <cell r="C101" t="str">
            <v>LADRILLO REJILLA YOMASA 24x12x7 Osc Fab.</v>
          </cell>
          <cell r="D101" t="str">
            <v>UN</v>
          </cell>
          <cell r="F101">
            <v>0</v>
          </cell>
          <cell r="G101">
            <v>0</v>
          </cell>
          <cell r="H101">
            <v>0</v>
          </cell>
          <cell r="J101" t="str">
            <v>LADRILLO BOGOTA</v>
          </cell>
        </row>
        <row r="102">
          <cell r="B102">
            <v>135</v>
          </cell>
          <cell r="C102" t="str">
            <v>LADRILLO REJILLA YOMASA 24x12x7 Cocido Fab.</v>
          </cell>
          <cell r="D102" t="str">
            <v>UN</v>
          </cell>
          <cell r="E102">
            <v>43509</v>
          </cell>
          <cell r="F102">
            <v>588</v>
          </cell>
          <cell r="G102">
            <v>0</v>
          </cell>
          <cell r="H102">
            <v>588</v>
          </cell>
          <cell r="I102" t="str">
            <v>6555555555 - IDRD - MENOR VALOR   DE COTIZACIONES</v>
          </cell>
          <cell r="J102" t="str">
            <v>LADRILLO BOGOTA</v>
          </cell>
        </row>
        <row r="103">
          <cell r="B103">
            <v>137</v>
          </cell>
          <cell r="C103" t="str">
            <v>ADOQUIN COLON.6CM STA/FE 24.5x12x6 ObFuera del mer</v>
          </cell>
          <cell r="D103" t="str">
            <v>UN</v>
          </cell>
          <cell r="F103">
            <v>0</v>
          </cell>
          <cell r="G103">
            <v>0</v>
          </cell>
          <cell r="H103">
            <v>0</v>
          </cell>
          <cell r="J103" t="str">
            <v>LADRILLO BOGOTA</v>
          </cell>
        </row>
        <row r="104">
          <cell r="B104">
            <v>138</v>
          </cell>
          <cell r="C104" t="str">
            <v>VIBROCOMPACTADOR DOBLE RODILLO 3 TON + OPERARIO</v>
          </cell>
          <cell r="D104" t="str">
            <v>HR</v>
          </cell>
          <cell r="E104">
            <v>44274</v>
          </cell>
          <cell r="F104">
            <v>40885.72</v>
          </cell>
          <cell r="G104">
            <v>0.19</v>
          </cell>
          <cell r="H104">
            <v>48654.01</v>
          </cell>
          <cell r="I104" t="str">
            <v>8956232 - IDRD - MEDIA ARMONICA COTIZACIONES</v>
          </cell>
          <cell r="J104" t="str">
            <v>EQUIPO ALQUILER Y MAQUINARIA</v>
          </cell>
        </row>
        <row r="105">
          <cell r="B105">
            <v>139</v>
          </cell>
          <cell r="C105" t="str">
            <v>LADRILLO TOLETE FINO STA/FE 24.5x12x6 Perf. Obra</v>
          </cell>
          <cell r="D105" t="str">
            <v>UN</v>
          </cell>
          <cell r="F105">
            <v>0</v>
          </cell>
          <cell r="G105">
            <v>0</v>
          </cell>
          <cell r="H105">
            <v>0</v>
          </cell>
          <cell r="J105" t="str">
            <v>LADRILLO BOGOTA</v>
          </cell>
        </row>
        <row r="106">
          <cell r="B106">
            <v>140</v>
          </cell>
          <cell r="C106" t="str">
            <v>MORTERO 2500 PSI Cte.</v>
          </cell>
          <cell r="D106" t="str">
            <v>M3</v>
          </cell>
          <cell r="E106">
            <v>43839</v>
          </cell>
          <cell r="F106">
            <v>319200</v>
          </cell>
          <cell r="G106">
            <v>0.19</v>
          </cell>
          <cell r="H106">
            <v>379848</v>
          </cell>
          <cell r="I106" t="str">
            <v>860061089 - IDRD - PROYECCIÒN</v>
          </cell>
          <cell r="J106" t="str">
            <v>AGREGADOS CONCRETOS Y MORTEROS</v>
          </cell>
        </row>
        <row r="107">
          <cell r="B107">
            <v>141</v>
          </cell>
          <cell r="C107" t="str">
            <v>ACRILICO 2mm.</v>
          </cell>
          <cell r="D107" t="str">
            <v>M2</v>
          </cell>
          <cell r="F107">
            <v>0</v>
          </cell>
          <cell r="G107">
            <v>0</v>
          </cell>
          <cell r="H107">
            <v>0</v>
          </cell>
          <cell r="J107" t="str">
            <v>MOLDURAS</v>
          </cell>
        </row>
        <row r="108">
          <cell r="B108">
            <v>142</v>
          </cell>
          <cell r="C108" t="str">
            <v>ACRILICO 3mm. (Opal-Lámina de 1,20x1.80m)</v>
          </cell>
          <cell r="D108" t="str">
            <v>M2</v>
          </cell>
          <cell r="F108">
            <v>0</v>
          </cell>
          <cell r="G108">
            <v>0</v>
          </cell>
          <cell r="H108">
            <v>0</v>
          </cell>
          <cell r="J108" t="str">
            <v>MOLDURAS</v>
          </cell>
        </row>
        <row r="109">
          <cell r="B109">
            <v>143</v>
          </cell>
          <cell r="C109" t="str">
            <v>LAVADERO GRANITO 80x60</v>
          </cell>
          <cell r="D109" t="str">
            <v>UN</v>
          </cell>
          <cell r="F109">
            <v>0</v>
          </cell>
          <cell r="G109">
            <v>0</v>
          </cell>
          <cell r="H109">
            <v>0</v>
          </cell>
          <cell r="J109" t="str">
            <v>EQUIPOS PARA COCINA</v>
          </cell>
        </row>
        <row r="110">
          <cell r="B110">
            <v>144</v>
          </cell>
          <cell r="C110" t="str">
            <v>HIERRO PR-60 Corru/Fig    3/8"</v>
          </cell>
          <cell r="D110" t="str">
            <v>KG</v>
          </cell>
          <cell r="E110">
            <v>44341</v>
          </cell>
          <cell r="F110">
            <v>4251.26</v>
          </cell>
          <cell r="G110">
            <v>0.19</v>
          </cell>
          <cell r="H110">
            <v>5059</v>
          </cell>
          <cell r="I110" t="str">
            <v>8956232 - IDRD - MEDIA ARMONICA COTIZACIONES</v>
          </cell>
          <cell r="J110" t="str">
            <v>ACEROS Y HIERROS</v>
          </cell>
        </row>
        <row r="111">
          <cell r="B111">
            <v>146</v>
          </cell>
          <cell r="C111" t="str">
            <v>Extintor a base de polvo químico seco 10 libras tipo ABC multipropósito - Suministro</v>
          </cell>
          <cell r="D111" t="str">
            <v>UN</v>
          </cell>
          <cell r="E111">
            <v>44341</v>
          </cell>
          <cell r="F111">
            <v>48571.43</v>
          </cell>
          <cell r="G111">
            <v>0.19</v>
          </cell>
          <cell r="H111">
            <v>57800</v>
          </cell>
          <cell r="I111" t="str">
            <v>555555555555 - IDRD - MEDIANA DE COTIZACIONES</v>
          </cell>
          <cell r="J111" t="str">
            <v>EQUIPO DE SEGURIDAD INDUSTRIAL</v>
          </cell>
        </row>
        <row r="112">
          <cell r="B112">
            <v>147</v>
          </cell>
          <cell r="C112" t="str">
            <v>Extintor a base de polvo químico seco 20 libras tipo ABC multipropósito - Suministro</v>
          </cell>
          <cell r="D112" t="str">
            <v>UN</v>
          </cell>
          <cell r="E112">
            <v>44341</v>
          </cell>
          <cell r="F112">
            <v>65446.22</v>
          </cell>
          <cell r="G112">
            <v>0.19</v>
          </cell>
          <cell r="H112">
            <v>77881</v>
          </cell>
          <cell r="I112" t="str">
            <v>555555555555 - IDRD - MEDIANA DE COTIZACIONES</v>
          </cell>
          <cell r="J112" t="str">
            <v>EQUIPO DE SEGURIDAD INDUSTRIAL</v>
          </cell>
        </row>
        <row r="113">
          <cell r="B113">
            <v>148</v>
          </cell>
          <cell r="C113" t="str">
            <v>DURACUSTIC 5/8" S/inst.  Fglas</v>
          </cell>
          <cell r="D113" t="str">
            <v>M2</v>
          </cell>
          <cell r="F113">
            <v>0</v>
          </cell>
          <cell r="G113">
            <v>0</v>
          </cell>
          <cell r="H113">
            <v>0</v>
          </cell>
          <cell r="J113" t="str">
            <v>FIBRA DE VIDRIO</v>
          </cell>
        </row>
        <row r="114">
          <cell r="B114">
            <v>149</v>
          </cell>
          <cell r="C114" t="str">
            <v>OFICIAL ALBAÑIL GENER.SIN/PREST.   HORA</v>
          </cell>
          <cell r="D114" t="str">
            <v>HR</v>
          </cell>
          <cell r="E114">
            <v>43837</v>
          </cell>
          <cell r="F114">
            <v>7315</v>
          </cell>
          <cell r="G114">
            <v>0</v>
          </cell>
          <cell r="H114">
            <v>7315</v>
          </cell>
          <cell r="I114" t="str">
            <v>860.061.099.1 - IDRD</v>
          </cell>
          <cell r="J114" t="str">
            <v>SUELDOS Y JORNALES</v>
          </cell>
        </row>
        <row r="115">
          <cell r="B115">
            <v>151</v>
          </cell>
          <cell r="C115" t="str">
            <v>PLUMA ELECTRICA Trif.</v>
          </cell>
          <cell r="D115" t="str">
            <v>DD</v>
          </cell>
          <cell r="E115">
            <v>43843</v>
          </cell>
          <cell r="F115">
            <v>22750.42</v>
          </cell>
          <cell r="G115">
            <v>0.19</v>
          </cell>
          <cell r="H115">
            <v>27073</v>
          </cell>
          <cell r="I115" t="str">
            <v>860061089 - IDRD - PROYECCIÒN</v>
          </cell>
          <cell r="J115" t="str">
            <v>EQUIPO ALQUILER Y MAQUINARIA</v>
          </cell>
        </row>
        <row r="116">
          <cell r="B116">
            <v>152</v>
          </cell>
          <cell r="C116" t="str">
            <v>HIERRO A-40 Liso/Rect   5/8"  Kg</v>
          </cell>
          <cell r="D116" t="str">
            <v>KG</v>
          </cell>
          <cell r="E116">
            <v>44160</v>
          </cell>
          <cell r="F116">
            <v>2417.65</v>
          </cell>
          <cell r="G116">
            <v>0.19</v>
          </cell>
          <cell r="H116">
            <v>2877</v>
          </cell>
          <cell r="I116" t="str">
            <v>66665555555 - IDRD - MEDIA ARITMETICA DE COTIZACIONES</v>
          </cell>
          <cell r="J116" t="str">
            <v>ACEROS Y HIERROS</v>
          </cell>
        </row>
        <row r="117">
          <cell r="B117">
            <v>153</v>
          </cell>
          <cell r="C117" t="str">
            <v>HIERRO 40 Liso/Rect  3/4"</v>
          </cell>
          <cell r="D117" t="str">
            <v>KG</v>
          </cell>
          <cell r="F117">
            <v>0</v>
          </cell>
          <cell r="G117">
            <v>0</v>
          </cell>
          <cell r="H117">
            <v>0</v>
          </cell>
          <cell r="J117" t="str">
            <v>ACEROS,HIERROS/MALLAS,CERCHAS</v>
          </cell>
        </row>
        <row r="118">
          <cell r="B118">
            <v>154</v>
          </cell>
          <cell r="C118" t="str">
            <v>ICOPOR 1 Cm. DENSIDAD 15 1x1</v>
          </cell>
          <cell r="D118" t="str">
            <v>M2</v>
          </cell>
          <cell r="E118">
            <v>43843</v>
          </cell>
          <cell r="F118">
            <v>2048</v>
          </cell>
          <cell r="G118">
            <v>0.19</v>
          </cell>
          <cell r="H118">
            <v>2437.12</v>
          </cell>
          <cell r="I118" t="str">
            <v>860061089 - IDRD - PROYECCIÒN</v>
          </cell>
          <cell r="J118" t="str">
            <v>CIELO RASOS</v>
          </cell>
        </row>
        <row r="119">
          <cell r="B119">
            <v>155</v>
          </cell>
          <cell r="C119" t="str">
            <v>ICOPOR 4 Cm  DENSIDAD 15 1x1</v>
          </cell>
          <cell r="D119" t="str">
            <v>M2</v>
          </cell>
          <cell r="F119">
            <v>0</v>
          </cell>
          <cell r="G119">
            <v>0</v>
          </cell>
          <cell r="H119">
            <v>0</v>
          </cell>
          <cell r="J119" t="str">
            <v>CIELO RASOS</v>
          </cell>
        </row>
        <row r="120">
          <cell r="B120">
            <v>156</v>
          </cell>
          <cell r="C120" t="str">
            <v>LUXALON Minicell 5x5 Aluzinc</v>
          </cell>
          <cell r="D120" t="str">
            <v>M2</v>
          </cell>
          <cell r="E120">
            <v>44340</v>
          </cell>
          <cell r="F120">
            <v>43552.94</v>
          </cell>
          <cell r="G120">
            <v>0.19</v>
          </cell>
          <cell r="H120">
            <v>51828</v>
          </cell>
          <cell r="I120" t="str">
            <v>666666666252 - IDRD - MEDIA GEOMETRICA COTIZACIONES</v>
          </cell>
          <cell r="J120" t="str">
            <v>LAMINAS</v>
          </cell>
        </row>
        <row r="121">
          <cell r="B121">
            <v>158</v>
          </cell>
          <cell r="C121" t="str">
            <v>LUXALON Aluzinc 130B     Decor</v>
          </cell>
          <cell r="D121" t="str">
            <v>M2</v>
          </cell>
          <cell r="F121">
            <v>0</v>
          </cell>
          <cell r="G121">
            <v>0</v>
          </cell>
          <cell r="H121">
            <v>0</v>
          </cell>
          <cell r="J121" t="str">
            <v>LAMINAS</v>
          </cell>
        </row>
        <row r="122">
          <cell r="B122">
            <v>159</v>
          </cell>
          <cell r="C122" t="str">
            <v>CUBIERTA Arq. Galv.3.66 ACESCO</v>
          </cell>
          <cell r="D122" t="str">
            <v>UN</v>
          </cell>
          <cell r="E122">
            <v>44160</v>
          </cell>
          <cell r="F122">
            <v>38546.22</v>
          </cell>
          <cell r="G122">
            <v>0.19</v>
          </cell>
          <cell r="H122">
            <v>45870</v>
          </cell>
          <cell r="I122" t="str">
            <v>66665555555 - IDRD - MEDIA ARITMETICA DE COTIZACIONES</v>
          </cell>
          <cell r="J122" t="str">
            <v>CUBIERTAS Y ACCESORIOS</v>
          </cell>
        </row>
        <row r="123">
          <cell r="B123">
            <v>160</v>
          </cell>
          <cell r="C123" t="str">
            <v>LUXALON Aluzinc 80B      Decor</v>
          </cell>
          <cell r="D123" t="str">
            <v>M2</v>
          </cell>
          <cell r="F123">
            <v>0</v>
          </cell>
          <cell r="G123">
            <v>0</v>
          </cell>
          <cell r="H123">
            <v>0</v>
          </cell>
          <cell r="J123" t="str">
            <v>LAMINAS</v>
          </cell>
        </row>
        <row r="124">
          <cell r="B124">
            <v>161</v>
          </cell>
          <cell r="C124" t="str">
            <v>LUXALON Alumin bisel V5  Decor</v>
          </cell>
          <cell r="D124" t="str">
            <v>M2</v>
          </cell>
          <cell r="F124">
            <v>0</v>
          </cell>
          <cell r="G124">
            <v>0</v>
          </cell>
          <cell r="H124">
            <v>0</v>
          </cell>
          <cell r="J124" t="str">
            <v>LAMINAS</v>
          </cell>
        </row>
        <row r="125">
          <cell r="B125">
            <v>162</v>
          </cell>
          <cell r="C125" t="str">
            <v>LUXALON Alumin 130B      Decor</v>
          </cell>
          <cell r="D125" t="str">
            <v>M2</v>
          </cell>
          <cell r="F125">
            <v>0</v>
          </cell>
          <cell r="G125">
            <v>0</v>
          </cell>
          <cell r="H125">
            <v>0</v>
          </cell>
          <cell r="J125" t="str">
            <v>LAMINAS</v>
          </cell>
        </row>
        <row r="126">
          <cell r="B126">
            <v>163</v>
          </cell>
          <cell r="C126" t="str">
            <v>LUXALON Alumin 180B      Decor</v>
          </cell>
          <cell r="D126" t="str">
            <v>M2</v>
          </cell>
          <cell r="F126">
            <v>0</v>
          </cell>
          <cell r="G126">
            <v>0</v>
          </cell>
          <cell r="H126">
            <v>0</v>
          </cell>
          <cell r="J126" t="str">
            <v>LAMINAS</v>
          </cell>
        </row>
        <row r="127">
          <cell r="B127">
            <v>164</v>
          </cell>
          <cell r="C127" t="str">
            <v>LUXALON Alumin 80B       Decor</v>
          </cell>
          <cell r="D127" t="str">
            <v>M2</v>
          </cell>
          <cell r="F127">
            <v>0</v>
          </cell>
          <cell r="G127">
            <v>0</v>
          </cell>
          <cell r="H127">
            <v>0</v>
          </cell>
          <cell r="J127" t="str">
            <v>LAMINAS</v>
          </cell>
        </row>
        <row r="128">
          <cell r="B128">
            <v>165</v>
          </cell>
          <cell r="C128" t="str">
            <v>TEJA Plast. #5 AJONIT   AJOVER</v>
          </cell>
          <cell r="D128" t="str">
            <v>UN</v>
          </cell>
          <cell r="F128">
            <v>0</v>
          </cell>
          <cell r="G128">
            <v>0</v>
          </cell>
          <cell r="H128">
            <v>0</v>
          </cell>
          <cell r="J128" t="str">
            <v>CUBIERTAS Y ACCESORIOS</v>
          </cell>
        </row>
        <row r="129">
          <cell r="B129">
            <v>166</v>
          </cell>
          <cell r="C129" t="str">
            <v>LUXALON Bandeja Aluminio Natural</v>
          </cell>
          <cell r="D129" t="str">
            <v>M2</v>
          </cell>
          <cell r="F129">
            <v>0</v>
          </cell>
          <cell r="G129">
            <v>0</v>
          </cell>
          <cell r="H129">
            <v>0</v>
          </cell>
          <cell r="J129" t="str">
            <v>LAMINAS</v>
          </cell>
        </row>
        <row r="130">
          <cell r="B130">
            <v>167</v>
          </cell>
          <cell r="C130" t="str">
            <v>GRAPAS PARA CASETON 1¼"  15unidades</v>
          </cell>
          <cell r="D130" t="str">
            <v>CAJA</v>
          </cell>
          <cell r="F130">
            <v>0</v>
          </cell>
          <cell r="G130">
            <v>0</v>
          </cell>
          <cell r="H130">
            <v>0</v>
          </cell>
          <cell r="J130" t="str">
            <v>FERRETERIA</v>
          </cell>
        </row>
        <row r="131">
          <cell r="B131">
            <v>169</v>
          </cell>
          <cell r="C131" t="str">
            <v>PLANCHON EUCALIPTUS (0.18 x0.04x2.90M)</v>
          </cell>
          <cell r="D131" t="str">
            <v>ML</v>
          </cell>
          <cell r="F131">
            <v>0</v>
          </cell>
          <cell r="G131">
            <v>0</v>
          </cell>
          <cell r="H131">
            <v>0</v>
          </cell>
          <cell r="J131" t="str">
            <v>MADERAS</v>
          </cell>
        </row>
        <row r="132">
          <cell r="B132">
            <v>170</v>
          </cell>
          <cell r="C132" t="str">
            <v>REPISA (8x4CM) L=3M ORDINARIO</v>
          </cell>
          <cell r="D132" t="str">
            <v>ML</v>
          </cell>
          <cell r="E132">
            <v>44314</v>
          </cell>
          <cell r="F132">
            <v>3333.61</v>
          </cell>
          <cell r="G132">
            <v>0.19</v>
          </cell>
          <cell r="H132">
            <v>3967</v>
          </cell>
          <cell r="I132" t="str">
            <v>555555555555 - IDRD - MEDIANA DE COTIZACIONES</v>
          </cell>
          <cell r="J132" t="str">
            <v>MADERAS</v>
          </cell>
        </row>
        <row r="133">
          <cell r="B133">
            <v>172</v>
          </cell>
          <cell r="C133" t="str">
            <v>PLANCHON EUCALIPTUS (0.18x0.04M) L=3.90M)</v>
          </cell>
          <cell r="D133" t="str">
            <v>ML</v>
          </cell>
          <cell r="F133">
            <v>0</v>
          </cell>
          <cell r="G133">
            <v>0</v>
          </cell>
          <cell r="H133">
            <v>0</v>
          </cell>
          <cell r="J133" t="str">
            <v>MADERAS</v>
          </cell>
        </row>
        <row r="134">
          <cell r="B134">
            <v>173</v>
          </cell>
          <cell r="C134" t="str">
            <v>REPISA (8CMX4CM)  L=4M EN  ORDINARIO</v>
          </cell>
          <cell r="D134" t="str">
            <v>ML</v>
          </cell>
          <cell r="F134">
            <v>0</v>
          </cell>
          <cell r="G134">
            <v>0</v>
          </cell>
          <cell r="H134">
            <v>0</v>
          </cell>
          <cell r="J134" t="str">
            <v>MADERAS</v>
          </cell>
        </row>
        <row r="135">
          <cell r="B135">
            <v>175</v>
          </cell>
          <cell r="C135" t="str">
            <v>VARA DE LIMATON  L=4 M.</v>
          </cell>
          <cell r="D135" t="str">
            <v>ML</v>
          </cell>
          <cell r="F135">
            <v>0</v>
          </cell>
          <cell r="G135">
            <v>0</v>
          </cell>
          <cell r="H135">
            <v>0</v>
          </cell>
          <cell r="J135" t="str">
            <v>MADERAS</v>
          </cell>
        </row>
        <row r="136">
          <cell r="B136">
            <v>176</v>
          </cell>
          <cell r="C136" t="str">
            <v>PLACA SUPERBOARD COLOMBIT (1.2x0.6)4 mm-MURO</v>
          </cell>
          <cell r="D136" t="str">
            <v>UN</v>
          </cell>
          <cell r="F136">
            <v>0</v>
          </cell>
          <cell r="G136">
            <v>0</v>
          </cell>
          <cell r="H136">
            <v>0</v>
          </cell>
          <cell r="J136" t="str">
            <v>INST. HIDRAUL/SANIT. Y LAMINAS</v>
          </cell>
        </row>
        <row r="137">
          <cell r="B137">
            <v>177</v>
          </cell>
          <cell r="C137" t="str">
            <v>PLACA PLANA 122x61x4mm ETERNIT</v>
          </cell>
          <cell r="D137" t="str">
            <v>UN</v>
          </cell>
          <cell r="F137">
            <v>0</v>
          </cell>
          <cell r="G137">
            <v>0</v>
          </cell>
          <cell r="H137">
            <v>0</v>
          </cell>
          <cell r="J137" t="str">
            <v>CIELO RASOS</v>
          </cell>
        </row>
        <row r="138">
          <cell r="B138">
            <v>178</v>
          </cell>
          <cell r="C138" t="str">
            <v>GUARDAESCOBA VIROLA 6 Cm.</v>
          </cell>
          <cell r="D138" t="str">
            <v>ML</v>
          </cell>
          <cell r="F138">
            <v>0</v>
          </cell>
          <cell r="G138">
            <v>0</v>
          </cell>
          <cell r="H138">
            <v>0</v>
          </cell>
          <cell r="J138" t="str">
            <v>PISOS  Y GUARDAESCOBAS</v>
          </cell>
        </row>
        <row r="139">
          <cell r="B139">
            <v>179</v>
          </cell>
          <cell r="C139" t="str">
            <v>GUARDAESCOBA VIROLA 8 Cm.</v>
          </cell>
          <cell r="D139" t="str">
            <v>ML</v>
          </cell>
          <cell r="F139">
            <v>0</v>
          </cell>
          <cell r="G139">
            <v>0</v>
          </cell>
          <cell r="H139">
            <v>0</v>
          </cell>
          <cell r="J139" t="str">
            <v>PISOS  Y GUARDAESCOBAS</v>
          </cell>
        </row>
        <row r="140">
          <cell r="B140">
            <v>182</v>
          </cell>
          <cell r="C140" t="str">
            <v>GUARDAESCOBA ZAPAN NAZAREN 8cm</v>
          </cell>
          <cell r="D140" t="str">
            <v>ML</v>
          </cell>
          <cell r="F140">
            <v>0</v>
          </cell>
          <cell r="G140">
            <v>0</v>
          </cell>
          <cell r="H140">
            <v>0</v>
          </cell>
          <cell r="J140" t="str">
            <v>PISOS  Y GUARDAESCOBAS</v>
          </cell>
        </row>
        <row r="141">
          <cell r="B141">
            <v>183</v>
          </cell>
          <cell r="C141" t="str">
            <v>CALIBRACION  DE MEDIDOR ELECTROMECANICO monofasico</v>
          </cell>
          <cell r="D141" t="str">
            <v>UN</v>
          </cell>
          <cell r="F141">
            <v>0</v>
          </cell>
          <cell r="G141">
            <v>0</v>
          </cell>
          <cell r="H141">
            <v>0</v>
          </cell>
          <cell r="J141" t="str">
            <v>TARIFAS Y SERVICIOS</v>
          </cell>
        </row>
        <row r="142">
          <cell r="B142">
            <v>184</v>
          </cell>
          <cell r="C142" t="str">
            <v>PARAMETRIZACION ELECTRONICA</v>
          </cell>
          <cell r="D142" t="str">
            <v>UN</v>
          </cell>
          <cell r="F142">
            <v>0</v>
          </cell>
          <cell r="G142">
            <v>0</v>
          </cell>
          <cell r="H142">
            <v>0</v>
          </cell>
          <cell r="J142" t="str">
            <v>TARIFAS Y SERVICIOS</v>
          </cell>
        </row>
        <row r="143">
          <cell r="B143">
            <v>185</v>
          </cell>
          <cell r="C143" t="str">
            <v>CALIBRACION  DE MEDIDOR ELECTRONICO monofasico</v>
          </cell>
          <cell r="D143" t="str">
            <v>UN</v>
          </cell>
          <cell r="F143">
            <v>0</v>
          </cell>
          <cell r="G143">
            <v>0</v>
          </cell>
          <cell r="H143">
            <v>0</v>
          </cell>
          <cell r="J143" t="str">
            <v>TARIFAS Y SERVICIOS</v>
          </cell>
        </row>
        <row r="144">
          <cell r="B144">
            <v>186</v>
          </cell>
          <cell r="C144" t="str">
            <v>MONOACUSTIC0 1 1/2" S/inst. Fglas</v>
          </cell>
          <cell r="D144" t="str">
            <v>M2</v>
          </cell>
          <cell r="F144">
            <v>0</v>
          </cell>
          <cell r="G144">
            <v>0</v>
          </cell>
          <cell r="H144">
            <v>0</v>
          </cell>
          <cell r="J144" t="str">
            <v>FIBRA DE VIDRIO</v>
          </cell>
        </row>
        <row r="145">
          <cell r="B145">
            <v>187</v>
          </cell>
          <cell r="C145" t="str">
            <v>SUPERCEL .60x121x4mm            ETERNIT</v>
          </cell>
          <cell r="D145" t="str">
            <v>UN</v>
          </cell>
          <cell r="F145">
            <v>0</v>
          </cell>
          <cell r="G145">
            <v>0</v>
          </cell>
          <cell r="H145">
            <v>0</v>
          </cell>
          <cell r="J145" t="str">
            <v>CIELO RASOS</v>
          </cell>
        </row>
        <row r="146">
          <cell r="B146">
            <v>188</v>
          </cell>
          <cell r="C146" t="str">
            <v>LAMINA Galv. Cal. 18  1 x 2 M</v>
          </cell>
          <cell r="D146" t="str">
            <v>UN</v>
          </cell>
          <cell r="F146">
            <v>0</v>
          </cell>
          <cell r="G146">
            <v>0</v>
          </cell>
          <cell r="H146">
            <v>0</v>
          </cell>
          <cell r="J146" t="str">
            <v>LAMINAS</v>
          </cell>
        </row>
        <row r="147">
          <cell r="B147">
            <v>189</v>
          </cell>
          <cell r="C147" t="str">
            <v>BAJANTE Rect. AR x2.5M ETERNIT</v>
          </cell>
          <cell r="D147" t="str">
            <v>ML</v>
          </cell>
          <cell r="F147">
            <v>0</v>
          </cell>
          <cell r="G147">
            <v>0</v>
          </cell>
          <cell r="H147">
            <v>0</v>
          </cell>
          <cell r="J147" t="str">
            <v>ACCESORIOS CUBIERTA</v>
          </cell>
        </row>
        <row r="148">
          <cell r="B148">
            <v>190</v>
          </cell>
          <cell r="C148" t="str">
            <v>BOVEDA CIRCULAR No.1 120x155</v>
          </cell>
          <cell r="D148" t="str">
            <v>UN</v>
          </cell>
          <cell r="F148">
            <v>0</v>
          </cell>
          <cell r="G148">
            <v>0</v>
          </cell>
          <cell r="H148">
            <v>0</v>
          </cell>
          <cell r="J148" t="str">
            <v>CUBIERTAS</v>
          </cell>
        </row>
        <row r="149">
          <cell r="B149">
            <v>191</v>
          </cell>
          <cell r="C149" t="str">
            <v>ALAMBRE AISLADO No.14 THHN-THWN 90  600V</v>
          </cell>
          <cell r="D149" t="str">
            <v>ML</v>
          </cell>
          <cell r="F149">
            <v>0</v>
          </cell>
          <cell r="G149">
            <v>0</v>
          </cell>
          <cell r="H149">
            <v>0</v>
          </cell>
          <cell r="J149" t="str">
            <v>ALAMBRES</v>
          </cell>
        </row>
        <row r="150">
          <cell r="B150">
            <v>192</v>
          </cell>
          <cell r="C150" t="str">
            <v>CABALLETE FIJO T.ONDULADA ETERNIT</v>
          </cell>
          <cell r="D150" t="str">
            <v>UN</v>
          </cell>
          <cell r="E150">
            <v>44160</v>
          </cell>
          <cell r="F150">
            <v>27563.03</v>
          </cell>
          <cell r="G150">
            <v>0.19</v>
          </cell>
          <cell r="H150">
            <v>32800.01</v>
          </cell>
          <cell r="I150" t="str">
            <v>66665555555 - IDRD - MEDIA ARITMETICA DE COTIZACIONES</v>
          </cell>
          <cell r="J150" t="str">
            <v>ACCESORIOS CUBIERTA</v>
          </cell>
        </row>
        <row r="151">
          <cell r="B151">
            <v>193</v>
          </cell>
          <cell r="C151" t="str">
            <v>CABALLETE ART SUP TEJA ESPAÑOLA ETERNIT</v>
          </cell>
          <cell r="D151" t="str">
            <v>UN</v>
          </cell>
          <cell r="F151">
            <v>0</v>
          </cell>
          <cell r="G151">
            <v>0</v>
          </cell>
          <cell r="H151">
            <v>0</v>
          </cell>
          <cell r="J151" t="str">
            <v>ACCESORIOS CUBIERTA</v>
          </cell>
        </row>
        <row r="152">
          <cell r="B152">
            <v>194</v>
          </cell>
          <cell r="C152" t="str">
            <v>CABALLETE ONDULIT ARTICULADO ETERNIT</v>
          </cell>
          <cell r="D152" t="str">
            <v>UN</v>
          </cell>
          <cell r="F152">
            <v>0</v>
          </cell>
          <cell r="G152">
            <v>0</v>
          </cell>
          <cell r="H152">
            <v>0</v>
          </cell>
          <cell r="J152" t="str">
            <v>ACCESORIOS CUBIERTA</v>
          </cell>
        </row>
        <row r="153">
          <cell r="B153">
            <v>195</v>
          </cell>
          <cell r="C153" t="str">
            <v>CANAL PVC (RAINGO)</v>
          </cell>
          <cell r="D153" t="str">
            <v>ML</v>
          </cell>
          <cell r="E153">
            <v>44160</v>
          </cell>
          <cell r="F153">
            <v>12031.09</v>
          </cell>
          <cell r="G153">
            <v>0.19</v>
          </cell>
          <cell r="H153">
            <v>14317</v>
          </cell>
          <cell r="I153" t="str">
            <v>66665555555 - IDRD - MEDIA ARITMETICA DE COTIZACIONES</v>
          </cell>
          <cell r="J153" t="str">
            <v>ACCESORIOS CUBIERTA</v>
          </cell>
        </row>
        <row r="154">
          <cell r="B154">
            <v>196</v>
          </cell>
          <cell r="C154" t="str">
            <v>CANAL S/Circ.BSx250m ETERNIT</v>
          </cell>
          <cell r="D154" t="str">
            <v>ML</v>
          </cell>
          <cell r="F154">
            <v>0</v>
          </cell>
          <cell r="G154">
            <v>0</v>
          </cell>
          <cell r="H154">
            <v>0</v>
          </cell>
          <cell r="J154" t="str">
            <v>ACCESORIOS CUBIERTA</v>
          </cell>
        </row>
        <row r="155">
          <cell r="B155">
            <v>197</v>
          </cell>
          <cell r="C155" t="str">
            <v>CANALETA 43 x 3.50     ETERNIT</v>
          </cell>
          <cell r="D155" t="str">
            <v>UN</v>
          </cell>
          <cell r="F155">
            <v>0</v>
          </cell>
          <cell r="G155">
            <v>0</v>
          </cell>
          <cell r="H155">
            <v>0</v>
          </cell>
          <cell r="J155" t="str">
            <v>CUBIERTAS</v>
          </cell>
        </row>
        <row r="156">
          <cell r="B156">
            <v>198</v>
          </cell>
          <cell r="C156" t="str">
            <v>CANALETA 43 x 4.00 ETERNIT (DESCONTINUADA)</v>
          </cell>
          <cell r="D156" t="str">
            <v>UN</v>
          </cell>
          <cell r="E156">
            <v>43510</v>
          </cell>
          <cell r="F156">
            <v>192000</v>
          </cell>
          <cell r="G156">
            <v>0.19</v>
          </cell>
          <cell r="H156">
            <v>228480</v>
          </cell>
          <cell r="I156" t="str">
            <v>6555555555 - IDRD - MENOR VALOR   DE COTIZACIONES</v>
          </cell>
          <cell r="J156" t="str">
            <v>CUBIERTAS Y ACCESORIOS</v>
          </cell>
        </row>
        <row r="157">
          <cell r="B157">
            <v>200</v>
          </cell>
          <cell r="C157" t="str">
            <v>TUBO GRES 16" (1.50)</v>
          </cell>
          <cell r="D157" t="str">
            <v>UN</v>
          </cell>
          <cell r="F157">
            <v>0</v>
          </cell>
          <cell r="G157">
            <v>0</v>
          </cell>
          <cell r="H157">
            <v>0</v>
          </cell>
          <cell r="J157" t="str">
            <v>TUBERIA SUBT,REJILLAS,SUMIDER.</v>
          </cell>
        </row>
        <row r="158">
          <cell r="B158">
            <v>201</v>
          </cell>
          <cell r="C158" t="str">
            <v>CANALETA 43 x 5.50     ETERNIT</v>
          </cell>
          <cell r="D158" t="str">
            <v>UN</v>
          </cell>
          <cell r="F158">
            <v>0</v>
          </cell>
          <cell r="G158">
            <v>0</v>
          </cell>
          <cell r="H158">
            <v>0</v>
          </cell>
          <cell r="J158" t="str">
            <v>CUBIERTAS Y ACCESORIOS</v>
          </cell>
        </row>
        <row r="159">
          <cell r="B159">
            <v>202</v>
          </cell>
          <cell r="C159" t="str">
            <v>CANALETA 43 x 6.00     ETERNIT</v>
          </cell>
          <cell r="D159" t="str">
            <v>UN</v>
          </cell>
          <cell r="F159">
            <v>0</v>
          </cell>
          <cell r="G159">
            <v>0</v>
          </cell>
          <cell r="H159">
            <v>0</v>
          </cell>
          <cell r="J159" t="str">
            <v>CUBIERTAS Y ACCESORIOS</v>
          </cell>
        </row>
        <row r="160">
          <cell r="B160">
            <v>203</v>
          </cell>
          <cell r="C160" t="str">
            <v>TUBO GRES 24" (1.50)     MOORE</v>
          </cell>
          <cell r="D160" t="str">
            <v>UN</v>
          </cell>
          <cell r="F160">
            <v>0</v>
          </cell>
          <cell r="G160">
            <v>0</v>
          </cell>
          <cell r="H160">
            <v>0</v>
          </cell>
          <cell r="J160" t="str">
            <v>TUBERIA SUBT,REJILLAS,SUMIDER.</v>
          </cell>
        </row>
        <row r="161">
          <cell r="B161">
            <v>204</v>
          </cell>
          <cell r="C161" t="str">
            <v>TUBO GRES 30" (1.50)     MOORE</v>
          </cell>
          <cell r="D161" t="str">
            <v>UN</v>
          </cell>
          <cell r="F161">
            <v>0</v>
          </cell>
          <cell r="G161">
            <v>0</v>
          </cell>
          <cell r="H161">
            <v>0</v>
          </cell>
          <cell r="J161" t="str">
            <v>TUBERIA SUBT,REJILLAS,SUMIDER.</v>
          </cell>
        </row>
        <row r="162">
          <cell r="B162">
            <v>205</v>
          </cell>
          <cell r="C162" t="str">
            <v>CANALETA 90 x 5.25     ETERNIT</v>
          </cell>
          <cell r="D162" t="str">
            <v>UN</v>
          </cell>
          <cell r="F162">
            <v>0</v>
          </cell>
          <cell r="G162">
            <v>0</v>
          </cell>
          <cell r="H162">
            <v>0</v>
          </cell>
          <cell r="J162" t="str">
            <v>CUBIERTAS Y ACCESORIOS</v>
          </cell>
        </row>
        <row r="163">
          <cell r="B163">
            <v>206</v>
          </cell>
          <cell r="C163" t="str">
            <v>CANALETA 90 x 6.00     ETERNIT</v>
          </cell>
          <cell r="D163" t="str">
            <v>UN</v>
          </cell>
          <cell r="F163">
            <v>0</v>
          </cell>
          <cell r="G163">
            <v>0</v>
          </cell>
          <cell r="H163">
            <v>0</v>
          </cell>
          <cell r="J163" t="str">
            <v>CUBIERTAS Y ACCESORIOS</v>
          </cell>
        </row>
        <row r="164">
          <cell r="B164">
            <v>207</v>
          </cell>
          <cell r="C164" t="str">
            <v>CANALETA 90 x 7.50   FIBROCEMENTO</v>
          </cell>
          <cell r="D164" t="str">
            <v>UN</v>
          </cell>
          <cell r="F164">
            <v>0</v>
          </cell>
          <cell r="G164">
            <v>0</v>
          </cell>
          <cell r="H164">
            <v>0</v>
          </cell>
          <cell r="J164" t="str">
            <v>CUBIERTAS Y ACCESORIOS</v>
          </cell>
        </row>
        <row r="165">
          <cell r="B165">
            <v>208</v>
          </cell>
          <cell r="C165" t="str">
            <v>CANALETA 90 x 9.00     ETERNIT</v>
          </cell>
          <cell r="D165" t="str">
            <v>UN</v>
          </cell>
          <cell r="F165">
            <v>0</v>
          </cell>
          <cell r="G165">
            <v>0</v>
          </cell>
          <cell r="H165">
            <v>0</v>
          </cell>
          <cell r="J165" t="str">
            <v>CUBIERTAS Y ACCESORIOS</v>
          </cell>
        </row>
        <row r="166">
          <cell r="B166">
            <v>209</v>
          </cell>
          <cell r="C166" t="str">
            <v>CANALETA 90-240x100 ACRILICA</v>
          </cell>
          <cell r="D166" t="str">
            <v>UN</v>
          </cell>
          <cell r="F166">
            <v>0</v>
          </cell>
          <cell r="G166">
            <v>0</v>
          </cell>
          <cell r="H166">
            <v>0</v>
          </cell>
          <cell r="J166" t="str">
            <v>ACCESORIOS CUBIERTA</v>
          </cell>
        </row>
        <row r="167">
          <cell r="B167">
            <v>210</v>
          </cell>
          <cell r="C167" t="str">
            <v>CANALETA Galv.  4.50    ACESCO</v>
          </cell>
          <cell r="D167" t="str">
            <v>UN</v>
          </cell>
          <cell r="F167">
            <v>0</v>
          </cell>
          <cell r="G167">
            <v>0</v>
          </cell>
          <cell r="H167">
            <v>0</v>
          </cell>
          <cell r="J167" t="str">
            <v>CUBIERTAS Y ACCESORIOS</v>
          </cell>
        </row>
        <row r="168">
          <cell r="B168">
            <v>211</v>
          </cell>
          <cell r="C168" t="str">
            <v>CODO BAJANTE BR x 90   ETERNIT</v>
          </cell>
          <cell r="D168" t="str">
            <v>UN</v>
          </cell>
          <cell r="F168">
            <v>0</v>
          </cell>
          <cell r="G168">
            <v>0</v>
          </cell>
          <cell r="H168">
            <v>0</v>
          </cell>
          <cell r="J168" t="str">
            <v>CUBIERTAS Y ACCESORIOS</v>
          </cell>
        </row>
        <row r="169">
          <cell r="B169">
            <v>212</v>
          </cell>
          <cell r="C169" t="str">
            <v>BAJANTE CODO 90°PVC (RAINGO)</v>
          </cell>
          <cell r="D169" t="str">
            <v>UN</v>
          </cell>
          <cell r="F169">
            <v>0</v>
          </cell>
          <cell r="G169">
            <v>0</v>
          </cell>
          <cell r="H169">
            <v>0</v>
          </cell>
          <cell r="J169" t="str">
            <v>ACCESORIOS CUBIERTA</v>
          </cell>
        </row>
        <row r="170">
          <cell r="B170">
            <v>213</v>
          </cell>
          <cell r="C170" t="str">
            <v>DOMO CIRCULAR   0.80 DIAMETRO</v>
          </cell>
          <cell r="D170" t="str">
            <v>UN</v>
          </cell>
          <cell r="F170">
            <v>0</v>
          </cell>
          <cell r="G170">
            <v>0</v>
          </cell>
          <cell r="H170">
            <v>0</v>
          </cell>
          <cell r="J170" t="str">
            <v>CUBIERTAS</v>
          </cell>
        </row>
        <row r="171">
          <cell r="B171">
            <v>214</v>
          </cell>
          <cell r="C171" t="str">
            <v>DOMO CIRCULAR   1.10 DIAMETRO</v>
          </cell>
          <cell r="D171" t="str">
            <v>UN</v>
          </cell>
          <cell r="F171">
            <v>0</v>
          </cell>
          <cell r="G171">
            <v>0</v>
          </cell>
          <cell r="H171">
            <v>0</v>
          </cell>
          <cell r="J171" t="str">
            <v>CUBIERTAS</v>
          </cell>
        </row>
        <row r="172">
          <cell r="B172">
            <v>215</v>
          </cell>
          <cell r="C172" t="str">
            <v>GANCHO PLACA Ond.150mm FIBROCEMENTO</v>
          </cell>
          <cell r="D172" t="str">
            <v>UN</v>
          </cell>
          <cell r="E172">
            <v>44340</v>
          </cell>
          <cell r="F172">
            <v>1512.61</v>
          </cell>
          <cell r="G172">
            <v>0.19</v>
          </cell>
          <cell r="H172">
            <v>1800.01</v>
          </cell>
          <cell r="I172" t="str">
            <v>555555555555 - IDRD - MEDIANA DE COTIZACIONES</v>
          </cell>
          <cell r="J172" t="str">
            <v>CUBIERTAS Y ACCESORIOS</v>
          </cell>
        </row>
        <row r="173">
          <cell r="B173">
            <v>216</v>
          </cell>
          <cell r="C173" t="str">
            <v>CANAL S/PORTE PVC (RAINGO)</v>
          </cell>
          <cell r="D173" t="str">
            <v>UN</v>
          </cell>
          <cell r="E173">
            <v>44160</v>
          </cell>
          <cell r="F173">
            <v>1621.01</v>
          </cell>
          <cell r="G173">
            <v>0.19</v>
          </cell>
          <cell r="H173">
            <v>1929</v>
          </cell>
          <cell r="I173" t="str">
            <v>66665555555 - IDRD - MEDIA ARITMETICA DE COTIZACIONES</v>
          </cell>
          <cell r="J173" t="str">
            <v>ACCESORIOS CUBIERTA</v>
          </cell>
        </row>
        <row r="174">
          <cell r="B174">
            <v>217</v>
          </cell>
          <cell r="C174" t="str">
            <v>CANAL TAPA EXTERNA PVC(RAINGO)</v>
          </cell>
          <cell r="D174" t="str">
            <v>UN</v>
          </cell>
          <cell r="E174">
            <v>44160</v>
          </cell>
          <cell r="F174">
            <v>4076.47</v>
          </cell>
          <cell r="G174">
            <v>0.19</v>
          </cell>
          <cell r="H174">
            <v>4851</v>
          </cell>
          <cell r="I174" t="str">
            <v>66665555555 - IDRD - MEDIA ARITMETICA DE COTIZACIONES</v>
          </cell>
          <cell r="J174" t="str">
            <v>ACCESORIOS CUBIERTA</v>
          </cell>
        </row>
        <row r="175">
          <cell r="B175">
            <v>218</v>
          </cell>
          <cell r="C175" t="str">
            <v>TEJA ACRILICA No.  6 Ond. 2mm.</v>
          </cell>
          <cell r="D175" t="str">
            <v>UN</v>
          </cell>
          <cell r="F175">
            <v>0</v>
          </cell>
          <cell r="G175">
            <v>0</v>
          </cell>
          <cell r="H175">
            <v>0</v>
          </cell>
          <cell r="J175" t="str">
            <v>CUBIERTAS</v>
          </cell>
        </row>
        <row r="176">
          <cell r="B176">
            <v>220</v>
          </cell>
          <cell r="C176" t="str">
            <v>MEZCLADORA PARA CONCRETO 1 BULTO   ELECTRICO</v>
          </cell>
          <cell r="D176" t="str">
            <v>MES</v>
          </cell>
          <cell r="F176">
            <v>0</v>
          </cell>
          <cell r="G176">
            <v>0</v>
          </cell>
          <cell r="H176">
            <v>0</v>
          </cell>
          <cell r="J176" t="str">
            <v>EQUIPO ALQUILER Y MAQUINARIA</v>
          </cell>
        </row>
        <row r="177">
          <cell r="B177">
            <v>222</v>
          </cell>
          <cell r="C177" t="str">
            <v>TEJA ESPAÑOLA  0.74 M. ETERNIT</v>
          </cell>
          <cell r="D177" t="str">
            <v>UN</v>
          </cell>
          <cell r="E177">
            <v>44160</v>
          </cell>
          <cell r="F177">
            <v>28428.57</v>
          </cell>
          <cell r="G177">
            <v>0.19</v>
          </cell>
          <cell r="H177">
            <v>33830</v>
          </cell>
          <cell r="I177" t="str">
            <v>66665555555 - IDRD - MEDIA ARITMETICA DE COTIZACIONES</v>
          </cell>
          <cell r="J177" t="str">
            <v>CUBIERTAS Y ACCESORIOS</v>
          </cell>
        </row>
        <row r="178">
          <cell r="B178">
            <v>223</v>
          </cell>
          <cell r="C178" t="str">
            <v>TEJA ESPAÑOLA  1.34 M. ETERNIT</v>
          </cell>
          <cell r="D178" t="str">
            <v>UN</v>
          </cell>
          <cell r="E178">
            <v>44160</v>
          </cell>
          <cell r="F178">
            <v>44065.55</v>
          </cell>
          <cell r="G178">
            <v>0.19</v>
          </cell>
          <cell r="H178">
            <v>52438</v>
          </cell>
          <cell r="I178" t="str">
            <v>66665555555 - IDRD - MEDIA ARITMETICA DE COTIZACIONES</v>
          </cell>
          <cell r="J178" t="str">
            <v>CUBIERTAS Y ACCESORIOS</v>
          </cell>
        </row>
        <row r="179">
          <cell r="B179">
            <v>224</v>
          </cell>
          <cell r="C179" t="str">
            <v>TEJA ONDULADA FIBROCEMENTO No.  4</v>
          </cell>
          <cell r="D179" t="str">
            <v>UN</v>
          </cell>
          <cell r="E179">
            <v>43528</v>
          </cell>
          <cell r="F179">
            <v>13300.84</v>
          </cell>
          <cell r="G179">
            <v>0.19</v>
          </cell>
          <cell r="H179">
            <v>15828</v>
          </cell>
          <cell r="I179" t="str">
            <v>8956232 - IDRD - MEDIA ARMONICA COTIZACIONES</v>
          </cell>
          <cell r="J179" t="str">
            <v>CUBIERTAS Y ACCESORIOS</v>
          </cell>
        </row>
        <row r="180">
          <cell r="B180">
            <v>225</v>
          </cell>
          <cell r="C180" t="str">
            <v>TEJA PLACA Ond. No.  5 ETERNIT</v>
          </cell>
          <cell r="D180" t="str">
            <v>UN</v>
          </cell>
          <cell r="F180">
            <v>0</v>
          </cell>
          <cell r="G180">
            <v>0</v>
          </cell>
          <cell r="H180">
            <v>0</v>
          </cell>
          <cell r="J180" t="str">
            <v>CUBIERTAS Y ACCESORIOS</v>
          </cell>
        </row>
        <row r="181">
          <cell r="B181">
            <v>226</v>
          </cell>
          <cell r="C181" t="str">
            <v>TEJA PLACA Ond. No.  6 ETERNIT</v>
          </cell>
          <cell r="D181" t="str">
            <v>UN</v>
          </cell>
          <cell r="E181">
            <v>44160</v>
          </cell>
          <cell r="F181">
            <v>20915.97</v>
          </cell>
          <cell r="G181">
            <v>0.19</v>
          </cell>
          <cell r="H181">
            <v>24890</v>
          </cell>
          <cell r="I181" t="str">
            <v>66665555555 - IDRD - MEDIA ARITMETICA DE COTIZACIONES</v>
          </cell>
          <cell r="J181" t="str">
            <v>CUBIERTAS Y ACCESORIOS</v>
          </cell>
        </row>
        <row r="182">
          <cell r="B182">
            <v>227</v>
          </cell>
          <cell r="C182" t="str">
            <v>TEJA  PLACA Ond. No.  8</v>
          </cell>
          <cell r="D182" t="str">
            <v>UN</v>
          </cell>
          <cell r="E182">
            <v>44160</v>
          </cell>
          <cell r="F182">
            <v>27858.82</v>
          </cell>
          <cell r="G182">
            <v>0.19</v>
          </cell>
          <cell r="H182">
            <v>33152</v>
          </cell>
          <cell r="I182" t="str">
            <v>66665555555 - IDRD - MEDIA ARITMETICA DE COTIZACIONES</v>
          </cell>
          <cell r="J182" t="str">
            <v>CUBIERTAS Y ACCESORIOS</v>
          </cell>
        </row>
        <row r="183">
          <cell r="B183">
            <v>228</v>
          </cell>
          <cell r="C183" t="str">
            <v>TEJA INGLESA  AA Ref.761 MOORE</v>
          </cell>
          <cell r="D183" t="str">
            <v>M2</v>
          </cell>
          <cell r="F183">
            <v>0</v>
          </cell>
          <cell r="G183">
            <v>0</v>
          </cell>
          <cell r="H183">
            <v>0</v>
          </cell>
          <cell r="J183" t="str">
            <v>CUBIERTAS Y ACCESORIOS</v>
          </cell>
        </row>
        <row r="184">
          <cell r="B184">
            <v>229</v>
          </cell>
          <cell r="C184" t="str">
            <v>TEJA CABLLETE AA Ref.771 MOORE</v>
          </cell>
          <cell r="D184" t="str">
            <v>ML</v>
          </cell>
          <cell r="F184">
            <v>0</v>
          </cell>
          <cell r="G184">
            <v>0</v>
          </cell>
          <cell r="H184">
            <v>0</v>
          </cell>
          <cell r="J184" t="str">
            <v>CUBIERTAS Y ACCESORIOS</v>
          </cell>
        </row>
        <row r="185">
          <cell r="B185">
            <v>230</v>
          </cell>
          <cell r="C185" t="str">
            <v>TEJA Plast. #4 RURALIT  AJOVER</v>
          </cell>
          <cell r="D185" t="str">
            <v>UN</v>
          </cell>
          <cell r="F185">
            <v>0</v>
          </cell>
          <cell r="G185">
            <v>0</v>
          </cell>
          <cell r="H185">
            <v>0</v>
          </cell>
          <cell r="J185" t="str">
            <v>CUBIERTAS Y ACCESORIOS</v>
          </cell>
        </row>
        <row r="186">
          <cell r="B186">
            <v>231</v>
          </cell>
          <cell r="C186" t="str">
            <v>TEJA Plast. #6 RURALIT  AJOVER</v>
          </cell>
          <cell r="D186" t="str">
            <v>UN</v>
          </cell>
          <cell r="F186">
            <v>0</v>
          </cell>
          <cell r="G186">
            <v>0</v>
          </cell>
          <cell r="H186">
            <v>0</v>
          </cell>
          <cell r="J186" t="str">
            <v>CUBIERTAS Y ACCESORIOS</v>
          </cell>
        </row>
        <row r="187">
          <cell r="B187">
            <v>232</v>
          </cell>
          <cell r="C187" t="str">
            <v>TEJA RURALIT No.4</v>
          </cell>
          <cell r="D187" t="str">
            <v>UN</v>
          </cell>
          <cell r="F187">
            <v>0</v>
          </cell>
          <cell r="G187">
            <v>0</v>
          </cell>
          <cell r="H187">
            <v>0</v>
          </cell>
          <cell r="J187" t="str">
            <v>CUBIERTAS Y ACCESORIOS</v>
          </cell>
        </row>
        <row r="188">
          <cell r="B188">
            <v>233</v>
          </cell>
          <cell r="C188" t="str">
            <v>TEJA RURALIT No.6</v>
          </cell>
          <cell r="D188" t="str">
            <v>UN</v>
          </cell>
          <cell r="F188">
            <v>0</v>
          </cell>
          <cell r="G188">
            <v>0</v>
          </cell>
          <cell r="H188">
            <v>0</v>
          </cell>
          <cell r="J188" t="str">
            <v>CUBIERTAS Y ACCESORIOS</v>
          </cell>
        </row>
        <row r="189">
          <cell r="B189">
            <v>234</v>
          </cell>
          <cell r="C189" t="str">
            <v>TEJA RURALIT No.8</v>
          </cell>
          <cell r="D189" t="str">
            <v>UN</v>
          </cell>
          <cell r="F189">
            <v>0</v>
          </cell>
          <cell r="G189">
            <v>0</v>
          </cell>
          <cell r="H189">
            <v>0</v>
          </cell>
          <cell r="J189" t="str">
            <v>CUBIERTAS Y ACCESORIOS</v>
          </cell>
        </row>
        <row r="190">
          <cell r="B190">
            <v>235</v>
          </cell>
          <cell r="C190" t="str">
            <v>TEJA Plast. #4 AJONIT   AJOVER</v>
          </cell>
          <cell r="D190" t="str">
            <v>UN</v>
          </cell>
          <cell r="F190">
            <v>0</v>
          </cell>
          <cell r="G190">
            <v>0</v>
          </cell>
          <cell r="H190">
            <v>0</v>
          </cell>
          <cell r="J190" t="str">
            <v>CUBIERTAS Y ACCESORIOS</v>
          </cell>
        </row>
        <row r="191">
          <cell r="B191">
            <v>236</v>
          </cell>
          <cell r="C191" t="str">
            <v>TEJA TEJALIT # 4 DOBLE ETERNIT</v>
          </cell>
          <cell r="D191" t="str">
            <v>UN</v>
          </cell>
          <cell r="F191">
            <v>0</v>
          </cell>
          <cell r="G191">
            <v>0</v>
          </cell>
          <cell r="H191">
            <v>0</v>
          </cell>
          <cell r="J191" t="str">
            <v>CUBIERTAS Y ACCESORIOS</v>
          </cell>
        </row>
        <row r="192">
          <cell r="B192">
            <v>237</v>
          </cell>
          <cell r="C192" t="str">
            <v>TEJA TEJALIT # 6 DOBLE ETERNIT</v>
          </cell>
          <cell r="D192" t="str">
            <v>UN</v>
          </cell>
          <cell r="F192">
            <v>0</v>
          </cell>
          <cell r="G192">
            <v>0</v>
          </cell>
          <cell r="H192">
            <v>0</v>
          </cell>
          <cell r="J192" t="str">
            <v>CUBIERTAS Y ACCESORIOS</v>
          </cell>
        </row>
        <row r="193">
          <cell r="B193">
            <v>238</v>
          </cell>
          <cell r="C193" t="str">
            <v>TEJA TEJALIT # 8 DOBLE ETERNIT</v>
          </cell>
          <cell r="D193" t="str">
            <v>UN</v>
          </cell>
          <cell r="F193">
            <v>0</v>
          </cell>
          <cell r="G193">
            <v>0</v>
          </cell>
          <cell r="H193">
            <v>0</v>
          </cell>
          <cell r="J193" t="str">
            <v>CUBIERTAS Y ACCESORIOS</v>
          </cell>
        </row>
        <row r="194">
          <cell r="B194">
            <v>239</v>
          </cell>
          <cell r="C194" t="str">
            <v>TEJA Tripl.No.1 179x117 Acr.2mm</v>
          </cell>
          <cell r="D194" t="str">
            <v>UN</v>
          </cell>
          <cell r="F194">
            <v>0</v>
          </cell>
          <cell r="G194">
            <v>0</v>
          </cell>
          <cell r="H194">
            <v>0</v>
          </cell>
          <cell r="J194" t="str">
            <v>CUBIERTAS</v>
          </cell>
        </row>
        <row r="195">
          <cell r="B195">
            <v>240</v>
          </cell>
          <cell r="C195" t="str">
            <v>TERMINAL LATERAL No. 4 ETERNIT</v>
          </cell>
          <cell r="D195" t="str">
            <v>UN</v>
          </cell>
          <cell r="F195">
            <v>0</v>
          </cell>
          <cell r="G195">
            <v>0</v>
          </cell>
          <cell r="H195">
            <v>0</v>
          </cell>
          <cell r="J195" t="str">
            <v>CUBIERTAS Y ACCESORIOS</v>
          </cell>
        </row>
        <row r="196">
          <cell r="B196">
            <v>241</v>
          </cell>
          <cell r="C196" t="str">
            <v>TERMINAL LATERAL No. 6 ETERNIT</v>
          </cell>
          <cell r="D196" t="str">
            <v>UN</v>
          </cell>
          <cell r="F196">
            <v>0</v>
          </cell>
          <cell r="G196">
            <v>0</v>
          </cell>
          <cell r="H196">
            <v>0</v>
          </cell>
          <cell r="J196" t="str">
            <v>CUBIERTAS Y ACCESORIOS</v>
          </cell>
        </row>
        <row r="197">
          <cell r="B197">
            <v>242</v>
          </cell>
          <cell r="C197" t="str">
            <v>TORNILLO COMPL.METALcCAN-43 ETERNIT</v>
          </cell>
          <cell r="D197" t="str">
            <v>UN</v>
          </cell>
          <cell r="E197">
            <v>44160</v>
          </cell>
          <cell r="F197">
            <v>1457.14</v>
          </cell>
          <cell r="G197">
            <v>0.19</v>
          </cell>
          <cell r="H197">
            <v>1734</v>
          </cell>
          <cell r="I197" t="str">
            <v>66665555555 - IDRD - MEDIA ARITMETICA DE COTIZACIONES</v>
          </cell>
          <cell r="J197" t="str">
            <v>CUBIERTAS Y ACCESORIOS</v>
          </cell>
        </row>
        <row r="198">
          <cell r="B198">
            <v>243</v>
          </cell>
          <cell r="C198" t="str">
            <v>TORNILL0 FIJACION METALICO CANALETA-90</v>
          </cell>
          <cell r="D198" t="str">
            <v>UN</v>
          </cell>
          <cell r="F198">
            <v>0</v>
          </cell>
          <cell r="G198">
            <v>0</v>
          </cell>
          <cell r="H198">
            <v>0</v>
          </cell>
          <cell r="J198" t="str">
            <v>CUBIERTAS Y ACCESORIOS</v>
          </cell>
        </row>
        <row r="199">
          <cell r="B199">
            <v>244</v>
          </cell>
          <cell r="C199" t="str">
            <v>VIDRIO PELDAR CRUDO BRONCE 5mm</v>
          </cell>
          <cell r="D199" t="str">
            <v>M2</v>
          </cell>
          <cell r="F199">
            <v>0</v>
          </cell>
          <cell r="G199">
            <v>0</v>
          </cell>
          <cell r="H199">
            <v>0</v>
          </cell>
          <cell r="J199" t="str">
            <v>VIDRIOS Y ESPEJOS</v>
          </cell>
        </row>
        <row r="200">
          <cell r="B200">
            <v>245</v>
          </cell>
          <cell r="C200" t="str">
            <v>CANAL UNION PVC  (RAINGO)</v>
          </cell>
          <cell r="D200" t="str">
            <v>UN</v>
          </cell>
          <cell r="E200">
            <v>44160</v>
          </cell>
          <cell r="F200">
            <v>5685.72</v>
          </cell>
          <cell r="G200">
            <v>0.19</v>
          </cell>
          <cell r="H200">
            <v>6766.01</v>
          </cell>
          <cell r="I200" t="str">
            <v>66665555555 - IDRD - MEDIA ARITMETICA DE COTIZACIONES</v>
          </cell>
          <cell r="J200" t="str">
            <v>ACCESORIOS CUBIERTA</v>
          </cell>
        </row>
        <row r="201">
          <cell r="B201">
            <v>246</v>
          </cell>
          <cell r="C201" t="str">
            <v>ADOQUIN CONC.A-6 OBRA (10x20x6)</v>
          </cell>
          <cell r="D201" t="str">
            <v>UN</v>
          </cell>
          <cell r="E201">
            <v>44340</v>
          </cell>
          <cell r="F201">
            <v>1374.79</v>
          </cell>
          <cell r="G201">
            <v>0.19</v>
          </cell>
          <cell r="H201">
            <v>1636</v>
          </cell>
          <cell r="I201" t="str">
            <v>666666666252 - IDRD - MEDIA GEOMETRICA COTIZACIONES</v>
          </cell>
          <cell r="J201" t="str">
            <v>BLOQUES Y LADRILLOS</v>
          </cell>
        </row>
        <row r="202">
          <cell r="B202">
            <v>247</v>
          </cell>
          <cell r="C202" t="str">
            <v>ALAMBRE GALVANIZADO Cal. 12</v>
          </cell>
          <cell r="D202" t="str">
            <v>KG</v>
          </cell>
          <cell r="F202">
            <v>0</v>
          </cell>
          <cell r="G202">
            <v>0</v>
          </cell>
          <cell r="H202">
            <v>0</v>
          </cell>
          <cell r="J202" t="str">
            <v>ALAMBRES</v>
          </cell>
        </row>
        <row r="203">
          <cell r="B203">
            <v>248</v>
          </cell>
          <cell r="C203" t="str">
            <v>ADOQUIN CONC.A-8 OBRA (10x20x8)</v>
          </cell>
          <cell r="D203" t="str">
            <v>UN</v>
          </cell>
          <cell r="E203">
            <v>44160</v>
          </cell>
          <cell r="F203">
            <v>836.98</v>
          </cell>
          <cell r="G203">
            <v>0.19</v>
          </cell>
          <cell r="H203">
            <v>996.01</v>
          </cell>
          <cell r="I203" t="str">
            <v>66665555555 - IDRD - MEDIA ARITMETICA DE COTIZACIONES</v>
          </cell>
          <cell r="J203" t="str">
            <v>BLOQUES Y LADRILLOS</v>
          </cell>
        </row>
        <row r="204">
          <cell r="B204">
            <v>249</v>
          </cell>
          <cell r="C204" t="str">
            <v>TEJA PLANA    AA Ref.763 MOORE</v>
          </cell>
          <cell r="D204" t="str">
            <v>M2</v>
          </cell>
          <cell r="F204">
            <v>0</v>
          </cell>
          <cell r="G204">
            <v>0</v>
          </cell>
          <cell r="H204">
            <v>0</v>
          </cell>
          <cell r="J204" t="str">
            <v>CUBIERTAS Y ACCESORIOS</v>
          </cell>
        </row>
        <row r="205">
          <cell r="B205">
            <v>250</v>
          </cell>
          <cell r="C205" t="str">
            <v>ADOQUIN GRES   10x10x2.5</v>
          </cell>
          <cell r="D205" t="str">
            <v>M2</v>
          </cell>
          <cell r="F205">
            <v>0</v>
          </cell>
          <cell r="G205">
            <v>0</v>
          </cell>
          <cell r="H205">
            <v>0</v>
          </cell>
          <cell r="J205" t="str">
            <v>ENCHAPES,PISOS,ALFOMBRAS,PAPEL</v>
          </cell>
        </row>
        <row r="206">
          <cell r="B206">
            <v>251</v>
          </cell>
          <cell r="C206" t="str">
            <v>PISOGRES ESMALTADO BLC 10x20 T.MOORE</v>
          </cell>
          <cell r="D206" t="str">
            <v>M2</v>
          </cell>
          <cell r="F206">
            <v>0</v>
          </cell>
          <cell r="G206">
            <v>0</v>
          </cell>
          <cell r="H206">
            <v>0</v>
          </cell>
          <cell r="J206" t="str">
            <v>ENCHAPES,PISOS,ALFOMBRAS,PAPEL</v>
          </cell>
        </row>
        <row r="207">
          <cell r="B207">
            <v>255</v>
          </cell>
          <cell r="C207" t="str">
            <v>ALFOMBRA ALFA VICTORY</v>
          </cell>
          <cell r="D207" t="str">
            <v>M2</v>
          </cell>
          <cell r="F207">
            <v>0</v>
          </cell>
          <cell r="G207">
            <v>0</v>
          </cell>
          <cell r="H207">
            <v>0</v>
          </cell>
          <cell r="J207" t="str">
            <v>Alfombra</v>
          </cell>
        </row>
        <row r="208">
          <cell r="B208">
            <v>256</v>
          </cell>
          <cell r="C208" t="str">
            <v>ALFOMBRA ALFA KASHMIR IMPERIAL</v>
          </cell>
          <cell r="D208" t="str">
            <v>M2</v>
          </cell>
          <cell r="E208">
            <v>44343</v>
          </cell>
          <cell r="F208">
            <v>176470.59</v>
          </cell>
          <cell r="G208">
            <v>0.19</v>
          </cell>
          <cell r="H208">
            <v>210000</v>
          </cell>
          <cell r="I208" t="str">
            <v>124582152 - ALFA</v>
          </cell>
          <cell r="J208" t="str">
            <v>Alfombra</v>
          </cell>
        </row>
        <row r="209">
          <cell r="B209">
            <v>257</v>
          </cell>
          <cell r="C209" t="str">
            <v>ESPEJO PELDAR BRONCE 4 mm</v>
          </cell>
          <cell r="D209" t="str">
            <v>M2</v>
          </cell>
          <cell r="F209">
            <v>0</v>
          </cell>
          <cell r="G209">
            <v>0</v>
          </cell>
          <cell r="H209">
            <v>0</v>
          </cell>
          <cell r="J209" t="str">
            <v>VIDRIOS Y ESPEJOS</v>
          </cell>
        </row>
        <row r="210">
          <cell r="B210">
            <v>258</v>
          </cell>
          <cell r="C210" t="str">
            <v>PLUMA GRUA MOTOR A GASOLINA</v>
          </cell>
          <cell r="D210" t="str">
            <v>DD</v>
          </cell>
          <cell r="F210">
            <v>0</v>
          </cell>
          <cell r="G210">
            <v>0</v>
          </cell>
          <cell r="H210">
            <v>0</v>
          </cell>
          <cell r="J210" t="str">
            <v>EQUIPO ALQUILER Y MAQUINARIA</v>
          </cell>
        </row>
        <row r="211">
          <cell r="B211">
            <v>259</v>
          </cell>
          <cell r="C211" t="str">
            <v>ALFOMBRA ALFA SPLENDOR (NYLON)</v>
          </cell>
          <cell r="D211" t="str">
            <v>M2</v>
          </cell>
          <cell r="F211">
            <v>0</v>
          </cell>
          <cell r="G211">
            <v>0</v>
          </cell>
          <cell r="H211">
            <v>0</v>
          </cell>
          <cell r="J211" t="str">
            <v>Alfombra</v>
          </cell>
        </row>
        <row r="212">
          <cell r="B212">
            <v>260</v>
          </cell>
          <cell r="C212" t="str">
            <v>VIDRIO  CRUD.INCOLO.4mm  TRANSPARENTE</v>
          </cell>
          <cell r="D212" t="str">
            <v>M2</v>
          </cell>
          <cell r="F212">
            <v>0</v>
          </cell>
          <cell r="G212">
            <v>0</v>
          </cell>
          <cell r="H212">
            <v>0</v>
          </cell>
          <cell r="J212" t="str">
            <v>VIDRIOS Y ESPEJOS</v>
          </cell>
        </row>
        <row r="213">
          <cell r="B213">
            <v>261</v>
          </cell>
          <cell r="C213" t="str">
            <v>VIDRIO CRISTAL INCOLORO 5mm</v>
          </cell>
          <cell r="D213" t="str">
            <v>M2</v>
          </cell>
          <cell r="F213">
            <v>0</v>
          </cell>
          <cell r="G213">
            <v>0</v>
          </cell>
          <cell r="H213">
            <v>0</v>
          </cell>
          <cell r="J213" t="str">
            <v>VIDRIOS Y ESPEJOS</v>
          </cell>
        </row>
        <row r="214">
          <cell r="B214">
            <v>262</v>
          </cell>
          <cell r="C214" t="str">
            <v>VIDRIO CRISTAL BRONC. 4mm</v>
          </cell>
          <cell r="D214" t="str">
            <v>M2</v>
          </cell>
          <cell r="F214">
            <v>0</v>
          </cell>
          <cell r="G214">
            <v>0</v>
          </cell>
          <cell r="H214">
            <v>0</v>
          </cell>
          <cell r="J214" t="str">
            <v>VIDRIOS Y ESPEJOS</v>
          </cell>
        </row>
        <row r="215">
          <cell r="B215">
            <v>263</v>
          </cell>
          <cell r="C215" t="str">
            <v>ALFOMBRA ALFA PREMIER (NYLON)</v>
          </cell>
          <cell r="D215" t="str">
            <v>M2</v>
          </cell>
          <cell r="F215">
            <v>0</v>
          </cell>
          <cell r="G215">
            <v>0</v>
          </cell>
          <cell r="H215">
            <v>0</v>
          </cell>
          <cell r="J215" t="str">
            <v>Alfombra</v>
          </cell>
        </row>
        <row r="216">
          <cell r="B216">
            <v>264</v>
          </cell>
          <cell r="C216" t="str">
            <v>VIDRIO CRISTAL BRONC. 5mm</v>
          </cell>
          <cell r="D216" t="str">
            <v>M2</v>
          </cell>
          <cell r="F216">
            <v>0</v>
          </cell>
          <cell r="G216">
            <v>0</v>
          </cell>
          <cell r="H216">
            <v>0</v>
          </cell>
          <cell r="J216" t="str">
            <v>VIDRIOS Y ESPEJOS</v>
          </cell>
        </row>
        <row r="217">
          <cell r="B217">
            <v>266</v>
          </cell>
          <cell r="C217" t="str">
            <v>ESTUCO VENECIANO  CLARO</v>
          </cell>
          <cell r="D217" t="str">
            <v>GLN</v>
          </cell>
          <cell r="F217">
            <v>0</v>
          </cell>
          <cell r="G217">
            <v>0</v>
          </cell>
          <cell r="H217">
            <v>0</v>
          </cell>
          <cell r="J217" t="str">
            <v>PINTURAS</v>
          </cell>
        </row>
        <row r="218">
          <cell r="B218">
            <v>267</v>
          </cell>
          <cell r="C218" t="str">
            <v>ALFOMBRA PAVCO ACUARELA  Inst.</v>
          </cell>
          <cell r="D218" t="str">
            <v>M2</v>
          </cell>
          <cell r="F218">
            <v>0</v>
          </cell>
          <cell r="G218">
            <v>0</v>
          </cell>
          <cell r="H218">
            <v>0</v>
          </cell>
          <cell r="J218" t="str">
            <v>ENCHAPES,PISOS,ALFOMBRAS,PAPEL</v>
          </cell>
        </row>
        <row r="219">
          <cell r="B219">
            <v>268</v>
          </cell>
          <cell r="C219" t="str">
            <v>HIERRO 40 Alambrón        ¼"</v>
          </cell>
          <cell r="D219" t="str">
            <v>KG</v>
          </cell>
          <cell r="F219">
            <v>0</v>
          </cell>
          <cell r="G219">
            <v>0</v>
          </cell>
          <cell r="H219">
            <v>0</v>
          </cell>
          <cell r="J219" t="str">
            <v>ACEROS,HIERROS/MALLAS,CERCHAS</v>
          </cell>
        </row>
        <row r="220">
          <cell r="B220">
            <v>269</v>
          </cell>
          <cell r="C220" t="str">
            <v>VIDRIO CRISTAL BRONC. 6mm</v>
          </cell>
          <cell r="D220" t="str">
            <v>M2</v>
          </cell>
          <cell r="F220">
            <v>0</v>
          </cell>
          <cell r="G220">
            <v>0</v>
          </cell>
          <cell r="H220">
            <v>0</v>
          </cell>
          <cell r="J220" t="str">
            <v>VIDRIOS Y ESPEJOS</v>
          </cell>
        </row>
        <row r="221">
          <cell r="B221">
            <v>270</v>
          </cell>
          <cell r="C221" t="str">
            <v>HIERRO 40 Alambrón     3/8"</v>
          </cell>
          <cell r="D221" t="str">
            <v>KG</v>
          </cell>
          <cell r="F221">
            <v>0</v>
          </cell>
          <cell r="G221">
            <v>0</v>
          </cell>
          <cell r="H221">
            <v>0</v>
          </cell>
          <cell r="J221" t="str">
            <v>ACEROS,HIERROS/MALLAS,CERCHAS</v>
          </cell>
        </row>
        <row r="222">
          <cell r="B222">
            <v>271</v>
          </cell>
          <cell r="C222" t="str">
            <v>PISO ANTICADO GUAJIRA 33*33 CRNA</v>
          </cell>
          <cell r="D222" t="str">
            <v>M2</v>
          </cell>
          <cell r="E222">
            <v>44340</v>
          </cell>
          <cell r="F222">
            <v>80849.58</v>
          </cell>
          <cell r="G222">
            <v>0.19</v>
          </cell>
          <cell r="H222">
            <v>96211</v>
          </cell>
          <cell r="I222" t="str">
            <v>666666666252 - IDRD - MEDIA GEOMETRICA COTIZACIONES</v>
          </cell>
          <cell r="J222" t="str">
            <v>Pisos</v>
          </cell>
        </row>
        <row r="223">
          <cell r="B223">
            <v>272</v>
          </cell>
          <cell r="C223" t="str">
            <v>ALFOMBRA PAVCO MAGISTRAL Inst.</v>
          </cell>
          <cell r="D223" t="str">
            <v>M2</v>
          </cell>
          <cell r="F223">
            <v>0</v>
          </cell>
          <cell r="G223">
            <v>0</v>
          </cell>
          <cell r="H223">
            <v>0</v>
          </cell>
          <cell r="J223" t="str">
            <v>ENCHAPES,PISOS,ALFOMBRAS,PAPEL</v>
          </cell>
        </row>
        <row r="224">
          <cell r="B224">
            <v>273</v>
          </cell>
          <cell r="C224" t="str">
            <v>ALFOMBRA PAVCO DALTON  Inst.</v>
          </cell>
          <cell r="D224" t="str">
            <v>M2</v>
          </cell>
          <cell r="F224">
            <v>0</v>
          </cell>
          <cell r="G224">
            <v>0</v>
          </cell>
          <cell r="H224">
            <v>0</v>
          </cell>
          <cell r="J224" t="str">
            <v>ENCHAPES,PISOS,ALFOMBRAS,PAPEL</v>
          </cell>
        </row>
        <row r="225">
          <cell r="B225">
            <v>275</v>
          </cell>
          <cell r="C225" t="str">
            <v>ALFOMBRA PAVCO MONACO Inst.</v>
          </cell>
          <cell r="D225" t="str">
            <v>M2</v>
          </cell>
          <cell r="F225">
            <v>0</v>
          </cell>
          <cell r="G225">
            <v>0</v>
          </cell>
          <cell r="H225">
            <v>0</v>
          </cell>
          <cell r="J225" t="str">
            <v>ENCHAPES,PISOS,ALFOMBRAS,PAPEL</v>
          </cell>
        </row>
        <row r="226">
          <cell r="B226">
            <v>276</v>
          </cell>
          <cell r="C226" t="str">
            <v>ALFOMBRA PAVCO OASIS Inst.</v>
          </cell>
          <cell r="D226" t="str">
            <v>M2</v>
          </cell>
          <cell r="F226">
            <v>0</v>
          </cell>
          <cell r="G226">
            <v>0</v>
          </cell>
          <cell r="H226">
            <v>0</v>
          </cell>
          <cell r="J226" t="str">
            <v>ENCHAPES,PISOS,ALFOMBRAS,PAPEL</v>
          </cell>
        </row>
        <row r="227">
          <cell r="B227">
            <v>277</v>
          </cell>
          <cell r="C227" t="str">
            <v>ALFOMBRA PAVCO MINK Inst.</v>
          </cell>
          <cell r="D227" t="str">
            <v>M2</v>
          </cell>
          <cell r="F227">
            <v>0</v>
          </cell>
          <cell r="G227">
            <v>0</v>
          </cell>
          <cell r="H227">
            <v>0</v>
          </cell>
          <cell r="J227" t="str">
            <v>ENCHAPES,PISOS,ALFOMBRAS,PAPEL</v>
          </cell>
        </row>
        <row r="228">
          <cell r="B228">
            <v>278</v>
          </cell>
          <cell r="C228" t="str">
            <v>ALFOMBRA PAVCO FLORESTA II Inst.</v>
          </cell>
          <cell r="D228" t="str">
            <v>M2</v>
          </cell>
          <cell r="F228">
            <v>0</v>
          </cell>
          <cell r="G228">
            <v>0</v>
          </cell>
          <cell r="H228">
            <v>0</v>
          </cell>
          <cell r="J228" t="str">
            <v>ENCHAPES,PISOS,ALFOMBRAS,PAPEL</v>
          </cell>
        </row>
        <row r="229">
          <cell r="B229">
            <v>279</v>
          </cell>
          <cell r="C229" t="str">
            <v>VIDRIO CRISTAL Templ.BRONC.5mm</v>
          </cell>
          <cell r="D229" t="str">
            <v>M2</v>
          </cell>
          <cell r="F229">
            <v>0</v>
          </cell>
          <cell r="G229">
            <v>0</v>
          </cell>
          <cell r="H229">
            <v>0</v>
          </cell>
          <cell r="J229" t="str">
            <v>VIDRIOS Y ESPEJOS</v>
          </cell>
        </row>
        <row r="230">
          <cell r="B230">
            <v>280</v>
          </cell>
          <cell r="C230" t="str">
            <v>VIDRIO CRISTAL Templ.BRONC.4mm</v>
          </cell>
          <cell r="D230" t="str">
            <v>M2</v>
          </cell>
          <cell r="F230">
            <v>0</v>
          </cell>
          <cell r="G230">
            <v>0</v>
          </cell>
          <cell r="H230">
            <v>0</v>
          </cell>
          <cell r="J230" t="str">
            <v>VIDRIOS Y ESPEJOS</v>
          </cell>
        </row>
        <row r="231">
          <cell r="B231">
            <v>281</v>
          </cell>
          <cell r="C231" t="str">
            <v>TANQUE CONICO  250 LT. COLEMPAQUES</v>
          </cell>
          <cell r="D231" t="str">
            <v>UN</v>
          </cell>
          <cell r="F231">
            <v>0</v>
          </cell>
          <cell r="G231">
            <v>0</v>
          </cell>
          <cell r="H231">
            <v>0</v>
          </cell>
          <cell r="J231" t="str">
            <v>GRIFERIAS,APARATOS,ACCESORIOS</v>
          </cell>
        </row>
        <row r="232">
          <cell r="B232">
            <v>282</v>
          </cell>
          <cell r="C232" t="str">
            <v>TANQUE CONICO 2000 LT. COLEMPAQUES</v>
          </cell>
          <cell r="D232" t="str">
            <v>UN</v>
          </cell>
          <cell r="F232">
            <v>0</v>
          </cell>
          <cell r="G232">
            <v>0</v>
          </cell>
          <cell r="H232">
            <v>0</v>
          </cell>
          <cell r="J232" t="str">
            <v>GRIFERIAS,APARATOS,ACCESORIOS</v>
          </cell>
        </row>
        <row r="233">
          <cell r="B233">
            <v>283</v>
          </cell>
          <cell r="C233" t="str">
            <v>CODO metalico   3/4"  EMT</v>
          </cell>
          <cell r="D233" t="str">
            <v>UN</v>
          </cell>
          <cell r="F233">
            <v>0</v>
          </cell>
          <cell r="G233">
            <v>0</v>
          </cell>
          <cell r="H233">
            <v>0</v>
          </cell>
          <cell r="J233" t="str">
            <v>LAMPARAS</v>
          </cell>
        </row>
        <row r="234">
          <cell r="B234">
            <v>284</v>
          </cell>
          <cell r="C234" t="str">
            <v>CODO metalico    1/2"</v>
          </cell>
          <cell r="D234" t="str">
            <v>UN</v>
          </cell>
          <cell r="F234">
            <v>0</v>
          </cell>
          <cell r="G234">
            <v>0</v>
          </cell>
          <cell r="H234">
            <v>0</v>
          </cell>
          <cell r="J234" t="str">
            <v>TUBERIA</v>
          </cell>
        </row>
        <row r="235">
          <cell r="B235">
            <v>285</v>
          </cell>
          <cell r="C235" t="str">
            <v>CODO  metalico  1 1/2"</v>
          </cell>
          <cell r="D235" t="str">
            <v>UN</v>
          </cell>
          <cell r="F235">
            <v>0</v>
          </cell>
          <cell r="G235">
            <v>0</v>
          </cell>
          <cell r="H235">
            <v>0</v>
          </cell>
          <cell r="J235" t="str">
            <v>TUBERIA</v>
          </cell>
        </row>
        <row r="236">
          <cell r="B236">
            <v>288</v>
          </cell>
          <cell r="C236" t="str">
            <v>PISO OPAL BEIGE 20.5x20.5 CRNA</v>
          </cell>
          <cell r="D236" t="str">
            <v>M2</v>
          </cell>
          <cell r="F236">
            <v>0</v>
          </cell>
          <cell r="G236">
            <v>0</v>
          </cell>
          <cell r="H236">
            <v>0</v>
          </cell>
          <cell r="J236" t="str">
            <v>Pisos</v>
          </cell>
        </row>
        <row r="237">
          <cell r="B237">
            <v>289</v>
          </cell>
          <cell r="C237" t="str">
            <v>ENCHAPE JULIANA BALNCO 20 x 30 CRNA</v>
          </cell>
          <cell r="D237" t="str">
            <v>M2</v>
          </cell>
          <cell r="F237">
            <v>0</v>
          </cell>
          <cell r="G237">
            <v>0</v>
          </cell>
          <cell r="H237">
            <v>0</v>
          </cell>
          <cell r="J237" t="str">
            <v>Enchapes</v>
          </cell>
        </row>
        <row r="238">
          <cell r="B238">
            <v>290</v>
          </cell>
          <cell r="C238" t="str">
            <v>ALFARJIA GRABADA 12x17x7 obra</v>
          </cell>
          <cell r="D238" t="str">
            <v>UN</v>
          </cell>
          <cell r="F238">
            <v>0</v>
          </cell>
          <cell r="G238">
            <v>0</v>
          </cell>
          <cell r="H238">
            <v>0</v>
          </cell>
          <cell r="J238" t="str">
            <v>ENCHAPES,PISOS,ALFOMBRAS,PAPEL</v>
          </cell>
        </row>
        <row r="239">
          <cell r="B239">
            <v>291</v>
          </cell>
          <cell r="C239" t="str">
            <v>GRANO 1-N MELATO 33x33 PRIMERA  ALFA -BALDOSA</v>
          </cell>
          <cell r="D239" t="str">
            <v>M2</v>
          </cell>
          <cell r="F239">
            <v>0</v>
          </cell>
          <cell r="G239">
            <v>0</v>
          </cell>
          <cell r="H239">
            <v>0</v>
          </cell>
          <cell r="J239" t="str">
            <v>Enchapes y Pisos</v>
          </cell>
        </row>
        <row r="240">
          <cell r="B240">
            <v>292</v>
          </cell>
          <cell r="C240" t="str">
            <v>ALFARJIA GRABADA 12x17x7 fab</v>
          </cell>
          <cell r="D240" t="str">
            <v>UN</v>
          </cell>
          <cell r="F240">
            <v>0</v>
          </cell>
          <cell r="G240">
            <v>0</v>
          </cell>
          <cell r="H240">
            <v>0</v>
          </cell>
          <cell r="J240" t="str">
            <v>ENCHAPES,PISOS,ALFOMBRAS,PAPEL</v>
          </cell>
        </row>
        <row r="241">
          <cell r="B241">
            <v>293</v>
          </cell>
          <cell r="C241" t="str">
            <v>BALDOSIN GRANITO MARMOL Blc.#4 Base blanco 33 x33</v>
          </cell>
          <cell r="D241" t="str">
            <v>M2</v>
          </cell>
          <cell r="F241">
            <v>0</v>
          </cell>
          <cell r="G241">
            <v>0</v>
          </cell>
          <cell r="H241">
            <v>0</v>
          </cell>
          <cell r="J241" t="str">
            <v>ENCHAPES,PISOS,ALFOMBRAS,PAPEL</v>
          </cell>
        </row>
        <row r="242">
          <cell r="B242">
            <v>294</v>
          </cell>
          <cell r="C242" t="str">
            <v>BALDOSIN MARMOL GRIS #4 DELTA 30 x 30</v>
          </cell>
          <cell r="D242" t="str">
            <v>M2</v>
          </cell>
          <cell r="F242">
            <v>0</v>
          </cell>
          <cell r="G242">
            <v>0</v>
          </cell>
          <cell r="H242">
            <v>0</v>
          </cell>
          <cell r="J242" t="str">
            <v>ENCHAPES,PISOS,ALFOMBRAS,PAPEL</v>
          </cell>
        </row>
        <row r="243">
          <cell r="B243">
            <v>295</v>
          </cell>
          <cell r="C243" t="str">
            <v>VENTANA COCINA 0.90X1.20</v>
          </cell>
          <cell r="D243" t="str">
            <v>UN</v>
          </cell>
          <cell r="F243">
            <v>0</v>
          </cell>
          <cell r="G243">
            <v>0</v>
          </cell>
          <cell r="H243">
            <v>0</v>
          </cell>
          <cell r="J243" t="str">
            <v>PERFILES Y DIVISIONES</v>
          </cell>
        </row>
        <row r="244">
          <cell r="B244">
            <v>297</v>
          </cell>
          <cell r="C244" t="str">
            <v>LADRILLO ESTRUCTURAL G 29X14.5X9 fab</v>
          </cell>
          <cell r="D244" t="str">
            <v>UN</v>
          </cell>
          <cell r="F244">
            <v>0</v>
          </cell>
          <cell r="G244">
            <v>0</v>
          </cell>
          <cell r="H244">
            <v>0</v>
          </cell>
          <cell r="J244" t="str">
            <v>LADRILLO BOGOTA</v>
          </cell>
        </row>
        <row r="245">
          <cell r="B245">
            <v>300</v>
          </cell>
          <cell r="C245" t="str">
            <v>PUERTA METALICA ENTRADA  SIN CHAPA</v>
          </cell>
          <cell r="D245" t="str">
            <v>UN</v>
          </cell>
          <cell r="F245">
            <v>0</v>
          </cell>
          <cell r="G245">
            <v>0</v>
          </cell>
          <cell r="H245">
            <v>0</v>
          </cell>
          <cell r="J245" t="str">
            <v>PERFILES Y DIVISIONES</v>
          </cell>
        </row>
        <row r="246">
          <cell r="B246">
            <v>302</v>
          </cell>
          <cell r="C246" t="str">
            <v>CONTRAPASOS ESCALERA Vinisol .Inst PAVCO</v>
          </cell>
          <cell r="D246" t="str">
            <v>ML</v>
          </cell>
          <cell r="F246">
            <v>0</v>
          </cell>
          <cell r="G246">
            <v>0</v>
          </cell>
          <cell r="H246">
            <v>0</v>
          </cell>
          <cell r="J246" t="str">
            <v>ENCHAPES,PISOS,ALFOMBRAS,PAPEL</v>
          </cell>
        </row>
        <row r="247">
          <cell r="B247">
            <v>303</v>
          </cell>
          <cell r="C247" t="str">
            <v>TUBO ALCANT NOVAFORT 250MM   S/NORMA ICONTEC</v>
          </cell>
          <cell r="D247" t="str">
            <v>ML</v>
          </cell>
          <cell r="E247">
            <v>44340</v>
          </cell>
          <cell r="F247">
            <v>63457.98</v>
          </cell>
          <cell r="G247">
            <v>0.19</v>
          </cell>
          <cell r="H247">
            <v>75515</v>
          </cell>
          <cell r="I247" t="str">
            <v>666666666252 - IDRD - MEDIA GEOMETRICA COTIZACIONES</v>
          </cell>
          <cell r="J247" t="str">
            <v>INST. HIDRAUL/SANIT. Y LAMINAS</v>
          </cell>
        </row>
        <row r="248">
          <cell r="B248">
            <v>304</v>
          </cell>
          <cell r="C248" t="str">
            <v>UNION  ALCANT NOVAFORT 250MM   S/NORMA ICONTEC</v>
          </cell>
          <cell r="D248" t="str">
            <v>UNI</v>
          </cell>
          <cell r="E248">
            <v>44340</v>
          </cell>
          <cell r="F248">
            <v>128662.18</v>
          </cell>
          <cell r="G248">
            <v>0.19</v>
          </cell>
          <cell r="H248">
            <v>153107.99</v>
          </cell>
          <cell r="I248" t="str">
            <v>666666666252 - IDRD - MEDIA GEOMETRICA COTIZACIONES</v>
          </cell>
          <cell r="J248" t="str">
            <v>INST. HIDRAUL/SANIT. Y LAMINAS</v>
          </cell>
        </row>
        <row r="249">
          <cell r="B249">
            <v>305</v>
          </cell>
          <cell r="C249" t="str">
            <v>PISO EGEO BLANCO 25X25 CRNA</v>
          </cell>
          <cell r="D249" t="str">
            <v>M2</v>
          </cell>
          <cell r="F249">
            <v>0</v>
          </cell>
          <cell r="G249">
            <v>0</v>
          </cell>
          <cell r="H249">
            <v>0</v>
          </cell>
          <cell r="J249" t="str">
            <v>Pisos</v>
          </cell>
        </row>
        <row r="250">
          <cell r="B250">
            <v>306</v>
          </cell>
          <cell r="C250" t="str">
            <v>EMEFLEX MOZAICO INST.</v>
          </cell>
          <cell r="D250" t="str">
            <v>M2</v>
          </cell>
          <cell r="F250">
            <v>0</v>
          </cell>
          <cell r="G250">
            <v>0</v>
          </cell>
          <cell r="H250">
            <v>0</v>
          </cell>
          <cell r="J250" t="str">
            <v>ENCHAPES,PISOS,ALFOMBRAS,PAPEL</v>
          </cell>
        </row>
        <row r="251">
          <cell r="B251">
            <v>308</v>
          </cell>
          <cell r="C251" t="str">
            <v>HIERRO A-40 Liso/Rect  3/4"</v>
          </cell>
          <cell r="D251" t="str">
            <v>KG</v>
          </cell>
          <cell r="F251">
            <v>0</v>
          </cell>
          <cell r="G251">
            <v>0</v>
          </cell>
          <cell r="H251">
            <v>0</v>
          </cell>
          <cell r="J251" t="str">
            <v>ACEROS Y HIERROS</v>
          </cell>
        </row>
        <row r="252">
          <cell r="B252">
            <v>309</v>
          </cell>
          <cell r="C252" t="str">
            <v>GUARDAESCOBA  VINISOL 10 Inst PAVCO</v>
          </cell>
          <cell r="D252" t="str">
            <v>ML</v>
          </cell>
          <cell r="F252">
            <v>0</v>
          </cell>
          <cell r="G252">
            <v>0</v>
          </cell>
          <cell r="H252">
            <v>0</v>
          </cell>
          <cell r="J252" t="str">
            <v>ENCHAPES,PISOS,ALFOMBRAS,PAPEL</v>
          </cell>
        </row>
        <row r="253">
          <cell r="B253">
            <v>310</v>
          </cell>
          <cell r="C253" t="str">
            <v>GUARDAESCOBA VINISOL 6.8Inst PAVCO</v>
          </cell>
          <cell r="D253" t="str">
            <v>ML</v>
          </cell>
          <cell r="F253">
            <v>0</v>
          </cell>
          <cell r="G253">
            <v>0</v>
          </cell>
          <cell r="H253">
            <v>0</v>
          </cell>
          <cell r="J253" t="str">
            <v>ENCHAPES,PISOS,ALFOMBRAS,PAPEL</v>
          </cell>
        </row>
        <row r="254">
          <cell r="B254">
            <v>313</v>
          </cell>
          <cell r="C254" t="str">
            <v>MARMOL NEGRO SANGIL CUADREADO ALFA</v>
          </cell>
          <cell r="D254" t="str">
            <v>M2</v>
          </cell>
          <cell r="F254">
            <v>0</v>
          </cell>
          <cell r="G254">
            <v>0</v>
          </cell>
          <cell r="H254">
            <v>0</v>
          </cell>
          <cell r="J254" t="str">
            <v>Enchapes y Pisos</v>
          </cell>
        </row>
        <row r="255">
          <cell r="B255">
            <v>315</v>
          </cell>
          <cell r="C255" t="str">
            <v>REJILLA ANTICUCARACHA 3"x2" COMBINADA</v>
          </cell>
          <cell r="D255" t="str">
            <v>UN</v>
          </cell>
          <cell r="F255">
            <v>0</v>
          </cell>
          <cell r="G255">
            <v>0</v>
          </cell>
          <cell r="H255">
            <v>0</v>
          </cell>
          <cell r="J255" t="str">
            <v>REJILLAS</v>
          </cell>
        </row>
        <row r="256">
          <cell r="B256">
            <v>316</v>
          </cell>
          <cell r="C256" t="str">
            <v>REJILLA ANTICUCARACHA 6"x4" Al.</v>
          </cell>
          <cell r="D256" t="str">
            <v>UN</v>
          </cell>
          <cell r="F256">
            <v>0</v>
          </cell>
          <cell r="G256">
            <v>0</v>
          </cell>
          <cell r="H256">
            <v>0</v>
          </cell>
          <cell r="J256" t="str">
            <v>REJILLAS</v>
          </cell>
        </row>
        <row r="257">
          <cell r="B257">
            <v>317</v>
          </cell>
          <cell r="C257" t="str">
            <v>REJILLA CONCENTRICA 3"x2" COMBINADA</v>
          </cell>
          <cell r="D257" t="str">
            <v>UN</v>
          </cell>
          <cell r="E257">
            <v>44343</v>
          </cell>
          <cell r="F257">
            <v>9359.66</v>
          </cell>
          <cell r="G257">
            <v>0.19</v>
          </cell>
          <cell r="H257">
            <v>11138</v>
          </cell>
          <cell r="I257" t="str">
            <v>8956232 - IDRD - MEDIA ARMONICA COTIZACIONES</v>
          </cell>
          <cell r="J257" t="str">
            <v>REJILLAS</v>
          </cell>
        </row>
        <row r="258">
          <cell r="B258">
            <v>318</v>
          </cell>
          <cell r="C258" t="str">
            <v>HIERRO A-40 Liso/Rect   5/8" Ml</v>
          </cell>
          <cell r="D258" t="str">
            <v>ML</v>
          </cell>
          <cell r="E258">
            <v>43537</v>
          </cell>
          <cell r="F258">
            <v>3617.65</v>
          </cell>
          <cell r="G258">
            <v>0.19</v>
          </cell>
          <cell r="H258">
            <v>4305</v>
          </cell>
          <cell r="I258" t="str">
            <v>8956232 - IDRD - MEDIA ARMONICA COTIZACIONES</v>
          </cell>
          <cell r="J258" t="str">
            <v>ACEROS Y HIERROS</v>
          </cell>
        </row>
        <row r="259">
          <cell r="B259">
            <v>320</v>
          </cell>
          <cell r="C259" t="str">
            <v>MARMOL RETAL TRAVERTINO VILLA DE LEYVA</v>
          </cell>
          <cell r="D259" t="str">
            <v>M2</v>
          </cell>
          <cell r="F259">
            <v>0</v>
          </cell>
          <cell r="G259">
            <v>0</v>
          </cell>
          <cell r="H259">
            <v>0</v>
          </cell>
          <cell r="J259" t="str">
            <v>ENCHAPES,PISOS,ALFOMBRAS,PAPEL</v>
          </cell>
        </row>
        <row r="260">
          <cell r="B260">
            <v>321</v>
          </cell>
          <cell r="C260" t="str">
            <v>VIDRIO TEMPL.GRABD.BRONCE 5mm</v>
          </cell>
          <cell r="D260" t="str">
            <v>M2</v>
          </cell>
          <cell r="F260">
            <v>0</v>
          </cell>
          <cell r="G260">
            <v>0</v>
          </cell>
          <cell r="H260">
            <v>0</v>
          </cell>
          <cell r="J260" t="str">
            <v>VIDRIOS Y ESPEJOS</v>
          </cell>
        </row>
        <row r="261">
          <cell r="B261">
            <v>322</v>
          </cell>
          <cell r="C261" t="str">
            <v>TEJA Plast. #8 AJONIT   AJOVER</v>
          </cell>
          <cell r="D261" t="str">
            <v>UN</v>
          </cell>
          <cell r="F261">
            <v>0</v>
          </cell>
          <cell r="G261">
            <v>0</v>
          </cell>
          <cell r="H261">
            <v>0</v>
          </cell>
          <cell r="J261" t="str">
            <v>CUBIERTAS Y ACCESORIOS</v>
          </cell>
        </row>
        <row r="262">
          <cell r="B262">
            <v>323</v>
          </cell>
          <cell r="C262" t="str">
            <v>PASO 30 cm x 3 mm</v>
          </cell>
          <cell r="D262" t="str">
            <v>ML</v>
          </cell>
          <cell r="F262">
            <v>0</v>
          </cell>
          <cell r="G262">
            <v>0</v>
          </cell>
          <cell r="H262">
            <v>0</v>
          </cell>
          <cell r="J262" t="str">
            <v>ENCHAPES,PISOS,ALFOMBRAS,PAPEL</v>
          </cell>
        </row>
        <row r="263">
          <cell r="B263">
            <v>324</v>
          </cell>
          <cell r="C263" t="str">
            <v>PEGACOR  BLANCO  (25kg)</v>
          </cell>
          <cell r="D263" t="str">
            <v>KG</v>
          </cell>
          <cell r="E263">
            <v>44343</v>
          </cell>
          <cell r="F263">
            <v>1278.1500000000001</v>
          </cell>
          <cell r="G263">
            <v>0.19</v>
          </cell>
          <cell r="H263">
            <v>1521</v>
          </cell>
          <cell r="I263" t="str">
            <v>8956232 - IDRD - MEDIA ARMONICA COTIZACIONES</v>
          </cell>
          <cell r="J263" t="str">
            <v>ENCHAPES,PISOS,ALFOMBRAS,PAPEL</v>
          </cell>
        </row>
        <row r="264">
          <cell r="B264">
            <v>326</v>
          </cell>
          <cell r="C264" t="str">
            <v>CERCHA METALICA DE 3MT</v>
          </cell>
          <cell r="D264" t="str">
            <v>SMN</v>
          </cell>
          <cell r="F264">
            <v>0</v>
          </cell>
          <cell r="G264">
            <v>0</v>
          </cell>
          <cell r="H264">
            <v>0</v>
          </cell>
          <cell r="J264" t="str">
            <v>EQUIPO ALQUILER Y MAQUINARIA</v>
          </cell>
        </row>
        <row r="265">
          <cell r="B265">
            <v>327</v>
          </cell>
          <cell r="C265" t="str">
            <v>PIEDRA CORALINA (305x305x16)</v>
          </cell>
          <cell r="D265" t="str">
            <v>M2</v>
          </cell>
          <cell r="F265">
            <v>0</v>
          </cell>
          <cell r="G265">
            <v>0</v>
          </cell>
          <cell r="H265">
            <v>0</v>
          </cell>
          <cell r="J265" t="str">
            <v>ENCHAPES,PISOS,ALFOMBRAS,PAPEL</v>
          </cell>
        </row>
        <row r="266">
          <cell r="B266">
            <v>329</v>
          </cell>
          <cell r="C266" t="str">
            <v>CRUCETAS CORTAS</v>
          </cell>
          <cell r="D266" t="str">
            <v>SMN</v>
          </cell>
          <cell r="F266">
            <v>0</v>
          </cell>
          <cell r="G266">
            <v>0</v>
          </cell>
          <cell r="H266">
            <v>0</v>
          </cell>
          <cell r="J266" t="str">
            <v>EQUIPO ALQUILER Y MAQUINARIA</v>
          </cell>
        </row>
        <row r="267">
          <cell r="B267">
            <v>330</v>
          </cell>
          <cell r="C267" t="str">
            <v>POLISEC PAVCO</v>
          </cell>
          <cell r="D267" t="str">
            <v>M2</v>
          </cell>
          <cell r="E267">
            <v>43560</v>
          </cell>
          <cell r="F267">
            <v>646.54999999999995</v>
          </cell>
          <cell r="G267">
            <v>0.16</v>
          </cell>
          <cell r="H267">
            <v>750</v>
          </cell>
          <cell r="I267" t="str">
            <v>66665555555 - IDRD - MEDIA ARITMETICA DE COTIZACIONES</v>
          </cell>
          <cell r="J267" t="str">
            <v>ENCHAPES,PISOS,ALFOMBRAS,PAPEL</v>
          </cell>
        </row>
        <row r="268">
          <cell r="B268">
            <v>331</v>
          </cell>
          <cell r="C268" t="str">
            <v>ENCHAPE VERACRUZ AZUL 20*30 CRNA</v>
          </cell>
          <cell r="D268" t="str">
            <v>M2</v>
          </cell>
          <cell r="F268">
            <v>0</v>
          </cell>
          <cell r="G268">
            <v>0</v>
          </cell>
          <cell r="H268">
            <v>0</v>
          </cell>
          <cell r="J268" t="str">
            <v>Enchapes</v>
          </cell>
        </row>
        <row r="269">
          <cell r="B269">
            <v>332</v>
          </cell>
          <cell r="C269" t="str">
            <v>ENCHAPE MACEDONIA 25x35   CRNA</v>
          </cell>
          <cell r="D269" t="str">
            <v>M2</v>
          </cell>
          <cell r="E269">
            <v>44160</v>
          </cell>
          <cell r="F269">
            <v>18321.849999999999</v>
          </cell>
          <cell r="G269">
            <v>0.19</v>
          </cell>
          <cell r="H269">
            <v>21803</v>
          </cell>
          <cell r="J269" t="str">
            <v>Enchapes</v>
          </cell>
        </row>
        <row r="270">
          <cell r="B270">
            <v>337</v>
          </cell>
          <cell r="C270" t="str">
            <v>VIDRIO CRISTAL Templ.INCOL.5mm</v>
          </cell>
          <cell r="D270" t="str">
            <v>M2</v>
          </cell>
          <cell r="F270">
            <v>0</v>
          </cell>
          <cell r="G270">
            <v>0</v>
          </cell>
          <cell r="H270">
            <v>0</v>
          </cell>
          <cell r="J270" t="str">
            <v>VIDRIOS Y ESPEJOS</v>
          </cell>
        </row>
        <row r="271">
          <cell r="B271">
            <v>339</v>
          </cell>
          <cell r="C271" t="str">
            <v>ENCHAPE TURQUI AZUL 25x25 CRNA</v>
          </cell>
          <cell r="D271" t="str">
            <v>M2</v>
          </cell>
          <cell r="F271">
            <v>0</v>
          </cell>
          <cell r="G271">
            <v>0</v>
          </cell>
          <cell r="H271">
            <v>0</v>
          </cell>
          <cell r="J271" t="str">
            <v>Enchapes</v>
          </cell>
        </row>
        <row r="272">
          <cell r="B272">
            <v>340</v>
          </cell>
          <cell r="C272" t="str">
            <v>BISAGRA DE HIERRO</v>
          </cell>
          <cell r="D272" t="str">
            <v>PAR</v>
          </cell>
          <cell r="F272">
            <v>0</v>
          </cell>
          <cell r="G272">
            <v>0</v>
          </cell>
          <cell r="H272">
            <v>0</v>
          </cell>
          <cell r="J272" t="str">
            <v>FERRETERIA</v>
          </cell>
        </row>
        <row r="273">
          <cell r="B273">
            <v>341</v>
          </cell>
          <cell r="C273" t="str">
            <v>PULIDA PISO GRANITO(EQUIPO+MdEO)</v>
          </cell>
          <cell r="D273" t="str">
            <v>M2</v>
          </cell>
          <cell r="E273">
            <v>43843</v>
          </cell>
          <cell r="F273">
            <v>15551</v>
          </cell>
          <cell r="G273">
            <v>0</v>
          </cell>
          <cell r="H273">
            <v>15551</v>
          </cell>
          <cell r="I273" t="str">
            <v>860061089 - IDRD - PROYECCIÒN</v>
          </cell>
          <cell r="J273" t="str">
            <v>ENCHAPES,PISOS,ALFOMBRAS,PAPEL</v>
          </cell>
        </row>
        <row r="274">
          <cell r="B274">
            <v>342</v>
          </cell>
          <cell r="C274" t="str">
            <v>PULIDA + LACADA PISO MADERA</v>
          </cell>
          <cell r="D274" t="str">
            <v>M2</v>
          </cell>
          <cell r="F274">
            <v>0</v>
          </cell>
          <cell r="G274">
            <v>0</v>
          </cell>
          <cell r="H274">
            <v>0</v>
          </cell>
          <cell r="J274" t="str">
            <v>ENCHAPES,PISOS,ALFOMBRAS,PAPEL</v>
          </cell>
        </row>
        <row r="275">
          <cell r="B275">
            <v>343</v>
          </cell>
          <cell r="C275" t="str">
            <v>TEE PRESION 1¼" PVC  S/NORMA ICONTEC</v>
          </cell>
          <cell r="D275" t="str">
            <v>UN</v>
          </cell>
          <cell r="E275">
            <v>43843</v>
          </cell>
          <cell r="F275">
            <v>2988</v>
          </cell>
          <cell r="G275">
            <v>0.19</v>
          </cell>
          <cell r="H275">
            <v>3555.72</v>
          </cell>
          <cell r="I275" t="str">
            <v>860061089 - IDRD - PROYECCIÒN</v>
          </cell>
          <cell r="J275" t="str">
            <v>ACCESORIOS HIDROSANITARIOS</v>
          </cell>
        </row>
        <row r="276">
          <cell r="B276">
            <v>344</v>
          </cell>
          <cell r="C276" t="str">
            <v>TABLON SAHARA LISO TUNEZ  ALFA</v>
          </cell>
          <cell r="D276" t="str">
            <v>M2</v>
          </cell>
          <cell r="F276">
            <v>0</v>
          </cell>
          <cell r="G276">
            <v>0</v>
          </cell>
          <cell r="H276">
            <v>0</v>
          </cell>
          <cell r="J276" t="str">
            <v>Enchapes y Pisos</v>
          </cell>
        </row>
        <row r="277">
          <cell r="B277">
            <v>345</v>
          </cell>
          <cell r="C277" t="str">
            <v>TEE PRESION 3/4" PVC S/NORMA ICONTEC</v>
          </cell>
          <cell r="D277" t="str">
            <v>UN</v>
          </cell>
          <cell r="E277">
            <v>44305</v>
          </cell>
          <cell r="F277">
            <v>810.08</v>
          </cell>
          <cell r="G277">
            <v>0.19</v>
          </cell>
          <cell r="H277">
            <v>964</v>
          </cell>
          <cell r="I277" t="str">
            <v>555555555555 - IDRD - MEDIANA DE COTIZACIONES</v>
          </cell>
          <cell r="J277" t="str">
            <v>ACCESORIOS HIDROSANITARIOS</v>
          </cell>
        </row>
        <row r="278">
          <cell r="B278">
            <v>347</v>
          </cell>
          <cell r="C278" t="str">
            <v>REJILLA LAVADERO 5x7cmx1 ½ "Al.</v>
          </cell>
          <cell r="D278" t="str">
            <v>UN</v>
          </cell>
          <cell r="F278">
            <v>0</v>
          </cell>
          <cell r="G278">
            <v>0</v>
          </cell>
          <cell r="H278">
            <v>0</v>
          </cell>
          <cell r="J278" t="str">
            <v>REJILLAS</v>
          </cell>
        </row>
        <row r="279">
          <cell r="B279">
            <v>348</v>
          </cell>
          <cell r="C279" t="str">
            <v>TABLETA 10 x 10 NATURAL MOORE</v>
          </cell>
          <cell r="D279" t="str">
            <v>M2</v>
          </cell>
          <cell r="F279">
            <v>0</v>
          </cell>
          <cell r="G279">
            <v>0</v>
          </cell>
          <cell r="H279">
            <v>0</v>
          </cell>
          <cell r="J279" t="str">
            <v>ENCHAPES,PISOS,ALFOMBRAS,PAPEL</v>
          </cell>
        </row>
        <row r="280">
          <cell r="B280">
            <v>349</v>
          </cell>
          <cell r="C280" t="str">
            <v>TABLETA 15 x 15 NATURAL MOORE</v>
          </cell>
          <cell r="D280" t="str">
            <v>M2</v>
          </cell>
          <cell r="F280">
            <v>0</v>
          </cell>
          <cell r="G280">
            <v>0</v>
          </cell>
          <cell r="H280">
            <v>0</v>
          </cell>
          <cell r="J280" t="str">
            <v>ENCHAPES,PISOS,ALFOMBRAS,PAPEL</v>
          </cell>
        </row>
        <row r="281">
          <cell r="B281">
            <v>350</v>
          </cell>
          <cell r="C281" t="str">
            <v>TABLETA 20 x 10 NATURAL MOORE</v>
          </cell>
          <cell r="D281" t="str">
            <v>M2</v>
          </cell>
          <cell r="F281">
            <v>0</v>
          </cell>
          <cell r="G281">
            <v>0</v>
          </cell>
          <cell r="H281">
            <v>0</v>
          </cell>
          <cell r="J281" t="str">
            <v>ENCHAPES,PISOS,ALFOMBRAS,PAPEL</v>
          </cell>
        </row>
        <row r="282">
          <cell r="B282">
            <v>351</v>
          </cell>
          <cell r="C282" t="str">
            <v>MARMOL Trav.VLLaLEIVA 30.5X15.3X1</v>
          </cell>
          <cell r="D282" t="str">
            <v>M2</v>
          </cell>
          <cell r="F282">
            <v>0</v>
          </cell>
          <cell r="G282">
            <v>0</v>
          </cell>
          <cell r="H282">
            <v>0</v>
          </cell>
          <cell r="J282" t="str">
            <v>ENCHAPES,PISOS,ALFOMBRAS,PAPEL</v>
          </cell>
        </row>
        <row r="283">
          <cell r="B283">
            <v>352</v>
          </cell>
          <cell r="C283" t="str">
            <v>HIERRO A-40 Liso/Rect  7/8" Kg</v>
          </cell>
          <cell r="D283" t="str">
            <v>KG</v>
          </cell>
          <cell r="E283">
            <v>43532</v>
          </cell>
          <cell r="F283">
            <v>2319.33</v>
          </cell>
          <cell r="G283">
            <v>0.19</v>
          </cell>
          <cell r="H283">
            <v>2760</v>
          </cell>
          <cell r="I283" t="str">
            <v>8956232 - IDRD - MEDIA ARMONICA COTIZACIONES</v>
          </cell>
          <cell r="J283" t="str">
            <v>ACEROS Y HIERROS</v>
          </cell>
        </row>
        <row r="284">
          <cell r="B284">
            <v>353</v>
          </cell>
          <cell r="C284" t="str">
            <v>TABLON LISO TRADICION ROJA ALFA</v>
          </cell>
          <cell r="D284" t="str">
            <v>M2</v>
          </cell>
          <cell r="F284">
            <v>0</v>
          </cell>
          <cell r="G284">
            <v>0</v>
          </cell>
          <cell r="H284">
            <v>0</v>
          </cell>
          <cell r="J284" t="str">
            <v>Enchapes y Pisos</v>
          </cell>
        </row>
        <row r="285">
          <cell r="B285">
            <v>354</v>
          </cell>
          <cell r="C285" t="str">
            <v>PLANCHONES MADERA (A=0.30M;e=4CM,L=3M.)</v>
          </cell>
          <cell r="D285" t="str">
            <v>SMN</v>
          </cell>
          <cell r="F285">
            <v>0</v>
          </cell>
          <cell r="G285">
            <v>0</v>
          </cell>
          <cell r="H285">
            <v>0</v>
          </cell>
          <cell r="J285" t="str">
            <v>EQUIPO ALQUILER Y MAQUINARIA</v>
          </cell>
        </row>
        <row r="286">
          <cell r="B286">
            <v>355</v>
          </cell>
          <cell r="C286" t="str">
            <v>TABLON DE ½-26 NATURAL MOORE</v>
          </cell>
          <cell r="D286" t="str">
            <v>M2</v>
          </cell>
          <cell r="F286">
            <v>0</v>
          </cell>
          <cell r="G286">
            <v>0</v>
          </cell>
          <cell r="H286">
            <v>0</v>
          </cell>
          <cell r="J286" t="str">
            <v>ENCHAPES,PISOS,ALFOMBRAS,PAPEL</v>
          </cell>
        </row>
        <row r="287">
          <cell r="B287">
            <v>356</v>
          </cell>
          <cell r="C287" t="str">
            <v>PISO GERFLOR 1.5mm.Inst.  KONKER</v>
          </cell>
          <cell r="D287" t="str">
            <v>M2</v>
          </cell>
          <cell r="F287">
            <v>0</v>
          </cell>
          <cell r="G287">
            <v>0</v>
          </cell>
          <cell r="H287">
            <v>0</v>
          </cell>
          <cell r="J287" t="str">
            <v>ENCHAPES,PISOS,ALFOMBRAS,PAPEL</v>
          </cell>
        </row>
        <row r="288">
          <cell r="B288">
            <v>357</v>
          </cell>
          <cell r="C288" t="str">
            <v>VINISOL 1.6  RESIDENCIAL TERRAZO (sum+ Inst).</v>
          </cell>
          <cell r="D288" t="str">
            <v>M2</v>
          </cell>
          <cell r="F288">
            <v>0</v>
          </cell>
          <cell r="G288">
            <v>0</v>
          </cell>
          <cell r="H288">
            <v>0</v>
          </cell>
          <cell r="J288" t="str">
            <v>ENCHAPES,PISOS,ALFOMBRAS,PAPEL</v>
          </cell>
        </row>
        <row r="289">
          <cell r="B289">
            <v>358</v>
          </cell>
          <cell r="C289" t="str">
            <v>VINISOL 2.0  TRAFICO Inst.</v>
          </cell>
          <cell r="D289" t="str">
            <v>M2</v>
          </cell>
          <cell r="F289">
            <v>0</v>
          </cell>
          <cell r="G289">
            <v>0</v>
          </cell>
          <cell r="H289">
            <v>0</v>
          </cell>
          <cell r="J289" t="str">
            <v>ENCHAPES,PISOS,ALFOMBRAS,PAPEL</v>
          </cell>
        </row>
        <row r="290">
          <cell r="B290">
            <v>359</v>
          </cell>
          <cell r="C290" t="str">
            <v>VINISOL 3.0 TraficoPesadoTableta (30x30cm)+transp.</v>
          </cell>
          <cell r="D290" t="str">
            <v>M2</v>
          </cell>
          <cell r="F290">
            <v>0</v>
          </cell>
          <cell r="G290">
            <v>0</v>
          </cell>
          <cell r="H290">
            <v>0</v>
          </cell>
          <cell r="J290" t="str">
            <v>ENCHAPES,PISOS,ALFOMBRAS,PAPEL</v>
          </cell>
        </row>
        <row r="291">
          <cell r="B291">
            <v>360</v>
          </cell>
          <cell r="C291" t="str">
            <v>TEJA Plast. #6 AJONIT   AJOVER</v>
          </cell>
          <cell r="D291" t="str">
            <v>UN</v>
          </cell>
          <cell r="F291">
            <v>0</v>
          </cell>
          <cell r="G291">
            <v>0</v>
          </cell>
          <cell r="H291">
            <v>0</v>
          </cell>
          <cell r="J291" t="str">
            <v>CUBIERTAS Y ACCESORIOS</v>
          </cell>
        </row>
        <row r="292">
          <cell r="B292">
            <v>361</v>
          </cell>
          <cell r="C292" t="str">
            <v>TEE PRESION Ø 1"  S/NORMA ICONTEC</v>
          </cell>
          <cell r="D292" t="str">
            <v>UN</v>
          </cell>
          <cell r="E292">
            <v>43843</v>
          </cell>
          <cell r="F292">
            <v>1157</v>
          </cell>
          <cell r="G292">
            <v>0.19</v>
          </cell>
          <cell r="H292">
            <v>1376.83</v>
          </cell>
          <cell r="I292" t="str">
            <v>860061089 - IDRD - PROYECCIÒN</v>
          </cell>
          <cell r="J292" t="str">
            <v>ACCESORIOS HIDROSANITARIOS</v>
          </cell>
        </row>
        <row r="293">
          <cell r="B293">
            <v>362</v>
          </cell>
          <cell r="C293" t="str">
            <v>ZOCALO Bald.GRANO 5-BHV ALFA</v>
          </cell>
          <cell r="D293" t="str">
            <v>ML</v>
          </cell>
          <cell r="F293">
            <v>0</v>
          </cell>
          <cell r="G293">
            <v>0</v>
          </cell>
          <cell r="H293">
            <v>0</v>
          </cell>
          <cell r="J293" t="str">
            <v>ENCHAPES,PISOS,ALFOMBRAS,PAPEL</v>
          </cell>
        </row>
        <row r="294">
          <cell r="B294">
            <v>363</v>
          </cell>
          <cell r="C294" t="str">
            <v>ZOCALO Bald.GRANO 5 MELAT ALFA</v>
          </cell>
          <cell r="D294" t="str">
            <v>ML</v>
          </cell>
          <cell r="F294">
            <v>0</v>
          </cell>
          <cell r="G294">
            <v>0</v>
          </cell>
          <cell r="H294">
            <v>0</v>
          </cell>
          <cell r="J294" t="str">
            <v>ENCHAPES,PISOS,ALFOMBRAS,PAPEL</v>
          </cell>
        </row>
        <row r="295">
          <cell r="B295">
            <v>364</v>
          </cell>
          <cell r="C295" t="str">
            <v>ZOCALO Bald.GRANO 1 MELAT ALFA</v>
          </cell>
          <cell r="D295" t="str">
            <v>ML</v>
          </cell>
          <cell r="F295">
            <v>0</v>
          </cell>
          <cell r="G295">
            <v>0</v>
          </cell>
          <cell r="H295">
            <v>0</v>
          </cell>
          <cell r="J295" t="str">
            <v>Enchapes</v>
          </cell>
        </row>
        <row r="296">
          <cell r="B296">
            <v>365</v>
          </cell>
          <cell r="C296" t="str">
            <v>PISOGRES  NATURAL 30x30 T.MOORE</v>
          </cell>
          <cell r="D296" t="str">
            <v>M2</v>
          </cell>
          <cell r="F296">
            <v>0</v>
          </cell>
          <cell r="G296">
            <v>0</v>
          </cell>
          <cell r="H296">
            <v>0</v>
          </cell>
          <cell r="J296" t="str">
            <v>ENCHAPES,PISOS,ALFOMBRAS,PAPEL</v>
          </cell>
        </row>
        <row r="297">
          <cell r="B297">
            <v>366</v>
          </cell>
          <cell r="C297" t="str">
            <v>REJILLA ALUMINIO CON SOSCO (3"x2") TRADICIONAL</v>
          </cell>
          <cell r="D297" t="str">
            <v>UN</v>
          </cell>
          <cell r="E297">
            <v>44339</v>
          </cell>
          <cell r="F297">
            <v>3051.26</v>
          </cell>
          <cell r="G297">
            <v>0.19</v>
          </cell>
          <cell r="H297">
            <v>3631</v>
          </cell>
          <cell r="I297" t="str">
            <v>555555555555 - IDRD - MEDIANA DE COTIZACIONES</v>
          </cell>
          <cell r="J297" t="str">
            <v>REJILLAS</v>
          </cell>
        </row>
        <row r="298">
          <cell r="B298">
            <v>367</v>
          </cell>
          <cell r="C298" t="str">
            <v>ANDAMIO COLGANTE 40mt.</v>
          </cell>
          <cell r="D298" t="str">
            <v>DD</v>
          </cell>
          <cell r="F298">
            <v>0</v>
          </cell>
          <cell r="G298">
            <v>0</v>
          </cell>
          <cell r="H298">
            <v>0</v>
          </cell>
          <cell r="J298" t="str">
            <v>EQUIPO ALQUILER Y MAQUINARIA</v>
          </cell>
        </row>
        <row r="299">
          <cell r="B299">
            <v>368</v>
          </cell>
          <cell r="C299" t="str">
            <v>ANDAMIO TUBULAR (SECC:1.5X1.5M.)</v>
          </cell>
          <cell r="D299" t="str">
            <v>DD</v>
          </cell>
          <cell r="E299">
            <v>44251</v>
          </cell>
          <cell r="F299">
            <v>840.34</v>
          </cell>
          <cell r="G299">
            <v>0.19</v>
          </cell>
          <cell r="H299">
            <v>1000</v>
          </cell>
          <cell r="I299" t="str">
            <v>555555555555 - IDRD - MEDIANA DE COTIZACIONES</v>
          </cell>
          <cell r="J299" t="str">
            <v>EQUIPO ALQUILER Y MAQUINARIA</v>
          </cell>
        </row>
        <row r="300">
          <cell r="B300">
            <v>369</v>
          </cell>
          <cell r="C300" t="str">
            <v>AUTOBOMBA PARA CONCRETO</v>
          </cell>
          <cell r="D300" t="str">
            <v>M3</v>
          </cell>
          <cell r="E300">
            <v>44274</v>
          </cell>
          <cell r="F300">
            <v>39520.17</v>
          </cell>
          <cell r="G300">
            <v>0.19</v>
          </cell>
          <cell r="H300">
            <v>47029</v>
          </cell>
          <cell r="I300" t="str">
            <v>8956232 - IDRD - MEDIA ARMONICA COTIZACIONES</v>
          </cell>
          <cell r="J300" t="str">
            <v>EQUIPO ALQUILER Y MAQUINARIA</v>
          </cell>
        </row>
        <row r="301">
          <cell r="B301">
            <v>370</v>
          </cell>
          <cell r="C301" t="str">
            <v>REJILLA VENT. TRADICIONAL 3" Al. 15x15</v>
          </cell>
          <cell r="D301" t="str">
            <v>UN</v>
          </cell>
          <cell r="F301">
            <v>0</v>
          </cell>
          <cell r="G301">
            <v>0</v>
          </cell>
          <cell r="H301">
            <v>0</v>
          </cell>
          <cell r="J301" t="str">
            <v>REJILLAS</v>
          </cell>
        </row>
        <row r="302">
          <cell r="B302">
            <v>371</v>
          </cell>
          <cell r="C302" t="str">
            <v>BOMBA ESTACIONARIA DE CONCRETO</v>
          </cell>
          <cell r="D302" t="str">
            <v>M3</v>
          </cell>
          <cell r="E302">
            <v>44274</v>
          </cell>
          <cell r="F302">
            <v>39480.67</v>
          </cell>
          <cell r="G302">
            <v>0.19</v>
          </cell>
          <cell r="H302">
            <v>46982</v>
          </cell>
          <cell r="I302" t="str">
            <v>8956232 - IDRD - MEDIA ARMONICA COTIZACIONES</v>
          </cell>
          <cell r="J302" t="str">
            <v>EQUIPO ALQUILER Y MAQUINARIA</v>
          </cell>
        </row>
        <row r="303">
          <cell r="B303">
            <v>372</v>
          </cell>
          <cell r="C303" t="str">
            <v>BULLDOZER D-6 CATERPILLAR (Operario+Combustible)</v>
          </cell>
          <cell r="D303" t="str">
            <v>DD</v>
          </cell>
          <cell r="F303">
            <v>0</v>
          </cell>
          <cell r="G303">
            <v>0</v>
          </cell>
          <cell r="H303">
            <v>0</v>
          </cell>
          <cell r="J303" t="str">
            <v>EQUIPO ALQUILER Y MAQUINARIA</v>
          </cell>
        </row>
        <row r="304">
          <cell r="B304">
            <v>373</v>
          </cell>
          <cell r="C304" t="str">
            <v>CARGADOR .40 M3 SOBRE LLANTAS</v>
          </cell>
          <cell r="D304" t="str">
            <v>MES</v>
          </cell>
          <cell r="F304">
            <v>0</v>
          </cell>
          <cell r="G304">
            <v>0</v>
          </cell>
          <cell r="H304">
            <v>0</v>
          </cell>
          <cell r="J304" t="str">
            <v>EQUIPO ALQUILER Y MAQUINARIA</v>
          </cell>
        </row>
        <row r="305">
          <cell r="B305">
            <v>374</v>
          </cell>
          <cell r="C305" t="str">
            <v>HIERRO 40 Liso/Rect  7/8"</v>
          </cell>
          <cell r="D305" t="str">
            <v>KG</v>
          </cell>
          <cell r="F305">
            <v>0</v>
          </cell>
          <cell r="G305">
            <v>0</v>
          </cell>
          <cell r="H305">
            <v>0</v>
          </cell>
          <cell r="J305" t="str">
            <v>ACEROS,HIERROS/MALLAS,CERCHAS</v>
          </cell>
        </row>
        <row r="306">
          <cell r="B306">
            <v>375</v>
          </cell>
          <cell r="C306" t="str">
            <v>RODILLO  VIBRATORIO "BENITIN" 1TON+ Operario</v>
          </cell>
          <cell r="D306" t="str">
            <v>DD</v>
          </cell>
          <cell r="F306">
            <v>0</v>
          </cell>
          <cell r="G306">
            <v>0</v>
          </cell>
          <cell r="H306">
            <v>0</v>
          </cell>
          <cell r="J306" t="str">
            <v>EQUIPO ALQUILER Y MAQUINARIA</v>
          </cell>
        </row>
        <row r="307">
          <cell r="B307">
            <v>376</v>
          </cell>
          <cell r="C307" t="str">
            <v>COMPRESOR 2 MARTILLOS 185 PCM-OPER+COMB</v>
          </cell>
          <cell r="D307" t="str">
            <v>HR</v>
          </cell>
          <cell r="E307">
            <v>44274</v>
          </cell>
          <cell r="F307">
            <v>35962.19</v>
          </cell>
          <cell r="G307">
            <v>0.19</v>
          </cell>
          <cell r="H307">
            <v>42795.01</v>
          </cell>
          <cell r="I307" t="str">
            <v>555555555555 - IDRD - MEDIANA DE COTIZACIONES</v>
          </cell>
          <cell r="J307" t="str">
            <v>EQUIPOS DE AIRE</v>
          </cell>
        </row>
        <row r="308">
          <cell r="B308">
            <v>377</v>
          </cell>
          <cell r="C308" t="str">
            <v>CALENTADOR 15 GN.Elec/Domes CIMSA</v>
          </cell>
          <cell r="D308" t="str">
            <v>UN</v>
          </cell>
          <cell r="F308">
            <v>0</v>
          </cell>
          <cell r="G308">
            <v>0</v>
          </cell>
          <cell r="H308">
            <v>0</v>
          </cell>
          <cell r="J308" t="str">
            <v>Calentadores</v>
          </cell>
        </row>
        <row r="309">
          <cell r="B309">
            <v>378</v>
          </cell>
          <cell r="C309" t="str">
            <v>CORTADORA DE LADRILLO GASOLINA (sin disco)</v>
          </cell>
          <cell r="D309" t="str">
            <v>DD</v>
          </cell>
          <cell r="E309">
            <v>44251</v>
          </cell>
          <cell r="F309">
            <v>26752.1</v>
          </cell>
          <cell r="G309">
            <v>0.19</v>
          </cell>
          <cell r="H309">
            <v>31835</v>
          </cell>
          <cell r="I309" t="str">
            <v>8956232 - IDRD - MEDIA ARMONICA COTIZACIONES</v>
          </cell>
          <cell r="J309" t="str">
            <v>EQUIPO ALQUILER Y MAQUINARIA</v>
          </cell>
        </row>
        <row r="310">
          <cell r="B310">
            <v>379</v>
          </cell>
          <cell r="C310" t="str">
            <v>CALENTADOR 30 GN.Elec.Integral CIMSA</v>
          </cell>
          <cell r="D310" t="str">
            <v>UN</v>
          </cell>
          <cell r="F310">
            <v>0</v>
          </cell>
          <cell r="G310">
            <v>0</v>
          </cell>
          <cell r="H310">
            <v>0</v>
          </cell>
          <cell r="J310" t="str">
            <v>Calentadores</v>
          </cell>
        </row>
        <row r="311">
          <cell r="B311">
            <v>381</v>
          </cell>
          <cell r="C311" t="str">
            <v>FORM CLAMPS (UN)</v>
          </cell>
          <cell r="D311" t="str">
            <v>DD</v>
          </cell>
          <cell r="E311">
            <v>44251</v>
          </cell>
          <cell r="F311">
            <v>67.23</v>
          </cell>
          <cell r="G311">
            <v>0.19</v>
          </cell>
          <cell r="H311">
            <v>80</v>
          </cell>
          <cell r="I311" t="str">
            <v>555555555555 - IDRD - MEDIANA DE COTIZACIONES</v>
          </cell>
          <cell r="J311" t="str">
            <v>EQUIPO ALQUILER Y MAQUINARIA</v>
          </cell>
        </row>
        <row r="312">
          <cell r="B312">
            <v>382</v>
          </cell>
          <cell r="C312" t="str">
            <v>FORMALETA ENTREPISO M2 (paral corto 1,5-2,5 mts)</v>
          </cell>
          <cell r="D312" t="str">
            <v>MES</v>
          </cell>
          <cell r="E312">
            <v>43843</v>
          </cell>
          <cell r="F312">
            <v>4223.53</v>
          </cell>
          <cell r="G312">
            <v>0.19</v>
          </cell>
          <cell r="H312">
            <v>5026</v>
          </cell>
          <cell r="I312" t="str">
            <v>860061089 - IDRD - PROYECCIÒN</v>
          </cell>
          <cell r="J312" t="str">
            <v>EQUIPO ALQUILER Y MAQUINARIA</v>
          </cell>
        </row>
        <row r="313">
          <cell r="B313">
            <v>383</v>
          </cell>
          <cell r="C313" t="str">
            <v>FORMALETA ENTREPISO M2 (paral largo 3-4,5 mts)</v>
          </cell>
          <cell r="D313" t="str">
            <v>MES</v>
          </cell>
          <cell r="E313">
            <v>44274</v>
          </cell>
          <cell r="F313">
            <v>6567.23</v>
          </cell>
          <cell r="G313">
            <v>0.19</v>
          </cell>
          <cell r="H313">
            <v>7815</v>
          </cell>
          <cell r="I313" t="str">
            <v>860061089 - IDRD - PROYECCIÒN</v>
          </cell>
          <cell r="J313" t="str">
            <v>EQUIPO ALQUILER Y MAQUINARIA</v>
          </cell>
        </row>
        <row r="314">
          <cell r="B314">
            <v>384</v>
          </cell>
          <cell r="C314" t="str">
            <v>CRUCETAS  LARGAS</v>
          </cell>
          <cell r="D314" t="str">
            <v>DD</v>
          </cell>
          <cell r="E314">
            <v>43843</v>
          </cell>
          <cell r="F314">
            <v>33.61</v>
          </cell>
          <cell r="G314">
            <v>0.19</v>
          </cell>
          <cell r="H314">
            <v>40</v>
          </cell>
          <cell r="I314" t="str">
            <v>860061089 - IDRD - PROYECCIÒN</v>
          </cell>
          <cell r="J314" t="str">
            <v>EQUIPO ALQUILER Y MAQUINARIA</v>
          </cell>
        </row>
        <row r="315">
          <cell r="B315">
            <v>385</v>
          </cell>
          <cell r="C315" t="str">
            <v>REJILLA DE ARBOL DE 120 cm. H.F.</v>
          </cell>
          <cell r="D315" t="str">
            <v>UN</v>
          </cell>
          <cell r="F315">
            <v>0</v>
          </cell>
          <cell r="G315">
            <v>0</v>
          </cell>
          <cell r="H315">
            <v>0</v>
          </cell>
          <cell r="J315" t="str">
            <v>REJILLAS</v>
          </cell>
        </row>
        <row r="316">
          <cell r="B316">
            <v>386</v>
          </cell>
          <cell r="C316" t="str">
            <v>FORMALETA SARDINEL- (45x240) / ML</v>
          </cell>
          <cell r="D316" t="str">
            <v>DD</v>
          </cell>
          <cell r="E316">
            <v>44274</v>
          </cell>
          <cell r="F316">
            <v>317.64999999999998</v>
          </cell>
          <cell r="G316">
            <v>0.19</v>
          </cell>
          <cell r="H316">
            <v>378</v>
          </cell>
          <cell r="I316" t="str">
            <v>8956232 - IDRD - MEDIA ARMONICA COTIZACIONES</v>
          </cell>
          <cell r="J316" t="str">
            <v>EQUIPO ALQUILER Y MAQUINARIA</v>
          </cell>
        </row>
        <row r="317">
          <cell r="B317">
            <v>387</v>
          </cell>
          <cell r="C317" t="str">
            <v>CALENTADOR 30 GN.GAS  Domes CIMSA</v>
          </cell>
          <cell r="D317" t="str">
            <v>UN</v>
          </cell>
          <cell r="F317">
            <v>0</v>
          </cell>
          <cell r="G317">
            <v>0</v>
          </cell>
          <cell r="H317">
            <v>0</v>
          </cell>
          <cell r="J317" t="str">
            <v>Calentadores</v>
          </cell>
        </row>
        <row r="318">
          <cell r="B318">
            <v>388</v>
          </cell>
          <cell r="C318" t="str">
            <v>MEZCLADORA DE CONCRETO 2 BULTOS GASOLINA</v>
          </cell>
          <cell r="D318" t="str">
            <v>DD</v>
          </cell>
          <cell r="E318">
            <v>43508</v>
          </cell>
          <cell r="F318">
            <v>29416.81</v>
          </cell>
          <cell r="G318">
            <v>0.19</v>
          </cell>
          <cell r="H318">
            <v>35006</v>
          </cell>
          <cell r="I318" t="str">
            <v>8956232 - IDRD - MEDIA ARMONICA COTIZACIONES</v>
          </cell>
          <cell r="J318" t="str">
            <v>EQUIPO ALQUILER Y MAQUINARIA</v>
          </cell>
        </row>
        <row r="319">
          <cell r="B319">
            <v>389</v>
          </cell>
          <cell r="C319" t="str">
            <v>REJILLA TRADICIONAL PLASTICO 3"x2" PLASTICO</v>
          </cell>
          <cell r="D319" t="str">
            <v>UN</v>
          </cell>
          <cell r="F319">
            <v>0</v>
          </cell>
          <cell r="G319">
            <v>0</v>
          </cell>
          <cell r="H319">
            <v>0</v>
          </cell>
          <cell r="J319" t="str">
            <v>REJILLAS</v>
          </cell>
        </row>
        <row r="320">
          <cell r="B320">
            <v>390</v>
          </cell>
          <cell r="C320" t="str">
            <v>MORDAZAS EN PLATINA CON CUÑA</v>
          </cell>
          <cell r="D320" t="str">
            <v>DD</v>
          </cell>
          <cell r="E320">
            <v>43843</v>
          </cell>
          <cell r="F320">
            <v>48.74</v>
          </cell>
          <cell r="G320">
            <v>0.19</v>
          </cell>
          <cell r="H320">
            <v>58</v>
          </cell>
          <cell r="I320" t="str">
            <v>860061089 - IDRD - PROYECCIÒN</v>
          </cell>
          <cell r="J320" t="str">
            <v>EQUIPO ALQUILER Y MAQUINARIA</v>
          </cell>
        </row>
        <row r="321">
          <cell r="B321">
            <v>391</v>
          </cell>
          <cell r="C321" t="str">
            <v>MOTOBOMBAS TRIFASICA DE 2"SUMERGIBLE</v>
          </cell>
          <cell r="D321" t="str">
            <v>DD</v>
          </cell>
          <cell r="E321">
            <v>44274</v>
          </cell>
          <cell r="F321">
            <v>25735.29</v>
          </cell>
          <cell r="G321">
            <v>0.19</v>
          </cell>
          <cell r="H321">
            <v>30625</v>
          </cell>
          <cell r="I321" t="str">
            <v>8956232 - IDRD - MEDIA ARMONICA COTIZACIONES</v>
          </cell>
          <cell r="J321" t="str">
            <v>EQUIPO ALQUILER Y MAQUINARIA</v>
          </cell>
        </row>
        <row r="322">
          <cell r="B322">
            <v>393</v>
          </cell>
          <cell r="C322" t="str">
            <v>PARALES - SEMANA (2 - 3.5m)</v>
          </cell>
          <cell r="D322" t="str">
            <v>UN</v>
          </cell>
          <cell r="E322">
            <v>44251</v>
          </cell>
          <cell r="F322">
            <v>896.64</v>
          </cell>
          <cell r="G322">
            <v>0.19</v>
          </cell>
          <cell r="H322">
            <v>1067</v>
          </cell>
          <cell r="I322" t="str">
            <v>555555555555 - IDRD - MEDIANA DE COTIZACIONES</v>
          </cell>
          <cell r="J322" t="str">
            <v>EQUIPO ALQUILER Y MAQUINARIA</v>
          </cell>
        </row>
        <row r="323">
          <cell r="B323">
            <v>394</v>
          </cell>
          <cell r="C323" t="str">
            <v>PARALES - MES</v>
          </cell>
          <cell r="D323" t="str">
            <v>UN</v>
          </cell>
          <cell r="E323">
            <v>43843</v>
          </cell>
          <cell r="F323">
            <v>3102.52</v>
          </cell>
          <cell r="G323">
            <v>0.19</v>
          </cell>
          <cell r="H323">
            <v>3692</v>
          </cell>
          <cell r="I323" t="str">
            <v>860061089 - IDRD - PROYECCIÒN</v>
          </cell>
          <cell r="J323" t="str">
            <v>EQUIPO ALQUILER Y MAQUINARIA</v>
          </cell>
        </row>
        <row r="324">
          <cell r="B324">
            <v>395</v>
          </cell>
          <cell r="C324" t="str">
            <v>PESCANTE PARA ANDAMIO COLGANTE</v>
          </cell>
          <cell r="D324" t="str">
            <v>SMN</v>
          </cell>
          <cell r="F324">
            <v>0</v>
          </cell>
          <cell r="G324">
            <v>0</v>
          </cell>
          <cell r="H324">
            <v>0</v>
          </cell>
          <cell r="J324" t="str">
            <v>EQUIPO ALQUILER Y MAQUINARIA</v>
          </cell>
        </row>
        <row r="325">
          <cell r="B325">
            <v>396</v>
          </cell>
          <cell r="C325" t="str">
            <v>PLANCHONESa=0.30M,e=4CM,l=3.00 M ALQUILER</v>
          </cell>
          <cell r="D325" t="str">
            <v>DD</v>
          </cell>
          <cell r="F325">
            <v>0</v>
          </cell>
          <cell r="G325">
            <v>0</v>
          </cell>
          <cell r="H325">
            <v>0</v>
          </cell>
          <cell r="J325" t="str">
            <v>EQUIPO ALQUILER Y MAQUINARIA</v>
          </cell>
        </row>
        <row r="326">
          <cell r="B326">
            <v>398</v>
          </cell>
          <cell r="C326" t="str">
            <v>PISO CORSICO 33x33 CRNA</v>
          </cell>
          <cell r="D326" t="str">
            <v>M2</v>
          </cell>
          <cell r="F326">
            <v>0</v>
          </cell>
          <cell r="G326">
            <v>0</v>
          </cell>
          <cell r="H326">
            <v>0</v>
          </cell>
          <cell r="J326" t="str">
            <v>Pisos</v>
          </cell>
        </row>
        <row r="327">
          <cell r="B327">
            <v>399</v>
          </cell>
          <cell r="C327" t="str">
            <v>CALENTADOR 30 GN.Mix.Domes. CIMSA</v>
          </cell>
          <cell r="D327" t="str">
            <v>UN</v>
          </cell>
          <cell r="F327">
            <v>0</v>
          </cell>
          <cell r="G327">
            <v>0</v>
          </cell>
          <cell r="H327">
            <v>0</v>
          </cell>
          <cell r="J327" t="str">
            <v>Calentadores</v>
          </cell>
        </row>
        <row r="328">
          <cell r="B328">
            <v>400</v>
          </cell>
          <cell r="C328" t="str">
            <v>VIBRADOR A GASOLINA</v>
          </cell>
          <cell r="D328" t="str">
            <v>DD</v>
          </cell>
          <cell r="E328">
            <v>44251</v>
          </cell>
          <cell r="F328">
            <v>31245.38</v>
          </cell>
          <cell r="G328">
            <v>0.19</v>
          </cell>
          <cell r="H328">
            <v>37182</v>
          </cell>
          <cell r="I328" t="str">
            <v>8956232 - IDRD - MEDIA ARMONICA COTIZACIONES</v>
          </cell>
          <cell r="J328" t="str">
            <v>EQUIPO ALQUILER Y MAQUINARIA</v>
          </cell>
        </row>
        <row r="329">
          <cell r="B329">
            <v>401</v>
          </cell>
          <cell r="C329" t="str">
            <v>RANA A GASOLINA DE 50X75 CM</v>
          </cell>
          <cell r="D329" t="str">
            <v>DD</v>
          </cell>
          <cell r="E329">
            <v>44251</v>
          </cell>
          <cell r="F329">
            <v>40014.29</v>
          </cell>
          <cell r="G329">
            <v>0.19</v>
          </cell>
          <cell r="H329">
            <v>47617.01</v>
          </cell>
          <cell r="I329" t="str">
            <v>555555555555 - IDRD - MEDIANA DE COTIZACIONES</v>
          </cell>
          <cell r="J329" t="str">
            <v>EQUIPO ALQUILER Y MAQUINARIA</v>
          </cell>
        </row>
        <row r="330">
          <cell r="B330">
            <v>403</v>
          </cell>
          <cell r="C330" t="str">
            <v>ANTENA COMUNAL TV   10 SALIDAS</v>
          </cell>
          <cell r="D330" t="str">
            <v>UN</v>
          </cell>
          <cell r="F330">
            <v>0</v>
          </cell>
          <cell r="G330">
            <v>0</v>
          </cell>
          <cell r="H330">
            <v>0</v>
          </cell>
          <cell r="J330" t="str">
            <v>T.V.</v>
          </cell>
        </row>
        <row r="331">
          <cell r="B331">
            <v>404</v>
          </cell>
          <cell r="C331" t="str">
            <v>TEJA Plast.ESPAÑOLA pequeña   AJOVER</v>
          </cell>
          <cell r="D331" t="str">
            <v>UN</v>
          </cell>
          <cell r="F331">
            <v>0</v>
          </cell>
          <cell r="G331">
            <v>0</v>
          </cell>
          <cell r="H331">
            <v>0</v>
          </cell>
          <cell r="J331" t="str">
            <v>CUBIERTAS Y ACCESORIOS</v>
          </cell>
        </row>
        <row r="332">
          <cell r="B332">
            <v>405</v>
          </cell>
          <cell r="C332" t="str">
            <v>CALENTADOR 100 GN.GAS Indus. CIMSA</v>
          </cell>
          <cell r="D332" t="str">
            <v>UN</v>
          </cell>
          <cell r="F332">
            <v>0</v>
          </cell>
          <cell r="G332">
            <v>0</v>
          </cell>
          <cell r="H332">
            <v>0</v>
          </cell>
          <cell r="J332" t="str">
            <v>Calentadores</v>
          </cell>
        </row>
        <row r="333">
          <cell r="B333">
            <v>406</v>
          </cell>
          <cell r="C333" t="str">
            <v>ASCENSOR 7 PARADAS/8 PERSONAS</v>
          </cell>
          <cell r="D333" t="str">
            <v>UN</v>
          </cell>
          <cell r="F333">
            <v>0</v>
          </cell>
          <cell r="G333">
            <v>0</v>
          </cell>
          <cell r="H333">
            <v>0</v>
          </cell>
          <cell r="J333" t="str">
            <v>ASCENSORES Y ESCALADORES</v>
          </cell>
        </row>
        <row r="334">
          <cell r="B334">
            <v>407</v>
          </cell>
          <cell r="C334" t="str">
            <v>UNIVERSAL PRESION ½"     PAVCO</v>
          </cell>
          <cell r="D334" t="str">
            <v>UN</v>
          </cell>
          <cell r="F334">
            <v>0</v>
          </cell>
          <cell r="G334">
            <v>0</v>
          </cell>
          <cell r="H334">
            <v>0</v>
          </cell>
          <cell r="J334" t="str">
            <v>ACCESORIOS HIDROSANITARIOS</v>
          </cell>
        </row>
        <row r="335">
          <cell r="B335">
            <v>408</v>
          </cell>
          <cell r="C335" t="str">
            <v>BOMBA A/NEGRAS 3" 2HP SUMERGIB</v>
          </cell>
          <cell r="D335" t="str">
            <v>UN</v>
          </cell>
          <cell r="F335">
            <v>0</v>
          </cell>
          <cell r="G335">
            <v>0</v>
          </cell>
          <cell r="H335">
            <v>0</v>
          </cell>
          <cell r="J335" t="str">
            <v>EQUIPOS PRESION Y BOMBAS</v>
          </cell>
        </row>
        <row r="336">
          <cell r="B336">
            <v>410</v>
          </cell>
          <cell r="C336" t="str">
            <v>HIERRO A-40 Liso/Rect  7/8" ML</v>
          </cell>
          <cell r="D336" t="str">
            <v>ML</v>
          </cell>
          <cell r="F336">
            <v>0</v>
          </cell>
          <cell r="G336">
            <v>0</v>
          </cell>
          <cell r="H336">
            <v>0</v>
          </cell>
          <cell r="J336" t="str">
            <v>ACEROS Y HIERROS</v>
          </cell>
        </row>
        <row r="337">
          <cell r="B337">
            <v>412</v>
          </cell>
          <cell r="C337" t="str">
            <v>CENTRAL DE CONSERJERIA 10 PTOS</v>
          </cell>
          <cell r="D337" t="str">
            <v>UN</v>
          </cell>
          <cell r="F337">
            <v>0</v>
          </cell>
          <cell r="G337">
            <v>0</v>
          </cell>
          <cell r="H337">
            <v>0</v>
          </cell>
          <cell r="J337" t="str">
            <v>CITOFONIA</v>
          </cell>
        </row>
        <row r="338">
          <cell r="B338">
            <v>413</v>
          </cell>
          <cell r="C338" t="str">
            <v>CALENTADOR 120 GN.Mixt.Indus CIMSA</v>
          </cell>
          <cell r="D338" t="str">
            <v>UN</v>
          </cell>
          <cell r="F338">
            <v>0</v>
          </cell>
          <cell r="G338">
            <v>0</v>
          </cell>
          <cell r="H338">
            <v>0</v>
          </cell>
          <cell r="J338" t="str">
            <v>Calentadores</v>
          </cell>
        </row>
        <row r="339">
          <cell r="B339">
            <v>414</v>
          </cell>
          <cell r="C339" t="str">
            <v>CAMPANA EXTRAC.PINTURA HORNEABLE CIMSA</v>
          </cell>
          <cell r="D339" t="str">
            <v>UN</v>
          </cell>
          <cell r="F339">
            <v>0</v>
          </cell>
          <cell r="G339">
            <v>0</v>
          </cell>
          <cell r="H339">
            <v>0</v>
          </cell>
          <cell r="J339" t="str">
            <v>Calentadores</v>
          </cell>
        </row>
        <row r="340">
          <cell r="B340">
            <v>415</v>
          </cell>
          <cell r="C340" t="str">
            <v>CAMPANA EXTRAC.57cm. AMERICAN</v>
          </cell>
          <cell r="D340" t="str">
            <v>UN</v>
          </cell>
          <cell r="F340">
            <v>0</v>
          </cell>
          <cell r="G340">
            <v>0</v>
          </cell>
          <cell r="H340">
            <v>0</v>
          </cell>
          <cell r="J340" t="str">
            <v>EQUIPOS PARA COCINA</v>
          </cell>
        </row>
        <row r="341">
          <cell r="B341">
            <v>416</v>
          </cell>
          <cell r="C341" t="str">
            <v>CAMPANA EXTRAC. a/inox 60                    CIMSA</v>
          </cell>
          <cell r="D341" t="str">
            <v>UN</v>
          </cell>
          <cell r="F341">
            <v>0</v>
          </cell>
          <cell r="G341">
            <v>0</v>
          </cell>
          <cell r="H341">
            <v>0</v>
          </cell>
          <cell r="J341" t="str">
            <v>Campanas</v>
          </cell>
        </row>
        <row r="342">
          <cell r="B342">
            <v>418</v>
          </cell>
          <cell r="C342" t="str">
            <v>CITOFONOS  TERRANEO BASICO</v>
          </cell>
          <cell r="D342" t="str">
            <v>UN</v>
          </cell>
          <cell r="F342">
            <v>0</v>
          </cell>
          <cell r="G342">
            <v>0</v>
          </cell>
          <cell r="H342">
            <v>0</v>
          </cell>
          <cell r="J342" t="str">
            <v>CITOFONIA</v>
          </cell>
        </row>
        <row r="343">
          <cell r="B343">
            <v>419</v>
          </cell>
          <cell r="C343" t="str">
            <v>UNIVERSAL PRESION 3/4"   PAVCO</v>
          </cell>
          <cell r="D343" t="str">
            <v>UN</v>
          </cell>
          <cell r="F343">
            <v>0</v>
          </cell>
          <cell r="G343">
            <v>0</v>
          </cell>
          <cell r="H343">
            <v>0</v>
          </cell>
          <cell r="J343" t="str">
            <v>ACCESORIOS HIDROSANITARIOS</v>
          </cell>
        </row>
        <row r="344">
          <cell r="B344">
            <v>420</v>
          </cell>
          <cell r="C344" t="str">
            <v>UNIVERSAL PRESION 1"     PAVCO</v>
          </cell>
          <cell r="D344" t="str">
            <v>UN</v>
          </cell>
          <cell r="F344">
            <v>0</v>
          </cell>
          <cell r="G344">
            <v>0</v>
          </cell>
          <cell r="H344">
            <v>0</v>
          </cell>
          <cell r="J344" t="str">
            <v>ACCESORIOS HIDROSANITARIOS</v>
          </cell>
        </row>
        <row r="345">
          <cell r="B345">
            <v>421</v>
          </cell>
          <cell r="C345" t="str">
            <v>CODO 90° PRESION ½"  PVC S/NORMA ICONTEC</v>
          </cell>
          <cell r="D345" t="str">
            <v>UN</v>
          </cell>
          <cell r="E345">
            <v>44305</v>
          </cell>
          <cell r="F345">
            <v>413.45</v>
          </cell>
          <cell r="G345">
            <v>0.19</v>
          </cell>
          <cell r="H345">
            <v>492.01</v>
          </cell>
          <cell r="I345" t="str">
            <v>555555555555 - IDRD - MEDIANA DE COTIZACIONES</v>
          </cell>
          <cell r="J345" t="str">
            <v>ACCESORIOS HIDROSANITARIOS</v>
          </cell>
        </row>
        <row r="346">
          <cell r="B346">
            <v>422</v>
          </cell>
          <cell r="C346" t="str">
            <v>CODO 90° PRESION  PVC 3/4" S/NORMA ICONTEC</v>
          </cell>
          <cell r="D346" t="str">
            <v>UN</v>
          </cell>
          <cell r="E346">
            <v>44305</v>
          </cell>
          <cell r="F346">
            <v>618.49</v>
          </cell>
          <cell r="G346">
            <v>0.19</v>
          </cell>
          <cell r="H346">
            <v>736</v>
          </cell>
          <cell r="I346" t="str">
            <v>555555555555 - IDRD - MEDIANA DE COTIZACIONES</v>
          </cell>
          <cell r="J346" t="str">
            <v>ACCESORIOS HIDROSANITARIOS</v>
          </cell>
        </row>
        <row r="347">
          <cell r="B347">
            <v>423</v>
          </cell>
          <cell r="C347" t="str">
            <v>CODO 90° PRESION PVC 1" S/NORMA ICONTEC</v>
          </cell>
          <cell r="D347" t="str">
            <v>UN</v>
          </cell>
          <cell r="E347">
            <v>44343</v>
          </cell>
          <cell r="F347">
            <v>1545.38</v>
          </cell>
          <cell r="G347">
            <v>0.19</v>
          </cell>
          <cell r="H347">
            <v>1839</v>
          </cell>
          <cell r="I347" t="str">
            <v>8956232 - IDRD - MEDIA ARMONICA COTIZACIONES</v>
          </cell>
          <cell r="J347" t="str">
            <v>ACCESORIOS HIDROSANITARIOS</v>
          </cell>
        </row>
        <row r="348">
          <cell r="B348">
            <v>424</v>
          </cell>
          <cell r="C348" t="str">
            <v>CAMPANA EXTRAC. a/inox.  CIMSA</v>
          </cell>
          <cell r="D348" t="str">
            <v>UN</v>
          </cell>
          <cell r="F348">
            <v>0</v>
          </cell>
          <cell r="G348">
            <v>0</v>
          </cell>
          <cell r="H348">
            <v>0</v>
          </cell>
          <cell r="J348" t="str">
            <v>Campanas</v>
          </cell>
        </row>
        <row r="349">
          <cell r="B349">
            <v>425</v>
          </cell>
          <cell r="C349" t="str">
            <v>CONEXION ACOMETIDA</v>
          </cell>
          <cell r="D349" t="str">
            <v>UN</v>
          </cell>
          <cell r="F349">
            <v>0</v>
          </cell>
          <cell r="G349">
            <v>0</v>
          </cell>
          <cell r="H349">
            <v>0</v>
          </cell>
          <cell r="J349" t="str">
            <v>TARIFAS Y SERVICIOS</v>
          </cell>
        </row>
        <row r="350">
          <cell r="B350">
            <v>426</v>
          </cell>
          <cell r="C350" t="str">
            <v>SANITARIO TREVI color  CORONA</v>
          </cell>
          <cell r="D350" t="str">
            <v>UN</v>
          </cell>
          <cell r="F350">
            <v>0</v>
          </cell>
          <cell r="G350">
            <v>0</v>
          </cell>
          <cell r="H350">
            <v>0</v>
          </cell>
          <cell r="J350" t="str">
            <v>APARATOS</v>
          </cell>
        </row>
        <row r="351">
          <cell r="B351">
            <v>427</v>
          </cell>
          <cell r="C351" t="str">
            <v>CANTONERA ELECTRICA  GEBE ESPAÑOL</v>
          </cell>
          <cell r="D351" t="str">
            <v>UN</v>
          </cell>
          <cell r="F351">
            <v>0</v>
          </cell>
          <cell r="G351">
            <v>0</v>
          </cell>
          <cell r="H351">
            <v>0</v>
          </cell>
          <cell r="J351" t="str">
            <v>VIDRIOS Y ESPEJOS</v>
          </cell>
        </row>
        <row r="352">
          <cell r="B352">
            <v>428</v>
          </cell>
          <cell r="C352" t="str">
            <v>SARDINELES (H 55cm)</v>
          </cell>
          <cell r="D352" t="str">
            <v>UN</v>
          </cell>
          <cell r="F352">
            <v>0</v>
          </cell>
          <cell r="G352">
            <v>0</v>
          </cell>
          <cell r="H352">
            <v>0</v>
          </cell>
          <cell r="J352" t="str">
            <v>PREFABRICADOS CONCRETO</v>
          </cell>
        </row>
        <row r="353">
          <cell r="B353">
            <v>429</v>
          </cell>
          <cell r="C353" t="str">
            <v>HI-PRESS 1 HP</v>
          </cell>
          <cell r="D353" t="str">
            <v>UN</v>
          </cell>
          <cell r="F353">
            <v>0</v>
          </cell>
          <cell r="G353">
            <v>0</v>
          </cell>
          <cell r="H353">
            <v>0</v>
          </cell>
          <cell r="J353" t="str">
            <v>EQUIPOS PRESION Y BOMBAS</v>
          </cell>
        </row>
        <row r="354">
          <cell r="B354">
            <v>430</v>
          </cell>
          <cell r="C354" t="str">
            <v>HIERRO A-40 Liso/Rect 1" Kg</v>
          </cell>
          <cell r="D354" t="str">
            <v>KG</v>
          </cell>
          <cell r="E354">
            <v>43532</v>
          </cell>
          <cell r="F354">
            <v>2379.31</v>
          </cell>
          <cell r="G354">
            <v>0.16</v>
          </cell>
          <cell r="H354">
            <v>2760</v>
          </cell>
          <cell r="I354" t="str">
            <v>8956232 - IDRD - MEDIA ARMONICA COTIZACIONES</v>
          </cell>
          <cell r="J354" t="str">
            <v>ACEROS Y HIERROS</v>
          </cell>
        </row>
        <row r="355">
          <cell r="B355">
            <v>432</v>
          </cell>
          <cell r="C355" t="str">
            <v>ESTUFA GAS Color  3 Ptos.ALMENDRA</v>
          </cell>
          <cell r="D355" t="str">
            <v>UN</v>
          </cell>
          <cell r="F355">
            <v>0</v>
          </cell>
          <cell r="G355">
            <v>0</v>
          </cell>
          <cell r="H355">
            <v>0</v>
          </cell>
          <cell r="J355" t="str">
            <v>EQUIPOS PARA COCINA</v>
          </cell>
        </row>
        <row r="356">
          <cell r="B356">
            <v>433</v>
          </cell>
          <cell r="C356" t="str">
            <v>ESTUFA GAS Cr. 2 Ptos. INDUC.</v>
          </cell>
          <cell r="D356" t="str">
            <v>UN</v>
          </cell>
          <cell r="F356">
            <v>0</v>
          </cell>
          <cell r="G356">
            <v>0</v>
          </cell>
          <cell r="H356">
            <v>0</v>
          </cell>
          <cell r="J356" t="str">
            <v>EQUIPOS PARA COCINA</v>
          </cell>
        </row>
        <row r="357">
          <cell r="B357">
            <v>434</v>
          </cell>
          <cell r="C357" t="str">
            <v>ESTUFA GAS  4 Ptos   ECONOMICA</v>
          </cell>
          <cell r="D357" t="str">
            <v>UN</v>
          </cell>
          <cell r="F357">
            <v>0</v>
          </cell>
          <cell r="G357">
            <v>0</v>
          </cell>
          <cell r="H357">
            <v>0</v>
          </cell>
          <cell r="J357" t="str">
            <v>EQUIPOS PARA COCINA</v>
          </cell>
        </row>
        <row r="358">
          <cell r="B358">
            <v>435</v>
          </cell>
          <cell r="C358" t="str">
            <v>ESTUFA Gas                                HACEB</v>
          </cell>
          <cell r="D358" t="str">
            <v>UN</v>
          </cell>
          <cell r="F358">
            <v>0</v>
          </cell>
          <cell r="G358">
            <v>0</v>
          </cell>
          <cell r="H358">
            <v>0</v>
          </cell>
          <cell r="J358" t="str">
            <v>EQUIPOS PARA COCINA</v>
          </cell>
        </row>
        <row r="359">
          <cell r="B359">
            <v>436</v>
          </cell>
          <cell r="C359" t="str">
            <v>ESTUFA MIXTA                            HACEB</v>
          </cell>
          <cell r="D359" t="str">
            <v>UN</v>
          </cell>
          <cell r="F359">
            <v>0</v>
          </cell>
          <cell r="G359">
            <v>0</v>
          </cell>
          <cell r="H359">
            <v>0</v>
          </cell>
          <cell r="J359" t="str">
            <v>EQUIPOS PARA COCINA</v>
          </cell>
        </row>
        <row r="360">
          <cell r="B360">
            <v>437</v>
          </cell>
          <cell r="C360" t="str">
            <v>PAPEL COLGADURA CINTIA ROLLO 5 M²</v>
          </cell>
          <cell r="D360" t="str">
            <v>M2</v>
          </cell>
          <cell r="F360">
            <v>0</v>
          </cell>
          <cell r="G360">
            <v>0</v>
          </cell>
          <cell r="H360">
            <v>0</v>
          </cell>
          <cell r="J360" t="str">
            <v>ENCHAPES,PISOS,ALFOMBRAS,PAPEL</v>
          </cell>
        </row>
        <row r="361">
          <cell r="B361">
            <v>438</v>
          </cell>
          <cell r="C361" t="str">
            <v>TUBO PRESION RDE-21 Ø4" PVCX6ML S/NORMA ICONTEC</v>
          </cell>
          <cell r="D361" t="str">
            <v>ML</v>
          </cell>
          <cell r="E361">
            <v>43511</v>
          </cell>
          <cell r="F361">
            <v>26093.279999999999</v>
          </cell>
          <cell r="G361">
            <v>0.19</v>
          </cell>
          <cell r="H361">
            <v>31051</v>
          </cell>
          <cell r="I361" t="str">
            <v>8956232 - IDRD - MEDIA ARMONICA COTIZACIONES</v>
          </cell>
          <cell r="J361" t="str">
            <v>TUBERIA HIDROSANITARIA</v>
          </cell>
        </row>
        <row r="362">
          <cell r="B362">
            <v>439</v>
          </cell>
          <cell r="C362" t="str">
            <v>EXTINTOR 30 LbS. CLASE ABC</v>
          </cell>
          <cell r="D362" t="str">
            <v>UN</v>
          </cell>
          <cell r="F362">
            <v>0</v>
          </cell>
          <cell r="G362">
            <v>0</v>
          </cell>
          <cell r="H362">
            <v>0</v>
          </cell>
          <cell r="J362" t="str">
            <v>EQUIPO DE SEGURIDAD INDUSTRIAL</v>
          </cell>
        </row>
        <row r="363">
          <cell r="B363">
            <v>440</v>
          </cell>
          <cell r="C363" t="str">
            <v>LAVADERO L=.47x.60  POLIESTER</v>
          </cell>
          <cell r="D363" t="str">
            <v>UN</v>
          </cell>
          <cell r="F363">
            <v>0</v>
          </cell>
          <cell r="G363">
            <v>0</v>
          </cell>
          <cell r="H363">
            <v>0</v>
          </cell>
          <cell r="J363" t="str">
            <v>Lavaplatos, Pocetas,Lavaderos</v>
          </cell>
        </row>
        <row r="364">
          <cell r="B364">
            <v>441</v>
          </cell>
          <cell r="C364" t="str">
            <v>COCINA EUROSEL.51x171 AMERICAN</v>
          </cell>
          <cell r="D364" t="str">
            <v>UN</v>
          </cell>
          <cell r="F364">
            <v>0</v>
          </cell>
          <cell r="G364">
            <v>0</v>
          </cell>
          <cell r="H364">
            <v>0</v>
          </cell>
          <cell r="J364" t="str">
            <v>EQUIPOS PARA COCINA</v>
          </cell>
        </row>
        <row r="365">
          <cell r="B365">
            <v>442</v>
          </cell>
          <cell r="C365" t="str">
            <v>COCINA ERA 21. 51x209 AMERICAN</v>
          </cell>
          <cell r="D365" t="str">
            <v>UN</v>
          </cell>
          <cell r="F365">
            <v>0</v>
          </cell>
          <cell r="G365">
            <v>0</v>
          </cell>
          <cell r="H365">
            <v>0</v>
          </cell>
          <cell r="J365" t="str">
            <v>EQUIPOS PARA COCINA</v>
          </cell>
        </row>
        <row r="366">
          <cell r="B366">
            <v>446</v>
          </cell>
          <cell r="C366" t="str">
            <v>LAVADERO GRANITO 50x60X0.9 FLAUTA</v>
          </cell>
          <cell r="D366" t="str">
            <v>UN</v>
          </cell>
          <cell r="F366">
            <v>0</v>
          </cell>
          <cell r="G366">
            <v>0</v>
          </cell>
          <cell r="H366">
            <v>0</v>
          </cell>
          <cell r="J366" t="str">
            <v>EQUIPOS PARA COCINA</v>
          </cell>
        </row>
        <row r="367">
          <cell r="B367">
            <v>447</v>
          </cell>
          <cell r="C367" t="str">
            <v>CORTACIRCUITO IND. 2POL 40AMP  L/NEX</v>
          </cell>
          <cell r="D367" t="str">
            <v>UN</v>
          </cell>
          <cell r="F367">
            <v>0</v>
          </cell>
          <cell r="G367">
            <v>0</v>
          </cell>
          <cell r="H367">
            <v>0</v>
          </cell>
          <cell r="J367" t="str">
            <v>CORTACIRCUITOS</v>
          </cell>
        </row>
        <row r="368">
          <cell r="B368">
            <v>448</v>
          </cell>
          <cell r="C368" t="str">
            <v>TANQUE CONICO  500 LT. COLEMPAQUES(SUM)</v>
          </cell>
          <cell r="D368" t="str">
            <v>UN</v>
          </cell>
          <cell r="F368">
            <v>0</v>
          </cell>
          <cell r="G368">
            <v>0</v>
          </cell>
          <cell r="H368">
            <v>0</v>
          </cell>
          <cell r="J368" t="str">
            <v>GRIFERIAS,APARATOS,ACCESORIOS</v>
          </cell>
        </row>
        <row r="369">
          <cell r="B369">
            <v>449</v>
          </cell>
          <cell r="C369" t="str">
            <v>LAVADERO L=.75x.60 con flauta</v>
          </cell>
          <cell r="D369" t="str">
            <v>UN</v>
          </cell>
          <cell r="F369">
            <v>0</v>
          </cell>
          <cell r="G369">
            <v>0</v>
          </cell>
          <cell r="H369">
            <v>0</v>
          </cell>
          <cell r="J369" t="str">
            <v>EQUIPOS PARA COCINA</v>
          </cell>
        </row>
        <row r="370">
          <cell r="B370">
            <v>450</v>
          </cell>
          <cell r="C370" t="str">
            <v>LAVAPLATOS 60 x 40 Esmaltado</v>
          </cell>
          <cell r="D370" t="str">
            <v>UN</v>
          </cell>
          <cell r="F370">
            <v>0</v>
          </cell>
          <cell r="G370">
            <v>0</v>
          </cell>
          <cell r="H370">
            <v>0</v>
          </cell>
          <cell r="J370" t="str">
            <v>EQUIPOS PARA COCINA</v>
          </cell>
        </row>
        <row r="371">
          <cell r="B371">
            <v>451</v>
          </cell>
          <cell r="C371" t="str">
            <v>YEE SANITARIA PVC Ø 2" S/NORMA ICONTEC</v>
          </cell>
          <cell r="D371" t="str">
            <v>UN</v>
          </cell>
          <cell r="E371">
            <v>44343</v>
          </cell>
          <cell r="F371">
            <v>5462.18</v>
          </cell>
          <cell r="G371">
            <v>0.19</v>
          </cell>
          <cell r="H371">
            <v>6499.99</v>
          </cell>
          <cell r="I371" t="str">
            <v>555555555555 - IDRD - MEDIANA DE COTIZACIONES</v>
          </cell>
          <cell r="J371" t="str">
            <v>ACCESORIOS HIDROSANITARIOS</v>
          </cell>
        </row>
        <row r="372">
          <cell r="B372">
            <v>452</v>
          </cell>
          <cell r="C372" t="str">
            <v>VIDRIO PLANO 225x100-120-130-140 3mm</v>
          </cell>
          <cell r="D372" t="str">
            <v>M2</v>
          </cell>
          <cell r="F372">
            <v>0</v>
          </cell>
          <cell r="G372">
            <v>0</v>
          </cell>
          <cell r="H372">
            <v>0</v>
          </cell>
          <cell r="J372" t="str">
            <v>VIDRIOS Y ESPEJOS</v>
          </cell>
        </row>
        <row r="373">
          <cell r="B373">
            <v>453</v>
          </cell>
          <cell r="C373" t="str">
            <v>COCINA ERA 21. 51x171 AMERICAN</v>
          </cell>
          <cell r="D373" t="str">
            <v>UN</v>
          </cell>
          <cell r="F373">
            <v>0</v>
          </cell>
          <cell r="G373">
            <v>0</v>
          </cell>
          <cell r="H373">
            <v>0</v>
          </cell>
          <cell r="J373" t="str">
            <v>EQUIPOS PARA COCINA</v>
          </cell>
        </row>
        <row r="374">
          <cell r="B374">
            <v>454</v>
          </cell>
          <cell r="C374" t="str">
            <v>ESTUKA ACRILICO 1gall</v>
          </cell>
          <cell r="D374" t="str">
            <v>GLN</v>
          </cell>
          <cell r="F374">
            <v>0</v>
          </cell>
          <cell r="G374">
            <v>0</v>
          </cell>
          <cell r="H374">
            <v>0</v>
          </cell>
          <cell r="J374" t="str">
            <v>MORTEROS LISTOS</v>
          </cell>
        </row>
        <row r="375">
          <cell r="B375">
            <v>455</v>
          </cell>
          <cell r="C375" t="str">
            <v>TUBO ALCANT DURAFOR  CORRUGADO 4" RALCO</v>
          </cell>
          <cell r="D375" t="str">
            <v>ML</v>
          </cell>
          <cell r="F375">
            <v>0</v>
          </cell>
          <cell r="G375">
            <v>0</v>
          </cell>
          <cell r="H375">
            <v>0</v>
          </cell>
          <cell r="J375" t="str">
            <v>TUBERIA SUBT,REJILLAS,SUMIDER.</v>
          </cell>
        </row>
        <row r="376">
          <cell r="B376">
            <v>456</v>
          </cell>
          <cell r="C376" t="str">
            <v>CODO 90° PRESION 3"PVC S/NORMA ICONTEC</v>
          </cell>
          <cell r="D376" t="str">
            <v>UN</v>
          </cell>
          <cell r="E376">
            <v>44343</v>
          </cell>
          <cell r="F376">
            <v>36628.57</v>
          </cell>
          <cell r="G376">
            <v>0.19</v>
          </cell>
          <cell r="H376">
            <v>43588</v>
          </cell>
          <cell r="I376" t="str">
            <v>8956232 - IDRD - MEDIA ARMONICA COTIZACIONES</v>
          </cell>
          <cell r="J376" t="str">
            <v>ACCESORIOS HIDROSANITARIOS</v>
          </cell>
        </row>
        <row r="377">
          <cell r="B377">
            <v>457</v>
          </cell>
          <cell r="C377" t="str">
            <v>CODO 90° PRESION 4" PVC S/NORMA ICONTEC</v>
          </cell>
          <cell r="D377" t="str">
            <v>UN</v>
          </cell>
          <cell r="E377">
            <v>43843</v>
          </cell>
          <cell r="F377">
            <v>38908.400000000001</v>
          </cell>
          <cell r="G377">
            <v>0.19</v>
          </cell>
          <cell r="H377">
            <v>46301</v>
          </cell>
          <cell r="I377" t="str">
            <v>860061089 - IDRD - PROYECCIÒN</v>
          </cell>
          <cell r="J377" t="str">
            <v>ACCESORIOS HIDROSANITARIOS</v>
          </cell>
        </row>
        <row r="378">
          <cell r="B378">
            <v>458</v>
          </cell>
          <cell r="C378" t="str">
            <v>UNION PRESION Ø3/4"PVC- S/NORMA ICONTEC</v>
          </cell>
          <cell r="D378" t="str">
            <v>UN</v>
          </cell>
          <cell r="E378">
            <v>44305</v>
          </cell>
          <cell r="F378">
            <v>438.66</v>
          </cell>
          <cell r="G378">
            <v>0.19</v>
          </cell>
          <cell r="H378">
            <v>522.01</v>
          </cell>
          <cell r="I378" t="str">
            <v>8956232 - IDRD - MEDIA ARMONICA COTIZACIONES</v>
          </cell>
          <cell r="J378" t="str">
            <v>ACCESORIOS HIDROSANITARIOS</v>
          </cell>
        </row>
        <row r="379">
          <cell r="B379">
            <v>459</v>
          </cell>
          <cell r="C379" t="str">
            <v>UNION PRESION Ø 1" PVC S/NORMA ICONTEC</v>
          </cell>
          <cell r="D379" t="str">
            <v>UN</v>
          </cell>
          <cell r="E379">
            <v>44343</v>
          </cell>
          <cell r="F379">
            <v>894.96</v>
          </cell>
          <cell r="G379">
            <v>0.19</v>
          </cell>
          <cell r="H379">
            <v>1065</v>
          </cell>
          <cell r="I379" t="str">
            <v>8956232 - IDRD - MEDIA ARMONICA COTIZACIONES</v>
          </cell>
          <cell r="J379" t="str">
            <v>ACCESORIOS HIDROSANITARIOS</v>
          </cell>
        </row>
        <row r="380">
          <cell r="B380">
            <v>460</v>
          </cell>
          <cell r="C380" t="str">
            <v>PLUMA GRUA MOTOR A GASOLINA</v>
          </cell>
          <cell r="D380" t="str">
            <v>MES</v>
          </cell>
          <cell r="F380">
            <v>0</v>
          </cell>
          <cell r="G380">
            <v>0</v>
          </cell>
          <cell r="H380">
            <v>0</v>
          </cell>
          <cell r="J380" t="str">
            <v>EQUIPO ALQUILER Y MAQUINARIA</v>
          </cell>
        </row>
        <row r="381">
          <cell r="B381">
            <v>462</v>
          </cell>
          <cell r="C381" t="str">
            <v>T.V.CABLE CUOTA MENSUAL</v>
          </cell>
          <cell r="D381" t="str">
            <v>MES</v>
          </cell>
          <cell r="F381">
            <v>0</v>
          </cell>
          <cell r="G381">
            <v>0</v>
          </cell>
          <cell r="H381">
            <v>0</v>
          </cell>
          <cell r="J381" t="str">
            <v>T.V.</v>
          </cell>
        </row>
        <row r="382">
          <cell r="B382">
            <v>463</v>
          </cell>
          <cell r="C382" t="str">
            <v>T.V.CABLE INSTALACION</v>
          </cell>
          <cell r="D382" t="str">
            <v>UN</v>
          </cell>
          <cell r="F382">
            <v>0</v>
          </cell>
          <cell r="G382">
            <v>0</v>
          </cell>
          <cell r="H382">
            <v>0</v>
          </cell>
          <cell r="J382" t="str">
            <v>T.V.</v>
          </cell>
        </row>
        <row r="383">
          <cell r="B383">
            <v>465</v>
          </cell>
          <cell r="C383" t="str">
            <v>ALMADENA 10 LIBRAS CON CABO</v>
          </cell>
          <cell r="D383" t="str">
            <v>UN</v>
          </cell>
          <cell r="E383">
            <v>44339</v>
          </cell>
          <cell r="F383">
            <v>47328.57</v>
          </cell>
          <cell r="G383">
            <v>0.19</v>
          </cell>
          <cell r="H383">
            <v>56321</v>
          </cell>
          <cell r="I383" t="str">
            <v>8956232 - IDRD - MEDIA ARMONICA COTIZACIONES</v>
          </cell>
          <cell r="J383" t="str">
            <v>FERRETERIA</v>
          </cell>
        </row>
        <row r="384">
          <cell r="B384">
            <v>466</v>
          </cell>
          <cell r="C384" t="str">
            <v>ALICATE MANGO AISLADO  8" PUNTA LARGA CORTANTE</v>
          </cell>
          <cell r="D384" t="str">
            <v>UN</v>
          </cell>
          <cell r="E384">
            <v>44343</v>
          </cell>
          <cell r="F384">
            <v>36714.29</v>
          </cell>
          <cell r="G384">
            <v>0.19</v>
          </cell>
          <cell r="H384">
            <v>43690.01</v>
          </cell>
          <cell r="I384" t="str">
            <v>555555555555 - IDRD - MEDIANA DE COTIZACIONES</v>
          </cell>
          <cell r="J384" t="str">
            <v>HERRAMIENTA</v>
          </cell>
        </row>
        <row r="385">
          <cell r="B385">
            <v>468</v>
          </cell>
          <cell r="C385" t="str">
            <v>LAMINA Galv. Cal. 30  1 x 2 M.</v>
          </cell>
          <cell r="D385" t="str">
            <v>UN</v>
          </cell>
          <cell r="F385">
            <v>0</v>
          </cell>
          <cell r="G385">
            <v>0</v>
          </cell>
          <cell r="H385">
            <v>0</v>
          </cell>
          <cell r="J385" t="str">
            <v>LAMINAS</v>
          </cell>
        </row>
        <row r="386">
          <cell r="B386">
            <v>469</v>
          </cell>
          <cell r="C386" t="str">
            <v>BALDE DE CAUCHO PARA CONCRETO</v>
          </cell>
          <cell r="D386" t="str">
            <v>UN</v>
          </cell>
          <cell r="F386">
            <v>0</v>
          </cell>
          <cell r="G386">
            <v>0</v>
          </cell>
          <cell r="H386">
            <v>0</v>
          </cell>
          <cell r="J386" t="str">
            <v>HERRAMIENTA</v>
          </cell>
        </row>
        <row r="387">
          <cell r="B387">
            <v>472</v>
          </cell>
          <cell r="C387" t="str">
            <v>BISAGRA EN COBRE CABEZA PLANA 3"</v>
          </cell>
          <cell r="D387" t="str">
            <v>UN</v>
          </cell>
          <cell r="E387">
            <v>44340</v>
          </cell>
          <cell r="F387">
            <v>9636.1299999999992</v>
          </cell>
          <cell r="G387">
            <v>0.19</v>
          </cell>
          <cell r="H387">
            <v>11466.99</v>
          </cell>
          <cell r="I387" t="str">
            <v>666666666252 - IDRD - MEDIA GEOMETRICA COTIZACIONES</v>
          </cell>
          <cell r="J387" t="str">
            <v>FERRETERIA</v>
          </cell>
        </row>
        <row r="388">
          <cell r="B388">
            <v>473</v>
          </cell>
          <cell r="C388" t="str">
            <v>BISAGRA NUDO 2 1/2"  EN COBRE CABEZA PLANA</v>
          </cell>
          <cell r="D388" t="str">
            <v>UN</v>
          </cell>
          <cell r="E388">
            <v>43843</v>
          </cell>
          <cell r="F388">
            <v>1788</v>
          </cell>
          <cell r="G388">
            <v>0.19</v>
          </cell>
          <cell r="H388">
            <v>2127.7199999999998</v>
          </cell>
          <cell r="I388" t="str">
            <v>860061089 - IDRD - PROYECCIÒN</v>
          </cell>
          <cell r="J388" t="str">
            <v>FERRETERIA</v>
          </cell>
        </row>
        <row r="389">
          <cell r="B389">
            <v>474</v>
          </cell>
          <cell r="C389" t="str">
            <v>BISAGRA CAPSULA ½"   PAR</v>
          </cell>
          <cell r="D389" t="str">
            <v>UN</v>
          </cell>
          <cell r="E389">
            <v>44160</v>
          </cell>
          <cell r="F389">
            <v>1088.24</v>
          </cell>
          <cell r="G389">
            <v>0.19</v>
          </cell>
          <cell r="H389">
            <v>1295.01</v>
          </cell>
          <cell r="I389" t="str">
            <v>66665555555 - IDRD - MEDIA ARITMETICA DE COTIZACIONES</v>
          </cell>
          <cell r="J389" t="str">
            <v>FERRETERIA</v>
          </cell>
        </row>
        <row r="390">
          <cell r="B390">
            <v>475</v>
          </cell>
          <cell r="C390" t="str">
            <v>BISAGRA CAPSULA 3/4" PAR</v>
          </cell>
          <cell r="D390" t="str">
            <v>UN</v>
          </cell>
          <cell r="F390">
            <v>0</v>
          </cell>
          <cell r="G390">
            <v>0</v>
          </cell>
          <cell r="H390">
            <v>0</v>
          </cell>
          <cell r="J390" t="str">
            <v>FERRETERIA</v>
          </cell>
        </row>
        <row r="391">
          <cell r="B391">
            <v>476</v>
          </cell>
          <cell r="C391" t="str">
            <v>BROCA HSS ¼" (Para metal)</v>
          </cell>
          <cell r="D391" t="str">
            <v>UN</v>
          </cell>
          <cell r="E391">
            <v>44357</v>
          </cell>
          <cell r="F391">
            <v>4268.91</v>
          </cell>
          <cell r="G391">
            <v>0.19</v>
          </cell>
          <cell r="H391">
            <v>5080</v>
          </cell>
          <cell r="I391" t="str">
            <v>8956232 - IDRD - MEDIA ARMONICA COTIZACIONES</v>
          </cell>
          <cell r="J391" t="str">
            <v>FERRETERIA</v>
          </cell>
        </row>
        <row r="392">
          <cell r="B392">
            <v>477</v>
          </cell>
          <cell r="C392" t="str">
            <v>CANECA VACIA DE 55 GALONES</v>
          </cell>
          <cell r="D392" t="str">
            <v>UN</v>
          </cell>
          <cell r="F392">
            <v>0</v>
          </cell>
          <cell r="G392">
            <v>0</v>
          </cell>
          <cell r="H392">
            <v>0</v>
          </cell>
          <cell r="J392" t="str">
            <v>FERRETERIA Y HERRAMIENTAS</v>
          </cell>
        </row>
        <row r="393">
          <cell r="B393">
            <v>478</v>
          </cell>
          <cell r="C393" t="str">
            <v>BROCHA 4" CERDA NATURAL</v>
          </cell>
          <cell r="D393" t="str">
            <v>UN</v>
          </cell>
          <cell r="E393">
            <v>43843</v>
          </cell>
          <cell r="F393">
            <v>6494.96</v>
          </cell>
          <cell r="G393">
            <v>0.19</v>
          </cell>
          <cell r="H393">
            <v>7729</v>
          </cell>
          <cell r="I393" t="str">
            <v>860061089 - IDRD - PROYECCIÒN</v>
          </cell>
          <cell r="J393" t="str">
            <v>HERRAMIENTA</v>
          </cell>
        </row>
        <row r="394">
          <cell r="B394">
            <v>479</v>
          </cell>
          <cell r="C394" t="str">
            <v>BROCHA DE CERDA    ½"</v>
          </cell>
          <cell r="D394" t="str">
            <v>UN</v>
          </cell>
          <cell r="F394">
            <v>0</v>
          </cell>
          <cell r="G394">
            <v>0</v>
          </cell>
          <cell r="H394">
            <v>0</v>
          </cell>
          <cell r="J394" t="str">
            <v>HERRAMIENTA</v>
          </cell>
        </row>
        <row r="395">
          <cell r="B395">
            <v>480</v>
          </cell>
          <cell r="C395" t="str">
            <v>CANECA 55 GL.  METALICA</v>
          </cell>
          <cell r="D395" t="str">
            <v>UN</v>
          </cell>
          <cell r="F395">
            <v>0</v>
          </cell>
          <cell r="G395">
            <v>0</v>
          </cell>
          <cell r="H395">
            <v>0</v>
          </cell>
          <cell r="J395" t="str">
            <v>FERRETERIA Y HERRAMIENTAS</v>
          </cell>
        </row>
        <row r="396">
          <cell r="B396">
            <v>481</v>
          </cell>
          <cell r="C396" t="str">
            <v>YEE GRES 30 x 6" MOORE AA-1A(150)</v>
          </cell>
          <cell r="D396" t="str">
            <v>UN</v>
          </cell>
          <cell r="F396">
            <v>0</v>
          </cell>
          <cell r="G396">
            <v>0</v>
          </cell>
          <cell r="H396">
            <v>0</v>
          </cell>
          <cell r="J396" t="str">
            <v>TUBERIA SUBT,REJILLAS,SUMIDER.</v>
          </cell>
        </row>
        <row r="397">
          <cell r="B397">
            <v>482</v>
          </cell>
          <cell r="C397" t="str">
            <v>CEPILLO CARPINTERO 3C STANLEY</v>
          </cell>
          <cell r="D397" t="str">
            <v>UN</v>
          </cell>
          <cell r="E397">
            <v>44343</v>
          </cell>
          <cell r="F397">
            <v>83025.210000000006</v>
          </cell>
          <cell r="G397">
            <v>0.19</v>
          </cell>
          <cell r="H397">
            <v>98800</v>
          </cell>
          <cell r="I397" t="str">
            <v>555555555555 - IDRD - MEDIANA DE COTIZACIONES</v>
          </cell>
          <cell r="J397" t="str">
            <v>HERRAMIENTA</v>
          </cell>
        </row>
        <row r="398">
          <cell r="B398">
            <v>483</v>
          </cell>
          <cell r="C398" t="str">
            <v>CHAZOS PLASTICO 1/4 x 31/2" impacto concreto</v>
          </cell>
          <cell r="D398" t="str">
            <v>UN</v>
          </cell>
          <cell r="E398">
            <v>43843</v>
          </cell>
          <cell r="F398">
            <v>244.54</v>
          </cell>
          <cell r="G398">
            <v>0.19</v>
          </cell>
          <cell r="H398">
            <v>291</v>
          </cell>
          <cell r="I398" t="str">
            <v>860061089 - IDRD - PROYECCIÒN</v>
          </cell>
          <cell r="J398" t="str">
            <v>FERRETERIA</v>
          </cell>
        </row>
        <row r="399">
          <cell r="B399">
            <v>484</v>
          </cell>
          <cell r="C399" t="str">
            <v>CINCEL PLANOHEXAGONAL DE 5/8" X 7"</v>
          </cell>
          <cell r="D399" t="str">
            <v>UN</v>
          </cell>
          <cell r="F399">
            <v>0</v>
          </cell>
          <cell r="G399">
            <v>0</v>
          </cell>
          <cell r="H399">
            <v>0</v>
          </cell>
          <cell r="J399" t="str">
            <v>HERRAMIENTA</v>
          </cell>
        </row>
        <row r="400">
          <cell r="B400">
            <v>485</v>
          </cell>
          <cell r="C400" t="str">
            <v>CIZALLA MANO 36"</v>
          </cell>
          <cell r="D400" t="str">
            <v>UN</v>
          </cell>
          <cell r="F400">
            <v>0</v>
          </cell>
          <cell r="G400">
            <v>0</v>
          </cell>
          <cell r="H400">
            <v>0</v>
          </cell>
          <cell r="J400" t="str">
            <v>HERRAMIENTA</v>
          </cell>
        </row>
        <row r="401">
          <cell r="B401">
            <v>486</v>
          </cell>
          <cell r="C401" t="str">
            <v>Alicate corte diagonal 7" STANLEY O SIMILAR</v>
          </cell>
          <cell r="D401" t="str">
            <v>UN</v>
          </cell>
          <cell r="F401">
            <v>0</v>
          </cell>
          <cell r="G401">
            <v>0</v>
          </cell>
          <cell r="H401">
            <v>0</v>
          </cell>
          <cell r="J401" t="str">
            <v>HERRAMIENTA</v>
          </cell>
        </row>
        <row r="402">
          <cell r="B402">
            <v>487</v>
          </cell>
          <cell r="C402" t="str">
            <v>CINTA METRICA 30M FIBRA VIDRIO</v>
          </cell>
          <cell r="D402" t="str">
            <v>UN</v>
          </cell>
          <cell r="E402">
            <v>44343</v>
          </cell>
          <cell r="F402">
            <v>45248.74</v>
          </cell>
          <cell r="G402">
            <v>0.19</v>
          </cell>
          <cell r="H402">
            <v>53846</v>
          </cell>
          <cell r="I402" t="str">
            <v>8956232 - IDRD - MEDIA ARMONICA COTIZACIONES</v>
          </cell>
          <cell r="J402" t="str">
            <v>HERRAMIENTA</v>
          </cell>
        </row>
        <row r="403">
          <cell r="B403">
            <v>488</v>
          </cell>
          <cell r="C403" t="str">
            <v>DESTORNILLADOR PALA 1/4" X 6" STANLEY O SIMILAR</v>
          </cell>
          <cell r="D403" t="str">
            <v>UN</v>
          </cell>
          <cell r="F403">
            <v>0</v>
          </cell>
          <cell r="G403">
            <v>0</v>
          </cell>
          <cell r="H403">
            <v>0</v>
          </cell>
          <cell r="J403" t="str">
            <v>HERRAMIENTA</v>
          </cell>
        </row>
        <row r="404">
          <cell r="B404">
            <v>489</v>
          </cell>
          <cell r="C404" t="str">
            <v>DILATACION BRONCE ML</v>
          </cell>
          <cell r="D404" t="str">
            <v>ML</v>
          </cell>
          <cell r="E404">
            <v>43843</v>
          </cell>
          <cell r="F404">
            <v>7089.92</v>
          </cell>
          <cell r="G404">
            <v>0.19</v>
          </cell>
          <cell r="H404">
            <v>8437</v>
          </cell>
          <cell r="I404" t="str">
            <v>860061089 - IDRD - PROYECCIÒN</v>
          </cell>
          <cell r="J404" t="str">
            <v>FERRETERIA Y HERRAMIENTAS</v>
          </cell>
        </row>
        <row r="405">
          <cell r="B405">
            <v>490</v>
          </cell>
          <cell r="C405" t="str">
            <v>DISCO DIAMANTADO 9" DIAMOND(Utilizar cio-103154)</v>
          </cell>
          <cell r="D405" t="str">
            <v>UN</v>
          </cell>
          <cell r="F405">
            <v>0</v>
          </cell>
          <cell r="G405">
            <v>0</v>
          </cell>
          <cell r="H405">
            <v>0</v>
          </cell>
          <cell r="J405" t="str">
            <v>HERRAMIENTA</v>
          </cell>
        </row>
        <row r="406">
          <cell r="B406">
            <v>491</v>
          </cell>
          <cell r="C406" t="str">
            <v>DISCO REFRACTARIO T-1 9"x 1/8"</v>
          </cell>
          <cell r="D406" t="str">
            <v>UN</v>
          </cell>
          <cell r="F406">
            <v>0</v>
          </cell>
          <cell r="G406">
            <v>0</v>
          </cell>
          <cell r="H406">
            <v>0</v>
          </cell>
          <cell r="J406" t="str">
            <v>HERRAMIENTA</v>
          </cell>
        </row>
        <row r="407">
          <cell r="B407">
            <v>492</v>
          </cell>
          <cell r="C407" t="str">
            <v>ESCUADRA FALSA DE 8"</v>
          </cell>
          <cell r="D407" t="str">
            <v>UN</v>
          </cell>
          <cell r="F407">
            <v>0</v>
          </cell>
          <cell r="G407">
            <v>0</v>
          </cell>
          <cell r="H407">
            <v>0</v>
          </cell>
          <cell r="J407" t="str">
            <v>HERRAMIENTA</v>
          </cell>
        </row>
        <row r="408">
          <cell r="B408">
            <v>493</v>
          </cell>
          <cell r="C408" t="str">
            <v>TAPA REGISTRO 15x15 cm. ALUM.</v>
          </cell>
          <cell r="D408" t="str">
            <v>UN</v>
          </cell>
          <cell r="F408">
            <v>0</v>
          </cell>
          <cell r="G408">
            <v>0</v>
          </cell>
          <cell r="H408">
            <v>0</v>
          </cell>
          <cell r="J408" t="str">
            <v>TUBERIA SUBT,REJILLAS,SUMIDER.</v>
          </cell>
        </row>
        <row r="409">
          <cell r="B409">
            <v>494</v>
          </cell>
          <cell r="C409" t="str">
            <v>ESPATULA 2" DE ACERO CARBONO -  MANGO PLASTICO</v>
          </cell>
          <cell r="D409" t="str">
            <v>UN</v>
          </cell>
          <cell r="E409">
            <v>44343</v>
          </cell>
          <cell r="F409">
            <v>5877.31</v>
          </cell>
          <cell r="G409">
            <v>0.19</v>
          </cell>
          <cell r="H409">
            <v>6994</v>
          </cell>
          <cell r="I409" t="str">
            <v>8956232 - IDRD - MEDIA ARMONICA COTIZACIONES</v>
          </cell>
          <cell r="J409" t="str">
            <v>HERRAMIENTA</v>
          </cell>
        </row>
        <row r="410">
          <cell r="B410">
            <v>495</v>
          </cell>
          <cell r="C410" t="str">
            <v>FLEXOMETRO 3 MTS X 1/2"</v>
          </cell>
          <cell r="D410" t="str">
            <v>UNI</v>
          </cell>
          <cell r="F410">
            <v>0</v>
          </cell>
          <cell r="G410">
            <v>0</v>
          </cell>
          <cell r="H410">
            <v>0</v>
          </cell>
          <cell r="J410" t="str">
            <v>HERRAMIENTA</v>
          </cell>
        </row>
        <row r="411">
          <cell r="B411">
            <v>496</v>
          </cell>
          <cell r="C411" t="str">
            <v>FORMON 5/8" STANLEY</v>
          </cell>
          <cell r="D411" t="str">
            <v>UN</v>
          </cell>
          <cell r="F411">
            <v>0</v>
          </cell>
          <cell r="G411">
            <v>0</v>
          </cell>
          <cell r="H411">
            <v>0</v>
          </cell>
          <cell r="J411" t="str">
            <v>FERRETERIA Y HERRAMIENTAS</v>
          </cell>
        </row>
        <row r="412">
          <cell r="B412">
            <v>497</v>
          </cell>
          <cell r="C412" t="str">
            <v>TUBO CU RIGIDO DE ½</v>
          </cell>
          <cell r="D412" t="str">
            <v>ML</v>
          </cell>
          <cell r="F412">
            <v>0</v>
          </cell>
          <cell r="G412">
            <v>0</v>
          </cell>
          <cell r="H412">
            <v>0</v>
          </cell>
          <cell r="J412" t="str">
            <v>INST. DE GAS</v>
          </cell>
        </row>
        <row r="413">
          <cell r="B413">
            <v>498</v>
          </cell>
          <cell r="C413" t="str">
            <v>CORTADORA CERAMICA KROM</v>
          </cell>
          <cell r="D413" t="str">
            <v>UN</v>
          </cell>
          <cell r="E413">
            <v>43525</v>
          </cell>
          <cell r="F413">
            <v>379224.14</v>
          </cell>
          <cell r="G413">
            <v>0.16</v>
          </cell>
          <cell r="H413">
            <v>439900</v>
          </cell>
          <cell r="I413" t="str">
            <v>860.061.099.1 - IDRD</v>
          </cell>
          <cell r="J413" t="str">
            <v>HERRAMIENTA</v>
          </cell>
        </row>
        <row r="414">
          <cell r="B414">
            <v>499</v>
          </cell>
          <cell r="C414" t="str">
            <v>LLANA DENTADA 25500</v>
          </cell>
          <cell r="D414" t="str">
            <v>UN</v>
          </cell>
          <cell r="F414">
            <v>0</v>
          </cell>
          <cell r="G414">
            <v>0</v>
          </cell>
          <cell r="H414">
            <v>0</v>
          </cell>
          <cell r="J414" t="str">
            <v>FERRETERIA Y HERRAMIENTAS</v>
          </cell>
        </row>
        <row r="415">
          <cell r="B415">
            <v>500</v>
          </cell>
          <cell r="C415" t="str">
            <v>LLAVE DE TUBO 18" TRABAJO PESADO</v>
          </cell>
          <cell r="D415" t="str">
            <v>UN</v>
          </cell>
          <cell r="F415">
            <v>0</v>
          </cell>
          <cell r="G415">
            <v>0</v>
          </cell>
          <cell r="H415">
            <v>0</v>
          </cell>
          <cell r="J415" t="str">
            <v>FERRETERIA</v>
          </cell>
        </row>
        <row r="416">
          <cell r="B416">
            <v>501</v>
          </cell>
          <cell r="C416" t="str">
            <v>LLAVE EXPANSION 8" STANLEY  O SIMILAR</v>
          </cell>
          <cell r="D416" t="str">
            <v>UN</v>
          </cell>
          <cell r="E416">
            <v>44343</v>
          </cell>
          <cell r="F416">
            <v>31218.49</v>
          </cell>
          <cell r="G416">
            <v>0.19</v>
          </cell>
          <cell r="H416">
            <v>37150</v>
          </cell>
          <cell r="I416" t="str">
            <v>8956232 - IDRD - MEDIA ARMONICA COTIZACIONES</v>
          </cell>
          <cell r="J416" t="str">
            <v>HERRAMIENTA</v>
          </cell>
        </row>
        <row r="417">
          <cell r="B417">
            <v>502</v>
          </cell>
          <cell r="C417" t="str">
            <v>MACETA 4 Lbs STANLEY, HERRAGRO O SIMILAR</v>
          </cell>
          <cell r="D417" t="str">
            <v>UN</v>
          </cell>
          <cell r="E417">
            <v>44343</v>
          </cell>
          <cell r="F417">
            <v>40252.1</v>
          </cell>
          <cell r="G417">
            <v>0.19</v>
          </cell>
          <cell r="H417">
            <v>47900</v>
          </cell>
          <cell r="I417" t="str">
            <v>555555555555 - IDRD - MEDIANA DE COTIZACIONES</v>
          </cell>
          <cell r="J417" t="str">
            <v>HERRAMIENTA</v>
          </cell>
        </row>
        <row r="418">
          <cell r="B418">
            <v>503</v>
          </cell>
          <cell r="C418" t="str">
            <v>MANGUERA DE NIVEL 3/8" CAL 30</v>
          </cell>
          <cell r="D418" t="str">
            <v>ML</v>
          </cell>
          <cell r="E418">
            <v>44305</v>
          </cell>
          <cell r="F418">
            <v>939.5</v>
          </cell>
          <cell r="G418">
            <v>0.19</v>
          </cell>
          <cell r="H418">
            <v>1118.01</v>
          </cell>
          <cell r="I418" t="str">
            <v>8956232 - IDRD - MEDIA ARMONICA COTIZACIONES</v>
          </cell>
          <cell r="J418" t="str">
            <v>FERRETERIA Y HERRAMIENTAS</v>
          </cell>
        </row>
        <row r="419">
          <cell r="B419">
            <v>504</v>
          </cell>
          <cell r="C419" t="str">
            <v>MANIJA ALUMINIO VENTANA</v>
          </cell>
          <cell r="D419" t="str">
            <v>UN</v>
          </cell>
          <cell r="E419">
            <v>44160</v>
          </cell>
          <cell r="F419">
            <v>3456.3</v>
          </cell>
          <cell r="G419">
            <v>0.19</v>
          </cell>
          <cell r="H419">
            <v>4113</v>
          </cell>
          <cell r="I419" t="str">
            <v>66665555555 - IDRD - MEDIA ARITMETICA DE COTIZACIONES</v>
          </cell>
          <cell r="J419" t="str">
            <v>FERRETERIA</v>
          </cell>
        </row>
        <row r="420">
          <cell r="B420">
            <v>505</v>
          </cell>
          <cell r="C420" t="str">
            <v>MARCO PARA SEGUETA 12" VERA</v>
          </cell>
          <cell r="D420" t="str">
            <v>UN</v>
          </cell>
          <cell r="F420">
            <v>0</v>
          </cell>
          <cell r="G420">
            <v>0</v>
          </cell>
          <cell r="H420">
            <v>0</v>
          </cell>
          <cell r="J420" t="str">
            <v>HERRAMIENTA</v>
          </cell>
        </row>
        <row r="421">
          <cell r="B421">
            <v>507</v>
          </cell>
          <cell r="C421" t="str">
            <v>GUARDAESCOBA MARMOL 7x33 GRS DELTA</v>
          </cell>
          <cell r="D421" t="str">
            <v>ML</v>
          </cell>
          <cell r="F421">
            <v>0</v>
          </cell>
          <cell r="G421">
            <v>0</v>
          </cell>
          <cell r="H421">
            <v>0</v>
          </cell>
          <cell r="J421" t="str">
            <v>ENCHAPES,PISOS,ALFOMBRAS,PAPEL</v>
          </cell>
        </row>
        <row r="422">
          <cell r="B422">
            <v>508</v>
          </cell>
          <cell r="C422" t="str">
            <v>GUARDAESCOBA MARMOL Blc.7x30 DELTA</v>
          </cell>
          <cell r="D422" t="str">
            <v>ML</v>
          </cell>
          <cell r="F422">
            <v>0</v>
          </cell>
          <cell r="G422">
            <v>0</v>
          </cell>
          <cell r="H422">
            <v>0</v>
          </cell>
          <cell r="J422" t="str">
            <v>ENCHAPES,PISOS,ALFOMBRAS,PAPEL</v>
          </cell>
        </row>
        <row r="423">
          <cell r="B423">
            <v>509</v>
          </cell>
          <cell r="C423" t="str">
            <v>MARTILLO BOLA 2 Lbs. o 32 onz  STANLEY O SIMILAR</v>
          </cell>
          <cell r="D423" t="str">
            <v>UN</v>
          </cell>
          <cell r="F423">
            <v>0</v>
          </cell>
          <cell r="G423">
            <v>0</v>
          </cell>
          <cell r="H423">
            <v>0</v>
          </cell>
          <cell r="J423" t="str">
            <v>HERRAMIENTA</v>
          </cell>
        </row>
        <row r="424">
          <cell r="B424">
            <v>510</v>
          </cell>
          <cell r="C424" t="str">
            <v>MARTILLO UDA 23mm.  ZUBIOLA</v>
          </cell>
          <cell r="D424" t="str">
            <v>UN</v>
          </cell>
          <cell r="F424">
            <v>0</v>
          </cell>
          <cell r="G424">
            <v>0</v>
          </cell>
          <cell r="H424">
            <v>0</v>
          </cell>
          <cell r="J424" t="str">
            <v>HERRAMIENTA</v>
          </cell>
        </row>
        <row r="425">
          <cell r="B425">
            <v>511</v>
          </cell>
          <cell r="C425" t="str">
            <v>NIVEL DE BURBUJA O GOTA DE 12" - 2 Burbujas</v>
          </cell>
          <cell r="D425" t="str">
            <v>UN</v>
          </cell>
          <cell r="E425">
            <v>44305</v>
          </cell>
          <cell r="F425">
            <v>20890.759999999998</v>
          </cell>
          <cell r="G425">
            <v>0.19</v>
          </cell>
          <cell r="H425">
            <v>24860</v>
          </cell>
          <cell r="I425" t="str">
            <v>8956232 - IDRD - MEDIA ARMONICA COTIZACIONES</v>
          </cell>
          <cell r="J425" t="str">
            <v>HERRAMIENTA</v>
          </cell>
        </row>
        <row r="426">
          <cell r="B426">
            <v>512</v>
          </cell>
          <cell r="C426" t="str">
            <v>FORMAPLAC NORMAL 2.44x1.22   9mm           PIZANO</v>
          </cell>
          <cell r="D426" t="str">
            <v>UN</v>
          </cell>
          <cell r="F426">
            <v>0</v>
          </cell>
          <cell r="G426">
            <v>0</v>
          </cell>
          <cell r="H426">
            <v>0</v>
          </cell>
          <cell r="J426" t="str">
            <v>MADERAS</v>
          </cell>
        </row>
        <row r="427">
          <cell r="B427">
            <v>513</v>
          </cell>
          <cell r="C427" t="str">
            <v>PALUSTRE MANGO PLASTICO DE 8"</v>
          </cell>
          <cell r="D427" t="str">
            <v>UN</v>
          </cell>
          <cell r="E427">
            <v>44343</v>
          </cell>
          <cell r="F427">
            <v>10461.34</v>
          </cell>
          <cell r="G427">
            <v>0.19</v>
          </cell>
          <cell r="H427">
            <v>12448.99</v>
          </cell>
          <cell r="I427" t="str">
            <v>8956232 - IDRD - MEDIA ARMONICA COTIZACIONES</v>
          </cell>
          <cell r="J427" t="str">
            <v>HERRAMIENTA</v>
          </cell>
        </row>
        <row r="428">
          <cell r="B428">
            <v>514</v>
          </cell>
          <cell r="C428" t="str">
            <v>LIJA MADERA CAR 12</v>
          </cell>
          <cell r="D428" t="str">
            <v>UN</v>
          </cell>
          <cell r="F428">
            <v>0</v>
          </cell>
          <cell r="G428">
            <v>0</v>
          </cell>
          <cell r="H428">
            <v>0</v>
          </cell>
          <cell r="J428" t="str">
            <v>FERRETERIA</v>
          </cell>
        </row>
        <row r="429">
          <cell r="B429">
            <v>515</v>
          </cell>
          <cell r="C429" t="str">
            <v>PIRLAN ALUMINIO DORADO</v>
          </cell>
          <cell r="D429" t="str">
            <v>ML</v>
          </cell>
          <cell r="F429">
            <v>0</v>
          </cell>
          <cell r="G429">
            <v>0</v>
          </cell>
          <cell r="H429">
            <v>0</v>
          </cell>
          <cell r="J429" t="str">
            <v>FERRETERIA Y HERRAMIENTAS</v>
          </cell>
        </row>
        <row r="430">
          <cell r="B430">
            <v>516</v>
          </cell>
          <cell r="C430" t="str">
            <v>ESPATULA DE ACERO CARBONO - MANGO PLASTICO 4"</v>
          </cell>
          <cell r="D430" t="str">
            <v>UN</v>
          </cell>
          <cell r="E430">
            <v>44343</v>
          </cell>
          <cell r="F430">
            <v>5346.22</v>
          </cell>
          <cell r="G430">
            <v>0.19</v>
          </cell>
          <cell r="H430">
            <v>6362</v>
          </cell>
          <cell r="I430" t="str">
            <v>555555555555 - IDRD - MEDIANA DE COTIZACIONES</v>
          </cell>
          <cell r="J430" t="str">
            <v>HERRAMIENTA</v>
          </cell>
        </row>
        <row r="431">
          <cell r="B431">
            <v>517</v>
          </cell>
          <cell r="C431" t="str">
            <v>UNION PRESION Ø 1¼"PVC  S/NORMA ICONTEC</v>
          </cell>
          <cell r="D431" t="str">
            <v>UN</v>
          </cell>
          <cell r="E431">
            <v>43843</v>
          </cell>
          <cell r="F431">
            <v>872</v>
          </cell>
          <cell r="G431">
            <v>0.19</v>
          </cell>
          <cell r="H431">
            <v>1037.68</v>
          </cell>
          <cell r="I431" t="str">
            <v>860061089 - IDRD - PROYECCIÒN</v>
          </cell>
          <cell r="J431" t="str">
            <v>ACCESORIOS HIDROSANITARIOS</v>
          </cell>
        </row>
        <row r="432">
          <cell r="B432">
            <v>518</v>
          </cell>
          <cell r="C432" t="str">
            <v>TEJA CABLLETE AA Ref.772 MOORE</v>
          </cell>
          <cell r="D432" t="str">
            <v>UN</v>
          </cell>
          <cell r="F432">
            <v>0</v>
          </cell>
          <cell r="G432">
            <v>0</v>
          </cell>
          <cell r="H432">
            <v>0</v>
          </cell>
          <cell r="J432" t="str">
            <v>CUBIERTAS Y ACCESORIOS</v>
          </cell>
        </row>
        <row r="433">
          <cell r="B433">
            <v>519</v>
          </cell>
          <cell r="C433" t="str">
            <v>PALUSTRE MANGO PLASTICO DE 5"</v>
          </cell>
          <cell r="D433" t="str">
            <v>UN</v>
          </cell>
          <cell r="F433">
            <v>0</v>
          </cell>
          <cell r="G433">
            <v>0</v>
          </cell>
          <cell r="H433">
            <v>0</v>
          </cell>
          <cell r="J433" t="str">
            <v>HERRAMIENTA</v>
          </cell>
        </row>
        <row r="434">
          <cell r="B434">
            <v>520</v>
          </cell>
          <cell r="C434" t="str">
            <v>PLATINA COBRE 1/8" x   3/4"</v>
          </cell>
          <cell r="D434" t="str">
            <v>ML</v>
          </cell>
          <cell r="F434">
            <v>0</v>
          </cell>
          <cell r="G434">
            <v>0</v>
          </cell>
          <cell r="H434">
            <v>0</v>
          </cell>
          <cell r="J434" t="str">
            <v>FERRETERIA</v>
          </cell>
        </row>
        <row r="435">
          <cell r="B435">
            <v>521</v>
          </cell>
          <cell r="C435" t="str">
            <v>PLATINA COBRE 1/8" x 1 1/2"</v>
          </cell>
          <cell r="D435" t="str">
            <v>ML</v>
          </cell>
          <cell r="F435">
            <v>0</v>
          </cell>
          <cell r="G435">
            <v>0</v>
          </cell>
          <cell r="H435">
            <v>0</v>
          </cell>
          <cell r="J435" t="str">
            <v>FERRETERIA</v>
          </cell>
        </row>
        <row r="436">
          <cell r="B436">
            <v>522</v>
          </cell>
          <cell r="C436" t="str">
            <v>PORTACANDADO NEGRO No. 4</v>
          </cell>
          <cell r="D436" t="str">
            <v>UN</v>
          </cell>
          <cell r="E436">
            <v>44340</v>
          </cell>
          <cell r="F436">
            <v>23347.9</v>
          </cell>
          <cell r="G436">
            <v>0.19</v>
          </cell>
          <cell r="H436">
            <v>27784</v>
          </cell>
          <cell r="I436" t="str">
            <v>666666666252 - IDRD - MEDIA GEOMETRICA COTIZACIONES</v>
          </cell>
          <cell r="J436" t="str">
            <v>FERRETERIA</v>
          </cell>
        </row>
        <row r="437">
          <cell r="B437">
            <v>523</v>
          </cell>
          <cell r="C437" t="str">
            <v>LADRILLO ESTRUCTURAL G 29X14.5X9 obra</v>
          </cell>
          <cell r="D437" t="str">
            <v>UN</v>
          </cell>
          <cell r="F437">
            <v>0</v>
          </cell>
          <cell r="G437">
            <v>0</v>
          </cell>
          <cell r="H437">
            <v>0</v>
          </cell>
          <cell r="J437" t="str">
            <v>LADRILLO BOGOTA</v>
          </cell>
        </row>
        <row r="438">
          <cell r="B438">
            <v>524</v>
          </cell>
          <cell r="C438" t="str">
            <v>PUNTILLA 1" CON CABEZA</v>
          </cell>
          <cell r="D438" t="str">
            <v>LB</v>
          </cell>
          <cell r="E438">
            <v>44344</v>
          </cell>
          <cell r="F438">
            <v>3814.29</v>
          </cell>
          <cell r="G438">
            <v>0.19</v>
          </cell>
          <cell r="H438">
            <v>4539.01</v>
          </cell>
          <cell r="I438" t="str">
            <v>8956232 - IDRD - MEDIA ARMONICA COTIZACIONES</v>
          </cell>
          <cell r="J438" t="str">
            <v>FERRETERIA</v>
          </cell>
        </row>
        <row r="439">
          <cell r="B439">
            <v>525</v>
          </cell>
          <cell r="C439" t="str">
            <v>PUNTILLA 2" CON CABEZA</v>
          </cell>
          <cell r="D439" t="str">
            <v>LB</v>
          </cell>
          <cell r="E439">
            <v>44305</v>
          </cell>
          <cell r="F439">
            <v>3235.29</v>
          </cell>
          <cell r="G439">
            <v>0.19</v>
          </cell>
          <cell r="H439">
            <v>3850</v>
          </cell>
          <cell r="I439" t="str">
            <v>8956232 - IDRD - MEDIA ARMONICA COTIZACIONES</v>
          </cell>
          <cell r="J439" t="str">
            <v>FERRETERIA</v>
          </cell>
        </row>
        <row r="440">
          <cell r="B440">
            <v>526</v>
          </cell>
          <cell r="C440" t="str">
            <v>GRIFERIA LAVAMANOS GAVIOTA 8" GRIVAL</v>
          </cell>
          <cell r="D440" t="str">
            <v>UN</v>
          </cell>
          <cell r="F440">
            <v>0</v>
          </cell>
          <cell r="G440">
            <v>0</v>
          </cell>
          <cell r="H440">
            <v>0</v>
          </cell>
          <cell r="J440" t="str">
            <v>GRIFERIAS,APARATOS,ACCESORIOS</v>
          </cell>
        </row>
        <row r="441">
          <cell r="B441">
            <v>527</v>
          </cell>
          <cell r="C441" t="str">
            <v>PUNTILLA 1" SIN CABEZA</v>
          </cell>
          <cell r="D441" t="str">
            <v>LB</v>
          </cell>
          <cell r="E441">
            <v>44343</v>
          </cell>
          <cell r="F441">
            <v>3814.29</v>
          </cell>
          <cell r="G441">
            <v>0.19</v>
          </cell>
          <cell r="H441">
            <v>4539.01</v>
          </cell>
          <cell r="I441" t="str">
            <v>8956232 - IDRD - MEDIA ARMONICA COTIZACIONES</v>
          </cell>
          <cell r="J441" t="str">
            <v>FERRETERIA</v>
          </cell>
        </row>
        <row r="442">
          <cell r="B442">
            <v>528</v>
          </cell>
          <cell r="C442" t="str">
            <v>PUNTILLA 2" SIN CABEZA</v>
          </cell>
          <cell r="D442" t="str">
            <v>LB</v>
          </cell>
          <cell r="E442">
            <v>44340</v>
          </cell>
          <cell r="F442">
            <v>3552.1</v>
          </cell>
          <cell r="G442">
            <v>0.19</v>
          </cell>
          <cell r="H442">
            <v>4227</v>
          </cell>
          <cell r="I442" t="str">
            <v>8956232 - IDRD - MEDIA ARMONICA COTIZACIONES</v>
          </cell>
          <cell r="J442" t="str">
            <v>FERRETERIA</v>
          </cell>
        </row>
        <row r="443">
          <cell r="B443">
            <v>530</v>
          </cell>
          <cell r="C443" t="str">
            <v>SERRUCHO DE 20" MANGO PLÁSTICO DIENTE DIAMANTADO</v>
          </cell>
          <cell r="D443" t="str">
            <v>UN</v>
          </cell>
          <cell r="E443">
            <v>44343</v>
          </cell>
          <cell r="F443">
            <v>24935.29</v>
          </cell>
          <cell r="G443">
            <v>0.19</v>
          </cell>
          <cell r="H443">
            <v>29673</v>
          </cell>
          <cell r="I443" t="str">
            <v>8956232 - IDRD - MEDIA ARMONICA COTIZACIONES</v>
          </cell>
          <cell r="J443" t="str">
            <v>HERRAMIENTA</v>
          </cell>
        </row>
        <row r="444">
          <cell r="B444">
            <v>532</v>
          </cell>
          <cell r="C444" t="str">
            <v>LIJA DE AGUA  50-100</v>
          </cell>
          <cell r="D444" t="str">
            <v>UN</v>
          </cell>
          <cell r="E444">
            <v>43843</v>
          </cell>
          <cell r="F444">
            <v>1081.03</v>
          </cell>
          <cell r="G444">
            <v>0.19</v>
          </cell>
          <cell r="H444">
            <v>1286.43</v>
          </cell>
          <cell r="I444" t="str">
            <v>860061089 - IDRD - PROYECCIÒN</v>
          </cell>
          <cell r="J444" t="str">
            <v>FERRETERIA</v>
          </cell>
        </row>
        <row r="445">
          <cell r="B445">
            <v>533</v>
          </cell>
          <cell r="C445" t="str">
            <v>TENAZA UÑA Y BOLA 8"</v>
          </cell>
          <cell r="D445" t="str">
            <v>UN</v>
          </cell>
          <cell r="F445">
            <v>0</v>
          </cell>
          <cell r="G445">
            <v>0</v>
          </cell>
          <cell r="H445">
            <v>0</v>
          </cell>
          <cell r="J445" t="str">
            <v>HERRAMIENTA</v>
          </cell>
        </row>
        <row r="446">
          <cell r="B446">
            <v>534</v>
          </cell>
          <cell r="C446" t="str">
            <v>TORNILLO GOLOSO      1" x 8</v>
          </cell>
          <cell r="D446" t="str">
            <v>UN</v>
          </cell>
          <cell r="E446">
            <v>44160</v>
          </cell>
          <cell r="F446">
            <v>30.25</v>
          </cell>
          <cell r="G446">
            <v>0.19</v>
          </cell>
          <cell r="H446">
            <v>36</v>
          </cell>
          <cell r="I446" t="str">
            <v>66665555555 - IDRD - MEDIA ARITMETICA DE COTIZACIONES</v>
          </cell>
          <cell r="J446" t="str">
            <v>FERRETERIA</v>
          </cell>
        </row>
        <row r="447">
          <cell r="B447">
            <v>535</v>
          </cell>
          <cell r="C447" t="str">
            <v>TORNILLO PARA MADERA  8 x 2"</v>
          </cell>
          <cell r="D447" t="str">
            <v>UN</v>
          </cell>
          <cell r="E447">
            <v>44357</v>
          </cell>
          <cell r="F447">
            <v>66.39</v>
          </cell>
          <cell r="G447">
            <v>0.19</v>
          </cell>
          <cell r="H447">
            <v>79</v>
          </cell>
          <cell r="I447" t="str">
            <v>8956232 - IDRD - MEDIA ARMONICA COTIZACIONES</v>
          </cell>
          <cell r="J447" t="str">
            <v>FERRETERIA</v>
          </cell>
        </row>
        <row r="448">
          <cell r="B448">
            <v>536</v>
          </cell>
          <cell r="C448" t="str">
            <v>ZAPAPICO</v>
          </cell>
          <cell r="D448" t="str">
            <v>UN</v>
          </cell>
          <cell r="F448">
            <v>0</v>
          </cell>
          <cell r="G448">
            <v>0</v>
          </cell>
          <cell r="H448">
            <v>0</v>
          </cell>
          <cell r="J448" t="str">
            <v>HERRAMIENTA</v>
          </cell>
        </row>
        <row r="449">
          <cell r="B449">
            <v>537</v>
          </cell>
          <cell r="C449" t="str">
            <v>TUBO ALCANT DURAFOR  CORRUGADO 6" RALCO</v>
          </cell>
          <cell r="D449" t="str">
            <v>ML</v>
          </cell>
          <cell r="F449">
            <v>0</v>
          </cell>
          <cell r="G449">
            <v>0</v>
          </cell>
          <cell r="H449">
            <v>0</v>
          </cell>
          <cell r="J449" t="str">
            <v>TUBERIA SUBT,REJILLAS,SUMIDER.</v>
          </cell>
        </row>
        <row r="450">
          <cell r="B450">
            <v>538</v>
          </cell>
          <cell r="C450" t="str">
            <v>BIDET  ELITE Blanco</v>
          </cell>
          <cell r="D450" t="str">
            <v>UN</v>
          </cell>
          <cell r="F450">
            <v>0</v>
          </cell>
          <cell r="G450">
            <v>0</v>
          </cell>
          <cell r="H450">
            <v>0</v>
          </cell>
          <cell r="J450" t="str">
            <v>APARATOS</v>
          </cell>
        </row>
        <row r="451">
          <cell r="B451">
            <v>539</v>
          </cell>
          <cell r="C451" t="str">
            <v>BIDE STILO BONE  CRNA</v>
          </cell>
          <cell r="D451" t="str">
            <v>UN</v>
          </cell>
          <cell r="F451">
            <v>0</v>
          </cell>
          <cell r="G451">
            <v>0</v>
          </cell>
          <cell r="H451">
            <v>0</v>
          </cell>
          <cell r="J451" t="str">
            <v>APARATOS</v>
          </cell>
        </row>
        <row r="452">
          <cell r="B452">
            <v>540</v>
          </cell>
          <cell r="C452" t="str">
            <v>BIDET TREVI CRNA</v>
          </cell>
          <cell r="D452" t="str">
            <v>UN</v>
          </cell>
          <cell r="F452">
            <v>0</v>
          </cell>
          <cell r="G452">
            <v>0</v>
          </cell>
          <cell r="H452">
            <v>0</v>
          </cell>
          <cell r="J452" t="str">
            <v>APARATOS</v>
          </cell>
        </row>
        <row r="453">
          <cell r="B453">
            <v>541</v>
          </cell>
          <cell r="C453" t="str">
            <v>CALENTADOR 20 GN.Elec/Domes CIMSA</v>
          </cell>
          <cell r="D453" t="str">
            <v>UN</v>
          </cell>
          <cell r="F453">
            <v>0</v>
          </cell>
          <cell r="G453">
            <v>0</v>
          </cell>
          <cell r="H453">
            <v>0</v>
          </cell>
          <cell r="J453" t="str">
            <v>Calentadores</v>
          </cell>
        </row>
        <row r="454">
          <cell r="B454">
            <v>542</v>
          </cell>
          <cell r="C454" t="str">
            <v>CALENTADOR 20 GN.GAS  Domes CIMSA</v>
          </cell>
          <cell r="D454" t="str">
            <v>UN</v>
          </cell>
          <cell r="F454">
            <v>0</v>
          </cell>
          <cell r="G454">
            <v>0</v>
          </cell>
          <cell r="H454">
            <v>0</v>
          </cell>
          <cell r="J454" t="str">
            <v>Calentadores</v>
          </cell>
        </row>
        <row r="455">
          <cell r="B455">
            <v>543</v>
          </cell>
          <cell r="C455" t="str">
            <v>CALENTADOR DE PASO 11 LT     CIMSA</v>
          </cell>
          <cell r="D455" t="str">
            <v>UN</v>
          </cell>
          <cell r="F455">
            <v>0</v>
          </cell>
          <cell r="G455">
            <v>0</v>
          </cell>
          <cell r="H455">
            <v>0</v>
          </cell>
          <cell r="J455" t="str">
            <v>Calentadores</v>
          </cell>
        </row>
        <row r="456">
          <cell r="B456">
            <v>544</v>
          </cell>
          <cell r="C456" t="str">
            <v>CALENTADOR 30 GN.Elec/Domes CIMSA</v>
          </cell>
          <cell r="D456" t="str">
            <v>UN</v>
          </cell>
          <cell r="F456">
            <v>0</v>
          </cell>
          <cell r="G456">
            <v>0</v>
          </cell>
          <cell r="H456">
            <v>0</v>
          </cell>
          <cell r="J456" t="str">
            <v>Calentadores</v>
          </cell>
        </row>
        <row r="457">
          <cell r="B457">
            <v>545</v>
          </cell>
          <cell r="C457" t="str">
            <v>CALENTADOR 15 GN                     HACEB</v>
          </cell>
          <cell r="D457" t="str">
            <v>UN</v>
          </cell>
          <cell r="F457">
            <v>0</v>
          </cell>
          <cell r="G457">
            <v>0</v>
          </cell>
          <cell r="H457">
            <v>0</v>
          </cell>
          <cell r="J457" t="str">
            <v>EQUIPOS PARA COCINA</v>
          </cell>
        </row>
        <row r="458">
          <cell r="B458">
            <v>546</v>
          </cell>
          <cell r="C458" t="str">
            <v>CALENTADOR 20 GN                     HACEB</v>
          </cell>
          <cell r="D458" t="str">
            <v>UN</v>
          </cell>
          <cell r="F458">
            <v>0</v>
          </cell>
          <cell r="G458">
            <v>0</v>
          </cell>
          <cell r="H458">
            <v>0</v>
          </cell>
          <cell r="J458" t="str">
            <v>EQUIPOS PARA COCINA</v>
          </cell>
        </row>
        <row r="459">
          <cell r="B459">
            <v>548</v>
          </cell>
          <cell r="C459" t="str">
            <v>CALENTADOR 120 GN.Elec/Indus CIMSA</v>
          </cell>
          <cell r="D459" t="str">
            <v>UN</v>
          </cell>
          <cell r="F459">
            <v>0</v>
          </cell>
          <cell r="G459">
            <v>0</v>
          </cell>
          <cell r="H459">
            <v>0</v>
          </cell>
          <cell r="J459" t="str">
            <v>Calentadores</v>
          </cell>
        </row>
        <row r="460">
          <cell r="B460">
            <v>549</v>
          </cell>
          <cell r="C460" t="str">
            <v>CALENTADOR 80 GN.Elec/Indus CIMSA</v>
          </cell>
          <cell r="D460" t="str">
            <v>UN</v>
          </cell>
          <cell r="F460">
            <v>0</v>
          </cell>
          <cell r="G460">
            <v>0</v>
          </cell>
          <cell r="H460">
            <v>0</v>
          </cell>
          <cell r="J460" t="str">
            <v>Calentadores</v>
          </cell>
        </row>
        <row r="461">
          <cell r="B461">
            <v>550</v>
          </cell>
          <cell r="C461" t="str">
            <v>DESAGUE AUTOMATICO GRIVAL</v>
          </cell>
          <cell r="D461" t="str">
            <v>UN</v>
          </cell>
          <cell r="F461">
            <v>0</v>
          </cell>
          <cell r="G461">
            <v>0</v>
          </cell>
          <cell r="H461">
            <v>0</v>
          </cell>
          <cell r="J461" t="str">
            <v>GRIFERIAS,APARATOS,ACCESORIOS</v>
          </cell>
        </row>
        <row r="462">
          <cell r="B462">
            <v>551</v>
          </cell>
          <cell r="C462" t="str">
            <v>DESAGUE SENCILLO INTEGRAL  rebose</v>
          </cell>
          <cell r="D462" t="str">
            <v>UN</v>
          </cell>
          <cell r="E462">
            <v>43843</v>
          </cell>
          <cell r="F462">
            <v>7946.92</v>
          </cell>
          <cell r="G462">
            <v>0.19</v>
          </cell>
          <cell r="H462">
            <v>9456.83</v>
          </cell>
          <cell r="I462" t="str">
            <v>860061089 - IDRD - PROYECCIÒN</v>
          </cell>
          <cell r="J462" t="str">
            <v>GRIFERIAS,APARATOS,ACCESORIOS</v>
          </cell>
        </row>
        <row r="463">
          <cell r="B463">
            <v>552</v>
          </cell>
          <cell r="C463" t="str">
            <v>CARCAMO H.F.</v>
          </cell>
          <cell r="D463" t="str">
            <v>UN</v>
          </cell>
          <cell r="F463">
            <v>0</v>
          </cell>
          <cell r="G463">
            <v>0</v>
          </cell>
          <cell r="H463">
            <v>0</v>
          </cell>
          <cell r="J463" t="str">
            <v>REJILLAS</v>
          </cell>
        </row>
        <row r="464">
          <cell r="B464">
            <v>553</v>
          </cell>
          <cell r="C464" t="str">
            <v>DUCHA LOIRA Crist.VENEc GRIVAL</v>
          </cell>
          <cell r="D464" t="str">
            <v>UN</v>
          </cell>
          <cell r="F464">
            <v>0</v>
          </cell>
          <cell r="G464">
            <v>0</v>
          </cell>
          <cell r="H464">
            <v>0</v>
          </cell>
          <cell r="J464" t="str">
            <v>GRIFERIA</v>
          </cell>
        </row>
        <row r="465">
          <cell r="B465">
            <v>554</v>
          </cell>
          <cell r="C465" t="str">
            <v>DUCHA LOIRA EUROPA GRIVAL</v>
          </cell>
          <cell r="D465" t="str">
            <v>UN</v>
          </cell>
          <cell r="F465">
            <v>0</v>
          </cell>
          <cell r="G465">
            <v>0</v>
          </cell>
          <cell r="H465">
            <v>0</v>
          </cell>
          <cell r="J465" t="str">
            <v>GRIFERIA</v>
          </cell>
        </row>
        <row r="466">
          <cell r="B466">
            <v>556</v>
          </cell>
          <cell r="C466" t="str">
            <v>CALIBRACION CONT. ENERGIA E-5 bifßsica</v>
          </cell>
          <cell r="D466" t="str">
            <v>UN</v>
          </cell>
          <cell r="F466">
            <v>0</v>
          </cell>
          <cell r="G466">
            <v>0</v>
          </cell>
          <cell r="H466">
            <v>0</v>
          </cell>
          <cell r="J466" t="str">
            <v>TARIFAS Y SERVICIOS</v>
          </cell>
        </row>
        <row r="467">
          <cell r="B467">
            <v>557</v>
          </cell>
          <cell r="C467" t="str">
            <v>DUCHA PRISMA senc GRIVAL</v>
          </cell>
          <cell r="D467" t="str">
            <v>UN</v>
          </cell>
          <cell r="F467">
            <v>0</v>
          </cell>
          <cell r="G467">
            <v>0</v>
          </cell>
          <cell r="H467">
            <v>0</v>
          </cell>
          <cell r="J467" t="str">
            <v>GRIFERIA</v>
          </cell>
        </row>
        <row r="468">
          <cell r="B468">
            <v>558</v>
          </cell>
          <cell r="C468" t="str">
            <v>REGADERA VENECIANA      GRIVAL</v>
          </cell>
          <cell r="D468" t="str">
            <v>UN</v>
          </cell>
          <cell r="F468">
            <v>0</v>
          </cell>
          <cell r="G468">
            <v>0</v>
          </cell>
          <cell r="H468">
            <v>0</v>
          </cell>
          <cell r="J468" t="str">
            <v>GRIFERIAS,APARATOS,ACCESORIOS</v>
          </cell>
        </row>
        <row r="469">
          <cell r="B469">
            <v>559</v>
          </cell>
          <cell r="C469" t="str">
            <v>DUCHA GAVIOTA  GRIVAL</v>
          </cell>
          <cell r="D469" t="str">
            <v>UN</v>
          </cell>
          <cell r="F469">
            <v>0</v>
          </cell>
          <cell r="G469">
            <v>0</v>
          </cell>
          <cell r="H469">
            <v>0</v>
          </cell>
          <cell r="J469" t="str">
            <v>GRIFERIA</v>
          </cell>
        </row>
        <row r="470">
          <cell r="B470">
            <v>560</v>
          </cell>
          <cell r="C470" t="str">
            <v>DUCHA PICIS GRIVAL</v>
          </cell>
          <cell r="D470" t="str">
            <v>UN</v>
          </cell>
          <cell r="F470">
            <v>0</v>
          </cell>
          <cell r="G470">
            <v>0</v>
          </cell>
          <cell r="H470">
            <v>0</v>
          </cell>
          <cell r="J470" t="str">
            <v>GRIFERIA</v>
          </cell>
        </row>
        <row r="471">
          <cell r="B471">
            <v>561</v>
          </cell>
          <cell r="C471" t="str">
            <v>COCINA EUROSEL.51x209 AMERICAN</v>
          </cell>
          <cell r="D471" t="str">
            <v>UN</v>
          </cell>
          <cell r="F471">
            <v>0</v>
          </cell>
          <cell r="G471">
            <v>0</v>
          </cell>
          <cell r="H471">
            <v>0</v>
          </cell>
          <cell r="J471" t="str">
            <v>EQUIPOS PARA COCINA</v>
          </cell>
        </row>
        <row r="472">
          <cell r="B472">
            <v>563</v>
          </cell>
          <cell r="C472" t="str">
            <v>DUCHA GAVIOTA s/bañera  GRIVAL</v>
          </cell>
          <cell r="D472" t="str">
            <v>UN</v>
          </cell>
          <cell r="F472">
            <v>0</v>
          </cell>
          <cell r="G472">
            <v>0</v>
          </cell>
          <cell r="H472">
            <v>0</v>
          </cell>
          <cell r="J472" t="str">
            <v>GRIFERIA</v>
          </cell>
        </row>
        <row r="473">
          <cell r="B473">
            <v>564</v>
          </cell>
          <cell r="C473" t="str">
            <v>GABINETE WC PPAL 60x45</v>
          </cell>
          <cell r="D473" t="str">
            <v>UN</v>
          </cell>
          <cell r="F473">
            <v>0</v>
          </cell>
          <cell r="G473">
            <v>0</v>
          </cell>
          <cell r="H473">
            <v>0</v>
          </cell>
          <cell r="J473" t="str">
            <v>GRIFERIAS,APARATOS,ACCESORIOS</v>
          </cell>
        </row>
        <row r="474">
          <cell r="B474">
            <v>565</v>
          </cell>
          <cell r="C474" t="str">
            <v>GABINETE WC SERVICIO 60x40</v>
          </cell>
          <cell r="D474" t="str">
            <v>UN</v>
          </cell>
          <cell r="F474">
            <v>0</v>
          </cell>
          <cell r="G474">
            <v>0</v>
          </cell>
          <cell r="H474">
            <v>0</v>
          </cell>
          <cell r="J474" t="str">
            <v>GRIFERIAS,APARATOS,ACCESORIOS</v>
          </cell>
        </row>
        <row r="475">
          <cell r="B475">
            <v>566</v>
          </cell>
          <cell r="C475" t="str">
            <v>CALIBRACION  DE MEDIDOR ELECTRONICO trifasico</v>
          </cell>
          <cell r="D475" t="str">
            <v>UN</v>
          </cell>
          <cell r="F475">
            <v>0</v>
          </cell>
          <cell r="G475">
            <v>0</v>
          </cell>
          <cell r="H475">
            <v>0</v>
          </cell>
          <cell r="J475" t="str">
            <v>TARIFAS Y SERVICIOS</v>
          </cell>
        </row>
        <row r="476">
          <cell r="B476">
            <v>567</v>
          </cell>
          <cell r="C476" t="str">
            <v>UNION  ALCANT NOVAFORT 315MM   S/NORMA ICONTEC</v>
          </cell>
          <cell r="D476" t="str">
            <v>UN</v>
          </cell>
          <cell r="E476">
            <v>44343</v>
          </cell>
          <cell r="F476">
            <v>209700</v>
          </cell>
          <cell r="G476">
            <v>0.19</v>
          </cell>
          <cell r="H476">
            <v>249543</v>
          </cell>
          <cell r="I476" t="str">
            <v>8956232 - IDRD - MEDIA ARMONICA COTIZACIONES</v>
          </cell>
          <cell r="J476" t="str">
            <v>INST. HIDRAUL/SANIT. Y LAMINAS</v>
          </cell>
        </row>
        <row r="477">
          <cell r="B477">
            <v>568</v>
          </cell>
          <cell r="C477" t="str">
            <v>GRIFERIA ORINAL RESIDENCIAL GRIVAL</v>
          </cell>
          <cell r="D477" t="str">
            <v>UN</v>
          </cell>
          <cell r="F477">
            <v>0</v>
          </cell>
          <cell r="G477">
            <v>0</v>
          </cell>
          <cell r="H477">
            <v>0</v>
          </cell>
          <cell r="J477" t="str">
            <v>GRIFERIAS,APARATOS,ACCESORIOS</v>
          </cell>
        </row>
        <row r="478">
          <cell r="B478">
            <v>569</v>
          </cell>
          <cell r="C478" t="str">
            <v>GRIFERIA ORINAL INFANTIL GRIVAL</v>
          </cell>
          <cell r="D478" t="str">
            <v>UN</v>
          </cell>
          <cell r="F478">
            <v>0</v>
          </cell>
          <cell r="G478">
            <v>0</v>
          </cell>
          <cell r="H478">
            <v>0</v>
          </cell>
          <cell r="J478" t="str">
            <v>GRIFERIAS,APARATOS,ACCESORIOS</v>
          </cell>
        </row>
        <row r="479">
          <cell r="B479">
            <v>570</v>
          </cell>
          <cell r="C479" t="str">
            <v>UNION  ALCANT NOVAFORT 400MM  S/NORMA ICONTEC</v>
          </cell>
          <cell r="D479" t="str">
            <v>UN</v>
          </cell>
          <cell r="E479">
            <v>43843</v>
          </cell>
          <cell r="F479">
            <v>158636</v>
          </cell>
          <cell r="G479">
            <v>0.19</v>
          </cell>
          <cell r="H479">
            <v>188776.84</v>
          </cell>
          <cell r="I479" t="str">
            <v>860061089 - IDRD - PROYECCIÒN</v>
          </cell>
          <cell r="J479" t="str">
            <v>INST. HIDRAUL/SANIT. Y LAMINAS</v>
          </cell>
        </row>
        <row r="480">
          <cell r="B480">
            <v>571</v>
          </cell>
          <cell r="C480" t="str">
            <v>SUMIDEROS 30x30   H.F.</v>
          </cell>
          <cell r="D480" t="str">
            <v>UN</v>
          </cell>
          <cell r="F480">
            <v>0</v>
          </cell>
          <cell r="G480">
            <v>0</v>
          </cell>
          <cell r="H480">
            <v>0</v>
          </cell>
          <cell r="J480" t="str">
            <v>REJILLAS</v>
          </cell>
        </row>
        <row r="481">
          <cell r="B481">
            <v>572</v>
          </cell>
          <cell r="C481" t="str">
            <v>JABONERA ASTRO  DUCHA       CRNA</v>
          </cell>
          <cell r="D481" t="str">
            <v>UN</v>
          </cell>
          <cell r="F481">
            <v>0</v>
          </cell>
          <cell r="G481">
            <v>0</v>
          </cell>
          <cell r="H481">
            <v>0</v>
          </cell>
          <cell r="J481" t="str">
            <v>ACCESORIOS</v>
          </cell>
        </row>
        <row r="482">
          <cell r="B482">
            <v>576</v>
          </cell>
          <cell r="C482" t="str">
            <v>ACELERANTE PARA MORTEROS SIKA-3 5 KLG</v>
          </cell>
          <cell r="D482" t="str">
            <v>KG</v>
          </cell>
          <cell r="F482">
            <v>0</v>
          </cell>
          <cell r="G482">
            <v>0</v>
          </cell>
          <cell r="H482">
            <v>0</v>
          </cell>
          <cell r="J482" t="str">
            <v>IMPERMEABIL.,ADITIVOS,QUIMICOS</v>
          </cell>
        </row>
        <row r="483">
          <cell r="B483">
            <v>577</v>
          </cell>
          <cell r="C483" t="str">
            <v>LAVAMANOS PEDEST.VERONA       CORONA</v>
          </cell>
          <cell r="D483" t="str">
            <v>UN</v>
          </cell>
          <cell r="F483">
            <v>0</v>
          </cell>
          <cell r="G483">
            <v>0</v>
          </cell>
          <cell r="H483">
            <v>0</v>
          </cell>
          <cell r="J483" t="str">
            <v>APARATOS</v>
          </cell>
        </row>
        <row r="484">
          <cell r="B484">
            <v>578</v>
          </cell>
          <cell r="C484" t="str">
            <v>HIERRO A-40 Liso/Rect 1" ML</v>
          </cell>
          <cell r="D484" t="str">
            <v>ML</v>
          </cell>
          <cell r="F484">
            <v>0</v>
          </cell>
          <cell r="G484">
            <v>0</v>
          </cell>
          <cell r="H484">
            <v>0</v>
          </cell>
          <cell r="J484" t="str">
            <v>ACEROS Y HIERROS</v>
          </cell>
        </row>
        <row r="485">
          <cell r="B485">
            <v>580</v>
          </cell>
          <cell r="C485" t="str">
            <v>VIDRIO PLANO 225x100-120-130-140 -160 4mm FAVIDRIO</v>
          </cell>
          <cell r="D485" t="str">
            <v>M2</v>
          </cell>
          <cell r="F485">
            <v>0</v>
          </cell>
          <cell r="G485">
            <v>0</v>
          </cell>
          <cell r="H485">
            <v>0</v>
          </cell>
          <cell r="J485" t="str">
            <v>VIDRIOS Y ESPEJOS</v>
          </cell>
        </row>
        <row r="486">
          <cell r="B486">
            <v>581</v>
          </cell>
          <cell r="C486" t="str">
            <v>CEMENTO GRIS (APUS)</v>
          </cell>
          <cell r="D486" t="str">
            <v>KG</v>
          </cell>
          <cell r="E486">
            <v>44305</v>
          </cell>
          <cell r="F486">
            <v>437.82</v>
          </cell>
          <cell r="G486">
            <v>0.19</v>
          </cell>
          <cell r="H486">
            <v>521.01</v>
          </cell>
          <cell r="I486" t="str">
            <v>8956232 - IDRD - MEDIA ARMONICA COTIZACIONES</v>
          </cell>
          <cell r="J486" t="str">
            <v>AGREGADOS CONCRETOS Y MORTEROS</v>
          </cell>
        </row>
        <row r="487">
          <cell r="B487">
            <v>582</v>
          </cell>
          <cell r="C487" t="str">
            <v>LAVAMANOS VERONA Peds             CRNA</v>
          </cell>
          <cell r="D487" t="str">
            <v>UN</v>
          </cell>
          <cell r="F487">
            <v>0</v>
          </cell>
          <cell r="G487">
            <v>0</v>
          </cell>
          <cell r="H487">
            <v>0</v>
          </cell>
          <cell r="J487" t="str">
            <v>APARATOS</v>
          </cell>
        </row>
        <row r="488">
          <cell r="B488">
            <v>583</v>
          </cell>
          <cell r="C488" t="str">
            <v>LAVAMANOS VICTORIANA/ MAZARA Sobreponerp</v>
          </cell>
          <cell r="D488" t="str">
            <v>UN</v>
          </cell>
          <cell r="F488">
            <v>0</v>
          </cell>
          <cell r="G488">
            <v>0</v>
          </cell>
          <cell r="H488">
            <v>0</v>
          </cell>
          <cell r="J488" t="str">
            <v>APARATOS</v>
          </cell>
        </row>
        <row r="489">
          <cell r="B489">
            <v>584</v>
          </cell>
          <cell r="C489" t="str">
            <v>LAVAMANOS VICTORIANA Sbrp             CRNA</v>
          </cell>
          <cell r="D489" t="str">
            <v>UN</v>
          </cell>
          <cell r="F489">
            <v>0</v>
          </cell>
          <cell r="G489">
            <v>0</v>
          </cell>
          <cell r="H489">
            <v>0</v>
          </cell>
          <cell r="J489" t="str">
            <v>APARATOS</v>
          </cell>
        </row>
        <row r="490">
          <cell r="B490">
            <v>585</v>
          </cell>
          <cell r="C490" t="str">
            <v>LAVAMANOS MAZARA  Peds  CRNA</v>
          </cell>
          <cell r="D490" t="str">
            <v>UN</v>
          </cell>
          <cell r="F490">
            <v>0</v>
          </cell>
          <cell r="G490">
            <v>0</v>
          </cell>
          <cell r="H490">
            <v>0</v>
          </cell>
          <cell r="J490" t="str">
            <v>APARATOS</v>
          </cell>
        </row>
        <row r="491">
          <cell r="B491">
            <v>586</v>
          </cell>
          <cell r="C491" t="str">
            <v>LAVAMANOS STILO 4-8" Sbrp             CRNA</v>
          </cell>
          <cell r="D491" t="str">
            <v>UN</v>
          </cell>
          <cell r="F491">
            <v>0</v>
          </cell>
          <cell r="G491">
            <v>0</v>
          </cell>
          <cell r="H491">
            <v>0</v>
          </cell>
          <cell r="J491" t="str">
            <v>APARATOS</v>
          </cell>
        </row>
        <row r="492">
          <cell r="B492">
            <v>587</v>
          </cell>
          <cell r="C492" t="str">
            <v>LAVAMANOS STILO 4-8" Peds             CRNA</v>
          </cell>
          <cell r="D492" t="str">
            <v>UN</v>
          </cell>
          <cell r="E492">
            <v>44160</v>
          </cell>
          <cell r="F492">
            <v>151381.51</v>
          </cell>
          <cell r="G492">
            <v>0.19</v>
          </cell>
          <cell r="H492">
            <v>180144</v>
          </cell>
          <cell r="I492" t="str">
            <v>66665555555 - IDRD - MEDIA ARITMETICA DE COTIZACIONES</v>
          </cell>
          <cell r="J492" t="str">
            <v>APARATOS</v>
          </cell>
        </row>
        <row r="493">
          <cell r="B493">
            <v>588</v>
          </cell>
          <cell r="C493" t="str">
            <v>LAVAMANOS MAXIMO 4-8" Sbrp           CRNA</v>
          </cell>
          <cell r="D493" t="str">
            <v>UN</v>
          </cell>
          <cell r="F493">
            <v>0</v>
          </cell>
          <cell r="G493">
            <v>0</v>
          </cell>
          <cell r="H493">
            <v>0</v>
          </cell>
          <cell r="J493" t="str">
            <v>APARATOS</v>
          </cell>
        </row>
        <row r="494">
          <cell r="B494">
            <v>589</v>
          </cell>
          <cell r="C494" t="str">
            <v>LAVAMANOS MARSELLA 4-8" Peds          CRNA</v>
          </cell>
          <cell r="D494" t="str">
            <v>UN</v>
          </cell>
          <cell r="F494">
            <v>0</v>
          </cell>
          <cell r="G494">
            <v>0</v>
          </cell>
          <cell r="H494">
            <v>0</v>
          </cell>
          <cell r="J494" t="str">
            <v>APARATOS</v>
          </cell>
        </row>
        <row r="495">
          <cell r="B495">
            <v>590</v>
          </cell>
          <cell r="C495" t="str">
            <v>LADRILLO ME REJILLA SUPER 16X12X6 fab</v>
          </cell>
          <cell r="D495" t="str">
            <v>UN</v>
          </cell>
          <cell r="F495">
            <v>0</v>
          </cell>
          <cell r="G495">
            <v>0</v>
          </cell>
          <cell r="H495">
            <v>0</v>
          </cell>
          <cell r="J495" t="str">
            <v>LADRILLO BOGOTA</v>
          </cell>
        </row>
        <row r="496">
          <cell r="B496">
            <v>591</v>
          </cell>
          <cell r="C496" t="str">
            <v>LAVAMANOS MARSELLA o similar Blanco Incr.  CORONA</v>
          </cell>
          <cell r="D496" t="str">
            <v>UN</v>
          </cell>
          <cell r="E496">
            <v>44343</v>
          </cell>
          <cell r="F496">
            <v>129886.55</v>
          </cell>
          <cell r="G496">
            <v>0.19</v>
          </cell>
          <cell r="H496">
            <v>154564.99</v>
          </cell>
          <cell r="I496" t="str">
            <v>8956232 - IDRD - MEDIA ARMONICA COTIZACIONES</v>
          </cell>
          <cell r="J496" t="str">
            <v>APARATOS</v>
          </cell>
        </row>
        <row r="497">
          <cell r="B497">
            <v>592</v>
          </cell>
          <cell r="C497" t="str">
            <v>TABLETA YOMASA 12.5x25x1.8 Obra</v>
          </cell>
          <cell r="D497" t="str">
            <v>UN</v>
          </cell>
          <cell r="F497">
            <v>0</v>
          </cell>
          <cell r="G497">
            <v>0</v>
          </cell>
          <cell r="H497">
            <v>0</v>
          </cell>
          <cell r="J497" t="str">
            <v>ENCHAPES,PISOS,ALFOMBRAS,PAPEL</v>
          </cell>
        </row>
        <row r="498">
          <cell r="B498">
            <v>593</v>
          </cell>
          <cell r="C498" t="str">
            <v>LLAVE JARDIN Pesada.1/2"</v>
          </cell>
          <cell r="D498" t="str">
            <v>UN</v>
          </cell>
          <cell r="E498">
            <v>44343</v>
          </cell>
          <cell r="F498">
            <v>21974.79</v>
          </cell>
          <cell r="G498">
            <v>0.19</v>
          </cell>
          <cell r="H498">
            <v>26150</v>
          </cell>
          <cell r="I498" t="str">
            <v>555555555555 - IDRD - MEDIANA DE COTIZACIONES</v>
          </cell>
          <cell r="J498" t="str">
            <v>GRIFERIAS,APARATOS,ACCESORIOS</v>
          </cell>
        </row>
        <row r="499">
          <cell r="B499">
            <v>594</v>
          </cell>
          <cell r="C499" t="str">
            <v>LLAVE JARDIN LIVIANA Ø1/2" EN BRONCE</v>
          </cell>
          <cell r="D499" t="str">
            <v>UN</v>
          </cell>
          <cell r="E499">
            <v>44340</v>
          </cell>
          <cell r="F499">
            <v>22384.87</v>
          </cell>
          <cell r="G499">
            <v>0.19</v>
          </cell>
          <cell r="H499">
            <v>26638</v>
          </cell>
          <cell r="I499" t="str">
            <v>666666666252 - IDRD - MEDIA GEOMETRICA COTIZACIONES</v>
          </cell>
          <cell r="J499" t="str">
            <v>GRIFERIAS,APARATOS,ACCESORIOS</v>
          </cell>
        </row>
        <row r="500">
          <cell r="B500">
            <v>595</v>
          </cell>
          <cell r="C500" t="str">
            <v>LLAVE JARDIN SATINADA PESADA        GRIVAL</v>
          </cell>
          <cell r="D500" t="str">
            <v>UN</v>
          </cell>
          <cell r="F500">
            <v>0</v>
          </cell>
          <cell r="G500">
            <v>0</v>
          </cell>
          <cell r="H500">
            <v>0</v>
          </cell>
          <cell r="J500" t="str">
            <v>GRIFERIAS,APARATOS,ACCESORIOS</v>
          </cell>
        </row>
        <row r="501">
          <cell r="B501">
            <v>596</v>
          </cell>
          <cell r="C501" t="str">
            <v>GRIFERIA LAVAMANOS GALAXIA 2Und GRIVAL</v>
          </cell>
          <cell r="D501" t="str">
            <v>UN</v>
          </cell>
          <cell r="F501">
            <v>0</v>
          </cell>
          <cell r="G501">
            <v>0</v>
          </cell>
          <cell r="H501">
            <v>0</v>
          </cell>
          <cell r="J501" t="str">
            <v>GRIFERIAS,APARATOS,ACCESORIOS</v>
          </cell>
        </row>
        <row r="502">
          <cell r="B502">
            <v>597</v>
          </cell>
          <cell r="C502" t="str">
            <v>GRIFERIA LAVAMANOS GALAXIA 1Und GRIVAL</v>
          </cell>
          <cell r="D502" t="str">
            <v>UN</v>
          </cell>
          <cell r="F502">
            <v>0</v>
          </cell>
          <cell r="G502">
            <v>0</v>
          </cell>
          <cell r="H502">
            <v>0</v>
          </cell>
          <cell r="J502" t="str">
            <v>GRIFERIAS,APARATOS,ACCESORIOS</v>
          </cell>
        </row>
        <row r="503">
          <cell r="B503">
            <v>598</v>
          </cell>
          <cell r="C503" t="str">
            <v>TOPOGRAFO (SUELDO) - SIN PREST.</v>
          </cell>
          <cell r="D503" t="str">
            <v>MES</v>
          </cell>
          <cell r="E503">
            <v>43837</v>
          </cell>
          <cell r="F503">
            <v>2560098</v>
          </cell>
          <cell r="G503">
            <v>0</v>
          </cell>
          <cell r="H503">
            <v>2560098</v>
          </cell>
          <cell r="I503" t="str">
            <v>2565698 - IDU</v>
          </cell>
          <cell r="J503" t="str">
            <v>SUELDOS JORNALES Y CUADRILLAS</v>
          </cell>
        </row>
        <row r="504">
          <cell r="B504">
            <v>599</v>
          </cell>
          <cell r="C504" t="str">
            <v>REJILLA TIPO "T 30x100"</v>
          </cell>
          <cell r="D504" t="str">
            <v>UN</v>
          </cell>
          <cell r="F504">
            <v>0</v>
          </cell>
          <cell r="G504">
            <v>0</v>
          </cell>
          <cell r="H504">
            <v>0</v>
          </cell>
          <cell r="J504" t="str">
            <v>REJILLAS</v>
          </cell>
        </row>
        <row r="505">
          <cell r="B505">
            <v>600</v>
          </cell>
          <cell r="C505" t="str">
            <v>GRIFERIA LAVAMANOS PRISMA 4"      GRIVAL</v>
          </cell>
          <cell r="D505" t="str">
            <v>UN</v>
          </cell>
          <cell r="F505">
            <v>0</v>
          </cell>
          <cell r="G505">
            <v>0</v>
          </cell>
          <cell r="H505">
            <v>0</v>
          </cell>
          <cell r="J505" t="str">
            <v>GRIFERIAS,APARATOS,ACCESORIOS</v>
          </cell>
        </row>
        <row r="506">
          <cell r="B506">
            <v>601</v>
          </cell>
          <cell r="C506" t="str">
            <v>GRIFERIA LAVAMANOS LOIRA CRIST 8" GRIVAL</v>
          </cell>
          <cell r="D506" t="str">
            <v>UN</v>
          </cell>
          <cell r="F506">
            <v>0</v>
          </cell>
          <cell r="G506">
            <v>0</v>
          </cell>
          <cell r="H506">
            <v>0</v>
          </cell>
          <cell r="J506" t="str">
            <v>GRIFERIAS,APARATOS,ACCESORIOS</v>
          </cell>
        </row>
        <row r="507">
          <cell r="B507">
            <v>602</v>
          </cell>
          <cell r="C507" t="str">
            <v>UNION PRESIONØ 2"PVC S/NORMA ICONTEC</v>
          </cell>
          <cell r="D507" t="str">
            <v>UNI</v>
          </cell>
          <cell r="E507">
            <v>44343</v>
          </cell>
          <cell r="F507">
            <v>3613.45</v>
          </cell>
          <cell r="G507">
            <v>0.19</v>
          </cell>
          <cell r="H507">
            <v>4300.01</v>
          </cell>
          <cell r="I507" t="str">
            <v>555555555555 - IDRD - MEDIANA DE COTIZACIONES</v>
          </cell>
          <cell r="J507" t="str">
            <v>ACCESORIOS HIDROSANITARIOS</v>
          </cell>
        </row>
        <row r="508">
          <cell r="B508">
            <v>603</v>
          </cell>
          <cell r="C508" t="str">
            <v>ORINAL  GRANDE</v>
          </cell>
          <cell r="D508" t="str">
            <v>UN</v>
          </cell>
          <cell r="F508">
            <v>0</v>
          </cell>
          <cell r="G508">
            <v>0</v>
          </cell>
          <cell r="H508">
            <v>0</v>
          </cell>
          <cell r="J508" t="str">
            <v>APARATOS</v>
          </cell>
        </row>
        <row r="509">
          <cell r="B509">
            <v>604</v>
          </cell>
          <cell r="C509" t="str">
            <v>ORINAL ARRECIFE  ANTIBACTERIAL PARA FLUX</v>
          </cell>
          <cell r="D509" t="str">
            <v>UN</v>
          </cell>
          <cell r="E509">
            <v>43843</v>
          </cell>
          <cell r="F509">
            <v>231290</v>
          </cell>
          <cell r="G509">
            <v>0.19</v>
          </cell>
          <cell r="H509">
            <v>275235.09999999998</v>
          </cell>
          <cell r="I509" t="str">
            <v>860061089 - IDRD - PROYECCIÒN</v>
          </cell>
          <cell r="J509" t="str">
            <v>APARATOS</v>
          </cell>
        </row>
        <row r="510">
          <cell r="B510">
            <v>605</v>
          </cell>
          <cell r="C510" t="str">
            <v>Orinal para colgar Mediano(consumo 3.8 Lpf)</v>
          </cell>
          <cell r="D510" t="str">
            <v>UN</v>
          </cell>
          <cell r="E510">
            <v>43532</v>
          </cell>
          <cell r="F510">
            <v>185688.24</v>
          </cell>
          <cell r="G510">
            <v>0.19</v>
          </cell>
          <cell r="H510">
            <v>220969.01</v>
          </cell>
          <cell r="I510" t="str">
            <v>555555555555 - IDRD - MEDIANA DE COTIZACIONES</v>
          </cell>
          <cell r="J510" t="str">
            <v>APARATOS</v>
          </cell>
        </row>
        <row r="511">
          <cell r="B511">
            <v>606</v>
          </cell>
          <cell r="C511" t="str">
            <v>ORINAL INFANTIL O PETITE  CORONA</v>
          </cell>
          <cell r="D511" t="str">
            <v>UN</v>
          </cell>
          <cell r="F511">
            <v>0</v>
          </cell>
          <cell r="G511">
            <v>0</v>
          </cell>
          <cell r="H511">
            <v>0</v>
          </cell>
          <cell r="J511" t="str">
            <v>APARATOS</v>
          </cell>
        </row>
        <row r="512">
          <cell r="B512">
            <v>607</v>
          </cell>
          <cell r="C512" t="str">
            <v>PAPELERA ASTRO   CRNA</v>
          </cell>
          <cell r="D512" t="str">
            <v>UN</v>
          </cell>
          <cell r="F512">
            <v>0</v>
          </cell>
          <cell r="G512">
            <v>0</v>
          </cell>
          <cell r="H512">
            <v>0</v>
          </cell>
          <cell r="J512" t="str">
            <v>ACCESORIOS</v>
          </cell>
        </row>
        <row r="513">
          <cell r="B513">
            <v>608</v>
          </cell>
          <cell r="C513" t="str">
            <v>TANQUE Septic.COMPLETO ETERNIT</v>
          </cell>
          <cell r="D513" t="str">
            <v>UN</v>
          </cell>
          <cell r="F513">
            <v>0</v>
          </cell>
          <cell r="G513">
            <v>0</v>
          </cell>
          <cell r="H513">
            <v>0</v>
          </cell>
          <cell r="J513" t="str">
            <v>GRIFERIAS,APARATOS,ACCESORIOS</v>
          </cell>
        </row>
        <row r="514">
          <cell r="B514">
            <v>609</v>
          </cell>
          <cell r="C514" t="str">
            <v>REGADERA Cte. Cromada   GRIVAL</v>
          </cell>
          <cell r="D514" t="str">
            <v>UN</v>
          </cell>
          <cell r="F514">
            <v>0</v>
          </cell>
          <cell r="G514">
            <v>0</v>
          </cell>
          <cell r="H514">
            <v>0</v>
          </cell>
          <cell r="J514" t="str">
            <v>GRIFERIAS,APARATOS,ACCESORIOS</v>
          </cell>
        </row>
        <row r="515">
          <cell r="B515">
            <v>610</v>
          </cell>
          <cell r="C515" t="str">
            <v>SANITARIO DISTINCION Color  CORONA</v>
          </cell>
          <cell r="D515" t="str">
            <v>UN</v>
          </cell>
          <cell r="F515">
            <v>0</v>
          </cell>
          <cell r="G515">
            <v>0</v>
          </cell>
          <cell r="H515">
            <v>0</v>
          </cell>
          <cell r="J515" t="str">
            <v>APARATOS</v>
          </cell>
        </row>
        <row r="516">
          <cell r="B516">
            <v>611</v>
          </cell>
          <cell r="C516" t="str">
            <v>SANITARIO LAGUNA   CRNA</v>
          </cell>
          <cell r="D516" t="str">
            <v>UN</v>
          </cell>
          <cell r="E516">
            <v>44160</v>
          </cell>
          <cell r="F516">
            <v>131925.21</v>
          </cell>
          <cell r="G516">
            <v>0.19</v>
          </cell>
          <cell r="H516">
            <v>156991</v>
          </cell>
          <cell r="I516" t="str">
            <v>66665555555 - IDRD - MEDIA ARITMETICA DE COTIZACIONES</v>
          </cell>
          <cell r="J516" t="str">
            <v>APARATOS</v>
          </cell>
        </row>
        <row r="517">
          <cell r="B517">
            <v>613</v>
          </cell>
          <cell r="C517" t="str">
            <v>CABLE ALUMINIO N° 4 THHN-AWG(SERIE 8.000)</v>
          </cell>
          <cell r="D517" t="str">
            <v>ML</v>
          </cell>
          <cell r="E517">
            <v>44252</v>
          </cell>
          <cell r="F517">
            <v>1638.66</v>
          </cell>
          <cell r="G517">
            <v>0.19</v>
          </cell>
          <cell r="H517">
            <v>1950.01</v>
          </cell>
          <cell r="I517" t="str">
            <v>6555555555 - IDRD - MENOR VALOR   DE COTIZACIONES</v>
          </cell>
          <cell r="J517" t="str">
            <v>CABLES</v>
          </cell>
        </row>
        <row r="518">
          <cell r="B518">
            <v>614</v>
          </cell>
          <cell r="C518" t="str">
            <v>SANITARIO AVANTI COLOR  CRNA.</v>
          </cell>
          <cell r="D518" t="str">
            <v>UN</v>
          </cell>
          <cell r="F518">
            <v>0</v>
          </cell>
          <cell r="G518">
            <v>0</v>
          </cell>
          <cell r="H518">
            <v>0</v>
          </cell>
          <cell r="J518" t="str">
            <v>APARATOS</v>
          </cell>
        </row>
        <row r="519">
          <cell r="B519">
            <v>615</v>
          </cell>
          <cell r="C519" t="str">
            <v>SANITARIO VICTORIANA     CRNA.</v>
          </cell>
          <cell r="D519" t="str">
            <v>UN</v>
          </cell>
          <cell r="F519">
            <v>0</v>
          </cell>
          <cell r="G519">
            <v>0</v>
          </cell>
          <cell r="H519">
            <v>0</v>
          </cell>
          <cell r="J519" t="str">
            <v>APARATOS</v>
          </cell>
        </row>
        <row r="520">
          <cell r="B520">
            <v>616</v>
          </cell>
          <cell r="C520" t="str">
            <v>SANITARIO STILO  CORONA</v>
          </cell>
          <cell r="D520" t="str">
            <v>UN</v>
          </cell>
          <cell r="F520">
            <v>0</v>
          </cell>
          <cell r="G520">
            <v>0</v>
          </cell>
          <cell r="H520">
            <v>0</v>
          </cell>
          <cell r="J520" t="str">
            <v>APARATOS</v>
          </cell>
        </row>
        <row r="521">
          <cell r="B521">
            <v>617</v>
          </cell>
          <cell r="C521" t="str">
            <v>SANITARIO MAXIMO BLANCO  CORONA</v>
          </cell>
          <cell r="D521" t="str">
            <v>UN</v>
          </cell>
          <cell r="F521">
            <v>0</v>
          </cell>
          <cell r="G521">
            <v>0</v>
          </cell>
          <cell r="H521">
            <v>0</v>
          </cell>
          <cell r="J521" t="str">
            <v>APARATOS</v>
          </cell>
        </row>
        <row r="522">
          <cell r="B522">
            <v>618</v>
          </cell>
          <cell r="C522" t="str">
            <v>SIFON + ADAPTADOR  TIPO BOTELLA GRIS LAVAMANOS</v>
          </cell>
          <cell r="D522" t="str">
            <v>UN</v>
          </cell>
          <cell r="E522">
            <v>43843</v>
          </cell>
          <cell r="F522">
            <v>6128</v>
          </cell>
          <cell r="G522">
            <v>0.19</v>
          </cell>
          <cell r="H522">
            <v>7292.32</v>
          </cell>
          <cell r="I522" t="str">
            <v>860061089 - IDRD - PROYECCIÒN</v>
          </cell>
          <cell r="J522" t="str">
            <v>GRIFERIAS,APARATOS,ACCESORIOS</v>
          </cell>
        </row>
        <row r="523">
          <cell r="B523">
            <v>619</v>
          </cell>
          <cell r="C523" t="str">
            <v>LADRILLO ME REJILLA SUPER 16X12X6 obra</v>
          </cell>
          <cell r="D523" t="str">
            <v>UN</v>
          </cell>
          <cell r="F523">
            <v>0</v>
          </cell>
          <cell r="G523">
            <v>0</v>
          </cell>
          <cell r="H523">
            <v>0</v>
          </cell>
          <cell r="J523" t="str">
            <v>LADRILLO BOGOTA</v>
          </cell>
        </row>
        <row r="524">
          <cell r="B524">
            <v>620</v>
          </cell>
          <cell r="C524" t="str">
            <v>MEZCLADORA A GASOLINA (1-1/2 BULTO)</v>
          </cell>
          <cell r="D524" t="str">
            <v>MES</v>
          </cell>
          <cell r="F524">
            <v>0</v>
          </cell>
          <cell r="G524">
            <v>0</v>
          </cell>
          <cell r="H524">
            <v>0</v>
          </cell>
          <cell r="J524" t="str">
            <v>EQUIPO ALQUILER Y MAQUINARIA</v>
          </cell>
        </row>
        <row r="525">
          <cell r="B525">
            <v>621</v>
          </cell>
          <cell r="C525" t="str">
            <v>TANQUE CONICO 5000 LT. COLEMPAQUES</v>
          </cell>
          <cell r="D525" t="str">
            <v>UN</v>
          </cell>
          <cell r="F525">
            <v>0</v>
          </cell>
          <cell r="G525">
            <v>0</v>
          </cell>
          <cell r="H525">
            <v>0</v>
          </cell>
          <cell r="J525" t="str">
            <v>GRIFERIAS,APARATOS,ACCESORIOS</v>
          </cell>
        </row>
        <row r="526">
          <cell r="B526">
            <v>622</v>
          </cell>
          <cell r="C526" t="str">
            <v>TAPA MARMOL NEGRO Nal.</v>
          </cell>
          <cell r="D526" t="str">
            <v>ML</v>
          </cell>
          <cell r="F526">
            <v>0</v>
          </cell>
          <cell r="G526">
            <v>0</v>
          </cell>
          <cell r="H526">
            <v>0</v>
          </cell>
          <cell r="J526" t="str">
            <v>GRIFERIAS,APARATOS,ACCESORIOS</v>
          </cell>
        </row>
        <row r="527">
          <cell r="B527">
            <v>623</v>
          </cell>
          <cell r="C527" t="str">
            <v>REJILLA TIPO "A 30x30"</v>
          </cell>
          <cell r="D527" t="str">
            <v>UN</v>
          </cell>
          <cell r="F527">
            <v>0</v>
          </cell>
          <cell r="G527">
            <v>0</v>
          </cell>
          <cell r="H527">
            <v>0</v>
          </cell>
          <cell r="J527" t="str">
            <v>REJILLAS</v>
          </cell>
        </row>
        <row r="528">
          <cell r="B528">
            <v>624</v>
          </cell>
          <cell r="C528" t="str">
            <v>TAZA CAMPESINA INSTITUCIONAL.    CRNA</v>
          </cell>
          <cell r="D528" t="str">
            <v>UN</v>
          </cell>
          <cell r="F528">
            <v>0</v>
          </cell>
          <cell r="G528">
            <v>0</v>
          </cell>
          <cell r="H528">
            <v>0</v>
          </cell>
          <cell r="J528" t="str">
            <v>APARATOS</v>
          </cell>
        </row>
        <row r="529">
          <cell r="B529">
            <v>625</v>
          </cell>
          <cell r="C529" t="str">
            <v>AISLADOR DE PIN DE 15KV</v>
          </cell>
          <cell r="D529" t="str">
            <v>UN</v>
          </cell>
          <cell r="F529">
            <v>0</v>
          </cell>
          <cell r="G529">
            <v>0</v>
          </cell>
          <cell r="H529">
            <v>0</v>
          </cell>
          <cell r="J529" t="str">
            <v>INST. ELECTRICAS</v>
          </cell>
        </row>
        <row r="530">
          <cell r="B530">
            <v>626</v>
          </cell>
          <cell r="C530" t="str">
            <v>CORTACIRCUITO IND. 2POL 30AMP  L/NEX</v>
          </cell>
          <cell r="D530" t="str">
            <v>UN</v>
          </cell>
          <cell r="F530">
            <v>0</v>
          </cell>
          <cell r="G530">
            <v>0</v>
          </cell>
          <cell r="H530">
            <v>0</v>
          </cell>
          <cell r="J530" t="str">
            <v>CORTACIRCUITOS</v>
          </cell>
        </row>
        <row r="531">
          <cell r="B531">
            <v>627</v>
          </cell>
          <cell r="C531" t="str">
            <v>TELEDUCHA CROMADA MODERNA  GRIVAL</v>
          </cell>
          <cell r="D531" t="str">
            <v>UN</v>
          </cell>
          <cell r="F531">
            <v>0</v>
          </cell>
          <cell r="G531">
            <v>0</v>
          </cell>
          <cell r="H531">
            <v>0</v>
          </cell>
          <cell r="J531" t="str">
            <v>GRIFERIAS,APARATOS,ACCESORIOS</v>
          </cell>
        </row>
        <row r="532">
          <cell r="B532">
            <v>628</v>
          </cell>
          <cell r="C532" t="str">
            <v>REJILLA TIPO "S 30x100"</v>
          </cell>
          <cell r="D532" t="str">
            <v>UN</v>
          </cell>
          <cell r="F532">
            <v>0</v>
          </cell>
          <cell r="G532">
            <v>0</v>
          </cell>
          <cell r="H532">
            <v>0</v>
          </cell>
          <cell r="J532" t="str">
            <v>REJILLAS</v>
          </cell>
        </row>
        <row r="533">
          <cell r="B533">
            <v>630</v>
          </cell>
          <cell r="C533" t="str">
            <v>REJILLA TIPO "T 30x50"</v>
          </cell>
          <cell r="D533" t="str">
            <v>UN</v>
          </cell>
          <cell r="F533">
            <v>0</v>
          </cell>
          <cell r="G533">
            <v>0</v>
          </cell>
          <cell r="H533">
            <v>0</v>
          </cell>
          <cell r="J533" t="str">
            <v>REJILLAS</v>
          </cell>
        </row>
        <row r="534">
          <cell r="B534">
            <v>631</v>
          </cell>
          <cell r="C534" t="str">
            <v>VALVULA Regul. ½" Metal GRIVAL</v>
          </cell>
          <cell r="D534" t="str">
            <v>UN</v>
          </cell>
          <cell r="F534">
            <v>0</v>
          </cell>
          <cell r="G534">
            <v>0</v>
          </cell>
          <cell r="H534">
            <v>0</v>
          </cell>
          <cell r="J534" t="str">
            <v>GRIFERIAS,APARATOS,ACCESORIOS</v>
          </cell>
        </row>
        <row r="535">
          <cell r="B535">
            <v>632</v>
          </cell>
          <cell r="C535" t="str">
            <v>VALVULA LAVADERO 2"</v>
          </cell>
          <cell r="D535" t="str">
            <v>UN</v>
          </cell>
          <cell r="F535">
            <v>0</v>
          </cell>
          <cell r="G535">
            <v>0</v>
          </cell>
          <cell r="H535">
            <v>0</v>
          </cell>
          <cell r="J535" t="str">
            <v>GRIFERIAS,APARATOS,ACCESORIOS</v>
          </cell>
        </row>
        <row r="536">
          <cell r="B536">
            <v>633</v>
          </cell>
          <cell r="C536" t="str">
            <v>ACPM*</v>
          </cell>
          <cell r="D536" t="str">
            <v>GLN</v>
          </cell>
          <cell r="E536">
            <v>43839</v>
          </cell>
          <cell r="F536">
            <v>9456</v>
          </cell>
          <cell r="G536">
            <v>0</v>
          </cell>
          <cell r="H536">
            <v>9456</v>
          </cell>
          <cell r="I536" t="str">
            <v>999XXX-1 - MINISTERIO DE MINAS Y ENERGIA</v>
          </cell>
          <cell r="J536" t="str">
            <v>COMBUSTIBLES</v>
          </cell>
        </row>
        <row r="537">
          <cell r="B537">
            <v>634</v>
          </cell>
          <cell r="C537" t="str">
            <v>ADERCRIL               4 KILOS</v>
          </cell>
          <cell r="D537" t="str">
            <v>KG</v>
          </cell>
          <cell r="F537">
            <v>0</v>
          </cell>
          <cell r="G537">
            <v>0</v>
          </cell>
          <cell r="H537">
            <v>0</v>
          </cell>
          <cell r="J537" t="str">
            <v>ADITIVOS Y QUIMICOS</v>
          </cell>
        </row>
        <row r="538">
          <cell r="B538">
            <v>635</v>
          </cell>
          <cell r="C538" t="str">
            <v>EUCO ENCHAPE GRIS  5 KILOS</v>
          </cell>
          <cell r="D538" t="str">
            <v>KG</v>
          </cell>
          <cell r="F538">
            <v>0</v>
          </cell>
          <cell r="G538">
            <v>0</v>
          </cell>
          <cell r="H538">
            <v>0</v>
          </cell>
          <cell r="J538" t="str">
            <v>IMPERMEABIL.,ADITIVOS,QUIMICOS</v>
          </cell>
        </row>
        <row r="539">
          <cell r="B539">
            <v>636</v>
          </cell>
          <cell r="C539" t="str">
            <v>AGUA DE CARROTANQUE</v>
          </cell>
          <cell r="D539" t="str">
            <v>LT</v>
          </cell>
          <cell r="E539">
            <v>44365</v>
          </cell>
          <cell r="F539">
            <v>18</v>
          </cell>
          <cell r="G539">
            <v>0</v>
          </cell>
          <cell r="H539">
            <v>18</v>
          </cell>
          <cell r="I539" t="str">
            <v>555555555555 - IDRD - MEDIANA DE COTIZACIONES</v>
          </cell>
          <cell r="J539" t="str">
            <v>IMPERMEABIL.,ADITIVOS,QUIMICOS</v>
          </cell>
        </row>
        <row r="540">
          <cell r="B540">
            <v>637</v>
          </cell>
          <cell r="C540" t="str">
            <v>AIR TOC  D  (AIRE)      20 KILOS</v>
          </cell>
          <cell r="D540" t="str">
            <v>KG</v>
          </cell>
          <cell r="F540">
            <v>0</v>
          </cell>
          <cell r="G540">
            <v>0</v>
          </cell>
          <cell r="H540">
            <v>0</v>
          </cell>
          <cell r="J540" t="str">
            <v>IMPERMEABIL.,ADITIVOS,QUIMICOS</v>
          </cell>
        </row>
        <row r="541">
          <cell r="B541">
            <v>638</v>
          </cell>
          <cell r="C541" t="str">
            <v>ANTISOL BLANCO (CURA) 20 KILOS</v>
          </cell>
          <cell r="D541" t="str">
            <v>KG</v>
          </cell>
          <cell r="E541">
            <v>44305</v>
          </cell>
          <cell r="F541">
            <v>5422.69</v>
          </cell>
          <cell r="G541">
            <v>0.19</v>
          </cell>
          <cell r="H541">
            <v>6453</v>
          </cell>
          <cell r="I541" t="str">
            <v>555555555555 - IDRD - MEDIANA DE COTIZACIONES</v>
          </cell>
          <cell r="J541" t="str">
            <v>IMPERMEABILIZANTES</v>
          </cell>
        </row>
        <row r="542">
          <cell r="B542">
            <v>639</v>
          </cell>
          <cell r="C542" t="str">
            <v>ASFALTO 190 CANECA DE   200 Kg</v>
          </cell>
          <cell r="D542" t="str">
            <v>KG</v>
          </cell>
          <cell r="E542">
            <v>44160</v>
          </cell>
          <cell r="F542">
            <v>3161.35</v>
          </cell>
          <cell r="G542">
            <v>0.19</v>
          </cell>
          <cell r="H542">
            <v>3762.01</v>
          </cell>
          <cell r="I542" t="str">
            <v>66665555555 - IDRD - MEDIA ARITMETICA DE COTIZACIONES</v>
          </cell>
          <cell r="J542" t="str">
            <v>ASFALTO</v>
          </cell>
        </row>
        <row r="543">
          <cell r="B543">
            <v>640</v>
          </cell>
          <cell r="C543" t="str">
            <v>CEMENTO PLAST TAPAGOTERA TEXSA</v>
          </cell>
          <cell r="D543" t="str">
            <v>GLN</v>
          </cell>
          <cell r="F543">
            <v>0</v>
          </cell>
          <cell r="G543">
            <v>0</v>
          </cell>
          <cell r="H543">
            <v>0</v>
          </cell>
          <cell r="J543" t="str">
            <v>IMPERMEABIL.,ADITIVOS,QUIMICOS</v>
          </cell>
        </row>
        <row r="544">
          <cell r="B544">
            <v>641</v>
          </cell>
          <cell r="C544" t="str">
            <v>SIKAFLOOR  2430  CO  4 KILOS</v>
          </cell>
          <cell r="D544" t="str">
            <v>KG</v>
          </cell>
          <cell r="F544">
            <v>0</v>
          </cell>
          <cell r="G544">
            <v>0</v>
          </cell>
          <cell r="H544">
            <v>0</v>
          </cell>
          <cell r="J544" t="str">
            <v>IMPERMEABIL.,ADITIVOS,QUIMICOS</v>
          </cell>
        </row>
        <row r="545">
          <cell r="B545">
            <v>642</v>
          </cell>
          <cell r="C545" t="str">
            <v>CADENERO 1  Sin prestaciones</v>
          </cell>
          <cell r="D545" t="str">
            <v>MES</v>
          </cell>
          <cell r="E545">
            <v>44362</v>
          </cell>
          <cell r="F545">
            <v>1618189</v>
          </cell>
          <cell r="G545">
            <v>0</v>
          </cell>
          <cell r="H545">
            <v>1618189</v>
          </cell>
          <cell r="I545" t="str">
            <v>860.061.099.1 - IDRD</v>
          </cell>
          <cell r="J545" t="str">
            <v>SUELDOS JORNALES Y CUADRILLAS</v>
          </cell>
        </row>
        <row r="546">
          <cell r="B546">
            <v>644</v>
          </cell>
          <cell r="C546" t="str">
            <v>EUCON "N" (Plast)  20 Kg</v>
          </cell>
          <cell r="D546" t="str">
            <v>KG</v>
          </cell>
          <cell r="F546">
            <v>0</v>
          </cell>
          <cell r="G546">
            <v>0</v>
          </cell>
          <cell r="H546">
            <v>0</v>
          </cell>
          <cell r="J546" t="str">
            <v>ADITIVOS Y QUIMICOS</v>
          </cell>
        </row>
        <row r="547">
          <cell r="B547">
            <v>645</v>
          </cell>
          <cell r="C547" t="str">
            <v>CURASEAL BLANCO       20 KILOS</v>
          </cell>
          <cell r="D547" t="str">
            <v>KG</v>
          </cell>
          <cell r="F547">
            <v>0</v>
          </cell>
          <cell r="G547">
            <v>0</v>
          </cell>
          <cell r="H547">
            <v>0</v>
          </cell>
          <cell r="J547" t="str">
            <v>IMPERMEABIL.,ADITIVOS,QUIMICOS</v>
          </cell>
        </row>
        <row r="548">
          <cell r="B548">
            <v>646</v>
          </cell>
          <cell r="C548" t="str">
            <v>CURASEAL TRANSPARENTE    20 Kg</v>
          </cell>
          <cell r="D548" t="str">
            <v>KG</v>
          </cell>
          <cell r="F548">
            <v>0</v>
          </cell>
          <cell r="G548">
            <v>0</v>
          </cell>
          <cell r="H548">
            <v>0</v>
          </cell>
          <cell r="J548" t="str">
            <v>IMPERMEABIL.,ADITIVOS,QUIMICOS</v>
          </cell>
        </row>
        <row r="549">
          <cell r="B549">
            <v>647</v>
          </cell>
          <cell r="C549" t="str">
            <v>DESMOLDATOC 16 KILOS</v>
          </cell>
          <cell r="D549" t="str">
            <v>KG</v>
          </cell>
          <cell r="E549">
            <v>43844</v>
          </cell>
          <cell r="F549">
            <v>15338</v>
          </cell>
          <cell r="G549">
            <v>0.19</v>
          </cell>
          <cell r="H549">
            <v>18252.22</v>
          </cell>
          <cell r="I549" t="str">
            <v>860061089 - IDRD - PROYECCIÒN</v>
          </cell>
          <cell r="J549" t="str">
            <v>ADITIVOS Y QUIMICOS</v>
          </cell>
        </row>
        <row r="550">
          <cell r="B550">
            <v>648</v>
          </cell>
          <cell r="C550" t="str">
            <v>CORTACIRCUITO IND. 3POL 40AMP  L/NEX</v>
          </cell>
          <cell r="D550" t="str">
            <v>UN</v>
          </cell>
          <cell r="F550">
            <v>0</v>
          </cell>
          <cell r="G550">
            <v>0</v>
          </cell>
          <cell r="H550">
            <v>0</v>
          </cell>
          <cell r="J550" t="str">
            <v>CORTACIRCUITOS</v>
          </cell>
        </row>
        <row r="551">
          <cell r="B551">
            <v>649</v>
          </cell>
          <cell r="C551" t="str">
            <v>REJILLA EN CONCRETO PREF, 45X83X14 (VIAL)</v>
          </cell>
          <cell r="D551" t="str">
            <v>UN</v>
          </cell>
          <cell r="E551">
            <v>44348</v>
          </cell>
          <cell r="F551">
            <v>128000</v>
          </cell>
          <cell r="G551">
            <v>0.19</v>
          </cell>
          <cell r="H551">
            <v>152320</v>
          </cell>
          <cell r="I551" t="str">
            <v>555555555555 - IDRD - MEDIANA DE COTIZACIONES</v>
          </cell>
          <cell r="J551" t="str">
            <v>TUBERIA SUBT,REJILLAS,SUMIDER.</v>
          </cell>
        </row>
        <row r="552">
          <cell r="B552">
            <v>651</v>
          </cell>
          <cell r="C552" t="str">
            <v>FIBRATEX                 TEXSA</v>
          </cell>
          <cell r="D552" t="str">
            <v>GL</v>
          </cell>
          <cell r="F552">
            <v>0</v>
          </cell>
          <cell r="G552">
            <v>0</v>
          </cell>
          <cell r="H552">
            <v>0</v>
          </cell>
          <cell r="J552" t="str">
            <v>IMPERMEABIL.,ADITIVOS,QUIMICOS</v>
          </cell>
        </row>
        <row r="553">
          <cell r="B553">
            <v>652</v>
          </cell>
          <cell r="C553" t="str">
            <v>SUR FHARD 4 KILOS</v>
          </cell>
          <cell r="D553" t="str">
            <v>KG</v>
          </cell>
          <cell r="F553">
            <v>0</v>
          </cell>
          <cell r="G553">
            <v>0</v>
          </cell>
          <cell r="H553">
            <v>0</v>
          </cell>
          <cell r="J553" t="str">
            <v>ADITIVOS Y QUIMICOS</v>
          </cell>
        </row>
        <row r="554">
          <cell r="B554">
            <v>653</v>
          </cell>
          <cell r="C554" t="str">
            <v>REJILLA TIPO "A 50x50"</v>
          </cell>
          <cell r="D554" t="str">
            <v>UN</v>
          </cell>
          <cell r="F554">
            <v>0</v>
          </cell>
          <cell r="G554">
            <v>0</v>
          </cell>
          <cell r="H554">
            <v>0</v>
          </cell>
          <cell r="J554" t="str">
            <v>REJILLAS</v>
          </cell>
        </row>
        <row r="555">
          <cell r="B555">
            <v>654</v>
          </cell>
          <cell r="C555" t="str">
            <v>HARDTOP No.4 (32 KILOS)  FRIO</v>
          </cell>
          <cell r="D555" t="str">
            <v>KG</v>
          </cell>
          <cell r="F555">
            <v>0</v>
          </cell>
          <cell r="G555">
            <v>0</v>
          </cell>
          <cell r="H555">
            <v>0</v>
          </cell>
          <cell r="J555" t="str">
            <v>ADITIVOS Y QUIMICOS</v>
          </cell>
        </row>
        <row r="556">
          <cell r="B556">
            <v>655</v>
          </cell>
          <cell r="C556" t="str">
            <v>IGAS GRIS (SELLANTE) 1 KILOS</v>
          </cell>
          <cell r="D556" t="str">
            <v>KG</v>
          </cell>
          <cell r="F556">
            <v>0</v>
          </cell>
          <cell r="G556">
            <v>0</v>
          </cell>
          <cell r="H556">
            <v>0</v>
          </cell>
          <cell r="J556" t="str">
            <v>ADITIVOS Y QUIMICOS</v>
          </cell>
        </row>
        <row r="557">
          <cell r="B557">
            <v>656</v>
          </cell>
          <cell r="C557" t="str">
            <v>IGOL IMPRIMANTE  (16 KILOS)</v>
          </cell>
          <cell r="D557" t="str">
            <v>KG</v>
          </cell>
          <cell r="E557">
            <v>44340</v>
          </cell>
          <cell r="F557">
            <v>25858.82</v>
          </cell>
          <cell r="G557">
            <v>0.19</v>
          </cell>
          <cell r="H557">
            <v>30772</v>
          </cell>
          <cell r="I557" t="str">
            <v>666666666252 - IDRD - MEDIA GEOMETRICA COTIZACIONES</v>
          </cell>
          <cell r="J557" t="str">
            <v>IMPERMEABILIZANTES</v>
          </cell>
        </row>
        <row r="558">
          <cell r="B558">
            <v>657</v>
          </cell>
          <cell r="C558" t="str">
            <v>ALUMOL 16 Kg</v>
          </cell>
          <cell r="D558" t="str">
            <v>KG</v>
          </cell>
          <cell r="F558">
            <v>0</v>
          </cell>
          <cell r="G558">
            <v>0</v>
          </cell>
          <cell r="H558">
            <v>0</v>
          </cell>
          <cell r="J558" t="str">
            <v>IMPERMEABILIZANTES</v>
          </cell>
        </row>
        <row r="559">
          <cell r="B559">
            <v>658</v>
          </cell>
          <cell r="C559" t="str">
            <v>SIKAFELT FV 225 (BASE EN FIBRA DE VIDRIO )</v>
          </cell>
          <cell r="D559" t="str">
            <v>M2</v>
          </cell>
          <cell r="E559">
            <v>44160</v>
          </cell>
          <cell r="F559">
            <v>2491.6</v>
          </cell>
          <cell r="G559">
            <v>0.19</v>
          </cell>
          <cell r="H559">
            <v>2965</v>
          </cell>
          <cell r="I559" t="str">
            <v>66665555555 - IDRD - MEDIA ARITMETICA DE COTIZACIONES</v>
          </cell>
          <cell r="J559" t="str">
            <v>IMPERMEABILIZANTES</v>
          </cell>
        </row>
        <row r="560">
          <cell r="B560">
            <v>659</v>
          </cell>
          <cell r="C560" t="str">
            <v>CEMENTO MARINO LIQUIDO</v>
          </cell>
          <cell r="D560" t="str">
            <v>GLN</v>
          </cell>
          <cell r="F560">
            <v>0</v>
          </cell>
          <cell r="G560">
            <v>0</v>
          </cell>
          <cell r="H560">
            <v>0</v>
          </cell>
          <cell r="J560" t="str">
            <v>ADITIVOS Y QUIMICOS</v>
          </cell>
        </row>
        <row r="561">
          <cell r="B561">
            <v>660</v>
          </cell>
          <cell r="C561" t="str">
            <v>CEMENTO MARINO PLASTICO   4 Kg</v>
          </cell>
          <cell r="D561" t="str">
            <v>KG</v>
          </cell>
          <cell r="F561">
            <v>0</v>
          </cell>
          <cell r="G561">
            <v>0</v>
          </cell>
          <cell r="H561">
            <v>0</v>
          </cell>
          <cell r="J561" t="str">
            <v>IMPERMEABILIZANTES</v>
          </cell>
        </row>
        <row r="562">
          <cell r="B562">
            <v>661</v>
          </cell>
          <cell r="C562" t="str">
            <v>EMULSION ASFALTICA ED-9</v>
          </cell>
          <cell r="D562" t="str">
            <v>GLN</v>
          </cell>
          <cell r="E562">
            <v>44342</v>
          </cell>
          <cell r="F562">
            <v>15778.99</v>
          </cell>
          <cell r="G562">
            <v>0.19</v>
          </cell>
          <cell r="H562">
            <v>18777</v>
          </cell>
          <cell r="I562" t="str">
            <v>66665555555 - IDRD - MEDIA ARITMETICA DE COTIZACIONES</v>
          </cell>
          <cell r="J562" t="str">
            <v>ASFALTO</v>
          </cell>
        </row>
        <row r="563">
          <cell r="B563">
            <v>662</v>
          </cell>
          <cell r="C563" t="str">
            <v>EMULSION ASFALTICA EMULSION  PLASTICA</v>
          </cell>
          <cell r="D563" t="str">
            <v>GLN</v>
          </cell>
          <cell r="E563">
            <v>44160</v>
          </cell>
          <cell r="F563">
            <v>11005.04</v>
          </cell>
          <cell r="G563">
            <v>0.19</v>
          </cell>
          <cell r="H563">
            <v>13096</v>
          </cell>
          <cell r="I563" t="str">
            <v>66665555555 - IDRD - MEDIA ARITMETICA DE COTIZACIONES</v>
          </cell>
          <cell r="J563" t="str">
            <v>ASFALTO</v>
          </cell>
        </row>
        <row r="564">
          <cell r="B564">
            <v>663</v>
          </cell>
          <cell r="C564" t="str">
            <v>EMULSION ASFALTICA    SIKA 18 KILOS</v>
          </cell>
          <cell r="D564" t="str">
            <v>KG</v>
          </cell>
          <cell r="E564">
            <v>44160</v>
          </cell>
          <cell r="F564">
            <v>4061.35</v>
          </cell>
          <cell r="G564">
            <v>0.19</v>
          </cell>
          <cell r="H564">
            <v>4833.01</v>
          </cell>
          <cell r="I564" t="str">
            <v>66665555555 - IDRD - MEDIA ARITMETICA DE COTIZACIONES</v>
          </cell>
          <cell r="J564" t="str">
            <v>IMPERMEABILIZANTES</v>
          </cell>
        </row>
        <row r="565">
          <cell r="B565">
            <v>664</v>
          </cell>
          <cell r="C565" t="str">
            <v>BORDILLOS DE DELIMITAR PREF(A=0.10;H=0.20M)L=1.0m</v>
          </cell>
          <cell r="D565" t="str">
            <v>UN</v>
          </cell>
          <cell r="E565">
            <v>44344</v>
          </cell>
          <cell r="F565">
            <v>13454</v>
          </cell>
          <cell r="G565">
            <v>0</v>
          </cell>
          <cell r="H565">
            <v>13454</v>
          </cell>
          <cell r="I565" t="str">
            <v>8956232 - IDRD - MEDIA ARMONICA COTIZACIONES</v>
          </cell>
          <cell r="J565" t="str">
            <v>PREFABRICADOS CONCRETO</v>
          </cell>
        </row>
        <row r="566">
          <cell r="B566">
            <v>665</v>
          </cell>
          <cell r="C566" t="str">
            <v>PEGANTE DENSO FIBRATEX</v>
          </cell>
          <cell r="D566" t="str">
            <v>GLN</v>
          </cell>
          <cell r="F566">
            <v>0</v>
          </cell>
          <cell r="G566">
            <v>0</v>
          </cell>
          <cell r="H566">
            <v>0</v>
          </cell>
          <cell r="J566" t="str">
            <v>ADITIVOS Y QUIMICOS</v>
          </cell>
        </row>
        <row r="567">
          <cell r="B567">
            <v>666</v>
          </cell>
          <cell r="C567" t="str">
            <v>SIKA IGOL DENSO 18 Kilos</v>
          </cell>
          <cell r="D567" t="str">
            <v>KG</v>
          </cell>
          <cell r="E567">
            <v>44314</v>
          </cell>
          <cell r="F567">
            <v>18035.29</v>
          </cell>
          <cell r="G567">
            <v>0.19</v>
          </cell>
          <cell r="H567">
            <v>21462</v>
          </cell>
          <cell r="I567" t="str">
            <v>8956232 - IDRD - MEDIA ARMONICA COTIZACIONES</v>
          </cell>
          <cell r="J567" t="str">
            <v>IMPERMEABILIZANTES</v>
          </cell>
        </row>
        <row r="568">
          <cell r="B568">
            <v>667</v>
          </cell>
          <cell r="C568" t="str">
            <v>TOXEMENT "1A"          2 KILOS</v>
          </cell>
          <cell r="D568" t="str">
            <v>KG</v>
          </cell>
          <cell r="F568">
            <v>0</v>
          </cell>
          <cell r="G568">
            <v>0</v>
          </cell>
          <cell r="H568">
            <v>0</v>
          </cell>
          <cell r="J568" t="str">
            <v>IMPERMEABILIZANTES</v>
          </cell>
        </row>
        <row r="569">
          <cell r="B569">
            <v>668</v>
          </cell>
          <cell r="C569" t="str">
            <v>SUPERMANTO 500 XT S/inst Fglas</v>
          </cell>
          <cell r="D569" t="str">
            <v>M2</v>
          </cell>
          <cell r="F569">
            <v>0</v>
          </cell>
          <cell r="G569">
            <v>0</v>
          </cell>
          <cell r="H569">
            <v>0</v>
          </cell>
          <cell r="J569" t="str">
            <v>IMPERMEABILIZANTES</v>
          </cell>
        </row>
        <row r="570">
          <cell r="B570">
            <v>669</v>
          </cell>
          <cell r="C570" t="str">
            <v>HIERRO 40 Liso/Rect 1"</v>
          </cell>
          <cell r="D570" t="str">
            <v>KG</v>
          </cell>
          <cell r="F570">
            <v>0</v>
          </cell>
          <cell r="G570">
            <v>0</v>
          </cell>
          <cell r="H570">
            <v>0</v>
          </cell>
          <cell r="J570" t="str">
            <v>ACEROS,HIERROS/MALLAS,CERCHAS</v>
          </cell>
        </row>
        <row r="571">
          <cell r="B571">
            <v>670</v>
          </cell>
          <cell r="C571" t="str">
            <v>SUPERMANTO ZETAL 4mm S/inst  Fglas</v>
          </cell>
          <cell r="D571" t="str">
            <v>M2</v>
          </cell>
          <cell r="F571">
            <v>0</v>
          </cell>
          <cell r="G571">
            <v>0</v>
          </cell>
          <cell r="H571">
            <v>0</v>
          </cell>
          <cell r="J571" t="str">
            <v>IMPERMEABILIZANTES</v>
          </cell>
        </row>
        <row r="572">
          <cell r="B572">
            <v>671</v>
          </cell>
          <cell r="C572" t="str">
            <v>SUPER MANTO ZETAL 600 X 1     Fglas</v>
          </cell>
          <cell r="D572" t="str">
            <v>M2</v>
          </cell>
          <cell r="F572">
            <v>0</v>
          </cell>
          <cell r="G572">
            <v>0</v>
          </cell>
          <cell r="H572">
            <v>0</v>
          </cell>
          <cell r="J572" t="str">
            <v>IMPERMEABILIZANTES</v>
          </cell>
        </row>
        <row r="573">
          <cell r="B573">
            <v>672</v>
          </cell>
          <cell r="C573" t="str">
            <v>VIDRIO PELDAR ESMERILADO 5mm</v>
          </cell>
          <cell r="D573" t="str">
            <v>M2</v>
          </cell>
          <cell r="F573">
            <v>0</v>
          </cell>
          <cell r="G573">
            <v>0</v>
          </cell>
          <cell r="H573">
            <v>0</v>
          </cell>
          <cell r="J573" t="str">
            <v>VIDRIOS Y ESPEJOS</v>
          </cell>
        </row>
        <row r="574">
          <cell r="B574">
            <v>673</v>
          </cell>
          <cell r="C574" t="str">
            <v>CEMENTO GRIS Bulto Depos (APUS)</v>
          </cell>
          <cell r="D574" t="str">
            <v>BTO</v>
          </cell>
          <cell r="E574">
            <v>43516</v>
          </cell>
          <cell r="F574">
            <v>17899.16</v>
          </cell>
          <cell r="G574">
            <v>0.19</v>
          </cell>
          <cell r="H574">
            <v>21300</v>
          </cell>
          <cell r="I574" t="str">
            <v>66665555555 - IDRD - MEDIA ARITMETICA DE COTIZACIONES</v>
          </cell>
          <cell r="J574" t="str">
            <v>AGREGADOS CONCRETOS Y MORTEROS</v>
          </cell>
        </row>
        <row r="575">
          <cell r="B575">
            <v>674</v>
          </cell>
          <cell r="C575" t="str">
            <v>PIRLAN PLASTICO TAMAÑO 4.1 cm X 3 mm  Inst.</v>
          </cell>
          <cell r="D575" t="str">
            <v>ML</v>
          </cell>
          <cell r="F575">
            <v>0</v>
          </cell>
          <cell r="G575">
            <v>0</v>
          </cell>
          <cell r="H575">
            <v>0</v>
          </cell>
          <cell r="J575" t="str">
            <v>ENCHAPES,PISOS,ALFOMBRAS,PAPEL</v>
          </cell>
        </row>
        <row r="576">
          <cell r="B576">
            <v>675</v>
          </cell>
          <cell r="C576" t="str">
            <v>LAMINA Galv. Cal. 28  1 x 2 M.</v>
          </cell>
          <cell r="D576" t="str">
            <v>UN</v>
          </cell>
          <cell r="F576">
            <v>0</v>
          </cell>
          <cell r="G576">
            <v>0</v>
          </cell>
          <cell r="H576">
            <v>0</v>
          </cell>
          <cell r="J576" t="str">
            <v>LAMINAS</v>
          </cell>
        </row>
        <row r="577">
          <cell r="B577">
            <v>676</v>
          </cell>
          <cell r="C577" t="str">
            <v>PLASTOCRETE DM SIKA IMPERMEABILIZANTE 20 KG</v>
          </cell>
          <cell r="D577" t="str">
            <v>KG</v>
          </cell>
          <cell r="E577">
            <v>44305</v>
          </cell>
          <cell r="F577">
            <v>12777.31</v>
          </cell>
          <cell r="G577">
            <v>0.19</v>
          </cell>
          <cell r="H577">
            <v>15205</v>
          </cell>
          <cell r="I577" t="str">
            <v>8956232 - IDRD - MEDIA ARMONICA COTIZACIONES</v>
          </cell>
          <cell r="J577" t="str">
            <v>IMPERMEABILIZANTES</v>
          </cell>
        </row>
        <row r="578">
          <cell r="B578">
            <v>677</v>
          </cell>
          <cell r="C578" t="str">
            <v>Anticorrosivo(Imprimane-Epoxic)Rojo-1galón+Cataliz</v>
          </cell>
          <cell r="D578" t="str">
            <v>GLN</v>
          </cell>
          <cell r="F578">
            <v>0</v>
          </cell>
          <cell r="G578">
            <v>0</v>
          </cell>
          <cell r="H578">
            <v>0</v>
          </cell>
          <cell r="J578" t="str">
            <v>MORTEROS LISTOS</v>
          </cell>
        </row>
        <row r="579">
          <cell r="B579">
            <v>678</v>
          </cell>
          <cell r="C579" t="str">
            <v>IMPERMEABILIZANTE INTEG-MORTERO SIKA-1 (20Kg)**</v>
          </cell>
          <cell r="D579" t="str">
            <v>KG</v>
          </cell>
          <cell r="E579">
            <v>44305</v>
          </cell>
          <cell r="F579">
            <v>10743.7</v>
          </cell>
          <cell r="G579">
            <v>0.19</v>
          </cell>
          <cell r="H579">
            <v>12785</v>
          </cell>
          <cell r="I579" t="str">
            <v>8956232 - IDRD - MEDIA ARMONICA COTIZACIONES</v>
          </cell>
          <cell r="J579" t="str">
            <v>IMPERMEABILIZANTES</v>
          </cell>
        </row>
        <row r="580">
          <cell r="B580">
            <v>679</v>
          </cell>
          <cell r="C580" t="str">
            <v>IMPERMEABILIZANTE SIKATOP 121 - 20Kg</v>
          </cell>
          <cell r="D580" t="str">
            <v>KG</v>
          </cell>
          <cell r="F580">
            <v>0</v>
          </cell>
          <cell r="G580">
            <v>0</v>
          </cell>
          <cell r="H580">
            <v>0</v>
          </cell>
          <cell r="J580" t="str">
            <v>IMPERMEABILIZANTES</v>
          </cell>
        </row>
        <row r="581">
          <cell r="B581">
            <v>680</v>
          </cell>
          <cell r="C581" t="str">
            <v>TOXEMENT POLVO EN BALDE  30 Kg</v>
          </cell>
          <cell r="D581" t="str">
            <v>KG</v>
          </cell>
          <cell r="F581">
            <v>0</v>
          </cell>
          <cell r="G581">
            <v>0</v>
          </cell>
          <cell r="H581">
            <v>0</v>
          </cell>
          <cell r="J581" t="str">
            <v>IMPERMEABILIZANTES</v>
          </cell>
        </row>
        <row r="582">
          <cell r="B582">
            <v>681</v>
          </cell>
          <cell r="C582" t="str">
            <v>TECHOS EN DRY-WALL  ML</v>
          </cell>
          <cell r="D582" t="str">
            <v>ML</v>
          </cell>
          <cell r="F582">
            <v>0</v>
          </cell>
          <cell r="G582">
            <v>0</v>
          </cell>
          <cell r="H582">
            <v>0</v>
          </cell>
          <cell r="J582" t="str">
            <v>YESO</v>
          </cell>
        </row>
        <row r="583">
          <cell r="B583">
            <v>682</v>
          </cell>
          <cell r="C583" t="str">
            <v>MANTO MORTER-PLAS AL-80   TEXSA</v>
          </cell>
          <cell r="D583" t="str">
            <v>M2</v>
          </cell>
          <cell r="F583">
            <v>0</v>
          </cell>
          <cell r="G583">
            <v>0</v>
          </cell>
          <cell r="H583">
            <v>0</v>
          </cell>
          <cell r="J583" t="str">
            <v>IMPERMEABILIZANTES</v>
          </cell>
        </row>
        <row r="584">
          <cell r="B584">
            <v>683</v>
          </cell>
          <cell r="C584" t="str">
            <v>MANTO MORTER-PLAS N3     TEXSA</v>
          </cell>
          <cell r="D584" t="str">
            <v>M2</v>
          </cell>
          <cell r="F584">
            <v>0</v>
          </cell>
          <cell r="G584">
            <v>0</v>
          </cell>
          <cell r="H584">
            <v>0</v>
          </cell>
          <cell r="J584" t="str">
            <v>IMPERMEABIL.,ADITIVOS,QUIMICOS</v>
          </cell>
        </row>
        <row r="585">
          <cell r="B585">
            <v>684</v>
          </cell>
          <cell r="C585" t="str">
            <v>MANTO MORTER-PLAS N4     TEXSA</v>
          </cell>
          <cell r="D585" t="str">
            <v>M2</v>
          </cell>
          <cell r="F585">
            <v>0</v>
          </cell>
          <cell r="G585">
            <v>0</v>
          </cell>
          <cell r="H585">
            <v>0</v>
          </cell>
          <cell r="J585" t="str">
            <v>IMPERMEABIL.,ADITIVOS,QUIMICOS</v>
          </cell>
        </row>
        <row r="586">
          <cell r="B586">
            <v>685</v>
          </cell>
          <cell r="C586" t="str">
            <v>TEE PRESION 1/2" PVC S/NORMA ICONTEC</v>
          </cell>
          <cell r="D586" t="str">
            <v>UN</v>
          </cell>
          <cell r="E586">
            <v>44305</v>
          </cell>
          <cell r="F586">
            <v>512.61</v>
          </cell>
          <cell r="G586">
            <v>0.19</v>
          </cell>
          <cell r="H586">
            <v>610.01</v>
          </cell>
          <cell r="I586" t="str">
            <v>8956232 - IDRD - MEDIA ARMONICA COTIZACIONES</v>
          </cell>
          <cell r="J586" t="str">
            <v>ACCESORIOS HIDROSANITARIOS</v>
          </cell>
        </row>
        <row r="587">
          <cell r="B587">
            <v>686</v>
          </cell>
          <cell r="C587" t="str">
            <v>TEE PRESION 1½" PVC-  S/NORMA ICONTEC</v>
          </cell>
          <cell r="D587" t="str">
            <v>UN</v>
          </cell>
          <cell r="E587">
            <v>44305</v>
          </cell>
          <cell r="F587">
            <v>5603.36</v>
          </cell>
          <cell r="G587">
            <v>0.19</v>
          </cell>
          <cell r="H587">
            <v>6668</v>
          </cell>
          <cell r="I587" t="str">
            <v>555555555555 - IDRD - MEDIANA DE COTIZACIONES</v>
          </cell>
          <cell r="J587" t="str">
            <v>ACCESORIOS HIDROSANITARIOS</v>
          </cell>
        </row>
        <row r="588">
          <cell r="B588">
            <v>688</v>
          </cell>
          <cell r="C588" t="str">
            <v>MICRO AIRINCLUSOR DE AIRE</v>
          </cell>
          <cell r="D588" t="str">
            <v>LT</v>
          </cell>
          <cell r="F588">
            <v>0</v>
          </cell>
          <cell r="G588">
            <v>0</v>
          </cell>
          <cell r="H588">
            <v>0</v>
          </cell>
          <cell r="J588" t="str">
            <v>EQUIPOS DE AIRE</v>
          </cell>
        </row>
        <row r="589">
          <cell r="B589">
            <v>689</v>
          </cell>
          <cell r="C589" t="str">
            <v>MERULEX   I.F.S. Transparente 3 KILOS</v>
          </cell>
          <cell r="D589" t="str">
            <v>KG</v>
          </cell>
          <cell r="F589">
            <v>0</v>
          </cell>
          <cell r="G589">
            <v>0</v>
          </cell>
          <cell r="H589">
            <v>0</v>
          </cell>
          <cell r="J589" t="str">
            <v>IMPERMEABILIZANTES</v>
          </cell>
        </row>
        <row r="590">
          <cell r="B590">
            <v>690</v>
          </cell>
          <cell r="C590" t="str">
            <v>UNION  ALCANT NOVAFORT 450MM  S/NORMA ICONTEC</v>
          </cell>
          <cell r="D590" t="str">
            <v>UN</v>
          </cell>
          <cell r="E590">
            <v>43843</v>
          </cell>
          <cell r="F590">
            <v>175741</v>
          </cell>
          <cell r="G590">
            <v>0.19</v>
          </cell>
          <cell r="H590">
            <v>209131.79</v>
          </cell>
          <cell r="I590" t="str">
            <v>860061089 - IDRD - PROYECCIÒN</v>
          </cell>
          <cell r="J590" t="str">
            <v>INST. HIDRAUL/SANIT. Y LAMINAS</v>
          </cell>
        </row>
        <row r="591">
          <cell r="B591">
            <v>691</v>
          </cell>
          <cell r="C591" t="str">
            <v>PEGANTE PARA MADERA MADERA</v>
          </cell>
          <cell r="D591" t="str">
            <v>GLN</v>
          </cell>
          <cell r="E591">
            <v>44343</v>
          </cell>
          <cell r="F591">
            <v>29630.25</v>
          </cell>
          <cell r="G591">
            <v>0.19</v>
          </cell>
          <cell r="H591">
            <v>35260</v>
          </cell>
          <cell r="I591" t="str">
            <v>8956232 - IDRD - MEDIA ARMONICA COTIZACIONES</v>
          </cell>
          <cell r="J591" t="str">
            <v>IMPERMEABIL.,ADITIVOS,QUIMICOS</v>
          </cell>
        </row>
        <row r="592">
          <cell r="B592">
            <v>692</v>
          </cell>
          <cell r="C592" t="str">
            <v>PROTECTOP TRANSPARENTE     6 KILOS</v>
          </cell>
          <cell r="D592" t="str">
            <v>KG</v>
          </cell>
          <cell r="F592">
            <v>0</v>
          </cell>
          <cell r="G592">
            <v>0</v>
          </cell>
          <cell r="H592">
            <v>0</v>
          </cell>
          <cell r="J592" t="str">
            <v>ADITIVOS Y QUIMICOS</v>
          </cell>
        </row>
        <row r="593">
          <cell r="B593">
            <v>693</v>
          </cell>
          <cell r="C593" t="str">
            <v>PINTURA BITUMINOSA Al.   TEXSA</v>
          </cell>
          <cell r="D593" t="str">
            <v>GLN</v>
          </cell>
          <cell r="E593">
            <v>43504</v>
          </cell>
          <cell r="F593">
            <v>49482.76</v>
          </cell>
          <cell r="G593">
            <v>0.16</v>
          </cell>
          <cell r="H593">
            <v>57400</v>
          </cell>
          <cell r="I593" t="str">
            <v>66665555555 - IDRD - MEDIA ARITMETICA DE COTIZACIONES</v>
          </cell>
          <cell r="J593" t="str">
            <v>IMPERMEABIL.,ADITIVOS,QUIMICOS</v>
          </cell>
        </row>
        <row r="594">
          <cell r="B594">
            <v>694</v>
          </cell>
          <cell r="C594" t="str">
            <v>PLASTIMENT BV40 (Plast) 20 KILOS (FUERA DE MERCADO</v>
          </cell>
          <cell r="D594" t="str">
            <v>KG</v>
          </cell>
          <cell r="F594">
            <v>0</v>
          </cell>
          <cell r="G594">
            <v>0</v>
          </cell>
          <cell r="H594">
            <v>0</v>
          </cell>
          <cell r="J594" t="str">
            <v>IMPERMEABILIZANTES</v>
          </cell>
        </row>
        <row r="595">
          <cell r="B595">
            <v>695</v>
          </cell>
          <cell r="C595" t="str">
            <v>POZZOLITH 122-HE (ACELERANTE) x 4 Lt</v>
          </cell>
          <cell r="D595" t="str">
            <v>LT</v>
          </cell>
          <cell r="F595">
            <v>0</v>
          </cell>
          <cell r="G595">
            <v>0</v>
          </cell>
          <cell r="H595">
            <v>0</v>
          </cell>
          <cell r="J595" t="str">
            <v>ADITIVOS Y QUIMICOS</v>
          </cell>
        </row>
        <row r="596">
          <cell r="B596">
            <v>696</v>
          </cell>
          <cell r="C596" t="str">
            <v>POZZOLITH 322-NT (Plastastificante) x 4 Lt</v>
          </cell>
          <cell r="D596" t="str">
            <v>LT</v>
          </cell>
          <cell r="F596">
            <v>0</v>
          </cell>
          <cell r="G596">
            <v>0</v>
          </cell>
          <cell r="H596">
            <v>0</v>
          </cell>
          <cell r="J596" t="str">
            <v>ADITIVOS Y QUIMICOS</v>
          </cell>
        </row>
        <row r="597">
          <cell r="B597">
            <v>697</v>
          </cell>
          <cell r="C597" t="str">
            <v>POZZOLITH 322-R (RETARDANTE) x 4 Lt</v>
          </cell>
          <cell r="D597" t="str">
            <v>LT</v>
          </cell>
          <cell r="F597">
            <v>0</v>
          </cell>
          <cell r="G597">
            <v>0</v>
          </cell>
          <cell r="H597">
            <v>0</v>
          </cell>
          <cell r="J597" t="str">
            <v>ADITIVOS Y QUIMICOS</v>
          </cell>
        </row>
        <row r="598">
          <cell r="B598">
            <v>698</v>
          </cell>
          <cell r="C598" t="str">
            <v>QUICKDONE (ACELERANTE) 5 KILOS</v>
          </cell>
          <cell r="D598" t="str">
            <v>KG</v>
          </cell>
          <cell r="F598">
            <v>0</v>
          </cell>
          <cell r="G598">
            <v>0</v>
          </cell>
          <cell r="H598">
            <v>0</v>
          </cell>
          <cell r="J598" t="str">
            <v>ADITIVOS Y QUIMICOS</v>
          </cell>
        </row>
        <row r="599">
          <cell r="B599">
            <v>699</v>
          </cell>
          <cell r="C599" t="str">
            <v>ROCKTOP ROJO (30 Kg)</v>
          </cell>
          <cell r="D599" t="str">
            <v>KG</v>
          </cell>
          <cell r="E599">
            <v>44160</v>
          </cell>
          <cell r="F599">
            <v>1871.43</v>
          </cell>
          <cell r="G599">
            <v>0.19</v>
          </cell>
          <cell r="H599">
            <v>2227</v>
          </cell>
          <cell r="I599" t="str">
            <v>66665555555 - IDRD - MEDIA ARITMETICA DE COTIZACIONES</v>
          </cell>
          <cell r="J599" t="str">
            <v>ADITIVOS Y QUIMICOS</v>
          </cell>
        </row>
        <row r="600">
          <cell r="B600">
            <v>700</v>
          </cell>
          <cell r="C600" t="str">
            <v>ACCELGUARD HE  5 KILOS</v>
          </cell>
          <cell r="D600" t="str">
            <v>KG</v>
          </cell>
          <cell r="F600">
            <v>0</v>
          </cell>
          <cell r="G600">
            <v>0</v>
          </cell>
          <cell r="H600">
            <v>0</v>
          </cell>
          <cell r="J600" t="str">
            <v>IMPERMEABIL.,ADITIVOS,QUIMICOS</v>
          </cell>
        </row>
        <row r="601">
          <cell r="B601">
            <v>701</v>
          </cell>
          <cell r="C601" t="str">
            <v>TUBO GAS   ½"      PAVCO</v>
          </cell>
          <cell r="D601" t="str">
            <v>ML</v>
          </cell>
          <cell r="F601">
            <v>0</v>
          </cell>
          <cell r="G601">
            <v>0</v>
          </cell>
          <cell r="H601">
            <v>0</v>
          </cell>
          <cell r="J601" t="str">
            <v>TUBERIA HIDROSANITARIA</v>
          </cell>
        </row>
        <row r="602">
          <cell r="B602">
            <v>702</v>
          </cell>
          <cell r="C602" t="str">
            <v>PERFIL ESTRUCTURAL C 16 Negro 12x6mts. ACESCO</v>
          </cell>
          <cell r="D602" t="str">
            <v>ML</v>
          </cell>
          <cell r="F602">
            <v>0</v>
          </cell>
          <cell r="G602">
            <v>0</v>
          </cell>
          <cell r="H602">
            <v>0</v>
          </cell>
          <cell r="J602" t="str">
            <v>CERCHAS,VIGAS, ANG, PERFILES</v>
          </cell>
        </row>
        <row r="603">
          <cell r="B603">
            <v>703</v>
          </cell>
          <cell r="C603" t="str">
            <v>SIKA 101 MORTERO BLANCO 10 KILOS</v>
          </cell>
          <cell r="D603" t="str">
            <v>KG</v>
          </cell>
          <cell r="F603">
            <v>0</v>
          </cell>
          <cell r="G603">
            <v>0</v>
          </cell>
          <cell r="H603">
            <v>0</v>
          </cell>
          <cell r="J603" t="str">
            <v>IMPERMEABILIZANTES</v>
          </cell>
        </row>
        <row r="604">
          <cell r="B604">
            <v>705</v>
          </cell>
          <cell r="C604" t="str">
            <v>SIKA  3 (ACELERANTE)  5 KILOS</v>
          </cell>
          <cell r="D604" t="str">
            <v>KG</v>
          </cell>
          <cell r="F604">
            <v>0</v>
          </cell>
          <cell r="G604">
            <v>0</v>
          </cell>
          <cell r="H604">
            <v>0</v>
          </cell>
          <cell r="J604" t="str">
            <v>IMPERMEABILIZANTES</v>
          </cell>
        </row>
        <row r="605">
          <cell r="B605">
            <v>706</v>
          </cell>
          <cell r="C605" t="str">
            <v>SIKA GUARD 63 N        4 KILOS</v>
          </cell>
          <cell r="D605" t="str">
            <v>KG</v>
          </cell>
          <cell r="F605">
            <v>0</v>
          </cell>
          <cell r="G605">
            <v>0</v>
          </cell>
          <cell r="H605">
            <v>0</v>
          </cell>
          <cell r="J605" t="str">
            <v>IMPERMEABILIZANTES</v>
          </cell>
        </row>
        <row r="606">
          <cell r="B606">
            <v>707</v>
          </cell>
          <cell r="C606" t="str">
            <v>SIKA TOP 121 (ADHER.)  18 KILOS</v>
          </cell>
          <cell r="D606" t="str">
            <v>KG</v>
          </cell>
          <cell r="E606">
            <v>43990</v>
          </cell>
          <cell r="F606">
            <v>4074.79</v>
          </cell>
          <cell r="G606">
            <v>0.19</v>
          </cell>
          <cell r="H606">
            <v>4849</v>
          </cell>
          <cell r="I606" t="str">
            <v>860061089 - IDRD - PROYECCIÒN</v>
          </cell>
          <cell r="J606" t="str">
            <v>IMPERMEABILIZANTES</v>
          </cell>
        </row>
        <row r="607">
          <cell r="B607">
            <v>708</v>
          </cell>
          <cell r="C607" t="str">
            <v>SIKA TRANSPARENTE 10 16 KILOS=5 GAL</v>
          </cell>
          <cell r="D607" t="str">
            <v>KG</v>
          </cell>
          <cell r="E607">
            <v>44340</v>
          </cell>
          <cell r="F607">
            <v>27374.79</v>
          </cell>
          <cell r="G607">
            <v>0.19</v>
          </cell>
          <cell r="H607">
            <v>32576</v>
          </cell>
          <cell r="I607" t="str">
            <v>666666666252 - IDRD - MEDIA GEOMETRICA COTIZACIONES</v>
          </cell>
          <cell r="J607" t="str">
            <v>IMPERMEABILIZANTES</v>
          </cell>
        </row>
        <row r="608">
          <cell r="B608">
            <v>709</v>
          </cell>
          <cell r="C608" t="str">
            <v>SIKASET L (ACELERANTE) 5 KILOS</v>
          </cell>
          <cell r="D608" t="str">
            <v>KG</v>
          </cell>
          <cell r="F608">
            <v>0</v>
          </cell>
          <cell r="G608">
            <v>0</v>
          </cell>
          <cell r="H608">
            <v>0</v>
          </cell>
          <cell r="J608" t="str">
            <v>ADITIVOS Y QUIMICOS</v>
          </cell>
        </row>
        <row r="609">
          <cell r="B609">
            <v>710</v>
          </cell>
          <cell r="C609" t="str">
            <v>SIKADUR 32 PRIMER      1 KILO</v>
          </cell>
          <cell r="D609" t="str">
            <v>KG</v>
          </cell>
          <cell r="E609">
            <v>44109</v>
          </cell>
          <cell r="F609">
            <v>68599.16</v>
          </cell>
          <cell r="G609">
            <v>0.19</v>
          </cell>
          <cell r="H609">
            <v>81633</v>
          </cell>
          <cell r="I609" t="str">
            <v>6555555555 - IDRD - MENOR VALOR   DE COTIZACIONES</v>
          </cell>
          <cell r="J609" t="str">
            <v>IMPERMEABILIZANTES</v>
          </cell>
        </row>
        <row r="610">
          <cell r="B610">
            <v>711</v>
          </cell>
          <cell r="C610" t="str">
            <v>SIKAGROUT-200 (PROTEC)30 KILOS</v>
          </cell>
          <cell r="D610" t="str">
            <v>KG</v>
          </cell>
          <cell r="E610">
            <v>43609</v>
          </cell>
          <cell r="F610">
            <v>2966.39</v>
          </cell>
          <cell r="G610">
            <v>0.19</v>
          </cell>
          <cell r="H610">
            <v>3530</v>
          </cell>
          <cell r="I610" t="str">
            <v>800242106-2 - HOMECENTER</v>
          </cell>
          <cell r="J610" t="str">
            <v>IMPERMEABILIZANTES</v>
          </cell>
        </row>
        <row r="611">
          <cell r="B611">
            <v>712</v>
          </cell>
          <cell r="C611" t="str">
            <v>SIKAGUARD 62 (GRIS)    3 KILOS</v>
          </cell>
          <cell r="D611" t="str">
            <v>KG</v>
          </cell>
          <cell r="E611">
            <v>43707</v>
          </cell>
          <cell r="F611">
            <v>72900</v>
          </cell>
          <cell r="G611">
            <v>0.19</v>
          </cell>
          <cell r="H611">
            <v>86751</v>
          </cell>
          <cell r="I611" t="str">
            <v>860.000.896-2 - SIKA ANDINA S.A.</v>
          </cell>
          <cell r="J611" t="str">
            <v>IMPERMEABILIZANTES</v>
          </cell>
        </row>
        <row r="612">
          <cell r="B612">
            <v>713</v>
          </cell>
          <cell r="C612" t="str">
            <v>SIKAMENT-HE 200 (Plast)  25 KILOS</v>
          </cell>
          <cell r="D612" t="str">
            <v>KG</v>
          </cell>
          <cell r="F612">
            <v>0</v>
          </cell>
          <cell r="G612">
            <v>0</v>
          </cell>
          <cell r="H612">
            <v>0</v>
          </cell>
          <cell r="J612" t="str">
            <v>MORTEROS LISTOS</v>
          </cell>
        </row>
        <row r="613">
          <cell r="B613">
            <v>714</v>
          </cell>
          <cell r="C613" t="str">
            <v>CADENERO 2  Sin prestaciones</v>
          </cell>
          <cell r="D613" t="str">
            <v>MES</v>
          </cell>
          <cell r="E613">
            <v>44362</v>
          </cell>
          <cell r="F613">
            <v>1367515</v>
          </cell>
          <cell r="G613">
            <v>0</v>
          </cell>
          <cell r="H613">
            <v>1367515</v>
          </cell>
          <cell r="I613" t="str">
            <v>860.061.099.1 - IDRD</v>
          </cell>
          <cell r="J613" t="str">
            <v>SUELDOS JORNALES Y CUADRILLAS</v>
          </cell>
        </row>
        <row r="614">
          <cell r="B614">
            <v>715</v>
          </cell>
          <cell r="C614" t="str">
            <v>TELA ASFALTICA No.30     TEXSA</v>
          </cell>
          <cell r="D614" t="str">
            <v>M2</v>
          </cell>
          <cell r="F614">
            <v>0</v>
          </cell>
          <cell r="G614">
            <v>0</v>
          </cell>
          <cell r="H614">
            <v>0</v>
          </cell>
          <cell r="J614" t="str">
            <v>IMPERMEABIL.,ADITIVOS,QUIMICOS</v>
          </cell>
        </row>
        <row r="615">
          <cell r="B615">
            <v>716</v>
          </cell>
          <cell r="C615" t="str">
            <v>MANTO MORTEPLAST N-4</v>
          </cell>
          <cell r="D615" t="str">
            <v>M2</v>
          </cell>
          <cell r="F615">
            <v>0</v>
          </cell>
          <cell r="G615">
            <v>0</v>
          </cell>
          <cell r="H615">
            <v>0</v>
          </cell>
          <cell r="J615" t="str">
            <v>IMPERMEABILIZANTES</v>
          </cell>
        </row>
        <row r="616">
          <cell r="B616">
            <v>718</v>
          </cell>
          <cell r="C616" t="str">
            <v>ALAMBRE AISLADO #8 THHN-THWN 90 600V</v>
          </cell>
          <cell r="D616" t="str">
            <v>ML</v>
          </cell>
          <cell r="E616">
            <v>43531</v>
          </cell>
          <cell r="F616">
            <v>2221.0100000000002</v>
          </cell>
          <cell r="G616">
            <v>0.19</v>
          </cell>
          <cell r="H616">
            <v>2643</v>
          </cell>
          <cell r="I616" t="str">
            <v>8956232 - IDRD - MEDIA ARMONICA COTIZACIONES</v>
          </cell>
          <cell r="J616" t="str">
            <v>ALAMBRES</v>
          </cell>
        </row>
        <row r="617">
          <cell r="B617">
            <v>720</v>
          </cell>
          <cell r="C617" t="str">
            <v>VIBRADOR ELECTRICO</v>
          </cell>
          <cell r="D617" t="str">
            <v>DD</v>
          </cell>
          <cell r="F617">
            <v>0</v>
          </cell>
          <cell r="G617">
            <v>0</v>
          </cell>
          <cell r="H617">
            <v>0</v>
          </cell>
          <cell r="J617" t="str">
            <v>EQUIPO ALQUILER Y MAQUINARIA</v>
          </cell>
        </row>
        <row r="618">
          <cell r="B618">
            <v>721</v>
          </cell>
          <cell r="C618" t="str">
            <v>ALAMBRE AISLADO #14 THHN-THWN 90  600V</v>
          </cell>
          <cell r="D618" t="str">
            <v>ML</v>
          </cell>
          <cell r="E618">
            <v>43844</v>
          </cell>
          <cell r="F618">
            <v>643</v>
          </cell>
          <cell r="G618">
            <v>0.19</v>
          </cell>
          <cell r="H618">
            <v>765.17</v>
          </cell>
          <cell r="I618" t="str">
            <v>860061089 - IDRD - PROYECCIÒN</v>
          </cell>
          <cell r="J618" t="str">
            <v>ALAMBRES</v>
          </cell>
        </row>
        <row r="619">
          <cell r="B619">
            <v>722</v>
          </cell>
          <cell r="C619" t="str">
            <v>ALAMBRE TELEFONICO 2 x 22 JWT- PVC</v>
          </cell>
          <cell r="D619" t="str">
            <v>ML</v>
          </cell>
          <cell r="F619">
            <v>0</v>
          </cell>
          <cell r="G619">
            <v>0</v>
          </cell>
          <cell r="H619">
            <v>0</v>
          </cell>
          <cell r="J619" t="str">
            <v>ALAMBRES</v>
          </cell>
        </row>
        <row r="620">
          <cell r="B620">
            <v>723</v>
          </cell>
          <cell r="C620" t="str">
            <v>APLIQUE MURO B.REC P-8 OPAL</v>
          </cell>
          <cell r="D620" t="str">
            <v>UN</v>
          </cell>
          <cell r="F620">
            <v>0</v>
          </cell>
          <cell r="G620">
            <v>0</v>
          </cell>
          <cell r="H620">
            <v>0</v>
          </cell>
          <cell r="J620" t="str">
            <v>APARATOS ELECTRICOS</v>
          </cell>
        </row>
        <row r="621">
          <cell r="B621">
            <v>724</v>
          </cell>
          <cell r="C621" t="str">
            <v>APLIQUE MURO 2x14 CM</v>
          </cell>
          <cell r="D621" t="str">
            <v>UN</v>
          </cell>
          <cell r="F621">
            <v>0</v>
          </cell>
          <cell r="G621">
            <v>0</v>
          </cell>
          <cell r="H621">
            <v>0</v>
          </cell>
          <cell r="J621" t="str">
            <v>APARATOS ELECTRICOS</v>
          </cell>
        </row>
        <row r="622">
          <cell r="B622">
            <v>725</v>
          </cell>
          <cell r="C622" t="str">
            <v>MANTO LIDER EDIL 3 mm (O SIMILARES)</v>
          </cell>
          <cell r="D622" t="str">
            <v>M2</v>
          </cell>
          <cell r="E622">
            <v>43553</v>
          </cell>
          <cell r="F622">
            <v>12614.29</v>
          </cell>
          <cell r="G622">
            <v>0.19</v>
          </cell>
          <cell r="H622">
            <v>15011.01</v>
          </cell>
          <cell r="I622" t="str">
            <v>8956232 - IDRD - MEDIA ARMONICA COTIZACIONES</v>
          </cell>
          <cell r="J622" t="str">
            <v>IMPERMEABILIZANTES</v>
          </cell>
        </row>
        <row r="623">
          <cell r="B623">
            <v>726</v>
          </cell>
          <cell r="C623" t="str">
            <v>ESTUFA 3 pts. PRECISA 5000 CHLLG</v>
          </cell>
          <cell r="D623" t="str">
            <v>UN</v>
          </cell>
          <cell r="F623">
            <v>0</v>
          </cell>
          <cell r="G623">
            <v>0</v>
          </cell>
          <cell r="H623">
            <v>0</v>
          </cell>
          <cell r="J623" t="str">
            <v>Estufas</v>
          </cell>
        </row>
        <row r="624">
          <cell r="B624">
            <v>727</v>
          </cell>
          <cell r="C624" t="str">
            <v>CODO CU 90°  DE ½</v>
          </cell>
          <cell r="D624" t="str">
            <v>UN</v>
          </cell>
          <cell r="F624">
            <v>0</v>
          </cell>
          <cell r="G624">
            <v>0</v>
          </cell>
          <cell r="H624">
            <v>0</v>
          </cell>
          <cell r="J624" t="str">
            <v>INST. DE GAS</v>
          </cell>
        </row>
        <row r="625">
          <cell r="B625">
            <v>728</v>
          </cell>
          <cell r="C625" t="str">
            <v>BALASTO 2 x 96</v>
          </cell>
          <cell r="D625" t="str">
            <v>UN</v>
          </cell>
          <cell r="F625">
            <v>0</v>
          </cell>
          <cell r="G625">
            <v>0</v>
          </cell>
          <cell r="H625">
            <v>0</v>
          </cell>
          <cell r="J625" t="str">
            <v>LAMPARAS</v>
          </cell>
        </row>
        <row r="626">
          <cell r="B626">
            <v>729</v>
          </cell>
          <cell r="C626" t="str">
            <v>BALASTO 2 x 48</v>
          </cell>
          <cell r="D626" t="str">
            <v>UN</v>
          </cell>
          <cell r="F626">
            <v>0</v>
          </cell>
          <cell r="G626">
            <v>0</v>
          </cell>
          <cell r="H626">
            <v>0</v>
          </cell>
          <cell r="J626" t="str">
            <v>LAMPARAS</v>
          </cell>
        </row>
        <row r="627">
          <cell r="B627">
            <v>730</v>
          </cell>
          <cell r="C627" t="str">
            <v>CODO ROSCA SOLDADO CU 90°  DE ½ C x F</v>
          </cell>
          <cell r="D627" t="str">
            <v>UN</v>
          </cell>
          <cell r="F627">
            <v>0</v>
          </cell>
          <cell r="G627">
            <v>0</v>
          </cell>
          <cell r="H627">
            <v>0</v>
          </cell>
          <cell r="J627" t="str">
            <v>INST. DE GAS</v>
          </cell>
        </row>
        <row r="628">
          <cell r="B628">
            <v>731</v>
          </cell>
          <cell r="C628" t="str">
            <v>DUCHA ELITE s/bañera GRIVAL</v>
          </cell>
          <cell r="D628" t="str">
            <v>UN</v>
          </cell>
          <cell r="F628">
            <v>0</v>
          </cell>
          <cell r="G628">
            <v>0</v>
          </cell>
          <cell r="H628">
            <v>0</v>
          </cell>
          <cell r="J628" t="str">
            <v>GRIFERIA</v>
          </cell>
        </row>
        <row r="629">
          <cell r="B629">
            <v>733</v>
          </cell>
          <cell r="C629" t="str">
            <v>BOMBILLO CLARO 150 WAT - 110V</v>
          </cell>
          <cell r="D629" t="str">
            <v>UN</v>
          </cell>
          <cell r="F629">
            <v>0</v>
          </cell>
          <cell r="G629">
            <v>0</v>
          </cell>
          <cell r="H629">
            <v>0</v>
          </cell>
          <cell r="J629" t="str">
            <v>LAMPARAS</v>
          </cell>
        </row>
        <row r="630">
          <cell r="B630">
            <v>734</v>
          </cell>
          <cell r="C630" t="str">
            <v>BOMBILLO CLARO  60 WAT - 110V</v>
          </cell>
          <cell r="D630" t="str">
            <v>UN</v>
          </cell>
          <cell r="F630">
            <v>0</v>
          </cell>
          <cell r="G630">
            <v>0</v>
          </cell>
          <cell r="H630">
            <v>0</v>
          </cell>
          <cell r="J630" t="str">
            <v>LAMPARAS</v>
          </cell>
        </row>
        <row r="631">
          <cell r="B631">
            <v>735</v>
          </cell>
          <cell r="C631" t="str">
            <v>TIMBRE BOTON  400  AVE</v>
          </cell>
          <cell r="D631" t="str">
            <v>UN</v>
          </cell>
          <cell r="F631">
            <v>0</v>
          </cell>
          <cell r="G631">
            <v>0</v>
          </cell>
          <cell r="H631">
            <v>0</v>
          </cell>
          <cell r="J631" t="str">
            <v>APARATOS ELECTRICOS</v>
          </cell>
        </row>
        <row r="632">
          <cell r="B632">
            <v>736</v>
          </cell>
          <cell r="C632" t="str">
            <v>BOTON TIMBRE 600 AVE</v>
          </cell>
          <cell r="D632" t="str">
            <v>UN</v>
          </cell>
          <cell r="F632">
            <v>0</v>
          </cell>
          <cell r="G632">
            <v>0</v>
          </cell>
          <cell r="H632">
            <v>0</v>
          </cell>
          <cell r="J632" t="str">
            <v>APARATOS ELECTRICOS</v>
          </cell>
        </row>
        <row r="633">
          <cell r="B633">
            <v>737</v>
          </cell>
          <cell r="C633" t="str">
            <v>PLATINA   2 x  ¼"  (L=6M)</v>
          </cell>
          <cell r="D633" t="str">
            <v>UN</v>
          </cell>
          <cell r="E633">
            <v>43528</v>
          </cell>
          <cell r="F633">
            <v>36194.120000000003</v>
          </cell>
          <cell r="G633">
            <v>0.19</v>
          </cell>
          <cell r="H633">
            <v>43071</v>
          </cell>
          <cell r="I633" t="str">
            <v>555555555555 - IDRD - MEDIANA DE COTIZACIONES</v>
          </cell>
          <cell r="J633" t="str">
            <v>LAMINAS PLATINAS</v>
          </cell>
        </row>
        <row r="634">
          <cell r="B634">
            <v>738</v>
          </cell>
          <cell r="C634" t="str">
            <v>CONECTOR COBRE PARA VARILLA CW 5/8"</v>
          </cell>
          <cell r="D634" t="str">
            <v>UN</v>
          </cell>
          <cell r="E634">
            <v>44340</v>
          </cell>
          <cell r="F634">
            <v>36791.599999999999</v>
          </cell>
          <cell r="G634">
            <v>0.19</v>
          </cell>
          <cell r="H634">
            <v>43782</v>
          </cell>
          <cell r="I634" t="str">
            <v>666666666252 - IDRD - MEDIA GEOMETRICA COTIZACIONES</v>
          </cell>
          <cell r="J634" t="str">
            <v>CABLES</v>
          </cell>
        </row>
        <row r="635">
          <cell r="B635">
            <v>739</v>
          </cell>
          <cell r="C635" t="str">
            <v>CORTACIRCUITO ATORN.1POL 20AMP   AVE</v>
          </cell>
          <cell r="D635" t="str">
            <v>UN</v>
          </cell>
          <cell r="F635">
            <v>0</v>
          </cell>
          <cell r="G635">
            <v>0</v>
          </cell>
          <cell r="H635">
            <v>0</v>
          </cell>
          <cell r="J635" t="str">
            <v>CORTACIRCUITOS</v>
          </cell>
        </row>
        <row r="636">
          <cell r="B636">
            <v>740</v>
          </cell>
          <cell r="C636" t="str">
            <v>PERNO 5/8"  X 24</v>
          </cell>
          <cell r="D636" t="str">
            <v>UN</v>
          </cell>
          <cell r="F636">
            <v>0</v>
          </cell>
          <cell r="G636">
            <v>0</v>
          </cell>
          <cell r="H636">
            <v>0</v>
          </cell>
          <cell r="J636" t="str">
            <v>FERRETERIA</v>
          </cell>
        </row>
        <row r="637">
          <cell r="B637">
            <v>741</v>
          </cell>
          <cell r="C637" t="str">
            <v>CABLE cobre Aisl. 1/0 THW - 75 C 600V</v>
          </cell>
          <cell r="D637" t="str">
            <v>ML</v>
          </cell>
          <cell r="F637">
            <v>0</v>
          </cell>
          <cell r="G637">
            <v>0</v>
          </cell>
          <cell r="H637">
            <v>0</v>
          </cell>
          <cell r="J637" t="str">
            <v>CABLES</v>
          </cell>
        </row>
        <row r="638">
          <cell r="B638">
            <v>742</v>
          </cell>
          <cell r="C638" t="str">
            <v>CABLE cobre Aisl. 2/0 THW - 75 C 600V</v>
          </cell>
          <cell r="D638" t="str">
            <v>ML</v>
          </cell>
          <cell r="F638">
            <v>0</v>
          </cell>
          <cell r="G638">
            <v>0</v>
          </cell>
          <cell r="H638">
            <v>0</v>
          </cell>
          <cell r="J638" t="str">
            <v>CABLES</v>
          </cell>
        </row>
        <row r="639">
          <cell r="B639">
            <v>744</v>
          </cell>
          <cell r="C639" t="str">
            <v>CAJA 30x30x15 STRIP P/CHAPA  EPM</v>
          </cell>
          <cell r="D639" t="str">
            <v>UNI</v>
          </cell>
          <cell r="F639">
            <v>0</v>
          </cell>
          <cell r="G639">
            <v>0</v>
          </cell>
          <cell r="H639">
            <v>0</v>
          </cell>
          <cell r="J639" t="str">
            <v>CAJAS, ARMARIOS, TABLEROS</v>
          </cell>
        </row>
        <row r="640">
          <cell r="B640">
            <v>745</v>
          </cell>
          <cell r="C640" t="str">
            <v>CAJA GALVANIZADA REF 5800</v>
          </cell>
          <cell r="D640" t="str">
            <v>UN</v>
          </cell>
          <cell r="E640">
            <v>43843</v>
          </cell>
          <cell r="F640">
            <v>1108.83</v>
          </cell>
          <cell r="G640">
            <v>0.19</v>
          </cell>
          <cell r="H640">
            <v>1319.51</v>
          </cell>
          <cell r="I640" t="str">
            <v>860061089 - IDRD - PROYECCIÒN</v>
          </cell>
          <cell r="J640" t="str">
            <v>CAJAS, ARMARIOS, TABLEROS</v>
          </cell>
        </row>
        <row r="641">
          <cell r="B641">
            <v>746</v>
          </cell>
          <cell r="C641" t="str">
            <v>CAJA BREAKER  4Circ. Monofasica</v>
          </cell>
          <cell r="D641" t="str">
            <v>UN</v>
          </cell>
          <cell r="E641">
            <v>44316</v>
          </cell>
          <cell r="F641">
            <v>19000</v>
          </cell>
          <cell r="G641">
            <v>0.19</v>
          </cell>
          <cell r="H641">
            <v>22610</v>
          </cell>
          <cell r="I641" t="str">
            <v>555555555555 - IDRD - MEDIANA DE COTIZACIONES</v>
          </cell>
          <cell r="J641" t="str">
            <v>CAJAS, ARMARIOS, TABLEROS</v>
          </cell>
        </row>
        <row r="642">
          <cell r="B642">
            <v>748</v>
          </cell>
          <cell r="C642" t="str">
            <v>CAJA 2400 GALV CG-100 CAL-20</v>
          </cell>
          <cell r="D642" t="str">
            <v>UN</v>
          </cell>
          <cell r="E642">
            <v>43556</v>
          </cell>
          <cell r="F642">
            <v>1582.35</v>
          </cell>
          <cell r="G642">
            <v>0.19</v>
          </cell>
          <cell r="H642">
            <v>1883</v>
          </cell>
          <cell r="I642" t="str">
            <v>8956232 - IDRD - MEDIA ARMONICA COTIZACIONES</v>
          </cell>
          <cell r="J642" t="str">
            <v>CAJAS, ARMARIOS, TABLEROS</v>
          </cell>
        </row>
        <row r="643">
          <cell r="B643">
            <v>749</v>
          </cell>
          <cell r="C643" t="str">
            <v>BOTON PUERTAS Elec.+T.Ameri. FOSF</v>
          </cell>
          <cell r="D643" t="str">
            <v>UN</v>
          </cell>
          <cell r="F643">
            <v>0</v>
          </cell>
          <cell r="G643">
            <v>0</v>
          </cell>
          <cell r="H643">
            <v>0</v>
          </cell>
          <cell r="J643" t="str">
            <v>APARATOS ELECTRICOS</v>
          </cell>
        </row>
        <row r="644">
          <cell r="B644">
            <v>750</v>
          </cell>
          <cell r="C644" t="str">
            <v>CAJA OCTAG GALV OG-100 CAL-20</v>
          </cell>
          <cell r="D644" t="str">
            <v>UN</v>
          </cell>
          <cell r="F644">
            <v>0</v>
          </cell>
          <cell r="G644">
            <v>0</v>
          </cell>
          <cell r="H644">
            <v>0</v>
          </cell>
          <cell r="J644" t="str">
            <v>CAJAS, ARMARIOS, TABLEROS</v>
          </cell>
        </row>
        <row r="645">
          <cell r="B645">
            <v>752</v>
          </cell>
          <cell r="C645" t="str">
            <v>ESMALTE ALQUIDICO BLANCO SIKA  (313050)</v>
          </cell>
          <cell r="D645" t="str">
            <v>GLN</v>
          </cell>
          <cell r="E645">
            <v>44101</v>
          </cell>
          <cell r="F645">
            <v>58703.360000000001</v>
          </cell>
          <cell r="G645">
            <v>0.19</v>
          </cell>
          <cell r="H645">
            <v>69857</v>
          </cell>
          <cell r="I645" t="str">
            <v>860061089 - IDRD - PROYECCIÒN</v>
          </cell>
          <cell r="J645" t="str">
            <v>MORTEROS LISTOS</v>
          </cell>
        </row>
        <row r="646">
          <cell r="B646">
            <v>753</v>
          </cell>
          <cell r="C646" t="str">
            <v>BOTON TEMPORIZADOR + T Ameri. AVE</v>
          </cell>
          <cell r="D646" t="str">
            <v>UN</v>
          </cell>
          <cell r="F646">
            <v>0</v>
          </cell>
          <cell r="G646">
            <v>0</v>
          </cell>
          <cell r="H646">
            <v>0</v>
          </cell>
          <cell r="J646" t="str">
            <v>APARATOS ELECTRICOS</v>
          </cell>
        </row>
        <row r="647">
          <cell r="B647">
            <v>754</v>
          </cell>
          <cell r="C647" t="str">
            <v>CLAVIJA BIPOLAR 20 AMP. MARFIL  AVE</v>
          </cell>
          <cell r="D647" t="str">
            <v>UN</v>
          </cell>
          <cell r="F647">
            <v>0</v>
          </cell>
          <cell r="G647">
            <v>0</v>
          </cell>
          <cell r="H647">
            <v>0</v>
          </cell>
          <cell r="J647" t="str">
            <v>APARATOS ELECTRICOS</v>
          </cell>
        </row>
        <row r="648">
          <cell r="B648">
            <v>755</v>
          </cell>
          <cell r="C648" t="str">
            <v>CODO metalico  2"</v>
          </cell>
          <cell r="D648" t="str">
            <v>UN</v>
          </cell>
          <cell r="F648">
            <v>0</v>
          </cell>
          <cell r="G648">
            <v>0</v>
          </cell>
          <cell r="H648">
            <v>0</v>
          </cell>
          <cell r="J648" t="str">
            <v>TUBERIA</v>
          </cell>
        </row>
        <row r="649">
          <cell r="B649">
            <v>756</v>
          </cell>
          <cell r="C649" t="str">
            <v>CURVA CONDUIT 90° PVC   2"</v>
          </cell>
          <cell r="D649" t="str">
            <v>UN</v>
          </cell>
          <cell r="E649">
            <v>44160</v>
          </cell>
          <cell r="F649">
            <v>2347.9</v>
          </cell>
          <cell r="G649">
            <v>0.19</v>
          </cell>
          <cell r="H649">
            <v>2794</v>
          </cell>
          <cell r="I649" t="str">
            <v>66665555555 - IDRD - MEDIA ARITMETICA DE COTIZACIONES</v>
          </cell>
          <cell r="J649" t="str">
            <v>TUBERIA</v>
          </cell>
        </row>
        <row r="650">
          <cell r="B650">
            <v>757</v>
          </cell>
          <cell r="C650" t="str">
            <v>VENTILADOR SUMINISTRO FARMACIA</v>
          </cell>
          <cell r="D650" t="str">
            <v>UN</v>
          </cell>
          <cell r="F650">
            <v>0</v>
          </cell>
          <cell r="G650">
            <v>0</v>
          </cell>
          <cell r="H650">
            <v>0</v>
          </cell>
          <cell r="J650" t="str">
            <v>INSTALACIONES HOSPITALARIAS</v>
          </cell>
        </row>
        <row r="651">
          <cell r="B651">
            <v>758</v>
          </cell>
          <cell r="C651" t="str">
            <v>CABLE ENCAUCHETADO 3 x 8 ST</v>
          </cell>
          <cell r="D651" t="str">
            <v>ML</v>
          </cell>
          <cell r="E651">
            <v>43843</v>
          </cell>
          <cell r="F651">
            <v>9493.73</v>
          </cell>
          <cell r="G651">
            <v>0.19</v>
          </cell>
          <cell r="H651">
            <v>11297.54</v>
          </cell>
          <cell r="I651" t="str">
            <v>860061089 - IDRD - PROYECCIÒN</v>
          </cell>
          <cell r="J651" t="str">
            <v>CABLES</v>
          </cell>
        </row>
        <row r="652">
          <cell r="B652">
            <v>759</v>
          </cell>
          <cell r="C652" t="str">
            <v>INTERRUPTOR 4 VIAS              AVE</v>
          </cell>
          <cell r="D652" t="str">
            <v>UN</v>
          </cell>
          <cell r="F652">
            <v>0</v>
          </cell>
          <cell r="G652">
            <v>0</v>
          </cell>
          <cell r="H652">
            <v>0</v>
          </cell>
          <cell r="J652" t="str">
            <v>APARATOS ELECTRICOS</v>
          </cell>
        </row>
        <row r="653">
          <cell r="B653">
            <v>760</v>
          </cell>
          <cell r="C653" t="str">
            <v>INTERRUPTOR SENC +TOMA AMERIC. AVE</v>
          </cell>
          <cell r="D653" t="str">
            <v>UN</v>
          </cell>
          <cell r="F653">
            <v>0</v>
          </cell>
          <cell r="G653">
            <v>0</v>
          </cell>
          <cell r="H653">
            <v>0</v>
          </cell>
          <cell r="J653" t="str">
            <v>APARATOS ELECTRICOS</v>
          </cell>
        </row>
        <row r="654">
          <cell r="B654">
            <v>761</v>
          </cell>
          <cell r="C654" t="str">
            <v>INTERRUPTOR DOBLE</v>
          </cell>
          <cell r="D654" t="str">
            <v>UN</v>
          </cell>
          <cell r="E654">
            <v>44342</v>
          </cell>
          <cell r="F654">
            <v>4372.2700000000004</v>
          </cell>
          <cell r="G654">
            <v>0.19</v>
          </cell>
          <cell r="H654">
            <v>5203</v>
          </cell>
          <cell r="I654" t="str">
            <v>8956232 - IDRD - MEDIA ARMONICA COTIZACIONES</v>
          </cell>
          <cell r="J654" t="str">
            <v>APARATOS ELECTRICOS</v>
          </cell>
        </row>
        <row r="655">
          <cell r="B655">
            <v>762</v>
          </cell>
          <cell r="C655" t="str">
            <v>INTERRUPTOR DOBLE CONM 600 AVE</v>
          </cell>
          <cell r="D655" t="str">
            <v>UN</v>
          </cell>
          <cell r="F655">
            <v>0</v>
          </cell>
          <cell r="G655">
            <v>0</v>
          </cell>
          <cell r="H655">
            <v>0</v>
          </cell>
          <cell r="J655" t="str">
            <v>APARATOS ELECTRICOS</v>
          </cell>
        </row>
        <row r="656">
          <cell r="B656">
            <v>763</v>
          </cell>
          <cell r="C656" t="str">
            <v>CONMUTABLE                 AVE</v>
          </cell>
          <cell r="D656" t="str">
            <v>UN</v>
          </cell>
          <cell r="F656">
            <v>0</v>
          </cell>
          <cell r="G656">
            <v>0</v>
          </cell>
          <cell r="H656">
            <v>0</v>
          </cell>
          <cell r="J656" t="str">
            <v>APARATOS ELECTRICOS</v>
          </cell>
        </row>
        <row r="657">
          <cell r="B657">
            <v>764</v>
          </cell>
          <cell r="C657" t="str">
            <v>INTERRUPTOR SENC CONMUTABLE 600 AVE</v>
          </cell>
          <cell r="D657" t="str">
            <v>UN</v>
          </cell>
          <cell r="F657">
            <v>0</v>
          </cell>
          <cell r="G657">
            <v>0</v>
          </cell>
          <cell r="H657">
            <v>0</v>
          </cell>
          <cell r="J657" t="str">
            <v>APARATOS ELECTRICOS</v>
          </cell>
        </row>
        <row r="658">
          <cell r="B658">
            <v>765</v>
          </cell>
          <cell r="C658" t="str">
            <v>INTERRUPTOR SENC 400  AVE/GALICA</v>
          </cell>
          <cell r="D658" t="str">
            <v>UN</v>
          </cell>
          <cell r="E658">
            <v>44342</v>
          </cell>
          <cell r="F658">
            <v>3996.64</v>
          </cell>
          <cell r="G658">
            <v>0.19</v>
          </cell>
          <cell r="H658">
            <v>4756</v>
          </cell>
          <cell r="I658" t="str">
            <v>8956232 - IDRD - MEDIA ARMONICA COTIZACIONES</v>
          </cell>
          <cell r="J658" t="str">
            <v>APARATOS ELECTRICOS</v>
          </cell>
        </row>
        <row r="659">
          <cell r="B659">
            <v>766</v>
          </cell>
          <cell r="C659" t="str">
            <v>INTERRUPTOR SENC 600  AVE</v>
          </cell>
          <cell r="D659" t="str">
            <v>UN</v>
          </cell>
          <cell r="F659">
            <v>0</v>
          </cell>
          <cell r="G659">
            <v>0</v>
          </cell>
          <cell r="H659">
            <v>0</v>
          </cell>
          <cell r="J659" t="str">
            <v>APARATOS ELECTRICOS</v>
          </cell>
        </row>
        <row r="660">
          <cell r="B660">
            <v>767</v>
          </cell>
          <cell r="C660" t="str">
            <v>INTERRUPTOR TRIPLE 600 AVE</v>
          </cell>
          <cell r="D660" t="str">
            <v>UN</v>
          </cell>
          <cell r="E660">
            <v>44342</v>
          </cell>
          <cell r="F660">
            <v>8736.9699999999993</v>
          </cell>
          <cell r="G660">
            <v>0.19</v>
          </cell>
          <cell r="H660">
            <v>10396.99</v>
          </cell>
          <cell r="I660" t="str">
            <v>8956232 - IDRD - MEDIA ARMONICA COTIZACIONES</v>
          </cell>
          <cell r="J660" t="str">
            <v>APARATOS ELECTRICOS</v>
          </cell>
        </row>
        <row r="661">
          <cell r="B661">
            <v>768</v>
          </cell>
          <cell r="C661" t="str">
            <v>TERMINAL CONDUIT PVC DE 1"</v>
          </cell>
          <cell r="D661" t="str">
            <v>UN</v>
          </cell>
          <cell r="E661">
            <v>44126</v>
          </cell>
          <cell r="F661">
            <v>462.19</v>
          </cell>
          <cell r="G661">
            <v>0.19</v>
          </cell>
          <cell r="H661">
            <v>550.01</v>
          </cell>
          <cell r="I661" t="str">
            <v>555555555555 - IDRD - MEDIANA DE COTIZACIONES</v>
          </cell>
          <cell r="J661" t="str">
            <v>TUBERIA</v>
          </cell>
        </row>
        <row r="662">
          <cell r="B662">
            <v>769</v>
          </cell>
          <cell r="C662" t="str">
            <v>BOQUILLAS  COD  ½ "+ TUERCA PARA TUB. METALICA</v>
          </cell>
          <cell r="D662" t="str">
            <v>UN</v>
          </cell>
          <cell r="E662">
            <v>43844</v>
          </cell>
          <cell r="F662">
            <v>563</v>
          </cell>
          <cell r="G662">
            <v>0.19</v>
          </cell>
          <cell r="H662">
            <v>669.97</v>
          </cell>
          <cell r="I662" t="str">
            <v>860061089 - IDRD - PROYECCIÒN</v>
          </cell>
          <cell r="J662" t="str">
            <v>TUBERIA</v>
          </cell>
        </row>
        <row r="663">
          <cell r="B663">
            <v>770</v>
          </cell>
          <cell r="C663" t="str">
            <v>GRIFERIA LAVAMANOS  FENIX 4" GRIVAL</v>
          </cell>
          <cell r="D663" t="str">
            <v>UN</v>
          </cell>
          <cell r="F663">
            <v>0</v>
          </cell>
          <cell r="G663">
            <v>0</v>
          </cell>
          <cell r="H663">
            <v>0</v>
          </cell>
          <cell r="J663" t="str">
            <v>GRIFERIA</v>
          </cell>
        </row>
        <row r="664">
          <cell r="B664">
            <v>771</v>
          </cell>
          <cell r="C664" t="str">
            <v>ADAPTADOR PRESION MACHO ROSCADOPVC  ½" S/NORMA ICO</v>
          </cell>
          <cell r="D664" t="str">
            <v>UNI</v>
          </cell>
          <cell r="E664">
            <v>44306</v>
          </cell>
          <cell r="F664">
            <v>278.99</v>
          </cell>
          <cell r="G664">
            <v>0.19</v>
          </cell>
          <cell r="H664">
            <v>332</v>
          </cell>
          <cell r="I664" t="str">
            <v>555555555555 - IDRD - MEDIANA DE COTIZACIONES</v>
          </cell>
          <cell r="J664" t="str">
            <v>ACCESORIOS HIDROSANITARIOS</v>
          </cell>
        </row>
        <row r="665">
          <cell r="B665">
            <v>772</v>
          </cell>
          <cell r="C665" t="str">
            <v>ADAPTADOR PRESION Macho Roscado  3/4"  S/NORMA ICO</v>
          </cell>
          <cell r="D665" t="str">
            <v>UN</v>
          </cell>
          <cell r="E665">
            <v>44306</v>
          </cell>
          <cell r="F665">
            <v>495.8</v>
          </cell>
          <cell r="G665">
            <v>0.19</v>
          </cell>
          <cell r="H665">
            <v>590</v>
          </cell>
          <cell r="I665" t="str">
            <v>8956232 - IDRD - MEDIA ARMONICA COTIZACIONES</v>
          </cell>
          <cell r="J665" t="str">
            <v>ACCESORIOS HIDROSANITARIOS</v>
          </cell>
        </row>
        <row r="666">
          <cell r="B666">
            <v>773</v>
          </cell>
          <cell r="C666" t="str">
            <v>TIMBRE BOTON DOBLE 600         AVE</v>
          </cell>
          <cell r="D666" t="str">
            <v>UN</v>
          </cell>
          <cell r="F666">
            <v>0</v>
          </cell>
          <cell r="G666">
            <v>0</v>
          </cell>
          <cell r="H666">
            <v>0</v>
          </cell>
          <cell r="J666" t="str">
            <v>APARATOS ELECTRICOS</v>
          </cell>
        </row>
        <row r="667">
          <cell r="B667">
            <v>774</v>
          </cell>
          <cell r="C667" t="str">
            <v>TIMBRE BOTON TRIPLE        AVE</v>
          </cell>
          <cell r="D667" t="str">
            <v>UN</v>
          </cell>
          <cell r="F667">
            <v>0</v>
          </cell>
          <cell r="G667">
            <v>0</v>
          </cell>
          <cell r="H667">
            <v>0</v>
          </cell>
          <cell r="J667" t="str">
            <v>APARATOS ELECTRICOS</v>
          </cell>
        </row>
        <row r="668">
          <cell r="B668">
            <v>775</v>
          </cell>
          <cell r="C668" t="str">
            <v>DIMMER 500 W - 110V  ABITARE      AVE</v>
          </cell>
          <cell r="D668" t="str">
            <v>UN</v>
          </cell>
          <cell r="F668">
            <v>0</v>
          </cell>
          <cell r="G668">
            <v>0</v>
          </cell>
          <cell r="H668">
            <v>0</v>
          </cell>
          <cell r="J668" t="str">
            <v>APARATOS ELECTRICOS</v>
          </cell>
        </row>
        <row r="669">
          <cell r="B669">
            <v>776</v>
          </cell>
          <cell r="C669" t="str">
            <v>BOMBILLO MERCURIO 125W / 220V</v>
          </cell>
          <cell r="D669" t="str">
            <v>UN</v>
          </cell>
          <cell r="F669">
            <v>0</v>
          </cell>
          <cell r="G669">
            <v>0</v>
          </cell>
          <cell r="H669">
            <v>0</v>
          </cell>
          <cell r="J669" t="str">
            <v>LAMPARAS</v>
          </cell>
        </row>
        <row r="670">
          <cell r="B670">
            <v>777</v>
          </cell>
          <cell r="C670" t="str">
            <v>POSTE DE CONC.PRETENS A.P (10m)RESISTENC:1050Kg</v>
          </cell>
          <cell r="D670" t="str">
            <v>UN</v>
          </cell>
          <cell r="F670">
            <v>0</v>
          </cell>
          <cell r="G670">
            <v>0</v>
          </cell>
          <cell r="H670">
            <v>0</v>
          </cell>
          <cell r="J670" t="str">
            <v>PREFABRICADOS</v>
          </cell>
        </row>
        <row r="671">
          <cell r="B671">
            <v>778</v>
          </cell>
          <cell r="C671" t="str">
            <v>REGLETA 10 PARES STRIP DOBLE NICHO CON BASE</v>
          </cell>
          <cell r="D671" t="str">
            <v>UN</v>
          </cell>
          <cell r="F671">
            <v>0</v>
          </cell>
          <cell r="G671">
            <v>0</v>
          </cell>
          <cell r="H671">
            <v>0</v>
          </cell>
          <cell r="J671" t="str">
            <v>APARATOS ELECTRICOS</v>
          </cell>
        </row>
        <row r="672">
          <cell r="B672">
            <v>779</v>
          </cell>
          <cell r="C672" t="str">
            <v>ROSETA (PLAFON)  PORCELANA</v>
          </cell>
          <cell r="D672" t="str">
            <v>UN</v>
          </cell>
          <cell r="E672">
            <v>43843</v>
          </cell>
          <cell r="F672">
            <v>1407.56</v>
          </cell>
          <cell r="G672">
            <v>0.19</v>
          </cell>
          <cell r="H672">
            <v>1675</v>
          </cell>
          <cell r="I672" t="str">
            <v>860061089 - IDRD - PROYECCIÒN</v>
          </cell>
          <cell r="J672" t="str">
            <v>APARATOS ELECTRICOS</v>
          </cell>
        </row>
        <row r="673">
          <cell r="B673">
            <v>780</v>
          </cell>
          <cell r="C673" t="str">
            <v>INTERRUPTOR SENC +Int.Conmutable MARFIL AVE</v>
          </cell>
          <cell r="D673" t="str">
            <v>UN</v>
          </cell>
          <cell r="F673">
            <v>0</v>
          </cell>
          <cell r="G673">
            <v>0</v>
          </cell>
          <cell r="H673">
            <v>0</v>
          </cell>
          <cell r="J673" t="str">
            <v>APARATOS ELECTRICOS</v>
          </cell>
        </row>
        <row r="674">
          <cell r="B674">
            <v>781</v>
          </cell>
          <cell r="C674" t="str">
            <v>SOCKET TUBO FLUORESCENTE (JG) AVE</v>
          </cell>
          <cell r="D674" t="str">
            <v>UN</v>
          </cell>
          <cell r="F674">
            <v>0</v>
          </cell>
          <cell r="G674">
            <v>0</v>
          </cell>
          <cell r="H674">
            <v>0</v>
          </cell>
          <cell r="J674" t="str">
            <v>LAMPARAS</v>
          </cell>
        </row>
        <row r="675">
          <cell r="B675">
            <v>782</v>
          </cell>
          <cell r="C675" t="str">
            <v>SOCKET SLIM LINEA NAL</v>
          </cell>
          <cell r="D675" t="str">
            <v>UN</v>
          </cell>
          <cell r="F675">
            <v>0</v>
          </cell>
          <cell r="G675">
            <v>0</v>
          </cell>
          <cell r="H675">
            <v>0</v>
          </cell>
          <cell r="J675" t="str">
            <v>LAMPARAS</v>
          </cell>
        </row>
        <row r="676">
          <cell r="B676">
            <v>783</v>
          </cell>
          <cell r="C676" t="str">
            <v>STARTER 40 W</v>
          </cell>
          <cell r="D676" t="str">
            <v>UN</v>
          </cell>
          <cell r="F676">
            <v>0</v>
          </cell>
          <cell r="G676">
            <v>0</v>
          </cell>
          <cell r="H676">
            <v>0</v>
          </cell>
          <cell r="J676" t="str">
            <v>INST. ELECTRICAS</v>
          </cell>
        </row>
        <row r="677">
          <cell r="B677">
            <v>784</v>
          </cell>
          <cell r="C677" t="str">
            <v>TABLERO C/P TRIFASICO 12 CIRCUITOS</v>
          </cell>
          <cell r="D677" t="str">
            <v>UN</v>
          </cell>
          <cell r="E677">
            <v>44160</v>
          </cell>
          <cell r="F677">
            <v>119843.7</v>
          </cell>
          <cell r="G677">
            <v>0.19</v>
          </cell>
          <cell r="H677">
            <v>142614</v>
          </cell>
          <cell r="I677" t="str">
            <v>66665555555 - IDRD - MEDIA ARITMETICA DE COTIZACIONES</v>
          </cell>
          <cell r="J677" t="str">
            <v>CAJAS, ARMARIOS, TABLEROS</v>
          </cell>
        </row>
        <row r="678">
          <cell r="B678">
            <v>785</v>
          </cell>
          <cell r="C678" t="str">
            <v>TABLERO C/P TRIF.18CTS LUMINEX</v>
          </cell>
          <cell r="D678" t="str">
            <v>UN</v>
          </cell>
          <cell r="F678">
            <v>0</v>
          </cell>
          <cell r="G678">
            <v>0</v>
          </cell>
          <cell r="H678">
            <v>0</v>
          </cell>
          <cell r="J678" t="str">
            <v>CAJAS, ARMARIOS, TABLEROS</v>
          </cell>
        </row>
        <row r="679">
          <cell r="B679">
            <v>786</v>
          </cell>
          <cell r="C679" t="str">
            <v>PORTA AISLADOR 1 PUESTO CRUCETA MADERA</v>
          </cell>
          <cell r="D679" t="str">
            <v>UN</v>
          </cell>
          <cell r="E679">
            <v>44339</v>
          </cell>
          <cell r="F679">
            <v>6987.4</v>
          </cell>
          <cell r="G679">
            <v>0.19</v>
          </cell>
          <cell r="H679">
            <v>8315.01</v>
          </cell>
          <cell r="I679" t="str">
            <v>555555555555 - IDRD - MEDIANA DE COTIZACIONES</v>
          </cell>
          <cell r="J679" t="str">
            <v>CAJAS, ARMARIOS, TABLEROS</v>
          </cell>
        </row>
        <row r="680">
          <cell r="B680">
            <v>787</v>
          </cell>
          <cell r="C680" t="str">
            <v>VARILLA CW 5/8" X 2.40 M EN COBRE</v>
          </cell>
          <cell r="D680" t="str">
            <v>UN</v>
          </cell>
          <cell r="E680">
            <v>44343</v>
          </cell>
          <cell r="F680">
            <v>142398.32</v>
          </cell>
          <cell r="G680">
            <v>0.19</v>
          </cell>
          <cell r="H680">
            <v>169454</v>
          </cell>
          <cell r="I680" t="str">
            <v>66665555555 - IDRD - MEDIA ARITMETICA DE COTIZACIONES</v>
          </cell>
          <cell r="J680" t="str">
            <v>CAJAS, ARMARIOS, TABLEROS</v>
          </cell>
        </row>
        <row r="681">
          <cell r="B681">
            <v>788</v>
          </cell>
          <cell r="C681" t="str">
            <v>TOMA 20AMP  DOBLE POLO A TIERRA INCRUST+TAPA</v>
          </cell>
          <cell r="D681" t="str">
            <v>UN</v>
          </cell>
          <cell r="F681">
            <v>0</v>
          </cell>
          <cell r="G681">
            <v>0</v>
          </cell>
          <cell r="H681">
            <v>0</v>
          </cell>
          <cell r="J681" t="str">
            <v>APARATOS ELECTRICOS</v>
          </cell>
        </row>
        <row r="682">
          <cell r="B682">
            <v>789</v>
          </cell>
          <cell r="C682" t="str">
            <v>TOMA SENCILLA AMERICANA 400      AVE</v>
          </cell>
          <cell r="D682" t="str">
            <v>UN</v>
          </cell>
          <cell r="F682">
            <v>0</v>
          </cell>
          <cell r="G682">
            <v>0</v>
          </cell>
          <cell r="H682">
            <v>0</v>
          </cell>
          <cell r="J682" t="str">
            <v>APARATOS ELECTRICOS</v>
          </cell>
        </row>
        <row r="683">
          <cell r="B683">
            <v>790</v>
          </cell>
          <cell r="C683" t="str">
            <v>TOMA SENCILLA AMERICANA  600       AVE</v>
          </cell>
          <cell r="D683" t="str">
            <v>UN</v>
          </cell>
          <cell r="F683">
            <v>0</v>
          </cell>
          <cell r="G683">
            <v>0</v>
          </cell>
          <cell r="H683">
            <v>0</v>
          </cell>
          <cell r="J683" t="str">
            <v>APARATOS ELECTRICOS</v>
          </cell>
        </row>
        <row r="684">
          <cell r="B684">
            <v>791</v>
          </cell>
          <cell r="C684" t="str">
            <v>TOMA TELEF 600 COLOMBIANA AVE</v>
          </cell>
          <cell r="D684" t="str">
            <v>UN</v>
          </cell>
          <cell r="F684">
            <v>0</v>
          </cell>
          <cell r="G684">
            <v>0</v>
          </cell>
          <cell r="H684">
            <v>0</v>
          </cell>
          <cell r="J684" t="str">
            <v>APARATOS ELECTRICOS</v>
          </cell>
        </row>
        <row r="685">
          <cell r="B685">
            <v>792</v>
          </cell>
          <cell r="C685" t="str">
            <v>TOMA TELEF COLOMBIANA 400     AVE</v>
          </cell>
          <cell r="D685" t="str">
            <v>UN</v>
          </cell>
          <cell r="F685">
            <v>0</v>
          </cell>
          <cell r="G685">
            <v>0</v>
          </cell>
          <cell r="H685">
            <v>0</v>
          </cell>
          <cell r="J685" t="str">
            <v>APARATOS ELECTRICOS</v>
          </cell>
        </row>
        <row r="686">
          <cell r="B686">
            <v>793</v>
          </cell>
          <cell r="C686" t="str">
            <v>MALLA Protec. fachada POLITEX</v>
          </cell>
          <cell r="D686" t="str">
            <v>M2</v>
          </cell>
          <cell r="F686">
            <v>0</v>
          </cell>
          <cell r="G686">
            <v>0</v>
          </cell>
          <cell r="H686">
            <v>0</v>
          </cell>
          <cell r="J686" t="str">
            <v>FERRETERIA</v>
          </cell>
        </row>
        <row r="687">
          <cell r="B687">
            <v>794</v>
          </cell>
          <cell r="C687" t="str">
            <v>TUBO CONDUIT   PVC       1 "</v>
          </cell>
          <cell r="D687" t="str">
            <v>ML</v>
          </cell>
          <cell r="E687">
            <v>44123</v>
          </cell>
          <cell r="F687">
            <v>1226.05</v>
          </cell>
          <cell r="G687">
            <v>0.19</v>
          </cell>
          <cell r="H687">
            <v>1459</v>
          </cell>
          <cell r="I687" t="str">
            <v>6555555555 - IDRD - MENOR VALOR   DE COTIZACIONES</v>
          </cell>
          <cell r="J687" t="str">
            <v>TUBERIA</v>
          </cell>
        </row>
        <row r="688">
          <cell r="B688">
            <v>795</v>
          </cell>
          <cell r="C688" t="str">
            <v>TUBO CONDUIT   PVC       2"</v>
          </cell>
          <cell r="D688" t="str">
            <v>ML</v>
          </cell>
          <cell r="E688">
            <v>43623</v>
          </cell>
          <cell r="F688">
            <v>4221.8500000000004</v>
          </cell>
          <cell r="G688">
            <v>0.19</v>
          </cell>
          <cell r="H688">
            <v>5024</v>
          </cell>
          <cell r="I688" t="str">
            <v>66665555555 - IDRD - MEDIA ARITMETICA DE COTIZACIONES</v>
          </cell>
          <cell r="J688" t="str">
            <v>TUBERIA</v>
          </cell>
        </row>
        <row r="689">
          <cell r="B689">
            <v>796</v>
          </cell>
          <cell r="C689" t="str">
            <v>TUBO CONDUIT 1/2" PVC 3MTS</v>
          </cell>
          <cell r="D689" t="str">
            <v>ML</v>
          </cell>
          <cell r="E689">
            <v>43844</v>
          </cell>
          <cell r="F689">
            <v>650</v>
          </cell>
          <cell r="G689">
            <v>0.19</v>
          </cell>
          <cell r="H689">
            <v>773.5</v>
          </cell>
          <cell r="I689" t="str">
            <v>860061089 - IDRD - PROYECCIÒN</v>
          </cell>
          <cell r="J689" t="str">
            <v>TUBERIA</v>
          </cell>
        </row>
        <row r="690">
          <cell r="B690">
            <v>797</v>
          </cell>
          <cell r="C690" t="str">
            <v>TUBO CONDUIT PVC 3/4" S/NORMA ICONTEC</v>
          </cell>
          <cell r="D690" t="str">
            <v>ML</v>
          </cell>
          <cell r="E690">
            <v>44126</v>
          </cell>
          <cell r="F690">
            <v>1121.01</v>
          </cell>
          <cell r="G690">
            <v>0.19</v>
          </cell>
          <cell r="H690">
            <v>1334</v>
          </cell>
          <cell r="I690" t="str">
            <v>555555555555 - IDRD - MEDIANA DE COTIZACIONES</v>
          </cell>
          <cell r="J690" t="str">
            <v>TUBERIA</v>
          </cell>
        </row>
        <row r="691">
          <cell r="B691">
            <v>798</v>
          </cell>
          <cell r="C691" t="str">
            <v>TUBO CONDUIT   PVC       1½"</v>
          </cell>
          <cell r="D691" t="str">
            <v>UN</v>
          </cell>
          <cell r="E691">
            <v>43579</v>
          </cell>
          <cell r="F691">
            <v>2058.8200000000002</v>
          </cell>
          <cell r="G691">
            <v>0.19</v>
          </cell>
          <cell r="H691">
            <v>2450</v>
          </cell>
          <cell r="I691" t="str">
            <v>555555555555 - IDRD - MEDIANA DE COTIZACIONES</v>
          </cell>
          <cell r="J691" t="str">
            <v>TUBERIA</v>
          </cell>
        </row>
        <row r="692">
          <cell r="B692">
            <v>803</v>
          </cell>
          <cell r="C692" t="str">
            <v>TUBO 3/4" PVC 3MTS</v>
          </cell>
          <cell r="D692" t="str">
            <v>ML</v>
          </cell>
          <cell r="E692">
            <v>43531</v>
          </cell>
          <cell r="F692">
            <v>875.63</v>
          </cell>
          <cell r="G692">
            <v>0.19</v>
          </cell>
          <cell r="H692">
            <v>1042</v>
          </cell>
          <cell r="I692" t="str">
            <v>66665555555 - IDRD - MEDIA ARITMETICA DE COTIZACIONES</v>
          </cell>
          <cell r="J692" t="str">
            <v>TUBERIA</v>
          </cell>
        </row>
        <row r="693">
          <cell r="B693">
            <v>804</v>
          </cell>
          <cell r="C693" t="str">
            <v>TUBO FLUORECENTE 40W PHILIPS</v>
          </cell>
          <cell r="D693" t="str">
            <v>UN</v>
          </cell>
          <cell r="F693">
            <v>0</v>
          </cell>
          <cell r="G693">
            <v>0</v>
          </cell>
          <cell r="H693">
            <v>0</v>
          </cell>
          <cell r="J693" t="str">
            <v>LAMPARAS</v>
          </cell>
        </row>
        <row r="694">
          <cell r="B694">
            <v>805</v>
          </cell>
          <cell r="C694" t="str">
            <v>TUBO FLUOREC 32W CIRCULAR</v>
          </cell>
          <cell r="D694" t="str">
            <v>UN</v>
          </cell>
          <cell r="F694">
            <v>0</v>
          </cell>
          <cell r="G694">
            <v>0</v>
          </cell>
          <cell r="H694">
            <v>0</v>
          </cell>
          <cell r="J694" t="str">
            <v>LAMPARAS</v>
          </cell>
        </row>
        <row r="695">
          <cell r="B695">
            <v>806</v>
          </cell>
          <cell r="C695" t="str">
            <v>UNION GALV. 2"  EMT</v>
          </cell>
          <cell r="D695" t="str">
            <v>UN</v>
          </cell>
          <cell r="E695">
            <v>44160</v>
          </cell>
          <cell r="F695">
            <v>3321.85</v>
          </cell>
          <cell r="G695">
            <v>0.19</v>
          </cell>
          <cell r="H695">
            <v>3953</v>
          </cell>
          <cell r="I695" t="str">
            <v>66665555555 - IDRD - MEDIA ARITMETICA DE COTIZACIONES</v>
          </cell>
          <cell r="J695" t="str">
            <v>TUBERIA</v>
          </cell>
        </row>
        <row r="696">
          <cell r="B696">
            <v>807</v>
          </cell>
          <cell r="C696" t="str">
            <v>UNION GALV.  1"  EMT</v>
          </cell>
          <cell r="D696" t="str">
            <v>UN</v>
          </cell>
          <cell r="E696">
            <v>44160</v>
          </cell>
          <cell r="F696">
            <v>1209.24</v>
          </cell>
          <cell r="G696">
            <v>0.19</v>
          </cell>
          <cell r="H696">
            <v>1439</v>
          </cell>
          <cell r="I696" t="str">
            <v>66665555555 - IDRD - MEDIA ARITMETICA DE COTIZACIONES</v>
          </cell>
          <cell r="J696" t="str">
            <v>TUBERIA</v>
          </cell>
        </row>
        <row r="697">
          <cell r="B697">
            <v>808</v>
          </cell>
          <cell r="C697" t="str">
            <v>UNION GALV.  1/2"  EMT</v>
          </cell>
          <cell r="D697" t="str">
            <v>UN</v>
          </cell>
          <cell r="E697">
            <v>44160</v>
          </cell>
          <cell r="F697">
            <v>601.67999999999995</v>
          </cell>
          <cell r="G697">
            <v>0.19</v>
          </cell>
          <cell r="H697">
            <v>716</v>
          </cell>
          <cell r="I697" t="str">
            <v>66665555555 - IDRD - MEDIA ARITMETICA DE COTIZACIONES</v>
          </cell>
          <cell r="J697" t="str">
            <v>TUBERIA</v>
          </cell>
        </row>
        <row r="698">
          <cell r="B698">
            <v>809</v>
          </cell>
          <cell r="C698" t="str">
            <v>UNION Ø 1 1/2" EMT Zinc</v>
          </cell>
          <cell r="D698" t="str">
            <v>UN</v>
          </cell>
          <cell r="E698">
            <v>43846</v>
          </cell>
          <cell r="F698">
            <v>2977.31</v>
          </cell>
          <cell r="G698">
            <v>0.19</v>
          </cell>
          <cell r="H698">
            <v>3543</v>
          </cell>
          <cell r="I698" t="str">
            <v>8956232 - IDRD - MEDIA ARMONICA COTIZACIONES</v>
          </cell>
          <cell r="J698" t="str">
            <v>TUBERIA</v>
          </cell>
        </row>
        <row r="699">
          <cell r="B699">
            <v>810</v>
          </cell>
          <cell r="C699" t="str">
            <v>UNION  GALV.  3/4"  EMT</v>
          </cell>
          <cell r="D699" t="str">
            <v>UN</v>
          </cell>
          <cell r="E699">
            <v>43853</v>
          </cell>
          <cell r="F699">
            <v>695.19</v>
          </cell>
          <cell r="G699">
            <v>0.19</v>
          </cell>
          <cell r="H699">
            <v>827.28</v>
          </cell>
          <cell r="I699" t="str">
            <v>555555555555 - IDRD - MEDIANA DE COTIZACIONES</v>
          </cell>
          <cell r="J699" t="str">
            <v>TUBERIA</v>
          </cell>
        </row>
        <row r="700">
          <cell r="B700">
            <v>811</v>
          </cell>
          <cell r="C700" t="str">
            <v>UNION CONDUIT PVC  2"</v>
          </cell>
          <cell r="D700" t="str">
            <v>UNI</v>
          </cell>
          <cell r="E700">
            <v>43670</v>
          </cell>
          <cell r="F700">
            <v>1642.86</v>
          </cell>
          <cell r="G700">
            <v>0.19</v>
          </cell>
          <cell r="H700">
            <v>1955</v>
          </cell>
          <cell r="I700" t="str">
            <v>8956232 - IDRD - MEDIA ARMONICA COTIZACIONES</v>
          </cell>
          <cell r="J700" t="str">
            <v>TUBERIA</v>
          </cell>
        </row>
        <row r="701">
          <cell r="B701">
            <v>812</v>
          </cell>
          <cell r="C701" t="str">
            <v>ZUMBADOR 110 V. 600 AVE</v>
          </cell>
          <cell r="D701" t="str">
            <v>UN</v>
          </cell>
          <cell r="F701">
            <v>0</v>
          </cell>
          <cell r="G701">
            <v>0</v>
          </cell>
          <cell r="H701">
            <v>0</v>
          </cell>
          <cell r="J701" t="str">
            <v>APARATOS ELECTRICOS</v>
          </cell>
        </row>
        <row r="702">
          <cell r="B702">
            <v>813</v>
          </cell>
          <cell r="C702" t="str">
            <v>ACOPLE PLAST. SANITARIO ó LAVAMANOS. ½"X1/2" 40CM</v>
          </cell>
          <cell r="D702" t="str">
            <v>UN</v>
          </cell>
          <cell r="F702">
            <v>0</v>
          </cell>
          <cell r="G702">
            <v>0</v>
          </cell>
          <cell r="H702">
            <v>0</v>
          </cell>
          <cell r="J702" t="str">
            <v>ACCESORIOS HIDROSANITARIOS</v>
          </cell>
        </row>
        <row r="703">
          <cell r="B703">
            <v>814</v>
          </cell>
          <cell r="C703" t="str">
            <v>ESTACION TOTAL TOPOGRAFICA</v>
          </cell>
          <cell r="D703" t="str">
            <v>MES</v>
          </cell>
          <cell r="E703">
            <v>44251</v>
          </cell>
          <cell r="F703">
            <v>1635379.83</v>
          </cell>
          <cell r="G703">
            <v>0.19</v>
          </cell>
          <cell r="H703">
            <v>1946102</v>
          </cell>
          <cell r="I703" t="str">
            <v>555555555555 - IDRD - MEDIANA DE COTIZACIONES</v>
          </cell>
          <cell r="J703" t="str">
            <v>EQUIPO ALQUILER Y MAQUINARIA</v>
          </cell>
        </row>
        <row r="704">
          <cell r="B704">
            <v>815</v>
          </cell>
          <cell r="C704" t="str">
            <v>CHEQUE CORTINA HORIZONTAL TIPO HI 1½"  S/NORMA ICO</v>
          </cell>
          <cell r="D704" t="str">
            <v>UN</v>
          </cell>
          <cell r="E704">
            <v>43542</v>
          </cell>
          <cell r="F704">
            <v>135111.76</v>
          </cell>
          <cell r="G704">
            <v>0.19</v>
          </cell>
          <cell r="H704">
            <v>160782.99</v>
          </cell>
          <cell r="I704" t="str">
            <v>8956232 - IDRD - MEDIA ARMONICA COTIZACIONES</v>
          </cell>
          <cell r="J704" t="str">
            <v>REGISTROS Y CHEQUES</v>
          </cell>
        </row>
        <row r="705">
          <cell r="B705">
            <v>816</v>
          </cell>
          <cell r="C705" t="str">
            <v>CODO COBRE ½" 90°</v>
          </cell>
          <cell r="D705" t="str">
            <v>UN</v>
          </cell>
          <cell r="F705">
            <v>0</v>
          </cell>
          <cell r="G705">
            <v>0</v>
          </cell>
          <cell r="H705">
            <v>0</v>
          </cell>
          <cell r="J705" t="str">
            <v>ACCESORIOS HIDROSANITARIOS</v>
          </cell>
        </row>
        <row r="706">
          <cell r="B706">
            <v>817</v>
          </cell>
          <cell r="C706" t="str">
            <v>CODO COBRE 3/8"</v>
          </cell>
          <cell r="D706" t="str">
            <v>UN</v>
          </cell>
          <cell r="F706">
            <v>0</v>
          </cell>
          <cell r="G706">
            <v>0</v>
          </cell>
          <cell r="H706">
            <v>0</v>
          </cell>
          <cell r="J706" t="str">
            <v>ACCESORIOS HIDROSANITARIOS</v>
          </cell>
        </row>
        <row r="707">
          <cell r="B707">
            <v>818</v>
          </cell>
          <cell r="C707" t="str">
            <v>CODO 90° GALVANIZADO  Ø 1"</v>
          </cell>
          <cell r="D707" t="str">
            <v>UN</v>
          </cell>
          <cell r="E707">
            <v>43552</v>
          </cell>
          <cell r="F707">
            <v>2446.2199999999998</v>
          </cell>
          <cell r="G707">
            <v>0.19</v>
          </cell>
          <cell r="H707">
            <v>2911</v>
          </cell>
          <cell r="I707" t="str">
            <v>66665555555 - IDRD - MEDIA ARITMETICA DE COTIZACIONES</v>
          </cell>
          <cell r="J707" t="str">
            <v>ACCESORIOS HIDROSANITARIOS</v>
          </cell>
        </row>
        <row r="708">
          <cell r="B708">
            <v>819</v>
          </cell>
          <cell r="C708" t="str">
            <v>CODO 90°GALVANIZADO Ø  2"</v>
          </cell>
          <cell r="D708" t="str">
            <v>UN</v>
          </cell>
          <cell r="E708">
            <v>43552</v>
          </cell>
          <cell r="F708">
            <v>7842.86</v>
          </cell>
          <cell r="G708">
            <v>0.19</v>
          </cell>
          <cell r="H708">
            <v>9333</v>
          </cell>
          <cell r="I708" t="str">
            <v>666666666252 - IDRD - MEDIA GEOMETRICA COTIZACIONES</v>
          </cell>
          <cell r="J708" t="str">
            <v>ACCESORIOS HIDROSANITARIOS</v>
          </cell>
        </row>
        <row r="709">
          <cell r="B709">
            <v>820</v>
          </cell>
          <cell r="C709" t="str">
            <v>CODO GALVANIZADO    90 ° ½"</v>
          </cell>
          <cell r="D709" t="str">
            <v>UN</v>
          </cell>
          <cell r="E709">
            <v>44160</v>
          </cell>
          <cell r="F709">
            <v>965.55</v>
          </cell>
          <cell r="G709">
            <v>0.19</v>
          </cell>
          <cell r="H709">
            <v>1149</v>
          </cell>
          <cell r="I709" t="str">
            <v>66665555555 - IDRD - MEDIA ARITMETICA DE COTIZACIONES</v>
          </cell>
          <cell r="J709" t="str">
            <v>ACCESORIOS HIDROSANITARIOS</v>
          </cell>
        </row>
        <row r="710">
          <cell r="B710">
            <v>822</v>
          </cell>
          <cell r="C710" t="str">
            <v>CODO GALVANIZADO  90° -  1½"</v>
          </cell>
          <cell r="D710" t="str">
            <v>UN</v>
          </cell>
          <cell r="F710">
            <v>0</v>
          </cell>
          <cell r="G710">
            <v>0</v>
          </cell>
          <cell r="H710">
            <v>0</v>
          </cell>
          <cell r="J710" t="str">
            <v>ACCESORIOS HIDROSANITARIOS</v>
          </cell>
        </row>
        <row r="711">
          <cell r="B711">
            <v>823</v>
          </cell>
          <cell r="C711" t="str">
            <v>CODO 45° PRESION 1"  S/NORMA ICONTEC</v>
          </cell>
          <cell r="D711" t="str">
            <v>UN</v>
          </cell>
          <cell r="E711">
            <v>44160</v>
          </cell>
          <cell r="F711">
            <v>1343.7</v>
          </cell>
          <cell r="G711">
            <v>0.19</v>
          </cell>
          <cell r="H711">
            <v>1599</v>
          </cell>
          <cell r="I711" t="str">
            <v>66665555555 - IDRD - MEDIA ARITMETICA DE COTIZACIONES</v>
          </cell>
          <cell r="J711" t="str">
            <v>ACCESORIOS HIDROSANITARIOS</v>
          </cell>
        </row>
        <row r="712">
          <cell r="B712">
            <v>824</v>
          </cell>
          <cell r="C712" t="str">
            <v>CODO 90° PRESION 2" PVC S/NORMA ICONTEC</v>
          </cell>
          <cell r="D712" t="str">
            <v>UN</v>
          </cell>
          <cell r="E712">
            <v>44343</v>
          </cell>
          <cell r="F712">
            <v>9695.7999999999993</v>
          </cell>
          <cell r="G712">
            <v>0.19</v>
          </cell>
          <cell r="H712">
            <v>11538</v>
          </cell>
          <cell r="I712" t="str">
            <v>8956232 - IDRD - MEDIA ARMONICA COTIZACIONES</v>
          </cell>
          <cell r="J712" t="str">
            <v>ACCESORIOS HIDROSANITARIOS</v>
          </cell>
        </row>
        <row r="713">
          <cell r="B713">
            <v>825</v>
          </cell>
          <cell r="C713" t="str">
            <v>CODO 45° PRESION   ½"  S/NORMA ICONTEC</v>
          </cell>
          <cell r="D713" t="str">
            <v>UN</v>
          </cell>
          <cell r="E713">
            <v>44306</v>
          </cell>
          <cell r="F713">
            <v>636.98</v>
          </cell>
          <cell r="G713">
            <v>0.19</v>
          </cell>
          <cell r="H713">
            <v>758.01</v>
          </cell>
          <cell r="I713" t="str">
            <v>555555555555 - IDRD - MEDIANA DE COTIZACIONES</v>
          </cell>
          <cell r="J713" t="str">
            <v>ACCESORIOS HIDROSANITARIOS</v>
          </cell>
        </row>
        <row r="714">
          <cell r="B714">
            <v>826</v>
          </cell>
          <cell r="C714" t="str">
            <v>CODO 45° PRESION  PVC 3/4"  S/NORMA ICONTEC</v>
          </cell>
          <cell r="D714" t="str">
            <v>UN</v>
          </cell>
          <cell r="E714">
            <v>43501</v>
          </cell>
          <cell r="F714">
            <v>700.84</v>
          </cell>
          <cell r="G714">
            <v>0.19</v>
          </cell>
          <cell r="H714">
            <v>834</v>
          </cell>
          <cell r="I714" t="str">
            <v>66665555555 - IDRD - MEDIA ARITMETICA DE COTIZACIONES</v>
          </cell>
          <cell r="J714" t="str">
            <v>ACCESORIOS HIDROSANITARIOS</v>
          </cell>
        </row>
        <row r="715">
          <cell r="B715">
            <v>827</v>
          </cell>
          <cell r="C715" t="str">
            <v>CODO 45° CPVC   3/4" S/NORMA ICONTEC</v>
          </cell>
          <cell r="D715" t="str">
            <v>UN</v>
          </cell>
          <cell r="F715">
            <v>0</v>
          </cell>
          <cell r="G715">
            <v>0</v>
          </cell>
          <cell r="H715">
            <v>0</v>
          </cell>
          <cell r="J715" t="str">
            <v>ACCESORIOS HIDROSANITARIOS</v>
          </cell>
        </row>
        <row r="716">
          <cell r="B716">
            <v>829</v>
          </cell>
          <cell r="C716" t="str">
            <v>CODO 90° PRESION PVC 1½"  S/NORMA ICONTEC</v>
          </cell>
          <cell r="D716" t="str">
            <v>UN</v>
          </cell>
          <cell r="E716">
            <v>44306</v>
          </cell>
          <cell r="F716">
            <v>4282.3500000000004</v>
          </cell>
          <cell r="G716">
            <v>0.19</v>
          </cell>
          <cell r="H716">
            <v>5096</v>
          </cell>
          <cell r="I716" t="str">
            <v>555555555555 - IDRD - MEDIANA DE COTIZACIONES</v>
          </cell>
          <cell r="J716" t="str">
            <v>ACCESORIOS HIDROSANITARIOS</v>
          </cell>
        </row>
        <row r="717">
          <cell r="B717">
            <v>830</v>
          </cell>
          <cell r="C717" t="str">
            <v>CODO 45° PRESION 3"S/NORMA ICONTEC</v>
          </cell>
          <cell r="D717" t="str">
            <v>UN</v>
          </cell>
          <cell r="E717">
            <v>43738</v>
          </cell>
          <cell r="F717">
            <v>18048.740000000002</v>
          </cell>
          <cell r="G717">
            <v>0.19</v>
          </cell>
          <cell r="H717">
            <v>21478</v>
          </cell>
          <cell r="I717" t="str">
            <v>8956232 - IDRD - MEDIA ARMONICA COTIZACIONES</v>
          </cell>
          <cell r="J717" t="str">
            <v>ACCESORIOS HIDROSANITARIOS</v>
          </cell>
        </row>
        <row r="718">
          <cell r="B718">
            <v>831</v>
          </cell>
          <cell r="C718" t="str">
            <v>CODO 90° SANITARIO 4" CxE    S/NORMA ICONTEC</v>
          </cell>
          <cell r="D718" t="str">
            <v>UN</v>
          </cell>
          <cell r="E718">
            <v>44306</v>
          </cell>
          <cell r="F718">
            <v>7447.06</v>
          </cell>
          <cell r="G718">
            <v>0.19</v>
          </cell>
          <cell r="H718">
            <v>8862</v>
          </cell>
          <cell r="I718" t="str">
            <v>8956232 - IDRD - MEDIA ARMONICA COTIZACIONES</v>
          </cell>
          <cell r="J718" t="str">
            <v>ACCESORIOS HIDROSANITARIOS</v>
          </cell>
        </row>
        <row r="719">
          <cell r="B719">
            <v>832</v>
          </cell>
          <cell r="C719" t="str">
            <v>CODO 90° SANITARIO 6"1/4  CXE  S/NORMA ICONTEC</v>
          </cell>
          <cell r="D719" t="str">
            <v>UN</v>
          </cell>
          <cell r="E719">
            <v>43850</v>
          </cell>
          <cell r="F719">
            <v>44855.46</v>
          </cell>
          <cell r="G719">
            <v>0.19</v>
          </cell>
          <cell r="H719">
            <v>53378</v>
          </cell>
          <cell r="I719" t="str">
            <v>8956232 - IDRD - MEDIA ARMONICA COTIZACIONES</v>
          </cell>
          <cell r="J719" t="str">
            <v>ACCESORIOS HIDROSANITARIOS</v>
          </cell>
        </row>
        <row r="720">
          <cell r="B720">
            <v>833</v>
          </cell>
          <cell r="C720" t="str">
            <v>LAMINA Galv. Cal. 22  1.22 x 2.44 M.</v>
          </cell>
          <cell r="D720" t="str">
            <v>UN</v>
          </cell>
          <cell r="E720">
            <v>43508</v>
          </cell>
          <cell r="F720">
            <v>62115.97</v>
          </cell>
          <cell r="G720">
            <v>0.19</v>
          </cell>
          <cell r="H720">
            <v>73918</v>
          </cell>
          <cell r="I720" t="str">
            <v>8956232 - IDRD - MEDIA ARMONICA COTIZACIONES</v>
          </cell>
          <cell r="J720" t="str">
            <v>ACEROS,HIERROS/MALLAS,CERCHAS</v>
          </cell>
        </row>
        <row r="721">
          <cell r="B721">
            <v>834</v>
          </cell>
          <cell r="C721" t="str">
            <v>CABLE Alum. Aisl. 2  THW</v>
          </cell>
          <cell r="D721" t="str">
            <v>ML</v>
          </cell>
          <cell r="F721">
            <v>0</v>
          </cell>
          <cell r="G721">
            <v>0</v>
          </cell>
          <cell r="H721">
            <v>0</v>
          </cell>
          <cell r="J721" t="str">
            <v>CABLES</v>
          </cell>
        </row>
        <row r="722">
          <cell r="B722">
            <v>835</v>
          </cell>
          <cell r="C722" t="str">
            <v>REGISTRO PASO Dto.Ø1" S/NORMA  ICONTEC-215PSI</v>
          </cell>
          <cell r="D722" t="str">
            <v>UN</v>
          </cell>
          <cell r="E722">
            <v>43839</v>
          </cell>
          <cell r="F722">
            <v>36106.720000000001</v>
          </cell>
          <cell r="G722">
            <v>0.19</v>
          </cell>
          <cell r="H722">
            <v>42967</v>
          </cell>
          <cell r="I722" t="str">
            <v>860061089 - IDRD - PROYECCIÒN</v>
          </cell>
          <cell r="J722" t="str">
            <v>REGISTROS Y CHEQUES</v>
          </cell>
        </row>
        <row r="723">
          <cell r="B723">
            <v>836</v>
          </cell>
          <cell r="C723" t="str">
            <v>REGISTRO CORTINA Ø 2"PESADOS/NORMICONTEC 125psi</v>
          </cell>
          <cell r="D723" t="str">
            <v>UN</v>
          </cell>
          <cell r="E723">
            <v>44101</v>
          </cell>
          <cell r="F723">
            <v>119000.84</v>
          </cell>
          <cell r="G723">
            <v>0.19</v>
          </cell>
          <cell r="H723">
            <v>141611</v>
          </cell>
          <cell r="I723" t="str">
            <v>860061089 - IDRD - PROYECCIÒN</v>
          </cell>
          <cell r="J723" t="str">
            <v>REGISTROS Y CHEQUES</v>
          </cell>
        </row>
        <row r="724">
          <cell r="B724">
            <v>837</v>
          </cell>
          <cell r="C724" t="str">
            <v>REGISTRO CORTINA Ø ½" S/NORMA ICONTEC</v>
          </cell>
          <cell r="D724" t="str">
            <v>UN</v>
          </cell>
          <cell r="E724">
            <v>44340</v>
          </cell>
          <cell r="F724">
            <v>63025.21</v>
          </cell>
          <cell r="G724">
            <v>0.19</v>
          </cell>
          <cell r="H724">
            <v>75000</v>
          </cell>
          <cell r="I724" t="str">
            <v>555555555555 - IDRD - MEDIANA DE COTIZACIONES</v>
          </cell>
          <cell r="J724" t="str">
            <v>REGISTROS Y CHEQUES</v>
          </cell>
        </row>
        <row r="725">
          <cell r="B725">
            <v>838</v>
          </cell>
          <cell r="C725" t="str">
            <v>REGISTRO CORTINA PESADOØ3/4"S/NORM.ICONT-200PSI</v>
          </cell>
          <cell r="D725" t="str">
            <v>UN</v>
          </cell>
          <cell r="E725">
            <v>44160</v>
          </cell>
          <cell r="F725">
            <v>40918.49</v>
          </cell>
          <cell r="G725">
            <v>0.19</v>
          </cell>
          <cell r="H725">
            <v>48693</v>
          </cell>
          <cell r="I725" t="str">
            <v>66665555555 - IDRD - MEDIA ARITMETICA DE COTIZACIONES</v>
          </cell>
          <cell r="J725" t="str">
            <v>REGISTROS Y CHEQUES</v>
          </cell>
        </row>
        <row r="726">
          <cell r="B726">
            <v>839</v>
          </cell>
          <cell r="C726" t="str">
            <v>REGISTRO CORTINA PESADO Ø 1½ S/NORMA ICONTEC</v>
          </cell>
          <cell r="D726" t="str">
            <v>UN</v>
          </cell>
          <cell r="E726">
            <v>43843</v>
          </cell>
          <cell r="F726">
            <v>106703.36</v>
          </cell>
          <cell r="G726">
            <v>0.19</v>
          </cell>
          <cell r="H726">
            <v>126977</v>
          </cell>
          <cell r="I726" t="str">
            <v>860061089 - IDRD - PROYECCIÒN</v>
          </cell>
          <cell r="J726" t="str">
            <v>REGISTROS Y CHEQUES</v>
          </cell>
        </row>
        <row r="727">
          <cell r="B727">
            <v>841</v>
          </cell>
          <cell r="C727" t="str">
            <v>SOLDADURA PVC LIQUIDA  ¼ GL- S/NORMA ICONTEC</v>
          </cell>
          <cell r="D727" t="str">
            <v>UN</v>
          </cell>
          <cell r="E727">
            <v>44343</v>
          </cell>
          <cell r="F727">
            <v>68571.429999999993</v>
          </cell>
          <cell r="G727">
            <v>0.19</v>
          </cell>
          <cell r="H727">
            <v>81600</v>
          </cell>
          <cell r="I727" t="str">
            <v>555555555555 - IDRD - MEDIANA DE COTIZACIONES</v>
          </cell>
          <cell r="J727" t="str">
            <v>REGISTROS Y CHEQUES</v>
          </cell>
        </row>
        <row r="728">
          <cell r="B728">
            <v>842</v>
          </cell>
          <cell r="C728" t="str">
            <v>SOLDADURA CPVC A/CALIENTE ¼ GL  S/NORMA ICONTEC</v>
          </cell>
          <cell r="D728" t="str">
            <v>UN</v>
          </cell>
          <cell r="E728">
            <v>44339</v>
          </cell>
          <cell r="F728">
            <v>55696.639999999999</v>
          </cell>
          <cell r="G728">
            <v>0.19</v>
          </cell>
          <cell r="H728">
            <v>66279</v>
          </cell>
          <cell r="I728" t="str">
            <v>8956232 - IDRD - MEDIA ARMONICA COTIZACIONES</v>
          </cell>
          <cell r="J728" t="str">
            <v>REGISTROS Y CHEQUES</v>
          </cell>
        </row>
        <row r="729">
          <cell r="B729">
            <v>843</v>
          </cell>
          <cell r="C729" t="str">
            <v>TUBO SANITARIO Ø3" PVCX6ML S/NORMA ICONTEC</v>
          </cell>
          <cell r="D729" t="str">
            <v>ML</v>
          </cell>
          <cell r="E729">
            <v>43843</v>
          </cell>
          <cell r="F729">
            <v>6642</v>
          </cell>
          <cell r="G729">
            <v>0.19</v>
          </cell>
          <cell r="H729">
            <v>7903.98</v>
          </cell>
          <cell r="I729" t="str">
            <v>860061089 - IDRD - PROYECCIÒN</v>
          </cell>
          <cell r="J729" t="str">
            <v>TUBERIA HIDROSANITARIA</v>
          </cell>
        </row>
        <row r="730">
          <cell r="B730">
            <v>844</v>
          </cell>
          <cell r="C730" t="str">
            <v>TUBO SANITARIO Ø4" PVCX6ML S/NORMA ICONTEC</v>
          </cell>
          <cell r="D730" t="str">
            <v>ML</v>
          </cell>
          <cell r="E730">
            <v>44343</v>
          </cell>
          <cell r="F730">
            <v>18263.87</v>
          </cell>
          <cell r="G730">
            <v>0.19</v>
          </cell>
          <cell r="H730">
            <v>21734.01</v>
          </cell>
          <cell r="I730" t="str">
            <v>8956232 - IDRD - MEDIA ARMONICA COTIZACIONES</v>
          </cell>
          <cell r="J730" t="str">
            <v>TUBERIA HIDROSANITARIA</v>
          </cell>
        </row>
        <row r="731">
          <cell r="B731">
            <v>845</v>
          </cell>
          <cell r="C731" t="str">
            <v>TUBO SANITARIO 6" PVC X6ML S/NORMA ICONTEC</v>
          </cell>
          <cell r="D731" t="str">
            <v>ML</v>
          </cell>
          <cell r="E731">
            <v>44343</v>
          </cell>
          <cell r="F731">
            <v>43722.69</v>
          </cell>
          <cell r="G731">
            <v>0.19</v>
          </cell>
          <cell r="H731">
            <v>52030</v>
          </cell>
          <cell r="I731" t="str">
            <v>555555555555 - IDRD - MEDIANA DE COTIZACIONES</v>
          </cell>
          <cell r="J731" t="str">
            <v>TUBERIA HIDROSANITARIA</v>
          </cell>
        </row>
        <row r="732">
          <cell r="B732">
            <v>846</v>
          </cell>
          <cell r="C732" t="str">
            <v>TUBO VENTILACION Ø 3"PVCX6MLS/NORMA ICONTEC</v>
          </cell>
          <cell r="D732" t="str">
            <v>ML</v>
          </cell>
          <cell r="E732">
            <v>44343</v>
          </cell>
          <cell r="F732">
            <v>6989.07</v>
          </cell>
          <cell r="G732">
            <v>0.19</v>
          </cell>
          <cell r="H732">
            <v>8316.99</v>
          </cell>
          <cell r="I732" t="str">
            <v>555555555555 - IDRD - MEDIANA DE COTIZACIONES</v>
          </cell>
          <cell r="J732" t="str">
            <v>TUBERIA HIDROSANITARIA</v>
          </cell>
        </row>
        <row r="733">
          <cell r="B733">
            <v>848</v>
          </cell>
          <cell r="C733" t="str">
            <v>TUBO CPVC Ø ½"X3ML    S/NORMA ICONTEC</v>
          </cell>
          <cell r="D733" t="str">
            <v>ML</v>
          </cell>
          <cell r="F733">
            <v>0</v>
          </cell>
          <cell r="G733">
            <v>0</v>
          </cell>
          <cell r="H733">
            <v>0</v>
          </cell>
          <cell r="J733" t="str">
            <v>TUBERIA HIDROSANITARIA</v>
          </cell>
        </row>
        <row r="734">
          <cell r="B734">
            <v>849</v>
          </cell>
          <cell r="C734" t="str">
            <v>TUBO CPVC AGUA CALIENTE 3/4"X3MLS/NORMA ICONTEC</v>
          </cell>
          <cell r="D734" t="str">
            <v>ML</v>
          </cell>
          <cell r="E734">
            <v>44160</v>
          </cell>
          <cell r="F734">
            <v>4841.18</v>
          </cell>
          <cell r="G734">
            <v>0.19</v>
          </cell>
          <cell r="H734">
            <v>5761</v>
          </cell>
          <cell r="I734" t="str">
            <v>66665555555 - IDRD - MEDIA ARITMETICA DE COTIZACIONES</v>
          </cell>
          <cell r="J734" t="str">
            <v>TUBERIA HIDROSANITARIA</v>
          </cell>
        </row>
        <row r="735">
          <cell r="B735">
            <v>850</v>
          </cell>
          <cell r="C735" t="str">
            <v>TUBO PRESION Ø 1" 315 PSI PVC X 6ML S/NORMA ICONT</v>
          </cell>
          <cell r="D735" t="str">
            <v>ML</v>
          </cell>
          <cell r="E735">
            <v>44343</v>
          </cell>
          <cell r="F735">
            <v>5867.23</v>
          </cell>
          <cell r="G735">
            <v>0.19</v>
          </cell>
          <cell r="H735">
            <v>6982</v>
          </cell>
          <cell r="I735" t="str">
            <v>8956232 - IDRD - MEDIA ARMONICA COTIZACIONES</v>
          </cell>
          <cell r="J735" t="str">
            <v>TUBERIA HIDROSANITARIA</v>
          </cell>
        </row>
        <row r="736">
          <cell r="B736">
            <v>851</v>
          </cell>
          <cell r="C736" t="str">
            <v>TUBO PRESION 2" RDE-21X6ML PVC-S/NORMA ICONTEC</v>
          </cell>
          <cell r="D736" t="str">
            <v>ML</v>
          </cell>
          <cell r="E736">
            <v>44343</v>
          </cell>
          <cell r="F736">
            <v>11624.37</v>
          </cell>
          <cell r="G736">
            <v>0.19</v>
          </cell>
          <cell r="H736">
            <v>13833</v>
          </cell>
          <cell r="I736" t="str">
            <v>555555555555 - IDRD - MEDIANA DE COTIZACIONES</v>
          </cell>
          <cell r="J736" t="str">
            <v>TUBERIA HIDROSANITARIA</v>
          </cell>
        </row>
        <row r="737">
          <cell r="B737">
            <v>852</v>
          </cell>
          <cell r="C737" t="str">
            <v>TUBO PRESION  ½" RDE 13.5 PVCX6ML S/NORMA ICONTEC</v>
          </cell>
          <cell r="D737" t="str">
            <v>ML</v>
          </cell>
          <cell r="E737">
            <v>44343</v>
          </cell>
          <cell r="F737">
            <v>1759.66</v>
          </cell>
          <cell r="G737">
            <v>0.19</v>
          </cell>
          <cell r="H737">
            <v>2094</v>
          </cell>
          <cell r="I737" t="str">
            <v>555555555555 - IDRD - MEDIANA DE COTIZACIONES</v>
          </cell>
          <cell r="J737" t="str">
            <v>TUBERIA HIDROSANITARIA</v>
          </cell>
        </row>
        <row r="738">
          <cell r="B738">
            <v>853</v>
          </cell>
          <cell r="C738" t="str">
            <v>TUBO PRESION 3/4" RDE 11 PVCX6ML  S/NORMA ICONTEC</v>
          </cell>
          <cell r="D738" t="str">
            <v>ML</v>
          </cell>
          <cell r="E738">
            <v>44343</v>
          </cell>
          <cell r="F738">
            <v>3227.73</v>
          </cell>
          <cell r="G738">
            <v>0.19</v>
          </cell>
          <cell r="H738">
            <v>3841</v>
          </cell>
          <cell r="I738" t="str">
            <v>8956232 - IDRD - MEDIA ARMONICA COTIZACIONES</v>
          </cell>
          <cell r="J738" t="str">
            <v>TUBERIA HIDROSANITARIA</v>
          </cell>
        </row>
        <row r="739">
          <cell r="B739">
            <v>854</v>
          </cell>
          <cell r="C739" t="str">
            <v>TUBO PRESION  1½" RDE 21  PVCX6MLS/NORMA ICONTEC</v>
          </cell>
          <cell r="D739" t="str">
            <v>ML</v>
          </cell>
          <cell r="E739">
            <v>44160</v>
          </cell>
          <cell r="F739">
            <v>4806.72</v>
          </cell>
          <cell r="G739">
            <v>0.19</v>
          </cell>
          <cell r="H739">
            <v>5720</v>
          </cell>
          <cell r="I739" t="str">
            <v>66665555555 - IDRD - MEDIA ARITMETICA DE COTIZACIONES</v>
          </cell>
          <cell r="J739" t="str">
            <v>TUBERIA HIDROSANITARIA</v>
          </cell>
        </row>
        <row r="740">
          <cell r="B740">
            <v>855</v>
          </cell>
          <cell r="C740" t="str">
            <v>CORTACIRCUITO IND. 3POL 25AMP  L/NEX</v>
          </cell>
          <cell r="D740" t="str">
            <v>UN</v>
          </cell>
          <cell r="F740">
            <v>0</v>
          </cell>
          <cell r="G740">
            <v>0</v>
          </cell>
          <cell r="H740">
            <v>0</v>
          </cell>
          <cell r="J740" t="str">
            <v>CORTACIRCUITOS</v>
          </cell>
        </row>
        <row r="741">
          <cell r="B741">
            <v>856</v>
          </cell>
          <cell r="C741" t="str">
            <v>ESMALTE SIKA NEGRO 1gall</v>
          </cell>
          <cell r="D741" t="str">
            <v>GLN</v>
          </cell>
          <cell r="F741">
            <v>0</v>
          </cell>
          <cell r="G741">
            <v>0</v>
          </cell>
          <cell r="H741">
            <v>0</v>
          </cell>
          <cell r="J741" t="str">
            <v>MORTEROS LISTOS</v>
          </cell>
        </row>
        <row r="742">
          <cell r="B742">
            <v>857</v>
          </cell>
          <cell r="C742" t="str">
            <v>TUBO CALIENTE  ½"        RALCO</v>
          </cell>
          <cell r="D742" t="str">
            <v>ML</v>
          </cell>
          <cell r="F742">
            <v>0</v>
          </cell>
          <cell r="G742">
            <v>0</v>
          </cell>
          <cell r="H742">
            <v>0</v>
          </cell>
          <cell r="J742" t="str">
            <v>TUBERIA HIDROSANITARIA</v>
          </cell>
        </row>
        <row r="743">
          <cell r="B743">
            <v>858</v>
          </cell>
          <cell r="C743" t="str">
            <v>TUBO CPVC CALIENTE Ø3/4" PVC  X 3ML S/NORMA ICONTE</v>
          </cell>
          <cell r="D743" t="str">
            <v>ML</v>
          </cell>
          <cell r="E743">
            <v>43552</v>
          </cell>
          <cell r="F743">
            <v>4699.16</v>
          </cell>
          <cell r="G743">
            <v>0.19</v>
          </cell>
          <cell r="H743">
            <v>5592</v>
          </cell>
          <cell r="I743" t="str">
            <v>66665555555 - IDRD - MEDIA ARITMETICA DE COTIZACIONES</v>
          </cell>
          <cell r="J743" t="str">
            <v>TUBERIA HIDROSANITARIA</v>
          </cell>
        </row>
        <row r="744">
          <cell r="B744">
            <v>859</v>
          </cell>
          <cell r="C744" t="str">
            <v>TUBO GALVANIZADO AGUA Ø 1"e= 2.5 mmX6M-NTC:5890</v>
          </cell>
          <cell r="D744" t="str">
            <v>ML</v>
          </cell>
          <cell r="F744">
            <v>0</v>
          </cell>
          <cell r="G744">
            <v>0</v>
          </cell>
          <cell r="H744">
            <v>0</v>
          </cell>
          <cell r="J744" t="str">
            <v>TUBERIA HIDROSANITARIA</v>
          </cell>
        </row>
        <row r="745">
          <cell r="B745">
            <v>860</v>
          </cell>
          <cell r="C745" t="str">
            <v>TUBO GALVANIZADO  2" (e=3.25mm)</v>
          </cell>
          <cell r="D745" t="str">
            <v>ML</v>
          </cell>
          <cell r="E745">
            <v>44343</v>
          </cell>
          <cell r="F745">
            <v>15867.23</v>
          </cell>
          <cell r="G745">
            <v>0.19</v>
          </cell>
          <cell r="H745">
            <v>18882</v>
          </cell>
          <cell r="I745" t="str">
            <v>555555555555 - IDRD - MEDIANA DE COTIZACIONES</v>
          </cell>
          <cell r="J745" t="str">
            <v>TUBERIA HIDROSANITARIA</v>
          </cell>
        </row>
        <row r="746">
          <cell r="B746">
            <v>861</v>
          </cell>
          <cell r="C746" t="str">
            <v>TUBO GALVANIZADO-AGUA( ½")e=2.77MM Presión L=6M</v>
          </cell>
          <cell r="D746" t="str">
            <v>ML</v>
          </cell>
          <cell r="E746">
            <v>44160</v>
          </cell>
          <cell r="F746">
            <v>4703.3599999999997</v>
          </cell>
          <cell r="G746">
            <v>0.19</v>
          </cell>
          <cell r="H746">
            <v>5597</v>
          </cell>
          <cell r="I746" t="str">
            <v>66665555555 - IDRD - MEDIA ARITMETICA DE COTIZACIONES</v>
          </cell>
          <cell r="J746" t="str">
            <v>REGISTROS Y CHEQUES</v>
          </cell>
        </row>
        <row r="747">
          <cell r="B747">
            <v>862</v>
          </cell>
          <cell r="C747" t="str">
            <v>TUBO ACERO GALVANIZADO   SCH 40 3/4"  e=2.95mm</v>
          </cell>
          <cell r="D747" t="str">
            <v>ML</v>
          </cell>
          <cell r="E747">
            <v>43738</v>
          </cell>
          <cell r="F747">
            <v>11890.76</v>
          </cell>
          <cell r="G747">
            <v>0.19</v>
          </cell>
          <cell r="H747">
            <v>14150</v>
          </cell>
          <cell r="I747" t="str">
            <v>8956232 - IDRD - MEDIA ARMONICA COTIZACIONES</v>
          </cell>
          <cell r="J747" t="str">
            <v>TUBERIA HIDROSANITARIA</v>
          </cell>
        </row>
        <row r="748">
          <cell r="B748">
            <v>863</v>
          </cell>
          <cell r="C748" t="str">
            <v>TUBO GALVANIZADO  SCH-40 Ø1½" e=2.95mm</v>
          </cell>
          <cell r="D748" t="str">
            <v>ML</v>
          </cell>
          <cell r="E748">
            <v>43553</v>
          </cell>
          <cell r="F748">
            <v>16393.28</v>
          </cell>
          <cell r="G748">
            <v>0.19</v>
          </cell>
          <cell r="H748">
            <v>19508</v>
          </cell>
          <cell r="I748" t="str">
            <v>555555555555 - IDRD - MEDIANA DE COTIZACIONES</v>
          </cell>
          <cell r="J748" t="str">
            <v>TUBERIA HIDROSANITARIA</v>
          </cell>
        </row>
        <row r="749">
          <cell r="B749">
            <v>864</v>
          </cell>
          <cell r="C749" t="str">
            <v>BAJANTE (RAINGO)         PAVCO</v>
          </cell>
          <cell r="D749" t="str">
            <v>ML</v>
          </cell>
          <cell r="F749">
            <v>0</v>
          </cell>
          <cell r="G749">
            <v>0</v>
          </cell>
          <cell r="H749">
            <v>0</v>
          </cell>
          <cell r="J749" t="str">
            <v>TUBERIA HIDROSANITARIA</v>
          </cell>
        </row>
        <row r="750">
          <cell r="B750">
            <v>865</v>
          </cell>
          <cell r="C750" t="str">
            <v>TUBO UNION MECANICA 4"</v>
          </cell>
          <cell r="D750" t="str">
            <v>ML</v>
          </cell>
          <cell r="F750">
            <v>0</v>
          </cell>
          <cell r="G750">
            <v>0</v>
          </cell>
          <cell r="H750">
            <v>0</v>
          </cell>
          <cell r="J750" t="str">
            <v>TUBOS</v>
          </cell>
        </row>
        <row r="751">
          <cell r="B751">
            <v>866</v>
          </cell>
          <cell r="C751" t="str">
            <v>TUBO ALCANT PVC 10" RIEBER     RALCO</v>
          </cell>
          <cell r="D751" t="str">
            <v>ML</v>
          </cell>
          <cell r="F751">
            <v>0</v>
          </cell>
          <cell r="G751">
            <v>0</v>
          </cell>
          <cell r="H751">
            <v>0</v>
          </cell>
          <cell r="J751" t="str">
            <v>TUBOS</v>
          </cell>
        </row>
        <row r="752">
          <cell r="B752">
            <v>867</v>
          </cell>
          <cell r="C752" t="str">
            <v>TUBO UNION MECANICA 12"</v>
          </cell>
          <cell r="D752" t="str">
            <v>ML</v>
          </cell>
          <cell r="F752">
            <v>0</v>
          </cell>
          <cell r="G752">
            <v>0</v>
          </cell>
          <cell r="H752">
            <v>0</v>
          </cell>
          <cell r="J752" t="str">
            <v>TUBOS</v>
          </cell>
        </row>
        <row r="753">
          <cell r="B753">
            <v>868</v>
          </cell>
          <cell r="C753" t="str">
            <v>TUBO UNION MECANICA 6"</v>
          </cell>
          <cell r="D753" t="str">
            <v>ML</v>
          </cell>
          <cell r="F753">
            <v>0</v>
          </cell>
          <cell r="G753">
            <v>0</v>
          </cell>
          <cell r="H753">
            <v>0</v>
          </cell>
          <cell r="J753" t="str">
            <v>TUBOS</v>
          </cell>
        </row>
        <row r="754">
          <cell r="B754">
            <v>869</v>
          </cell>
          <cell r="C754" t="str">
            <v>TUBO ALCANT PVC  8" Unión Tipo Rieber</v>
          </cell>
          <cell r="D754" t="str">
            <v>ML</v>
          </cell>
          <cell r="F754">
            <v>0</v>
          </cell>
          <cell r="G754">
            <v>0</v>
          </cell>
          <cell r="H754">
            <v>0</v>
          </cell>
          <cell r="J754" t="str">
            <v>TUBERIA SUBT,REJILLAS,SUMIDER.</v>
          </cell>
        </row>
        <row r="755">
          <cell r="B755">
            <v>870</v>
          </cell>
          <cell r="C755" t="str">
            <v>TUBO PRESION RDE-13.5   ½"PVC X6ML S/NORMA ICONTEC</v>
          </cell>
          <cell r="D755" t="str">
            <v>ML</v>
          </cell>
          <cell r="E755">
            <v>44343</v>
          </cell>
          <cell r="F755">
            <v>2263.87</v>
          </cell>
          <cell r="G755">
            <v>0.19</v>
          </cell>
          <cell r="H755">
            <v>2694.01</v>
          </cell>
          <cell r="I755" t="str">
            <v>8956232 - IDRD - MEDIA ARMONICA COTIZACIONES</v>
          </cell>
          <cell r="J755" t="str">
            <v>TUBERIA HIDROSANITARIA</v>
          </cell>
        </row>
        <row r="756">
          <cell r="B756">
            <v>871</v>
          </cell>
          <cell r="C756" t="str">
            <v>TUBO PRESION RDE-21 Ø2" S/NORMA ICONTEC</v>
          </cell>
          <cell r="D756" t="str">
            <v>ML</v>
          </cell>
          <cell r="F756">
            <v>0</v>
          </cell>
          <cell r="G756">
            <v>0</v>
          </cell>
          <cell r="H756">
            <v>0</v>
          </cell>
          <cell r="J756" t="str">
            <v>TUBERIA HIDROSANITARIA</v>
          </cell>
        </row>
        <row r="757">
          <cell r="B757">
            <v>872</v>
          </cell>
          <cell r="C757" t="str">
            <v>TUBO SANITARIO 2" PVCX6ML  S/NORMA ICONTEC</v>
          </cell>
          <cell r="D757" t="str">
            <v>ML</v>
          </cell>
          <cell r="E757">
            <v>44343</v>
          </cell>
          <cell r="F757">
            <v>7282.35</v>
          </cell>
          <cell r="G757">
            <v>0.19</v>
          </cell>
          <cell r="H757">
            <v>8666</v>
          </cell>
          <cell r="I757" t="str">
            <v>8956232 - IDRD - MEDIA ARMONICA COTIZACIONES</v>
          </cell>
          <cell r="J757" t="str">
            <v>TUBERIA HIDROSANITARIA</v>
          </cell>
        </row>
        <row r="758">
          <cell r="B758">
            <v>873</v>
          </cell>
          <cell r="C758" t="str">
            <v>TUBO SANITARIO 3" PVC  S/NORMA ICONTEC</v>
          </cell>
          <cell r="D758" t="str">
            <v>ML</v>
          </cell>
          <cell r="E758">
            <v>44343</v>
          </cell>
          <cell r="F758">
            <v>14837.82</v>
          </cell>
          <cell r="G758">
            <v>0.19</v>
          </cell>
          <cell r="H758">
            <v>17657.009999999998</v>
          </cell>
          <cell r="I758" t="str">
            <v>555555555555 - IDRD - MEDIANA DE COTIZACIONES</v>
          </cell>
          <cell r="J758" t="str">
            <v>TUBERIA HIDROSANITARIA</v>
          </cell>
        </row>
        <row r="759">
          <cell r="B759">
            <v>874</v>
          </cell>
          <cell r="C759" t="str">
            <v>TUBO SANITARIO 4" PVC    RALCO</v>
          </cell>
          <cell r="D759" t="str">
            <v>ML</v>
          </cell>
          <cell r="F759">
            <v>0</v>
          </cell>
          <cell r="G759">
            <v>0</v>
          </cell>
          <cell r="H759">
            <v>0</v>
          </cell>
          <cell r="J759" t="str">
            <v>TUBERIA HIDROSANITARIA</v>
          </cell>
        </row>
        <row r="760">
          <cell r="B760">
            <v>875</v>
          </cell>
          <cell r="C760" t="str">
            <v>TUBO PRESION RDE-21  3/4" PVCX6ML S/NORMA ICONTEC</v>
          </cell>
          <cell r="D760" t="str">
            <v>ML</v>
          </cell>
          <cell r="E760">
            <v>44343</v>
          </cell>
          <cell r="F760">
            <v>2226.89</v>
          </cell>
          <cell r="G760">
            <v>0.19</v>
          </cell>
          <cell r="H760">
            <v>2650</v>
          </cell>
          <cell r="I760" t="str">
            <v>555555555555 - IDRD - MEDIANA DE COTIZACIONES</v>
          </cell>
          <cell r="J760" t="str">
            <v>TUBERIA HIDROSANITARIA</v>
          </cell>
        </row>
        <row r="761">
          <cell r="B761">
            <v>876</v>
          </cell>
          <cell r="C761" t="str">
            <v>UNIVERSAL GALVANIZADO Ø  1"</v>
          </cell>
          <cell r="D761" t="str">
            <v>UN</v>
          </cell>
          <cell r="E761">
            <v>43843</v>
          </cell>
          <cell r="F761">
            <v>8389.92</v>
          </cell>
          <cell r="G761">
            <v>0.19</v>
          </cell>
          <cell r="H761">
            <v>9984</v>
          </cell>
          <cell r="I761" t="str">
            <v>860061089 - IDRD - PROYECCIÒN</v>
          </cell>
          <cell r="J761" t="str">
            <v>ACCESORIOS HIDROSANITARIOS</v>
          </cell>
        </row>
        <row r="762">
          <cell r="B762">
            <v>877</v>
          </cell>
          <cell r="C762" t="str">
            <v>UNIVERSAL GALVANIZADA Ø 1/2"</v>
          </cell>
          <cell r="D762" t="str">
            <v>UN</v>
          </cell>
          <cell r="E762">
            <v>44160</v>
          </cell>
          <cell r="F762">
            <v>6134.45</v>
          </cell>
          <cell r="G762">
            <v>0.19</v>
          </cell>
          <cell r="H762">
            <v>7300</v>
          </cell>
          <cell r="I762" t="str">
            <v>66665555555 - IDRD - MEDIA ARITMETICA DE COTIZACIONES</v>
          </cell>
          <cell r="J762" t="str">
            <v>ACCESORIOS HIDROSANITARIOS</v>
          </cell>
        </row>
        <row r="763">
          <cell r="B763">
            <v>878</v>
          </cell>
          <cell r="C763" t="str">
            <v>UNIVERSAL GALVANIZADO    3/4"</v>
          </cell>
          <cell r="D763" t="str">
            <v>UN</v>
          </cell>
          <cell r="E763">
            <v>44160</v>
          </cell>
          <cell r="F763">
            <v>6678.99</v>
          </cell>
          <cell r="G763">
            <v>0.19</v>
          </cell>
          <cell r="H763">
            <v>7948</v>
          </cell>
          <cell r="I763" t="str">
            <v>66665555555 - IDRD - MEDIA ARITMETICA DE COTIZACIONES</v>
          </cell>
          <cell r="J763" t="str">
            <v>ACCESORIOS HIDROSANITARIOS</v>
          </cell>
        </row>
        <row r="764">
          <cell r="B764">
            <v>879</v>
          </cell>
          <cell r="C764" t="str">
            <v>VALVULA Regul. ½" Plast GRIVAL</v>
          </cell>
          <cell r="D764" t="str">
            <v>UN</v>
          </cell>
          <cell r="F764">
            <v>0</v>
          </cell>
          <cell r="G764">
            <v>0</v>
          </cell>
          <cell r="H764">
            <v>0</v>
          </cell>
          <cell r="J764" t="str">
            <v>ACCESORIOS HIDROSANITARIOS</v>
          </cell>
        </row>
        <row r="765">
          <cell r="B765">
            <v>880</v>
          </cell>
          <cell r="C765" t="str">
            <v>VALVULA ENTRADA ATLANTIS GRIVAL</v>
          </cell>
          <cell r="D765" t="str">
            <v>UN</v>
          </cell>
          <cell r="F765">
            <v>0</v>
          </cell>
          <cell r="G765">
            <v>0</v>
          </cell>
          <cell r="H765">
            <v>0</v>
          </cell>
          <cell r="J765" t="str">
            <v>ACCESORIOS HIDROSANITARIOS</v>
          </cell>
        </row>
        <row r="766">
          <cell r="B766">
            <v>881</v>
          </cell>
          <cell r="C766" t="str">
            <v>TUBO ALCANT DURAFOR  CORRUGADO 8" RALCO</v>
          </cell>
          <cell r="D766" t="str">
            <v>ML</v>
          </cell>
          <cell r="F766">
            <v>0</v>
          </cell>
          <cell r="G766">
            <v>0</v>
          </cell>
          <cell r="H766">
            <v>0</v>
          </cell>
          <cell r="J766" t="str">
            <v>TUBERIA SUBT,REJILLAS,SUMIDER.</v>
          </cell>
        </row>
        <row r="767">
          <cell r="B767">
            <v>882</v>
          </cell>
          <cell r="C767" t="str">
            <v>ADAPTADOR PRESION Macho 1¼"  PAVCO</v>
          </cell>
          <cell r="D767" t="str">
            <v>UN</v>
          </cell>
          <cell r="E767">
            <v>44189</v>
          </cell>
          <cell r="F767">
            <v>1544.54</v>
          </cell>
          <cell r="G767">
            <v>0.19</v>
          </cell>
          <cell r="H767">
            <v>1838</v>
          </cell>
          <cell r="I767" t="str">
            <v>66665555555 - IDRD - MEDIA ARITMETICA DE COTIZACIONES</v>
          </cell>
          <cell r="J767" t="str">
            <v>ACCESORIOS HIDROSANITARIOS</v>
          </cell>
        </row>
        <row r="768">
          <cell r="B768">
            <v>883</v>
          </cell>
          <cell r="C768" t="str">
            <v>CUARTOBOCEL MEDIA CAÑA 2 x 2 x 2.80</v>
          </cell>
          <cell r="D768" t="str">
            <v>ML</v>
          </cell>
          <cell r="F768">
            <v>0</v>
          </cell>
          <cell r="G768">
            <v>0</v>
          </cell>
          <cell r="H768">
            <v>0</v>
          </cell>
          <cell r="J768" t="str">
            <v>PISOS  Y GUARDAESCOBAS</v>
          </cell>
        </row>
        <row r="769">
          <cell r="B769">
            <v>884</v>
          </cell>
          <cell r="C769" t="str">
            <v>PIEZA CEDRO CAQUETA  (2.5CMX2.5CM A 4CM)Descontinu</v>
          </cell>
          <cell r="D769" t="str">
            <v>UN</v>
          </cell>
          <cell r="F769">
            <v>0</v>
          </cell>
          <cell r="G769">
            <v>0</v>
          </cell>
          <cell r="H769">
            <v>0</v>
          </cell>
          <cell r="J769" t="str">
            <v>MADERAS</v>
          </cell>
        </row>
        <row r="770">
          <cell r="B770">
            <v>885</v>
          </cell>
          <cell r="C770" t="str">
            <v>CERCO ORDINARIO (8cmx8cm) L=3M</v>
          </cell>
          <cell r="D770" t="str">
            <v>ML</v>
          </cell>
          <cell r="E770">
            <v>44314</v>
          </cell>
          <cell r="F770">
            <v>7000</v>
          </cell>
          <cell r="G770">
            <v>0.19</v>
          </cell>
          <cell r="H770">
            <v>8330</v>
          </cell>
          <cell r="I770" t="str">
            <v>555555555555 - IDRD - MEDIANA DE COTIZACIONES</v>
          </cell>
          <cell r="J770" t="str">
            <v>MADERAS</v>
          </cell>
        </row>
        <row r="771">
          <cell r="B771">
            <v>886</v>
          </cell>
          <cell r="C771" t="str">
            <v>GRIFERIA LAVAMANOS FENIX 8"       GRIVAL</v>
          </cell>
          <cell r="D771" t="str">
            <v>UN</v>
          </cell>
          <cell r="F771">
            <v>0</v>
          </cell>
          <cell r="G771">
            <v>0</v>
          </cell>
          <cell r="H771">
            <v>0</v>
          </cell>
          <cell r="J771" t="str">
            <v>GRIFERIA</v>
          </cell>
        </row>
        <row r="772">
          <cell r="B772">
            <v>887</v>
          </cell>
          <cell r="C772" t="str">
            <v>DUCHA FENIX GRIVAL</v>
          </cell>
          <cell r="D772" t="str">
            <v>UN</v>
          </cell>
          <cell r="F772">
            <v>0</v>
          </cell>
          <cell r="G772">
            <v>0</v>
          </cell>
          <cell r="H772">
            <v>0</v>
          </cell>
          <cell r="J772" t="str">
            <v>GRIFERIA</v>
          </cell>
        </row>
        <row r="773">
          <cell r="B773">
            <v>888</v>
          </cell>
          <cell r="C773" t="str">
            <v>DUCHA FENIX s/bañera    GRIVAL</v>
          </cell>
          <cell r="D773" t="str">
            <v>UN</v>
          </cell>
          <cell r="F773">
            <v>0</v>
          </cell>
          <cell r="G773">
            <v>0</v>
          </cell>
          <cell r="H773">
            <v>0</v>
          </cell>
          <cell r="J773" t="str">
            <v>GRIFERIA</v>
          </cell>
        </row>
        <row r="774">
          <cell r="B774">
            <v>889</v>
          </cell>
          <cell r="C774" t="str">
            <v>ENCHAPE BALTICO  AZUL (25 x 35 cm)</v>
          </cell>
          <cell r="D774" t="str">
            <v>M2</v>
          </cell>
          <cell r="F774">
            <v>0</v>
          </cell>
          <cell r="G774">
            <v>0</v>
          </cell>
          <cell r="H774">
            <v>0</v>
          </cell>
          <cell r="J774" t="str">
            <v>Enchapes</v>
          </cell>
        </row>
        <row r="775">
          <cell r="B775">
            <v>890</v>
          </cell>
          <cell r="C775" t="str">
            <v>MANTO MORTEPLAST N-3 3mm.</v>
          </cell>
          <cell r="D775" t="str">
            <v>M2</v>
          </cell>
          <cell r="F775">
            <v>0</v>
          </cell>
          <cell r="G775">
            <v>0</v>
          </cell>
          <cell r="H775">
            <v>0</v>
          </cell>
          <cell r="J775" t="str">
            <v>IMPERMEABILIZANTES</v>
          </cell>
        </row>
        <row r="776">
          <cell r="B776">
            <v>891</v>
          </cell>
          <cell r="C776" t="str">
            <v>DURMIENTE ORDINARIO  (4x4CM) L=3M</v>
          </cell>
          <cell r="D776" t="str">
            <v>ML</v>
          </cell>
          <cell r="E776">
            <v>44314</v>
          </cell>
          <cell r="F776">
            <v>1666.39</v>
          </cell>
          <cell r="G776">
            <v>0.19</v>
          </cell>
          <cell r="H776">
            <v>1983</v>
          </cell>
          <cell r="I776" t="str">
            <v>555555555555 - IDRD - MEDIANA DE COTIZACIONES</v>
          </cell>
          <cell r="J776" t="str">
            <v>MADERAS</v>
          </cell>
        </row>
        <row r="777">
          <cell r="B777">
            <v>892</v>
          </cell>
          <cell r="C777" t="str">
            <v>DURMIENTE ORDINARIO (4x4CM) L=4M</v>
          </cell>
          <cell r="D777" t="str">
            <v>ML</v>
          </cell>
          <cell r="E777">
            <v>44314</v>
          </cell>
          <cell r="F777">
            <v>2084.0300000000002</v>
          </cell>
          <cell r="G777">
            <v>0.19</v>
          </cell>
          <cell r="H777">
            <v>2480</v>
          </cell>
          <cell r="I777" t="str">
            <v>8956232 - IDRD - MEDIA ARMONICA COTIZACIONES</v>
          </cell>
          <cell r="J777" t="str">
            <v>MADERAS</v>
          </cell>
        </row>
        <row r="778">
          <cell r="B778">
            <v>893</v>
          </cell>
          <cell r="C778" t="str">
            <v>POSTE DE LUZ</v>
          </cell>
          <cell r="D778" t="str">
            <v>ML</v>
          </cell>
          <cell r="F778">
            <v>0</v>
          </cell>
          <cell r="G778">
            <v>0</v>
          </cell>
          <cell r="H778">
            <v>0</v>
          </cell>
          <cell r="J778" t="str">
            <v>MADERAS</v>
          </cell>
        </row>
        <row r="779">
          <cell r="B779">
            <v>894</v>
          </cell>
          <cell r="C779" t="str">
            <v>LISTON EN FLORMORADO</v>
          </cell>
          <cell r="D779" t="str">
            <v>M2</v>
          </cell>
          <cell r="F779">
            <v>0</v>
          </cell>
          <cell r="G779">
            <v>0</v>
          </cell>
          <cell r="H779">
            <v>0</v>
          </cell>
          <cell r="J779" t="str">
            <v>MADERAS</v>
          </cell>
        </row>
        <row r="780">
          <cell r="B780">
            <v>895</v>
          </cell>
          <cell r="C780" t="str">
            <v>FORMALITE BRILLANTE F-6  - COLOR BLANCO</v>
          </cell>
          <cell r="D780" t="str">
            <v>UN</v>
          </cell>
          <cell r="F780">
            <v>0</v>
          </cell>
          <cell r="G780">
            <v>0</v>
          </cell>
          <cell r="H780">
            <v>0</v>
          </cell>
          <cell r="J780" t="str">
            <v>CIELORASOS</v>
          </cell>
        </row>
        <row r="781">
          <cell r="B781">
            <v>896</v>
          </cell>
          <cell r="C781" t="str">
            <v>FORMALITE  F-8   - UNICOLOR   BLANCO</v>
          </cell>
          <cell r="D781" t="str">
            <v>UN</v>
          </cell>
          <cell r="F781">
            <v>0</v>
          </cell>
          <cell r="G781">
            <v>0</v>
          </cell>
          <cell r="H781">
            <v>0</v>
          </cell>
          <cell r="J781" t="str">
            <v>CIELORASOS</v>
          </cell>
        </row>
        <row r="782">
          <cell r="B782">
            <v>897</v>
          </cell>
          <cell r="C782" t="str">
            <v>FORMALITE TEXTURADO F-6</v>
          </cell>
          <cell r="D782" t="str">
            <v>UN</v>
          </cell>
          <cell r="F782">
            <v>0</v>
          </cell>
          <cell r="G782">
            <v>0</v>
          </cell>
          <cell r="H782">
            <v>0</v>
          </cell>
          <cell r="J782" t="str">
            <v>CIELORASOS</v>
          </cell>
        </row>
        <row r="783">
          <cell r="B783">
            <v>898</v>
          </cell>
          <cell r="C783" t="str">
            <v>FORMALITE TEXTURADO F-8  - COLOR BLANCO</v>
          </cell>
          <cell r="D783" t="str">
            <v>UN</v>
          </cell>
          <cell r="F783">
            <v>0</v>
          </cell>
          <cell r="G783">
            <v>0</v>
          </cell>
          <cell r="H783">
            <v>0</v>
          </cell>
          <cell r="J783" t="str">
            <v>CIELORASOS</v>
          </cell>
        </row>
        <row r="784">
          <cell r="B784">
            <v>899</v>
          </cell>
          <cell r="C784" t="str">
            <v>DUCHA LIS  s/bañera GRIVAL</v>
          </cell>
          <cell r="D784" t="str">
            <v>UN</v>
          </cell>
          <cell r="F784">
            <v>0</v>
          </cell>
          <cell r="G784">
            <v>0</v>
          </cell>
          <cell r="H784">
            <v>0</v>
          </cell>
          <cell r="J784" t="str">
            <v>GRIFERIA</v>
          </cell>
        </row>
        <row r="785">
          <cell r="B785">
            <v>900</v>
          </cell>
          <cell r="C785" t="str">
            <v>DUCHA LIS GRIVAL</v>
          </cell>
          <cell r="D785" t="str">
            <v>UN</v>
          </cell>
          <cell r="F785">
            <v>0</v>
          </cell>
          <cell r="G785">
            <v>0</v>
          </cell>
          <cell r="H785">
            <v>0</v>
          </cell>
          <cell r="J785" t="str">
            <v>GRIFERIA</v>
          </cell>
        </row>
        <row r="786">
          <cell r="B786">
            <v>901</v>
          </cell>
          <cell r="C786" t="str">
            <v>DUCHA PRISMA s/bañera GRIVAL</v>
          </cell>
          <cell r="D786" t="str">
            <v>UN</v>
          </cell>
          <cell r="F786">
            <v>0</v>
          </cell>
          <cell r="G786">
            <v>0</v>
          </cell>
          <cell r="H786">
            <v>0</v>
          </cell>
          <cell r="J786" t="str">
            <v>GRIFERIA</v>
          </cell>
        </row>
        <row r="787">
          <cell r="B787">
            <v>902</v>
          </cell>
          <cell r="C787" t="str">
            <v>UNION  ALCANT NOVAFORT 500MM   S/NORMA ICONTEC</v>
          </cell>
          <cell r="D787" t="str">
            <v>UN</v>
          </cell>
          <cell r="F787">
            <v>0</v>
          </cell>
          <cell r="G787">
            <v>0</v>
          </cell>
          <cell r="H787">
            <v>0</v>
          </cell>
          <cell r="J787" t="str">
            <v>INST. HIDRAUL/SANIT. Y LAMINAS</v>
          </cell>
        </row>
        <row r="788">
          <cell r="B788">
            <v>903</v>
          </cell>
          <cell r="C788" t="str">
            <v>GUADUA</v>
          </cell>
          <cell r="D788" t="str">
            <v>ML</v>
          </cell>
          <cell r="F788">
            <v>0</v>
          </cell>
          <cell r="G788">
            <v>0</v>
          </cell>
          <cell r="H788">
            <v>0</v>
          </cell>
          <cell r="J788" t="str">
            <v>MADERAS</v>
          </cell>
        </row>
        <row r="789">
          <cell r="B789">
            <v>904</v>
          </cell>
          <cell r="C789" t="str">
            <v>GUARDAESCOBA CEDRO MACHO 6 Cm.</v>
          </cell>
          <cell r="D789" t="str">
            <v>ML</v>
          </cell>
          <cell r="F789">
            <v>0</v>
          </cell>
          <cell r="G789">
            <v>0</v>
          </cell>
          <cell r="H789">
            <v>0</v>
          </cell>
          <cell r="J789" t="str">
            <v>PISOS  Y GUARDAESCOBAS</v>
          </cell>
        </row>
        <row r="790">
          <cell r="B790">
            <v>905</v>
          </cell>
          <cell r="C790" t="str">
            <v>GUARDAESCOBA CEDRO MACHO 8 Cm.</v>
          </cell>
          <cell r="D790" t="str">
            <v>ML</v>
          </cell>
          <cell r="F790">
            <v>0</v>
          </cell>
          <cell r="G790">
            <v>0</v>
          </cell>
          <cell r="H790">
            <v>0</v>
          </cell>
          <cell r="J790" t="str">
            <v>PISOS  Y GUARDAESCOBAS</v>
          </cell>
        </row>
        <row r="791">
          <cell r="B791">
            <v>906</v>
          </cell>
          <cell r="C791" t="str">
            <v>PIEZA GUAYACAN RAYO  18 x 4 x 2.80M</v>
          </cell>
          <cell r="D791" t="str">
            <v>UN</v>
          </cell>
          <cell r="F791">
            <v>0</v>
          </cell>
          <cell r="G791">
            <v>0</v>
          </cell>
          <cell r="H791">
            <v>0</v>
          </cell>
          <cell r="J791" t="str">
            <v>MADERAS</v>
          </cell>
        </row>
        <row r="792">
          <cell r="B792">
            <v>907</v>
          </cell>
          <cell r="C792" t="str">
            <v>TUBO GAS        3/4"     PAVCO</v>
          </cell>
          <cell r="D792" t="str">
            <v>ML</v>
          </cell>
          <cell r="F792">
            <v>0</v>
          </cell>
          <cell r="G792">
            <v>0</v>
          </cell>
          <cell r="H792">
            <v>0</v>
          </cell>
          <cell r="J792" t="str">
            <v>TUBERIA HIDROSANITARIA</v>
          </cell>
        </row>
        <row r="793">
          <cell r="B793">
            <v>908</v>
          </cell>
          <cell r="C793" t="str">
            <v>TUBO GAS       1"        PAVCO</v>
          </cell>
          <cell r="D793" t="str">
            <v>ML</v>
          </cell>
          <cell r="F793">
            <v>0</v>
          </cell>
          <cell r="G793">
            <v>0</v>
          </cell>
          <cell r="H793">
            <v>0</v>
          </cell>
          <cell r="J793" t="str">
            <v>TUBERIA HIDROSANITARIA</v>
          </cell>
        </row>
        <row r="794">
          <cell r="B794">
            <v>909</v>
          </cell>
          <cell r="C794" t="str">
            <v>PUERTA ENTABLEX. CLASICA  .80 x 2.00  PIZANO</v>
          </cell>
          <cell r="D794" t="str">
            <v>UN</v>
          </cell>
          <cell r="F794">
            <v>0</v>
          </cell>
          <cell r="G794">
            <v>0</v>
          </cell>
          <cell r="H794">
            <v>0</v>
          </cell>
          <cell r="J794" t="str">
            <v>PUERTAS</v>
          </cell>
        </row>
        <row r="795">
          <cell r="B795">
            <v>910</v>
          </cell>
          <cell r="C795" t="str">
            <v>PUERTA ENTABLEX. CLASICA  .90 x 2.00  PIZANO</v>
          </cell>
          <cell r="D795" t="str">
            <v>UN</v>
          </cell>
          <cell r="F795">
            <v>0</v>
          </cell>
          <cell r="G795">
            <v>0</v>
          </cell>
          <cell r="H795">
            <v>0</v>
          </cell>
          <cell r="J795" t="str">
            <v>PUERTAS</v>
          </cell>
        </row>
        <row r="796">
          <cell r="B796">
            <v>911</v>
          </cell>
          <cell r="C796" t="str">
            <v>PUERTA TRIPLEX-TABLEX .60  PIZANO</v>
          </cell>
          <cell r="D796" t="str">
            <v>UN</v>
          </cell>
          <cell r="F796">
            <v>0</v>
          </cell>
          <cell r="G796">
            <v>0</v>
          </cell>
          <cell r="H796">
            <v>0</v>
          </cell>
          <cell r="J796" t="str">
            <v>PUERTAS</v>
          </cell>
        </row>
        <row r="797">
          <cell r="B797">
            <v>912</v>
          </cell>
          <cell r="C797" t="str">
            <v>PUERTA TRIPLEX-TABLEX .80  PIZANO</v>
          </cell>
          <cell r="D797" t="str">
            <v>UN</v>
          </cell>
          <cell r="F797">
            <v>0</v>
          </cell>
          <cell r="G797">
            <v>0</v>
          </cell>
          <cell r="H797">
            <v>0</v>
          </cell>
          <cell r="J797" t="str">
            <v>PUERTAS</v>
          </cell>
        </row>
        <row r="798">
          <cell r="B798">
            <v>913</v>
          </cell>
          <cell r="C798" t="str">
            <v>PUERTA DE 90 CM X 2M DE ALTURA TRIPLEX DECO</v>
          </cell>
          <cell r="D798" t="str">
            <v>UN</v>
          </cell>
          <cell r="F798">
            <v>0</v>
          </cell>
          <cell r="G798">
            <v>0</v>
          </cell>
          <cell r="H798">
            <v>0</v>
          </cell>
          <cell r="J798" t="str">
            <v>PUERTAS</v>
          </cell>
        </row>
        <row r="799">
          <cell r="B799">
            <v>914</v>
          </cell>
          <cell r="C799" t="str">
            <v>PUERTA ANDES .60 x 2.00 MT     PIZANO</v>
          </cell>
          <cell r="D799" t="str">
            <v>UN</v>
          </cell>
          <cell r="F799">
            <v>0</v>
          </cell>
          <cell r="G799">
            <v>0</v>
          </cell>
          <cell r="H799">
            <v>0</v>
          </cell>
          <cell r="J799" t="str">
            <v>PUERTAS</v>
          </cell>
        </row>
        <row r="800">
          <cell r="B800">
            <v>915</v>
          </cell>
          <cell r="C800" t="str">
            <v>PUERTA ANDES .80 x 2.00 MT     PIZANO</v>
          </cell>
          <cell r="D800" t="str">
            <v>UN</v>
          </cell>
          <cell r="F800">
            <v>0</v>
          </cell>
          <cell r="G800">
            <v>0</v>
          </cell>
          <cell r="H800">
            <v>0</v>
          </cell>
          <cell r="J800" t="str">
            <v>PUERTAS</v>
          </cell>
        </row>
        <row r="801">
          <cell r="B801">
            <v>916</v>
          </cell>
          <cell r="C801" t="str">
            <v>PUERTA ANDES .90 x 2.00 MT      PIZANO</v>
          </cell>
          <cell r="D801" t="str">
            <v>UN</v>
          </cell>
          <cell r="F801">
            <v>0</v>
          </cell>
          <cell r="G801">
            <v>0</v>
          </cell>
          <cell r="H801">
            <v>0</v>
          </cell>
          <cell r="J801" t="str">
            <v>PUERTAS</v>
          </cell>
        </row>
        <row r="802">
          <cell r="B802">
            <v>917</v>
          </cell>
          <cell r="C802" t="str">
            <v>PUERTA  PIZANO  .60</v>
          </cell>
          <cell r="D802" t="str">
            <v>UN</v>
          </cell>
          <cell r="F802">
            <v>0</v>
          </cell>
          <cell r="G802">
            <v>0</v>
          </cell>
          <cell r="H802">
            <v>0</v>
          </cell>
          <cell r="J802" t="str">
            <v>PUERTAS</v>
          </cell>
        </row>
        <row r="803">
          <cell r="B803">
            <v>918</v>
          </cell>
          <cell r="C803" t="str">
            <v>PUERTA  PIZANO  .80</v>
          </cell>
          <cell r="D803" t="str">
            <v>UN</v>
          </cell>
          <cell r="F803">
            <v>0</v>
          </cell>
          <cell r="G803">
            <v>0</v>
          </cell>
          <cell r="H803">
            <v>0</v>
          </cell>
          <cell r="J803" t="str">
            <v>PUERTAS</v>
          </cell>
        </row>
        <row r="804">
          <cell r="B804">
            <v>919</v>
          </cell>
          <cell r="C804" t="str">
            <v>PUERTA PIZANO  .90</v>
          </cell>
          <cell r="D804" t="str">
            <v>UN</v>
          </cell>
          <cell r="F804">
            <v>0</v>
          </cell>
          <cell r="G804">
            <v>0</v>
          </cell>
          <cell r="H804">
            <v>0</v>
          </cell>
          <cell r="J804" t="str">
            <v>PUERTAS</v>
          </cell>
        </row>
        <row r="805">
          <cell r="B805">
            <v>920</v>
          </cell>
          <cell r="C805" t="str">
            <v>VARA DE LIMATON  L=6 M.</v>
          </cell>
          <cell r="D805" t="str">
            <v>ML</v>
          </cell>
          <cell r="E805">
            <v>44313</v>
          </cell>
          <cell r="F805">
            <v>3791.43</v>
          </cell>
          <cell r="G805">
            <v>0.05</v>
          </cell>
          <cell r="H805">
            <v>3981</v>
          </cell>
          <cell r="I805" t="str">
            <v>555555555555 - IDRD - MEDIANA DE COTIZACIONES</v>
          </cell>
          <cell r="J805" t="str">
            <v>MADERAS</v>
          </cell>
        </row>
        <row r="806">
          <cell r="B806">
            <v>921</v>
          </cell>
          <cell r="C806" t="str">
            <v>LISTON .8x.17x3.00 ORDINARIO</v>
          </cell>
          <cell r="D806" t="str">
            <v>M2</v>
          </cell>
          <cell r="F806">
            <v>0</v>
          </cell>
          <cell r="G806">
            <v>0</v>
          </cell>
          <cell r="H806">
            <v>0</v>
          </cell>
          <cell r="J806" t="str">
            <v>MADERAS</v>
          </cell>
        </row>
        <row r="807">
          <cell r="B807">
            <v>922</v>
          </cell>
          <cell r="C807" t="str">
            <v>ESCALERILLA Trans. VERTICAL</v>
          </cell>
          <cell r="D807" t="str">
            <v>DD</v>
          </cell>
          <cell r="F807">
            <v>0</v>
          </cell>
          <cell r="G807">
            <v>0</v>
          </cell>
          <cell r="H807">
            <v>0</v>
          </cell>
          <cell r="J807" t="str">
            <v>EQUIPO ALQUILER Y MAQUINARIA</v>
          </cell>
        </row>
        <row r="808">
          <cell r="B808">
            <v>923</v>
          </cell>
          <cell r="C808" t="str">
            <v>LISTON EN AMARILLO (8cm x 2.2cm) L= 3M</v>
          </cell>
          <cell r="D808" t="str">
            <v>ML</v>
          </cell>
          <cell r="E808">
            <v>44313</v>
          </cell>
          <cell r="F808">
            <v>4834.45</v>
          </cell>
          <cell r="G808">
            <v>0.19</v>
          </cell>
          <cell r="H808">
            <v>5753</v>
          </cell>
          <cell r="I808" t="str">
            <v>8956232 - IDRD - MEDIA ARMONICA COTIZACIONES</v>
          </cell>
          <cell r="J808" t="str">
            <v>MADERAS</v>
          </cell>
        </row>
        <row r="809">
          <cell r="B809">
            <v>924</v>
          </cell>
          <cell r="C809" t="str">
            <v>FORMALETA LISTON EN AMARILLO + REPISA ORD.</v>
          </cell>
          <cell r="D809" t="str">
            <v>M2</v>
          </cell>
          <cell r="F809">
            <v>0</v>
          </cell>
          <cell r="G809">
            <v>0</v>
          </cell>
          <cell r="H809">
            <v>0</v>
          </cell>
          <cell r="J809" t="str">
            <v>MADERAS</v>
          </cell>
        </row>
        <row r="810">
          <cell r="B810">
            <v>925</v>
          </cell>
          <cell r="C810" t="str">
            <v>LISTON M.H. GUAYACAN OBO</v>
          </cell>
          <cell r="D810" t="str">
            <v>M2</v>
          </cell>
          <cell r="F810">
            <v>0</v>
          </cell>
          <cell r="G810">
            <v>0</v>
          </cell>
          <cell r="H810">
            <v>0</v>
          </cell>
          <cell r="J810" t="str">
            <v>MADERAS</v>
          </cell>
        </row>
        <row r="811">
          <cell r="B811">
            <v>926</v>
          </cell>
          <cell r="C811" t="str">
            <v>LISTON M.H. PEINEMONO/TECHO</v>
          </cell>
          <cell r="D811" t="str">
            <v>M2</v>
          </cell>
          <cell r="F811">
            <v>0</v>
          </cell>
          <cell r="G811">
            <v>0</v>
          </cell>
          <cell r="H811">
            <v>0</v>
          </cell>
          <cell r="J811" t="str">
            <v>MADERAS</v>
          </cell>
        </row>
        <row r="812">
          <cell r="B812">
            <v>927</v>
          </cell>
          <cell r="C812" t="str">
            <v>LISTON M.H. PINO ROMERON/TECHO</v>
          </cell>
          <cell r="D812" t="str">
            <v>M2</v>
          </cell>
          <cell r="F812">
            <v>0</v>
          </cell>
          <cell r="G812">
            <v>0</v>
          </cell>
          <cell r="H812">
            <v>0</v>
          </cell>
          <cell r="J812" t="str">
            <v>CIELORASOS</v>
          </cell>
        </row>
        <row r="813">
          <cell r="B813">
            <v>929</v>
          </cell>
          <cell r="C813" t="str">
            <v>LISTON M.H. SAPAN/PISO a=8cm;e=12mm</v>
          </cell>
          <cell r="D813" t="str">
            <v>M2</v>
          </cell>
          <cell r="E813">
            <v>43501</v>
          </cell>
          <cell r="F813">
            <v>50857.14</v>
          </cell>
          <cell r="G813">
            <v>0.19</v>
          </cell>
          <cell r="H813">
            <v>60520</v>
          </cell>
          <cell r="I813" t="str">
            <v>8956232 - IDRD - MEDIA ARMONICA COTIZACIONES</v>
          </cell>
          <cell r="J813" t="str">
            <v>PISOS  Y GUARDAESCOBAS</v>
          </cell>
        </row>
        <row r="814">
          <cell r="B814">
            <v>931</v>
          </cell>
          <cell r="C814" t="str">
            <v>UNION GAS    ½"    PAVCO</v>
          </cell>
          <cell r="D814" t="str">
            <v>UN</v>
          </cell>
          <cell r="F814">
            <v>0</v>
          </cell>
          <cell r="G814">
            <v>0</v>
          </cell>
          <cell r="H814">
            <v>0</v>
          </cell>
          <cell r="J814" t="str">
            <v>ACCESORIOS HIDROSANITARIOS</v>
          </cell>
        </row>
        <row r="815">
          <cell r="B815">
            <v>932</v>
          </cell>
          <cell r="C815" t="str">
            <v>MESA (abarco rio) 0.20 x 0.20 x 3.00 M.</v>
          </cell>
          <cell r="D815" t="str">
            <v>UN</v>
          </cell>
          <cell r="F815">
            <v>0</v>
          </cell>
          <cell r="G815">
            <v>0</v>
          </cell>
          <cell r="H815">
            <v>0</v>
          </cell>
          <cell r="J815" t="str">
            <v>MADERAS</v>
          </cell>
        </row>
        <row r="816">
          <cell r="B816">
            <v>933</v>
          </cell>
          <cell r="C816" t="str">
            <v>PLANCHON ORDINARIO (0.17x0.04M) L=4M</v>
          </cell>
          <cell r="D816" t="str">
            <v>ML</v>
          </cell>
          <cell r="E816">
            <v>44314</v>
          </cell>
          <cell r="F816">
            <v>6516.81</v>
          </cell>
          <cell r="G816">
            <v>0.19</v>
          </cell>
          <cell r="H816">
            <v>7755</v>
          </cell>
          <cell r="I816" t="str">
            <v>8956232 - IDRD - MEDIA ARMONICA COTIZACIONES</v>
          </cell>
          <cell r="J816" t="str">
            <v>MADERAS</v>
          </cell>
        </row>
        <row r="817">
          <cell r="B817">
            <v>934</v>
          </cell>
          <cell r="C817" t="str">
            <v>PARKET GUAYACAN INSTALADO</v>
          </cell>
          <cell r="D817" t="str">
            <v>M2</v>
          </cell>
          <cell r="F817">
            <v>0</v>
          </cell>
          <cell r="G817">
            <v>0</v>
          </cell>
          <cell r="H817">
            <v>0</v>
          </cell>
          <cell r="J817" t="str">
            <v>PISOS  Y GUARDAESCOBAS</v>
          </cell>
        </row>
        <row r="818">
          <cell r="B818">
            <v>935</v>
          </cell>
          <cell r="C818" t="str">
            <v>PARKET GRANADILLO</v>
          </cell>
          <cell r="D818" t="str">
            <v>M2</v>
          </cell>
          <cell r="F818">
            <v>0</v>
          </cell>
          <cell r="G818">
            <v>0</v>
          </cell>
          <cell r="H818">
            <v>0</v>
          </cell>
          <cell r="J818" t="str">
            <v>PISOS  Y GUARDAESCOBAS</v>
          </cell>
        </row>
        <row r="819">
          <cell r="B819">
            <v>936</v>
          </cell>
          <cell r="C819" t="str">
            <v>PARKET ZAPAN  INSTALADO</v>
          </cell>
          <cell r="D819" t="str">
            <v>M2</v>
          </cell>
          <cell r="F819">
            <v>0</v>
          </cell>
          <cell r="G819">
            <v>0</v>
          </cell>
          <cell r="H819">
            <v>0</v>
          </cell>
          <cell r="J819" t="str">
            <v>PISOS  Y GUARDAESCOBAS</v>
          </cell>
        </row>
        <row r="820">
          <cell r="B820">
            <v>937</v>
          </cell>
          <cell r="C820" t="str">
            <v>PLANCHON ABARCO (0.17x0.04x.3.0M)</v>
          </cell>
          <cell r="D820" t="str">
            <v>ML</v>
          </cell>
          <cell r="F820">
            <v>0</v>
          </cell>
          <cell r="G820">
            <v>0</v>
          </cell>
          <cell r="H820">
            <v>0</v>
          </cell>
          <cell r="J820" t="str">
            <v>MADERAS</v>
          </cell>
        </row>
        <row r="821">
          <cell r="B821">
            <v>938</v>
          </cell>
          <cell r="C821" t="str">
            <v>PUERTA ENTABLEX. CLASICA  CLOSET .50 x 2.00  PIZAN</v>
          </cell>
          <cell r="D821" t="str">
            <v>UN</v>
          </cell>
          <cell r="F821">
            <v>0</v>
          </cell>
          <cell r="G821">
            <v>0</v>
          </cell>
          <cell r="H821">
            <v>0</v>
          </cell>
          <cell r="J821" t="str">
            <v>PUERTAS</v>
          </cell>
        </row>
        <row r="822">
          <cell r="B822">
            <v>939</v>
          </cell>
          <cell r="C822" t="str">
            <v>PUERTA ANDES CLOSET 2.10 x.60</v>
          </cell>
          <cell r="D822" t="str">
            <v>UN</v>
          </cell>
          <cell r="F822">
            <v>0</v>
          </cell>
          <cell r="G822">
            <v>0</v>
          </cell>
          <cell r="H822">
            <v>0</v>
          </cell>
          <cell r="J822" t="str">
            <v>PUERTAS</v>
          </cell>
        </row>
        <row r="823">
          <cell r="B823">
            <v>940</v>
          </cell>
          <cell r="C823" t="str">
            <v>REPISA (8x4CM) L=3M ORDINARIO</v>
          </cell>
          <cell r="D823" t="str">
            <v>ML</v>
          </cell>
          <cell r="E823">
            <v>44344</v>
          </cell>
          <cell r="F823">
            <v>3333.61</v>
          </cell>
          <cell r="G823">
            <v>0.19</v>
          </cell>
          <cell r="H823">
            <v>3967</v>
          </cell>
          <cell r="I823" t="str">
            <v>555555555555 - IDRD - MEDIANA DE COTIZACIONES</v>
          </cell>
          <cell r="J823" t="str">
            <v>MADERAS</v>
          </cell>
        </row>
        <row r="824">
          <cell r="B824">
            <v>941</v>
          </cell>
          <cell r="C824" t="str">
            <v>TABLA BURRA (25x2,5CM) L=3M- ORDINARIO</v>
          </cell>
          <cell r="D824" t="str">
            <v>ML</v>
          </cell>
          <cell r="E824">
            <v>44314</v>
          </cell>
          <cell r="F824">
            <v>5603.36</v>
          </cell>
          <cell r="G824">
            <v>0.19</v>
          </cell>
          <cell r="H824">
            <v>6668</v>
          </cell>
          <cell r="I824" t="str">
            <v>8956232 - IDRD - MEDIA ARMONICA COTIZACIONES</v>
          </cell>
          <cell r="J824" t="str">
            <v>MADERAS</v>
          </cell>
        </row>
        <row r="825">
          <cell r="B825">
            <v>942</v>
          </cell>
          <cell r="C825" t="str">
            <v>TABLA BURRA (30x2,5CM) L=3M ORDINARIO</v>
          </cell>
          <cell r="D825" t="str">
            <v>ML</v>
          </cell>
          <cell r="E825">
            <v>44314</v>
          </cell>
          <cell r="F825">
            <v>6578.15</v>
          </cell>
          <cell r="G825">
            <v>0.19</v>
          </cell>
          <cell r="H825">
            <v>7828</v>
          </cell>
          <cell r="I825" t="str">
            <v>8956232 - IDRD - MEDIA ARMONICA COTIZACIONES</v>
          </cell>
          <cell r="J825" t="str">
            <v>MADERAS</v>
          </cell>
        </row>
        <row r="826">
          <cell r="B826">
            <v>943</v>
          </cell>
          <cell r="C826" t="str">
            <v>TABLA CHAPA (30x2CM) L=3M  ORDINARIO</v>
          </cell>
          <cell r="D826" t="str">
            <v>ML</v>
          </cell>
          <cell r="E826">
            <v>44315</v>
          </cell>
          <cell r="F826">
            <v>6166.39</v>
          </cell>
          <cell r="G826">
            <v>0.19</v>
          </cell>
          <cell r="H826">
            <v>7338</v>
          </cell>
          <cell r="I826" t="str">
            <v>555555555555 - IDRD - MEDIANA DE COTIZACIONES</v>
          </cell>
          <cell r="J826" t="str">
            <v>MADERAS</v>
          </cell>
        </row>
        <row r="827">
          <cell r="B827">
            <v>944</v>
          </cell>
          <cell r="C827" t="str">
            <v>TABLERO 12c/total                          L/NEX</v>
          </cell>
          <cell r="D827" t="str">
            <v>UN</v>
          </cell>
          <cell r="F827">
            <v>0</v>
          </cell>
          <cell r="G827">
            <v>0</v>
          </cell>
          <cell r="H827">
            <v>0</v>
          </cell>
          <cell r="J827" t="str">
            <v>CAJAS, ARMARIOS, TABLEROS</v>
          </cell>
        </row>
        <row r="828">
          <cell r="B828">
            <v>945</v>
          </cell>
          <cell r="C828" t="str">
            <v>TABLEX OKUME 2.44x1.22M.9mm (dos caras) PIZANO</v>
          </cell>
          <cell r="D828" t="str">
            <v>UN</v>
          </cell>
          <cell r="F828">
            <v>0</v>
          </cell>
          <cell r="G828">
            <v>0</v>
          </cell>
          <cell r="H828">
            <v>0</v>
          </cell>
          <cell r="J828" t="str">
            <v>LAMINAS</v>
          </cell>
        </row>
        <row r="829">
          <cell r="B829">
            <v>946</v>
          </cell>
          <cell r="C829" t="str">
            <v>TABLEX RH 2.44 x1.53 M.9mm PIZANO</v>
          </cell>
          <cell r="D829" t="str">
            <v>UN</v>
          </cell>
          <cell r="F829">
            <v>0</v>
          </cell>
          <cell r="G829">
            <v>0</v>
          </cell>
          <cell r="H829">
            <v>0</v>
          </cell>
          <cell r="J829" t="str">
            <v>LAMINAS</v>
          </cell>
        </row>
        <row r="830">
          <cell r="B830">
            <v>947</v>
          </cell>
          <cell r="C830" t="str">
            <v>ADAPTADOR PRESION Macho 3"  S/NROMA ICONTEC</v>
          </cell>
          <cell r="D830" t="str">
            <v>UN</v>
          </cell>
          <cell r="F830">
            <v>0</v>
          </cell>
          <cell r="G830">
            <v>0</v>
          </cell>
          <cell r="H830">
            <v>0</v>
          </cell>
          <cell r="J830" t="str">
            <v>ACCESORIOS HIDROSANITARIOS</v>
          </cell>
        </row>
        <row r="831">
          <cell r="B831">
            <v>948</v>
          </cell>
          <cell r="C831" t="str">
            <v>PUERTA BLANCA  .65 x2.00 Mtr MARQUETE ARQUITECT PZ</v>
          </cell>
          <cell r="D831" t="str">
            <v>UN</v>
          </cell>
          <cell r="F831">
            <v>0</v>
          </cell>
          <cell r="G831">
            <v>0</v>
          </cell>
          <cell r="H831">
            <v>0</v>
          </cell>
          <cell r="J831" t="str">
            <v>PUERTAS</v>
          </cell>
        </row>
        <row r="832">
          <cell r="B832">
            <v>949</v>
          </cell>
          <cell r="C832" t="str">
            <v>CINTURON DE SEGURIDAD</v>
          </cell>
          <cell r="D832" t="str">
            <v>DD</v>
          </cell>
          <cell r="F832">
            <v>0</v>
          </cell>
          <cell r="G832">
            <v>0</v>
          </cell>
          <cell r="H832">
            <v>0</v>
          </cell>
          <cell r="J832" t="str">
            <v>EQUIPO ALQUILER Y MAQUINARIA</v>
          </cell>
        </row>
        <row r="833">
          <cell r="B833">
            <v>950</v>
          </cell>
          <cell r="C833" t="str">
            <v>PARAL TELESCOPICO CORTO (UN)</v>
          </cell>
          <cell r="D833" t="str">
            <v>DD</v>
          </cell>
          <cell r="E833">
            <v>44251</v>
          </cell>
          <cell r="F833">
            <v>94.96</v>
          </cell>
          <cell r="G833">
            <v>0.19</v>
          </cell>
          <cell r="H833">
            <v>113</v>
          </cell>
          <cell r="I833" t="str">
            <v>555555555555 - IDRD - MEDIANA DE COTIZACIONES</v>
          </cell>
          <cell r="J833" t="str">
            <v>EQUIPO ALQUILER Y MAQUINARIA</v>
          </cell>
        </row>
        <row r="834">
          <cell r="B834">
            <v>951</v>
          </cell>
          <cell r="C834" t="str">
            <v>LAVAMANOS AVANTI Pedestal             CRNA</v>
          </cell>
          <cell r="D834" t="str">
            <v>UN</v>
          </cell>
          <cell r="F834">
            <v>0</v>
          </cell>
          <cell r="G834">
            <v>0</v>
          </cell>
          <cell r="H834">
            <v>0</v>
          </cell>
          <cell r="J834" t="str">
            <v>APARATOS</v>
          </cell>
        </row>
        <row r="835">
          <cell r="B835">
            <v>952</v>
          </cell>
          <cell r="C835" t="str">
            <v>TRIPLEX 4mm TIPO-1 PIZANO (1.22X2.44M)</v>
          </cell>
          <cell r="D835" t="str">
            <v>UN</v>
          </cell>
          <cell r="F835">
            <v>0</v>
          </cell>
          <cell r="G835">
            <v>0</v>
          </cell>
          <cell r="H835">
            <v>0</v>
          </cell>
          <cell r="J835" t="str">
            <v>LAMINAS</v>
          </cell>
        </row>
        <row r="836">
          <cell r="B836">
            <v>953</v>
          </cell>
          <cell r="C836" t="str">
            <v>BOMBILLOS HALOGENOS DE 1500x220</v>
          </cell>
          <cell r="D836" t="str">
            <v>UN</v>
          </cell>
          <cell r="F836">
            <v>0</v>
          </cell>
          <cell r="G836">
            <v>0</v>
          </cell>
          <cell r="H836">
            <v>0</v>
          </cell>
          <cell r="J836" t="str">
            <v>LAMPARAS</v>
          </cell>
        </row>
        <row r="837">
          <cell r="B837">
            <v>954</v>
          </cell>
          <cell r="C837" t="str">
            <v>TRIPLEX CORRIENTE OVERLINE TIPO-2(1.22 x2.4) 4mm</v>
          </cell>
          <cell r="D837" t="str">
            <v>UN</v>
          </cell>
          <cell r="F837">
            <v>0</v>
          </cell>
          <cell r="G837">
            <v>0</v>
          </cell>
          <cell r="H837">
            <v>0</v>
          </cell>
          <cell r="J837" t="str">
            <v>LAMINAS</v>
          </cell>
        </row>
        <row r="838">
          <cell r="B838">
            <v>955</v>
          </cell>
          <cell r="C838" t="str">
            <v>TRIPLEX PIZANO  2.44x1.22 4mm</v>
          </cell>
          <cell r="D838" t="str">
            <v>UN</v>
          </cell>
          <cell r="E838">
            <v>43843</v>
          </cell>
          <cell r="F838">
            <v>19956</v>
          </cell>
          <cell r="G838">
            <v>0.19</v>
          </cell>
          <cell r="H838">
            <v>23747.64</v>
          </cell>
          <cell r="I838" t="str">
            <v>860061089 - IDRD - PROYECCIÒN</v>
          </cell>
          <cell r="J838" t="str">
            <v>LAMINAS</v>
          </cell>
        </row>
        <row r="839">
          <cell r="B839">
            <v>956</v>
          </cell>
          <cell r="C839" t="str">
            <v>TRIPLEX F/MORADO 1.20x2.40 4mm</v>
          </cell>
          <cell r="D839" t="str">
            <v>UN</v>
          </cell>
          <cell r="E839">
            <v>43553</v>
          </cell>
          <cell r="F839">
            <v>70059.66</v>
          </cell>
          <cell r="G839">
            <v>0.19</v>
          </cell>
          <cell r="H839">
            <v>83371</v>
          </cell>
          <cell r="I839" t="str">
            <v>8956232 - IDRD - MEDIA ARMONICA COTIZACIONES</v>
          </cell>
          <cell r="J839" t="str">
            <v>LAMINAS</v>
          </cell>
        </row>
        <row r="840">
          <cell r="B840">
            <v>957</v>
          </cell>
          <cell r="C840" t="str">
            <v>SEMICODO CU 45°  DE ½</v>
          </cell>
          <cell r="D840" t="str">
            <v>UN</v>
          </cell>
          <cell r="F840">
            <v>0</v>
          </cell>
          <cell r="G840">
            <v>0</v>
          </cell>
          <cell r="H840">
            <v>0</v>
          </cell>
          <cell r="J840" t="str">
            <v>INST. DE GAS</v>
          </cell>
        </row>
        <row r="841">
          <cell r="B841">
            <v>958</v>
          </cell>
          <cell r="C841" t="str">
            <v>LAVAMANOS AVANTI Pedestal             CRNA</v>
          </cell>
          <cell r="D841" t="str">
            <v>UN</v>
          </cell>
          <cell r="F841">
            <v>0</v>
          </cell>
          <cell r="G841">
            <v>0</v>
          </cell>
          <cell r="H841">
            <v>0</v>
          </cell>
          <cell r="J841" t="str">
            <v>APARATOS</v>
          </cell>
        </row>
        <row r="842">
          <cell r="B842">
            <v>959</v>
          </cell>
          <cell r="C842" t="str">
            <v>CERCHAS METALICAS (3 METROS)</v>
          </cell>
          <cell r="D842" t="str">
            <v>DD</v>
          </cell>
          <cell r="E842">
            <v>44251</v>
          </cell>
          <cell r="F842">
            <v>104.2</v>
          </cell>
          <cell r="G842">
            <v>0.19</v>
          </cell>
          <cell r="H842">
            <v>124</v>
          </cell>
          <cell r="I842" t="str">
            <v>8956232 - IDRD - MEDIA ARMONICA COTIZACIONES</v>
          </cell>
          <cell r="J842" t="str">
            <v>FORMALETA</v>
          </cell>
        </row>
        <row r="843">
          <cell r="B843">
            <v>960</v>
          </cell>
          <cell r="C843" t="str">
            <v>TRIPLEX  OKUME 2.44x1.22 PIZANO      4mm</v>
          </cell>
          <cell r="D843" t="str">
            <v>UN</v>
          </cell>
          <cell r="F843">
            <v>0</v>
          </cell>
          <cell r="G843">
            <v>0</v>
          </cell>
          <cell r="H843">
            <v>0</v>
          </cell>
          <cell r="J843" t="str">
            <v>LAMINAS</v>
          </cell>
        </row>
        <row r="844">
          <cell r="B844">
            <v>961</v>
          </cell>
          <cell r="C844" t="str">
            <v>VIBRADOR ELECTRICO</v>
          </cell>
          <cell r="D844" t="str">
            <v>DD</v>
          </cell>
          <cell r="E844">
            <v>43839</v>
          </cell>
          <cell r="F844">
            <v>38201.68</v>
          </cell>
          <cell r="G844">
            <v>0.19</v>
          </cell>
          <cell r="H844">
            <v>45460</v>
          </cell>
          <cell r="I844" t="str">
            <v>860061089 - IDRD - PROYECCIÒN</v>
          </cell>
          <cell r="J844" t="str">
            <v>EQUIPO ALQUILER Y MAQUINARIA</v>
          </cell>
        </row>
        <row r="845">
          <cell r="B845">
            <v>962</v>
          </cell>
          <cell r="C845" t="str">
            <v>TRIPLEX  OVERLINE(2.44x1.22)TIPO-2   4mm</v>
          </cell>
          <cell r="D845" t="str">
            <v>UN</v>
          </cell>
          <cell r="F845">
            <v>0</v>
          </cell>
          <cell r="G845">
            <v>0</v>
          </cell>
          <cell r="H845">
            <v>0</v>
          </cell>
          <cell r="J845" t="str">
            <v>LAMINAS</v>
          </cell>
        </row>
        <row r="846">
          <cell r="B846">
            <v>963</v>
          </cell>
          <cell r="C846" t="str">
            <v>VARA DE CORREDOR L= 6 M.</v>
          </cell>
          <cell r="D846" t="str">
            <v>ML</v>
          </cell>
          <cell r="F846">
            <v>0</v>
          </cell>
          <cell r="G846">
            <v>0</v>
          </cell>
          <cell r="H846">
            <v>0</v>
          </cell>
          <cell r="J846" t="str">
            <v>MADERAS</v>
          </cell>
        </row>
        <row r="847">
          <cell r="B847">
            <v>964</v>
          </cell>
          <cell r="C847" t="str">
            <v>VIGA DE ABARCO 17X7 X 3 MTS CEPILLADA.</v>
          </cell>
          <cell r="D847" t="str">
            <v>UN</v>
          </cell>
          <cell r="F847">
            <v>0</v>
          </cell>
          <cell r="G847">
            <v>0</v>
          </cell>
          <cell r="H847">
            <v>0</v>
          </cell>
          <cell r="J847" t="str">
            <v>MADERAS</v>
          </cell>
        </row>
        <row r="848">
          <cell r="B848">
            <v>965</v>
          </cell>
          <cell r="C848" t="str">
            <v>TEE PRESION 4" PVC       PAVCO</v>
          </cell>
          <cell r="D848" t="str">
            <v>UN</v>
          </cell>
          <cell r="E848">
            <v>43511</v>
          </cell>
          <cell r="F848">
            <v>56985.71</v>
          </cell>
          <cell r="G848">
            <v>0.19</v>
          </cell>
          <cell r="H848">
            <v>67812.990000000005</v>
          </cell>
          <cell r="I848" t="str">
            <v>8956232 - IDRD - MEDIA ARMONICA COTIZACIONES</v>
          </cell>
          <cell r="J848" t="str">
            <v>ACCESORIOS HIDROSANITARIOS</v>
          </cell>
        </row>
        <row r="849">
          <cell r="B849">
            <v>966</v>
          </cell>
          <cell r="C849" t="str">
            <v>BASE ASFALTICA  COMPACTO MDC-1(Sum+Ext+Comp)</v>
          </cell>
          <cell r="D849" t="str">
            <v>M3</v>
          </cell>
          <cell r="E849">
            <v>43542</v>
          </cell>
          <cell r="F849">
            <v>462184.87</v>
          </cell>
          <cell r="G849">
            <v>0.19</v>
          </cell>
          <cell r="H849">
            <v>550000</v>
          </cell>
          <cell r="I849" t="str">
            <v>555555555555 - IDRD - MEDIANA DE COTIZACIONES</v>
          </cell>
          <cell r="J849" t="str">
            <v>PAVIMENTOS</v>
          </cell>
        </row>
        <row r="850">
          <cell r="B850">
            <v>968</v>
          </cell>
          <cell r="C850" t="str">
            <v>VIBRADOR ELECTRICO</v>
          </cell>
          <cell r="D850" t="str">
            <v>MES</v>
          </cell>
          <cell r="E850">
            <v>43542</v>
          </cell>
          <cell r="F850">
            <v>365348.74</v>
          </cell>
          <cell r="G850">
            <v>0.19</v>
          </cell>
          <cell r="H850">
            <v>434765</v>
          </cell>
          <cell r="I850" t="str">
            <v>8956232 - IDRD - MEDIA ARMONICA COTIZACIONES</v>
          </cell>
          <cell r="J850" t="str">
            <v>EQUIPO ALQUILER Y MAQUINARIA</v>
          </cell>
        </row>
        <row r="851">
          <cell r="B851">
            <v>970</v>
          </cell>
          <cell r="C851" t="str">
            <v>BASE MDC1 COMPACTO ESPESOR 5.0 Cm.</v>
          </cell>
          <cell r="D851" t="str">
            <v>M2</v>
          </cell>
          <cell r="F851">
            <v>0</v>
          </cell>
          <cell r="G851">
            <v>0</v>
          </cell>
          <cell r="H851">
            <v>0</v>
          </cell>
          <cell r="J851" t="str">
            <v>PAVIMENTOS</v>
          </cell>
        </row>
        <row r="852">
          <cell r="B852">
            <v>971</v>
          </cell>
          <cell r="C852" t="str">
            <v>BASE MDC1 COMPACTO  ESPESOR 7.0 Cm.</v>
          </cell>
          <cell r="D852" t="str">
            <v>M2</v>
          </cell>
          <cell r="F852">
            <v>0</v>
          </cell>
          <cell r="G852">
            <v>0</v>
          </cell>
          <cell r="H852">
            <v>0</v>
          </cell>
          <cell r="J852" t="str">
            <v>PAVIMENTOS</v>
          </cell>
        </row>
        <row r="853">
          <cell r="B853">
            <v>972</v>
          </cell>
          <cell r="C853" t="str">
            <v>VIBROCOMPACTADOR (TIPO RANA)GASOLINA(50X75CM)</v>
          </cell>
          <cell r="D853" t="str">
            <v>MES</v>
          </cell>
          <cell r="F853">
            <v>0</v>
          </cell>
          <cell r="G853">
            <v>0</v>
          </cell>
          <cell r="H853">
            <v>0</v>
          </cell>
          <cell r="J853" t="str">
            <v>EQUIPO ALQUILER Y MAQUINARIA</v>
          </cell>
        </row>
        <row r="854">
          <cell r="B854">
            <v>974</v>
          </cell>
          <cell r="C854" t="str">
            <v>RODADURA ASFALTICA  COMPACTA  MDC2</v>
          </cell>
          <cell r="D854" t="str">
            <v>M3</v>
          </cell>
          <cell r="E854">
            <v>43529</v>
          </cell>
          <cell r="F854">
            <v>504201.68</v>
          </cell>
          <cell r="G854">
            <v>0.19</v>
          </cell>
          <cell r="H854">
            <v>600000</v>
          </cell>
          <cell r="I854" t="str">
            <v>555555555555 - IDRD - MEDIANA DE COTIZACIONES</v>
          </cell>
          <cell r="J854" t="str">
            <v>PAVIMENTOS</v>
          </cell>
        </row>
        <row r="855">
          <cell r="B855">
            <v>975</v>
          </cell>
          <cell r="C855" t="str">
            <v>RODADURA ASFALTICA  SUELTO PLANTA  MDC2</v>
          </cell>
          <cell r="D855" t="str">
            <v>M3</v>
          </cell>
          <cell r="E855">
            <v>44272</v>
          </cell>
          <cell r="F855">
            <v>390135.72</v>
          </cell>
          <cell r="G855">
            <v>0.19</v>
          </cell>
          <cell r="H855">
            <v>464261.51</v>
          </cell>
          <cell r="I855" t="str">
            <v>860061089 - IDRD - PROYECCIÒN</v>
          </cell>
          <cell r="J855" t="str">
            <v>PAVIMENTOS</v>
          </cell>
        </row>
        <row r="856">
          <cell r="B856">
            <v>976</v>
          </cell>
          <cell r="C856" t="str">
            <v>VIBROCOMPACTADOR (TIPO RANA) ELECTRICO(50X75CM)</v>
          </cell>
          <cell r="D856" t="str">
            <v>MES</v>
          </cell>
          <cell r="F856">
            <v>0</v>
          </cell>
          <cell r="G856">
            <v>0</v>
          </cell>
          <cell r="H856">
            <v>0</v>
          </cell>
          <cell r="J856" t="str">
            <v>EQUIPO ALQUILER Y MAQUINARIA</v>
          </cell>
        </row>
        <row r="857">
          <cell r="B857">
            <v>977</v>
          </cell>
          <cell r="C857" t="str">
            <v>MOTOBOMBA DE 3" MOTOR A GASOLINA AUTOCEBANTE</v>
          </cell>
          <cell r="D857" t="str">
            <v>DD</v>
          </cell>
          <cell r="F857">
            <v>0</v>
          </cell>
          <cell r="G857">
            <v>0</v>
          </cell>
          <cell r="H857">
            <v>0</v>
          </cell>
          <cell r="J857" t="str">
            <v>EQUIPO ALQUILER Y MAQUINARIA</v>
          </cell>
        </row>
        <row r="858">
          <cell r="B858">
            <v>978</v>
          </cell>
          <cell r="C858" t="str">
            <v>RODADURA  ESPESOR 2.5 Cm  MDC2 COMPACTO</v>
          </cell>
          <cell r="D858" t="str">
            <v>M2</v>
          </cell>
          <cell r="F858">
            <v>0</v>
          </cell>
          <cell r="G858">
            <v>0</v>
          </cell>
          <cell r="H858">
            <v>0</v>
          </cell>
          <cell r="J858" t="str">
            <v>PAVIMENTOS</v>
          </cell>
        </row>
        <row r="859">
          <cell r="B859">
            <v>979</v>
          </cell>
          <cell r="C859" t="str">
            <v>RODADURA  ESPESOR 3.0 Cm  MDC2 COMPACTO</v>
          </cell>
          <cell r="D859" t="str">
            <v>M2</v>
          </cell>
          <cell r="F859">
            <v>0</v>
          </cell>
          <cell r="G859">
            <v>0</v>
          </cell>
          <cell r="H859">
            <v>0</v>
          </cell>
          <cell r="J859" t="str">
            <v>PAVIMENTOS</v>
          </cell>
        </row>
        <row r="860">
          <cell r="B860">
            <v>980</v>
          </cell>
          <cell r="C860" t="str">
            <v>RODADURA B1350 ESPESOR 2.5 Cm.SUELTO</v>
          </cell>
          <cell r="D860" t="str">
            <v>M2</v>
          </cell>
          <cell r="F860">
            <v>0</v>
          </cell>
          <cell r="G860">
            <v>0</v>
          </cell>
          <cell r="H860">
            <v>0</v>
          </cell>
          <cell r="J860" t="str">
            <v>PAVIMENTOS</v>
          </cell>
        </row>
        <row r="861">
          <cell r="B861">
            <v>981</v>
          </cell>
          <cell r="C861" t="str">
            <v>RODADURA B1350 ESPESOR 3.0 Cm. SUELTO</v>
          </cell>
          <cell r="D861" t="str">
            <v>M2</v>
          </cell>
          <cell r="F861">
            <v>0</v>
          </cell>
          <cell r="G861">
            <v>0</v>
          </cell>
          <cell r="H861">
            <v>0</v>
          </cell>
          <cell r="J861" t="str">
            <v>PAVIMENTOS</v>
          </cell>
        </row>
        <row r="862">
          <cell r="B862">
            <v>982</v>
          </cell>
          <cell r="C862" t="str">
            <v>IMPLEMENTO  VENTANILLA PISAVIDRIO</v>
          </cell>
          <cell r="D862" t="str">
            <v>UN</v>
          </cell>
          <cell r="F862">
            <v>0</v>
          </cell>
          <cell r="G862">
            <v>0</v>
          </cell>
          <cell r="H862">
            <v>0</v>
          </cell>
          <cell r="J862" t="str">
            <v>PUERTAS</v>
          </cell>
        </row>
        <row r="863">
          <cell r="B863">
            <v>983</v>
          </cell>
          <cell r="C863" t="str">
            <v>UNION GAS      3/4"      PAVCO</v>
          </cell>
          <cell r="D863" t="str">
            <v>UN</v>
          </cell>
          <cell r="F863">
            <v>0</v>
          </cell>
          <cell r="G863">
            <v>0</v>
          </cell>
          <cell r="H863">
            <v>0</v>
          </cell>
          <cell r="J863" t="str">
            <v>ACCESORIOS HIDROSANITARIOS</v>
          </cell>
        </row>
        <row r="864">
          <cell r="B864">
            <v>984</v>
          </cell>
          <cell r="C864" t="str">
            <v>TAPA LUZ  5x1cm 2.5 m cedro blanco</v>
          </cell>
          <cell r="D864" t="str">
            <v>UN</v>
          </cell>
          <cell r="F864">
            <v>0</v>
          </cell>
          <cell r="G864">
            <v>0</v>
          </cell>
          <cell r="H864">
            <v>0</v>
          </cell>
          <cell r="J864" t="str">
            <v>PUERTAS</v>
          </cell>
        </row>
        <row r="865">
          <cell r="B865">
            <v>987</v>
          </cell>
          <cell r="C865" t="str">
            <v>ESTUFA GAS 4 pts. Compact 6000 CHLLG</v>
          </cell>
          <cell r="D865" t="str">
            <v>UN</v>
          </cell>
          <cell r="F865">
            <v>0</v>
          </cell>
          <cell r="G865">
            <v>0</v>
          </cell>
          <cell r="H865">
            <v>0</v>
          </cell>
          <cell r="J865" t="str">
            <v>Estufas</v>
          </cell>
        </row>
        <row r="866">
          <cell r="B866">
            <v>988</v>
          </cell>
          <cell r="C866" t="str">
            <v>CAMPANA EXTRAC.extra plana de 60 cm CHLLG</v>
          </cell>
          <cell r="D866" t="str">
            <v>UN</v>
          </cell>
          <cell r="F866">
            <v>0</v>
          </cell>
          <cell r="G866">
            <v>0</v>
          </cell>
          <cell r="H866">
            <v>0</v>
          </cell>
          <cell r="J866" t="str">
            <v>Campanas</v>
          </cell>
        </row>
        <row r="867">
          <cell r="B867">
            <v>989</v>
          </cell>
          <cell r="C867" t="str">
            <v>COCINA Int.1.60 Milano                       CHLLG</v>
          </cell>
          <cell r="D867" t="str">
            <v>UN</v>
          </cell>
          <cell r="F867">
            <v>0</v>
          </cell>
          <cell r="G867">
            <v>0</v>
          </cell>
          <cell r="H867">
            <v>0</v>
          </cell>
          <cell r="J867" t="str">
            <v>Cocinas Integrales</v>
          </cell>
        </row>
        <row r="868">
          <cell r="B868">
            <v>990</v>
          </cell>
          <cell r="C868" t="str">
            <v>CELOSIA ALUMINIO .60 x 1.00 M.</v>
          </cell>
          <cell r="D868" t="str">
            <v>ML</v>
          </cell>
          <cell r="E868">
            <v>43614</v>
          </cell>
          <cell r="F868">
            <v>126000</v>
          </cell>
          <cell r="G868">
            <v>0.19</v>
          </cell>
          <cell r="H868">
            <v>149940</v>
          </cell>
          <cell r="I868" t="str">
            <v>555555555555 - IDRD - MEDIANA DE COTIZACIONES</v>
          </cell>
          <cell r="J868" t="str">
            <v>PERFILES Y DIVISIONES</v>
          </cell>
        </row>
        <row r="869">
          <cell r="B869">
            <v>991</v>
          </cell>
          <cell r="C869" t="str">
            <v>DIVISION BAÑO AL. LAMINA PLAST(ACRILICA) SUM+ INST</v>
          </cell>
          <cell r="D869" t="str">
            <v>M2</v>
          </cell>
          <cell r="F869">
            <v>0</v>
          </cell>
          <cell r="G869">
            <v>0</v>
          </cell>
          <cell r="H869">
            <v>0</v>
          </cell>
          <cell r="J869" t="str">
            <v>PERFILES Y DIVISIONES</v>
          </cell>
        </row>
        <row r="870">
          <cell r="B870">
            <v>992</v>
          </cell>
          <cell r="C870" t="str">
            <v>PISO ANTICADO DAKOTA 33 x 33 CRNA</v>
          </cell>
          <cell r="D870" t="str">
            <v>M2</v>
          </cell>
          <cell r="F870">
            <v>0</v>
          </cell>
          <cell r="G870">
            <v>0</v>
          </cell>
          <cell r="H870">
            <v>0</v>
          </cell>
          <cell r="J870" t="str">
            <v>Enchapes</v>
          </cell>
        </row>
        <row r="871">
          <cell r="B871">
            <v>993</v>
          </cell>
          <cell r="C871" t="str">
            <v>DIVISION ALUMINIO VIDRIO TEMPLADO BRONCE INST.</v>
          </cell>
          <cell r="D871" t="str">
            <v>M2</v>
          </cell>
          <cell r="F871">
            <v>0</v>
          </cell>
          <cell r="G871">
            <v>0</v>
          </cell>
          <cell r="H871">
            <v>0</v>
          </cell>
          <cell r="J871" t="str">
            <v>PERFILES Y DIVISIONES</v>
          </cell>
        </row>
        <row r="872">
          <cell r="B872">
            <v>994</v>
          </cell>
          <cell r="C872" t="str">
            <v>ESTUFA MIXTA 5 pts. INOX Classic             CHLLG</v>
          </cell>
          <cell r="D872" t="str">
            <v>UN</v>
          </cell>
          <cell r="F872">
            <v>0</v>
          </cell>
          <cell r="G872">
            <v>0</v>
          </cell>
          <cell r="H872">
            <v>0</v>
          </cell>
          <cell r="J872" t="str">
            <v>Estufas</v>
          </cell>
        </row>
        <row r="873">
          <cell r="B873">
            <v>996</v>
          </cell>
          <cell r="C873" t="str">
            <v>TEJA CINDU CLIMATIZADA ancho .78</v>
          </cell>
          <cell r="D873" t="str">
            <v>ML</v>
          </cell>
          <cell r="F873">
            <v>0</v>
          </cell>
          <cell r="G873">
            <v>0</v>
          </cell>
          <cell r="H873">
            <v>0</v>
          </cell>
          <cell r="J873" t="str">
            <v>CUBIERTAS Y ACCESORIOS</v>
          </cell>
        </row>
        <row r="874">
          <cell r="B874">
            <v>997</v>
          </cell>
          <cell r="C874" t="str">
            <v>PUERTA .80 x 2.00 Metros  INTERES SOCIAL   PZ-1</v>
          </cell>
          <cell r="D874" t="str">
            <v>UN</v>
          </cell>
          <cell r="F874">
            <v>0</v>
          </cell>
          <cell r="G874">
            <v>0</v>
          </cell>
          <cell r="H874">
            <v>0</v>
          </cell>
          <cell r="J874" t="str">
            <v>PUERTAS</v>
          </cell>
        </row>
        <row r="875">
          <cell r="B875">
            <v>998</v>
          </cell>
          <cell r="C875" t="str">
            <v>PUERTA .65 x 2.00 Metros  INTERES SOCIAL</v>
          </cell>
          <cell r="D875" t="str">
            <v>UN</v>
          </cell>
          <cell r="F875">
            <v>0</v>
          </cell>
          <cell r="G875">
            <v>0</v>
          </cell>
          <cell r="H875">
            <v>0</v>
          </cell>
          <cell r="J875" t="str">
            <v>PUERTAS</v>
          </cell>
        </row>
        <row r="876">
          <cell r="B876">
            <v>1003</v>
          </cell>
          <cell r="C876" t="str">
            <v>PERFIL CANAL 2x1</v>
          </cell>
          <cell r="D876" t="str">
            <v>ML</v>
          </cell>
          <cell r="F876">
            <v>0</v>
          </cell>
          <cell r="G876">
            <v>0</v>
          </cell>
          <cell r="H876">
            <v>0</v>
          </cell>
          <cell r="J876" t="str">
            <v>PERFILES</v>
          </cell>
        </row>
        <row r="877">
          <cell r="B877">
            <v>1004</v>
          </cell>
          <cell r="C877" t="str">
            <v>TUBO DRENAJE GRES 6"(1)  MOORE</v>
          </cell>
          <cell r="D877" t="str">
            <v>UN</v>
          </cell>
          <cell r="F877">
            <v>0</v>
          </cell>
          <cell r="G877">
            <v>0</v>
          </cell>
          <cell r="H877">
            <v>0</v>
          </cell>
          <cell r="J877" t="str">
            <v>TUBERIA SUBT,REJILLAS,SUMIDER.</v>
          </cell>
        </row>
        <row r="878">
          <cell r="B878">
            <v>1005</v>
          </cell>
          <cell r="C878" t="str">
            <v>PERFIL U     ½ x ½" CRUDO</v>
          </cell>
          <cell r="D878" t="str">
            <v>ML</v>
          </cell>
          <cell r="F878">
            <v>0</v>
          </cell>
          <cell r="G878">
            <v>0</v>
          </cell>
          <cell r="H878">
            <v>0</v>
          </cell>
          <cell r="J878" t="str">
            <v>PERFILES</v>
          </cell>
        </row>
        <row r="879">
          <cell r="B879">
            <v>1006</v>
          </cell>
          <cell r="C879" t="str">
            <v>LUMINARIA MERCURIO 250 W</v>
          </cell>
          <cell r="D879" t="str">
            <v>UN</v>
          </cell>
          <cell r="F879">
            <v>0</v>
          </cell>
          <cell r="G879">
            <v>0</v>
          </cell>
          <cell r="H879">
            <v>0</v>
          </cell>
          <cell r="J879" t="str">
            <v>LAMPARAS</v>
          </cell>
        </row>
        <row r="880">
          <cell r="B880">
            <v>1007</v>
          </cell>
          <cell r="C880" t="str">
            <v>CAMPANA EXTRAC.horiz.90cm              CHLLG</v>
          </cell>
          <cell r="D880" t="str">
            <v>UN</v>
          </cell>
          <cell r="F880">
            <v>0</v>
          </cell>
          <cell r="G880">
            <v>0</v>
          </cell>
          <cell r="H880">
            <v>0</v>
          </cell>
          <cell r="J880" t="str">
            <v>Campanas</v>
          </cell>
        </row>
        <row r="881">
          <cell r="B881">
            <v>1009</v>
          </cell>
          <cell r="C881" t="str">
            <v>PUERTA V.I.S. 1.0x2.1 FORTEC</v>
          </cell>
          <cell r="D881" t="str">
            <v>UN</v>
          </cell>
          <cell r="F881">
            <v>0</v>
          </cell>
          <cell r="G881">
            <v>0</v>
          </cell>
          <cell r="H881">
            <v>0</v>
          </cell>
          <cell r="J881" t="str">
            <v>PUERTAS</v>
          </cell>
        </row>
        <row r="882">
          <cell r="B882">
            <v>1010</v>
          </cell>
          <cell r="C882" t="str">
            <v>TUBO DRENAJE GRES 8"     MOORE</v>
          </cell>
          <cell r="D882" t="str">
            <v>UN</v>
          </cell>
          <cell r="F882">
            <v>0</v>
          </cell>
          <cell r="G882">
            <v>0</v>
          </cell>
          <cell r="H882">
            <v>0</v>
          </cell>
          <cell r="J882" t="str">
            <v>TUBERIA SUBT,REJILLAS,SUMIDER.</v>
          </cell>
        </row>
        <row r="883">
          <cell r="B883">
            <v>1011</v>
          </cell>
          <cell r="C883" t="str">
            <v>LAVAPLATOS A.Inox.0.48                     CHLLG</v>
          </cell>
          <cell r="D883" t="str">
            <v>UN</v>
          </cell>
          <cell r="F883">
            <v>0</v>
          </cell>
          <cell r="G883">
            <v>0</v>
          </cell>
          <cell r="H883">
            <v>0</v>
          </cell>
          <cell r="J883" t="str">
            <v>Lavaplatos, Pocetas,Lavaderos</v>
          </cell>
        </row>
        <row r="884">
          <cell r="B884">
            <v>1012</v>
          </cell>
          <cell r="C884" t="str">
            <v>MOTOBOMBA DE 3" MOTOR A GASOLINA</v>
          </cell>
          <cell r="D884" t="str">
            <v>MES</v>
          </cell>
          <cell r="F884">
            <v>0</v>
          </cell>
          <cell r="G884">
            <v>0</v>
          </cell>
          <cell r="H884">
            <v>0</v>
          </cell>
          <cell r="J884" t="str">
            <v>EQUIPO ALQUILER Y MAQUINARIA</v>
          </cell>
        </row>
        <row r="885">
          <cell r="B885">
            <v>1013</v>
          </cell>
          <cell r="C885" t="str">
            <v>ESTUFA MIXTA 4 pts.DELTA CHLLG</v>
          </cell>
          <cell r="D885" t="str">
            <v>UN</v>
          </cell>
          <cell r="F885">
            <v>0</v>
          </cell>
          <cell r="G885">
            <v>0</v>
          </cell>
          <cell r="H885">
            <v>0</v>
          </cell>
          <cell r="J885" t="str">
            <v>Estufas</v>
          </cell>
        </row>
        <row r="886">
          <cell r="B886">
            <v>1014</v>
          </cell>
          <cell r="C886" t="str">
            <v>ESTUFA GAS 2 pts. PRECISA                CHLLG</v>
          </cell>
          <cell r="D886" t="str">
            <v>UN</v>
          </cell>
          <cell r="F886">
            <v>0</v>
          </cell>
          <cell r="G886">
            <v>0</v>
          </cell>
          <cell r="H886">
            <v>0</v>
          </cell>
          <cell r="J886" t="str">
            <v>Estufas</v>
          </cell>
        </row>
        <row r="887">
          <cell r="B887">
            <v>1015</v>
          </cell>
          <cell r="C887" t="str">
            <v>TALADRO PERCUTOR DE ½"  DEWALT (N0 USAR)</v>
          </cell>
          <cell r="D887" t="str">
            <v>UN</v>
          </cell>
          <cell r="F887">
            <v>0</v>
          </cell>
          <cell r="G887">
            <v>0</v>
          </cell>
          <cell r="H887">
            <v>0</v>
          </cell>
          <cell r="J887" t="str">
            <v>HERRAMIENTA</v>
          </cell>
        </row>
        <row r="888">
          <cell r="B888">
            <v>1016</v>
          </cell>
          <cell r="C888" t="str">
            <v>UNION GAS     1"         PAVCO</v>
          </cell>
          <cell r="D888" t="str">
            <v>UN</v>
          </cell>
          <cell r="F888">
            <v>0</v>
          </cell>
          <cell r="G888">
            <v>0</v>
          </cell>
          <cell r="H888">
            <v>0</v>
          </cell>
          <cell r="J888" t="str">
            <v>ACCESORIOS HIDROSANITARIOS</v>
          </cell>
        </row>
        <row r="889">
          <cell r="B889">
            <v>1017</v>
          </cell>
          <cell r="C889" t="str">
            <v>CODO 90° GAS ½"  PAVCO</v>
          </cell>
          <cell r="D889" t="str">
            <v>UN</v>
          </cell>
          <cell r="F889">
            <v>0</v>
          </cell>
          <cell r="G889">
            <v>0</v>
          </cell>
          <cell r="H889">
            <v>0</v>
          </cell>
          <cell r="J889" t="str">
            <v>ACCESORIOS HIDROSANITARIOS</v>
          </cell>
        </row>
        <row r="890">
          <cell r="B890">
            <v>1018</v>
          </cell>
          <cell r="C890" t="str">
            <v>TEE CPVC Ø3/4"  S/NORMA ICONTEC</v>
          </cell>
          <cell r="D890" t="str">
            <v>UN</v>
          </cell>
          <cell r="F890">
            <v>0</v>
          </cell>
          <cell r="G890">
            <v>0</v>
          </cell>
          <cell r="H890">
            <v>0</v>
          </cell>
          <cell r="J890" t="str">
            <v>ACCESORIOS HIDROSANITARIOS</v>
          </cell>
        </row>
        <row r="891">
          <cell r="B891">
            <v>1019</v>
          </cell>
          <cell r="C891" t="str">
            <v>VENTANA ALUMINIO CORREDIZA  TIPO PESADO</v>
          </cell>
          <cell r="D891" t="str">
            <v>M2</v>
          </cell>
          <cell r="F891">
            <v>0</v>
          </cell>
          <cell r="G891">
            <v>0</v>
          </cell>
          <cell r="H891">
            <v>0</v>
          </cell>
          <cell r="J891" t="str">
            <v>PUERTAS Y VENTANAS ALUM Y LAM</v>
          </cell>
        </row>
        <row r="892">
          <cell r="B892">
            <v>1020</v>
          </cell>
          <cell r="C892" t="str">
            <v>VETANA ALUMINIO CORREDIZA ECONOMICA</v>
          </cell>
          <cell r="D892" t="str">
            <v>M2</v>
          </cell>
          <cell r="F892">
            <v>0</v>
          </cell>
          <cell r="G892">
            <v>0</v>
          </cell>
          <cell r="H892">
            <v>0</v>
          </cell>
          <cell r="J892" t="str">
            <v>VENTANERIA</v>
          </cell>
        </row>
        <row r="893">
          <cell r="B893">
            <v>1021</v>
          </cell>
          <cell r="C893" t="str">
            <v>VENTANA  ALUMINIO FIJA    38 - 31</v>
          </cell>
          <cell r="D893" t="str">
            <v>M2</v>
          </cell>
          <cell r="E893">
            <v>43839</v>
          </cell>
          <cell r="F893">
            <v>135201.68</v>
          </cell>
          <cell r="G893">
            <v>0.19</v>
          </cell>
          <cell r="H893">
            <v>160890</v>
          </cell>
          <cell r="I893" t="str">
            <v>860061089 - IDRD - PROYECCIÒN</v>
          </cell>
          <cell r="J893" t="str">
            <v>PUERTAS Y VENTANAS ALUM Y LAM</v>
          </cell>
        </row>
        <row r="894">
          <cell r="B894">
            <v>1022</v>
          </cell>
          <cell r="C894" t="str">
            <v>VENTANA ALUMINIO Proyect.  DE 2.00 x 1.50 - XO</v>
          </cell>
          <cell r="D894" t="str">
            <v>M2</v>
          </cell>
          <cell r="F894">
            <v>0</v>
          </cell>
          <cell r="G894">
            <v>0</v>
          </cell>
          <cell r="H894">
            <v>0</v>
          </cell>
          <cell r="J894" t="str">
            <v>PUERTAS Y VENTANAS ALUM Y LAM</v>
          </cell>
        </row>
        <row r="895">
          <cell r="B895">
            <v>1023</v>
          </cell>
          <cell r="C895" t="str">
            <v>ACRILTEX SEMIMATE</v>
          </cell>
          <cell r="D895" t="str">
            <v>GLN</v>
          </cell>
          <cell r="E895">
            <v>44160</v>
          </cell>
          <cell r="F895">
            <v>52121.01</v>
          </cell>
          <cell r="G895">
            <v>0.19</v>
          </cell>
          <cell r="H895">
            <v>62024</v>
          </cell>
          <cell r="I895" t="str">
            <v>66665555555 - IDRD - MEDIA ARITMETICA DE COTIZACIONES</v>
          </cell>
          <cell r="J895" t="str">
            <v>PINTURAS</v>
          </cell>
        </row>
        <row r="896">
          <cell r="B896">
            <v>1024</v>
          </cell>
          <cell r="C896" t="str">
            <v>ALUMINIO Liquido Brillante. ECP 100 PINTUCO</v>
          </cell>
          <cell r="D896" t="str">
            <v>GLN</v>
          </cell>
          <cell r="F896">
            <v>0</v>
          </cell>
          <cell r="G896">
            <v>0</v>
          </cell>
          <cell r="H896">
            <v>0</v>
          </cell>
          <cell r="J896" t="str">
            <v>PINTURAS</v>
          </cell>
        </row>
        <row r="897">
          <cell r="B897">
            <v>1025</v>
          </cell>
          <cell r="C897" t="str">
            <v>ANTICORROSIVO OXIDO DE HIERRO ROJO</v>
          </cell>
          <cell r="D897" t="str">
            <v>GLN</v>
          </cell>
          <cell r="E897">
            <v>44305</v>
          </cell>
          <cell r="F897">
            <v>29415.97</v>
          </cell>
          <cell r="G897">
            <v>0.19</v>
          </cell>
          <cell r="H897">
            <v>35005</v>
          </cell>
          <cell r="I897" t="str">
            <v>8956232 - IDRD - MEDIA ARMONICA COTIZACIONES</v>
          </cell>
          <cell r="J897" t="str">
            <v>PINTURAS</v>
          </cell>
        </row>
        <row r="898">
          <cell r="B898">
            <v>1026</v>
          </cell>
          <cell r="C898" t="str">
            <v>ANTICORROSIVO ROJO</v>
          </cell>
          <cell r="D898" t="str">
            <v>GLN</v>
          </cell>
          <cell r="E898">
            <v>44343</v>
          </cell>
          <cell r="F898">
            <v>35026.050000000003</v>
          </cell>
          <cell r="G898">
            <v>0.19</v>
          </cell>
          <cell r="H898">
            <v>41681</v>
          </cell>
          <cell r="I898" t="str">
            <v>66665555555 - IDRD - MEDIA ARITMETICA DE COTIZACIONES</v>
          </cell>
          <cell r="J898" t="str">
            <v>Vinilos</v>
          </cell>
        </row>
        <row r="899">
          <cell r="B899">
            <v>1027</v>
          </cell>
          <cell r="C899" t="str">
            <v>BARNIZ BRILLANTE TRANSPARENTE PHILAAC 2100</v>
          </cell>
          <cell r="D899" t="str">
            <v>GLN</v>
          </cell>
          <cell r="F899">
            <v>0</v>
          </cell>
          <cell r="G899">
            <v>0</v>
          </cell>
          <cell r="H899">
            <v>0</v>
          </cell>
          <cell r="J899" t="str">
            <v>Barniz</v>
          </cell>
        </row>
        <row r="900">
          <cell r="B900">
            <v>1028</v>
          </cell>
          <cell r="C900" t="str">
            <v>BARNIZ SINTETICO Int-Ext Brillante SD1 PINTUCO</v>
          </cell>
          <cell r="D900" t="str">
            <v>GLN</v>
          </cell>
          <cell r="F900">
            <v>0</v>
          </cell>
          <cell r="G900">
            <v>0</v>
          </cell>
          <cell r="H900">
            <v>0</v>
          </cell>
          <cell r="J900" t="str">
            <v>Barniz</v>
          </cell>
        </row>
        <row r="901">
          <cell r="B901">
            <v>1029</v>
          </cell>
          <cell r="C901" t="str">
            <v>BASE Blanca P/LACA PINTUCO 7205</v>
          </cell>
          <cell r="D901" t="str">
            <v>GLN</v>
          </cell>
          <cell r="F901">
            <v>0</v>
          </cell>
          <cell r="G901">
            <v>0</v>
          </cell>
          <cell r="H901">
            <v>0</v>
          </cell>
          <cell r="J901" t="str">
            <v>Bases</v>
          </cell>
        </row>
        <row r="902">
          <cell r="B902">
            <v>1030</v>
          </cell>
          <cell r="C902" t="str">
            <v>BASE LACA BLANCA PHILAAC 5001</v>
          </cell>
          <cell r="D902" t="str">
            <v>GLN</v>
          </cell>
          <cell r="F902">
            <v>0</v>
          </cell>
          <cell r="G902">
            <v>0</v>
          </cell>
          <cell r="H902">
            <v>0</v>
          </cell>
          <cell r="J902" t="str">
            <v>Bases</v>
          </cell>
        </row>
        <row r="903">
          <cell r="B903">
            <v>1031</v>
          </cell>
          <cell r="C903" t="str">
            <v>CAOLIN IMPALPABLE (saco de 25 Kg)</v>
          </cell>
          <cell r="D903" t="str">
            <v>BTO</v>
          </cell>
          <cell r="E903">
            <v>43843</v>
          </cell>
          <cell r="F903">
            <v>8995.7999999999993</v>
          </cell>
          <cell r="G903">
            <v>0.19</v>
          </cell>
          <cell r="H903">
            <v>10705</v>
          </cell>
          <cell r="I903" t="str">
            <v>860061089 - IDRD - PROYECCIÒN</v>
          </cell>
          <cell r="J903" t="str">
            <v>PINTURAS</v>
          </cell>
        </row>
        <row r="904">
          <cell r="B904">
            <v>1032</v>
          </cell>
          <cell r="C904" t="str">
            <v>CAL PROMICAL</v>
          </cell>
          <cell r="D904" t="str">
            <v>KG</v>
          </cell>
          <cell r="E904">
            <v>44343</v>
          </cell>
          <cell r="F904">
            <v>794.12</v>
          </cell>
          <cell r="G904">
            <v>0.19</v>
          </cell>
          <cell r="H904">
            <v>945</v>
          </cell>
          <cell r="I904" t="str">
            <v>66665555555 - IDRD - MEDIA ARITMETICA DE COTIZACIONES</v>
          </cell>
          <cell r="J904" t="str">
            <v>PINTURAS</v>
          </cell>
        </row>
        <row r="905">
          <cell r="B905">
            <v>1033</v>
          </cell>
          <cell r="C905" t="str">
            <v>CODO 90° CALIENTE  ½"  ULTRATEMP  PAVCO</v>
          </cell>
          <cell r="D905" t="str">
            <v>UN</v>
          </cell>
          <cell r="F905">
            <v>0</v>
          </cell>
          <cell r="G905">
            <v>0</v>
          </cell>
          <cell r="H905">
            <v>0</v>
          </cell>
          <cell r="J905" t="str">
            <v>ACCESORIOS HIDROSANITARIOS</v>
          </cell>
        </row>
        <row r="906">
          <cell r="B906">
            <v>1034</v>
          </cell>
          <cell r="C906" t="str">
            <v>DISOLVENTE PINTURA EPOXICA</v>
          </cell>
          <cell r="D906" t="str">
            <v>GLN</v>
          </cell>
          <cell r="E906">
            <v>44343</v>
          </cell>
          <cell r="F906">
            <v>33470.589999999997</v>
          </cell>
          <cell r="G906">
            <v>0.19</v>
          </cell>
          <cell r="H906">
            <v>39830</v>
          </cell>
          <cell r="I906" t="str">
            <v>66665555555 - IDRD - MEDIA ARITMETICA DE COTIZACIONES</v>
          </cell>
          <cell r="J906" t="str">
            <v>PINTURAS</v>
          </cell>
        </row>
        <row r="907">
          <cell r="B907">
            <v>1036</v>
          </cell>
          <cell r="C907" t="str">
            <v>CODO 90° CPVC  3/4"  S/NORMA ICONTEC</v>
          </cell>
          <cell r="D907" t="str">
            <v>UN</v>
          </cell>
          <cell r="F907">
            <v>0</v>
          </cell>
          <cell r="G907">
            <v>0</v>
          </cell>
          <cell r="H907">
            <v>0</v>
          </cell>
          <cell r="J907" t="str">
            <v>ACCESORIOS HIDROSANITARIOS</v>
          </cell>
        </row>
        <row r="908">
          <cell r="B908">
            <v>1037</v>
          </cell>
          <cell r="C908" t="str">
            <v>ESMALTE DOMESTICO(interior)</v>
          </cell>
          <cell r="D908" t="str">
            <v>GLN</v>
          </cell>
          <cell r="E908">
            <v>44160</v>
          </cell>
          <cell r="F908">
            <v>42137.82</v>
          </cell>
          <cell r="G908">
            <v>0.19</v>
          </cell>
          <cell r="H908">
            <v>50144.01</v>
          </cell>
          <cell r="I908" t="str">
            <v>66665555555 - IDRD - MEDIA ARITMETICA DE COTIZACIONES</v>
          </cell>
          <cell r="J908" t="str">
            <v>Esmaltes</v>
          </cell>
        </row>
        <row r="909">
          <cell r="B909">
            <v>1038</v>
          </cell>
          <cell r="C909" t="str">
            <v>ESMALTE MATE SUPERSINTETICO Tipo-1 Exterior</v>
          </cell>
          <cell r="D909" t="str">
            <v>GLN</v>
          </cell>
          <cell r="E909">
            <v>44342</v>
          </cell>
          <cell r="F909">
            <v>38932.769999999997</v>
          </cell>
          <cell r="G909">
            <v>0.19</v>
          </cell>
          <cell r="H909">
            <v>46330</v>
          </cell>
          <cell r="I909" t="str">
            <v>8956232 - IDRD - MEDIA ARMONICA COTIZACIONES</v>
          </cell>
          <cell r="J909" t="str">
            <v>Esmaltes</v>
          </cell>
        </row>
        <row r="910">
          <cell r="B910">
            <v>1039</v>
          </cell>
          <cell r="C910" t="str">
            <v>ESMALTE SINTETICO UNICOLOR BLANCO PHILAAC 2171</v>
          </cell>
          <cell r="D910" t="str">
            <v>GLN</v>
          </cell>
          <cell r="E910">
            <v>44160</v>
          </cell>
          <cell r="F910">
            <v>43962.19</v>
          </cell>
          <cell r="G910">
            <v>0.19</v>
          </cell>
          <cell r="H910">
            <v>52315.01</v>
          </cell>
          <cell r="I910" t="str">
            <v>66665555555 - IDRD - MEDIA ARITMETICA DE COTIZACIONES</v>
          </cell>
          <cell r="J910" t="str">
            <v>Esmaltes</v>
          </cell>
        </row>
        <row r="911">
          <cell r="B911">
            <v>1040</v>
          </cell>
          <cell r="C911" t="str">
            <v>ESMALTE SEMI-Brillante</v>
          </cell>
          <cell r="D911" t="str">
            <v>GLN</v>
          </cell>
          <cell r="E911">
            <v>43843</v>
          </cell>
          <cell r="F911">
            <v>37420</v>
          </cell>
          <cell r="G911">
            <v>0.19</v>
          </cell>
          <cell r="H911">
            <v>44529.8</v>
          </cell>
          <cell r="I911" t="str">
            <v>860061089 - IDRD - PROYECCIÒN</v>
          </cell>
          <cell r="J911" t="str">
            <v>Esmaltes</v>
          </cell>
        </row>
        <row r="912">
          <cell r="B912">
            <v>1041</v>
          </cell>
          <cell r="C912" t="str">
            <v>ESTUCO CORONA BLANCO  POR 5 Kg</v>
          </cell>
          <cell r="D912" t="str">
            <v>KG</v>
          </cell>
          <cell r="F912">
            <v>0</v>
          </cell>
          <cell r="G912">
            <v>0</v>
          </cell>
          <cell r="H912">
            <v>0</v>
          </cell>
          <cell r="J912" t="str">
            <v>PINTURAS</v>
          </cell>
        </row>
        <row r="913">
          <cell r="B913">
            <v>1042</v>
          </cell>
          <cell r="C913" t="str">
            <v>LACA ACRILICA BLANCA PHILAAC</v>
          </cell>
          <cell r="D913" t="str">
            <v>GLN</v>
          </cell>
          <cell r="F913">
            <v>0</v>
          </cell>
          <cell r="G913">
            <v>0</v>
          </cell>
          <cell r="H913">
            <v>0</v>
          </cell>
          <cell r="J913" t="str">
            <v>PINTURAS</v>
          </cell>
        </row>
        <row r="914">
          <cell r="B914">
            <v>1043</v>
          </cell>
          <cell r="C914" t="str">
            <v>TOMA DOBLE AMERICANA ABITARE POLO TIERRA AVE</v>
          </cell>
          <cell r="D914" t="str">
            <v>UN</v>
          </cell>
          <cell r="F914">
            <v>0</v>
          </cell>
          <cell r="G914">
            <v>0</v>
          </cell>
          <cell r="H914">
            <v>0</v>
          </cell>
          <cell r="J914" t="str">
            <v>APARATOS ELECTRICOS</v>
          </cell>
        </row>
        <row r="915">
          <cell r="B915">
            <v>1044</v>
          </cell>
          <cell r="C915" t="str">
            <v>CUCHILLA MONOP. 400 A 15K</v>
          </cell>
          <cell r="D915" t="str">
            <v>UN</v>
          </cell>
          <cell r="F915">
            <v>0</v>
          </cell>
          <cell r="G915">
            <v>0</v>
          </cell>
          <cell r="H915">
            <v>0</v>
          </cell>
          <cell r="J915" t="str">
            <v>CAJAS, ARMARIOS, TABLEROS</v>
          </cell>
        </row>
        <row r="916">
          <cell r="B916">
            <v>1045</v>
          </cell>
          <cell r="C916" t="str">
            <v>LACA AUTOMOVIL. ROJO TOLOUDINE PHILAAC 5505</v>
          </cell>
          <cell r="D916" t="str">
            <v>GLN</v>
          </cell>
          <cell r="F916">
            <v>0</v>
          </cell>
          <cell r="G916">
            <v>0</v>
          </cell>
          <cell r="H916">
            <v>0</v>
          </cell>
          <cell r="J916" t="str">
            <v>PINTURAS</v>
          </cell>
        </row>
        <row r="917">
          <cell r="B917">
            <v>1046</v>
          </cell>
          <cell r="C917" t="str">
            <v>MANTO MORTERPLAS AL 300   3 mm.</v>
          </cell>
          <cell r="D917" t="str">
            <v>M2</v>
          </cell>
          <cell r="F917">
            <v>0</v>
          </cell>
          <cell r="G917">
            <v>0</v>
          </cell>
          <cell r="H917">
            <v>0</v>
          </cell>
          <cell r="J917" t="str">
            <v>IMPERMEABILIZANTES</v>
          </cell>
        </row>
        <row r="918">
          <cell r="B918">
            <v>1047</v>
          </cell>
          <cell r="C918" t="str">
            <v>LACA MADERA Brillante.</v>
          </cell>
          <cell r="D918" t="str">
            <v>GLN</v>
          </cell>
          <cell r="E918">
            <v>44343</v>
          </cell>
          <cell r="F918">
            <v>44639.5</v>
          </cell>
          <cell r="G918">
            <v>0.19</v>
          </cell>
          <cell r="H918">
            <v>53121.01</v>
          </cell>
          <cell r="I918" t="str">
            <v>8956232 - IDRD - MEDIA ARMONICA COTIZACIONES</v>
          </cell>
          <cell r="J918" t="str">
            <v>PINTURAS</v>
          </cell>
        </row>
        <row r="919">
          <cell r="B919">
            <v>1048</v>
          </cell>
          <cell r="C919" t="str">
            <v>LACA METALES 7406 PINTUCO  Bte.</v>
          </cell>
          <cell r="D919" t="str">
            <v>GLN</v>
          </cell>
          <cell r="F919">
            <v>0</v>
          </cell>
          <cell r="G919">
            <v>0</v>
          </cell>
          <cell r="H919">
            <v>0</v>
          </cell>
          <cell r="J919" t="str">
            <v>PINTURAS</v>
          </cell>
        </row>
        <row r="920">
          <cell r="B920">
            <v>1049</v>
          </cell>
          <cell r="C920" t="str">
            <v>VITRIFLEX BARNIZ SEMIMATE 2150 PINTUCO O SIMILAR</v>
          </cell>
          <cell r="D920" t="str">
            <v>GLN</v>
          </cell>
          <cell r="F920">
            <v>0</v>
          </cell>
          <cell r="G920">
            <v>0</v>
          </cell>
          <cell r="H920">
            <v>0</v>
          </cell>
          <cell r="J920" t="str">
            <v>PINTURAS</v>
          </cell>
        </row>
        <row r="921">
          <cell r="B921">
            <v>1050</v>
          </cell>
          <cell r="C921" t="str">
            <v>LACA  MADERA TRANSPARENTE BRILLANTE.</v>
          </cell>
          <cell r="D921" t="str">
            <v>GLN</v>
          </cell>
          <cell r="E921">
            <v>44160</v>
          </cell>
          <cell r="F921">
            <v>40727.730000000003</v>
          </cell>
          <cell r="G921">
            <v>0.19</v>
          </cell>
          <cell r="H921">
            <v>48466</v>
          </cell>
          <cell r="I921" t="str">
            <v>66665555555 - IDRD - MEDIA ARITMETICA DE COTIZACIONES</v>
          </cell>
          <cell r="J921" t="str">
            <v>PINTURAS</v>
          </cell>
        </row>
        <row r="922">
          <cell r="B922">
            <v>1052</v>
          </cell>
          <cell r="C922" t="str">
            <v>PINTURA  TRAFICO AMARILLO INTEMPERIE</v>
          </cell>
          <cell r="D922" t="str">
            <v>GLN</v>
          </cell>
          <cell r="E922">
            <v>44341</v>
          </cell>
          <cell r="F922">
            <v>60000</v>
          </cell>
          <cell r="G922">
            <v>0.19</v>
          </cell>
          <cell r="H922">
            <v>71400</v>
          </cell>
          <cell r="I922" t="str">
            <v>555555555555 - IDRD - MEDIANA DE COTIZACIONES</v>
          </cell>
          <cell r="J922" t="str">
            <v>Vinilos</v>
          </cell>
        </row>
        <row r="923">
          <cell r="B923">
            <v>1053</v>
          </cell>
          <cell r="C923" t="str">
            <v>MARMOLINA</v>
          </cell>
          <cell r="D923" t="str">
            <v>KG</v>
          </cell>
          <cell r="E923">
            <v>44341</v>
          </cell>
          <cell r="F923">
            <v>433.61</v>
          </cell>
          <cell r="G923">
            <v>0.19</v>
          </cell>
          <cell r="H923">
            <v>516</v>
          </cell>
          <cell r="I923" t="str">
            <v>555555555555 - IDRD - MEDIANA DE COTIZACIONES</v>
          </cell>
          <cell r="J923" t="str">
            <v>PINTURAS</v>
          </cell>
        </row>
        <row r="924">
          <cell r="B924">
            <v>1054</v>
          </cell>
          <cell r="C924" t="str">
            <v>UNION CALIENTE   ULTRATEMP  ½"    PAVCO</v>
          </cell>
          <cell r="D924" t="str">
            <v>UN</v>
          </cell>
          <cell r="F924">
            <v>0</v>
          </cell>
          <cell r="G924">
            <v>0</v>
          </cell>
          <cell r="H924">
            <v>0</v>
          </cell>
          <cell r="J924" t="str">
            <v>ACCESORIOS HIDROSANITARIOS</v>
          </cell>
        </row>
        <row r="925">
          <cell r="B925">
            <v>1055</v>
          </cell>
          <cell r="C925" t="str">
            <v>MASILLA BLANCA PHILAAC 5201</v>
          </cell>
          <cell r="D925" t="str">
            <v>GLN</v>
          </cell>
          <cell r="F925">
            <v>0</v>
          </cell>
          <cell r="G925">
            <v>0</v>
          </cell>
          <cell r="H925">
            <v>0</v>
          </cell>
          <cell r="J925" t="str">
            <v>PINTURAS</v>
          </cell>
        </row>
        <row r="926">
          <cell r="B926">
            <v>1056</v>
          </cell>
          <cell r="C926" t="str">
            <v>MASILLA GRIS  PINTUCO 119153</v>
          </cell>
          <cell r="D926" t="str">
            <v>GLN</v>
          </cell>
          <cell r="F926">
            <v>0</v>
          </cell>
          <cell r="G926">
            <v>0</v>
          </cell>
          <cell r="H926">
            <v>0</v>
          </cell>
          <cell r="J926" t="str">
            <v>PINTURAS</v>
          </cell>
        </row>
        <row r="927">
          <cell r="B927">
            <v>1057</v>
          </cell>
          <cell r="C927" t="str">
            <v>PASTA PARA PULIR BLANCA PHILAAC 7001</v>
          </cell>
          <cell r="D927" t="str">
            <v>GLN</v>
          </cell>
          <cell r="F927">
            <v>0</v>
          </cell>
          <cell r="G927">
            <v>0</v>
          </cell>
          <cell r="H927">
            <v>0</v>
          </cell>
          <cell r="J927" t="str">
            <v>PINTURAS</v>
          </cell>
        </row>
        <row r="928">
          <cell r="B928">
            <v>1058</v>
          </cell>
          <cell r="C928" t="str">
            <v>PASTA PULIDORA B. PINTUCO 120025</v>
          </cell>
          <cell r="D928" t="str">
            <v>GLN</v>
          </cell>
          <cell r="F928">
            <v>0</v>
          </cell>
          <cell r="G928">
            <v>0</v>
          </cell>
          <cell r="H928">
            <v>0</v>
          </cell>
          <cell r="J928" t="str">
            <v>PINTURAS</v>
          </cell>
        </row>
        <row r="929">
          <cell r="B929">
            <v>1059</v>
          </cell>
          <cell r="C929" t="str">
            <v>MANTO MORTEPLAS AL-80 3.5 mm.</v>
          </cell>
          <cell r="D929" t="str">
            <v>M2</v>
          </cell>
          <cell r="F929">
            <v>0</v>
          </cell>
          <cell r="G929">
            <v>0</v>
          </cell>
          <cell r="H929">
            <v>0</v>
          </cell>
          <cell r="J929" t="str">
            <v>IMPERMEABILIZANTES</v>
          </cell>
        </row>
        <row r="930">
          <cell r="B930">
            <v>1060</v>
          </cell>
          <cell r="C930" t="str">
            <v>PINTURA TRAFICO BLANCO</v>
          </cell>
          <cell r="D930" t="str">
            <v>GLN</v>
          </cell>
          <cell r="E930">
            <v>44343</v>
          </cell>
          <cell r="F930">
            <v>57453.78</v>
          </cell>
          <cell r="G930">
            <v>0.19</v>
          </cell>
          <cell r="H930">
            <v>68370</v>
          </cell>
          <cell r="I930" t="str">
            <v>66665555555 - IDRD - MEDIA ARITMETICA DE COTIZACIONES</v>
          </cell>
          <cell r="J930" t="str">
            <v>PINTURAS</v>
          </cell>
        </row>
        <row r="931">
          <cell r="B931">
            <v>1061</v>
          </cell>
          <cell r="C931" t="str">
            <v>PROMICAL (PAQUETE DE 10 Kg.)</v>
          </cell>
          <cell r="D931" t="str">
            <v>KG</v>
          </cell>
          <cell r="F931">
            <v>0</v>
          </cell>
          <cell r="G931">
            <v>0</v>
          </cell>
          <cell r="H931">
            <v>0</v>
          </cell>
          <cell r="J931" t="str">
            <v>PINTURAS</v>
          </cell>
        </row>
        <row r="932">
          <cell r="B932">
            <v>1062</v>
          </cell>
          <cell r="C932" t="str">
            <v>REMOVEDOR  No.1020 PINTUCO</v>
          </cell>
          <cell r="D932" t="str">
            <v>GLN</v>
          </cell>
          <cell r="F932">
            <v>0</v>
          </cell>
          <cell r="G932">
            <v>0</v>
          </cell>
          <cell r="H932">
            <v>0</v>
          </cell>
          <cell r="J932" t="str">
            <v>PINTURAS</v>
          </cell>
        </row>
        <row r="933">
          <cell r="B933">
            <v>1063</v>
          </cell>
          <cell r="C933" t="str">
            <v>REMOVEDOR PHILAAC 8000</v>
          </cell>
          <cell r="D933" t="str">
            <v>GLN</v>
          </cell>
          <cell r="F933">
            <v>0</v>
          </cell>
          <cell r="G933">
            <v>0</v>
          </cell>
          <cell r="H933">
            <v>0</v>
          </cell>
          <cell r="J933" t="str">
            <v>PINTURAS</v>
          </cell>
        </row>
        <row r="934">
          <cell r="B934">
            <v>1065</v>
          </cell>
          <cell r="C934" t="str">
            <v>SELLADOR TRANSP. LIJABLE PINTUCO O SIMILAR</v>
          </cell>
          <cell r="D934" t="str">
            <v>GLN</v>
          </cell>
          <cell r="E934">
            <v>43843</v>
          </cell>
          <cell r="F934">
            <v>46839</v>
          </cell>
          <cell r="G934">
            <v>0.19</v>
          </cell>
          <cell r="H934">
            <v>55738.41</v>
          </cell>
          <cell r="I934" t="str">
            <v>860061089 - IDRD - PROYECCIÒN</v>
          </cell>
          <cell r="J934" t="str">
            <v>PINTURAS</v>
          </cell>
        </row>
        <row r="935">
          <cell r="B935">
            <v>1066</v>
          </cell>
          <cell r="C935" t="str">
            <v>CARAPLAST claro</v>
          </cell>
          <cell r="D935" t="str">
            <v>M2</v>
          </cell>
          <cell r="F935">
            <v>0</v>
          </cell>
          <cell r="G935">
            <v>0</v>
          </cell>
          <cell r="H935">
            <v>0</v>
          </cell>
          <cell r="J935" t="str">
            <v>PINTURAS</v>
          </cell>
        </row>
        <row r="936">
          <cell r="B936">
            <v>1067</v>
          </cell>
          <cell r="C936" t="str">
            <v>SILICONITE PINTUCO (Hidrofugo)</v>
          </cell>
          <cell r="D936" t="str">
            <v>GLN</v>
          </cell>
          <cell r="F936">
            <v>0</v>
          </cell>
          <cell r="G936">
            <v>0</v>
          </cell>
          <cell r="H936">
            <v>0</v>
          </cell>
          <cell r="J936" t="str">
            <v>PINTURAS</v>
          </cell>
        </row>
        <row r="937">
          <cell r="B937">
            <v>1068</v>
          </cell>
          <cell r="C937" t="str">
            <v>TAPAPOROS NOGAL PHILAAC 8467</v>
          </cell>
          <cell r="D937" t="str">
            <v>GLN</v>
          </cell>
          <cell r="F937">
            <v>0</v>
          </cell>
          <cell r="G937">
            <v>0</v>
          </cell>
          <cell r="H937">
            <v>0</v>
          </cell>
          <cell r="J937" t="str">
            <v>PINTURAS</v>
          </cell>
        </row>
        <row r="938">
          <cell r="B938">
            <v>1070</v>
          </cell>
          <cell r="C938" t="str">
            <v>THINNER EXTRAFINO</v>
          </cell>
          <cell r="D938" t="str">
            <v>GLN</v>
          </cell>
          <cell r="E938">
            <v>44343</v>
          </cell>
          <cell r="F938">
            <v>13445.38</v>
          </cell>
          <cell r="G938">
            <v>0.19</v>
          </cell>
          <cell r="H938">
            <v>16000</v>
          </cell>
          <cell r="I938" t="str">
            <v>555555555555 - IDRD - MEDIANA DE COTIZACIONES</v>
          </cell>
          <cell r="J938" t="str">
            <v>PINTURAS</v>
          </cell>
        </row>
        <row r="939">
          <cell r="B939">
            <v>1071</v>
          </cell>
          <cell r="C939" t="str">
            <v>THINNER EXTRAFINO PHILAAC 9100</v>
          </cell>
          <cell r="D939" t="str">
            <v>GLN</v>
          </cell>
          <cell r="F939">
            <v>0</v>
          </cell>
          <cell r="G939">
            <v>0</v>
          </cell>
          <cell r="H939">
            <v>0</v>
          </cell>
          <cell r="J939" t="str">
            <v>PINTURAS</v>
          </cell>
        </row>
        <row r="940">
          <cell r="B940">
            <v>1072</v>
          </cell>
          <cell r="C940" t="str">
            <v>THINNER FINO PHILAAC</v>
          </cell>
          <cell r="D940" t="str">
            <v>GLN</v>
          </cell>
          <cell r="F940">
            <v>0</v>
          </cell>
          <cell r="G940">
            <v>0</v>
          </cell>
          <cell r="H940">
            <v>0</v>
          </cell>
          <cell r="J940" t="str">
            <v>PINTURAS</v>
          </cell>
        </row>
        <row r="941">
          <cell r="B941">
            <v>1073</v>
          </cell>
          <cell r="C941" t="str">
            <v>TINTILLA P/MADERA 1/4 PINTUCO</v>
          </cell>
          <cell r="D941" t="str">
            <v>LT</v>
          </cell>
          <cell r="F941">
            <v>0</v>
          </cell>
          <cell r="G941">
            <v>0</v>
          </cell>
          <cell r="H941">
            <v>0</v>
          </cell>
          <cell r="J941" t="str">
            <v>PINTURAS</v>
          </cell>
        </row>
        <row r="942">
          <cell r="B942">
            <v>1074</v>
          </cell>
          <cell r="C942" t="str">
            <v>VARSOL PHILAAC   DISOLVENTES ESMALTES ALQUIDICOS</v>
          </cell>
          <cell r="D942" t="str">
            <v>GLN</v>
          </cell>
          <cell r="E942">
            <v>44343</v>
          </cell>
          <cell r="F942">
            <v>27886.55</v>
          </cell>
          <cell r="G942">
            <v>0.19</v>
          </cell>
          <cell r="H942">
            <v>33184.99</v>
          </cell>
          <cell r="I942" t="str">
            <v>8956232 - IDRD - MEDIA ARMONICA COTIZACIONES</v>
          </cell>
          <cell r="J942" t="str">
            <v>PINTURAS</v>
          </cell>
        </row>
        <row r="943">
          <cell r="B943">
            <v>1075</v>
          </cell>
          <cell r="C943" t="str">
            <v>VINICOLOR TIPO 1 PHILAAC</v>
          </cell>
          <cell r="D943" t="str">
            <v>GLN</v>
          </cell>
          <cell r="F943">
            <v>0</v>
          </cell>
          <cell r="G943">
            <v>0</v>
          </cell>
          <cell r="H943">
            <v>0</v>
          </cell>
          <cell r="J943" t="str">
            <v>Vinilos</v>
          </cell>
        </row>
        <row r="944">
          <cell r="B944">
            <v>1076</v>
          </cell>
          <cell r="C944" t="str">
            <v>PISO PRAGA VERDE 41x41 CRNA</v>
          </cell>
          <cell r="D944" t="str">
            <v>M2</v>
          </cell>
          <cell r="F944">
            <v>0</v>
          </cell>
          <cell r="G944">
            <v>0</v>
          </cell>
          <cell r="H944">
            <v>0</v>
          </cell>
          <cell r="J944" t="str">
            <v>Pisos</v>
          </cell>
        </row>
        <row r="945">
          <cell r="B945">
            <v>1077</v>
          </cell>
          <cell r="C945" t="str">
            <v>VINILTEX CANECA 5 GN. PINTUCO</v>
          </cell>
          <cell r="D945" t="str">
            <v>UN</v>
          </cell>
          <cell r="F945">
            <v>0</v>
          </cell>
          <cell r="G945">
            <v>0</v>
          </cell>
          <cell r="H945">
            <v>0</v>
          </cell>
          <cell r="J945" t="str">
            <v>Vinilos</v>
          </cell>
        </row>
        <row r="946">
          <cell r="B946">
            <v>1078</v>
          </cell>
          <cell r="C946" t="str">
            <v>VINILTEX O SIMILAR ( ACRILICA BASE AGUA)TIPO-1</v>
          </cell>
          <cell r="D946" t="str">
            <v>GLN</v>
          </cell>
          <cell r="E946">
            <v>43854</v>
          </cell>
          <cell r="F946">
            <v>44491.6</v>
          </cell>
          <cell r="G946">
            <v>0.19</v>
          </cell>
          <cell r="H946">
            <v>52945</v>
          </cell>
          <cell r="I946" t="str">
            <v>555555555555 - IDRD - MEDIANA DE COTIZACIONES</v>
          </cell>
          <cell r="J946" t="str">
            <v>Vinilos</v>
          </cell>
        </row>
        <row r="947">
          <cell r="B947">
            <v>1079</v>
          </cell>
          <cell r="C947" t="str">
            <v>WASH PRIMER COMPONENTE A+B (POR 1/4)</v>
          </cell>
          <cell r="D947" t="str">
            <v>1/4GL</v>
          </cell>
          <cell r="E947">
            <v>44355</v>
          </cell>
          <cell r="F947">
            <v>41538.660000000003</v>
          </cell>
          <cell r="G947">
            <v>0.19</v>
          </cell>
          <cell r="H947">
            <v>49431.01</v>
          </cell>
          <cell r="I947" t="str">
            <v>8956232 - IDRD - MEDIA ARMONICA COTIZACIONES</v>
          </cell>
          <cell r="J947" t="str">
            <v>Vinilos</v>
          </cell>
        </row>
        <row r="948">
          <cell r="B948">
            <v>1080</v>
          </cell>
          <cell r="C948" t="str">
            <v>YESO BULTO DE (25 KG)</v>
          </cell>
          <cell r="D948" t="str">
            <v>BTO</v>
          </cell>
          <cell r="E948">
            <v>43854</v>
          </cell>
          <cell r="F948">
            <v>19312.61</v>
          </cell>
          <cell r="G948">
            <v>0.19</v>
          </cell>
          <cell r="H948">
            <v>22982.01</v>
          </cell>
          <cell r="I948" t="str">
            <v>66665555555 - IDRD - MEDIA ARITMETICA DE COTIZACIONES</v>
          </cell>
          <cell r="J948" t="str">
            <v>PINTURAS</v>
          </cell>
        </row>
        <row r="949">
          <cell r="B949">
            <v>1081</v>
          </cell>
          <cell r="C949" t="str">
            <v>MANTO POLIESTER 2.8 mm.</v>
          </cell>
          <cell r="D949" t="str">
            <v>M2</v>
          </cell>
          <cell r="F949">
            <v>0</v>
          </cell>
          <cell r="G949">
            <v>0</v>
          </cell>
          <cell r="H949">
            <v>0</v>
          </cell>
          <cell r="J949" t="str">
            <v>IMPERMEABILIZANTES</v>
          </cell>
        </row>
        <row r="950">
          <cell r="B950">
            <v>1082</v>
          </cell>
          <cell r="C950" t="str">
            <v>GEOTEXTIL NT 1600</v>
          </cell>
          <cell r="D950" t="str">
            <v>M2</v>
          </cell>
          <cell r="E950">
            <v>44305</v>
          </cell>
          <cell r="F950">
            <v>2297.48</v>
          </cell>
          <cell r="G950">
            <v>0.19</v>
          </cell>
          <cell r="H950">
            <v>2734</v>
          </cell>
          <cell r="I950" t="str">
            <v>555555555555 - IDRD - MEDIANA DE COTIZACIONES</v>
          </cell>
          <cell r="J950" t="str">
            <v>AISLAMIENTOS</v>
          </cell>
        </row>
        <row r="951">
          <cell r="B951">
            <v>1083</v>
          </cell>
          <cell r="C951" t="str">
            <v>ANGULO 1x1x1/16 ANOLOK</v>
          </cell>
          <cell r="D951" t="str">
            <v>ML</v>
          </cell>
          <cell r="F951">
            <v>0</v>
          </cell>
          <cell r="G951">
            <v>0</v>
          </cell>
          <cell r="H951">
            <v>0</v>
          </cell>
          <cell r="J951" t="str">
            <v>PERFILES</v>
          </cell>
        </row>
        <row r="952">
          <cell r="B952">
            <v>1084</v>
          </cell>
          <cell r="C952" t="str">
            <v>GRIFERIA LAVAMANOS VENTO 4" GRIVAL</v>
          </cell>
          <cell r="D952" t="str">
            <v>UN</v>
          </cell>
          <cell r="F952">
            <v>0</v>
          </cell>
          <cell r="G952">
            <v>0</v>
          </cell>
          <cell r="H952">
            <v>0</v>
          </cell>
          <cell r="J952" t="str">
            <v>GRIFERIA</v>
          </cell>
        </row>
        <row r="953">
          <cell r="B953">
            <v>1085</v>
          </cell>
          <cell r="C953" t="str">
            <v>PANEL ENTREPISOO CUBIERTA M/H FIBRIT</v>
          </cell>
          <cell r="D953" t="str">
            <v>M2</v>
          </cell>
          <cell r="F953">
            <v>0</v>
          </cell>
          <cell r="G953">
            <v>0</v>
          </cell>
          <cell r="H953">
            <v>0</v>
          </cell>
          <cell r="J953" t="str">
            <v>PREFABRICADOS</v>
          </cell>
        </row>
        <row r="954">
          <cell r="B954">
            <v>1086</v>
          </cell>
          <cell r="C954" t="str">
            <v>ANGULO 1x1x1/8</v>
          </cell>
          <cell r="D954" t="str">
            <v>ML</v>
          </cell>
          <cell r="E954">
            <v>43521</v>
          </cell>
          <cell r="F954">
            <v>2630.25</v>
          </cell>
          <cell r="G954">
            <v>0.19</v>
          </cell>
          <cell r="H954">
            <v>3130</v>
          </cell>
          <cell r="I954" t="str">
            <v>666666666252 - IDRD - MEDIA GEOMETRICA COTIZACIONES</v>
          </cell>
          <cell r="J954" t="str">
            <v>PERFILES</v>
          </cell>
        </row>
        <row r="955">
          <cell r="B955">
            <v>1087</v>
          </cell>
          <cell r="C955" t="str">
            <v>ADAPTADOR CALIENTE ULTRATEMP    ½"    PAVCO</v>
          </cell>
          <cell r="D955" t="str">
            <v>UN</v>
          </cell>
          <cell r="E955">
            <v>43837</v>
          </cell>
          <cell r="F955">
            <v>672.27</v>
          </cell>
          <cell r="G955">
            <v>0.19</v>
          </cell>
          <cell r="H955">
            <v>800</v>
          </cell>
          <cell r="I955" t="str">
            <v>555555555555 - IDRD - MEDIANA DE COTIZACIONES</v>
          </cell>
          <cell r="J955" t="str">
            <v>ACCESORIOS HIDROSANITARIOS</v>
          </cell>
        </row>
        <row r="956">
          <cell r="B956">
            <v>1088</v>
          </cell>
          <cell r="C956" t="str">
            <v>PILOTES HINCADOS CONCRET 25x25</v>
          </cell>
          <cell r="D956" t="str">
            <v>ML</v>
          </cell>
          <cell r="F956">
            <v>0</v>
          </cell>
          <cell r="G956">
            <v>0</v>
          </cell>
          <cell r="H956">
            <v>0</v>
          </cell>
          <cell r="J956" t="str">
            <v>PREFABRICADOS</v>
          </cell>
        </row>
        <row r="957">
          <cell r="B957">
            <v>1089</v>
          </cell>
          <cell r="C957" t="str">
            <v>BALASTRO GRUESO</v>
          </cell>
          <cell r="D957" t="str">
            <v>M3</v>
          </cell>
          <cell r="F957">
            <v>0</v>
          </cell>
          <cell r="G957">
            <v>0</v>
          </cell>
          <cell r="H957">
            <v>0</v>
          </cell>
          <cell r="J957" t="str">
            <v>AGREGADOS</v>
          </cell>
        </row>
        <row r="958">
          <cell r="B958">
            <v>1090</v>
          </cell>
          <cell r="C958" t="str">
            <v>REGISTRO ½" PASO DIRECT-CORTINA BRONCE ROSCADO</v>
          </cell>
          <cell r="D958" t="str">
            <v>UN</v>
          </cell>
          <cell r="F958">
            <v>0</v>
          </cell>
          <cell r="G958">
            <v>0</v>
          </cell>
          <cell r="H958">
            <v>0</v>
          </cell>
          <cell r="J958" t="str">
            <v>REGISTROS Y CHEQUES</v>
          </cell>
        </row>
        <row r="959">
          <cell r="B959">
            <v>1091</v>
          </cell>
          <cell r="C959" t="str">
            <v>BROCAS HSS JUEGO 15Pzs 1/16 A 3/8</v>
          </cell>
          <cell r="D959" t="str">
            <v>JGO</v>
          </cell>
          <cell r="E959">
            <v>44341</v>
          </cell>
          <cell r="F959">
            <v>41375.629999999997</v>
          </cell>
          <cell r="G959">
            <v>0.19</v>
          </cell>
          <cell r="H959">
            <v>49237</v>
          </cell>
          <cell r="I959" t="str">
            <v>8956232 - IDRD - MEDIA ARMONICA COTIZACIONES</v>
          </cell>
          <cell r="J959" t="str">
            <v>HERRAMIENTA</v>
          </cell>
        </row>
        <row r="960">
          <cell r="B960">
            <v>1092</v>
          </cell>
          <cell r="C960" t="str">
            <v>BROCAS TUNGSTENO (1.2-2.0MM)JUEGO 10PZS HSS</v>
          </cell>
          <cell r="D960" t="str">
            <v>JGO</v>
          </cell>
          <cell r="F960">
            <v>0</v>
          </cell>
          <cell r="G960">
            <v>0</v>
          </cell>
          <cell r="H960">
            <v>0</v>
          </cell>
          <cell r="J960" t="str">
            <v>HERRAMIENTA</v>
          </cell>
        </row>
        <row r="961">
          <cell r="B961">
            <v>1093</v>
          </cell>
          <cell r="C961" t="str">
            <v>ANGULO1X1X 1/16" BLANCO</v>
          </cell>
          <cell r="D961" t="str">
            <v>ML</v>
          </cell>
          <cell r="F961">
            <v>0</v>
          </cell>
          <cell r="G961">
            <v>0</v>
          </cell>
          <cell r="H961">
            <v>0</v>
          </cell>
          <cell r="J961" t="str">
            <v>PERFILES</v>
          </cell>
        </row>
        <row r="962">
          <cell r="B962">
            <v>1094</v>
          </cell>
          <cell r="C962" t="str">
            <v>TOMA TV AMERICANA GALICA</v>
          </cell>
          <cell r="D962" t="str">
            <v>UN</v>
          </cell>
          <cell r="F962">
            <v>0</v>
          </cell>
          <cell r="G962">
            <v>0</v>
          </cell>
          <cell r="H962">
            <v>0</v>
          </cell>
          <cell r="J962" t="str">
            <v>APARATOS ELECTRICOS</v>
          </cell>
        </row>
        <row r="963">
          <cell r="B963">
            <v>1095</v>
          </cell>
          <cell r="C963" t="str">
            <v>ADAPTADOR CALIENTE ULTRATEMP   3/4"   PAVCO</v>
          </cell>
          <cell r="D963" t="str">
            <v>UN</v>
          </cell>
          <cell r="F963">
            <v>0</v>
          </cell>
          <cell r="G963">
            <v>0</v>
          </cell>
          <cell r="H963">
            <v>0</v>
          </cell>
          <cell r="J963" t="str">
            <v>ACCESORIOS HIDROSANITARIOS</v>
          </cell>
        </row>
        <row r="964">
          <cell r="B964">
            <v>1096</v>
          </cell>
          <cell r="C964" t="str">
            <v>PASAMANOS ANOLOK X 6M</v>
          </cell>
          <cell r="D964" t="str">
            <v>ML</v>
          </cell>
          <cell r="F964">
            <v>0</v>
          </cell>
          <cell r="G964">
            <v>0</v>
          </cell>
          <cell r="H964">
            <v>0</v>
          </cell>
          <cell r="J964" t="str">
            <v>PASAMANOS</v>
          </cell>
        </row>
        <row r="965">
          <cell r="B965">
            <v>1097</v>
          </cell>
          <cell r="C965" t="str">
            <v>ESTUFA GAS 4 pts. CORNING GLASS             CHLLG</v>
          </cell>
          <cell r="D965" t="str">
            <v>UN</v>
          </cell>
          <cell r="F965">
            <v>0</v>
          </cell>
          <cell r="G965">
            <v>0</v>
          </cell>
          <cell r="H965">
            <v>0</v>
          </cell>
          <cell r="J965" t="str">
            <v>Estufas</v>
          </cell>
        </row>
        <row r="966">
          <cell r="B966">
            <v>1098</v>
          </cell>
          <cell r="C966" t="str">
            <v>ESTUFA GAS 4 pts, CORNING GLASS           CHLLG</v>
          </cell>
          <cell r="D966" t="str">
            <v>UN</v>
          </cell>
          <cell r="F966">
            <v>0</v>
          </cell>
          <cell r="G966">
            <v>0</v>
          </cell>
          <cell r="H966">
            <v>0</v>
          </cell>
          <cell r="J966" t="str">
            <v>Estufas</v>
          </cell>
        </row>
        <row r="967">
          <cell r="B967">
            <v>1099</v>
          </cell>
          <cell r="C967" t="str">
            <v>CODO 90° SANITARIO 2"CxC S/NORMA ICONTEC</v>
          </cell>
          <cell r="D967" t="str">
            <v>UN</v>
          </cell>
          <cell r="E967">
            <v>44306</v>
          </cell>
          <cell r="F967">
            <v>2178.9899999999998</v>
          </cell>
          <cell r="G967">
            <v>0.19</v>
          </cell>
          <cell r="H967">
            <v>2593</v>
          </cell>
          <cell r="I967" t="str">
            <v>8956232 - IDRD - MEDIA ARMONICA COTIZACIONES</v>
          </cell>
          <cell r="J967" t="str">
            <v>ACCESORIOS HIDROSANITARIOS</v>
          </cell>
        </row>
        <row r="968">
          <cell r="B968">
            <v>1100</v>
          </cell>
          <cell r="C968" t="str">
            <v>CODO ALCANT 90° CxE 4"   PAVCO</v>
          </cell>
          <cell r="D968" t="str">
            <v>UN</v>
          </cell>
          <cell r="F968">
            <v>0</v>
          </cell>
          <cell r="G968">
            <v>0</v>
          </cell>
          <cell r="H968">
            <v>0</v>
          </cell>
          <cell r="J968" t="str">
            <v>ACCESORIOS TUBERIA SUBTERRANEA</v>
          </cell>
        </row>
        <row r="969">
          <cell r="B969">
            <v>1101</v>
          </cell>
          <cell r="C969" t="str">
            <v>CODO 90° SANITARIO 3" CxC S/NORMA ICONTEC</v>
          </cell>
          <cell r="D969" t="str">
            <v>UN</v>
          </cell>
          <cell r="E969">
            <v>44343</v>
          </cell>
          <cell r="F969">
            <v>5720.17</v>
          </cell>
          <cell r="G969">
            <v>0.19</v>
          </cell>
          <cell r="H969">
            <v>6807</v>
          </cell>
          <cell r="I969" t="str">
            <v>8956232 - IDRD - MEDIA ARMONICA COTIZACIONES</v>
          </cell>
          <cell r="J969" t="str">
            <v>ACCESORIOS HIDROSANITARIOS</v>
          </cell>
        </row>
        <row r="970">
          <cell r="B970">
            <v>1102</v>
          </cell>
          <cell r="C970" t="str">
            <v>ADAPTADOR UNION  Z 3"PVC  PAVCO</v>
          </cell>
          <cell r="D970" t="str">
            <v>ML</v>
          </cell>
          <cell r="F970">
            <v>0</v>
          </cell>
          <cell r="G970">
            <v>0</v>
          </cell>
          <cell r="H970">
            <v>0</v>
          </cell>
          <cell r="J970" t="str">
            <v>TUBERIA SUBT,REJILLAS,SUMIDER.</v>
          </cell>
        </row>
        <row r="971">
          <cell r="B971">
            <v>1103</v>
          </cell>
          <cell r="C971" t="str">
            <v>ADAPTADOR UNION RAPIDA Z 3"  PAVCO</v>
          </cell>
          <cell r="D971" t="str">
            <v>UN</v>
          </cell>
          <cell r="F971">
            <v>0</v>
          </cell>
          <cell r="G971">
            <v>0</v>
          </cell>
          <cell r="H971">
            <v>0</v>
          </cell>
          <cell r="J971" t="str">
            <v>TUBERIA SUBT,REJILLAS,SUMIDER.</v>
          </cell>
        </row>
        <row r="972">
          <cell r="B972">
            <v>1104</v>
          </cell>
          <cell r="C972" t="str">
            <v>CAJILLA MEDIDORES ACUEDUCTO(FIBRIT)</v>
          </cell>
          <cell r="D972" t="str">
            <v>UN</v>
          </cell>
          <cell r="E972">
            <v>43530</v>
          </cell>
          <cell r="F972">
            <v>85635.29</v>
          </cell>
          <cell r="G972">
            <v>0.19</v>
          </cell>
          <cell r="H972">
            <v>101906</v>
          </cell>
          <cell r="I972" t="str">
            <v>555555555555 - IDRD - MEDIANA DE COTIZACIONES</v>
          </cell>
          <cell r="J972" t="str">
            <v>TUBERIA SUBT,REJILLAS,SUMIDER.</v>
          </cell>
        </row>
        <row r="973">
          <cell r="B973">
            <v>1105</v>
          </cell>
          <cell r="C973" t="str">
            <v>CAJA INSPECCION Sin Tapa h=30 FIBRIT</v>
          </cell>
          <cell r="D973" t="str">
            <v>UN</v>
          </cell>
          <cell r="F973">
            <v>0</v>
          </cell>
          <cell r="G973">
            <v>0</v>
          </cell>
          <cell r="H973">
            <v>0</v>
          </cell>
          <cell r="J973" t="str">
            <v>TUBERIA SUBT,REJILLAS,SUMIDER.</v>
          </cell>
        </row>
        <row r="974">
          <cell r="B974">
            <v>1106</v>
          </cell>
          <cell r="C974" t="str">
            <v>CAJA INSPECCION h=65 cm       FIBRIT</v>
          </cell>
          <cell r="D974" t="str">
            <v>UN</v>
          </cell>
          <cell r="F974">
            <v>0</v>
          </cell>
          <cell r="G974">
            <v>0</v>
          </cell>
          <cell r="H974">
            <v>0</v>
          </cell>
          <cell r="J974" t="str">
            <v>TUBERIA SUBT,REJILLAS,SUMIDER.</v>
          </cell>
        </row>
        <row r="975">
          <cell r="B975">
            <v>1107</v>
          </cell>
          <cell r="C975" t="str">
            <v>CAMPANA REDU/BAJA/ACR ETERNI</v>
          </cell>
          <cell r="D975" t="str">
            <v>UN</v>
          </cell>
          <cell r="F975">
            <v>0</v>
          </cell>
          <cell r="G975">
            <v>0</v>
          </cell>
          <cell r="H975">
            <v>0</v>
          </cell>
          <cell r="J975" t="str">
            <v>ACCESORIOS TUBERIA SUBTERRANEA</v>
          </cell>
        </row>
        <row r="976">
          <cell r="B976">
            <v>1108</v>
          </cell>
          <cell r="C976" t="str">
            <v>TOMA TV AMERICANA COAXIAL 400 AVE</v>
          </cell>
          <cell r="D976" t="str">
            <v>UN</v>
          </cell>
          <cell r="F976">
            <v>0</v>
          </cell>
          <cell r="G976">
            <v>0</v>
          </cell>
          <cell r="H976">
            <v>0</v>
          </cell>
          <cell r="J976" t="str">
            <v>APARATOS ELECTRICOS</v>
          </cell>
        </row>
        <row r="977">
          <cell r="B977">
            <v>1109</v>
          </cell>
          <cell r="C977" t="str">
            <v>CURVO DE GRES 4"         MOORE</v>
          </cell>
          <cell r="D977" t="str">
            <v>UN</v>
          </cell>
          <cell r="F977">
            <v>0</v>
          </cell>
          <cell r="G977">
            <v>0</v>
          </cell>
          <cell r="H977">
            <v>0</v>
          </cell>
          <cell r="J977" t="str">
            <v>TUBERIA SUBT,REJILLAS,SUMIDER.</v>
          </cell>
        </row>
        <row r="978">
          <cell r="B978">
            <v>1110</v>
          </cell>
          <cell r="C978" t="str">
            <v>CURVO DE GRES 6"         MOORE</v>
          </cell>
          <cell r="D978" t="str">
            <v>UN</v>
          </cell>
          <cell r="F978">
            <v>0</v>
          </cell>
          <cell r="G978">
            <v>0</v>
          </cell>
          <cell r="H978">
            <v>0</v>
          </cell>
          <cell r="J978" t="str">
            <v>TUBERIA SUBT,REJILLAS,SUMIDER.</v>
          </cell>
        </row>
        <row r="979">
          <cell r="B979">
            <v>1111</v>
          </cell>
          <cell r="C979" t="str">
            <v>TEE SANITARIA Ø 3"S/NORMA ICONTEC</v>
          </cell>
          <cell r="D979" t="str">
            <v>UN</v>
          </cell>
          <cell r="E979">
            <v>43843</v>
          </cell>
          <cell r="F979">
            <v>3558</v>
          </cell>
          <cell r="G979">
            <v>0.19</v>
          </cell>
          <cell r="H979">
            <v>4234.0200000000004</v>
          </cell>
          <cell r="I979" t="str">
            <v>8956232 - IDRD - MEDIA ARMONICA COTIZACIONES</v>
          </cell>
          <cell r="J979" t="str">
            <v>ACCESORIOS HIDROSANITARIOS</v>
          </cell>
        </row>
        <row r="980">
          <cell r="B980">
            <v>1112</v>
          </cell>
          <cell r="C980" t="str">
            <v>CODO RECTO DE GRES 4"    MOORE</v>
          </cell>
          <cell r="D980" t="str">
            <v>UN</v>
          </cell>
          <cell r="F980">
            <v>0</v>
          </cell>
          <cell r="G980">
            <v>0</v>
          </cell>
          <cell r="H980">
            <v>0</v>
          </cell>
          <cell r="J980" t="str">
            <v>TUBERIA SUBT,REJILLAS,SUMIDER.</v>
          </cell>
        </row>
        <row r="981">
          <cell r="B981">
            <v>1113</v>
          </cell>
          <cell r="C981" t="str">
            <v>CODO RECTO DE GRES 6"    MOORE</v>
          </cell>
          <cell r="D981" t="str">
            <v>UN</v>
          </cell>
          <cell r="F981">
            <v>0</v>
          </cell>
          <cell r="G981">
            <v>0</v>
          </cell>
          <cell r="H981">
            <v>0</v>
          </cell>
          <cell r="J981" t="str">
            <v>TUBERIA SUBT,REJILLAS,SUMIDER.</v>
          </cell>
        </row>
        <row r="982">
          <cell r="B982">
            <v>1114</v>
          </cell>
          <cell r="C982" t="str">
            <v>CODO UNION Z 90° 3"PVC   PAVCO</v>
          </cell>
          <cell r="D982" t="str">
            <v>UN</v>
          </cell>
          <cell r="F982">
            <v>0</v>
          </cell>
          <cell r="G982">
            <v>0</v>
          </cell>
          <cell r="H982">
            <v>0</v>
          </cell>
          <cell r="J982" t="str">
            <v>ACCESORIOS TUBERIA SUBTERRANEA</v>
          </cell>
        </row>
        <row r="983">
          <cell r="B983">
            <v>1115</v>
          </cell>
          <cell r="C983" t="str">
            <v>CODO UNION Z 90° 4"      PAVCO</v>
          </cell>
          <cell r="D983" t="str">
            <v>ML</v>
          </cell>
          <cell r="F983">
            <v>0</v>
          </cell>
          <cell r="G983">
            <v>0</v>
          </cell>
          <cell r="H983">
            <v>0</v>
          </cell>
          <cell r="J983" t="str">
            <v>ACCESORIOS TUBERIA SUBTERRANEA</v>
          </cell>
        </row>
        <row r="984">
          <cell r="B984">
            <v>1116</v>
          </cell>
          <cell r="C984" t="str">
            <v>UNION CONDUIT C/DFLEX ½" PAVCO</v>
          </cell>
          <cell r="D984" t="str">
            <v>UN</v>
          </cell>
          <cell r="F984">
            <v>0</v>
          </cell>
          <cell r="G984">
            <v>0</v>
          </cell>
          <cell r="H984">
            <v>0</v>
          </cell>
          <cell r="J984" t="str">
            <v>TUBERIA SUBT,REJILLAS,SUMIDER.</v>
          </cell>
        </row>
        <row r="985">
          <cell r="B985">
            <v>1117</v>
          </cell>
          <cell r="C985" t="str">
            <v>CUNETA PARA VIAS  L= 1.00</v>
          </cell>
          <cell r="D985" t="str">
            <v>UN</v>
          </cell>
          <cell r="F985">
            <v>0</v>
          </cell>
          <cell r="G985">
            <v>0</v>
          </cell>
          <cell r="H985">
            <v>0</v>
          </cell>
          <cell r="J985" t="str">
            <v>TUBERIA SUBT,REJILLAS,SUMIDER.</v>
          </cell>
        </row>
        <row r="986">
          <cell r="B986">
            <v>1118</v>
          </cell>
          <cell r="C986" t="str">
            <v>CUPULA TRADICIONAL C-4"x2" Aluminio.</v>
          </cell>
          <cell r="D986" t="str">
            <v>UN</v>
          </cell>
          <cell r="F986">
            <v>0</v>
          </cell>
          <cell r="G986">
            <v>0</v>
          </cell>
          <cell r="H986">
            <v>0</v>
          </cell>
          <cell r="J986" t="str">
            <v>TUBERIA SUBT,REJILLAS,SUMIDER.</v>
          </cell>
        </row>
        <row r="987">
          <cell r="B987">
            <v>1119</v>
          </cell>
          <cell r="C987" t="str">
            <v>MANTO POLIESTER 4 mm.</v>
          </cell>
          <cell r="D987" t="str">
            <v>M2</v>
          </cell>
          <cell r="F987">
            <v>0</v>
          </cell>
          <cell r="G987">
            <v>0</v>
          </cell>
          <cell r="H987">
            <v>0</v>
          </cell>
          <cell r="J987" t="str">
            <v>IMPERMEABILIZANTES</v>
          </cell>
        </row>
        <row r="988">
          <cell r="B988">
            <v>1120</v>
          </cell>
          <cell r="C988" t="str">
            <v>TUBO CONDUIT   PVC       1 ¼"</v>
          </cell>
          <cell r="D988" t="str">
            <v>ML</v>
          </cell>
          <cell r="F988">
            <v>0</v>
          </cell>
          <cell r="G988">
            <v>0</v>
          </cell>
          <cell r="H988">
            <v>0</v>
          </cell>
          <cell r="J988" t="str">
            <v>TUBERIA</v>
          </cell>
        </row>
        <row r="989">
          <cell r="B989">
            <v>1121</v>
          </cell>
          <cell r="C989" t="str">
            <v>TUBO CONDUIT DUCTO PVC EB 3"</v>
          </cell>
          <cell r="D989" t="str">
            <v>ML</v>
          </cell>
          <cell r="F989">
            <v>0</v>
          </cell>
          <cell r="G989">
            <v>0</v>
          </cell>
          <cell r="H989">
            <v>0</v>
          </cell>
          <cell r="J989" t="str">
            <v>TUBERIA</v>
          </cell>
        </row>
        <row r="990">
          <cell r="B990">
            <v>1122</v>
          </cell>
          <cell r="C990" t="str">
            <v>UNION PRESION Ø ½" PVC S/NORMA ICONTEC</v>
          </cell>
          <cell r="D990" t="str">
            <v>UN</v>
          </cell>
          <cell r="E990">
            <v>43857</v>
          </cell>
          <cell r="F990">
            <v>168</v>
          </cell>
          <cell r="G990">
            <v>0.19</v>
          </cell>
          <cell r="H990">
            <v>199.92</v>
          </cell>
          <cell r="I990" t="str">
            <v>555555555555 - IDRD - MEDIANA DE COTIZACIONES</v>
          </cell>
          <cell r="J990" t="str">
            <v>ACCESORIOS HIDROSANITARIOS</v>
          </cell>
        </row>
        <row r="991">
          <cell r="B991">
            <v>1123</v>
          </cell>
          <cell r="C991" t="str">
            <v>MARCO REJILLA  EN CONCRETO PREF.  45x83x14</v>
          </cell>
          <cell r="D991" t="str">
            <v>UN</v>
          </cell>
          <cell r="E991">
            <v>44348</v>
          </cell>
          <cell r="F991">
            <v>52000</v>
          </cell>
          <cell r="G991">
            <v>0.19</v>
          </cell>
          <cell r="H991">
            <v>61880</v>
          </cell>
          <cell r="I991" t="str">
            <v>555555555555 - IDRD - MEDIANA DE COTIZACIONES</v>
          </cell>
          <cell r="J991" t="str">
            <v>TUBERIA SUBT,REJILLAS,SUMIDER.</v>
          </cell>
        </row>
        <row r="992">
          <cell r="B992">
            <v>1124</v>
          </cell>
          <cell r="C992" t="str">
            <v>CALADORA 3.7 Amp      MAKITA</v>
          </cell>
          <cell r="D992" t="str">
            <v>UN</v>
          </cell>
          <cell r="F992">
            <v>0</v>
          </cell>
          <cell r="G992">
            <v>0</v>
          </cell>
          <cell r="H992">
            <v>0</v>
          </cell>
          <cell r="J992" t="str">
            <v>HERRAMIENTA</v>
          </cell>
        </row>
        <row r="993">
          <cell r="B993">
            <v>1125</v>
          </cell>
          <cell r="C993" t="str">
            <v>ARO/CARGUE + TAPA POZO INSPECCION D=1 MT</v>
          </cell>
          <cell r="D993" t="str">
            <v>UN</v>
          </cell>
          <cell r="E993">
            <v>44365</v>
          </cell>
          <cell r="F993">
            <v>273131.09000000003</v>
          </cell>
          <cell r="G993">
            <v>0.19</v>
          </cell>
          <cell r="H993">
            <v>325026</v>
          </cell>
          <cell r="I993" t="str">
            <v>562221312 - IDRD - VALOR CIO AJUSTADO</v>
          </cell>
          <cell r="J993" t="str">
            <v>TUBERIA SUBT,REJILLAS,SUMIDER.</v>
          </cell>
        </row>
        <row r="994">
          <cell r="B994">
            <v>1126</v>
          </cell>
          <cell r="C994" t="str">
            <v>LIJADORA PALMA PROFESIONAL ¼"   DE WALT</v>
          </cell>
          <cell r="D994" t="str">
            <v>UN</v>
          </cell>
          <cell r="F994">
            <v>0</v>
          </cell>
          <cell r="G994">
            <v>0</v>
          </cell>
          <cell r="H994">
            <v>0</v>
          </cell>
          <cell r="J994" t="str">
            <v>HERRAMIENTA</v>
          </cell>
        </row>
        <row r="995">
          <cell r="B995">
            <v>1127</v>
          </cell>
          <cell r="C995" t="str">
            <v>ESTUFA MIXTA 4 pts. Cristal               CHLLG</v>
          </cell>
          <cell r="D995" t="str">
            <v>UN</v>
          </cell>
          <cell r="F995">
            <v>0</v>
          </cell>
          <cell r="G995">
            <v>0</v>
          </cell>
          <cell r="H995">
            <v>0</v>
          </cell>
          <cell r="J995" t="str">
            <v>Estufas</v>
          </cell>
        </row>
        <row r="996">
          <cell r="B996">
            <v>1130</v>
          </cell>
          <cell r="C996" t="str">
            <v>REJILLA SIN CROMAR          GRIVAL</v>
          </cell>
          <cell r="D996" t="str">
            <v>UN</v>
          </cell>
          <cell r="F996">
            <v>0</v>
          </cell>
          <cell r="G996">
            <v>0</v>
          </cell>
          <cell r="H996">
            <v>0</v>
          </cell>
          <cell r="J996" t="str">
            <v>TUBERIA SUBT,REJILLAS,SUMIDER.</v>
          </cell>
        </row>
        <row r="997">
          <cell r="B997">
            <v>1132</v>
          </cell>
          <cell r="C997" t="str">
            <v>FLUXOMETRO PALANCA SANITARIO GRIVAL</v>
          </cell>
          <cell r="D997" t="str">
            <v>UN</v>
          </cell>
          <cell r="F997">
            <v>0</v>
          </cell>
          <cell r="G997">
            <v>0</v>
          </cell>
          <cell r="H997">
            <v>0</v>
          </cell>
          <cell r="J997" t="str">
            <v>GRIFERIAS,APARATOS,ACCESORIOS</v>
          </cell>
        </row>
        <row r="998">
          <cell r="B998">
            <v>1134</v>
          </cell>
          <cell r="C998" t="str">
            <v>YEE GRES 10 x 6"  MOORE AA-1A (150)</v>
          </cell>
          <cell r="D998" t="str">
            <v>UN</v>
          </cell>
          <cell r="F998">
            <v>0</v>
          </cell>
          <cell r="G998">
            <v>0</v>
          </cell>
          <cell r="H998">
            <v>0</v>
          </cell>
          <cell r="J998" t="str">
            <v>TUBERIA SUBT,REJILLAS,SUMIDER.</v>
          </cell>
        </row>
        <row r="999">
          <cell r="B999">
            <v>1135</v>
          </cell>
          <cell r="C999" t="str">
            <v>TUBO ALCANT NOVAFORT 315MM  S/NORMA ICONTEC</v>
          </cell>
          <cell r="D999" t="str">
            <v>ML</v>
          </cell>
          <cell r="E999">
            <v>44340</v>
          </cell>
          <cell r="F999">
            <v>89834.45</v>
          </cell>
          <cell r="G999">
            <v>0.19</v>
          </cell>
          <cell r="H999">
            <v>106903</v>
          </cell>
          <cell r="I999" t="str">
            <v>666666666252 - IDRD - MEDIA GEOMETRICA COTIZACIONES</v>
          </cell>
          <cell r="J999" t="str">
            <v>INST. HIDRAUL/SANIT. Y LAMINAS</v>
          </cell>
        </row>
        <row r="1000">
          <cell r="B1000">
            <v>1136</v>
          </cell>
          <cell r="C1000" t="str">
            <v>TUBO ALCANT NOVAFORT 400MM  S/NORMA ICONTEC</v>
          </cell>
          <cell r="D1000" t="str">
            <v>ML</v>
          </cell>
          <cell r="E1000">
            <v>43843</v>
          </cell>
          <cell r="F1000">
            <v>80662</v>
          </cell>
          <cell r="G1000">
            <v>0.19</v>
          </cell>
          <cell r="H1000">
            <v>95987.78</v>
          </cell>
          <cell r="I1000" t="str">
            <v>860061089 - IDRD - PROYECCIÒN</v>
          </cell>
          <cell r="J1000" t="str">
            <v>INST. HIDRAUL/SANIT. Y LAMINAS</v>
          </cell>
        </row>
        <row r="1001">
          <cell r="B1001">
            <v>1137</v>
          </cell>
          <cell r="C1001" t="str">
            <v>REJILLA SUMIDERO Continuo 46cm</v>
          </cell>
          <cell r="D1001" t="str">
            <v>UN</v>
          </cell>
          <cell r="E1001">
            <v>44350</v>
          </cell>
          <cell r="F1001">
            <v>83547.06</v>
          </cell>
          <cell r="G1001">
            <v>0.19</v>
          </cell>
          <cell r="H1001">
            <v>99421</v>
          </cell>
          <cell r="I1001" t="str">
            <v>66665555555 - IDRD - MEDIA ARITMETICA DE COTIZACIONES</v>
          </cell>
          <cell r="J1001" t="str">
            <v>REJILLAS</v>
          </cell>
        </row>
        <row r="1002">
          <cell r="B1002">
            <v>1138</v>
          </cell>
          <cell r="C1002" t="str">
            <v>REJILLA SUMIDERO VIAL 68x33x10 (fundicion)</v>
          </cell>
          <cell r="D1002" t="str">
            <v>UN</v>
          </cell>
          <cell r="F1002">
            <v>0</v>
          </cell>
          <cell r="G1002">
            <v>0</v>
          </cell>
          <cell r="H1002">
            <v>0</v>
          </cell>
          <cell r="J1002" t="str">
            <v>TUBERIA SUBT,REJILLAS,SUMIDER.</v>
          </cell>
        </row>
        <row r="1003">
          <cell r="B1003">
            <v>1139</v>
          </cell>
          <cell r="C1003" t="str">
            <v>PULIDORA INDUSTRIAL DE 4 ½"   PG. 7.8AMP 11000 RPM</v>
          </cell>
          <cell r="D1003" t="str">
            <v>UN</v>
          </cell>
          <cell r="F1003">
            <v>0</v>
          </cell>
          <cell r="G1003">
            <v>0</v>
          </cell>
          <cell r="H1003">
            <v>0</v>
          </cell>
          <cell r="J1003" t="str">
            <v>HERRAMIENTA</v>
          </cell>
        </row>
        <row r="1004">
          <cell r="B1004">
            <v>1140</v>
          </cell>
          <cell r="C1004" t="str">
            <v>BOQUILLERA ALUMINIODE 3-X11/2X6 Mts</v>
          </cell>
          <cell r="D1004" t="str">
            <v>UN</v>
          </cell>
          <cell r="F1004">
            <v>0</v>
          </cell>
          <cell r="G1004">
            <v>0</v>
          </cell>
          <cell r="H1004">
            <v>0</v>
          </cell>
          <cell r="J1004" t="str">
            <v>TUBERIA</v>
          </cell>
        </row>
        <row r="1005">
          <cell r="B1005">
            <v>1141</v>
          </cell>
          <cell r="C1005" t="str">
            <v>TAPA Traf.Pes. CAJA INSPECCION</v>
          </cell>
          <cell r="D1005" t="str">
            <v>UN</v>
          </cell>
          <cell r="F1005">
            <v>0</v>
          </cell>
          <cell r="G1005">
            <v>0</v>
          </cell>
          <cell r="H1005">
            <v>0</v>
          </cell>
          <cell r="J1005" t="str">
            <v>TUBERIA SUBT,REJILLAS,SUMIDER.</v>
          </cell>
        </row>
        <row r="1006">
          <cell r="B1006">
            <v>1142</v>
          </cell>
          <cell r="C1006" t="str">
            <v>TAPA POZO INSP.VIAS CON MARCO</v>
          </cell>
          <cell r="D1006" t="str">
            <v>UN</v>
          </cell>
          <cell r="E1006">
            <v>44350</v>
          </cell>
          <cell r="F1006">
            <v>294508.40000000002</v>
          </cell>
          <cell r="G1006">
            <v>0.19</v>
          </cell>
          <cell r="H1006">
            <v>350465</v>
          </cell>
          <cell r="I1006" t="str">
            <v>8956232 - IDRD - MEDIA ARMONICA COTIZACIONES</v>
          </cell>
          <cell r="J1006" t="str">
            <v>TUBERIA SUBT,REJILLAS,SUMIDER.</v>
          </cell>
        </row>
        <row r="1007">
          <cell r="B1007">
            <v>1143</v>
          </cell>
          <cell r="C1007" t="str">
            <v>TAPA REGISTRO 15 x 15 cm.PLÁSTICA</v>
          </cell>
          <cell r="D1007" t="str">
            <v>UN</v>
          </cell>
          <cell r="F1007">
            <v>0</v>
          </cell>
          <cell r="G1007">
            <v>0</v>
          </cell>
          <cell r="H1007">
            <v>0</v>
          </cell>
          <cell r="J1007" t="str">
            <v>TUBERIA SUBT,REJILLAS,SUMIDER.</v>
          </cell>
        </row>
        <row r="1008">
          <cell r="B1008">
            <v>1144</v>
          </cell>
          <cell r="C1008" t="str">
            <v>TAPA REGISTRO PLASTICA 20 x 20 cm.</v>
          </cell>
          <cell r="D1008" t="str">
            <v>UN</v>
          </cell>
          <cell r="E1008">
            <v>44160</v>
          </cell>
          <cell r="F1008">
            <v>4396.6400000000003</v>
          </cell>
          <cell r="G1008">
            <v>0.19</v>
          </cell>
          <cell r="H1008">
            <v>5232</v>
          </cell>
          <cell r="I1008" t="str">
            <v>66665555555 - IDRD - MEDIA ARITMETICA DE COTIZACIONES</v>
          </cell>
          <cell r="J1008" t="str">
            <v>TUBERIA SUBT,REJILLAS,SUMIDER.</v>
          </cell>
        </row>
        <row r="1009">
          <cell r="B1009">
            <v>1145</v>
          </cell>
          <cell r="C1009" t="str">
            <v>TUBO ALCANT CONCRETO MLC  8"  (con anillo)  ETERNI</v>
          </cell>
          <cell r="D1009" t="str">
            <v>ML</v>
          </cell>
          <cell r="F1009">
            <v>0</v>
          </cell>
          <cell r="G1009">
            <v>0</v>
          </cell>
          <cell r="H1009">
            <v>0</v>
          </cell>
          <cell r="J1009" t="str">
            <v>TUBOS</v>
          </cell>
        </row>
        <row r="1010">
          <cell r="B1010">
            <v>1146</v>
          </cell>
          <cell r="C1010" t="str">
            <v>TUBO ALCANT CONCRETO Ø 10" (con anillo)Sin refuerz</v>
          </cell>
          <cell r="D1010" t="str">
            <v>ML</v>
          </cell>
          <cell r="E1010">
            <v>44340</v>
          </cell>
          <cell r="F1010">
            <v>83788.240000000005</v>
          </cell>
          <cell r="G1010">
            <v>0.19</v>
          </cell>
          <cell r="H1010">
            <v>99708.01</v>
          </cell>
          <cell r="I1010" t="str">
            <v>666666666252 - IDRD - MEDIA GEOMETRICA COTIZACIONES</v>
          </cell>
          <cell r="J1010" t="str">
            <v>TUBOS</v>
          </cell>
        </row>
        <row r="1011">
          <cell r="B1011">
            <v>1147</v>
          </cell>
          <cell r="C1011" t="str">
            <v>TUBO ALCANT CONCRETO MLC  12"  (con anillo)  ETERN</v>
          </cell>
          <cell r="D1011" t="str">
            <v>ML</v>
          </cell>
          <cell r="F1011">
            <v>0</v>
          </cell>
          <cell r="G1011">
            <v>0</v>
          </cell>
          <cell r="H1011">
            <v>0</v>
          </cell>
          <cell r="J1011" t="str">
            <v>TUBOS</v>
          </cell>
        </row>
        <row r="1012">
          <cell r="B1012">
            <v>1148</v>
          </cell>
          <cell r="C1012" t="str">
            <v>TUBO DRENAJE PVC 100mm. PAVCO</v>
          </cell>
          <cell r="D1012" t="str">
            <v>ML</v>
          </cell>
          <cell r="F1012">
            <v>0</v>
          </cell>
          <cell r="G1012">
            <v>0</v>
          </cell>
          <cell r="H1012">
            <v>0</v>
          </cell>
          <cell r="J1012" t="str">
            <v>TUBERIA SUBT,REJILLAS,SUMIDER.</v>
          </cell>
        </row>
        <row r="1013">
          <cell r="B1013">
            <v>1149</v>
          </cell>
          <cell r="C1013" t="str">
            <v>TUBO DRENAJE PVC  65mm.  PAVCO</v>
          </cell>
          <cell r="D1013" t="str">
            <v>ML</v>
          </cell>
          <cell r="F1013">
            <v>0</v>
          </cell>
          <cell r="G1013">
            <v>0</v>
          </cell>
          <cell r="H1013">
            <v>0</v>
          </cell>
          <cell r="J1013" t="str">
            <v>TUBERIA SUBT,REJILLAS,SUMIDER.</v>
          </cell>
        </row>
        <row r="1014">
          <cell r="B1014">
            <v>1150</v>
          </cell>
          <cell r="C1014" t="str">
            <v>TUBO ALCANT PVC  4"  W RETEN    PAVCO</v>
          </cell>
          <cell r="D1014" t="str">
            <v>ML</v>
          </cell>
          <cell r="F1014">
            <v>0</v>
          </cell>
          <cell r="G1014">
            <v>0</v>
          </cell>
          <cell r="H1014">
            <v>0</v>
          </cell>
          <cell r="J1014" t="str">
            <v>TUBERIA SUBT,REJILLAS,SUMIDER.</v>
          </cell>
        </row>
        <row r="1015">
          <cell r="B1015">
            <v>1151</v>
          </cell>
          <cell r="C1015" t="str">
            <v>TUBO ALCANT PVC  6"  W RETEN    PAVCO</v>
          </cell>
          <cell r="D1015" t="str">
            <v>ML</v>
          </cell>
          <cell r="F1015">
            <v>0</v>
          </cell>
          <cell r="G1015">
            <v>0</v>
          </cell>
          <cell r="H1015">
            <v>0</v>
          </cell>
          <cell r="J1015" t="str">
            <v>TUBERIA SUBT,REJILLAS,SUMIDER.</v>
          </cell>
        </row>
        <row r="1016">
          <cell r="B1016">
            <v>1152</v>
          </cell>
          <cell r="C1016" t="str">
            <v>TUBO ALCANT PVC  8"  W RETEN    PAVCO</v>
          </cell>
          <cell r="D1016" t="str">
            <v>ML</v>
          </cell>
          <cell r="F1016">
            <v>0</v>
          </cell>
          <cell r="G1016">
            <v>0</v>
          </cell>
          <cell r="H1016">
            <v>0</v>
          </cell>
          <cell r="J1016" t="str">
            <v>TUBERIA SUBT,REJILLAS,SUMIDER.</v>
          </cell>
        </row>
        <row r="1017">
          <cell r="B1017">
            <v>1153</v>
          </cell>
          <cell r="C1017" t="str">
            <v>TUBO ALCANT PVC 10" W RETEN      PAVCO</v>
          </cell>
          <cell r="D1017" t="str">
            <v>ML</v>
          </cell>
          <cell r="F1017">
            <v>0</v>
          </cell>
          <cell r="G1017">
            <v>0</v>
          </cell>
          <cell r="H1017">
            <v>0</v>
          </cell>
          <cell r="J1017" t="str">
            <v>TUBERIA SUBT,REJILLAS,SUMIDER.</v>
          </cell>
        </row>
        <row r="1018">
          <cell r="B1018">
            <v>1154</v>
          </cell>
          <cell r="C1018" t="str">
            <v>TUBO GRES DRENAJE 4" (1M)   MOORE</v>
          </cell>
          <cell r="D1018" t="str">
            <v>UN</v>
          </cell>
          <cell r="F1018">
            <v>0</v>
          </cell>
          <cell r="G1018">
            <v>0</v>
          </cell>
          <cell r="H1018">
            <v>0</v>
          </cell>
          <cell r="J1018" t="str">
            <v>TUBERIA SUBT,REJILLAS,SUMIDER.</v>
          </cell>
        </row>
        <row r="1019">
          <cell r="B1019">
            <v>1155</v>
          </cell>
          <cell r="C1019" t="str">
            <v>YEE GRES 18 x 6"  MOORE AA-1A (150)</v>
          </cell>
          <cell r="D1019" t="str">
            <v>UN</v>
          </cell>
          <cell r="F1019">
            <v>0</v>
          </cell>
          <cell r="G1019">
            <v>0</v>
          </cell>
          <cell r="H1019">
            <v>0</v>
          </cell>
          <cell r="J1019" t="str">
            <v>TUBERIA SUBT,REJILLAS,SUMIDER.</v>
          </cell>
        </row>
        <row r="1020">
          <cell r="B1020">
            <v>1156</v>
          </cell>
          <cell r="C1020" t="str">
            <v>TUBO GRES  4" (Long 1.M)  MOORE LIN. CORRIENTE</v>
          </cell>
          <cell r="D1020" t="str">
            <v>UN</v>
          </cell>
          <cell r="F1020">
            <v>0</v>
          </cell>
          <cell r="G1020">
            <v>0</v>
          </cell>
          <cell r="H1020">
            <v>0</v>
          </cell>
          <cell r="J1020" t="str">
            <v>TUBERIA SUBT,REJILLAS,SUMIDER.</v>
          </cell>
        </row>
        <row r="1021">
          <cell r="B1021">
            <v>1157</v>
          </cell>
          <cell r="C1021" t="str">
            <v>TUBO GRES  6" (Long 1M)  MOORE DE 1A</v>
          </cell>
          <cell r="D1021" t="str">
            <v>UNI</v>
          </cell>
          <cell r="F1021">
            <v>0</v>
          </cell>
          <cell r="G1021">
            <v>0</v>
          </cell>
          <cell r="H1021">
            <v>0</v>
          </cell>
          <cell r="J1021" t="str">
            <v>TUBERIA SUBT,REJILLAS,SUMIDER.</v>
          </cell>
        </row>
        <row r="1022">
          <cell r="B1022">
            <v>1158</v>
          </cell>
          <cell r="C1022" t="str">
            <v>TUBO GRES  8" (Long 1M)  DRENAJE 1A</v>
          </cell>
          <cell r="D1022" t="str">
            <v>UN</v>
          </cell>
          <cell r="F1022">
            <v>0</v>
          </cell>
          <cell r="G1022">
            <v>0</v>
          </cell>
          <cell r="H1022">
            <v>0</v>
          </cell>
          <cell r="J1022" t="str">
            <v>TUBERIA SUBT,REJILLAS,SUMIDER.</v>
          </cell>
        </row>
        <row r="1023">
          <cell r="B1023">
            <v>1159</v>
          </cell>
          <cell r="C1023" t="str">
            <v>TUBO GRES 10" (Long 1.M) MOORE</v>
          </cell>
          <cell r="D1023" t="str">
            <v>UNI</v>
          </cell>
          <cell r="F1023">
            <v>0</v>
          </cell>
          <cell r="G1023">
            <v>0</v>
          </cell>
          <cell r="H1023">
            <v>0</v>
          </cell>
          <cell r="J1023" t="str">
            <v>TUBERIA SUBT,REJILLAS,SUMIDER.</v>
          </cell>
        </row>
        <row r="1024">
          <cell r="B1024">
            <v>1160</v>
          </cell>
          <cell r="C1024" t="str">
            <v>DUCTO 4" (Tubo 4 M)MLC ETERNIT</v>
          </cell>
          <cell r="D1024" t="str">
            <v>ML</v>
          </cell>
          <cell r="F1024">
            <v>0</v>
          </cell>
          <cell r="G1024">
            <v>0</v>
          </cell>
          <cell r="H1024">
            <v>0</v>
          </cell>
          <cell r="J1024" t="str">
            <v>TUBERIA SUBT,REJILLAS,SUMIDER.</v>
          </cell>
        </row>
        <row r="1025">
          <cell r="B1025">
            <v>1161</v>
          </cell>
          <cell r="C1025" t="str">
            <v>TUBO UNION Z 4" PVC      PAVCO</v>
          </cell>
          <cell r="D1025" t="str">
            <v>ML</v>
          </cell>
          <cell r="F1025">
            <v>0</v>
          </cell>
          <cell r="G1025">
            <v>0</v>
          </cell>
          <cell r="H1025">
            <v>0</v>
          </cell>
          <cell r="J1025" t="str">
            <v>TUBERIA SUBT,REJILLAS,SUMIDER.</v>
          </cell>
        </row>
        <row r="1026">
          <cell r="B1026">
            <v>1162</v>
          </cell>
          <cell r="C1026" t="str">
            <v>TUBO UNION Z 6" PVC      PAVCO</v>
          </cell>
          <cell r="D1026" t="str">
            <v>ML</v>
          </cell>
          <cell r="F1026">
            <v>0</v>
          </cell>
          <cell r="G1026">
            <v>0</v>
          </cell>
          <cell r="H1026">
            <v>0</v>
          </cell>
          <cell r="J1026" t="str">
            <v>TUBERIA SUBT,REJILLAS,SUMIDER.</v>
          </cell>
        </row>
        <row r="1027">
          <cell r="B1027">
            <v>1163</v>
          </cell>
          <cell r="C1027" t="str">
            <v>UNION CONICA 4"        ETERNIT</v>
          </cell>
          <cell r="D1027" t="str">
            <v>UNI</v>
          </cell>
          <cell r="F1027">
            <v>0</v>
          </cell>
          <cell r="G1027">
            <v>0</v>
          </cell>
          <cell r="H1027">
            <v>0</v>
          </cell>
          <cell r="J1027" t="str">
            <v>ACCESORIOS TUBERIA SUBTERRANEA</v>
          </cell>
        </row>
        <row r="1028">
          <cell r="B1028">
            <v>1164</v>
          </cell>
          <cell r="C1028" t="str">
            <v>TUBO UNION Z 3" PVC</v>
          </cell>
          <cell r="D1028" t="str">
            <v>ML</v>
          </cell>
          <cell r="E1028">
            <v>43839</v>
          </cell>
          <cell r="F1028">
            <v>19124.37</v>
          </cell>
          <cell r="G1028">
            <v>0.19</v>
          </cell>
          <cell r="H1028">
            <v>22758</v>
          </cell>
          <cell r="I1028" t="str">
            <v>860061089 - IDRD - PROYECCIÒN</v>
          </cell>
          <cell r="J1028" t="str">
            <v>TUBERIA SUBT,REJILLAS,SUMIDER.</v>
          </cell>
        </row>
        <row r="1029">
          <cell r="B1029">
            <v>1165</v>
          </cell>
          <cell r="C1029" t="str">
            <v>YEE ALCANT REDUCIDA 8x6" W RETEN PAVCO</v>
          </cell>
          <cell r="D1029" t="str">
            <v>UN</v>
          </cell>
          <cell r="F1029">
            <v>0</v>
          </cell>
          <cell r="G1029">
            <v>0</v>
          </cell>
          <cell r="H1029">
            <v>0</v>
          </cell>
          <cell r="J1029" t="str">
            <v>TUBERIA SUBT,REJILLAS,SUMIDER.</v>
          </cell>
        </row>
        <row r="1030">
          <cell r="B1030">
            <v>1167</v>
          </cell>
          <cell r="C1030" t="str">
            <v>YEE GRES  4 x 4"  GENERICO CTE.</v>
          </cell>
          <cell r="D1030" t="str">
            <v>UN</v>
          </cell>
          <cell r="F1030">
            <v>0</v>
          </cell>
          <cell r="G1030">
            <v>0</v>
          </cell>
          <cell r="H1030">
            <v>0</v>
          </cell>
          <cell r="J1030" t="str">
            <v>TUBERIA SUBT,REJILLAS,SUMIDER.</v>
          </cell>
        </row>
        <row r="1031">
          <cell r="B1031">
            <v>1168</v>
          </cell>
          <cell r="C1031" t="str">
            <v>TEE GRES 4 x 4           MOORE</v>
          </cell>
          <cell r="D1031" t="str">
            <v>UN</v>
          </cell>
          <cell r="F1031">
            <v>0</v>
          </cell>
          <cell r="G1031">
            <v>0</v>
          </cell>
          <cell r="H1031">
            <v>0</v>
          </cell>
          <cell r="J1031" t="str">
            <v>TUBERIA SUBT,REJILLAS,SUMIDER.</v>
          </cell>
        </row>
        <row r="1032">
          <cell r="B1032">
            <v>1169</v>
          </cell>
          <cell r="C1032" t="str">
            <v>YEE GRES  6 x 6"  MOORE AA-1A (150)</v>
          </cell>
          <cell r="D1032" t="str">
            <v>UN</v>
          </cell>
          <cell r="F1032">
            <v>0</v>
          </cell>
          <cell r="G1032">
            <v>0</v>
          </cell>
          <cell r="H1032">
            <v>0</v>
          </cell>
          <cell r="J1032" t="str">
            <v>TUBERIA SUBT,REJILLAS,SUMIDER.</v>
          </cell>
        </row>
        <row r="1033">
          <cell r="B1033">
            <v>1170</v>
          </cell>
          <cell r="C1033" t="str">
            <v>TEE GRES 6 x 6           MOORE</v>
          </cell>
          <cell r="D1033" t="str">
            <v>UN</v>
          </cell>
          <cell r="F1033">
            <v>0</v>
          </cell>
          <cell r="G1033">
            <v>0</v>
          </cell>
          <cell r="H1033">
            <v>0</v>
          </cell>
          <cell r="J1033" t="str">
            <v>TUBERIA SUBT,REJILLAS,SUMIDER.</v>
          </cell>
        </row>
        <row r="1034">
          <cell r="B1034">
            <v>1171</v>
          </cell>
          <cell r="C1034" t="str">
            <v>BISAGRA PISO DORADA PINTADA INAFER</v>
          </cell>
          <cell r="D1034" t="str">
            <v>UN</v>
          </cell>
          <cell r="F1034">
            <v>0</v>
          </cell>
          <cell r="G1034">
            <v>0</v>
          </cell>
          <cell r="H1034">
            <v>0</v>
          </cell>
          <cell r="J1034" t="str">
            <v>CERRADURAS Y HERRAJES</v>
          </cell>
        </row>
        <row r="1035">
          <cell r="B1035">
            <v>1172</v>
          </cell>
          <cell r="C1035" t="str">
            <v>CORTA CIRCUITO IND. 15 kv 100A</v>
          </cell>
          <cell r="D1035" t="str">
            <v>UN</v>
          </cell>
          <cell r="F1035">
            <v>0</v>
          </cell>
          <cell r="G1035">
            <v>0</v>
          </cell>
          <cell r="H1035">
            <v>0</v>
          </cell>
          <cell r="J1035" t="str">
            <v>CAJAS, ARMARIOS, TABLEROS</v>
          </cell>
        </row>
        <row r="1036">
          <cell r="B1036">
            <v>1174</v>
          </cell>
          <cell r="C1036" t="str">
            <v>CERRADURA SAFE ALC.141A CLASIC ST</v>
          </cell>
          <cell r="D1036" t="str">
            <v>UN</v>
          </cell>
          <cell r="F1036">
            <v>0</v>
          </cell>
          <cell r="G1036">
            <v>0</v>
          </cell>
          <cell r="H1036">
            <v>0</v>
          </cell>
          <cell r="J1036" t="str">
            <v>VIDRIOS Y ESPEJOS</v>
          </cell>
        </row>
        <row r="1037">
          <cell r="B1037">
            <v>1175</v>
          </cell>
          <cell r="C1037" t="str">
            <v>CERRADURA ALC CON LLAVES aluminio o SIMILAR</v>
          </cell>
          <cell r="D1037" t="str">
            <v>UN</v>
          </cell>
          <cell r="E1037">
            <v>44160</v>
          </cell>
          <cell r="F1037">
            <v>21098.32</v>
          </cell>
          <cell r="G1037">
            <v>0.19</v>
          </cell>
          <cell r="H1037">
            <v>25107</v>
          </cell>
          <cell r="I1037" t="str">
            <v>66665555555 - IDRD - MEDIA ARITMETICA DE COTIZACIONES</v>
          </cell>
          <cell r="J1037" t="str">
            <v>CERRADURAS Y HERRAJES</v>
          </cell>
        </row>
        <row r="1038">
          <cell r="B1038">
            <v>1176</v>
          </cell>
          <cell r="C1038" t="str">
            <v>TEE SANITARIA 6" PVC S/NORMA ICONTEC</v>
          </cell>
          <cell r="D1038" t="str">
            <v>UN</v>
          </cell>
          <cell r="E1038">
            <v>44306</v>
          </cell>
          <cell r="F1038">
            <v>80174.789999999994</v>
          </cell>
          <cell r="G1038">
            <v>0.19</v>
          </cell>
          <cell r="H1038">
            <v>95408</v>
          </cell>
          <cell r="I1038" t="str">
            <v>555555555555 - IDRD - MEDIANA DE COTIZACIONES</v>
          </cell>
          <cell r="J1038" t="str">
            <v>ACCESORIOS HIDROSANITARIOS</v>
          </cell>
        </row>
        <row r="1039">
          <cell r="B1039">
            <v>1177</v>
          </cell>
          <cell r="C1039" t="str">
            <v>CERRADURA SAFE BAÑO 152 CLASIC ST</v>
          </cell>
          <cell r="D1039" t="str">
            <v>UN</v>
          </cell>
          <cell r="F1039">
            <v>0</v>
          </cell>
          <cell r="G1039">
            <v>0</v>
          </cell>
          <cell r="H1039">
            <v>0</v>
          </cell>
          <cell r="J1039" t="str">
            <v>VIDRIOS Y ESPEJOS</v>
          </cell>
        </row>
        <row r="1040">
          <cell r="B1040">
            <v>1178</v>
          </cell>
          <cell r="C1040" t="str">
            <v>CERRADURA SAFE Closet 145   CLAS ST</v>
          </cell>
          <cell r="D1040" t="str">
            <v>UN</v>
          </cell>
          <cell r="F1040">
            <v>0</v>
          </cell>
          <cell r="G1040">
            <v>0</v>
          </cell>
          <cell r="H1040">
            <v>0</v>
          </cell>
          <cell r="J1040" t="str">
            <v>VIDRIOS Y ESPEJOS</v>
          </cell>
        </row>
        <row r="1041">
          <cell r="B1041">
            <v>1179</v>
          </cell>
          <cell r="C1041" t="str">
            <v>YEE SANITARIA PVC Ø 3" S/NORMA ICONTEC</v>
          </cell>
          <cell r="D1041" t="str">
            <v>UN</v>
          </cell>
          <cell r="E1041">
            <v>43857</v>
          </cell>
          <cell r="F1041">
            <v>6537</v>
          </cell>
          <cell r="G1041">
            <v>0.19</v>
          </cell>
          <cell r="H1041">
            <v>7779.03</v>
          </cell>
          <cell r="I1041" t="str">
            <v>8956232 - IDRD - MEDIA ARMONICA COTIZACIONES</v>
          </cell>
          <cell r="J1041" t="str">
            <v>ACCESORIOS HIDROSANITARIOS</v>
          </cell>
        </row>
        <row r="1042">
          <cell r="B1042">
            <v>1180</v>
          </cell>
          <cell r="C1042" t="str">
            <v>CERRADURA SAFE Entrad. 142A CLAS ST</v>
          </cell>
          <cell r="D1042" t="str">
            <v>UN</v>
          </cell>
          <cell r="F1042">
            <v>0</v>
          </cell>
          <cell r="G1042">
            <v>0</v>
          </cell>
          <cell r="H1042">
            <v>0</v>
          </cell>
          <cell r="J1042" t="str">
            <v>VIDRIOS Y ESPEJOS</v>
          </cell>
        </row>
        <row r="1043">
          <cell r="B1043">
            <v>1182</v>
          </cell>
          <cell r="C1043" t="str">
            <v>YEE SANITARIA PVC Ø  6" S/NORMA ICONTEC</v>
          </cell>
          <cell r="D1043" t="str">
            <v>UN</v>
          </cell>
          <cell r="E1043">
            <v>44306</v>
          </cell>
          <cell r="F1043">
            <v>73931.929999999993</v>
          </cell>
          <cell r="G1043">
            <v>0.19</v>
          </cell>
          <cell r="H1043">
            <v>87979</v>
          </cell>
          <cell r="I1043" t="str">
            <v>8956232 - IDRD - MEDIA ARMONICA COTIZACIONES</v>
          </cell>
          <cell r="J1043" t="str">
            <v>ACCESORIOS HIDROSANITARIOS</v>
          </cell>
        </row>
        <row r="1044">
          <cell r="B1044">
            <v>1183</v>
          </cell>
          <cell r="C1044" t="str">
            <v>CERRADURA SAFE Entrad.2CIL. 143A ST</v>
          </cell>
          <cell r="D1044" t="str">
            <v>UN</v>
          </cell>
          <cell r="F1044">
            <v>0</v>
          </cell>
          <cell r="G1044">
            <v>0</v>
          </cell>
          <cell r="H1044">
            <v>0</v>
          </cell>
          <cell r="J1044" t="str">
            <v>VIDRIOS Y ESPEJOS</v>
          </cell>
        </row>
        <row r="1045">
          <cell r="B1045">
            <v>1184</v>
          </cell>
          <cell r="C1045" t="str">
            <v>CERRADURA SAFE Patio 149    CLAS ST</v>
          </cell>
          <cell r="D1045" t="str">
            <v>UN</v>
          </cell>
          <cell r="F1045">
            <v>0</v>
          </cell>
          <cell r="G1045">
            <v>0</v>
          </cell>
          <cell r="H1045">
            <v>0</v>
          </cell>
          <cell r="J1045" t="str">
            <v>VIDRIOS Y ESPEJOS</v>
          </cell>
        </row>
        <row r="1046">
          <cell r="B1046">
            <v>1185</v>
          </cell>
          <cell r="C1046" t="str">
            <v>BROCA HSS 1/2" (Para metal)</v>
          </cell>
          <cell r="D1046" t="str">
            <v>UN</v>
          </cell>
          <cell r="E1046">
            <v>43843</v>
          </cell>
          <cell r="F1046">
            <v>15983.19</v>
          </cell>
          <cell r="G1046">
            <v>0.19</v>
          </cell>
          <cell r="H1046">
            <v>19020</v>
          </cell>
          <cell r="I1046" t="str">
            <v>860061089 - IDRD - PROYECCIÒN</v>
          </cell>
          <cell r="J1046" t="str">
            <v>HERRAMIENTA</v>
          </cell>
        </row>
        <row r="1047">
          <cell r="B1047">
            <v>1186</v>
          </cell>
          <cell r="C1047" t="str">
            <v>CERRADURA SCHLAGE ALC. GOLD GEORGIA</v>
          </cell>
          <cell r="D1047" t="str">
            <v>UN</v>
          </cell>
          <cell r="F1047">
            <v>0</v>
          </cell>
          <cell r="G1047">
            <v>0</v>
          </cell>
          <cell r="H1047">
            <v>0</v>
          </cell>
          <cell r="J1047" t="str">
            <v>CERRADURAS Y HERRAJES</v>
          </cell>
        </row>
        <row r="1048">
          <cell r="B1048">
            <v>1187</v>
          </cell>
          <cell r="C1048" t="str">
            <v>CERRADURA SCHLAGE BAÑO ALUM NVO.GEO</v>
          </cell>
          <cell r="D1048" t="str">
            <v>UN</v>
          </cell>
          <cell r="F1048">
            <v>0</v>
          </cell>
          <cell r="G1048">
            <v>0</v>
          </cell>
          <cell r="H1048">
            <v>0</v>
          </cell>
          <cell r="J1048" t="str">
            <v>CERRADURAS Y HERRAJES</v>
          </cell>
        </row>
        <row r="1049">
          <cell r="B1049">
            <v>1188</v>
          </cell>
          <cell r="C1049" t="str">
            <v>CERRADURA SCHLAGE BAÑO GOLD GEORGIA</v>
          </cell>
          <cell r="D1049" t="str">
            <v>UN</v>
          </cell>
          <cell r="F1049">
            <v>0</v>
          </cell>
          <cell r="G1049">
            <v>0</v>
          </cell>
          <cell r="H1049">
            <v>0</v>
          </cell>
          <cell r="J1049" t="str">
            <v>CERRADURAS Y HERRAJES</v>
          </cell>
        </row>
        <row r="1050">
          <cell r="B1050">
            <v>1189</v>
          </cell>
          <cell r="C1050" t="str">
            <v>CERRADURA SCHLAGE CL. ALUM N/GEORG.</v>
          </cell>
          <cell r="D1050" t="str">
            <v>UN</v>
          </cell>
          <cell r="F1050">
            <v>0</v>
          </cell>
          <cell r="G1050">
            <v>0</v>
          </cell>
          <cell r="H1050">
            <v>0</v>
          </cell>
          <cell r="J1050" t="str">
            <v>CERRADURAS Y HERRAJES</v>
          </cell>
        </row>
        <row r="1051">
          <cell r="B1051">
            <v>1190</v>
          </cell>
          <cell r="C1051" t="str">
            <v>CERRRADURA SCHLAGE CL. GOLD GEORGIA</v>
          </cell>
          <cell r="D1051" t="str">
            <v>UN</v>
          </cell>
          <cell r="F1051">
            <v>0</v>
          </cell>
          <cell r="G1051">
            <v>0</v>
          </cell>
          <cell r="H1051">
            <v>0</v>
          </cell>
          <cell r="J1051" t="str">
            <v>CERRADURAS Y HERRAJES</v>
          </cell>
        </row>
        <row r="1052">
          <cell r="B1052">
            <v>1191</v>
          </cell>
          <cell r="C1052" t="str">
            <v>CERRADURA SCHLAGE CERROJ/B362 Dorado</v>
          </cell>
          <cell r="D1052" t="str">
            <v>UN</v>
          </cell>
          <cell r="F1052">
            <v>0</v>
          </cell>
          <cell r="G1052">
            <v>0</v>
          </cell>
          <cell r="H1052">
            <v>0</v>
          </cell>
          <cell r="J1052" t="str">
            <v>CERRADURAS Y HERRAJES</v>
          </cell>
        </row>
        <row r="1053">
          <cell r="B1053">
            <v>1192</v>
          </cell>
          <cell r="C1053" t="str">
            <v>CERRADURA SCHLAGE Dep. GOLD GEORGIA</v>
          </cell>
          <cell r="D1053" t="str">
            <v>UN</v>
          </cell>
          <cell r="F1053">
            <v>0</v>
          </cell>
          <cell r="G1053">
            <v>0</v>
          </cell>
          <cell r="H1053">
            <v>0</v>
          </cell>
          <cell r="J1053" t="str">
            <v>CERRADURAS Y HERRAJES</v>
          </cell>
        </row>
        <row r="1054">
          <cell r="B1054">
            <v>1193</v>
          </cell>
          <cell r="C1054" t="str">
            <v>CERRADURA SCHLAGE ENTR. CROMADO ORBIT A50PD</v>
          </cell>
          <cell r="D1054" t="str">
            <v>UN</v>
          </cell>
          <cell r="E1054">
            <v>44343</v>
          </cell>
          <cell r="F1054">
            <v>43479.83</v>
          </cell>
          <cell r="G1054">
            <v>0.19</v>
          </cell>
          <cell r="H1054">
            <v>51741</v>
          </cell>
          <cell r="I1054" t="str">
            <v>8956232 - IDRD - MEDIA ARMONICA COTIZACIONES</v>
          </cell>
          <cell r="J1054" t="str">
            <v>CERRADURAS Y HERRAJES</v>
          </cell>
        </row>
        <row r="1055">
          <cell r="B1055">
            <v>1194</v>
          </cell>
          <cell r="C1055" t="str">
            <v>CERRADURA SCHLAGE ENTR.ALUM N/GEORG</v>
          </cell>
          <cell r="D1055" t="str">
            <v>UN</v>
          </cell>
          <cell r="F1055">
            <v>0</v>
          </cell>
          <cell r="G1055">
            <v>0</v>
          </cell>
          <cell r="H1055">
            <v>0</v>
          </cell>
          <cell r="J1055" t="str">
            <v>CERRADURAS Y HERRAJES</v>
          </cell>
        </row>
        <row r="1056">
          <cell r="B1056">
            <v>1195</v>
          </cell>
          <cell r="C1056" t="str">
            <v>CERRADURA SCHLAGE OFIC.GOLD GEORGIA</v>
          </cell>
          <cell r="D1056" t="str">
            <v>UN</v>
          </cell>
          <cell r="F1056">
            <v>0</v>
          </cell>
          <cell r="G1056">
            <v>0</v>
          </cell>
          <cell r="H1056">
            <v>0</v>
          </cell>
          <cell r="J1056" t="str">
            <v>CERRADURAS Y HERRAJES</v>
          </cell>
        </row>
        <row r="1057">
          <cell r="B1057">
            <v>1196</v>
          </cell>
          <cell r="C1057" t="str">
            <v>CERRADURA SCHLAGE PASO GOLD GEORGIA</v>
          </cell>
          <cell r="D1057" t="str">
            <v>UN</v>
          </cell>
          <cell r="F1057">
            <v>0</v>
          </cell>
          <cell r="G1057">
            <v>0</v>
          </cell>
          <cell r="H1057">
            <v>0</v>
          </cell>
          <cell r="J1057" t="str">
            <v>CERRADURAS Y HERRAJES</v>
          </cell>
        </row>
        <row r="1058">
          <cell r="B1058">
            <v>1197</v>
          </cell>
          <cell r="C1058" t="str">
            <v>CERRADURA SCHLAGE PASO ALUM.N/GEOR.</v>
          </cell>
          <cell r="D1058" t="str">
            <v>UN</v>
          </cell>
          <cell r="F1058">
            <v>0</v>
          </cell>
          <cell r="G1058">
            <v>0</v>
          </cell>
          <cell r="H1058">
            <v>0</v>
          </cell>
          <cell r="J1058" t="str">
            <v>CERRADURAS Y HERRAJES</v>
          </cell>
        </row>
        <row r="1059">
          <cell r="B1059">
            <v>1198</v>
          </cell>
          <cell r="C1059" t="str">
            <v>CERRADURA SCHLAGE TERRAZA GOLD GEOR</v>
          </cell>
          <cell r="D1059" t="str">
            <v>UN</v>
          </cell>
          <cell r="F1059">
            <v>0</v>
          </cell>
          <cell r="G1059">
            <v>0</v>
          </cell>
          <cell r="H1059">
            <v>0</v>
          </cell>
          <cell r="J1059" t="str">
            <v>CERRADURAS Y HERRAJES</v>
          </cell>
        </row>
        <row r="1060">
          <cell r="B1060">
            <v>1199</v>
          </cell>
          <cell r="C1060" t="str">
            <v>CERRADURA YALE BAÑO BRANDYWINE MADE</v>
          </cell>
          <cell r="D1060" t="str">
            <v>UN</v>
          </cell>
          <cell r="F1060">
            <v>0</v>
          </cell>
          <cell r="G1060">
            <v>0</v>
          </cell>
          <cell r="H1060">
            <v>0</v>
          </cell>
          <cell r="J1060" t="str">
            <v>VIDRIOS Y ESPEJOS</v>
          </cell>
        </row>
        <row r="1061">
          <cell r="B1061">
            <v>1200</v>
          </cell>
          <cell r="C1061" t="str">
            <v>CERRADURA YALE INCRUSTAR N.D.P</v>
          </cell>
          <cell r="D1061" t="str">
            <v>UN</v>
          </cell>
          <cell r="F1061">
            <v>0</v>
          </cell>
          <cell r="G1061">
            <v>0</v>
          </cell>
          <cell r="H1061">
            <v>0</v>
          </cell>
          <cell r="J1061" t="str">
            <v>CERRADURAS Y HERRAJES</v>
          </cell>
        </row>
        <row r="1062">
          <cell r="B1062">
            <v>1201</v>
          </cell>
          <cell r="C1062" t="str">
            <v>CERRADURA YALE MUEBLES (larga)</v>
          </cell>
          <cell r="D1062" t="str">
            <v>UN</v>
          </cell>
          <cell r="F1062">
            <v>0</v>
          </cell>
          <cell r="G1062">
            <v>0</v>
          </cell>
          <cell r="H1062">
            <v>0</v>
          </cell>
          <cell r="J1062" t="str">
            <v>VIDRIOS Y ESPEJOS</v>
          </cell>
        </row>
        <row r="1063">
          <cell r="B1063">
            <v>1202</v>
          </cell>
          <cell r="C1063" t="str">
            <v>CERRADURA SAFE HOTEL 5129 MONTEC CR</v>
          </cell>
          <cell r="D1063" t="str">
            <v>UN</v>
          </cell>
          <cell r="F1063">
            <v>0</v>
          </cell>
          <cell r="G1063">
            <v>0</v>
          </cell>
          <cell r="H1063">
            <v>0</v>
          </cell>
          <cell r="J1063" t="str">
            <v>VIDRIOS Y ESPEJOS</v>
          </cell>
        </row>
        <row r="1064">
          <cell r="B1064">
            <v>1203</v>
          </cell>
          <cell r="C1064" t="str">
            <v>CERRADURA YALE SOBREPONER (987) ¼"</v>
          </cell>
          <cell r="D1064" t="str">
            <v>UN</v>
          </cell>
          <cell r="E1064">
            <v>44343</v>
          </cell>
          <cell r="F1064">
            <v>116798.32</v>
          </cell>
          <cell r="G1064">
            <v>0.19</v>
          </cell>
          <cell r="H1064">
            <v>138990</v>
          </cell>
          <cell r="I1064" t="str">
            <v>555555555555 - IDRD - MEDIANA DE COTIZACIONES</v>
          </cell>
          <cell r="J1064" t="str">
            <v>CERRADURAS Y HERRAJES</v>
          </cell>
        </row>
        <row r="1065">
          <cell r="B1065">
            <v>1204</v>
          </cell>
          <cell r="C1065" t="str">
            <v>BRAZO RETENEDOR DORMA No. 2</v>
          </cell>
          <cell r="D1065" t="str">
            <v>UN</v>
          </cell>
          <cell r="F1065">
            <v>0</v>
          </cell>
          <cell r="G1065">
            <v>0</v>
          </cell>
          <cell r="H1065">
            <v>0</v>
          </cell>
          <cell r="J1065" t="str">
            <v>VIDRIOS Y ESPEJOS</v>
          </cell>
        </row>
        <row r="1066">
          <cell r="B1066">
            <v>1205</v>
          </cell>
          <cell r="C1066" t="str">
            <v>VIDRIO CRISTAL BRONC.10mm</v>
          </cell>
          <cell r="D1066" t="str">
            <v>M2</v>
          </cell>
          <cell r="F1066">
            <v>0</v>
          </cell>
          <cell r="G1066">
            <v>0</v>
          </cell>
          <cell r="H1066">
            <v>0</v>
          </cell>
          <cell r="J1066" t="str">
            <v>VIDRIOS Y ESPEJOS</v>
          </cell>
        </row>
        <row r="1067">
          <cell r="B1067">
            <v>1206</v>
          </cell>
          <cell r="C1067" t="str">
            <v>VIDRIO CRISTAL Templ.BRONC.6mm</v>
          </cell>
          <cell r="D1067" t="str">
            <v>M2</v>
          </cell>
          <cell r="F1067">
            <v>0</v>
          </cell>
          <cell r="G1067">
            <v>0</v>
          </cell>
          <cell r="H1067">
            <v>0</v>
          </cell>
          <cell r="J1067" t="str">
            <v>VIDRIOS Y ESPEJOS</v>
          </cell>
        </row>
        <row r="1068">
          <cell r="B1068">
            <v>1207</v>
          </cell>
          <cell r="C1068" t="str">
            <v>VIDRIO CRISTAL Templ.INCOL.10 mm</v>
          </cell>
          <cell r="D1068" t="str">
            <v>M2</v>
          </cell>
          <cell r="E1068">
            <v>44160</v>
          </cell>
          <cell r="F1068">
            <v>130312.61</v>
          </cell>
          <cell r="G1068">
            <v>0.19</v>
          </cell>
          <cell r="H1068">
            <v>155072.01</v>
          </cell>
          <cell r="I1068" t="str">
            <v>66665555555 - IDRD - MEDIA ARITMETICA DE COTIZACIONES</v>
          </cell>
          <cell r="J1068" t="str">
            <v>VIDRIOS Y ESPEJOS</v>
          </cell>
        </row>
        <row r="1069">
          <cell r="B1069">
            <v>1208</v>
          </cell>
          <cell r="C1069" t="str">
            <v>ESPEJO CRISTAL INCOLORO 4mm</v>
          </cell>
          <cell r="D1069" t="str">
            <v>M2</v>
          </cell>
          <cell r="E1069">
            <v>44341</v>
          </cell>
          <cell r="F1069">
            <v>174101.68</v>
          </cell>
          <cell r="G1069">
            <v>0.19</v>
          </cell>
          <cell r="H1069">
            <v>207181</v>
          </cell>
          <cell r="I1069" t="str">
            <v>8956232 - IDRD - MEDIA ARMONICA COTIZACIONES</v>
          </cell>
          <cell r="J1069" t="str">
            <v>VIDRIOS Y ESPEJOS</v>
          </cell>
        </row>
        <row r="1070">
          <cell r="B1070">
            <v>1211</v>
          </cell>
          <cell r="C1070" t="str">
            <v>VIDRIO CRISTAL Templ.INCOL.6mm</v>
          </cell>
          <cell r="D1070" t="str">
            <v>M2</v>
          </cell>
          <cell r="F1070">
            <v>0</v>
          </cell>
          <cell r="G1070">
            <v>0</v>
          </cell>
          <cell r="H1070">
            <v>0</v>
          </cell>
          <cell r="J1070" t="str">
            <v>VIDRIOS Y ESPEJOS</v>
          </cell>
        </row>
        <row r="1071">
          <cell r="B1071">
            <v>1212</v>
          </cell>
          <cell r="C1071" t="str">
            <v>REJILLA CONCENTRICA.ALUMINIOt.TC-3x2"</v>
          </cell>
          <cell r="D1071" t="str">
            <v>UN</v>
          </cell>
          <cell r="E1071">
            <v>43525</v>
          </cell>
          <cell r="F1071">
            <v>5069.75</v>
          </cell>
          <cell r="G1071">
            <v>0.19</v>
          </cell>
          <cell r="H1071">
            <v>6033</v>
          </cell>
          <cell r="I1071" t="str">
            <v>66665555555 - IDRD - MEDIA ARITMETICA DE COTIZACIONES</v>
          </cell>
          <cell r="J1071" t="str">
            <v>TUBERIA SUBT,REJILLAS,SUMIDER.</v>
          </cell>
        </row>
        <row r="1072">
          <cell r="B1072">
            <v>1213</v>
          </cell>
          <cell r="C1072" t="str">
            <v>PUERTA CRISTAL 10mm 1.0x2.1 M.</v>
          </cell>
          <cell r="D1072" t="str">
            <v>UN</v>
          </cell>
          <cell r="F1072">
            <v>0</v>
          </cell>
          <cell r="G1072">
            <v>0</v>
          </cell>
          <cell r="H1072">
            <v>0</v>
          </cell>
          <cell r="J1072" t="str">
            <v>VIDRIOS Y ESPEJOS</v>
          </cell>
        </row>
        <row r="1073">
          <cell r="B1073">
            <v>1214</v>
          </cell>
          <cell r="C1073" t="str">
            <v>VIDRIO GRABADO INCOLOR0 4mm.</v>
          </cell>
          <cell r="D1073" t="str">
            <v>M2</v>
          </cell>
          <cell r="F1073">
            <v>0</v>
          </cell>
          <cell r="G1073">
            <v>0</v>
          </cell>
          <cell r="H1073">
            <v>0</v>
          </cell>
          <cell r="J1073" t="str">
            <v>VIDRIOS Y ESPEJOS</v>
          </cell>
        </row>
        <row r="1074">
          <cell r="B1074">
            <v>1215</v>
          </cell>
          <cell r="C1074" t="str">
            <v>MOTOBOMBA DE 3" SUMERGIBLE MOTOR ELECTRICO</v>
          </cell>
          <cell r="D1074" t="str">
            <v>DD</v>
          </cell>
          <cell r="F1074">
            <v>0</v>
          </cell>
          <cell r="G1074">
            <v>0</v>
          </cell>
          <cell r="H1074">
            <v>0</v>
          </cell>
          <cell r="J1074" t="str">
            <v>EQUIPO ALQUILER Y MAQUINARIA</v>
          </cell>
        </row>
        <row r="1075">
          <cell r="B1075">
            <v>1216</v>
          </cell>
          <cell r="C1075" t="str">
            <v>VIDRIO PELDAR Templ.BRONCE 5mm</v>
          </cell>
          <cell r="D1075" t="str">
            <v>M2</v>
          </cell>
          <cell r="F1075">
            <v>0</v>
          </cell>
          <cell r="G1075">
            <v>0</v>
          </cell>
          <cell r="H1075">
            <v>0</v>
          </cell>
          <cell r="J1075" t="str">
            <v>VIDRIOS Y ESPEJOS</v>
          </cell>
        </row>
        <row r="1076">
          <cell r="B1076">
            <v>1217</v>
          </cell>
          <cell r="C1076" t="str">
            <v>VIDRIO PELDAR CRUDO 3mm</v>
          </cell>
          <cell r="D1076" t="str">
            <v>M2</v>
          </cell>
          <cell r="F1076">
            <v>0</v>
          </cell>
          <cell r="G1076">
            <v>0</v>
          </cell>
          <cell r="H1076">
            <v>0</v>
          </cell>
          <cell r="J1076" t="str">
            <v>VIDRIOS Y ESPEJOS</v>
          </cell>
        </row>
        <row r="1077">
          <cell r="B1077">
            <v>1218</v>
          </cell>
          <cell r="C1077" t="str">
            <v>VIDRIO PELDAR CRUDO 4mm.</v>
          </cell>
          <cell r="D1077" t="str">
            <v>M2</v>
          </cell>
          <cell r="F1077">
            <v>0</v>
          </cell>
          <cell r="G1077">
            <v>0</v>
          </cell>
          <cell r="H1077">
            <v>0</v>
          </cell>
          <cell r="J1077" t="str">
            <v>VIDRIOS Y ESPEJOS</v>
          </cell>
        </row>
        <row r="1078">
          <cell r="B1078">
            <v>1219</v>
          </cell>
          <cell r="C1078" t="str">
            <v>VIDRIO PELDAR CRUDO 5 mm</v>
          </cell>
          <cell r="D1078" t="str">
            <v>M2</v>
          </cell>
          <cell r="F1078">
            <v>0</v>
          </cell>
          <cell r="G1078">
            <v>0</v>
          </cell>
          <cell r="H1078">
            <v>0</v>
          </cell>
          <cell r="J1078" t="str">
            <v>VIDRIOS Y ESPEJOS</v>
          </cell>
        </row>
        <row r="1079">
          <cell r="B1079">
            <v>1220</v>
          </cell>
          <cell r="C1079" t="str">
            <v>VIDRIO PELDAR CRUDO 6 mm.</v>
          </cell>
          <cell r="D1079" t="str">
            <v>M2</v>
          </cell>
          <cell r="F1079">
            <v>0</v>
          </cell>
          <cell r="G1079">
            <v>0</v>
          </cell>
          <cell r="H1079">
            <v>0</v>
          </cell>
          <cell r="J1079" t="str">
            <v>VIDRIOS Y ESPEJOS</v>
          </cell>
        </row>
        <row r="1080">
          <cell r="B1080">
            <v>1221</v>
          </cell>
          <cell r="C1080" t="str">
            <v>BROCA HSS 1/8"  (Para metal)</v>
          </cell>
          <cell r="D1080" t="str">
            <v>UNI</v>
          </cell>
          <cell r="E1080">
            <v>44343</v>
          </cell>
          <cell r="F1080">
            <v>2463.87</v>
          </cell>
          <cell r="G1080">
            <v>0.19</v>
          </cell>
          <cell r="H1080">
            <v>2932.01</v>
          </cell>
          <cell r="I1080" t="str">
            <v>8956232 - IDRD - MEDIA ARMONICA COTIZACIONES</v>
          </cell>
          <cell r="J1080" t="str">
            <v>HERRAMIENTA</v>
          </cell>
        </row>
        <row r="1081">
          <cell r="B1081">
            <v>1222</v>
          </cell>
          <cell r="C1081" t="str">
            <v>PASAMANOS BLANCO MATE</v>
          </cell>
          <cell r="D1081" t="str">
            <v>ML</v>
          </cell>
          <cell r="F1081">
            <v>0</v>
          </cell>
          <cell r="G1081">
            <v>0</v>
          </cell>
          <cell r="H1081">
            <v>0</v>
          </cell>
          <cell r="J1081" t="str">
            <v>PASAMANOS</v>
          </cell>
        </row>
        <row r="1082">
          <cell r="B1082">
            <v>1225</v>
          </cell>
          <cell r="C1082" t="str">
            <v>AYUDANTE ALBAÑILERIA GENERAL + PRESTAC (IDRD)</v>
          </cell>
          <cell r="D1082" t="str">
            <v>JRN</v>
          </cell>
          <cell r="E1082">
            <v>44231</v>
          </cell>
          <cell r="F1082">
            <v>53325</v>
          </cell>
          <cell r="G1082">
            <v>0</v>
          </cell>
          <cell r="H1082">
            <v>53325</v>
          </cell>
          <cell r="I1082" t="str">
            <v>860.061.099.1 - IDRD</v>
          </cell>
          <cell r="J1082" t="str">
            <v>SUELDOS JORNALES Y CUADRILLAS</v>
          </cell>
        </row>
        <row r="1083">
          <cell r="B1083">
            <v>1226</v>
          </cell>
          <cell r="C1083" t="str">
            <v>BROCAS  PARA MURO DE 1/2 X6"</v>
          </cell>
          <cell r="D1083" t="str">
            <v>UN</v>
          </cell>
          <cell r="E1083">
            <v>44343</v>
          </cell>
          <cell r="F1083">
            <v>7110.08</v>
          </cell>
          <cell r="G1083">
            <v>0.19</v>
          </cell>
          <cell r="H1083">
            <v>8461</v>
          </cell>
          <cell r="I1083" t="str">
            <v>8956232 - IDRD - MEDIA ARMONICA COTIZACIONES</v>
          </cell>
          <cell r="J1083" t="str">
            <v>HERRAMIENTA</v>
          </cell>
        </row>
        <row r="1084">
          <cell r="B1084">
            <v>1228</v>
          </cell>
          <cell r="C1084" t="str">
            <v>BROCAS  PARA MURO DE 1/8</v>
          </cell>
          <cell r="D1084" t="str">
            <v>UN</v>
          </cell>
          <cell r="F1084">
            <v>0</v>
          </cell>
          <cell r="G1084">
            <v>0</v>
          </cell>
          <cell r="H1084">
            <v>0</v>
          </cell>
          <cell r="J1084" t="str">
            <v>HERRAMIENTA</v>
          </cell>
        </row>
        <row r="1085">
          <cell r="B1085">
            <v>1229</v>
          </cell>
          <cell r="C1085" t="str">
            <v>BROCAS  PARA MURO DE 1/16</v>
          </cell>
          <cell r="D1085" t="str">
            <v>UN</v>
          </cell>
          <cell r="F1085">
            <v>0</v>
          </cell>
          <cell r="G1085">
            <v>0</v>
          </cell>
          <cell r="H1085">
            <v>0</v>
          </cell>
          <cell r="J1085" t="str">
            <v>HERRAMIENTA</v>
          </cell>
        </row>
        <row r="1086">
          <cell r="B1086">
            <v>1230</v>
          </cell>
          <cell r="C1086" t="str">
            <v>BROCA 3/8" x 5" (Para muro)</v>
          </cell>
          <cell r="D1086" t="str">
            <v>UN</v>
          </cell>
          <cell r="E1086">
            <v>44343</v>
          </cell>
          <cell r="F1086">
            <v>6515.97</v>
          </cell>
          <cell r="G1086">
            <v>0.19</v>
          </cell>
          <cell r="H1086">
            <v>7754</v>
          </cell>
          <cell r="I1086" t="str">
            <v>8956232 - IDRD - MEDIA ARMONICA COTIZACIONES</v>
          </cell>
          <cell r="J1086" t="str">
            <v>HERRAMIENTA</v>
          </cell>
        </row>
        <row r="1087">
          <cell r="B1087">
            <v>1231</v>
          </cell>
          <cell r="C1087" t="str">
            <v>BROCA PARA MURO DE 3/16  X 31/2</v>
          </cell>
          <cell r="D1087" t="str">
            <v>UNI</v>
          </cell>
          <cell r="E1087">
            <v>44343</v>
          </cell>
          <cell r="F1087">
            <v>3215.97</v>
          </cell>
          <cell r="G1087">
            <v>0.19</v>
          </cell>
          <cell r="H1087">
            <v>3827</v>
          </cell>
          <cell r="I1087" t="str">
            <v>8956232 - IDRD - MEDIA ARMONICA COTIZACIONES</v>
          </cell>
          <cell r="J1087" t="str">
            <v>HERRAMIENTA</v>
          </cell>
        </row>
        <row r="1088">
          <cell r="B1088">
            <v>1234</v>
          </cell>
          <cell r="C1088" t="str">
            <v>BROCHA DE NYLON 2'' PROFESIONAL</v>
          </cell>
          <cell r="D1088" t="str">
            <v>UNI</v>
          </cell>
          <cell r="E1088">
            <v>44343</v>
          </cell>
          <cell r="F1088">
            <v>3628.57</v>
          </cell>
          <cell r="G1088">
            <v>0.19</v>
          </cell>
          <cell r="H1088">
            <v>4318</v>
          </cell>
          <cell r="I1088" t="str">
            <v>8956232 - IDRD - MEDIA ARMONICA COTIZACIONES</v>
          </cell>
          <cell r="J1088" t="str">
            <v>HERRAMIENTA</v>
          </cell>
        </row>
        <row r="1089">
          <cell r="B1089">
            <v>1235</v>
          </cell>
          <cell r="C1089" t="str">
            <v>CABLE ALMA ACERO 1/4</v>
          </cell>
          <cell r="D1089" t="str">
            <v>ML</v>
          </cell>
          <cell r="F1089">
            <v>0</v>
          </cell>
          <cell r="G1089">
            <v>0</v>
          </cell>
          <cell r="H1089">
            <v>0</v>
          </cell>
          <cell r="J1089" t="str">
            <v>ACEROS,HIERROS/MALLAS,CERCHAS</v>
          </cell>
        </row>
        <row r="1090">
          <cell r="B1090">
            <v>1237</v>
          </cell>
          <cell r="C1090" t="str">
            <v>CABLE ENCAUCHETADO 3X10</v>
          </cell>
          <cell r="D1090" t="str">
            <v>ML</v>
          </cell>
          <cell r="F1090">
            <v>0</v>
          </cell>
          <cell r="G1090">
            <v>0</v>
          </cell>
          <cell r="H1090">
            <v>0</v>
          </cell>
          <cell r="J1090" t="str">
            <v>CABLES</v>
          </cell>
        </row>
        <row r="1091">
          <cell r="B1091">
            <v>1238</v>
          </cell>
          <cell r="C1091" t="str">
            <v>CANDADO DE 40 mm EGRETT</v>
          </cell>
          <cell r="D1091" t="str">
            <v>UN</v>
          </cell>
          <cell r="F1091">
            <v>0</v>
          </cell>
          <cell r="G1091">
            <v>0</v>
          </cell>
          <cell r="H1091">
            <v>0</v>
          </cell>
          <cell r="J1091" t="str">
            <v>FERRETERIA</v>
          </cell>
        </row>
        <row r="1092">
          <cell r="B1092">
            <v>1239</v>
          </cell>
          <cell r="C1092" t="str">
            <v>CANDADO DE 60 mm EGRET  o similar</v>
          </cell>
          <cell r="D1092" t="str">
            <v>UN</v>
          </cell>
          <cell r="E1092">
            <v>44340</v>
          </cell>
          <cell r="F1092">
            <v>27058.82</v>
          </cell>
          <cell r="G1092">
            <v>0.19</v>
          </cell>
          <cell r="H1092">
            <v>32200</v>
          </cell>
          <cell r="I1092" t="str">
            <v>555555555555 - IDRD - MEDIANA DE COTIZACIONES</v>
          </cell>
          <cell r="J1092" t="str">
            <v>FERRETERIA</v>
          </cell>
        </row>
        <row r="1093">
          <cell r="B1093">
            <v>1240</v>
          </cell>
          <cell r="C1093" t="str">
            <v>CANDADO YALE 110-40</v>
          </cell>
          <cell r="D1093" t="str">
            <v>UN</v>
          </cell>
          <cell r="F1093">
            <v>0</v>
          </cell>
          <cell r="G1093">
            <v>0</v>
          </cell>
          <cell r="H1093">
            <v>0</v>
          </cell>
          <cell r="J1093" t="str">
            <v>FERRETERIA</v>
          </cell>
        </row>
        <row r="1094">
          <cell r="B1094">
            <v>1241</v>
          </cell>
          <cell r="C1094" t="str">
            <v>CANDADO YALE 110-50</v>
          </cell>
          <cell r="D1094" t="str">
            <v>UN</v>
          </cell>
          <cell r="F1094">
            <v>0</v>
          </cell>
          <cell r="G1094">
            <v>0</v>
          </cell>
          <cell r="H1094">
            <v>0</v>
          </cell>
          <cell r="J1094" t="str">
            <v>FERRETERIA</v>
          </cell>
        </row>
        <row r="1095">
          <cell r="B1095">
            <v>1242</v>
          </cell>
          <cell r="C1095" t="str">
            <v>CANDADO YALE 870</v>
          </cell>
          <cell r="D1095" t="str">
            <v>UN</v>
          </cell>
          <cell r="F1095">
            <v>0</v>
          </cell>
          <cell r="G1095">
            <v>0</v>
          </cell>
          <cell r="H1095">
            <v>0</v>
          </cell>
          <cell r="J1095" t="str">
            <v>FERRETERIA</v>
          </cell>
        </row>
        <row r="1096">
          <cell r="B1096">
            <v>1243</v>
          </cell>
          <cell r="C1096" t="str">
            <v>CANDADO YALE 850</v>
          </cell>
          <cell r="D1096" t="str">
            <v>UN</v>
          </cell>
          <cell r="F1096">
            <v>0</v>
          </cell>
          <cell r="G1096">
            <v>0</v>
          </cell>
          <cell r="H1096">
            <v>0</v>
          </cell>
          <cell r="J1096" t="str">
            <v>FERRETERIA</v>
          </cell>
        </row>
        <row r="1097">
          <cell r="B1097">
            <v>1244</v>
          </cell>
          <cell r="C1097" t="str">
            <v>CARRETILLA BOOGY RUEDA MACIZA PLATON PLASTICO</v>
          </cell>
          <cell r="D1097" t="str">
            <v>UN</v>
          </cell>
          <cell r="F1097">
            <v>0</v>
          </cell>
          <cell r="G1097">
            <v>0</v>
          </cell>
          <cell r="H1097">
            <v>0</v>
          </cell>
          <cell r="J1097" t="str">
            <v>HERRAMIENTA</v>
          </cell>
        </row>
        <row r="1098">
          <cell r="B1098">
            <v>1245</v>
          </cell>
          <cell r="C1098" t="str">
            <v>CASCO ARSEG  10096R</v>
          </cell>
          <cell r="D1098" t="str">
            <v>UN</v>
          </cell>
          <cell r="F1098">
            <v>0</v>
          </cell>
          <cell r="G1098">
            <v>0</v>
          </cell>
          <cell r="H1098">
            <v>0</v>
          </cell>
          <cell r="J1098" t="str">
            <v>EQUIPO DE SEGURIDAD INDUSTRIAL</v>
          </cell>
        </row>
        <row r="1099">
          <cell r="B1099">
            <v>1246</v>
          </cell>
          <cell r="C1099" t="str">
            <v>CASCO ARSEG  TIPO CAPITAN</v>
          </cell>
          <cell r="D1099" t="str">
            <v>UN</v>
          </cell>
          <cell r="F1099">
            <v>0</v>
          </cell>
          <cell r="G1099">
            <v>0</v>
          </cell>
          <cell r="H1099">
            <v>0</v>
          </cell>
          <cell r="J1099" t="str">
            <v>EQUIPO DE SEGURIDAD INDUSTRIAL</v>
          </cell>
        </row>
        <row r="1100">
          <cell r="B1100">
            <v>1247</v>
          </cell>
          <cell r="C1100" t="str">
            <v>CASCO VENEZOLANO</v>
          </cell>
          <cell r="D1100" t="str">
            <v>UN</v>
          </cell>
          <cell r="F1100">
            <v>0</v>
          </cell>
          <cell r="G1100">
            <v>0</v>
          </cell>
          <cell r="H1100">
            <v>0</v>
          </cell>
          <cell r="J1100" t="str">
            <v>EQUIPO DE SEGURIDAD INDUSTRIAL</v>
          </cell>
        </row>
        <row r="1101">
          <cell r="B1101">
            <v>1250</v>
          </cell>
          <cell r="C1101" t="str">
            <v>CINTA AISLANTE GRANDE ECONOMICA</v>
          </cell>
          <cell r="D1101" t="str">
            <v>RLL</v>
          </cell>
          <cell r="E1101">
            <v>43658</v>
          </cell>
          <cell r="F1101">
            <v>2100.84</v>
          </cell>
          <cell r="G1101">
            <v>0.19</v>
          </cell>
          <cell r="H1101">
            <v>2500</v>
          </cell>
          <cell r="I1101" t="str">
            <v>555555555555 - IDRD - MEDIANA DE COTIZACIONES</v>
          </cell>
          <cell r="J1101" t="str">
            <v>INST. ELECTRICAS</v>
          </cell>
        </row>
        <row r="1102">
          <cell r="B1102">
            <v>1253</v>
          </cell>
          <cell r="C1102" t="str">
            <v>CIZALLA TIJERA DE 24'' STANLEY</v>
          </cell>
          <cell r="D1102" t="str">
            <v>UN</v>
          </cell>
          <cell r="F1102">
            <v>0</v>
          </cell>
          <cell r="G1102">
            <v>0</v>
          </cell>
          <cell r="H1102">
            <v>0</v>
          </cell>
          <cell r="J1102" t="str">
            <v>HERRAMIENTA</v>
          </cell>
        </row>
        <row r="1103">
          <cell r="B1103">
            <v>1254</v>
          </cell>
          <cell r="C1103" t="str">
            <v>CIZALLA TIJERA DE 30'' STANLEY</v>
          </cell>
          <cell r="D1103" t="str">
            <v>UN</v>
          </cell>
          <cell r="F1103">
            <v>0</v>
          </cell>
          <cell r="G1103">
            <v>0</v>
          </cell>
          <cell r="H1103">
            <v>0</v>
          </cell>
          <cell r="J1103" t="str">
            <v>HERRAMIENTA</v>
          </cell>
        </row>
        <row r="1104">
          <cell r="B1104">
            <v>1255</v>
          </cell>
          <cell r="C1104" t="str">
            <v>CIZALLA TIJERA DE 36'' STANLEY</v>
          </cell>
          <cell r="D1104" t="str">
            <v>UN</v>
          </cell>
          <cell r="F1104">
            <v>0</v>
          </cell>
          <cell r="G1104">
            <v>0</v>
          </cell>
          <cell r="H1104">
            <v>0</v>
          </cell>
          <cell r="J1104" t="str">
            <v>HERRAMIENTA</v>
          </cell>
        </row>
        <row r="1105">
          <cell r="B1105">
            <v>1256</v>
          </cell>
          <cell r="C1105" t="str">
            <v>CHALECO REFLECTIVO</v>
          </cell>
          <cell r="D1105" t="str">
            <v>UN</v>
          </cell>
          <cell r="F1105">
            <v>0</v>
          </cell>
          <cell r="G1105">
            <v>0</v>
          </cell>
          <cell r="H1105">
            <v>0</v>
          </cell>
          <cell r="J1105" t="str">
            <v>EQUIPO DE SEGURIDAD INDUSTRIAL</v>
          </cell>
        </row>
        <row r="1106">
          <cell r="B1106">
            <v>1257</v>
          </cell>
          <cell r="C1106" t="str">
            <v>DESTORNILLADOR DE PALA,ESTRELLA</v>
          </cell>
          <cell r="D1106" t="str">
            <v>UN</v>
          </cell>
          <cell r="F1106">
            <v>0</v>
          </cell>
          <cell r="G1106">
            <v>0</v>
          </cell>
          <cell r="H1106">
            <v>0</v>
          </cell>
          <cell r="J1106" t="str">
            <v>HERRAMIENTA</v>
          </cell>
        </row>
        <row r="1107">
          <cell r="B1107">
            <v>1258</v>
          </cell>
          <cell r="C1107" t="str">
            <v>DISCO PARA METAL DE 9''  dewualt</v>
          </cell>
          <cell r="D1107" t="str">
            <v>UN</v>
          </cell>
          <cell r="F1107">
            <v>0</v>
          </cell>
          <cell r="G1107">
            <v>0</v>
          </cell>
          <cell r="H1107">
            <v>0</v>
          </cell>
          <cell r="J1107" t="str">
            <v>HERRAMIENTA</v>
          </cell>
        </row>
        <row r="1108">
          <cell r="B1108">
            <v>1259</v>
          </cell>
          <cell r="C1108" t="str">
            <v>DISCO DIAMANTADO 14'' PARA CORTADORA LADRILLO</v>
          </cell>
          <cell r="D1108" t="str">
            <v>UN</v>
          </cell>
          <cell r="E1108">
            <v>44339</v>
          </cell>
          <cell r="F1108">
            <v>424789.92</v>
          </cell>
          <cell r="G1108">
            <v>0.19</v>
          </cell>
          <cell r="H1108">
            <v>505500</v>
          </cell>
          <cell r="I1108" t="str">
            <v>555555555555 - IDRD - MEDIANA DE COTIZACIONES</v>
          </cell>
          <cell r="J1108" t="str">
            <v>HERRAMIENTA</v>
          </cell>
        </row>
        <row r="1109">
          <cell r="B1109">
            <v>1261</v>
          </cell>
          <cell r="C1109" t="str">
            <v>DISCO ZIRCONIO CORTE METAL 9'' DEWALT</v>
          </cell>
          <cell r="D1109" t="str">
            <v>UN</v>
          </cell>
          <cell r="F1109">
            <v>0</v>
          </cell>
          <cell r="G1109">
            <v>0</v>
          </cell>
          <cell r="H1109">
            <v>0</v>
          </cell>
          <cell r="J1109" t="str">
            <v>HERRAMIENTA</v>
          </cell>
        </row>
        <row r="1110">
          <cell r="B1110">
            <v>1264</v>
          </cell>
          <cell r="C1110" t="str">
            <v>ESTOPA CORRIENTE</v>
          </cell>
          <cell r="D1110" t="str">
            <v>UN</v>
          </cell>
          <cell r="F1110">
            <v>0</v>
          </cell>
          <cell r="G1110">
            <v>0</v>
          </cell>
          <cell r="H1110">
            <v>0</v>
          </cell>
          <cell r="J1110" t="str">
            <v>FERRETERIA Y HERRAMIENTAS</v>
          </cell>
        </row>
        <row r="1111">
          <cell r="B1111">
            <v>1265</v>
          </cell>
          <cell r="C1111" t="str">
            <v>ESTOPA BLANCA PEINADA</v>
          </cell>
          <cell r="D1111" t="str">
            <v>UN</v>
          </cell>
          <cell r="F1111">
            <v>0</v>
          </cell>
          <cell r="G1111">
            <v>0</v>
          </cell>
          <cell r="H1111">
            <v>0</v>
          </cell>
          <cell r="J1111" t="str">
            <v>FERRETERIA Y HERRAMIENTAS</v>
          </cell>
        </row>
        <row r="1112">
          <cell r="B1112">
            <v>1266</v>
          </cell>
          <cell r="C1112" t="str">
            <v>ESTUCO PLASTICO</v>
          </cell>
          <cell r="D1112" t="str">
            <v>GLN</v>
          </cell>
          <cell r="F1112">
            <v>0</v>
          </cell>
          <cell r="G1112">
            <v>0</v>
          </cell>
          <cell r="H1112">
            <v>0</v>
          </cell>
          <cell r="J1112" t="str">
            <v>PINTURAS</v>
          </cell>
        </row>
        <row r="1113">
          <cell r="B1113">
            <v>1267</v>
          </cell>
          <cell r="C1113" t="str">
            <v>ESTUCO PLASTICO</v>
          </cell>
          <cell r="D1113" t="str">
            <v>CÑT</v>
          </cell>
          <cell r="E1113">
            <v>44343</v>
          </cell>
          <cell r="F1113">
            <v>70625.210000000006</v>
          </cell>
          <cell r="G1113">
            <v>0.19</v>
          </cell>
          <cell r="H1113">
            <v>84044</v>
          </cell>
          <cell r="I1113" t="str">
            <v>8956232 - IDRD - MEDIA ARMONICA COTIZACIONES</v>
          </cell>
          <cell r="J1113" t="str">
            <v>PINTURAS</v>
          </cell>
        </row>
        <row r="1114">
          <cell r="B1114">
            <v>1268</v>
          </cell>
          <cell r="C1114" t="str">
            <v>FLEXOMETRO 5 MTS X 3/4"</v>
          </cell>
          <cell r="D1114" t="str">
            <v>UN</v>
          </cell>
          <cell r="F1114">
            <v>0</v>
          </cell>
          <cell r="G1114">
            <v>0</v>
          </cell>
          <cell r="H1114">
            <v>0</v>
          </cell>
          <cell r="J1114" t="str">
            <v>HERRAMIENTA</v>
          </cell>
        </row>
        <row r="1115">
          <cell r="B1115">
            <v>1269</v>
          </cell>
          <cell r="C1115" t="str">
            <v>FLEXOMETROX 5mts  KOMELOM</v>
          </cell>
          <cell r="D1115" t="str">
            <v>UN</v>
          </cell>
          <cell r="F1115">
            <v>0</v>
          </cell>
          <cell r="G1115">
            <v>0</v>
          </cell>
          <cell r="H1115">
            <v>0</v>
          </cell>
          <cell r="J1115" t="str">
            <v>HERRAMIENTA</v>
          </cell>
        </row>
        <row r="1116">
          <cell r="B1116">
            <v>1270</v>
          </cell>
          <cell r="C1116" t="str">
            <v>GUANTE CARNAZA CORTO REFORZADO</v>
          </cell>
          <cell r="D1116" t="str">
            <v>UN</v>
          </cell>
          <cell r="F1116">
            <v>0</v>
          </cell>
          <cell r="G1116">
            <v>0</v>
          </cell>
          <cell r="H1116">
            <v>0</v>
          </cell>
          <cell r="J1116" t="str">
            <v>EQUIPO DE SEGURIDAD INDUSTRIAL</v>
          </cell>
        </row>
        <row r="1117">
          <cell r="B1117">
            <v>1271</v>
          </cell>
          <cell r="C1117" t="str">
            <v>GUANTE CARNAZA CORTO REFORZADO VAQUETA</v>
          </cell>
          <cell r="D1117" t="str">
            <v>PAR</v>
          </cell>
          <cell r="E1117">
            <v>43815</v>
          </cell>
          <cell r="F1117">
            <v>4575</v>
          </cell>
          <cell r="G1117">
            <v>0.16</v>
          </cell>
          <cell r="H1117">
            <v>5307</v>
          </cell>
          <cell r="I1117" t="str">
            <v>860.001.498-9 - CONSTRUDATA</v>
          </cell>
          <cell r="J1117" t="str">
            <v>EQUIPO DE SEGURIDAD INDUSTRIAL</v>
          </cell>
        </row>
        <row r="1118">
          <cell r="B1118">
            <v>1272</v>
          </cell>
          <cell r="C1118" t="str">
            <v>GUANTE CARNAZA REFORZADO EN VAQUETA LARGO</v>
          </cell>
          <cell r="D1118" t="str">
            <v>PAR</v>
          </cell>
          <cell r="F1118">
            <v>0</v>
          </cell>
          <cell r="G1118">
            <v>0</v>
          </cell>
          <cell r="H1118">
            <v>0</v>
          </cell>
          <cell r="J1118" t="str">
            <v>EQUIPO DE SEGURIDAD INDUSTRIAL</v>
          </cell>
        </row>
        <row r="1119">
          <cell r="B1119">
            <v>1273</v>
          </cell>
          <cell r="C1119" t="str">
            <v>GUANTE CAUCHO C-35</v>
          </cell>
          <cell r="D1119" t="str">
            <v>PAR</v>
          </cell>
          <cell r="F1119">
            <v>0</v>
          </cell>
          <cell r="G1119">
            <v>0</v>
          </cell>
          <cell r="H1119">
            <v>0</v>
          </cell>
          <cell r="J1119" t="str">
            <v>EQUIPO DE SEGURIDAD INDUSTRIAL</v>
          </cell>
        </row>
        <row r="1120">
          <cell r="B1120">
            <v>1275</v>
          </cell>
          <cell r="C1120" t="str">
            <v>HIERRO 1/4 Figurado</v>
          </cell>
          <cell r="D1120" t="str">
            <v>KG</v>
          </cell>
          <cell r="E1120">
            <v>44341</v>
          </cell>
          <cell r="F1120">
            <v>4331.09</v>
          </cell>
          <cell r="G1120">
            <v>0.19</v>
          </cell>
          <cell r="H1120">
            <v>5154</v>
          </cell>
          <cell r="I1120" t="str">
            <v>555555555555 - IDRD - MEDIANA DE COTIZACIONES</v>
          </cell>
          <cell r="J1120" t="str">
            <v>ACEROS,HIERROS/MALLAS,CERCHAS</v>
          </cell>
        </row>
        <row r="1121">
          <cell r="B1121">
            <v>1276</v>
          </cell>
          <cell r="C1121" t="str">
            <v>LAMINA DE ICOPOR DE 1X1X0.5 cmD-10</v>
          </cell>
          <cell r="D1121" t="str">
            <v>UN</v>
          </cell>
          <cell r="F1121">
            <v>0</v>
          </cell>
          <cell r="G1121">
            <v>0</v>
          </cell>
          <cell r="H1121">
            <v>0</v>
          </cell>
          <cell r="J1121" t="str">
            <v>CIELO RASOS</v>
          </cell>
        </row>
        <row r="1122">
          <cell r="B1122">
            <v>1277</v>
          </cell>
          <cell r="C1122" t="str">
            <v>LAMINA DE ICOPOR DE 1X1X1 cm D-10</v>
          </cell>
          <cell r="D1122" t="str">
            <v>UN</v>
          </cell>
          <cell r="F1122">
            <v>0</v>
          </cell>
          <cell r="G1122">
            <v>0</v>
          </cell>
          <cell r="H1122">
            <v>0</v>
          </cell>
          <cell r="J1122" t="str">
            <v>CIELO RASOS</v>
          </cell>
        </row>
        <row r="1123">
          <cell r="B1123">
            <v>1278</v>
          </cell>
          <cell r="C1123" t="str">
            <v>LAMINA DE ICOPOR DE 1X1X1.5 cm D-10</v>
          </cell>
          <cell r="D1123" t="str">
            <v>UN</v>
          </cell>
          <cell r="F1123">
            <v>0</v>
          </cell>
          <cell r="G1123">
            <v>0</v>
          </cell>
          <cell r="H1123">
            <v>0</v>
          </cell>
          <cell r="J1123" t="str">
            <v>CIELO RASOS</v>
          </cell>
        </row>
        <row r="1124">
          <cell r="B1124">
            <v>1279</v>
          </cell>
          <cell r="C1124" t="str">
            <v>LAMINA DE ICOPOR DE 1X1X3 cm D-10</v>
          </cell>
          <cell r="D1124" t="str">
            <v>UN</v>
          </cell>
          <cell r="F1124">
            <v>0</v>
          </cell>
          <cell r="G1124">
            <v>0</v>
          </cell>
          <cell r="H1124">
            <v>0</v>
          </cell>
          <cell r="J1124" t="str">
            <v>CIELO RASOS</v>
          </cell>
        </row>
        <row r="1125">
          <cell r="B1125">
            <v>1280</v>
          </cell>
          <cell r="C1125" t="str">
            <v>LAMINA DE ICOPOR DE 1X1X4 cm D-10</v>
          </cell>
          <cell r="D1125" t="str">
            <v>UN</v>
          </cell>
          <cell r="F1125">
            <v>0</v>
          </cell>
          <cell r="G1125">
            <v>0</v>
          </cell>
          <cell r="H1125">
            <v>0</v>
          </cell>
          <cell r="J1125" t="str">
            <v>CIELO RASOS</v>
          </cell>
        </row>
        <row r="1126">
          <cell r="B1126">
            <v>1281</v>
          </cell>
          <cell r="C1126" t="str">
            <v>LAMINA DE ICOPOR DE 1X1X5 cm  D-10</v>
          </cell>
          <cell r="D1126" t="str">
            <v>UN</v>
          </cell>
          <cell r="F1126">
            <v>0</v>
          </cell>
          <cell r="G1126">
            <v>0</v>
          </cell>
          <cell r="H1126">
            <v>0</v>
          </cell>
          <cell r="J1126" t="str">
            <v>CIELO RASOS</v>
          </cell>
        </row>
        <row r="1127">
          <cell r="B1127">
            <v>1284</v>
          </cell>
          <cell r="C1127" t="str">
            <v>LIJA DE AGUA GRANO 120.150.180</v>
          </cell>
          <cell r="D1127" t="str">
            <v>UN</v>
          </cell>
          <cell r="E1127">
            <v>44160</v>
          </cell>
          <cell r="F1127">
            <v>751.26</v>
          </cell>
          <cell r="G1127">
            <v>0.19</v>
          </cell>
          <cell r="H1127">
            <v>894</v>
          </cell>
          <cell r="I1127" t="str">
            <v>66665555555 - IDRD - MEDIA ARITMETICA DE COTIZACIONES</v>
          </cell>
          <cell r="J1127" t="str">
            <v>FERRETERIA Y HERRAMIENTAS</v>
          </cell>
        </row>
        <row r="1128">
          <cell r="B1128">
            <v>1285</v>
          </cell>
          <cell r="C1128" t="str">
            <v>LIJA ROJA # 100 PLIEGO</v>
          </cell>
          <cell r="D1128" t="str">
            <v>UN</v>
          </cell>
          <cell r="E1128">
            <v>44340</v>
          </cell>
          <cell r="F1128">
            <v>1084.03</v>
          </cell>
          <cell r="G1128">
            <v>0.19</v>
          </cell>
          <cell r="H1128">
            <v>1290</v>
          </cell>
          <cell r="I1128" t="str">
            <v>8956232 - IDRD - MEDIA ARMONICA COTIZACIONES</v>
          </cell>
          <cell r="J1128" t="str">
            <v>FERRETERIA Y HERRAMIENTAS</v>
          </cell>
        </row>
        <row r="1129">
          <cell r="B1129">
            <v>1286</v>
          </cell>
          <cell r="C1129" t="str">
            <v>LIMPIADOR PVC x 1/4 GAL. S/NORMA ICONTEC</v>
          </cell>
          <cell r="D1129" t="str">
            <v>UN</v>
          </cell>
          <cell r="E1129">
            <v>44343</v>
          </cell>
          <cell r="F1129">
            <v>34854.620000000003</v>
          </cell>
          <cell r="G1129">
            <v>0.19</v>
          </cell>
          <cell r="H1129">
            <v>41477</v>
          </cell>
          <cell r="I1129" t="str">
            <v>8956232 - IDRD - MEDIA ARMONICA COTIZACIONES</v>
          </cell>
          <cell r="J1129" t="str">
            <v>INST. DE GAS</v>
          </cell>
        </row>
        <row r="1130">
          <cell r="B1130">
            <v>1287</v>
          </cell>
          <cell r="C1130" t="str">
            <v>LLAVE BRISTOL   11/6 a 3/8</v>
          </cell>
          <cell r="D1130" t="str">
            <v>UN</v>
          </cell>
          <cell r="F1130">
            <v>0</v>
          </cell>
          <cell r="G1130">
            <v>0</v>
          </cell>
          <cell r="H1130">
            <v>0</v>
          </cell>
          <cell r="J1130" t="str">
            <v>FERRETERIA</v>
          </cell>
        </row>
        <row r="1131">
          <cell r="B1131">
            <v>1288</v>
          </cell>
          <cell r="C1131" t="str">
            <v>LLAVE PARA TUBO STANLEY No 12</v>
          </cell>
          <cell r="D1131" t="str">
            <v>UN</v>
          </cell>
          <cell r="F1131">
            <v>0</v>
          </cell>
          <cell r="G1131">
            <v>0</v>
          </cell>
          <cell r="H1131">
            <v>0</v>
          </cell>
          <cell r="J1131" t="str">
            <v>FERRETERIA</v>
          </cell>
        </row>
        <row r="1132">
          <cell r="B1132">
            <v>1289</v>
          </cell>
          <cell r="C1132" t="str">
            <v>LLAVE PARA TUBO  No 14 STANLEY  O SIMILAR</v>
          </cell>
          <cell r="D1132" t="str">
            <v>UN</v>
          </cell>
          <cell r="F1132">
            <v>0</v>
          </cell>
          <cell r="G1132">
            <v>0</v>
          </cell>
          <cell r="H1132">
            <v>0</v>
          </cell>
          <cell r="J1132" t="str">
            <v>FERRETERIA</v>
          </cell>
        </row>
        <row r="1133">
          <cell r="B1133">
            <v>1290</v>
          </cell>
          <cell r="C1133" t="str">
            <v>MALLA CERRAMIENTO TELAVERDE1.65m -80gr/m2 (2  AÑOS</v>
          </cell>
          <cell r="D1133" t="str">
            <v>M2</v>
          </cell>
          <cell r="F1133">
            <v>0</v>
          </cell>
          <cell r="G1133">
            <v>0</v>
          </cell>
          <cell r="H1133">
            <v>0</v>
          </cell>
          <cell r="J1133" t="str">
            <v>ACEROS,HIERROS/MALLAS,CERCHAS</v>
          </cell>
        </row>
        <row r="1134">
          <cell r="B1134">
            <v>1291</v>
          </cell>
          <cell r="C1134" t="str">
            <v>MALLA CERRAMIENTO TELA VERDE 2.10 ALTO-CONSTRUCC</v>
          </cell>
          <cell r="D1134" t="str">
            <v>M2</v>
          </cell>
          <cell r="F1134">
            <v>0</v>
          </cell>
          <cell r="G1134">
            <v>0</v>
          </cell>
          <cell r="H1134">
            <v>0</v>
          </cell>
          <cell r="J1134" t="str">
            <v>ACEROS,HIERROS/MALLAS,CERCHAS</v>
          </cell>
        </row>
        <row r="1135">
          <cell r="B1135">
            <v>1292</v>
          </cell>
          <cell r="C1135" t="str">
            <v>MALLA CON VENA  0.60 X 2 Mts</v>
          </cell>
          <cell r="D1135" t="str">
            <v>UN</v>
          </cell>
          <cell r="F1135">
            <v>0</v>
          </cell>
          <cell r="G1135">
            <v>0</v>
          </cell>
          <cell r="H1135">
            <v>0</v>
          </cell>
          <cell r="J1135" t="str">
            <v>ACEROS,HIERROS/MALLAS,CERCHAS</v>
          </cell>
        </row>
        <row r="1136">
          <cell r="B1136">
            <v>1294</v>
          </cell>
          <cell r="C1136" t="str">
            <v>ENCHAPE  PARED COLOR 35x25CM)</v>
          </cell>
          <cell r="D1136" t="str">
            <v>M2</v>
          </cell>
          <cell r="E1136">
            <v>44343</v>
          </cell>
          <cell r="F1136">
            <v>16855.46</v>
          </cell>
          <cell r="G1136">
            <v>0.19</v>
          </cell>
          <cell r="H1136">
            <v>20058</v>
          </cell>
          <cell r="I1136" t="str">
            <v>8956232 - IDRD - MEDIA ARMONICA COTIZACIONES</v>
          </cell>
          <cell r="J1136" t="str">
            <v>Enchapes</v>
          </cell>
        </row>
        <row r="1137">
          <cell r="B1137">
            <v>1295</v>
          </cell>
          <cell r="C1137" t="str">
            <v>MALLA PARA ZARANDA  3*3</v>
          </cell>
          <cell r="D1137" t="str">
            <v>M2</v>
          </cell>
          <cell r="F1137">
            <v>0</v>
          </cell>
          <cell r="G1137">
            <v>0</v>
          </cell>
          <cell r="H1137">
            <v>0</v>
          </cell>
          <cell r="J1137" t="str">
            <v>ACEROS,HIERROS/MALLAS,CERCHAS</v>
          </cell>
        </row>
        <row r="1138">
          <cell r="B1138">
            <v>1296</v>
          </cell>
          <cell r="C1138" t="str">
            <v>MALLA PARA ZARANDA  4*4</v>
          </cell>
          <cell r="D1138" t="str">
            <v>M2</v>
          </cell>
          <cell r="F1138">
            <v>0</v>
          </cell>
          <cell r="G1138">
            <v>0</v>
          </cell>
          <cell r="H1138">
            <v>0</v>
          </cell>
          <cell r="J1138" t="str">
            <v>ACEROS,HIERROS/MALLAS,CERCHAS</v>
          </cell>
        </row>
        <row r="1139">
          <cell r="B1139">
            <v>1297</v>
          </cell>
          <cell r="C1139" t="str">
            <v>MARCO PARA SEGUETA VERA</v>
          </cell>
          <cell r="D1139" t="str">
            <v>UN</v>
          </cell>
          <cell r="F1139">
            <v>0</v>
          </cell>
          <cell r="G1139">
            <v>0</v>
          </cell>
          <cell r="H1139">
            <v>0</v>
          </cell>
          <cell r="J1139" t="str">
            <v>HERRAMIENTA</v>
          </cell>
        </row>
        <row r="1140">
          <cell r="B1140">
            <v>1298</v>
          </cell>
          <cell r="C1140" t="str">
            <v>PICA  HERRAGRO sin cabo</v>
          </cell>
          <cell r="D1140" t="str">
            <v>UN</v>
          </cell>
          <cell r="F1140">
            <v>0</v>
          </cell>
          <cell r="G1140">
            <v>0</v>
          </cell>
          <cell r="H1140">
            <v>0</v>
          </cell>
          <cell r="J1140" t="str">
            <v>HERRAMIENTA</v>
          </cell>
        </row>
        <row r="1141">
          <cell r="B1141">
            <v>1305</v>
          </cell>
          <cell r="C1141" t="str">
            <v>ACRISELLO BLANCO       5 KILOS</v>
          </cell>
          <cell r="D1141" t="str">
            <v>KG</v>
          </cell>
          <cell r="F1141">
            <v>0</v>
          </cell>
          <cell r="G1141">
            <v>0</v>
          </cell>
          <cell r="H1141">
            <v>0</v>
          </cell>
          <cell r="J1141" t="str">
            <v>ADITIVOS Y QUIMICOS</v>
          </cell>
        </row>
        <row r="1142">
          <cell r="B1142">
            <v>1307</v>
          </cell>
          <cell r="C1142" t="str">
            <v>REJILLA ALUMINIO CON SOSCO 3*2</v>
          </cell>
          <cell r="D1142" t="str">
            <v>UN</v>
          </cell>
          <cell r="F1142">
            <v>0</v>
          </cell>
          <cell r="G1142">
            <v>0</v>
          </cell>
          <cell r="H1142">
            <v>0</v>
          </cell>
          <cell r="J1142" t="str">
            <v>REJILLAS</v>
          </cell>
        </row>
        <row r="1143">
          <cell r="B1143">
            <v>1308</v>
          </cell>
          <cell r="C1143" t="str">
            <v>REJILLA ALUMINIO CON SOSCO 4*3</v>
          </cell>
          <cell r="D1143" t="str">
            <v>UN</v>
          </cell>
          <cell r="F1143">
            <v>0</v>
          </cell>
          <cell r="G1143">
            <v>0</v>
          </cell>
          <cell r="H1143">
            <v>0</v>
          </cell>
          <cell r="J1143" t="str">
            <v>REJILLAS</v>
          </cell>
        </row>
        <row r="1144">
          <cell r="B1144">
            <v>1310</v>
          </cell>
          <cell r="C1144" t="str">
            <v>REJILLA ALUMINIO CON SOSCO 5*4</v>
          </cell>
          <cell r="D1144" t="str">
            <v>UN</v>
          </cell>
          <cell r="F1144">
            <v>0</v>
          </cell>
          <cell r="G1144">
            <v>0</v>
          </cell>
          <cell r="H1144">
            <v>0</v>
          </cell>
          <cell r="J1144" t="str">
            <v>REJILLAS</v>
          </cell>
        </row>
        <row r="1145">
          <cell r="B1145">
            <v>1311</v>
          </cell>
          <cell r="C1145" t="str">
            <v>REJILLA ALUMINIO CON SOSCO 6*4</v>
          </cell>
          <cell r="D1145" t="str">
            <v>UN</v>
          </cell>
          <cell r="F1145">
            <v>0</v>
          </cell>
          <cell r="G1145">
            <v>0</v>
          </cell>
          <cell r="H1145">
            <v>0</v>
          </cell>
          <cell r="J1145" t="str">
            <v>REJILLAS</v>
          </cell>
        </row>
        <row r="1146">
          <cell r="B1146">
            <v>1312</v>
          </cell>
          <cell r="C1146" t="str">
            <v>REJILLA ALUMINIO PLANA T3</v>
          </cell>
          <cell r="D1146" t="str">
            <v>UN</v>
          </cell>
          <cell r="F1146">
            <v>0</v>
          </cell>
          <cell r="G1146">
            <v>0</v>
          </cell>
          <cell r="H1146">
            <v>0</v>
          </cell>
          <cell r="J1146" t="str">
            <v>REJILLAS</v>
          </cell>
        </row>
        <row r="1147">
          <cell r="B1147">
            <v>1313</v>
          </cell>
          <cell r="C1147" t="str">
            <v>REJILLA ALUMINIO PLANA T4</v>
          </cell>
          <cell r="D1147" t="str">
            <v>UN</v>
          </cell>
          <cell r="F1147">
            <v>0</v>
          </cell>
          <cell r="G1147">
            <v>0</v>
          </cell>
          <cell r="H1147">
            <v>0</v>
          </cell>
          <cell r="J1147" t="str">
            <v>REJILLAS</v>
          </cell>
        </row>
        <row r="1148">
          <cell r="B1148">
            <v>1314</v>
          </cell>
          <cell r="C1148" t="str">
            <v>REJILLA CUPULA 5*3 ALUMINIO</v>
          </cell>
          <cell r="D1148" t="str">
            <v>UN</v>
          </cell>
          <cell r="F1148">
            <v>0</v>
          </cell>
          <cell r="G1148">
            <v>0</v>
          </cell>
          <cell r="H1148">
            <v>0</v>
          </cell>
          <cell r="J1148" t="str">
            <v>REJILLAS</v>
          </cell>
        </row>
        <row r="1149">
          <cell r="B1149">
            <v>1315</v>
          </cell>
          <cell r="C1149" t="str">
            <v>REJILLA CUPULA 6*4 ALUMINIO</v>
          </cell>
          <cell r="D1149" t="str">
            <v>UN</v>
          </cell>
          <cell r="F1149">
            <v>0</v>
          </cell>
          <cell r="G1149">
            <v>0</v>
          </cell>
          <cell r="H1149">
            <v>0</v>
          </cell>
          <cell r="J1149" t="str">
            <v>REJILLAS</v>
          </cell>
        </row>
        <row r="1150">
          <cell r="B1150">
            <v>1317</v>
          </cell>
          <cell r="C1150" t="str">
            <v>PARED BELLOPISO CRISTY CORAL 20 x 25  ITALIA 2DA</v>
          </cell>
          <cell r="D1150" t="str">
            <v>M2</v>
          </cell>
          <cell r="F1150">
            <v>0</v>
          </cell>
          <cell r="G1150">
            <v>0</v>
          </cell>
          <cell r="H1150">
            <v>0</v>
          </cell>
          <cell r="J1150" t="str">
            <v>Pisos</v>
          </cell>
        </row>
        <row r="1151">
          <cell r="B1151">
            <v>1318</v>
          </cell>
          <cell r="C1151" t="str">
            <v>REJILLA  VETILACION 15*15</v>
          </cell>
          <cell r="D1151" t="str">
            <v>UN</v>
          </cell>
          <cell r="F1151">
            <v>0</v>
          </cell>
          <cell r="G1151">
            <v>0</v>
          </cell>
          <cell r="H1151">
            <v>0</v>
          </cell>
          <cell r="J1151" t="str">
            <v>REJILLAS</v>
          </cell>
        </row>
        <row r="1152">
          <cell r="B1152">
            <v>1323</v>
          </cell>
          <cell r="C1152" t="str">
            <v>ROCETA DE  PORCELANA</v>
          </cell>
          <cell r="D1152" t="str">
            <v>UN</v>
          </cell>
          <cell r="F1152">
            <v>0</v>
          </cell>
          <cell r="G1152">
            <v>0</v>
          </cell>
          <cell r="H1152">
            <v>0</v>
          </cell>
          <cell r="J1152" t="str">
            <v>GRIFERIAS,APARATOS,ACCESORIOS</v>
          </cell>
        </row>
        <row r="1153">
          <cell r="B1153">
            <v>1326</v>
          </cell>
          <cell r="C1153" t="str">
            <v>RODILLO  ESPUMA PARA PINTAR 9'' TIPO MASTER</v>
          </cell>
          <cell r="D1153" t="str">
            <v>UN</v>
          </cell>
          <cell r="E1153">
            <v>44160</v>
          </cell>
          <cell r="F1153">
            <v>5773.11</v>
          </cell>
          <cell r="G1153">
            <v>0.19</v>
          </cell>
          <cell r="H1153">
            <v>6870</v>
          </cell>
          <cell r="I1153" t="str">
            <v>66665555555 - IDRD - MEDIA ARITMETICA DE COTIZACIONES</v>
          </cell>
          <cell r="J1153" t="str">
            <v>PINTURAS</v>
          </cell>
        </row>
        <row r="1154">
          <cell r="B1154">
            <v>1328</v>
          </cell>
          <cell r="C1154" t="str">
            <v>VARILLA CORRUGADA DE 1'' 60.000 Lbs X 6 Mts</v>
          </cell>
          <cell r="D1154" t="str">
            <v>UN</v>
          </cell>
          <cell r="F1154">
            <v>0</v>
          </cell>
          <cell r="G1154">
            <v>0</v>
          </cell>
          <cell r="H1154">
            <v>0</v>
          </cell>
          <cell r="J1154" t="str">
            <v>ACEROS,HIERROS/MALLAS,CERCHAS</v>
          </cell>
        </row>
        <row r="1155">
          <cell r="B1155">
            <v>1331</v>
          </cell>
          <cell r="C1155" t="str">
            <v>VARILLA CORRUGADA DE 3/8 X 6 ML</v>
          </cell>
          <cell r="D1155" t="str">
            <v>UN</v>
          </cell>
          <cell r="E1155">
            <v>43516</v>
          </cell>
          <cell r="F1155">
            <v>7794.96</v>
          </cell>
          <cell r="G1155">
            <v>0.19</v>
          </cell>
          <cell r="H1155">
            <v>9276</v>
          </cell>
          <cell r="I1155" t="str">
            <v>8956232 - IDRD - MEDIA ARMONICA COTIZACIONES</v>
          </cell>
          <cell r="J1155" t="str">
            <v>ACEROS,HIERROS/MALLAS,CERCHAS</v>
          </cell>
        </row>
        <row r="1156">
          <cell r="B1156">
            <v>1333</v>
          </cell>
          <cell r="C1156" t="str">
            <v>VARILLA CORRUGADA DE 5/8'' 60,000 lbs X 6 MTS</v>
          </cell>
          <cell r="D1156" t="str">
            <v>UN</v>
          </cell>
          <cell r="F1156">
            <v>0</v>
          </cell>
          <cell r="G1156">
            <v>0</v>
          </cell>
          <cell r="H1156">
            <v>0</v>
          </cell>
          <cell r="J1156" t="str">
            <v>ACEROS,HIERROS/MALLAS,CERCHAS</v>
          </cell>
        </row>
        <row r="1157">
          <cell r="B1157">
            <v>1367</v>
          </cell>
          <cell r="C1157" t="str">
            <v>PISO IMPACTO FIORENTINO  44 x 44  ITALIA</v>
          </cell>
          <cell r="D1157" t="str">
            <v>M2</v>
          </cell>
          <cell r="F1157">
            <v>0</v>
          </cell>
          <cell r="G1157">
            <v>0</v>
          </cell>
          <cell r="H1157">
            <v>0</v>
          </cell>
          <cell r="J1157" t="str">
            <v>Pisos</v>
          </cell>
        </row>
        <row r="1158">
          <cell r="B1158">
            <v>1397</v>
          </cell>
          <cell r="C1158" t="str">
            <v>TAPON SANITARIO DE PRUEBA 4" PVC  S/NORMA ICONTEC</v>
          </cell>
          <cell r="D1158" t="str">
            <v>UN</v>
          </cell>
          <cell r="E1158">
            <v>44306</v>
          </cell>
          <cell r="F1158">
            <v>1593.28</v>
          </cell>
          <cell r="G1158">
            <v>0.19</v>
          </cell>
          <cell r="H1158">
            <v>1896</v>
          </cell>
          <cell r="I1158" t="str">
            <v>8956232 - IDRD - MEDIA ARMONICA COTIZACIONES</v>
          </cell>
          <cell r="J1158" t="str">
            <v>ACCESORIOS HIDROSANITARIOS</v>
          </cell>
        </row>
        <row r="1159">
          <cell r="B1159">
            <v>1404</v>
          </cell>
          <cell r="C1159" t="str">
            <v>TUBO ALCANT DURAFOR  CORRUGADO 10"RALCO</v>
          </cell>
          <cell r="D1159" t="str">
            <v>ML</v>
          </cell>
          <cell r="F1159">
            <v>0</v>
          </cell>
          <cell r="G1159">
            <v>0</v>
          </cell>
          <cell r="H1159">
            <v>0</v>
          </cell>
          <cell r="J1159" t="str">
            <v>TUBERIA SUBT,REJILLAS,SUMIDER.</v>
          </cell>
        </row>
        <row r="1160">
          <cell r="B1160">
            <v>1405</v>
          </cell>
          <cell r="C1160" t="str">
            <v>LAMINA Galv. Cal. 26  1 x 2 M.</v>
          </cell>
          <cell r="D1160" t="str">
            <v>UN</v>
          </cell>
          <cell r="F1160">
            <v>0</v>
          </cell>
          <cell r="G1160">
            <v>0</v>
          </cell>
          <cell r="H1160">
            <v>0</v>
          </cell>
          <cell r="J1160" t="str">
            <v>LAMINAS</v>
          </cell>
        </row>
        <row r="1161">
          <cell r="B1161">
            <v>1426</v>
          </cell>
          <cell r="C1161" t="str">
            <v>TUBO ALCANT NOVAFORT 450MM  S/NORMA ICONTEC</v>
          </cell>
          <cell r="D1161" t="str">
            <v>ML</v>
          </cell>
          <cell r="E1161">
            <v>43843</v>
          </cell>
          <cell r="F1161">
            <v>102235</v>
          </cell>
          <cell r="G1161">
            <v>0.19</v>
          </cell>
          <cell r="H1161">
            <v>121659.65</v>
          </cell>
          <cell r="I1161" t="str">
            <v>860061089 - IDRD - PROYECCIÒN</v>
          </cell>
          <cell r="J1161" t="str">
            <v>INST. HIDRAUL/SANIT. Y LAMINAS</v>
          </cell>
        </row>
        <row r="1162">
          <cell r="B1162">
            <v>1450</v>
          </cell>
          <cell r="C1162" t="str">
            <v>TUBO ALCANT NOVAFORT 500MM  S/NORMA ICONTEC</v>
          </cell>
          <cell r="D1162" t="str">
            <v>ML</v>
          </cell>
          <cell r="F1162">
            <v>0</v>
          </cell>
          <cell r="G1162">
            <v>0</v>
          </cell>
          <cell r="H1162">
            <v>0</v>
          </cell>
          <cell r="J1162" t="str">
            <v>INST. HIDRAUL/SANIT. Y LAMINAS</v>
          </cell>
        </row>
        <row r="1163">
          <cell r="B1163">
            <v>1498</v>
          </cell>
          <cell r="C1163" t="str">
            <v>TUBO ALCANT DURAFOR  CORRUGADO 12"RALCO</v>
          </cell>
          <cell r="D1163" t="str">
            <v>ML</v>
          </cell>
          <cell r="F1163">
            <v>0</v>
          </cell>
          <cell r="G1163">
            <v>0</v>
          </cell>
          <cell r="H1163">
            <v>0</v>
          </cell>
          <cell r="J1163" t="str">
            <v>TUBERIA SUBT,REJILLAS,SUMIDER.</v>
          </cell>
        </row>
        <row r="1164">
          <cell r="B1164">
            <v>1550</v>
          </cell>
          <cell r="C1164" t="str">
            <v>AYUDANTE POR ADMON SIN PREST.  (SubsidioTrans.Incl</v>
          </cell>
          <cell r="D1164" t="str">
            <v>MES</v>
          </cell>
          <cell r="E1164">
            <v>43837</v>
          </cell>
          <cell r="F1164">
            <v>965580</v>
          </cell>
          <cell r="G1164">
            <v>0</v>
          </cell>
          <cell r="H1164">
            <v>965580</v>
          </cell>
          <cell r="I1164" t="str">
            <v>860.061.099.1 - IDRD</v>
          </cell>
          <cell r="J1164" t="str">
            <v>SUELDOS Y JORNALES</v>
          </cell>
        </row>
        <row r="1165">
          <cell r="B1165">
            <v>1551</v>
          </cell>
          <cell r="C1165" t="str">
            <v>CELADOR (CON VIVIENDA)</v>
          </cell>
          <cell r="D1165" t="str">
            <v>MES</v>
          </cell>
          <cell r="F1165">
            <v>0</v>
          </cell>
          <cell r="G1165">
            <v>0</v>
          </cell>
          <cell r="H1165">
            <v>0</v>
          </cell>
          <cell r="J1165" t="str">
            <v>SUELDOS Y JORNALES</v>
          </cell>
        </row>
        <row r="1166">
          <cell r="B1166">
            <v>1553</v>
          </cell>
          <cell r="C1166" t="str">
            <v>DISCO PARA SIERRA 24 dientes 7 1/4 BAUKER</v>
          </cell>
          <cell r="D1166" t="str">
            <v>UN</v>
          </cell>
          <cell r="F1166">
            <v>0</v>
          </cell>
          <cell r="G1166">
            <v>0</v>
          </cell>
          <cell r="H1166">
            <v>0</v>
          </cell>
          <cell r="J1166" t="str">
            <v>HERRAMIENTA</v>
          </cell>
        </row>
        <row r="1167">
          <cell r="B1167">
            <v>1554</v>
          </cell>
          <cell r="C1167" t="str">
            <v>PULIDORA INDUSTRIAL DE 4 ½"    MAKITA   10000 RPM</v>
          </cell>
          <cell r="D1167" t="str">
            <v>UN</v>
          </cell>
          <cell r="E1167">
            <v>44343</v>
          </cell>
          <cell r="F1167">
            <v>423652.1</v>
          </cell>
          <cell r="G1167">
            <v>0.19</v>
          </cell>
          <cell r="H1167">
            <v>504146</v>
          </cell>
          <cell r="I1167" t="str">
            <v>8956232 - IDRD - MEDIA ARMONICA COTIZACIONES</v>
          </cell>
          <cell r="J1167" t="str">
            <v>HERRAMIENTA</v>
          </cell>
        </row>
        <row r="1168">
          <cell r="B1168">
            <v>1558</v>
          </cell>
          <cell r="C1168" t="str">
            <v>OFICIAL POR ADMON. SIN PREST. (MES).</v>
          </cell>
          <cell r="D1168" t="str">
            <v>MES</v>
          </cell>
          <cell r="E1168">
            <v>43837</v>
          </cell>
          <cell r="F1168">
            <v>1755600</v>
          </cell>
          <cell r="G1168">
            <v>0</v>
          </cell>
          <cell r="H1168">
            <v>1755600</v>
          </cell>
          <cell r="I1168" t="str">
            <v>860.061.099.1 - IDRD</v>
          </cell>
          <cell r="J1168" t="str">
            <v>SUELDOS Y JORNALES</v>
          </cell>
        </row>
        <row r="1169">
          <cell r="B1169">
            <v>1561</v>
          </cell>
          <cell r="C1169" t="str">
            <v>GAS E-1 Matricula serv+Conex</v>
          </cell>
          <cell r="D1169" t="str">
            <v>UN</v>
          </cell>
          <cell r="F1169">
            <v>0</v>
          </cell>
          <cell r="G1169">
            <v>0</v>
          </cell>
          <cell r="H1169">
            <v>0</v>
          </cell>
          <cell r="J1169" t="str">
            <v>TARIFAS Y SERVICIOS</v>
          </cell>
        </row>
        <row r="1170">
          <cell r="B1170">
            <v>1562</v>
          </cell>
          <cell r="C1170" t="str">
            <v>GAS E-2 Matricula serv+Conex</v>
          </cell>
          <cell r="D1170" t="str">
            <v>UN</v>
          </cell>
          <cell r="F1170">
            <v>0</v>
          </cell>
          <cell r="G1170">
            <v>0</v>
          </cell>
          <cell r="H1170">
            <v>0</v>
          </cell>
          <cell r="J1170" t="str">
            <v>TARIFAS Y SERVICIOS</v>
          </cell>
        </row>
        <row r="1171">
          <cell r="B1171">
            <v>1563</v>
          </cell>
          <cell r="C1171" t="str">
            <v>GAS E-3 Matricula serv+Conex</v>
          </cell>
          <cell r="D1171" t="str">
            <v>UN</v>
          </cell>
          <cell r="F1171">
            <v>0</v>
          </cell>
          <cell r="G1171">
            <v>0</v>
          </cell>
          <cell r="H1171">
            <v>0</v>
          </cell>
          <cell r="J1171" t="str">
            <v>TARIFAS Y SERVICIOS</v>
          </cell>
        </row>
        <row r="1172">
          <cell r="B1172">
            <v>1564</v>
          </cell>
          <cell r="C1172" t="str">
            <v>GAS E-4 Matricula serv+Conex</v>
          </cell>
          <cell r="D1172" t="str">
            <v>UN</v>
          </cell>
          <cell r="F1172">
            <v>0</v>
          </cell>
          <cell r="G1172">
            <v>0</v>
          </cell>
          <cell r="H1172">
            <v>0</v>
          </cell>
          <cell r="J1172" t="str">
            <v>TARIFAS Y SERVICIOS</v>
          </cell>
        </row>
        <row r="1173">
          <cell r="B1173">
            <v>1565</v>
          </cell>
          <cell r="C1173" t="str">
            <v>GAS E-5 Matricula serv+Conex</v>
          </cell>
          <cell r="D1173" t="str">
            <v>UN</v>
          </cell>
          <cell r="F1173">
            <v>0</v>
          </cell>
          <cell r="G1173">
            <v>0</v>
          </cell>
          <cell r="H1173">
            <v>0</v>
          </cell>
          <cell r="J1173" t="str">
            <v>TARIFAS Y SERVICIOS</v>
          </cell>
        </row>
        <row r="1174">
          <cell r="B1174">
            <v>1566</v>
          </cell>
          <cell r="C1174" t="str">
            <v>GAS E-6 Matricula serv.+Conex</v>
          </cell>
          <cell r="D1174" t="str">
            <v>UN</v>
          </cell>
          <cell r="F1174">
            <v>0</v>
          </cell>
          <cell r="G1174">
            <v>0</v>
          </cell>
          <cell r="H1174">
            <v>0</v>
          </cell>
          <cell r="J1174" t="str">
            <v>TARIFAS Y SERVICIOS</v>
          </cell>
        </row>
        <row r="1175">
          <cell r="B1175">
            <v>1567</v>
          </cell>
          <cell r="C1175" t="str">
            <v>ACOMETIDA PISO ACUEDUCTO  1½"</v>
          </cell>
          <cell r="D1175" t="str">
            <v>UN</v>
          </cell>
          <cell r="F1175">
            <v>0</v>
          </cell>
          <cell r="G1175">
            <v>0</v>
          </cell>
          <cell r="H1175">
            <v>0</v>
          </cell>
          <cell r="J1175" t="str">
            <v>TARIFAS Y SERVICIOS</v>
          </cell>
        </row>
        <row r="1176">
          <cell r="B1176">
            <v>1568</v>
          </cell>
          <cell r="C1176" t="str">
            <v>ACOMETIDA PISO ACUEDUCTO  1"</v>
          </cell>
          <cell r="D1176" t="str">
            <v>UN</v>
          </cell>
          <cell r="F1176">
            <v>0</v>
          </cell>
          <cell r="G1176">
            <v>0</v>
          </cell>
          <cell r="H1176">
            <v>0</v>
          </cell>
          <cell r="J1176" t="str">
            <v>TARIFAS Y SERVICIOS</v>
          </cell>
        </row>
        <row r="1177">
          <cell r="B1177">
            <v>1569</v>
          </cell>
          <cell r="C1177" t="str">
            <v>ACOMETIDA PISO ACUEDUCTO   ½"</v>
          </cell>
          <cell r="D1177" t="str">
            <v>UN</v>
          </cell>
          <cell r="F1177">
            <v>0</v>
          </cell>
          <cell r="G1177">
            <v>0</v>
          </cell>
          <cell r="H1177">
            <v>0</v>
          </cell>
          <cell r="J1177" t="str">
            <v>TARIFAS Y SERVICIOS</v>
          </cell>
        </row>
        <row r="1178">
          <cell r="B1178">
            <v>1570</v>
          </cell>
          <cell r="C1178" t="str">
            <v>ACOMETIDA PISO ACUEDUCTO  2"</v>
          </cell>
          <cell r="D1178" t="str">
            <v>UN</v>
          </cell>
          <cell r="F1178">
            <v>0</v>
          </cell>
          <cell r="G1178">
            <v>0</v>
          </cell>
          <cell r="H1178">
            <v>0</v>
          </cell>
          <cell r="J1178" t="str">
            <v>TARIFAS Y SERVICIOS</v>
          </cell>
        </row>
        <row r="1179">
          <cell r="B1179">
            <v>1571</v>
          </cell>
          <cell r="C1179" t="str">
            <v>ACOMETIDA PISO ACUEDUCTO  3"</v>
          </cell>
          <cell r="D1179" t="str">
            <v>UN</v>
          </cell>
          <cell r="F1179">
            <v>0</v>
          </cell>
          <cell r="G1179">
            <v>0</v>
          </cell>
          <cell r="H1179">
            <v>0</v>
          </cell>
          <cell r="J1179" t="str">
            <v>TARIFAS Y SERVICIOS</v>
          </cell>
        </row>
        <row r="1180">
          <cell r="B1180">
            <v>1572</v>
          </cell>
          <cell r="C1180" t="str">
            <v>UNION CU RIGIDO DE ½</v>
          </cell>
          <cell r="D1180" t="str">
            <v>UNI</v>
          </cell>
          <cell r="E1180">
            <v>44160</v>
          </cell>
          <cell r="F1180">
            <v>722.69</v>
          </cell>
          <cell r="G1180">
            <v>0.19</v>
          </cell>
          <cell r="H1180">
            <v>860</v>
          </cell>
          <cell r="I1180" t="str">
            <v>66665555555 - IDRD - MEDIA ARITMETICA DE COTIZACIONES</v>
          </cell>
          <cell r="J1180" t="str">
            <v>INST. DE GAS</v>
          </cell>
        </row>
        <row r="1181">
          <cell r="B1181">
            <v>1577</v>
          </cell>
          <cell r="C1181" t="str">
            <v>CABLE CITOFONO 10  PARES</v>
          </cell>
          <cell r="D1181" t="str">
            <v>ML</v>
          </cell>
          <cell r="F1181">
            <v>0</v>
          </cell>
          <cell r="G1181">
            <v>0</v>
          </cell>
          <cell r="H1181">
            <v>0</v>
          </cell>
          <cell r="J1181" t="str">
            <v>INST. ELECTRICAS</v>
          </cell>
        </row>
        <row r="1182">
          <cell r="B1182">
            <v>1579</v>
          </cell>
          <cell r="C1182" t="str">
            <v>TOPE DE PISO PARA PUERTA</v>
          </cell>
          <cell r="D1182" t="str">
            <v>UN</v>
          </cell>
          <cell r="F1182">
            <v>0</v>
          </cell>
          <cell r="G1182">
            <v>0</v>
          </cell>
          <cell r="H1182">
            <v>0</v>
          </cell>
          <cell r="J1182" t="str">
            <v>VIDRIOS Y ESPEJOS</v>
          </cell>
        </row>
        <row r="1183">
          <cell r="B1183">
            <v>1580</v>
          </cell>
          <cell r="C1183" t="str">
            <v>TUBO PRESION RDE-21 PVC  Ø 1" L=6M S/NORMA ICONTEC</v>
          </cell>
          <cell r="D1183" t="str">
            <v>ML</v>
          </cell>
          <cell r="E1183">
            <v>43843</v>
          </cell>
          <cell r="F1183">
            <v>2027</v>
          </cell>
          <cell r="G1183">
            <v>0.19</v>
          </cell>
          <cell r="H1183">
            <v>2412.13</v>
          </cell>
          <cell r="I1183" t="str">
            <v>860061089 - IDRD - PROYECCIÒN</v>
          </cell>
          <cell r="J1183" t="str">
            <v>TUBERIA HIDROSANITARIA</v>
          </cell>
        </row>
        <row r="1184">
          <cell r="B1184">
            <v>1581</v>
          </cell>
          <cell r="C1184" t="str">
            <v>TUBO PRESION RDE-21   1¼"  S/NORMA ICONTEC</v>
          </cell>
          <cell r="D1184" t="str">
            <v>ML</v>
          </cell>
          <cell r="E1184">
            <v>44160</v>
          </cell>
          <cell r="F1184">
            <v>3804.2</v>
          </cell>
          <cell r="G1184">
            <v>0.19</v>
          </cell>
          <cell r="H1184">
            <v>4527</v>
          </cell>
          <cell r="I1184" t="str">
            <v>66665555555 - IDRD - MEDIA ARITMETICA DE COTIZACIONES</v>
          </cell>
          <cell r="J1184" t="str">
            <v>TUBERIA HIDROSANITARIA</v>
          </cell>
        </row>
        <row r="1185">
          <cell r="B1185">
            <v>1583</v>
          </cell>
          <cell r="C1185" t="str">
            <v>TUBO PRESION RDE-21 2½" PVC S/NORMA ICONTEC</v>
          </cell>
          <cell r="D1185" t="str">
            <v>ML</v>
          </cell>
          <cell r="E1185">
            <v>44343</v>
          </cell>
          <cell r="F1185">
            <v>24494.12</v>
          </cell>
          <cell r="G1185">
            <v>0.19</v>
          </cell>
          <cell r="H1185">
            <v>29148</v>
          </cell>
          <cell r="I1185" t="str">
            <v>555555555555 - IDRD - MEDIANA DE COTIZACIONES</v>
          </cell>
          <cell r="J1185" t="str">
            <v>TUBERIA HIDROSANITARIA</v>
          </cell>
        </row>
        <row r="1186">
          <cell r="B1186">
            <v>1584</v>
          </cell>
          <cell r="C1186" t="str">
            <v>TUBO PRESION RDE-21 Ø3" PVCX6ML -S/NORMA ICONTEC</v>
          </cell>
          <cell r="D1186" t="str">
            <v>ML</v>
          </cell>
          <cell r="E1186">
            <v>44343</v>
          </cell>
          <cell r="F1186">
            <v>32679.83</v>
          </cell>
          <cell r="G1186">
            <v>0.19</v>
          </cell>
          <cell r="H1186">
            <v>38889</v>
          </cell>
          <cell r="I1186" t="str">
            <v>8956232 - IDRD - MEDIA ARMONICA COTIZACIONES</v>
          </cell>
          <cell r="J1186" t="str">
            <v>TUBERIA HIDROSANITARIA</v>
          </cell>
        </row>
        <row r="1187">
          <cell r="B1187">
            <v>1585</v>
          </cell>
          <cell r="C1187" t="str">
            <v>TUBO SANITARIO Ø1,1/2" PVC X6MLS/NORMA ICONTEC</v>
          </cell>
          <cell r="D1187" t="str">
            <v>ML</v>
          </cell>
          <cell r="E1187">
            <v>44160</v>
          </cell>
          <cell r="F1187">
            <v>4157.1400000000003</v>
          </cell>
          <cell r="G1187">
            <v>0.19</v>
          </cell>
          <cell r="H1187">
            <v>4947</v>
          </cell>
          <cell r="I1187" t="str">
            <v>66665555555 - IDRD - MEDIA ARITMETICA DE COTIZACIONES</v>
          </cell>
          <cell r="J1187" t="str">
            <v>TUBERIA HIDROSANITARIA</v>
          </cell>
        </row>
        <row r="1188">
          <cell r="B1188">
            <v>1586</v>
          </cell>
          <cell r="C1188" t="str">
            <v>TUBO SANITARIOØ 6"X6ML PVC S/NORMA ICONTEC</v>
          </cell>
          <cell r="D1188" t="str">
            <v>ML</v>
          </cell>
          <cell r="E1188">
            <v>44340</v>
          </cell>
          <cell r="F1188">
            <v>48639.5</v>
          </cell>
          <cell r="G1188">
            <v>0.19</v>
          </cell>
          <cell r="H1188">
            <v>57881.01</v>
          </cell>
          <cell r="I1188" t="str">
            <v>666666666252 - IDRD - MEDIA GEOMETRICA COTIZACIONES</v>
          </cell>
          <cell r="J1188" t="str">
            <v>TUBERIA HIDROSANITARIA</v>
          </cell>
        </row>
        <row r="1189">
          <cell r="B1189">
            <v>1587</v>
          </cell>
          <cell r="C1189" t="str">
            <v>INSPECCION SISTEMAS DE MEDIDA de 55kva - 225 kva</v>
          </cell>
          <cell r="D1189" t="str">
            <v>UN</v>
          </cell>
          <cell r="F1189">
            <v>0</v>
          </cell>
          <cell r="G1189">
            <v>0</v>
          </cell>
          <cell r="H1189">
            <v>0</v>
          </cell>
          <cell r="J1189" t="str">
            <v>TARIFAS Y SERVICIOS</v>
          </cell>
        </row>
        <row r="1190">
          <cell r="B1190">
            <v>1588</v>
          </cell>
          <cell r="C1190" t="str">
            <v>INSPECCION SISTEMAS DE MEDIDA mayor 225 kva</v>
          </cell>
          <cell r="D1190" t="str">
            <v>UN</v>
          </cell>
          <cell r="F1190">
            <v>0</v>
          </cell>
          <cell r="G1190">
            <v>0</v>
          </cell>
          <cell r="H1190">
            <v>0</v>
          </cell>
          <cell r="J1190" t="str">
            <v>TARIFAS Y SERVICIOS</v>
          </cell>
        </row>
        <row r="1191">
          <cell r="B1191">
            <v>1589</v>
          </cell>
          <cell r="C1191" t="str">
            <v>PERFIL T  3/4x1/16</v>
          </cell>
          <cell r="D1191" t="str">
            <v>ML</v>
          </cell>
          <cell r="F1191">
            <v>0</v>
          </cell>
          <cell r="G1191">
            <v>0</v>
          </cell>
          <cell r="H1191">
            <v>0</v>
          </cell>
          <cell r="J1191" t="str">
            <v>PERFILES</v>
          </cell>
        </row>
        <row r="1192">
          <cell r="B1192">
            <v>1590</v>
          </cell>
          <cell r="C1192" t="str">
            <v>TUBO VENTILACION Ø1½"PVCX6ML S/NORMA ICONTEC</v>
          </cell>
          <cell r="D1192" t="str">
            <v>ML</v>
          </cell>
          <cell r="F1192">
            <v>0</v>
          </cell>
          <cell r="G1192">
            <v>0</v>
          </cell>
          <cell r="H1192">
            <v>0</v>
          </cell>
          <cell r="J1192" t="str">
            <v>TUBERIA HIDROSANITARIA</v>
          </cell>
        </row>
        <row r="1193">
          <cell r="B1193">
            <v>1591</v>
          </cell>
          <cell r="C1193" t="str">
            <v>TUBO VENTILACION Ø 2"PVC X6ML S/NORMA ICONTEC</v>
          </cell>
          <cell r="D1193" t="str">
            <v>ML</v>
          </cell>
          <cell r="E1193">
            <v>44340</v>
          </cell>
          <cell r="F1193">
            <v>7200.84</v>
          </cell>
          <cell r="G1193">
            <v>0.19</v>
          </cell>
          <cell r="H1193">
            <v>8569</v>
          </cell>
          <cell r="I1193" t="str">
            <v>666666666252 - IDRD - MEDIA GEOMETRICA COTIZACIONES</v>
          </cell>
          <cell r="J1193" t="str">
            <v>TUBERIA HIDROSANITARIA</v>
          </cell>
        </row>
        <row r="1194">
          <cell r="B1194">
            <v>1592</v>
          </cell>
          <cell r="C1194" t="str">
            <v>TUBO VENTILACION Ø3"PVCX6ML S/NORMA ICONTEC</v>
          </cell>
          <cell r="D1194" t="str">
            <v>ML</v>
          </cell>
          <cell r="E1194">
            <v>43553</v>
          </cell>
          <cell r="F1194">
            <v>4559.66</v>
          </cell>
          <cell r="G1194">
            <v>0.19</v>
          </cell>
          <cell r="H1194">
            <v>5426</v>
          </cell>
          <cell r="I1194" t="str">
            <v>8956232 - IDRD - MEDIA ARMONICA COTIZACIONES</v>
          </cell>
          <cell r="J1194" t="str">
            <v>TUBERIA HIDROSANITARIA</v>
          </cell>
        </row>
        <row r="1195">
          <cell r="B1195">
            <v>1593</v>
          </cell>
          <cell r="C1195" t="str">
            <v>TUBO VENTILACION Ø4"PVCX6ML S/NORMA ICONTEC</v>
          </cell>
          <cell r="D1195" t="str">
            <v>ML</v>
          </cell>
          <cell r="E1195">
            <v>43529</v>
          </cell>
          <cell r="F1195">
            <v>6280.67</v>
          </cell>
          <cell r="G1195">
            <v>0.19</v>
          </cell>
          <cell r="H1195">
            <v>7474</v>
          </cell>
          <cell r="I1195" t="str">
            <v>8956232 - IDRD - MEDIA ARMONICA COTIZACIONES</v>
          </cell>
          <cell r="J1195" t="str">
            <v>TUBERIA HIDROSANITARIA</v>
          </cell>
        </row>
        <row r="1196">
          <cell r="B1196">
            <v>1595</v>
          </cell>
          <cell r="C1196" t="str">
            <v>CONEXION NO RESIDENCIAL</v>
          </cell>
          <cell r="D1196" t="str">
            <v>UN</v>
          </cell>
          <cell r="F1196">
            <v>0</v>
          </cell>
          <cell r="G1196">
            <v>0</v>
          </cell>
          <cell r="H1196">
            <v>0</v>
          </cell>
          <cell r="J1196" t="str">
            <v>TARIFAS Y SERVICIOS</v>
          </cell>
        </row>
        <row r="1197">
          <cell r="B1197">
            <v>1600</v>
          </cell>
          <cell r="C1197" t="str">
            <v>CANALETA Galv.  4.50    ACESCO</v>
          </cell>
          <cell r="D1197" t="str">
            <v>ML</v>
          </cell>
          <cell r="F1197">
            <v>0</v>
          </cell>
          <cell r="G1197">
            <v>0</v>
          </cell>
          <cell r="H1197">
            <v>0</v>
          </cell>
          <cell r="J1197" t="str">
            <v>CUBIERTAS</v>
          </cell>
        </row>
        <row r="1198">
          <cell r="B1198">
            <v>1602</v>
          </cell>
          <cell r="C1198" t="str">
            <v>TUBO CONDUIT 3/4" PVC  X 3ML PAVCO O SIMILAR</v>
          </cell>
          <cell r="D1198" t="str">
            <v>ML</v>
          </cell>
          <cell r="E1198">
            <v>43531</v>
          </cell>
          <cell r="F1198">
            <v>875.63</v>
          </cell>
          <cell r="G1198">
            <v>0.19</v>
          </cell>
          <cell r="H1198">
            <v>1042</v>
          </cell>
          <cell r="I1198" t="str">
            <v>215625689 - CONSTRUCTOR</v>
          </cell>
          <cell r="J1198" t="str">
            <v>INST. ELECTRICAS</v>
          </cell>
        </row>
        <row r="1199">
          <cell r="B1199">
            <v>1603</v>
          </cell>
          <cell r="C1199" t="str">
            <v>TUBO CONDUIT 1" RALCO</v>
          </cell>
          <cell r="D1199" t="str">
            <v>ML</v>
          </cell>
          <cell r="F1199">
            <v>0</v>
          </cell>
          <cell r="G1199">
            <v>0</v>
          </cell>
          <cell r="H1199">
            <v>0</v>
          </cell>
          <cell r="J1199" t="str">
            <v>TUBERIA HIDROSANITARIA</v>
          </cell>
        </row>
        <row r="1200">
          <cell r="B1200">
            <v>1604</v>
          </cell>
          <cell r="C1200" t="str">
            <v>TUBO CONDUIT 1¼" RALCO</v>
          </cell>
          <cell r="D1200" t="str">
            <v>ML</v>
          </cell>
          <cell r="F1200">
            <v>0</v>
          </cell>
          <cell r="G1200">
            <v>0</v>
          </cell>
          <cell r="H1200">
            <v>0</v>
          </cell>
          <cell r="J1200" t="str">
            <v>TUBERIA HIDROSANITARIA</v>
          </cell>
        </row>
        <row r="1201">
          <cell r="B1201">
            <v>1605</v>
          </cell>
          <cell r="C1201" t="str">
            <v>TUBO CONDUIT 1½"  RALCO</v>
          </cell>
          <cell r="D1201" t="str">
            <v>ML</v>
          </cell>
          <cell r="F1201">
            <v>0</v>
          </cell>
          <cell r="G1201">
            <v>0</v>
          </cell>
          <cell r="H1201">
            <v>0</v>
          </cell>
          <cell r="J1201" t="str">
            <v>TUBERIA HIDROSANITARIA</v>
          </cell>
        </row>
        <row r="1202">
          <cell r="B1202">
            <v>1606</v>
          </cell>
          <cell r="C1202" t="str">
            <v>MEDIDOR DE AGUA 1 ½"  (Sum+Inst)</v>
          </cell>
          <cell r="D1202" t="str">
            <v>UN</v>
          </cell>
          <cell r="F1202">
            <v>0</v>
          </cell>
          <cell r="G1202">
            <v>0</v>
          </cell>
          <cell r="H1202">
            <v>0</v>
          </cell>
          <cell r="J1202" t="str">
            <v>TARIFAS Y SERVICIOS</v>
          </cell>
        </row>
        <row r="1203">
          <cell r="B1203">
            <v>1607</v>
          </cell>
          <cell r="C1203" t="str">
            <v>MEDIDOR DE AGUA 1" (Sum+Inst)</v>
          </cell>
          <cell r="D1203" t="str">
            <v>UN</v>
          </cell>
          <cell r="F1203">
            <v>0</v>
          </cell>
          <cell r="G1203">
            <v>0</v>
          </cell>
          <cell r="H1203">
            <v>0</v>
          </cell>
          <cell r="J1203" t="str">
            <v>TARIFAS Y SERVICIOS</v>
          </cell>
        </row>
        <row r="1204">
          <cell r="B1204">
            <v>1608</v>
          </cell>
          <cell r="C1204" t="str">
            <v>MEDIDOR DE AGUA  ½"  (Sum+Inst)</v>
          </cell>
          <cell r="D1204" t="str">
            <v>UN</v>
          </cell>
          <cell r="F1204">
            <v>0</v>
          </cell>
          <cell r="G1204">
            <v>0</v>
          </cell>
          <cell r="H1204">
            <v>0</v>
          </cell>
          <cell r="J1204" t="str">
            <v>TARIFAS Y SERVICIOS</v>
          </cell>
        </row>
        <row r="1205">
          <cell r="B1205">
            <v>1609</v>
          </cell>
          <cell r="C1205" t="str">
            <v>MEDIDOR DE AGUA 2" (Sum+Inst).</v>
          </cell>
          <cell r="D1205" t="str">
            <v>UN</v>
          </cell>
          <cell r="E1205">
            <v>44160</v>
          </cell>
          <cell r="F1205">
            <v>2381496.64</v>
          </cell>
          <cell r="G1205">
            <v>0.19</v>
          </cell>
          <cell r="H1205">
            <v>2833981</v>
          </cell>
          <cell r="I1205" t="str">
            <v>66665555555 - IDRD - MEDIA ARITMETICA DE COTIZACIONES</v>
          </cell>
          <cell r="J1205" t="str">
            <v>TARIFAS Y SERVICIOS</v>
          </cell>
        </row>
        <row r="1206">
          <cell r="B1206">
            <v>1610</v>
          </cell>
          <cell r="C1206" t="str">
            <v>MEDIDOR DE AGUA 3" Sum+Inst)</v>
          </cell>
          <cell r="D1206" t="str">
            <v>UN</v>
          </cell>
          <cell r="F1206">
            <v>0</v>
          </cell>
          <cell r="G1206">
            <v>0</v>
          </cell>
          <cell r="H1206">
            <v>0</v>
          </cell>
          <cell r="J1206" t="str">
            <v>TARIFAS Y SERVICIOS</v>
          </cell>
        </row>
        <row r="1207">
          <cell r="B1207">
            <v>1611</v>
          </cell>
          <cell r="C1207" t="str">
            <v>ADAPTADOR MACHO CU  DE ½</v>
          </cell>
          <cell r="D1207" t="str">
            <v>UN</v>
          </cell>
          <cell r="F1207">
            <v>0</v>
          </cell>
          <cell r="G1207">
            <v>0</v>
          </cell>
          <cell r="H1207">
            <v>0</v>
          </cell>
          <cell r="J1207" t="str">
            <v>INST. DE GAS</v>
          </cell>
        </row>
        <row r="1208">
          <cell r="B1208">
            <v>1612</v>
          </cell>
          <cell r="C1208" t="str">
            <v>MEDIDOR DE AGUA 4" (Sum+Inst)</v>
          </cell>
          <cell r="D1208" t="str">
            <v>UN</v>
          </cell>
          <cell r="F1208">
            <v>0</v>
          </cell>
          <cell r="G1208">
            <v>0</v>
          </cell>
          <cell r="H1208">
            <v>0</v>
          </cell>
          <cell r="J1208" t="str">
            <v>TARIFAS Y SERVICIOS</v>
          </cell>
        </row>
        <row r="1209">
          <cell r="B1209">
            <v>1613</v>
          </cell>
          <cell r="C1209" t="str">
            <v>MEDIDOR DE AGUA 6" (Sum+Inst)</v>
          </cell>
          <cell r="D1209" t="str">
            <v>UN</v>
          </cell>
          <cell r="F1209">
            <v>0</v>
          </cell>
          <cell r="G1209">
            <v>0</v>
          </cell>
          <cell r="H1209">
            <v>0</v>
          </cell>
          <cell r="J1209" t="str">
            <v>TARIFAS Y SERVICIOS</v>
          </cell>
        </row>
        <row r="1210">
          <cell r="B1210">
            <v>1620</v>
          </cell>
          <cell r="C1210" t="str">
            <v>INTERRUPTOR CONMUTABLE +TOMA AMERICANA ABITARE AVE</v>
          </cell>
          <cell r="D1210" t="str">
            <v>UN</v>
          </cell>
          <cell r="F1210">
            <v>0</v>
          </cell>
          <cell r="G1210">
            <v>0</v>
          </cell>
          <cell r="H1210">
            <v>0</v>
          </cell>
          <cell r="J1210" t="str">
            <v>APARATOS ELECTRICOS</v>
          </cell>
        </row>
        <row r="1211">
          <cell r="B1211">
            <v>1621</v>
          </cell>
          <cell r="C1211" t="str">
            <v>TIERRA NEGRA + TRANSPORTE</v>
          </cell>
          <cell r="D1211" t="str">
            <v>M3</v>
          </cell>
          <cell r="E1211">
            <v>44327</v>
          </cell>
          <cell r="F1211">
            <v>51000</v>
          </cell>
          <cell r="G1211">
            <v>0</v>
          </cell>
          <cell r="H1211">
            <v>51000</v>
          </cell>
          <cell r="I1211" t="str">
            <v>555555555555 - IDRD - MEDIANA DE COTIZACIONES</v>
          </cell>
          <cell r="J1211" t="str">
            <v>JARDINERIA Y GRAMAS</v>
          </cell>
        </row>
        <row r="1212">
          <cell r="B1212">
            <v>1622</v>
          </cell>
          <cell r="C1212" t="str">
            <v>MORTERO 3000 PSI Cte.</v>
          </cell>
          <cell r="D1212" t="str">
            <v>M3</v>
          </cell>
          <cell r="F1212">
            <v>0</v>
          </cell>
          <cell r="G1212">
            <v>0</v>
          </cell>
          <cell r="H1212">
            <v>0</v>
          </cell>
          <cell r="J1212" t="str">
            <v>AGREGADOS CONCRETOS Y MORTEROS</v>
          </cell>
        </row>
        <row r="1213">
          <cell r="B1213">
            <v>1623</v>
          </cell>
          <cell r="C1213" t="str">
            <v>MORTERO 3500 PSI Cte.</v>
          </cell>
          <cell r="D1213" t="str">
            <v>M3</v>
          </cell>
          <cell r="F1213">
            <v>0</v>
          </cell>
          <cell r="G1213">
            <v>0</v>
          </cell>
          <cell r="H1213">
            <v>0</v>
          </cell>
          <cell r="J1213" t="str">
            <v>MORTEROS</v>
          </cell>
        </row>
        <row r="1214">
          <cell r="B1214">
            <v>1624</v>
          </cell>
          <cell r="C1214" t="str">
            <v>MORTERO 4000 PSI Cte.</v>
          </cell>
          <cell r="D1214" t="str">
            <v>M3</v>
          </cell>
          <cell r="F1214">
            <v>0</v>
          </cell>
          <cell r="G1214">
            <v>0</v>
          </cell>
          <cell r="H1214">
            <v>0</v>
          </cell>
          <cell r="J1214" t="str">
            <v>MORTEROS</v>
          </cell>
        </row>
        <row r="1215">
          <cell r="B1215">
            <v>1625</v>
          </cell>
          <cell r="C1215" t="str">
            <v>MORTERO 4500 PSI Cte.</v>
          </cell>
          <cell r="D1215" t="str">
            <v>M3</v>
          </cell>
          <cell r="F1215">
            <v>0</v>
          </cell>
          <cell r="G1215">
            <v>0</v>
          </cell>
          <cell r="H1215">
            <v>0</v>
          </cell>
          <cell r="J1215" t="str">
            <v>MORTEROS</v>
          </cell>
        </row>
        <row r="1216">
          <cell r="B1216">
            <v>1626</v>
          </cell>
          <cell r="C1216" t="str">
            <v>MORTERO 5000 PSI Cte.</v>
          </cell>
          <cell r="D1216" t="str">
            <v>M3</v>
          </cell>
          <cell r="F1216">
            <v>0</v>
          </cell>
          <cell r="G1216">
            <v>0</v>
          </cell>
          <cell r="H1216">
            <v>0</v>
          </cell>
          <cell r="J1216" t="str">
            <v>MORTEROS</v>
          </cell>
        </row>
        <row r="1217">
          <cell r="B1217">
            <v>1627</v>
          </cell>
          <cell r="C1217" t="str">
            <v>LUXALON Alumin espejo V5 Decor</v>
          </cell>
          <cell r="D1217" t="str">
            <v>M2</v>
          </cell>
          <cell r="F1217">
            <v>0</v>
          </cell>
          <cell r="G1217">
            <v>0</v>
          </cell>
          <cell r="H1217">
            <v>0</v>
          </cell>
          <cell r="J1217" t="str">
            <v>LAMINAS</v>
          </cell>
        </row>
        <row r="1218">
          <cell r="B1218">
            <v>1628</v>
          </cell>
          <cell r="C1218" t="str">
            <v>PLACA SUPERBOARD COLOMBIT (1.2x1.2)  4mm</v>
          </cell>
          <cell r="D1218" t="str">
            <v>UN</v>
          </cell>
          <cell r="F1218">
            <v>0</v>
          </cell>
          <cell r="G1218">
            <v>0</v>
          </cell>
          <cell r="H1218">
            <v>0</v>
          </cell>
          <cell r="J1218" t="str">
            <v>CIELO RASOS</v>
          </cell>
        </row>
        <row r="1219">
          <cell r="B1219">
            <v>1629</v>
          </cell>
          <cell r="C1219" t="str">
            <v>PLACA SUPERBOARD COLOMBIT (1.22x2.44) 6mm-MURO</v>
          </cell>
          <cell r="D1219" t="str">
            <v>UN</v>
          </cell>
          <cell r="F1219">
            <v>0</v>
          </cell>
          <cell r="G1219">
            <v>0</v>
          </cell>
          <cell r="H1219">
            <v>0</v>
          </cell>
          <cell r="J1219" t="str">
            <v>INST. HIDRAUL/SANIT. Y LAMINAS</v>
          </cell>
        </row>
        <row r="1220">
          <cell r="B1220">
            <v>1630</v>
          </cell>
          <cell r="C1220" t="str">
            <v>UNION SANITARIA  Ø3"PVC- S/NORMA ICONTEC</v>
          </cell>
          <cell r="D1220" t="str">
            <v>UN</v>
          </cell>
          <cell r="E1220">
            <v>43843</v>
          </cell>
          <cell r="F1220">
            <v>1355</v>
          </cell>
          <cell r="G1220">
            <v>0.19</v>
          </cell>
          <cell r="H1220">
            <v>1612.45</v>
          </cell>
          <cell r="I1220" t="str">
            <v>860061089 - IDRD - PROYECCIÒN</v>
          </cell>
          <cell r="J1220" t="str">
            <v>ACCESORIOS HIDROSANITARIOS</v>
          </cell>
        </row>
        <row r="1221">
          <cell r="B1221">
            <v>1631</v>
          </cell>
          <cell r="C1221" t="str">
            <v>LADRILLO ESTRUCT. YOMASA 24x12x7 Fab.</v>
          </cell>
          <cell r="D1221" t="str">
            <v>UN</v>
          </cell>
          <cell r="F1221">
            <v>0</v>
          </cell>
          <cell r="G1221">
            <v>0</v>
          </cell>
          <cell r="H1221">
            <v>0</v>
          </cell>
          <cell r="J1221" t="str">
            <v>LADRILLO BOGOTA</v>
          </cell>
        </row>
        <row r="1222">
          <cell r="B1222">
            <v>1633</v>
          </cell>
          <cell r="C1222" t="str">
            <v>UNION SANITARIA Ø6"PVC S/NORMA ICONTEC</v>
          </cell>
          <cell r="D1222" t="str">
            <v>UN</v>
          </cell>
          <cell r="E1222">
            <v>44306</v>
          </cell>
          <cell r="F1222">
            <v>20065.55</v>
          </cell>
          <cell r="G1222">
            <v>0.19</v>
          </cell>
          <cell r="H1222">
            <v>23878</v>
          </cell>
          <cell r="I1222" t="str">
            <v>8956232 - IDRD - MEDIA ARMONICA COTIZACIONES</v>
          </cell>
          <cell r="J1222" t="str">
            <v>ACCESORIOS HIDROSANITARIOS</v>
          </cell>
        </row>
        <row r="1223">
          <cell r="B1223">
            <v>1634</v>
          </cell>
          <cell r="C1223" t="str">
            <v>UNION CONDUIT PVC  ½"</v>
          </cell>
          <cell r="D1223" t="str">
            <v>UN</v>
          </cell>
          <cell r="F1223">
            <v>0</v>
          </cell>
          <cell r="G1223">
            <v>0</v>
          </cell>
          <cell r="H1223">
            <v>0</v>
          </cell>
          <cell r="J1223" t="str">
            <v>TUBERIA</v>
          </cell>
        </row>
        <row r="1224">
          <cell r="B1224">
            <v>1635</v>
          </cell>
          <cell r="C1224" t="str">
            <v>UNION CONDUIT PVC         3/4"</v>
          </cell>
          <cell r="D1224" t="str">
            <v>UN</v>
          </cell>
          <cell r="E1224">
            <v>44160</v>
          </cell>
          <cell r="F1224">
            <v>333.61</v>
          </cell>
          <cell r="G1224">
            <v>0.19</v>
          </cell>
          <cell r="H1224">
            <v>397</v>
          </cell>
          <cell r="I1224" t="str">
            <v>66665555555 - IDRD - MEDIA ARITMETICA DE COTIZACIONES</v>
          </cell>
          <cell r="J1224" t="str">
            <v>TUBERIA</v>
          </cell>
        </row>
        <row r="1225">
          <cell r="B1225">
            <v>1636</v>
          </cell>
          <cell r="C1225" t="str">
            <v>LADRILLO REJILLA VIS YOMASA 24x12x6 Osc. Fab.</v>
          </cell>
          <cell r="D1225" t="str">
            <v>UN</v>
          </cell>
          <cell r="F1225">
            <v>0</v>
          </cell>
          <cell r="G1225">
            <v>0</v>
          </cell>
          <cell r="H1225">
            <v>0</v>
          </cell>
          <cell r="J1225" t="str">
            <v>LADRILLO BOGOTA</v>
          </cell>
        </row>
        <row r="1226">
          <cell r="B1226">
            <v>1638</v>
          </cell>
          <cell r="C1226" t="str">
            <v>ANDAMIO TUBULAR (SECC/MES)</v>
          </cell>
          <cell r="D1226" t="str">
            <v>MES</v>
          </cell>
          <cell r="E1226">
            <v>44251</v>
          </cell>
          <cell r="F1226">
            <v>21000</v>
          </cell>
          <cell r="G1226">
            <v>0.19</v>
          </cell>
          <cell r="H1226">
            <v>24990</v>
          </cell>
          <cell r="I1226" t="str">
            <v>555555555555 - IDRD - MEDIANA DE COTIZACIONES</v>
          </cell>
          <cell r="J1226" t="str">
            <v>EQUIPO ALQUILER Y MAQUINARIA</v>
          </cell>
        </row>
        <row r="1227">
          <cell r="B1227">
            <v>1640</v>
          </cell>
          <cell r="C1227" t="str">
            <v>CONMUTABLE Senc. Clas.C      L/NEX</v>
          </cell>
          <cell r="D1227" t="str">
            <v>UN</v>
          </cell>
          <cell r="F1227">
            <v>0</v>
          </cell>
          <cell r="G1227">
            <v>0</v>
          </cell>
          <cell r="H1227">
            <v>0</v>
          </cell>
          <cell r="J1227" t="str">
            <v>APARATOS ELECTRICOS</v>
          </cell>
        </row>
        <row r="1228">
          <cell r="B1228">
            <v>1641</v>
          </cell>
          <cell r="C1228" t="str">
            <v>TOMA SENCILLA POLO A TIERRA CLASICA CREMA</v>
          </cell>
          <cell r="D1228" t="str">
            <v>UN</v>
          </cell>
          <cell r="F1228">
            <v>0</v>
          </cell>
          <cell r="G1228">
            <v>0</v>
          </cell>
          <cell r="H1228">
            <v>0</v>
          </cell>
          <cell r="J1228" t="str">
            <v>APARATOS ELECTRICOS</v>
          </cell>
        </row>
        <row r="1229">
          <cell r="B1229">
            <v>1642</v>
          </cell>
          <cell r="C1229" t="str">
            <v>TOMA CORRIENTE CLAS. C. P/TRABADA   L/NEX</v>
          </cell>
          <cell r="D1229" t="str">
            <v>UN</v>
          </cell>
          <cell r="F1229">
            <v>0</v>
          </cell>
          <cell r="G1229">
            <v>0</v>
          </cell>
          <cell r="H1229">
            <v>0</v>
          </cell>
          <cell r="J1229" t="str">
            <v>APARATOS ELECTRICOS</v>
          </cell>
        </row>
        <row r="1230">
          <cell r="B1230">
            <v>1643</v>
          </cell>
          <cell r="C1230" t="str">
            <v>INTERRUPTOR SENC Pil.Clas.C  L/NEX</v>
          </cell>
          <cell r="D1230" t="str">
            <v>UN</v>
          </cell>
          <cell r="F1230">
            <v>0</v>
          </cell>
          <cell r="G1230">
            <v>0</v>
          </cell>
          <cell r="H1230">
            <v>0</v>
          </cell>
          <cell r="J1230" t="str">
            <v>APARATOS ELECTRICOS</v>
          </cell>
        </row>
        <row r="1231">
          <cell r="B1231">
            <v>1644</v>
          </cell>
          <cell r="C1231" t="str">
            <v>CONMUTABLE Senc. Pil.Clas.   L/NEX</v>
          </cell>
          <cell r="D1231" t="str">
            <v>UN</v>
          </cell>
          <cell r="F1231">
            <v>0</v>
          </cell>
          <cell r="G1231">
            <v>0</v>
          </cell>
          <cell r="H1231">
            <v>0</v>
          </cell>
          <cell r="J1231" t="str">
            <v>APARATOS ELECTRICOS</v>
          </cell>
        </row>
        <row r="1232">
          <cell r="B1232">
            <v>1645</v>
          </cell>
          <cell r="C1232" t="str">
            <v>TOMA+INTERRUPTOR SENCILLO          L/NEX</v>
          </cell>
          <cell r="D1232" t="str">
            <v>UN</v>
          </cell>
          <cell r="F1232">
            <v>0</v>
          </cell>
          <cell r="G1232">
            <v>0</v>
          </cell>
          <cell r="H1232">
            <v>0</v>
          </cell>
          <cell r="J1232" t="str">
            <v>APARATOS ELECTRICOS</v>
          </cell>
        </row>
        <row r="1233">
          <cell r="B1233">
            <v>1646</v>
          </cell>
          <cell r="C1233" t="str">
            <v>TOMA TELEF DOBLE COLOMB+TAPA  DEKO   L/NEX</v>
          </cell>
          <cell r="D1233" t="str">
            <v>UN</v>
          </cell>
          <cell r="F1233">
            <v>0</v>
          </cell>
          <cell r="G1233">
            <v>0</v>
          </cell>
          <cell r="H1233">
            <v>0</v>
          </cell>
          <cell r="J1233" t="str">
            <v>APARATOS ELECTRICOS</v>
          </cell>
        </row>
        <row r="1234">
          <cell r="B1234">
            <v>1647</v>
          </cell>
          <cell r="C1234" t="str">
            <v>AVISO 4 M. x 3 M. LAMINA GALVANIZADA SIN INST.</v>
          </cell>
          <cell r="D1234" t="str">
            <v>UN</v>
          </cell>
          <cell r="F1234">
            <v>0</v>
          </cell>
          <cell r="G1234">
            <v>0</v>
          </cell>
          <cell r="H1234">
            <v>0</v>
          </cell>
          <cell r="J1234" t="str">
            <v>VARIOS</v>
          </cell>
        </row>
        <row r="1235">
          <cell r="B1235">
            <v>1648</v>
          </cell>
          <cell r="C1235" t="str">
            <v>TOMA TELEF  SALIDA  DOBLE  Amer DEKO+TAPA L/NEX</v>
          </cell>
          <cell r="D1235" t="str">
            <v>UN</v>
          </cell>
          <cell r="F1235">
            <v>0</v>
          </cell>
          <cell r="G1235">
            <v>0</v>
          </cell>
          <cell r="H1235">
            <v>0</v>
          </cell>
          <cell r="J1235" t="str">
            <v>APARATOS ELECTRICOS</v>
          </cell>
        </row>
        <row r="1236">
          <cell r="B1236">
            <v>1650</v>
          </cell>
          <cell r="C1236" t="str">
            <v>COMPRESOR Oper. sin Combustible</v>
          </cell>
          <cell r="D1236" t="str">
            <v>HR</v>
          </cell>
          <cell r="F1236">
            <v>0</v>
          </cell>
          <cell r="G1236">
            <v>0</v>
          </cell>
          <cell r="H1236">
            <v>0</v>
          </cell>
          <cell r="J1236" t="str">
            <v>EQUIPOS DE AIRE</v>
          </cell>
        </row>
        <row r="1237">
          <cell r="B1237">
            <v>1651</v>
          </cell>
          <cell r="C1237" t="str">
            <v>PISO  PARKET CIPRES 31.5 x 31.5</v>
          </cell>
          <cell r="D1237" t="str">
            <v>M2</v>
          </cell>
          <cell r="F1237">
            <v>0</v>
          </cell>
          <cell r="G1237">
            <v>0</v>
          </cell>
          <cell r="H1237">
            <v>0</v>
          </cell>
          <cell r="J1237" t="str">
            <v>Pisos</v>
          </cell>
        </row>
        <row r="1238">
          <cell r="B1238">
            <v>1652</v>
          </cell>
          <cell r="C1238" t="str">
            <v>TABLERO EN PINO PATULA USADO</v>
          </cell>
          <cell r="D1238" t="str">
            <v>DD</v>
          </cell>
          <cell r="F1238">
            <v>0</v>
          </cell>
          <cell r="G1238">
            <v>0</v>
          </cell>
          <cell r="H1238">
            <v>0</v>
          </cell>
          <cell r="J1238" t="str">
            <v>EQUIPO ALQUILER Y MAQUINARIA</v>
          </cell>
        </row>
        <row r="1239">
          <cell r="B1239">
            <v>1653</v>
          </cell>
          <cell r="C1239" t="str">
            <v>LLAVES TENSORA (ALQUILER)</v>
          </cell>
          <cell r="D1239" t="str">
            <v>DD</v>
          </cell>
          <cell r="E1239">
            <v>43504</v>
          </cell>
          <cell r="F1239">
            <v>358.82</v>
          </cell>
          <cell r="G1239">
            <v>0.19</v>
          </cell>
          <cell r="H1239">
            <v>427</v>
          </cell>
          <cell r="I1239" t="str">
            <v>66665555555 - IDRD - MEDIA ARITMETICA DE COTIZACIONES</v>
          </cell>
          <cell r="J1239" t="str">
            <v>EQUIPO ALQUILER Y MAQUINARIA</v>
          </cell>
        </row>
        <row r="1240">
          <cell r="B1240">
            <v>1654</v>
          </cell>
          <cell r="C1240" t="str">
            <v>LADRILLO ESTRUCT. YOMASA 24x12x7 Obra</v>
          </cell>
          <cell r="D1240" t="str">
            <v>UN</v>
          </cell>
          <cell r="F1240">
            <v>0</v>
          </cell>
          <cell r="G1240">
            <v>0</v>
          </cell>
          <cell r="H1240">
            <v>0</v>
          </cell>
          <cell r="J1240" t="str">
            <v>LADRILLO BOGOTA</v>
          </cell>
        </row>
        <row r="1241">
          <cell r="B1241">
            <v>1655</v>
          </cell>
          <cell r="C1241" t="str">
            <v>PERROS GALVANIZADO  1/2"</v>
          </cell>
          <cell r="D1241" t="str">
            <v>DD</v>
          </cell>
          <cell r="F1241">
            <v>0</v>
          </cell>
          <cell r="G1241">
            <v>0</v>
          </cell>
          <cell r="H1241">
            <v>0</v>
          </cell>
          <cell r="J1241" t="str">
            <v>EQUIPO ALQUILER Y MAQUINARIA</v>
          </cell>
        </row>
        <row r="1242">
          <cell r="B1242">
            <v>1656</v>
          </cell>
          <cell r="C1242" t="str">
            <v>CILINDRO PRUEBA CONCRETO (Alq)</v>
          </cell>
          <cell r="D1242" t="str">
            <v>MES</v>
          </cell>
          <cell r="F1242">
            <v>0</v>
          </cell>
          <cell r="G1242">
            <v>0</v>
          </cell>
          <cell r="H1242">
            <v>0</v>
          </cell>
          <cell r="J1242" t="str">
            <v>EQUIPO ALQUILER Y MAQUINARIA</v>
          </cell>
        </row>
        <row r="1243">
          <cell r="B1243">
            <v>1657</v>
          </cell>
          <cell r="C1243" t="str">
            <v>TABLERO METALICO (1.40 x 0.60)</v>
          </cell>
          <cell r="D1243" t="str">
            <v>DD</v>
          </cell>
          <cell r="F1243">
            <v>0</v>
          </cell>
          <cell r="G1243">
            <v>0</v>
          </cell>
          <cell r="H1243">
            <v>0</v>
          </cell>
          <cell r="J1243" t="str">
            <v>EQUIPO ALQUILER Y MAQUINARIA</v>
          </cell>
        </row>
        <row r="1244">
          <cell r="B1244">
            <v>1658</v>
          </cell>
          <cell r="C1244" t="str">
            <v>COMPRESOR Oper.sin Combustible</v>
          </cell>
          <cell r="D1244" t="str">
            <v>DD</v>
          </cell>
          <cell r="F1244">
            <v>0</v>
          </cell>
          <cell r="G1244">
            <v>0</v>
          </cell>
          <cell r="H1244">
            <v>0</v>
          </cell>
          <cell r="J1244" t="str">
            <v>EQUIPOS DE AIRE</v>
          </cell>
        </row>
        <row r="1245">
          <cell r="B1245">
            <v>1659</v>
          </cell>
          <cell r="C1245" t="str">
            <v>COMPRESOR Oper.+Comb</v>
          </cell>
          <cell r="D1245" t="str">
            <v>MES</v>
          </cell>
          <cell r="F1245">
            <v>0</v>
          </cell>
          <cell r="G1245">
            <v>0</v>
          </cell>
          <cell r="H1245">
            <v>0</v>
          </cell>
          <cell r="J1245" t="str">
            <v>EQUIPOS DE AIRE</v>
          </cell>
        </row>
        <row r="1246">
          <cell r="B1246">
            <v>1660</v>
          </cell>
          <cell r="C1246" t="str">
            <v>TEJA Plast.#10 AJONIT   AJOVER</v>
          </cell>
          <cell r="D1246" t="str">
            <v>UN</v>
          </cell>
          <cell r="E1246">
            <v>44160</v>
          </cell>
          <cell r="F1246">
            <v>61548.74</v>
          </cell>
          <cell r="G1246">
            <v>0.19</v>
          </cell>
          <cell r="H1246">
            <v>73243</v>
          </cell>
          <cell r="I1246" t="str">
            <v>66665555555 - IDRD - MEDIA ARITMETICA DE COTIZACIONES</v>
          </cell>
          <cell r="J1246" t="str">
            <v>CUBIERTAS Y ACCESORIOS</v>
          </cell>
        </row>
        <row r="1247">
          <cell r="B1247">
            <v>1661</v>
          </cell>
          <cell r="C1247" t="str">
            <v>UNION CONDUIT PVC        1 "</v>
          </cell>
          <cell r="D1247" t="str">
            <v>UN</v>
          </cell>
          <cell r="E1247">
            <v>44160</v>
          </cell>
          <cell r="F1247">
            <v>481.51</v>
          </cell>
          <cell r="G1247">
            <v>0.19</v>
          </cell>
          <cell r="H1247">
            <v>573</v>
          </cell>
          <cell r="I1247" t="str">
            <v>66665555555 - IDRD - MEDIA ARITMETICA DE COTIZACIONES</v>
          </cell>
          <cell r="J1247" t="str">
            <v>TUBERIA</v>
          </cell>
        </row>
        <row r="1248">
          <cell r="B1248">
            <v>1662</v>
          </cell>
          <cell r="C1248" t="str">
            <v>UNION CONDUIT PVC        1 ¼"</v>
          </cell>
          <cell r="D1248" t="str">
            <v>UN</v>
          </cell>
          <cell r="F1248">
            <v>0</v>
          </cell>
          <cell r="G1248">
            <v>0</v>
          </cell>
          <cell r="H1248">
            <v>0</v>
          </cell>
          <cell r="J1248" t="str">
            <v>TUBERIA</v>
          </cell>
        </row>
        <row r="1249">
          <cell r="B1249">
            <v>1663</v>
          </cell>
          <cell r="C1249" t="str">
            <v>TANQUE CONICO 1000 LT.  PVC - Almaceniamieno Agua</v>
          </cell>
          <cell r="D1249" t="str">
            <v>UN</v>
          </cell>
          <cell r="E1249">
            <v>44160</v>
          </cell>
          <cell r="F1249">
            <v>211536.14</v>
          </cell>
          <cell r="G1249">
            <v>0.19</v>
          </cell>
          <cell r="H1249">
            <v>251728.01</v>
          </cell>
          <cell r="I1249" t="str">
            <v>66665555555 - IDRD - MEDIA ARITMETICA DE COTIZACIONES</v>
          </cell>
          <cell r="J1249" t="str">
            <v>GRIFERIAS,APARATOS,ACCESORIOS</v>
          </cell>
        </row>
        <row r="1250">
          <cell r="B1250">
            <v>1664</v>
          </cell>
          <cell r="C1250" t="str">
            <v>TEJA HEXAGONAL 3.5 mm.</v>
          </cell>
          <cell r="D1250" t="str">
            <v>M2</v>
          </cell>
          <cell r="F1250">
            <v>0</v>
          </cell>
          <cell r="G1250">
            <v>0</v>
          </cell>
          <cell r="H1250">
            <v>0</v>
          </cell>
          <cell r="J1250" t="str">
            <v>CUBIERTAS Y ACCESORIOS</v>
          </cell>
        </row>
        <row r="1251">
          <cell r="B1251">
            <v>1665</v>
          </cell>
          <cell r="C1251" t="str">
            <v>GUARDAESCOBA  NAT. 25x7x1.2 MOORE</v>
          </cell>
          <cell r="D1251" t="str">
            <v>ML</v>
          </cell>
          <cell r="F1251">
            <v>0</v>
          </cell>
          <cell r="G1251">
            <v>0</v>
          </cell>
          <cell r="H1251">
            <v>0</v>
          </cell>
          <cell r="J1251" t="str">
            <v>Guardaescobas</v>
          </cell>
        </row>
        <row r="1252">
          <cell r="B1252">
            <v>1666</v>
          </cell>
          <cell r="C1252" t="str">
            <v>RUEDAS PARA ANDAMIO TUBULAR (Juego x 4)</v>
          </cell>
          <cell r="D1252" t="str">
            <v>DD</v>
          </cell>
          <cell r="E1252">
            <v>44251</v>
          </cell>
          <cell r="F1252">
            <v>1680.67</v>
          </cell>
          <cell r="G1252">
            <v>0.19</v>
          </cell>
          <cell r="H1252">
            <v>2000</v>
          </cell>
          <cell r="I1252" t="str">
            <v>555555555555 - IDRD - MEDIANA DE COTIZACIONES</v>
          </cell>
          <cell r="J1252" t="str">
            <v>EQUIPO ALQUILER Y MAQUINARIA</v>
          </cell>
        </row>
        <row r="1253">
          <cell r="B1253">
            <v>1668</v>
          </cell>
          <cell r="C1253" t="str">
            <v>SALIDA CORDON TV BLANCO+TAPA VELA L/NEX</v>
          </cell>
          <cell r="D1253" t="str">
            <v>UN</v>
          </cell>
          <cell r="F1253">
            <v>0</v>
          </cell>
          <cell r="G1253">
            <v>0</v>
          </cell>
          <cell r="H1253">
            <v>0</v>
          </cell>
          <cell r="J1253" t="str">
            <v>APARATOS ELECTRICOS</v>
          </cell>
        </row>
        <row r="1254">
          <cell r="B1254">
            <v>1671</v>
          </cell>
          <cell r="C1254" t="str">
            <v>MOTOBOMBA DE 3" SUMERGIBLE MOTOR ELECTRICO</v>
          </cell>
          <cell r="D1254" t="str">
            <v>MES</v>
          </cell>
          <cell r="F1254">
            <v>0</v>
          </cell>
          <cell r="G1254">
            <v>0</v>
          </cell>
          <cell r="H1254">
            <v>0</v>
          </cell>
          <cell r="J1254" t="str">
            <v>EQUIPO ALQUILER Y MAQUINARIA</v>
          </cell>
        </row>
        <row r="1255">
          <cell r="B1255">
            <v>1672</v>
          </cell>
          <cell r="C1255" t="str">
            <v>CORTADORA DE LADRILLO MOTOR ELECTRICO (sin disco)</v>
          </cell>
          <cell r="D1255" t="str">
            <v>DD</v>
          </cell>
          <cell r="E1255">
            <v>43843</v>
          </cell>
          <cell r="F1255">
            <v>20682.349999999999</v>
          </cell>
          <cell r="G1255">
            <v>0.19</v>
          </cell>
          <cell r="H1255">
            <v>24612</v>
          </cell>
          <cell r="I1255" t="str">
            <v>860061089 - IDRD - PROYECCIÒN</v>
          </cell>
          <cell r="J1255" t="str">
            <v>EQUIPO ALQUILER Y MAQUINARIA</v>
          </cell>
        </row>
        <row r="1256">
          <cell r="B1256">
            <v>1673</v>
          </cell>
          <cell r="C1256" t="str">
            <v>TOMA COAXIAL CLASICA CREMA                  L/NEX</v>
          </cell>
          <cell r="D1256" t="str">
            <v>UN</v>
          </cell>
          <cell r="F1256">
            <v>0</v>
          </cell>
          <cell r="G1256">
            <v>0</v>
          </cell>
          <cell r="H1256">
            <v>0</v>
          </cell>
          <cell r="J1256" t="str">
            <v>APARATOS ELECTRICOS</v>
          </cell>
        </row>
        <row r="1257">
          <cell r="B1257">
            <v>1674</v>
          </cell>
          <cell r="C1257" t="str">
            <v>TOMA COAXIAL +TAPATV BLANCA  DEKO    L/NEX</v>
          </cell>
          <cell r="D1257" t="str">
            <v>UN</v>
          </cell>
          <cell r="F1257">
            <v>0</v>
          </cell>
          <cell r="G1257">
            <v>0</v>
          </cell>
          <cell r="H1257">
            <v>0</v>
          </cell>
          <cell r="J1257" t="str">
            <v>APARATOS ELECTRICOS</v>
          </cell>
        </row>
        <row r="1258">
          <cell r="B1258">
            <v>1675</v>
          </cell>
          <cell r="C1258" t="str">
            <v>PLAQUETA</v>
          </cell>
          <cell r="D1258" t="str">
            <v>M2</v>
          </cell>
          <cell r="F1258">
            <v>0</v>
          </cell>
          <cell r="G1258">
            <v>0</v>
          </cell>
          <cell r="H1258">
            <v>0</v>
          </cell>
          <cell r="J1258" t="str">
            <v>PREFABRICADOS</v>
          </cell>
        </row>
        <row r="1259">
          <cell r="B1259">
            <v>1676</v>
          </cell>
          <cell r="C1259" t="str">
            <v>VIGUETA</v>
          </cell>
          <cell r="D1259" t="str">
            <v>ML</v>
          </cell>
          <cell r="F1259">
            <v>0</v>
          </cell>
          <cell r="G1259">
            <v>0</v>
          </cell>
          <cell r="H1259">
            <v>0</v>
          </cell>
          <cell r="J1259" t="str">
            <v>PREFABRICADOS</v>
          </cell>
        </row>
        <row r="1260">
          <cell r="B1260">
            <v>1677</v>
          </cell>
          <cell r="C1260" t="str">
            <v>INTERRUPTOR SENC LUZ PIL.+TAPA DEKO L/NEX</v>
          </cell>
          <cell r="D1260" t="str">
            <v>UN</v>
          </cell>
          <cell r="F1260">
            <v>0</v>
          </cell>
          <cell r="G1260">
            <v>0</v>
          </cell>
          <cell r="H1260">
            <v>0</v>
          </cell>
          <cell r="J1260" t="str">
            <v>APARATOS ELECTRICOS</v>
          </cell>
        </row>
        <row r="1261">
          <cell r="B1261">
            <v>1681</v>
          </cell>
          <cell r="C1261" t="str">
            <v>ENSAYOS DENSIDAD TERRENO DENSIMETRO</v>
          </cell>
          <cell r="D1261" t="str">
            <v>UN</v>
          </cell>
          <cell r="E1261">
            <v>43524</v>
          </cell>
          <cell r="F1261">
            <v>44547.9</v>
          </cell>
          <cell r="G1261">
            <v>0.19</v>
          </cell>
          <cell r="H1261">
            <v>53012</v>
          </cell>
          <cell r="I1261" t="str">
            <v>555555555555 - IDRD - MEDIANA DE COTIZACIONES</v>
          </cell>
          <cell r="J1261" t="str">
            <v>ENSAYOS DE LABORATORIO</v>
          </cell>
        </row>
        <row r="1262">
          <cell r="B1262">
            <v>1682</v>
          </cell>
          <cell r="C1262" t="str">
            <v>ENSAYO PROCTOR MODIFICADO</v>
          </cell>
          <cell r="D1262" t="str">
            <v>UN</v>
          </cell>
          <cell r="E1262">
            <v>44242</v>
          </cell>
          <cell r="F1262">
            <v>140091.01</v>
          </cell>
          <cell r="G1262">
            <v>0.19</v>
          </cell>
          <cell r="H1262">
            <v>166708.29999999999</v>
          </cell>
          <cell r="I1262" t="str">
            <v>8956232 - IDRD - MEDIA ARMONICA COTIZACIONES</v>
          </cell>
          <cell r="J1262" t="str">
            <v>ENSAYOS DE LABORATORIO</v>
          </cell>
        </row>
        <row r="1263">
          <cell r="B1263">
            <v>1683</v>
          </cell>
          <cell r="C1263" t="str">
            <v>EQUIPOS DE PRESION MOD.15H-3TW-L200H</v>
          </cell>
          <cell r="D1263" t="str">
            <v>UN</v>
          </cell>
          <cell r="F1263">
            <v>0</v>
          </cell>
          <cell r="G1263">
            <v>0</v>
          </cell>
          <cell r="H1263">
            <v>0</v>
          </cell>
          <cell r="J1263" t="str">
            <v>EQUIPOS PRESION Y BOMBAS</v>
          </cell>
        </row>
        <row r="1264">
          <cell r="B1264">
            <v>1684</v>
          </cell>
          <cell r="C1264" t="str">
            <v>RUTEADORA COLLET    ¼"-9"-1- 3/4"</v>
          </cell>
          <cell r="D1264" t="str">
            <v>UN</v>
          </cell>
          <cell r="F1264">
            <v>0</v>
          </cell>
          <cell r="G1264">
            <v>0</v>
          </cell>
          <cell r="H1264">
            <v>0</v>
          </cell>
          <cell r="J1264" t="str">
            <v>HERRAMIENTA</v>
          </cell>
        </row>
        <row r="1265">
          <cell r="B1265">
            <v>1685</v>
          </cell>
          <cell r="C1265" t="str">
            <v>RUTEADORA PROFESIONAL COLLET    ¼"</v>
          </cell>
          <cell r="D1265" t="str">
            <v>UN</v>
          </cell>
          <cell r="F1265">
            <v>0</v>
          </cell>
          <cell r="G1265">
            <v>0</v>
          </cell>
          <cell r="H1265">
            <v>0</v>
          </cell>
          <cell r="J1265" t="str">
            <v>HERRAMIENTA</v>
          </cell>
        </row>
        <row r="1266">
          <cell r="B1266">
            <v>1686</v>
          </cell>
          <cell r="C1266" t="str">
            <v>UNION CONDUIT PVC        1½"</v>
          </cell>
          <cell r="D1266" t="str">
            <v>UN</v>
          </cell>
          <cell r="F1266">
            <v>0</v>
          </cell>
          <cell r="G1266">
            <v>0</v>
          </cell>
          <cell r="H1266">
            <v>0</v>
          </cell>
          <cell r="J1266" t="str">
            <v>TUBERIA</v>
          </cell>
        </row>
        <row r="1267">
          <cell r="B1267">
            <v>1687</v>
          </cell>
          <cell r="C1267" t="str">
            <v>SIERRA CIRCULAR   71/4    10 AMP 5300RPM 2  1/3HP</v>
          </cell>
          <cell r="D1267" t="str">
            <v>UN</v>
          </cell>
          <cell r="F1267">
            <v>0</v>
          </cell>
          <cell r="G1267">
            <v>0</v>
          </cell>
          <cell r="H1267">
            <v>0</v>
          </cell>
          <cell r="J1267" t="str">
            <v>HERRAMIENTA</v>
          </cell>
        </row>
        <row r="1268">
          <cell r="B1268">
            <v>1688</v>
          </cell>
          <cell r="C1268" t="str">
            <v>SIERRA CIRCULAR- 71/4"1400W 5700 rpm-Semi Industri</v>
          </cell>
          <cell r="D1268" t="str">
            <v>UN</v>
          </cell>
          <cell r="E1268">
            <v>43592</v>
          </cell>
          <cell r="F1268">
            <v>189353.78</v>
          </cell>
          <cell r="G1268">
            <v>0.19</v>
          </cell>
          <cell r="H1268">
            <v>225331</v>
          </cell>
          <cell r="I1268" t="str">
            <v>8956232 - IDRD - MEDIA ARMONICA COTIZACIONES</v>
          </cell>
          <cell r="J1268" t="str">
            <v>HERRAMIENTA</v>
          </cell>
        </row>
        <row r="1269">
          <cell r="B1269">
            <v>1689</v>
          </cell>
          <cell r="C1269" t="str">
            <v>BLOQUE #4 STA/FE 33x23x9 Fab.</v>
          </cell>
          <cell r="D1269" t="str">
            <v>UN</v>
          </cell>
          <cell r="F1269">
            <v>0</v>
          </cell>
          <cell r="G1269">
            <v>0</v>
          </cell>
          <cell r="H1269">
            <v>0</v>
          </cell>
          <cell r="J1269" t="str">
            <v>BLOQUE BOGOTA</v>
          </cell>
        </row>
        <row r="1270">
          <cell r="B1270">
            <v>1690</v>
          </cell>
          <cell r="C1270" t="str">
            <v>BLOQUE #5 STA/FE 33x23x11.5 Fab.</v>
          </cell>
          <cell r="D1270" t="str">
            <v>UN</v>
          </cell>
          <cell r="E1270">
            <v>43552</v>
          </cell>
          <cell r="F1270">
            <v>999</v>
          </cell>
          <cell r="G1270">
            <v>0</v>
          </cell>
          <cell r="H1270">
            <v>999</v>
          </cell>
          <cell r="I1270" t="str">
            <v>555555555555 - IDRD - MEDIANA DE COTIZACIONES</v>
          </cell>
          <cell r="J1270" t="str">
            <v>BLOQUE BOGOTA</v>
          </cell>
        </row>
        <row r="1271">
          <cell r="B1271">
            <v>1691</v>
          </cell>
          <cell r="C1271" t="str">
            <v>COMPRESOR 2HP TANQUE 24 LT -116psi</v>
          </cell>
          <cell r="D1271" t="str">
            <v>UN</v>
          </cell>
          <cell r="E1271">
            <v>44340</v>
          </cell>
          <cell r="F1271">
            <v>421421.85</v>
          </cell>
          <cell r="G1271">
            <v>0.19</v>
          </cell>
          <cell r="H1271">
            <v>501492</v>
          </cell>
          <cell r="I1271" t="str">
            <v>8956232 - IDRD - MEDIA ARMONICA COTIZACIONES</v>
          </cell>
          <cell r="J1271" t="str">
            <v>HERRAMIENTA</v>
          </cell>
        </row>
        <row r="1272">
          <cell r="B1272">
            <v>1693</v>
          </cell>
          <cell r="C1272" t="str">
            <v>INTERRUPTOR SENCILLO  +TAPA</v>
          </cell>
          <cell r="D1272" t="str">
            <v>UN</v>
          </cell>
          <cell r="E1272">
            <v>43839</v>
          </cell>
          <cell r="F1272">
            <v>2521.0100000000002</v>
          </cell>
          <cell r="G1272">
            <v>0.19</v>
          </cell>
          <cell r="H1272">
            <v>3000</v>
          </cell>
          <cell r="I1272" t="str">
            <v>860061089 - IDRD - PROYECCIÒN</v>
          </cell>
          <cell r="J1272" t="str">
            <v>APARATOS ELECTRICOS</v>
          </cell>
        </row>
        <row r="1273">
          <cell r="B1273">
            <v>1695</v>
          </cell>
          <cell r="C1273" t="str">
            <v>ANDAMIOS GANCHO COLGANTE</v>
          </cell>
          <cell r="D1273" t="str">
            <v>DD</v>
          </cell>
          <cell r="F1273">
            <v>0</v>
          </cell>
          <cell r="G1273">
            <v>0</v>
          </cell>
          <cell r="H1273">
            <v>0</v>
          </cell>
          <cell r="J1273" t="str">
            <v>EQUIPO ALQUILER Y MAQUINARIA</v>
          </cell>
        </row>
        <row r="1274">
          <cell r="B1274">
            <v>1697</v>
          </cell>
          <cell r="C1274" t="str">
            <v>VENTILADOR EXTRACCION BAÑOS</v>
          </cell>
          <cell r="D1274" t="str">
            <v>UN</v>
          </cell>
          <cell r="F1274">
            <v>0</v>
          </cell>
          <cell r="G1274">
            <v>0</v>
          </cell>
          <cell r="H1274">
            <v>0</v>
          </cell>
          <cell r="J1274" t="str">
            <v>INSTALACIONES HOSPITALARIAS</v>
          </cell>
        </row>
        <row r="1275">
          <cell r="B1275">
            <v>1698</v>
          </cell>
          <cell r="C1275" t="str">
            <v>TOMA TELEF COLOMB+ AMER CLASICA       L/NEX</v>
          </cell>
          <cell r="D1275" t="str">
            <v>UN</v>
          </cell>
          <cell r="F1275">
            <v>0</v>
          </cell>
          <cell r="G1275">
            <v>0</v>
          </cell>
          <cell r="H1275">
            <v>0</v>
          </cell>
          <cell r="J1275" t="str">
            <v>APARATOS ELECTRICOS</v>
          </cell>
        </row>
        <row r="1276">
          <cell r="B1276">
            <v>1699</v>
          </cell>
          <cell r="C1276" t="str">
            <v>TOMA TELEF  SALIDA  AMERICAN SENCILLO.    L/NEX</v>
          </cell>
          <cell r="D1276" t="str">
            <v>UN</v>
          </cell>
          <cell r="F1276">
            <v>0</v>
          </cell>
          <cell r="G1276">
            <v>0</v>
          </cell>
          <cell r="H1276">
            <v>0</v>
          </cell>
          <cell r="J1276" t="str">
            <v>APARATOS ELECTRICOS</v>
          </cell>
        </row>
        <row r="1277">
          <cell r="B1277">
            <v>1700</v>
          </cell>
          <cell r="C1277" t="str">
            <v>INTERRUPTOR DOBLE Pil.  Clas.  C      L/NEX</v>
          </cell>
          <cell r="D1277" t="str">
            <v>UN</v>
          </cell>
          <cell r="F1277">
            <v>0</v>
          </cell>
          <cell r="G1277">
            <v>0</v>
          </cell>
          <cell r="H1277">
            <v>0</v>
          </cell>
          <cell r="J1277" t="str">
            <v>APARATOS ELECTRICOS</v>
          </cell>
        </row>
        <row r="1278">
          <cell r="B1278">
            <v>1701</v>
          </cell>
          <cell r="C1278" t="str">
            <v>INTERRUPTOR Triple Pil.Clas.C L/NEX</v>
          </cell>
          <cell r="D1278" t="str">
            <v>UN</v>
          </cell>
          <cell r="F1278">
            <v>0</v>
          </cell>
          <cell r="G1278">
            <v>0</v>
          </cell>
          <cell r="H1278">
            <v>0</v>
          </cell>
          <cell r="J1278" t="str">
            <v>APARATOS ELECTRICOS</v>
          </cell>
        </row>
        <row r="1279">
          <cell r="B1279">
            <v>1702</v>
          </cell>
          <cell r="C1279" t="str">
            <v>CONMUTABLE Senc. Blc.DEKO    L/NEX</v>
          </cell>
          <cell r="D1279" t="str">
            <v>UN</v>
          </cell>
          <cell r="F1279">
            <v>0</v>
          </cell>
          <cell r="G1279">
            <v>0</v>
          </cell>
          <cell r="H1279">
            <v>0</v>
          </cell>
          <cell r="J1279" t="str">
            <v>APARATOS ELECTRICOS</v>
          </cell>
        </row>
        <row r="1280">
          <cell r="B1280">
            <v>1703</v>
          </cell>
          <cell r="C1280" t="str">
            <v>INTERRUPTOR TEMP. DE TOQUE+TAPA L/NEX</v>
          </cell>
          <cell r="D1280" t="str">
            <v>UN</v>
          </cell>
          <cell r="F1280">
            <v>0</v>
          </cell>
          <cell r="G1280">
            <v>0</v>
          </cell>
          <cell r="H1280">
            <v>0</v>
          </cell>
          <cell r="J1280" t="str">
            <v>APARATOS ELECTRICOS</v>
          </cell>
        </row>
        <row r="1281">
          <cell r="B1281">
            <v>1708</v>
          </cell>
          <cell r="C1281" t="str">
            <v>LADRIBLOC 14 STA/FE 39x14x19 Fab.</v>
          </cell>
          <cell r="D1281" t="str">
            <v>UN</v>
          </cell>
          <cell r="F1281">
            <v>0</v>
          </cell>
          <cell r="G1281">
            <v>0</v>
          </cell>
          <cell r="H1281">
            <v>0</v>
          </cell>
          <cell r="J1281" t="str">
            <v>LADRILLO BOGOTA</v>
          </cell>
        </row>
        <row r="1282">
          <cell r="B1282">
            <v>1709</v>
          </cell>
          <cell r="C1282" t="str">
            <v>DUCTO VERTICAL DE 3X8</v>
          </cell>
          <cell r="D1282" t="str">
            <v>ML</v>
          </cell>
          <cell r="F1282">
            <v>0</v>
          </cell>
          <cell r="G1282">
            <v>0</v>
          </cell>
          <cell r="H1282">
            <v>0</v>
          </cell>
          <cell r="J1282" t="str">
            <v>INST. ELECTRICAS</v>
          </cell>
        </row>
        <row r="1283">
          <cell r="B1283">
            <v>1710</v>
          </cell>
          <cell r="C1283" t="str">
            <v>LADRILLO REJILLA  YOMASA 24x12x6 COLOR COCIDO OBRA</v>
          </cell>
          <cell r="D1283" t="str">
            <v>UN</v>
          </cell>
          <cell r="F1283">
            <v>0</v>
          </cell>
          <cell r="G1283">
            <v>0</v>
          </cell>
          <cell r="H1283">
            <v>0</v>
          </cell>
          <cell r="J1283" t="str">
            <v>BLOQUE BOGOTA</v>
          </cell>
        </row>
        <row r="1284">
          <cell r="B1284">
            <v>1711</v>
          </cell>
          <cell r="C1284" t="str">
            <v>ADOQUIN ESPAÑOL E= 6CM STA/FE 6x10x20</v>
          </cell>
          <cell r="D1284" t="str">
            <v>UN</v>
          </cell>
          <cell r="E1284">
            <v>43509</v>
          </cell>
          <cell r="F1284">
            <v>579</v>
          </cell>
          <cell r="G1284">
            <v>0</v>
          </cell>
          <cell r="H1284">
            <v>579</v>
          </cell>
          <cell r="I1284" t="str">
            <v>8956232 - IDRD - MEDIA ARMONICA COTIZACIONES</v>
          </cell>
          <cell r="J1284" t="str">
            <v>LADRILLO BOGOTA</v>
          </cell>
        </row>
        <row r="1285">
          <cell r="B1285">
            <v>1712</v>
          </cell>
          <cell r="C1285" t="str">
            <v>CERRADURA SAFE Libre 153    CLAS ST</v>
          </cell>
          <cell r="D1285" t="str">
            <v>UN</v>
          </cell>
          <cell r="F1285">
            <v>0</v>
          </cell>
          <cell r="G1285">
            <v>0</v>
          </cell>
          <cell r="H1285">
            <v>0</v>
          </cell>
          <cell r="J1285" t="str">
            <v>VIDRIOS Y ESPEJOS</v>
          </cell>
        </row>
        <row r="1286">
          <cell r="B1286">
            <v>1713</v>
          </cell>
          <cell r="C1286" t="str">
            <v>BAJANTE SOPORTE   RAINGO       PAVCO</v>
          </cell>
          <cell r="D1286" t="str">
            <v>UN</v>
          </cell>
          <cell r="F1286">
            <v>0</v>
          </cell>
          <cell r="G1286">
            <v>0</v>
          </cell>
          <cell r="H1286">
            <v>0</v>
          </cell>
          <cell r="J1286" t="str">
            <v>TUBERIA HIDROSANITARIA</v>
          </cell>
        </row>
        <row r="1287">
          <cell r="B1287">
            <v>1715</v>
          </cell>
          <cell r="C1287" t="str">
            <v>PLUMA GRUA  ELECTRICA Trif:</v>
          </cell>
          <cell r="D1287" t="str">
            <v>MES</v>
          </cell>
          <cell r="E1287">
            <v>43553</v>
          </cell>
          <cell r="F1287">
            <v>330000</v>
          </cell>
          <cell r="G1287">
            <v>0.19</v>
          </cell>
          <cell r="H1287">
            <v>392700</v>
          </cell>
          <cell r="I1287" t="str">
            <v>555555555555 - IDRD - MEDIANA DE COTIZACIONES</v>
          </cell>
          <cell r="J1287" t="str">
            <v>EQUIPO ALQUILER Y MAQUINARIA</v>
          </cell>
        </row>
        <row r="1288">
          <cell r="B1288">
            <v>1716</v>
          </cell>
          <cell r="C1288" t="str">
            <v>TUBO CONDUIT 2"  RALCO</v>
          </cell>
          <cell r="D1288" t="str">
            <v>ML</v>
          </cell>
          <cell r="F1288">
            <v>0</v>
          </cell>
          <cell r="G1288">
            <v>0</v>
          </cell>
          <cell r="H1288">
            <v>0</v>
          </cell>
          <cell r="J1288" t="str">
            <v>TUBERIA HIDROSANITARIA</v>
          </cell>
        </row>
        <row r="1289">
          <cell r="B1289">
            <v>1717</v>
          </cell>
          <cell r="C1289" t="str">
            <v>EMPRADIZACION con pasto kikuyo</v>
          </cell>
          <cell r="D1289" t="str">
            <v>M2</v>
          </cell>
          <cell r="F1289">
            <v>0</v>
          </cell>
          <cell r="G1289">
            <v>0</v>
          </cell>
          <cell r="H1289">
            <v>0</v>
          </cell>
          <cell r="J1289" t="str">
            <v>AGREGADOS CONCRETOS Y MORTEROS</v>
          </cell>
        </row>
        <row r="1290">
          <cell r="B1290">
            <v>1718</v>
          </cell>
          <cell r="C1290" t="str">
            <v>AISLAPOR LE BARON .61x1.22 25mm</v>
          </cell>
          <cell r="D1290" t="str">
            <v>UN</v>
          </cell>
          <cell r="F1290">
            <v>0</v>
          </cell>
          <cell r="G1290">
            <v>0</v>
          </cell>
          <cell r="H1290">
            <v>0</v>
          </cell>
          <cell r="J1290" t="str">
            <v>CIELO RASOS</v>
          </cell>
        </row>
        <row r="1291">
          <cell r="B1291">
            <v>1720</v>
          </cell>
          <cell r="C1291" t="str">
            <v>AISLAPOR FIGURADO .61x1.22   2.5m</v>
          </cell>
          <cell r="D1291" t="str">
            <v>UN</v>
          </cell>
          <cell r="F1291">
            <v>0</v>
          </cell>
          <cell r="G1291">
            <v>0</v>
          </cell>
          <cell r="H1291">
            <v>0</v>
          </cell>
          <cell r="J1291" t="str">
            <v>CIELO RASOS</v>
          </cell>
        </row>
        <row r="1292">
          <cell r="B1292">
            <v>1721</v>
          </cell>
          <cell r="C1292" t="str">
            <v>AISLAPOR TAYRONA .62x1.22 25mm</v>
          </cell>
          <cell r="D1292" t="str">
            <v>UN</v>
          </cell>
          <cell r="F1292">
            <v>0</v>
          </cell>
          <cell r="G1292">
            <v>0</v>
          </cell>
          <cell r="H1292">
            <v>0</v>
          </cell>
          <cell r="J1292" t="str">
            <v>CIELO RASOS</v>
          </cell>
        </row>
        <row r="1293">
          <cell r="B1293">
            <v>1724</v>
          </cell>
          <cell r="C1293" t="str">
            <v>INTERRUPTOR + TAPA Senc. Blc. DEKO   L/NEX</v>
          </cell>
          <cell r="D1293" t="str">
            <v>UN</v>
          </cell>
          <cell r="F1293">
            <v>0</v>
          </cell>
          <cell r="G1293">
            <v>0</v>
          </cell>
          <cell r="H1293">
            <v>0</v>
          </cell>
          <cell r="J1293" t="str">
            <v>APARATOS ELECTRICOS</v>
          </cell>
        </row>
        <row r="1294">
          <cell r="B1294">
            <v>1725</v>
          </cell>
          <cell r="C1294" t="str">
            <v>TUBO PVC DUCTO  ELECTRICO TIPO DB 2"</v>
          </cell>
          <cell r="D1294" t="str">
            <v>ML</v>
          </cell>
          <cell r="E1294">
            <v>44123</v>
          </cell>
          <cell r="F1294">
            <v>2672.27</v>
          </cell>
          <cell r="G1294">
            <v>0.19</v>
          </cell>
          <cell r="H1294">
            <v>3180</v>
          </cell>
          <cell r="I1294" t="str">
            <v>8956232 - IDRD - MEDIA ARMONICA COTIZACIONES</v>
          </cell>
          <cell r="J1294" t="str">
            <v>INST. ELECTRICAS</v>
          </cell>
        </row>
        <row r="1295">
          <cell r="B1295">
            <v>1726</v>
          </cell>
          <cell r="C1295" t="str">
            <v>LAVAMANOS RIVIERA BLANCO</v>
          </cell>
          <cell r="D1295" t="str">
            <v>UN</v>
          </cell>
          <cell r="F1295">
            <v>0</v>
          </cell>
          <cell r="G1295">
            <v>0</v>
          </cell>
          <cell r="H1295">
            <v>0</v>
          </cell>
          <cell r="J1295" t="str">
            <v>APARATOS</v>
          </cell>
        </row>
        <row r="1296">
          <cell r="B1296">
            <v>1727</v>
          </cell>
          <cell r="C1296" t="str">
            <v>CONMUTABLE LUZ PILOTO DEKO   L/NEX</v>
          </cell>
          <cell r="D1296" t="str">
            <v>UN</v>
          </cell>
          <cell r="F1296">
            <v>0</v>
          </cell>
          <cell r="G1296">
            <v>0</v>
          </cell>
          <cell r="H1296">
            <v>0</v>
          </cell>
          <cell r="J1296" t="str">
            <v>APARATOS ELECTRICOS</v>
          </cell>
        </row>
        <row r="1297">
          <cell r="B1297">
            <v>1728</v>
          </cell>
          <cell r="C1297" t="str">
            <v>LADRILLO PORTANTE 30 STA/FE 29x14.5x9 Prensado Fab</v>
          </cell>
          <cell r="D1297" t="str">
            <v>UN</v>
          </cell>
          <cell r="F1297">
            <v>0</v>
          </cell>
          <cell r="G1297">
            <v>0</v>
          </cell>
          <cell r="H1297">
            <v>0</v>
          </cell>
          <cell r="J1297" t="str">
            <v>LADRILLO BOGOTA</v>
          </cell>
        </row>
        <row r="1298">
          <cell r="B1298">
            <v>1729</v>
          </cell>
          <cell r="C1298" t="str">
            <v>LAMINA Galv. Cal. 24  1 x 2 M.</v>
          </cell>
          <cell r="D1298" t="str">
            <v>UN</v>
          </cell>
          <cell r="F1298">
            <v>0</v>
          </cell>
          <cell r="G1298">
            <v>0</v>
          </cell>
          <cell r="H1298">
            <v>0</v>
          </cell>
          <cell r="J1298" t="str">
            <v>LAMINAS</v>
          </cell>
        </row>
        <row r="1299">
          <cell r="B1299">
            <v>1730</v>
          </cell>
          <cell r="C1299" t="str">
            <v>LAMINA Galv. Cal. 16  1 x 2 M.</v>
          </cell>
          <cell r="D1299" t="str">
            <v>UN</v>
          </cell>
          <cell r="E1299">
            <v>44160</v>
          </cell>
          <cell r="F1299">
            <v>70084.03</v>
          </cell>
          <cell r="G1299">
            <v>0.19</v>
          </cell>
          <cell r="H1299">
            <v>83400</v>
          </cell>
          <cell r="I1299" t="str">
            <v>66665555555 - IDRD - MEDIA ARITMETICA DE COTIZACIONES</v>
          </cell>
          <cell r="J1299" t="str">
            <v>LAMINAS</v>
          </cell>
        </row>
        <row r="1300">
          <cell r="B1300">
            <v>1731</v>
          </cell>
          <cell r="C1300" t="str">
            <v>COCINA Int.1.65 Milano                       CHLLG</v>
          </cell>
          <cell r="D1300" t="str">
            <v>UN</v>
          </cell>
          <cell r="F1300">
            <v>0</v>
          </cell>
          <cell r="G1300">
            <v>0</v>
          </cell>
          <cell r="H1300">
            <v>0</v>
          </cell>
          <cell r="J1300" t="str">
            <v>Cocinas Integrales</v>
          </cell>
        </row>
        <row r="1301">
          <cell r="B1301">
            <v>1732</v>
          </cell>
          <cell r="C1301" t="str">
            <v>CALENTADOR PASO GAS 11lt.              CHLLG.</v>
          </cell>
          <cell r="D1301" t="str">
            <v>UN</v>
          </cell>
          <cell r="F1301">
            <v>0</v>
          </cell>
          <cell r="G1301">
            <v>0</v>
          </cell>
          <cell r="H1301">
            <v>0</v>
          </cell>
          <cell r="J1301" t="str">
            <v>Calentadores</v>
          </cell>
        </row>
        <row r="1302">
          <cell r="B1302">
            <v>1733</v>
          </cell>
          <cell r="C1302" t="str">
            <v>INTERRUPTOR Bipolar LK Clas.C L/NEX</v>
          </cell>
          <cell r="D1302" t="str">
            <v>UN</v>
          </cell>
          <cell r="F1302">
            <v>0</v>
          </cell>
          <cell r="G1302">
            <v>0</v>
          </cell>
          <cell r="H1302">
            <v>0</v>
          </cell>
          <cell r="J1302" t="str">
            <v>APARATOS ELECTRICOS</v>
          </cell>
        </row>
        <row r="1303">
          <cell r="B1303">
            <v>1734</v>
          </cell>
          <cell r="C1303" t="str">
            <v>ACERO FIG. DE 1/4" A 1" 60.000 LBS</v>
          </cell>
          <cell r="D1303" t="str">
            <v>KG</v>
          </cell>
          <cell r="E1303">
            <v>43650</v>
          </cell>
          <cell r="F1303">
            <v>2458.8200000000002</v>
          </cell>
          <cell r="G1303">
            <v>0.19</v>
          </cell>
          <cell r="H1303">
            <v>2926</v>
          </cell>
          <cell r="I1303" t="str">
            <v>8956232 - IDRD - MEDIA ARMONICA COTIZACIONES</v>
          </cell>
          <cell r="J1303" t="str">
            <v>ACEROS Y HIERROS</v>
          </cell>
        </row>
        <row r="1304">
          <cell r="B1304">
            <v>1735</v>
          </cell>
          <cell r="C1304" t="str">
            <v>TUBO PVC DUCTO  ELECTRICO TIPO DB 3"</v>
          </cell>
          <cell r="D1304" t="str">
            <v>ML</v>
          </cell>
          <cell r="E1304">
            <v>43524</v>
          </cell>
          <cell r="F1304">
            <v>6307.56</v>
          </cell>
          <cell r="G1304">
            <v>0.19</v>
          </cell>
          <cell r="H1304">
            <v>7506</v>
          </cell>
          <cell r="I1304" t="str">
            <v>555555555555 - IDRD - MEDIANA DE COTIZACIONES</v>
          </cell>
          <cell r="J1304" t="str">
            <v>TUBERIA HIDROSANITARIA</v>
          </cell>
        </row>
        <row r="1305">
          <cell r="B1305">
            <v>1736</v>
          </cell>
          <cell r="C1305" t="str">
            <v>TOMA TELEF AMER.Duplex   L/MEX</v>
          </cell>
          <cell r="D1305" t="str">
            <v>UN</v>
          </cell>
          <cell r="F1305">
            <v>0</v>
          </cell>
          <cell r="G1305">
            <v>0</v>
          </cell>
          <cell r="H1305">
            <v>0</v>
          </cell>
          <cell r="J1305" t="str">
            <v>APARATOS ELECTRICOS</v>
          </cell>
        </row>
        <row r="1306">
          <cell r="B1306">
            <v>1737</v>
          </cell>
          <cell r="C1306" t="str">
            <v>COMPRESOR  1.5 HP CON TANQUE 2 GAL.</v>
          </cell>
          <cell r="D1306" t="str">
            <v>UN</v>
          </cell>
          <cell r="F1306">
            <v>0</v>
          </cell>
          <cell r="G1306">
            <v>0</v>
          </cell>
          <cell r="H1306">
            <v>0</v>
          </cell>
          <cell r="J1306" t="str">
            <v>HERRAMIENTA</v>
          </cell>
        </row>
        <row r="1307">
          <cell r="B1307">
            <v>1738</v>
          </cell>
          <cell r="C1307" t="str">
            <v>CONMUTABLE DOBLE Pil. Clas.C  L/NEX</v>
          </cell>
          <cell r="D1307" t="str">
            <v>UN</v>
          </cell>
          <cell r="F1307">
            <v>0</v>
          </cell>
          <cell r="G1307">
            <v>0</v>
          </cell>
          <cell r="H1307">
            <v>0</v>
          </cell>
          <cell r="J1307" t="str">
            <v>APARATOS ELECTRICOS</v>
          </cell>
        </row>
        <row r="1308">
          <cell r="B1308">
            <v>1739</v>
          </cell>
          <cell r="C1308" t="str">
            <v>CONMUTABLE Triple Pil.Clas.C L/NEX</v>
          </cell>
          <cell r="D1308" t="str">
            <v>UN</v>
          </cell>
          <cell r="F1308">
            <v>0</v>
          </cell>
          <cell r="G1308">
            <v>0</v>
          </cell>
          <cell r="H1308">
            <v>0</v>
          </cell>
          <cell r="J1308" t="str">
            <v>APARATOS ELECTRICOS</v>
          </cell>
        </row>
        <row r="1309">
          <cell r="B1309">
            <v>1740</v>
          </cell>
          <cell r="C1309" t="str">
            <v>TOMA+INTERUPTOR CLAS. CREMA  L/NEX</v>
          </cell>
          <cell r="D1309" t="str">
            <v>UN</v>
          </cell>
          <cell r="F1309">
            <v>0</v>
          </cell>
          <cell r="G1309">
            <v>0</v>
          </cell>
          <cell r="H1309">
            <v>0</v>
          </cell>
          <cell r="J1309" t="str">
            <v>APARATOS ELECTRICOS</v>
          </cell>
        </row>
        <row r="1310">
          <cell r="B1310">
            <v>1743</v>
          </cell>
          <cell r="C1310" t="str">
            <v>PISTOLA DE ALTA 1000 CC INDUSTRIAL (NO USAR)</v>
          </cell>
          <cell r="D1310" t="str">
            <v>UN</v>
          </cell>
          <cell r="F1310">
            <v>0</v>
          </cell>
          <cell r="G1310">
            <v>0</v>
          </cell>
          <cell r="H1310">
            <v>0</v>
          </cell>
          <cell r="J1310" t="str">
            <v>HERRAMIENTA</v>
          </cell>
        </row>
        <row r="1311">
          <cell r="B1311">
            <v>1744</v>
          </cell>
          <cell r="C1311" t="str">
            <v>DECORAMA TIPO 2 PHILAAC 1201</v>
          </cell>
          <cell r="D1311" t="str">
            <v>GLN</v>
          </cell>
          <cell r="F1311">
            <v>0</v>
          </cell>
          <cell r="G1311">
            <v>0</v>
          </cell>
          <cell r="H1311">
            <v>0</v>
          </cell>
          <cell r="J1311" t="str">
            <v>Vinilos</v>
          </cell>
        </row>
        <row r="1312">
          <cell r="B1312">
            <v>1745</v>
          </cell>
          <cell r="C1312" t="str">
            <v>VARILLA LISA DE 1/4" A 1"</v>
          </cell>
          <cell r="D1312" t="str">
            <v>KG</v>
          </cell>
          <cell r="F1312">
            <v>0</v>
          </cell>
          <cell r="G1312">
            <v>0</v>
          </cell>
          <cell r="H1312">
            <v>0</v>
          </cell>
          <cell r="J1312" t="str">
            <v>ACEROS Y HIERROS</v>
          </cell>
        </row>
        <row r="1313">
          <cell r="B1313">
            <v>1746</v>
          </cell>
          <cell r="C1313" t="str">
            <v>TIMBRE SENCILLO LUZ PILOTO L/NEX</v>
          </cell>
          <cell r="D1313" t="str">
            <v>UN</v>
          </cell>
          <cell r="F1313">
            <v>0</v>
          </cell>
          <cell r="G1313">
            <v>0</v>
          </cell>
          <cell r="H1313">
            <v>0</v>
          </cell>
          <cell r="J1313" t="str">
            <v>APARATOS ELECTRICOS</v>
          </cell>
        </row>
        <row r="1314">
          <cell r="B1314">
            <v>1747</v>
          </cell>
          <cell r="C1314" t="str">
            <v>INTERRUPTOR 4 VIAS BLANCO  DEKO   L/NEX</v>
          </cell>
          <cell r="D1314" t="str">
            <v>UN</v>
          </cell>
          <cell r="F1314">
            <v>0</v>
          </cell>
          <cell r="G1314">
            <v>0</v>
          </cell>
          <cell r="H1314">
            <v>0</v>
          </cell>
          <cell r="J1314" t="str">
            <v>APARATOS ELECTRICOS</v>
          </cell>
        </row>
        <row r="1315">
          <cell r="B1315">
            <v>1748</v>
          </cell>
          <cell r="C1315" t="str">
            <v>PLACA CIEGA BLANCO+TAPA  DEKO L/NEX</v>
          </cell>
          <cell r="D1315" t="str">
            <v>UN</v>
          </cell>
          <cell r="F1315">
            <v>0</v>
          </cell>
          <cell r="G1315">
            <v>0</v>
          </cell>
          <cell r="H1315">
            <v>0</v>
          </cell>
          <cell r="J1315" t="str">
            <v>APARATOS ELECTRICOS</v>
          </cell>
        </row>
        <row r="1316">
          <cell r="B1316">
            <v>1749</v>
          </cell>
          <cell r="C1316" t="str">
            <v>PISTOLA SPRAIT THOMAS MEZCLA INTERNA</v>
          </cell>
          <cell r="D1316" t="str">
            <v>UN</v>
          </cell>
          <cell r="F1316">
            <v>0</v>
          </cell>
          <cell r="G1316">
            <v>0</v>
          </cell>
          <cell r="H1316">
            <v>0</v>
          </cell>
          <cell r="J1316" t="str">
            <v>HERRAMIENTA</v>
          </cell>
        </row>
        <row r="1317">
          <cell r="B1317">
            <v>1750</v>
          </cell>
          <cell r="C1317" t="str">
            <v>TOMA+CONMUTABLE PILOTO AMERICANO    AVE</v>
          </cell>
          <cell r="D1317" t="str">
            <v>UN</v>
          </cell>
          <cell r="F1317">
            <v>0</v>
          </cell>
          <cell r="G1317">
            <v>0</v>
          </cell>
          <cell r="H1317">
            <v>0</v>
          </cell>
          <cell r="J1317" t="str">
            <v>APARATOS ELECTRICOS</v>
          </cell>
        </row>
        <row r="1318">
          <cell r="B1318">
            <v>1751</v>
          </cell>
          <cell r="C1318" t="str">
            <v>LADRILLO COCO PARA REVOCAR 10X19X39</v>
          </cell>
          <cell r="D1318" t="str">
            <v>UN</v>
          </cell>
          <cell r="F1318">
            <v>0</v>
          </cell>
          <cell r="G1318">
            <v>0</v>
          </cell>
          <cell r="H1318">
            <v>0</v>
          </cell>
          <cell r="J1318" t="str">
            <v>LADRILLO MEDELLIN</v>
          </cell>
        </row>
        <row r="1319">
          <cell r="B1319">
            <v>1752</v>
          </cell>
          <cell r="C1319" t="str">
            <v>TOMA DOBLE POLO A TIERR +TAPA BLC  DEKO L/NEX</v>
          </cell>
          <cell r="D1319" t="str">
            <v>UNI</v>
          </cell>
          <cell r="F1319">
            <v>0</v>
          </cell>
          <cell r="G1319">
            <v>0</v>
          </cell>
          <cell r="H1319">
            <v>0</v>
          </cell>
          <cell r="J1319" t="str">
            <v>APARATOS ELECTRICOS</v>
          </cell>
        </row>
        <row r="1320">
          <cell r="B1320">
            <v>1753</v>
          </cell>
          <cell r="C1320" t="str">
            <v>PISO CISA BALTICO 31.5 x 31 .5</v>
          </cell>
          <cell r="D1320" t="str">
            <v>M2</v>
          </cell>
          <cell r="F1320">
            <v>0</v>
          </cell>
          <cell r="G1320">
            <v>0</v>
          </cell>
          <cell r="H1320">
            <v>0</v>
          </cell>
          <cell r="J1320" t="str">
            <v>Pisos</v>
          </cell>
        </row>
        <row r="1321">
          <cell r="B1321">
            <v>1754</v>
          </cell>
          <cell r="C1321" t="str">
            <v>VINIHOGAR TIPO 3 PHILAAC 0901</v>
          </cell>
          <cell r="D1321" t="str">
            <v>GLN</v>
          </cell>
          <cell r="F1321">
            <v>0</v>
          </cell>
          <cell r="G1321">
            <v>0</v>
          </cell>
          <cell r="H1321">
            <v>0</v>
          </cell>
          <cell r="J1321" t="str">
            <v>Vinilos</v>
          </cell>
        </row>
        <row r="1322">
          <cell r="B1322">
            <v>1755</v>
          </cell>
          <cell r="C1322" t="str">
            <v>PEGANTE  MADERA PAPEL(secado Rapido)</v>
          </cell>
          <cell r="D1322" t="str">
            <v>GLN</v>
          </cell>
          <cell r="E1322">
            <v>44160</v>
          </cell>
          <cell r="F1322">
            <v>25410.93</v>
          </cell>
          <cell r="G1322">
            <v>0.19</v>
          </cell>
          <cell r="H1322">
            <v>30239.01</v>
          </cell>
          <cell r="I1322" t="str">
            <v>66665555555 - IDRD - MEDIA ARITMETICA DE COTIZACIONES</v>
          </cell>
          <cell r="J1322" t="str">
            <v>PINTURAS</v>
          </cell>
        </row>
        <row r="1323">
          <cell r="B1323">
            <v>1756</v>
          </cell>
          <cell r="C1323" t="str">
            <v>TOALLERO LINEA  ASTRO</v>
          </cell>
          <cell r="D1323" t="str">
            <v>UN</v>
          </cell>
          <cell r="F1323">
            <v>0</v>
          </cell>
          <cell r="G1323">
            <v>0</v>
          </cell>
          <cell r="H1323">
            <v>0</v>
          </cell>
          <cell r="J1323" t="str">
            <v>ACCESORIOS</v>
          </cell>
        </row>
        <row r="1324">
          <cell r="B1324">
            <v>1758</v>
          </cell>
          <cell r="C1324" t="str">
            <v>TOMA TELEF DOBLE FUNCION DEKO+TAPA L/NEX</v>
          </cell>
          <cell r="D1324" t="str">
            <v>UN</v>
          </cell>
          <cell r="F1324">
            <v>0</v>
          </cell>
          <cell r="G1324">
            <v>0</v>
          </cell>
          <cell r="H1324">
            <v>0</v>
          </cell>
          <cell r="J1324" t="str">
            <v>APARATOS ELECTRICOS</v>
          </cell>
        </row>
        <row r="1325">
          <cell r="B1325">
            <v>1759</v>
          </cell>
          <cell r="C1325" t="str">
            <v>TOMA TELEF  SALIDA AMER.DOBLE  DEKO L/NEX</v>
          </cell>
          <cell r="D1325" t="str">
            <v>UN</v>
          </cell>
          <cell r="F1325">
            <v>0</v>
          </cell>
          <cell r="G1325">
            <v>0</v>
          </cell>
          <cell r="H1325">
            <v>0</v>
          </cell>
          <cell r="J1325" t="str">
            <v>APARATOS ELECTRICOS</v>
          </cell>
        </row>
        <row r="1326">
          <cell r="B1326">
            <v>1760</v>
          </cell>
          <cell r="C1326" t="str">
            <v>GEOTEXTIL NT 1800</v>
          </cell>
          <cell r="D1326" t="str">
            <v>M2</v>
          </cell>
          <cell r="E1326">
            <v>44340</v>
          </cell>
          <cell r="F1326">
            <v>6206.72</v>
          </cell>
          <cell r="G1326">
            <v>0.19</v>
          </cell>
          <cell r="H1326">
            <v>7386</v>
          </cell>
          <cell r="I1326" t="str">
            <v>666666666252 - IDRD - MEDIA GEOMETRICA COTIZACIONES</v>
          </cell>
          <cell r="J1326" t="str">
            <v>AISLAMIENTOS</v>
          </cell>
        </row>
        <row r="1327">
          <cell r="B1327">
            <v>1761</v>
          </cell>
          <cell r="C1327" t="str">
            <v>INTERRUPTOR DOBLE CONM ABITARE LUZ PILOTO AVE</v>
          </cell>
          <cell r="D1327" t="str">
            <v>UN</v>
          </cell>
          <cell r="E1327">
            <v>43579</v>
          </cell>
          <cell r="F1327">
            <v>13868.91</v>
          </cell>
          <cell r="G1327">
            <v>0.19</v>
          </cell>
          <cell r="H1327">
            <v>16504</v>
          </cell>
          <cell r="I1327" t="str">
            <v>8956232 - IDRD - MEDIA ARMONICA COTIZACIONES</v>
          </cell>
          <cell r="J1327" t="str">
            <v>APARATOS ELECTRICOS</v>
          </cell>
        </row>
        <row r="1328">
          <cell r="B1328">
            <v>1762</v>
          </cell>
          <cell r="C1328" t="str">
            <v>CAJA METAL P/DEKO 2VENT  L/NEX</v>
          </cell>
          <cell r="D1328" t="str">
            <v>UN</v>
          </cell>
          <cell r="F1328">
            <v>0</v>
          </cell>
          <cell r="G1328">
            <v>0</v>
          </cell>
          <cell r="H1328">
            <v>0</v>
          </cell>
          <cell r="J1328" t="str">
            <v>CAJAS, ARMARIOS, TABLEROS</v>
          </cell>
        </row>
        <row r="1329">
          <cell r="B1329">
            <v>1763</v>
          </cell>
          <cell r="C1329" t="str">
            <v>VINIL0 MURAL TIPO1 PHILAAC 1701</v>
          </cell>
          <cell r="D1329" t="str">
            <v>GLN</v>
          </cell>
          <cell r="F1329">
            <v>0</v>
          </cell>
          <cell r="G1329">
            <v>0</v>
          </cell>
          <cell r="H1329">
            <v>0</v>
          </cell>
          <cell r="J1329" t="str">
            <v>Vinilos</v>
          </cell>
        </row>
        <row r="1330">
          <cell r="B1330">
            <v>1764</v>
          </cell>
          <cell r="C1330" t="str">
            <v>PLACALISTA</v>
          </cell>
          <cell r="D1330" t="str">
            <v>M2</v>
          </cell>
          <cell r="F1330">
            <v>0</v>
          </cell>
          <cell r="G1330">
            <v>0</v>
          </cell>
          <cell r="H1330">
            <v>0</v>
          </cell>
          <cell r="J1330" t="str">
            <v>PREFABRICADOS</v>
          </cell>
        </row>
        <row r="1331">
          <cell r="B1331">
            <v>1765</v>
          </cell>
          <cell r="C1331" t="str">
            <v>ESMALTE Sint. UNIHOGAR BLANCO PHILAAC 2201</v>
          </cell>
          <cell r="D1331" t="str">
            <v>GLN</v>
          </cell>
          <cell r="E1331">
            <v>44160</v>
          </cell>
          <cell r="F1331">
            <v>46781.51</v>
          </cell>
          <cell r="G1331">
            <v>0.19</v>
          </cell>
          <cell r="H1331">
            <v>55670</v>
          </cell>
          <cell r="I1331" t="str">
            <v>66665555555 - IDRD - MEDIA ARITMETICA DE COTIZACIONES</v>
          </cell>
          <cell r="J1331" t="str">
            <v>Esmaltes</v>
          </cell>
        </row>
        <row r="1332">
          <cell r="B1332">
            <v>1766</v>
          </cell>
          <cell r="C1332" t="str">
            <v>RETARDADOR PHILAAC 8025</v>
          </cell>
          <cell r="D1332" t="str">
            <v>GLN</v>
          </cell>
          <cell r="F1332">
            <v>0</v>
          </cell>
          <cell r="G1332">
            <v>0</v>
          </cell>
          <cell r="H1332">
            <v>0</v>
          </cell>
          <cell r="J1332" t="str">
            <v>PINTURAS</v>
          </cell>
        </row>
        <row r="1333">
          <cell r="B1333">
            <v>1767</v>
          </cell>
          <cell r="C1333" t="str">
            <v>PINTURA PARA TABLERO VERDE PHILAAC</v>
          </cell>
          <cell r="D1333" t="str">
            <v>GLN</v>
          </cell>
          <cell r="F1333">
            <v>0</v>
          </cell>
          <cell r="G1333">
            <v>0</v>
          </cell>
          <cell r="H1333">
            <v>0</v>
          </cell>
          <cell r="J1333" t="str">
            <v>PINTURAS</v>
          </cell>
        </row>
        <row r="1334">
          <cell r="B1334">
            <v>1768</v>
          </cell>
          <cell r="C1334" t="str">
            <v>CAJA METAL P/DEKO 3VENT  L/NEX</v>
          </cell>
          <cell r="D1334" t="str">
            <v>UN</v>
          </cell>
          <cell r="F1334">
            <v>0</v>
          </cell>
          <cell r="G1334">
            <v>0</v>
          </cell>
          <cell r="H1334">
            <v>0</v>
          </cell>
          <cell r="J1334" t="str">
            <v>CAJAS, ARMARIOS, TABLEROS</v>
          </cell>
        </row>
        <row r="1335">
          <cell r="B1335">
            <v>1769</v>
          </cell>
          <cell r="C1335" t="str">
            <v>CONMUTABLE Triple Pil. ABITARE  AVE</v>
          </cell>
          <cell r="D1335" t="str">
            <v>UN</v>
          </cell>
          <cell r="F1335">
            <v>0</v>
          </cell>
          <cell r="G1335">
            <v>0</v>
          </cell>
          <cell r="H1335">
            <v>0</v>
          </cell>
          <cell r="J1335" t="str">
            <v>APARATOS ELECTRICOS</v>
          </cell>
        </row>
        <row r="1336">
          <cell r="B1336">
            <v>1770</v>
          </cell>
          <cell r="C1336" t="str">
            <v>LADRILLO FACHADA CUARTERON YOMASA 24x7x7 Perf. FAB</v>
          </cell>
          <cell r="D1336" t="str">
            <v>UN</v>
          </cell>
          <cell r="F1336">
            <v>0</v>
          </cell>
          <cell r="G1336">
            <v>0</v>
          </cell>
          <cell r="H1336">
            <v>0</v>
          </cell>
          <cell r="J1336" t="str">
            <v>LADRILLO BOGOTA</v>
          </cell>
        </row>
        <row r="1337">
          <cell r="B1337">
            <v>1771</v>
          </cell>
          <cell r="C1337" t="str">
            <v>ADOQUIN PRECOLOMBINO YOMASA 24x15x3 Mezcl. Obra</v>
          </cell>
          <cell r="D1337" t="str">
            <v>UN</v>
          </cell>
          <cell r="F1337">
            <v>0</v>
          </cell>
          <cell r="G1337">
            <v>0</v>
          </cell>
          <cell r="H1337">
            <v>0</v>
          </cell>
          <cell r="J1337" t="str">
            <v>ENCHAPES,PISOS,ALFOMBRAS,PAPEL</v>
          </cell>
        </row>
        <row r="1338">
          <cell r="B1338">
            <v>1772</v>
          </cell>
          <cell r="C1338" t="str">
            <v>LADRILLO FACHADA ELE YOMASA 24x6x2.5 Fab.</v>
          </cell>
          <cell r="D1338" t="str">
            <v>UN</v>
          </cell>
          <cell r="F1338">
            <v>0</v>
          </cell>
          <cell r="G1338">
            <v>0</v>
          </cell>
          <cell r="H1338">
            <v>0</v>
          </cell>
          <cell r="J1338" t="str">
            <v>LADRILLO BOGOTA</v>
          </cell>
        </row>
        <row r="1339">
          <cell r="B1339">
            <v>1773</v>
          </cell>
          <cell r="C1339" t="str">
            <v>BAJANTE UNION RAINGO   PAVCO</v>
          </cell>
          <cell r="D1339" t="str">
            <v>UN</v>
          </cell>
          <cell r="F1339">
            <v>0</v>
          </cell>
          <cell r="G1339">
            <v>0</v>
          </cell>
          <cell r="H1339">
            <v>0</v>
          </cell>
          <cell r="J1339" t="str">
            <v>TUBERIA HIDROSANITARIA</v>
          </cell>
        </row>
        <row r="1340">
          <cell r="B1340">
            <v>1774</v>
          </cell>
          <cell r="C1340" t="str">
            <v>CODO ALCANT 90° CxE 6" PVC S/NROMA ICONTEC</v>
          </cell>
          <cell r="D1340" t="str">
            <v>UN</v>
          </cell>
          <cell r="E1340">
            <v>44340</v>
          </cell>
          <cell r="F1340">
            <v>92552.94</v>
          </cell>
          <cell r="G1340">
            <v>0.19</v>
          </cell>
          <cell r="H1340">
            <v>110138</v>
          </cell>
          <cell r="I1340" t="str">
            <v>666666666252 - IDRD - MEDIA GEOMETRICA COTIZACIONES</v>
          </cell>
          <cell r="J1340" t="str">
            <v>INST. HIDRAUL/SANIT. Y LAMINAS</v>
          </cell>
        </row>
        <row r="1341">
          <cell r="B1341">
            <v>1775</v>
          </cell>
          <cell r="C1341" t="str">
            <v>TEE ALCANT CxC 6"        PAVCO</v>
          </cell>
          <cell r="D1341" t="str">
            <v>UN</v>
          </cell>
          <cell r="F1341">
            <v>0</v>
          </cell>
          <cell r="G1341">
            <v>0</v>
          </cell>
          <cell r="H1341">
            <v>0</v>
          </cell>
          <cell r="J1341" t="str">
            <v>TUBERIA SUBT,REJILLAS,SUMIDER.</v>
          </cell>
        </row>
        <row r="1342">
          <cell r="B1342">
            <v>1776</v>
          </cell>
          <cell r="C1342" t="str">
            <v>YEE ALCANT CxC 6"    W RETEN    PAVCO</v>
          </cell>
          <cell r="D1342" t="str">
            <v>UN</v>
          </cell>
          <cell r="F1342">
            <v>0</v>
          </cell>
          <cell r="G1342">
            <v>0</v>
          </cell>
          <cell r="H1342">
            <v>0</v>
          </cell>
          <cell r="J1342" t="str">
            <v>TUBERIA SUBT,REJILLAS,SUMIDER.</v>
          </cell>
        </row>
        <row r="1343">
          <cell r="B1343">
            <v>1777</v>
          </cell>
          <cell r="C1343" t="str">
            <v>BLOQUE #3 YOMASA 31.5x23x7 Perforado Fab.</v>
          </cell>
          <cell r="D1343" t="str">
            <v>UN</v>
          </cell>
          <cell r="F1343">
            <v>0</v>
          </cell>
          <cell r="G1343">
            <v>0</v>
          </cell>
          <cell r="H1343">
            <v>0</v>
          </cell>
          <cell r="J1343" t="str">
            <v>BLOQUE BOGOTA</v>
          </cell>
        </row>
        <row r="1344">
          <cell r="B1344">
            <v>1778</v>
          </cell>
          <cell r="C1344" t="str">
            <v>BLOQUE #4 YOMASA 30x20x10 Estandar Fab.</v>
          </cell>
          <cell r="D1344" t="str">
            <v>UN</v>
          </cell>
          <cell r="F1344">
            <v>0</v>
          </cell>
          <cell r="G1344">
            <v>0</v>
          </cell>
          <cell r="H1344">
            <v>0</v>
          </cell>
          <cell r="J1344" t="str">
            <v>BLOQUE BOGOTA</v>
          </cell>
        </row>
        <row r="1345">
          <cell r="B1345">
            <v>1779</v>
          </cell>
          <cell r="C1345" t="str">
            <v>BLOQUE #5S YOMASA 30x20x12 Perforado Fab.</v>
          </cell>
          <cell r="D1345" t="str">
            <v>UN</v>
          </cell>
          <cell r="F1345">
            <v>0</v>
          </cell>
          <cell r="G1345">
            <v>0</v>
          </cell>
          <cell r="H1345">
            <v>0</v>
          </cell>
          <cell r="J1345" t="str">
            <v>BLOQUE BOGOTA</v>
          </cell>
        </row>
        <row r="1346">
          <cell r="B1346">
            <v>1780</v>
          </cell>
          <cell r="C1346" t="str">
            <v>UNION ALCANT 6"          PAVCO</v>
          </cell>
          <cell r="D1346" t="str">
            <v>UN</v>
          </cell>
          <cell r="F1346">
            <v>0</v>
          </cell>
          <cell r="G1346">
            <v>0</v>
          </cell>
          <cell r="H1346">
            <v>0</v>
          </cell>
          <cell r="J1346" t="str">
            <v>TUBERIA SUBT,REJILLAS,SUMIDER.</v>
          </cell>
        </row>
        <row r="1347">
          <cell r="B1347">
            <v>1781</v>
          </cell>
          <cell r="C1347" t="str">
            <v>UNION ALCANT 4"          PAVCO</v>
          </cell>
          <cell r="D1347" t="str">
            <v>UN</v>
          </cell>
          <cell r="F1347">
            <v>0</v>
          </cell>
          <cell r="G1347">
            <v>0</v>
          </cell>
          <cell r="H1347">
            <v>0</v>
          </cell>
          <cell r="J1347" t="str">
            <v>TUBERIA SUBT,REJILLAS,SUMIDER.</v>
          </cell>
        </row>
        <row r="1348">
          <cell r="B1348">
            <v>1782</v>
          </cell>
          <cell r="C1348" t="str">
            <v>UNION DRENAJE PVC 65mm.  PAVCO</v>
          </cell>
          <cell r="D1348" t="str">
            <v>UNI</v>
          </cell>
          <cell r="F1348">
            <v>0</v>
          </cell>
          <cell r="G1348">
            <v>0</v>
          </cell>
          <cell r="H1348">
            <v>0</v>
          </cell>
          <cell r="J1348" t="str">
            <v>TUBERIA SUBT,REJILLAS,SUMIDER.</v>
          </cell>
        </row>
        <row r="1349">
          <cell r="B1349">
            <v>1783</v>
          </cell>
          <cell r="C1349" t="str">
            <v>PISO ESCALERA YOMASA 9x7x17 obra</v>
          </cell>
          <cell r="D1349" t="str">
            <v>UN</v>
          </cell>
          <cell r="F1349">
            <v>0</v>
          </cell>
          <cell r="G1349">
            <v>0</v>
          </cell>
          <cell r="H1349">
            <v>0</v>
          </cell>
          <cell r="J1349" t="str">
            <v>ENCHAPES,PISOS,ALFOMBRAS,PAPEL</v>
          </cell>
        </row>
        <row r="1350">
          <cell r="B1350">
            <v>1784</v>
          </cell>
          <cell r="C1350" t="str">
            <v>PISO ESCALERA YOMASA 15.5x10x16 Obra</v>
          </cell>
          <cell r="D1350" t="str">
            <v>UN</v>
          </cell>
          <cell r="F1350">
            <v>0</v>
          </cell>
          <cell r="G1350">
            <v>0</v>
          </cell>
          <cell r="H1350">
            <v>0</v>
          </cell>
          <cell r="J1350" t="str">
            <v>ENCHAPES,PISOS,ALFOMBRAS,PAPEL</v>
          </cell>
        </row>
        <row r="1351">
          <cell r="B1351">
            <v>1785</v>
          </cell>
          <cell r="C1351" t="str">
            <v>UNION DRENAJE PVC 100mm. PAVCO</v>
          </cell>
          <cell r="D1351" t="str">
            <v>UNI</v>
          </cell>
          <cell r="F1351">
            <v>0</v>
          </cell>
          <cell r="G1351">
            <v>0</v>
          </cell>
          <cell r="H1351">
            <v>0</v>
          </cell>
          <cell r="J1351" t="str">
            <v>TUBERIA SUBT,REJILLAS,SUMIDER.</v>
          </cell>
        </row>
        <row r="1352">
          <cell r="B1352">
            <v>1786</v>
          </cell>
          <cell r="C1352" t="str">
            <v>GEOTEXTIL NT 2000</v>
          </cell>
          <cell r="D1352" t="str">
            <v>M2</v>
          </cell>
          <cell r="E1352">
            <v>44305</v>
          </cell>
          <cell r="F1352">
            <v>3504.2</v>
          </cell>
          <cell r="G1352">
            <v>0.19</v>
          </cell>
          <cell r="H1352">
            <v>4170</v>
          </cell>
          <cell r="I1352" t="str">
            <v>8956232 - IDRD - MEDIA ARMONICA COTIZACIONES</v>
          </cell>
          <cell r="J1352" t="str">
            <v>AISLAMIENTOS</v>
          </cell>
        </row>
        <row r="1353">
          <cell r="B1353">
            <v>1787</v>
          </cell>
          <cell r="C1353" t="str">
            <v>GEOTEXTIL NT REPAVIMENTACION 400</v>
          </cell>
          <cell r="D1353" t="str">
            <v>M2</v>
          </cell>
          <cell r="F1353">
            <v>0</v>
          </cell>
          <cell r="G1353">
            <v>0</v>
          </cell>
          <cell r="H1353">
            <v>0</v>
          </cell>
          <cell r="J1353" t="str">
            <v>AISLAMIENTOS</v>
          </cell>
        </row>
        <row r="1354">
          <cell r="B1354">
            <v>1788</v>
          </cell>
          <cell r="C1354" t="str">
            <v>PISO MONTEREY 31 x 31 CRNA</v>
          </cell>
          <cell r="D1354" t="str">
            <v>M2</v>
          </cell>
          <cell r="F1354">
            <v>0</v>
          </cell>
          <cell r="G1354">
            <v>0</v>
          </cell>
          <cell r="H1354">
            <v>0</v>
          </cell>
          <cell r="J1354" t="str">
            <v>Pisos</v>
          </cell>
        </row>
        <row r="1355">
          <cell r="B1355">
            <v>1790</v>
          </cell>
          <cell r="C1355" t="str">
            <v>TIMBRE+ INTERRUPTOR PILOTO ABITARE AVE</v>
          </cell>
          <cell r="D1355" t="str">
            <v>UN</v>
          </cell>
          <cell r="F1355">
            <v>0</v>
          </cell>
          <cell r="G1355">
            <v>0</v>
          </cell>
          <cell r="H1355">
            <v>0</v>
          </cell>
          <cell r="J1355" t="str">
            <v>APARATOS ELECTRICOS</v>
          </cell>
        </row>
        <row r="1356">
          <cell r="B1356">
            <v>1791</v>
          </cell>
          <cell r="C1356" t="str">
            <v>PISO CLASICO TOLUCA 30x30 CRNA</v>
          </cell>
          <cell r="D1356" t="str">
            <v>M2</v>
          </cell>
          <cell r="F1356">
            <v>0</v>
          </cell>
          <cell r="G1356">
            <v>0</v>
          </cell>
          <cell r="H1356">
            <v>0</v>
          </cell>
          <cell r="J1356" t="str">
            <v>Pisos</v>
          </cell>
        </row>
        <row r="1357">
          <cell r="B1357">
            <v>1792</v>
          </cell>
          <cell r="C1357" t="str">
            <v>ENCHAPE CLASICA VALENCIA 25*35 CRNA</v>
          </cell>
          <cell r="D1357" t="str">
            <v>M2</v>
          </cell>
          <cell r="E1357">
            <v>43525</v>
          </cell>
          <cell r="F1357">
            <v>15932.77</v>
          </cell>
          <cell r="G1357">
            <v>0.19</v>
          </cell>
          <cell r="H1357">
            <v>18960</v>
          </cell>
          <cell r="I1357" t="str">
            <v>666666666252 - IDRD - MEDIA GEOMETRICA COTIZACIONES</v>
          </cell>
          <cell r="J1357" t="str">
            <v>Enchapes</v>
          </cell>
        </row>
        <row r="1358">
          <cell r="B1358">
            <v>1793</v>
          </cell>
          <cell r="C1358" t="str">
            <v>PISO TURIN 41 x 41 CRNA</v>
          </cell>
          <cell r="D1358" t="str">
            <v>M2</v>
          </cell>
          <cell r="F1358">
            <v>0</v>
          </cell>
          <cell r="G1358">
            <v>0</v>
          </cell>
          <cell r="H1358">
            <v>0</v>
          </cell>
          <cell r="J1358" t="str">
            <v>Pisos</v>
          </cell>
        </row>
        <row r="1359">
          <cell r="B1359">
            <v>1794</v>
          </cell>
          <cell r="C1359" t="str">
            <v>ENCHAPE CARRARA REC BLANCO 30 X 60</v>
          </cell>
          <cell r="D1359" t="str">
            <v>M2</v>
          </cell>
          <cell r="F1359">
            <v>0</v>
          </cell>
          <cell r="G1359">
            <v>0</v>
          </cell>
          <cell r="H1359">
            <v>0</v>
          </cell>
          <cell r="J1359" t="str">
            <v>Enchapes</v>
          </cell>
        </row>
        <row r="1360">
          <cell r="B1360">
            <v>1795</v>
          </cell>
          <cell r="C1360" t="str">
            <v>PISO CLASICO VENECIA 34 x 34 CRNA</v>
          </cell>
          <cell r="D1360" t="str">
            <v>M2</v>
          </cell>
          <cell r="F1360">
            <v>0</v>
          </cell>
          <cell r="G1360">
            <v>0</v>
          </cell>
          <cell r="H1360">
            <v>0</v>
          </cell>
          <cell r="J1360" t="str">
            <v>Pisos</v>
          </cell>
        </row>
        <row r="1361">
          <cell r="B1361">
            <v>1796</v>
          </cell>
          <cell r="C1361" t="str">
            <v>ENCHAPE CLASICA CARRARA 30x45 CRNA</v>
          </cell>
          <cell r="D1361" t="str">
            <v>M2</v>
          </cell>
          <cell r="F1361">
            <v>0</v>
          </cell>
          <cell r="G1361">
            <v>0</v>
          </cell>
          <cell r="H1361">
            <v>0</v>
          </cell>
          <cell r="J1361" t="str">
            <v>Enchapes</v>
          </cell>
        </row>
        <row r="1362">
          <cell r="B1362">
            <v>1797</v>
          </cell>
          <cell r="C1362" t="str">
            <v>INTERVINILO PINTUCO</v>
          </cell>
          <cell r="D1362" t="str">
            <v>GLN</v>
          </cell>
          <cell r="F1362">
            <v>0</v>
          </cell>
          <cell r="G1362">
            <v>0</v>
          </cell>
          <cell r="H1362">
            <v>0</v>
          </cell>
          <cell r="J1362" t="str">
            <v>PINTURAS</v>
          </cell>
        </row>
        <row r="1363">
          <cell r="B1363">
            <v>1798</v>
          </cell>
          <cell r="C1363" t="str">
            <v>CASEINA PINTUCO</v>
          </cell>
          <cell r="D1363" t="str">
            <v>GLN</v>
          </cell>
          <cell r="F1363">
            <v>0</v>
          </cell>
          <cell r="G1363">
            <v>0</v>
          </cell>
          <cell r="H1363">
            <v>0</v>
          </cell>
          <cell r="J1363" t="str">
            <v>PINTURAS</v>
          </cell>
        </row>
        <row r="1364">
          <cell r="B1364">
            <v>1799</v>
          </cell>
          <cell r="C1364" t="str">
            <v>PISO CLASICO CARRARA 33 x 33 CRNA</v>
          </cell>
          <cell r="D1364" t="str">
            <v>M2</v>
          </cell>
          <cell r="F1364">
            <v>0</v>
          </cell>
          <cell r="G1364">
            <v>0</v>
          </cell>
          <cell r="H1364">
            <v>0</v>
          </cell>
          <cell r="J1364" t="str">
            <v>Pisos</v>
          </cell>
        </row>
        <row r="1365">
          <cell r="B1365">
            <v>1800</v>
          </cell>
          <cell r="C1365" t="str">
            <v>ENCHAPE CLASICA ROMA 25x35 CRNA</v>
          </cell>
          <cell r="D1365" t="str">
            <v>M2</v>
          </cell>
          <cell r="F1365">
            <v>0</v>
          </cell>
          <cell r="G1365">
            <v>0</v>
          </cell>
          <cell r="H1365">
            <v>0</v>
          </cell>
          <cell r="J1365" t="str">
            <v>Enchapes</v>
          </cell>
        </row>
        <row r="1366">
          <cell r="B1366">
            <v>1801</v>
          </cell>
          <cell r="C1366" t="str">
            <v>PISO MIRO  33 x 33 CRNA</v>
          </cell>
          <cell r="D1366" t="str">
            <v>M2</v>
          </cell>
          <cell r="F1366">
            <v>0</v>
          </cell>
          <cell r="G1366">
            <v>0</v>
          </cell>
          <cell r="H1366">
            <v>0</v>
          </cell>
          <cell r="J1366" t="str">
            <v>Pisos</v>
          </cell>
        </row>
        <row r="1367">
          <cell r="B1367">
            <v>1802</v>
          </cell>
          <cell r="C1367" t="str">
            <v>ENCHAPE CLASICA TRANI DECORADO 25 x 25 CRNA</v>
          </cell>
          <cell r="D1367" t="str">
            <v>M2</v>
          </cell>
          <cell r="F1367">
            <v>0</v>
          </cell>
          <cell r="G1367">
            <v>0</v>
          </cell>
          <cell r="H1367">
            <v>0</v>
          </cell>
          <cell r="J1367" t="str">
            <v>Enchapes</v>
          </cell>
        </row>
        <row r="1368">
          <cell r="B1368">
            <v>1803</v>
          </cell>
          <cell r="C1368" t="str">
            <v>PISO CERVIA 41*41 CRNA</v>
          </cell>
          <cell r="D1368" t="str">
            <v>M2</v>
          </cell>
          <cell r="F1368">
            <v>0</v>
          </cell>
          <cell r="G1368">
            <v>0</v>
          </cell>
          <cell r="H1368">
            <v>0</v>
          </cell>
          <cell r="J1368" t="str">
            <v>Pisos</v>
          </cell>
        </row>
        <row r="1369">
          <cell r="B1369">
            <v>1804</v>
          </cell>
          <cell r="C1369" t="str">
            <v>PINTURAMA PINTUCO</v>
          </cell>
          <cell r="D1369" t="str">
            <v>GLN</v>
          </cell>
          <cell r="F1369">
            <v>0</v>
          </cell>
          <cell r="G1369">
            <v>0</v>
          </cell>
          <cell r="H1369">
            <v>0</v>
          </cell>
          <cell r="J1369" t="str">
            <v>PINTURAS</v>
          </cell>
        </row>
        <row r="1370">
          <cell r="B1370">
            <v>1805</v>
          </cell>
          <cell r="C1370" t="str">
            <v>IMPRIMANTE DE VINILO PINTUCOBlc.3501</v>
          </cell>
          <cell r="D1370" t="str">
            <v>GLN</v>
          </cell>
          <cell r="F1370">
            <v>0</v>
          </cell>
          <cell r="G1370">
            <v>0</v>
          </cell>
          <cell r="H1370">
            <v>0</v>
          </cell>
          <cell r="J1370" t="str">
            <v>PINTURAS</v>
          </cell>
        </row>
        <row r="1371">
          <cell r="B1371">
            <v>1806</v>
          </cell>
          <cell r="C1371" t="str">
            <v>ESTUCO PASTA  PINTUCO Int.</v>
          </cell>
          <cell r="D1371" t="str">
            <v>GLN</v>
          </cell>
          <cell r="F1371">
            <v>0</v>
          </cell>
          <cell r="G1371">
            <v>0</v>
          </cell>
          <cell r="H1371">
            <v>0</v>
          </cell>
          <cell r="J1371" t="str">
            <v>PINTURAS</v>
          </cell>
        </row>
        <row r="1372">
          <cell r="B1372">
            <v>1807</v>
          </cell>
          <cell r="C1372" t="str">
            <v>GEOTEXTIL NT REPAVIMENTACION 450</v>
          </cell>
          <cell r="D1372" t="str">
            <v>M2</v>
          </cell>
          <cell r="E1372">
            <v>43990</v>
          </cell>
          <cell r="F1372">
            <v>2875.63</v>
          </cell>
          <cell r="G1372">
            <v>0.19</v>
          </cell>
          <cell r="H1372">
            <v>3422</v>
          </cell>
          <cell r="I1372" t="str">
            <v>860061089 - IDRD - PROYECCIÒN</v>
          </cell>
          <cell r="J1372" t="str">
            <v>AISLAMIENTOS</v>
          </cell>
        </row>
        <row r="1373">
          <cell r="B1373">
            <v>1808</v>
          </cell>
          <cell r="C1373" t="str">
            <v>PISO VIENA 41 x 41 CRNA</v>
          </cell>
          <cell r="D1373" t="str">
            <v>M2</v>
          </cell>
          <cell r="F1373">
            <v>0</v>
          </cell>
          <cell r="G1373">
            <v>0</v>
          </cell>
          <cell r="H1373">
            <v>0</v>
          </cell>
          <cell r="J1373" t="str">
            <v>Pisos</v>
          </cell>
        </row>
        <row r="1374">
          <cell r="B1374">
            <v>1809</v>
          </cell>
          <cell r="C1374" t="str">
            <v>PISO  QUIMBAYA 33 x 33 CRNA</v>
          </cell>
          <cell r="D1374" t="str">
            <v>M2</v>
          </cell>
          <cell r="F1374">
            <v>0</v>
          </cell>
          <cell r="G1374">
            <v>0</v>
          </cell>
          <cell r="H1374">
            <v>0</v>
          </cell>
          <cell r="J1374" t="str">
            <v>Pisos</v>
          </cell>
        </row>
        <row r="1375">
          <cell r="B1375">
            <v>1810</v>
          </cell>
          <cell r="C1375" t="str">
            <v>SANITARIO SELECTA  BLANCO   CORONA</v>
          </cell>
          <cell r="D1375" t="str">
            <v>UN</v>
          </cell>
          <cell r="F1375">
            <v>0</v>
          </cell>
          <cell r="G1375">
            <v>0</v>
          </cell>
          <cell r="H1375">
            <v>0</v>
          </cell>
          <cell r="J1375" t="str">
            <v>APARATOS</v>
          </cell>
        </row>
        <row r="1376">
          <cell r="B1376">
            <v>1811</v>
          </cell>
          <cell r="C1376" t="str">
            <v>ESMALTE SINTETICO BRILLANTE (Cuñete de 5Gal)</v>
          </cell>
          <cell r="D1376" t="str">
            <v>GLN</v>
          </cell>
          <cell r="E1376">
            <v>44343</v>
          </cell>
          <cell r="F1376">
            <v>54682.35</v>
          </cell>
          <cell r="G1376">
            <v>0.19</v>
          </cell>
          <cell r="H1376">
            <v>65072</v>
          </cell>
          <cell r="I1376" t="str">
            <v>8956232 - IDRD - MEDIA ARMONICA COTIZACIONES</v>
          </cell>
          <cell r="J1376" t="str">
            <v>Esmaltes</v>
          </cell>
        </row>
        <row r="1377">
          <cell r="B1377">
            <v>1812</v>
          </cell>
          <cell r="C1377" t="str">
            <v>LUXALON Aluzinc 12mm     Decor</v>
          </cell>
          <cell r="D1377" t="str">
            <v>M2</v>
          </cell>
          <cell r="F1377">
            <v>0</v>
          </cell>
          <cell r="G1377">
            <v>0</v>
          </cell>
          <cell r="H1377">
            <v>0</v>
          </cell>
          <cell r="J1377" t="str">
            <v>LAMINAS</v>
          </cell>
        </row>
        <row r="1378">
          <cell r="B1378">
            <v>1813</v>
          </cell>
          <cell r="C1378" t="str">
            <v>LUXALON Aluzinc LISO V5 Decor</v>
          </cell>
          <cell r="D1378" t="str">
            <v>M2</v>
          </cell>
          <cell r="F1378">
            <v>0</v>
          </cell>
          <cell r="G1378">
            <v>0</v>
          </cell>
          <cell r="H1378">
            <v>0</v>
          </cell>
          <cell r="J1378" t="str">
            <v>LAMINAS</v>
          </cell>
        </row>
        <row r="1379">
          <cell r="B1379">
            <v>1814</v>
          </cell>
          <cell r="C1379" t="str">
            <v>VITROLIT (MARQUESINAS)</v>
          </cell>
          <cell r="D1379" t="str">
            <v>M2</v>
          </cell>
          <cell r="F1379">
            <v>0</v>
          </cell>
          <cell r="G1379">
            <v>0</v>
          </cell>
          <cell r="H1379">
            <v>0</v>
          </cell>
          <cell r="J1379" t="str">
            <v>CUBIERTAS Y ACCESORIOS</v>
          </cell>
        </row>
        <row r="1380">
          <cell r="B1380">
            <v>1815</v>
          </cell>
          <cell r="C1380" t="str">
            <v>LUXALON Aluzinc 280B     Decor</v>
          </cell>
          <cell r="D1380" t="str">
            <v>M2</v>
          </cell>
          <cell r="F1380">
            <v>0</v>
          </cell>
          <cell r="G1380">
            <v>0</v>
          </cell>
          <cell r="H1380">
            <v>0</v>
          </cell>
          <cell r="J1380" t="str">
            <v>LAMINAS</v>
          </cell>
        </row>
        <row r="1381">
          <cell r="B1381">
            <v>1816</v>
          </cell>
          <cell r="C1381" t="str">
            <v>LUXALON MaderAlum V5     Decor</v>
          </cell>
          <cell r="D1381" t="str">
            <v>M2</v>
          </cell>
          <cell r="F1381">
            <v>0</v>
          </cell>
          <cell r="G1381">
            <v>0</v>
          </cell>
          <cell r="H1381">
            <v>0</v>
          </cell>
          <cell r="J1381" t="str">
            <v>LAMINAS</v>
          </cell>
        </row>
        <row r="1382">
          <cell r="B1382">
            <v>1817</v>
          </cell>
          <cell r="C1382" t="str">
            <v>LUXALON MaderAlum V5     Acust</v>
          </cell>
          <cell r="D1382" t="str">
            <v>M2</v>
          </cell>
          <cell r="F1382">
            <v>0</v>
          </cell>
          <cell r="G1382">
            <v>0</v>
          </cell>
          <cell r="H1382">
            <v>0</v>
          </cell>
          <cell r="J1382" t="str">
            <v>LAMINAS</v>
          </cell>
        </row>
        <row r="1383">
          <cell r="B1383">
            <v>1818</v>
          </cell>
          <cell r="C1383" t="str">
            <v>CANALETA Galv.  6.00    ACESCO</v>
          </cell>
          <cell r="D1383" t="str">
            <v>UN</v>
          </cell>
          <cell r="F1383">
            <v>0</v>
          </cell>
          <cell r="G1383">
            <v>0</v>
          </cell>
          <cell r="H1383">
            <v>0</v>
          </cell>
          <cell r="J1383" t="str">
            <v>CUBIERTAS</v>
          </cell>
        </row>
        <row r="1384">
          <cell r="B1384">
            <v>1819</v>
          </cell>
          <cell r="C1384" t="str">
            <v>CANALETA Galv.  8.00    ACESCO</v>
          </cell>
          <cell r="D1384" t="str">
            <v>UN</v>
          </cell>
          <cell r="F1384">
            <v>0</v>
          </cell>
          <cell r="G1384">
            <v>0</v>
          </cell>
          <cell r="H1384">
            <v>0</v>
          </cell>
          <cell r="J1384" t="str">
            <v>CUBIERTAS</v>
          </cell>
        </row>
        <row r="1385">
          <cell r="B1385">
            <v>1820</v>
          </cell>
          <cell r="C1385" t="str">
            <v>CABALLETE LISO Galv.   ACESCO</v>
          </cell>
          <cell r="D1385" t="str">
            <v>UN</v>
          </cell>
          <cell r="F1385">
            <v>0</v>
          </cell>
          <cell r="G1385">
            <v>0</v>
          </cell>
          <cell r="H1385">
            <v>0</v>
          </cell>
          <cell r="J1385" t="str">
            <v>CUBIERTAS Y ACCESORIOS</v>
          </cell>
        </row>
        <row r="1386">
          <cell r="B1386">
            <v>1821</v>
          </cell>
          <cell r="C1386" t="str">
            <v>PERFIL ESTRUCTURAL C 16 Galv. 12x6mts.</v>
          </cell>
          <cell r="D1386" t="str">
            <v>ML</v>
          </cell>
          <cell r="E1386">
            <v>43839</v>
          </cell>
          <cell r="F1386">
            <v>8100.84</v>
          </cell>
          <cell r="G1386">
            <v>0.19</v>
          </cell>
          <cell r="H1386">
            <v>9640</v>
          </cell>
          <cell r="I1386" t="str">
            <v>860061089 - IDRD - PROYECCIÒN</v>
          </cell>
          <cell r="J1386" t="str">
            <v>CERCHAS,VIGAS, ANG, PERFILES</v>
          </cell>
        </row>
        <row r="1387">
          <cell r="B1387">
            <v>1822</v>
          </cell>
          <cell r="C1387" t="str">
            <v>TABLETA 10 x 10 Vitrif.  MOORE</v>
          </cell>
          <cell r="D1387" t="str">
            <v>M2</v>
          </cell>
          <cell r="F1387">
            <v>0</v>
          </cell>
          <cell r="G1387">
            <v>0</v>
          </cell>
          <cell r="H1387">
            <v>0</v>
          </cell>
          <cell r="J1387" t="str">
            <v>ENCHAPES,PISOS,ALFOMBRAS,PAPEL</v>
          </cell>
        </row>
        <row r="1388">
          <cell r="B1388">
            <v>1823</v>
          </cell>
          <cell r="C1388" t="str">
            <v>TABLETA 15 x 15 Vitrif. MOORE</v>
          </cell>
          <cell r="D1388" t="str">
            <v>M2</v>
          </cell>
          <cell r="F1388">
            <v>0</v>
          </cell>
          <cell r="G1388">
            <v>0</v>
          </cell>
          <cell r="H1388">
            <v>0</v>
          </cell>
          <cell r="J1388" t="str">
            <v>ENCHAPES,PISOS,ALFOMBRAS,PAPEL</v>
          </cell>
        </row>
        <row r="1389">
          <cell r="B1389">
            <v>1824</v>
          </cell>
          <cell r="C1389" t="str">
            <v>ESMALTE BRILLANTE SINTÉTICO INT. Y EXTERIOR</v>
          </cell>
          <cell r="D1389" t="str">
            <v>GLN</v>
          </cell>
          <cell r="E1389">
            <v>43843</v>
          </cell>
          <cell r="F1389">
            <v>56437</v>
          </cell>
          <cell r="G1389">
            <v>0.19</v>
          </cell>
          <cell r="H1389">
            <v>67160.03</v>
          </cell>
          <cell r="I1389" t="str">
            <v>860061089 - IDRD - PROYECCIÒN</v>
          </cell>
          <cell r="J1389" t="str">
            <v>Esmaltes</v>
          </cell>
        </row>
        <row r="1390">
          <cell r="B1390">
            <v>1825</v>
          </cell>
          <cell r="C1390" t="str">
            <v>TEE POLIETILENO ½"</v>
          </cell>
          <cell r="D1390" t="str">
            <v>UN</v>
          </cell>
          <cell r="F1390">
            <v>0</v>
          </cell>
          <cell r="G1390">
            <v>0</v>
          </cell>
          <cell r="H1390">
            <v>0</v>
          </cell>
          <cell r="J1390" t="str">
            <v>ACCESORIOS HIDROSANITARIOS</v>
          </cell>
        </row>
        <row r="1391">
          <cell r="B1391">
            <v>1826</v>
          </cell>
          <cell r="C1391" t="str">
            <v>ESMALTE BRILLANTE COLOR (POR 5 GL)</v>
          </cell>
          <cell r="D1391" t="str">
            <v>GLN</v>
          </cell>
          <cell r="E1391">
            <v>44160</v>
          </cell>
          <cell r="F1391">
            <v>35830.25</v>
          </cell>
          <cell r="G1391">
            <v>0.19</v>
          </cell>
          <cell r="H1391">
            <v>42638</v>
          </cell>
          <cell r="I1391" t="str">
            <v>66665555555 - IDRD - MEDIA ARITMETICA DE COTIZACIONES</v>
          </cell>
          <cell r="J1391" t="str">
            <v>Esmaltes</v>
          </cell>
        </row>
        <row r="1392">
          <cell r="B1392">
            <v>1827</v>
          </cell>
          <cell r="C1392" t="str">
            <v>ESMALTE ICOMATE BLANCO ICO</v>
          </cell>
          <cell r="D1392" t="str">
            <v>GLN</v>
          </cell>
          <cell r="F1392">
            <v>0</v>
          </cell>
          <cell r="G1392">
            <v>0</v>
          </cell>
          <cell r="H1392">
            <v>0</v>
          </cell>
          <cell r="J1392" t="str">
            <v>Esmaltes</v>
          </cell>
        </row>
        <row r="1393">
          <cell r="B1393">
            <v>1828</v>
          </cell>
          <cell r="C1393" t="str">
            <v>ESMALTE ICOMATE NEGRO ICO</v>
          </cell>
          <cell r="D1393" t="str">
            <v>GLN</v>
          </cell>
          <cell r="F1393">
            <v>0</v>
          </cell>
          <cell r="G1393">
            <v>0</v>
          </cell>
          <cell r="H1393">
            <v>0</v>
          </cell>
          <cell r="J1393" t="str">
            <v>Esmaltes</v>
          </cell>
        </row>
        <row r="1394">
          <cell r="B1394">
            <v>1829</v>
          </cell>
          <cell r="C1394" t="str">
            <v>VINILO TIPO- 1</v>
          </cell>
          <cell r="D1394" t="str">
            <v>GLN</v>
          </cell>
          <cell r="F1394">
            <v>0</v>
          </cell>
          <cell r="G1394">
            <v>0</v>
          </cell>
          <cell r="H1394">
            <v>0</v>
          </cell>
          <cell r="J1394" t="str">
            <v>Vinilos</v>
          </cell>
        </row>
        <row r="1395">
          <cell r="B1395">
            <v>1830</v>
          </cell>
          <cell r="C1395" t="str">
            <v>VINILO TIPO  II</v>
          </cell>
          <cell r="D1395" t="str">
            <v>GLN</v>
          </cell>
          <cell r="E1395">
            <v>43854</v>
          </cell>
          <cell r="F1395">
            <v>20963.87</v>
          </cell>
          <cell r="G1395">
            <v>0.19</v>
          </cell>
          <cell r="H1395">
            <v>24947.01</v>
          </cell>
          <cell r="I1395" t="str">
            <v>8956232 - IDRD - MEDIA ARMONICA COTIZACIONES</v>
          </cell>
          <cell r="J1395" t="str">
            <v>Vinilos</v>
          </cell>
        </row>
        <row r="1396">
          <cell r="B1396">
            <v>1831</v>
          </cell>
          <cell r="C1396" t="str">
            <v>VINILO TIPO II</v>
          </cell>
          <cell r="D1396" t="str">
            <v>GLN</v>
          </cell>
          <cell r="F1396">
            <v>0</v>
          </cell>
          <cell r="G1396">
            <v>0</v>
          </cell>
          <cell r="H1396">
            <v>0</v>
          </cell>
          <cell r="J1396" t="str">
            <v>Vinilos</v>
          </cell>
        </row>
        <row r="1397">
          <cell r="B1397">
            <v>1832</v>
          </cell>
          <cell r="C1397" t="str">
            <v>PRIMER(ANTICORROSIVO) Cr DE Zin VERDE OLIVA</v>
          </cell>
          <cell r="D1397" t="str">
            <v>GLN</v>
          </cell>
          <cell r="E1397">
            <v>43843</v>
          </cell>
          <cell r="F1397">
            <v>66035</v>
          </cell>
          <cell r="G1397">
            <v>0.19</v>
          </cell>
          <cell r="H1397">
            <v>78581.649999999994</v>
          </cell>
          <cell r="I1397" t="str">
            <v>860061089 - IDRD - PROYECCIÒN</v>
          </cell>
          <cell r="J1397" t="str">
            <v>PINTURAS</v>
          </cell>
        </row>
        <row r="1398">
          <cell r="B1398">
            <v>1834</v>
          </cell>
          <cell r="C1398" t="str">
            <v>ANTICORROSIVO GRIS PROTECCIÓN.</v>
          </cell>
          <cell r="D1398" t="str">
            <v>GLN</v>
          </cell>
          <cell r="E1398">
            <v>43843</v>
          </cell>
          <cell r="F1398">
            <v>29967</v>
          </cell>
          <cell r="G1398">
            <v>0.19</v>
          </cell>
          <cell r="H1398">
            <v>35660.730000000003</v>
          </cell>
          <cell r="I1398" t="str">
            <v>860061089 - IDRD - PROYECCIÒN</v>
          </cell>
          <cell r="J1398" t="str">
            <v>PINTURAS</v>
          </cell>
        </row>
        <row r="1399">
          <cell r="B1399">
            <v>1835</v>
          </cell>
          <cell r="C1399" t="str">
            <v>ANTICORROSIVO ROJO PROTECCION</v>
          </cell>
          <cell r="D1399" t="str">
            <v>GLN</v>
          </cell>
          <cell r="E1399">
            <v>44343</v>
          </cell>
          <cell r="F1399">
            <v>32328.57</v>
          </cell>
          <cell r="G1399">
            <v>0.19</v>
          </cell>
          <cell r="H1399">
            <v>38471</v>
          </cell>
          <cell r="I1399" t="str">
            <v>8956232 - IDRD - MEDIA ARMONICA COTIZACIONES</v>
          </cell>
          <cell r="J1399" t="str">
            <v>PINTURAS</v>
          </cell>
        </row>
        <row r="1400">
          <cell r="B1400">
            <v>1836</v>
          </cell>
          <cell r="C1400" t="str">
            <v>UNION POLIETILENO 3/4"   PAVCO</v>
          </cell>
          <cell r="D1400" t="str">
            <v>UN</v>
          </cell>
          <cell r="F1400">
            <v>0</v>
          </cell>
          <cell r="G1400">
            <v>0</v>
          </cell>
          <cell r="H1400">
            <v>0</v>
          </cell>
          <cell r="J1400" t="str">
            <v>TUBERIA HIDROSANITARIA</v>
          </cell>
        </row>
        <row r="1401">
          <cell r="B1401">
            <v>1837</v>
          </cell>
          <cell r="C1401" t="str">
            <v>BARNIZ SINTETICO BRILLANTE ICO</v>
          </cell>
          <cell r="D1401" t="str">
            <v>GLN</v>
          </cell>
          <cell r="F1401">
            <v>0</v>
          </cell>
          <cell r="G1401">
            <v>0</v>
          </cell>
          <cell r="H1401">
            <v>0</v>
          </cell>
          <cell r="J1401" t="str">
            <v>Barniz</v>
          </cell>
        </row>
        <row r="1402">
          <cell r="B1402">
            <v>1838</v>
          </cell>
          <cell r="C1402" t="str">
            <v>BARNIZ Trns. BRILLANTE EXTERIORES ICO</v>
          </cell>
          <cell r="D1402" t="str">
            <v>GLN</v>
          </cell>
          <cell r="F1402">
            <v>0</v>
          </cell>
          <cell r="G1402">
            <v>0</v>
          </cell>
          <cell r="H1402">
            <v>0</v>
          </cell>
          <cell r="J1402" t="str">
            <v>Barniz</v>
          </cell>
        </row>
        <row r="1403">
          <cell r="B1403">
            <v>1839</v>
          </cell>
          <cell r="C1403" t="str">
            <v>BARNIZ TRANSPARENTE MATE ICO</v>
          </cell>
          <cell r="D1403" t="str">
            <v>GLN</v>
          </cell>
          <cell r="F1403">
            <v>0</v>
          </cell>
          <cell r="G1403">
            <v>0</v>
          </cell>
          <cell r="H1403">
            <v>0</v>
          </cell>
          <cell r="J1403" t="str">
            <v>Barniz</v>
          </cell>
        </row>
        <row r="1404">
          <cell r="B1404">
            <v>1840</v>
          </cell>
          <cell r="C1404" t="str">
            <v>PASTA PULIDORA ICO (Estuco)</v>
          </cell>
          <cell r="D1404" t="str">
            <v>GLN</v>
          </cell>
          <cell r="F1404">
            <v>0</v>
          </cell>
          <cell r="G1404">
            <v>0</v>
          </cell>
          <cell r="H1404">
            <v>0</v>
          </cell>
          <cell r="J1404" t="str">
            <v>PINTURAS</v>
          </cell>
        </row>
        <row r="1405">
          <cell r="B1405">
            <v>1841</v>
          </cell>
          <cell r="C1405" t="str">
            <v>REMOVEDOR ICO</v>
          </cell>
          <cell r="D1405" t="str">
            <v>GLN</v>
          </cell>
          <cell r="F1405">
            <v>0</v>
          </cell>
          <cell r="G1405">
            <v>0</v>
          </cell>
          <cell r="H1405">
            <v>0</v>
          </cell>
          <cell r="J1405" t="str">
            <v>PINTURAS</v>
          </cell>
        </row>
        <row r="1406">
          <cell r="B1406">
            <v>1842</v>
          </cell>
          <cell r="C1406" t="str">
            <v>TAPAPOROS NATURAL</v>
          </cell>
          <cell r="D1406" t="str">
            <v>GLN</v>
          </cell>
          <cell r="E1406">
            <v>43508</v>
          </cell>
          <cell r="F1406">
            <v>35749.58</v>
          </cell>
          <cell r="G1406">
            <v>0.19</v>
          </cell>
          <cell r="H1406">
            <v>42542</v>
          </cell>
          <cell r="I1406" t="str">
            <v>8956232 - IDRD - MEDIA ARMONICA COTIZACIONES</v>
          </cell>
          <cell r="J1406" t="str">
            <v>PINTURAS</v>
          </cell>
        </row>
        <row r="1407">
          <cell r="B1407">
            <v>1846</v>
          </cell>
          <cell r="C1407" t="str">
            <v>VINILICO OCRE ICO</v>
          </cell>
          <cell r="D1407" t="str">
            <v>GLN</v>
          </cell>
          <cell r="F1407">
            <v>0</v>
          </cell>
          <cell r="G1407">
            <v>0</v>
          </cell>
          <cell r="H1407">
            <v>0</v>
          </cell>
          <cell r="J1407" t="str">
            <v>Vinilos</v>
          </cell>
        </row>
        <row r="1408">
          <cell r="B1408">
            <v>1847</v>
          </cell>
          <cell r="C1408" t="str">
            <v>VINILICO NEGRO ICO</v>
          </cell>
          <cell r="D1408" t="str">
            <v>GLN</v>
          </cell>
          <cell r="F1408">
            <v>0</v>
          </cell>
          <cell r="G1408">
            <v>0</v>
          </cell>
          <cell r="H1408">
            <v>0</v>
          </cell>
          <cell r="J1408" t="str">
            <v>Vinilos</v>
          </cell>
        </row>
        <row r="1409">
          <cell r="B1409">
            <v>1848</v>
          </cell>
          <cell r="C1409" t="str">
            <v>VINILICO VERDE INTENSO ICO</v>
          </cell>
          <cell r="D1409" t="str">
            <v>GLN</v>
          </cell>
          <cell r="F1409">
            <v>0</v>
          </cell>
          <cell r="G1409">
            <v>0</v>
          </cell>
          <cell r="H1409">
            <v>0</v>
          </cell>
          <cell r="J1409" t="str">
            <v>Vinilos</v>
          </cell>
        </row>
        <row r="1410">
          <cell r="B1410">
            <v>1849</v>
          </cell>
          <cell r="C1410" t="str">
            <v>VARILLA LISA DE 1 1/4" Y 3/8"</v>
          </cell>
          <cell r="D1410" t="str">
            <v>KG</v>
          </cell>
          <cell r="F1410">
            <v>0</v>
          </cell>
          <cell r="G1410">
            <v>0</v>
          </cell>
          <cell r="H1410">
            <v>0</v>
          </cell>
          <cell r="J1410" t="str">
            <v>ACEROS Y HIERROS</v>
          </cell>
        </row>
        <row r="1411">
          <cell r="B1411">
            <v>1850</v>
          </cell>
          <cell r="C1411" t="str">
            <v>ESMALTE HORNEABLE BLANCO ICO</v>
          </cell>
          <cell r="D1411" t="str">
            <v>GLN</v>
          </cell>
          <cell r="F1411">
            <v>0</v>
          </cell>
          <cell r="G1411">
            <v>0</v>
          </cell>
          <cell r="H1411">
            <v>0</v>
          </cell>
          <cell r="J1411" t="str">
            <v>Esmaltes</v>
          </cell>
        </row>
        <row r="1412">
          <cell r="B1412">
            <v>1851</v>
          </cell>
          <cell r="C1412" t="str">
            <v>ESMALTE HORNEABLE NEGRO ICO</v>
          </cell>
          <cell r="D1412" t="str">
            <v>GLN</v>
          </cell>
          <cell r="F1412">
            <v>0</v>
          </cell>
          <cell r="G1412">
            <v>0</v>
          </cell>
          <cell r="H1412">
            <v>0</v>
          </cell>
          <cell r="J1412" t="str">
            <v>Esmaltes</v>
          </cell>
        </row>
        <row r="1413">
          <cell r="B1413">
            <v>1853</v>
          </cell>
          <cell r="C1413" t="str">
            <v>ESMALTE MARTILLADO azul real ICO</v>
          </cell>
          <cell r="D1413" t="str">
            <v>GLN</v>
          </cell>
          <cell r="F1413">
            <v>0</v>
          </cell>
          <cell r="G1413">
            <v>0</v>
          </cell>
          <cell r="H1413">
            <v>0</v>
          </cell>
          <cell r="J1413" t="str">
            <v>Esmaltes</v>
          </cell>
        </row>
        <row r="1414">
          <cell r="B1414">
            <v>1854</v>
          </cell>
          <cell r="C1414" t="str">
            <v>ESMALTE MARTILLADO G/PLATA ICO</v>
          </cell>
          <cell r="D1414" t="str">
            <v>GLN</v>
          </cell>
          <cell r="F1414">
            <v>0</v>
          </cell>
          <cell r="G1414">
            <v>0</v>
          </cell>
          <cell r="H1414">
            <v>0</v>
          </cell>
          <cell r="J1414" t="str">
            <v>Esmaltes</v>
          </cell>
        </row>
        <row r="1415">
          <cell r="B1415">
            <v>1855</v>
          </cell>
          <cell r="C1415" t="str">
            <v>PINTURA EPOXICA AZUL ICO</v>
          </cell>
          <cell r="D1415" t="str">
            <v>GLN</v>
          </cell>
          <cell r="E1415">
            <v>43579</v>
          </cell>
          <cell r="F1415">
            <v>92352.94</v>
          </cell>
          <cell r="G1415">
            <v>0.19</v>
          </cell>
          <cell r="H1415">
            <v>109900</v>
          </cell>
          <cell r="I1415" t="str">
            <v>800242106-2 - HOMECENTER</v>
          </cell>
          <cell r="J1415" t="str">
            <v>PINTURAS</v>
          </cell>
        </row>
        <row r="1416">
          <cell r="B1416">
            <v>1858</v>
          </cell>
          <cell r="C1416" t="str">
            <v>TEJA RECTANGULAR 3.5 mm.</v>
          </cell>
          <cell r="D1416" t="str">
            <v>M2</v>
          </cell>
          <cell r="F1416">
            <v>0</v>
          </cell>
          <cell r="G1416">
            <v>0</v>
          </cell>
          <cell r="H1416">
            <v>0</v>
          </cell>
          <cell r="J1416" t="str">
            <v>CUBIERTAS Y ACCESORIOS</v>
          </cell>
        </row>
        <row r="1417">
          <cell r="B1417">
            <v>1863</v>
          </cell>
          <cell r="C1417" t="str">
            <v>LACA MaderaTransp.Brillante ICO</v>
          </cell>
          <cell r="D1417" t="str">
            <v>GLN</v>
          </cell>
          <cell r="F1417">
            <v>0</v>
          </cell>
          <cell r="G1417">
            <v>0</v>
          </cell>
          <cell r="H1417">
            <v>0</v>
          </cell>
          <cell r="J1417" t="str">
            <v>PINTURAS</v>
          </cell>
        </row>
        <row r="1418">
          <cell r="B1418">
            <v>1864</v>
          </cell>
          <cell r="C1418" t="str">
            <v>LACA Madera.Transp.MATE ICO</v>
          </cell>
          <cell r="D1418" t="str">
            <v>GLN</v>
          </cell>
          <cell r="E1418">
            <v>44343</v>
          </cell>
          <cell r="F1418">
            <v>44117.65</v>
          </cell>
          <cell r="G1418">
            <v>0.19</v>
          </cell>
          <cell r="H1418">
            <v>52500</v>
          </cell>
          <cell r="I1418" t="str">
            <v>555555555555 - IDRD - MEDIANA DE COTIZACIONES</v>
          </cell>
          <cell r="J1418" t="str">
            <v>PINTURAS</v>
          </cell>
        </row>
        <row r="1419">
          <cell r="B1419">
            <v>1865</v>
          </cell>
          <cell r="C1419" t="str">
            <v>ENCHAPE CLASICA CREMA MARFIL 25x35 CRNA</v>
          </cell>
          <cell r="D1419" t="str">
            <v>M2</v>
          </cell>
          <cell r="F1419">
            <v>0</v>
          </cell>
          <cell r="G1419">
            <v>0</v>
          </cell>
          <cell r="H1419">
            <v>0</v>
          </cell>
          <cell r="J1419" t="str">
            <v>Enchapes</v>
          </cell>
        </row>
        <row r="1420">
          <cell r="B1420">
            <v>1866</v>
          </cell>
          <cell r="C1420" t="str">
            <v>ESTUFA GAS Esmlt. 2Ptos</v>
          </cell>
          <cell r="D1420" t="str">
            <v>UN</v>
          </cell>
          <cell r="F1420">
            <v>0</v>
          </cell>
          <cell r="G1420">
            <v>0</v>
          </cell>
          <cell r="H1420">
            <v>0</v>
          </cell>
          <cell r="J1420" t="str">
            <v>EQUIPOS PARA COCINA</v>
          </cell>
        </row>
        <row r="1421">
          <cell r="B1421">
            <v>1867</v>
          </cell>
          <cell r="C1421" t="str">
            <v>ESTUFA GAS Cr. 3 Ptos. INDUC.</v>
          </cell>
          <cell r="D1421" t="str">
            <v>UN</v>
          </cell>
          <cell r="F1421">
            <v>0</v>
          </cell>
          <cell r="G1421">
            <v>0</v>
          </cell>
          <cell r="H1421">
            <v>0</v>
          </cell>
          <cell r="J1421" t="str">
            <v>EQUIPOS PARA COCINA</v>
          </cell>
        </row>
        <row r="1422">
          <cell r="B1422">
            <v>1868</v>
          </cell>
          <cell r="C1422" t="str">
            <v>ESTUFA GAS .Piso Gabinete</v>
          </cell>
          <cell r="D1422" t="str">
            <v>UN</v>
          </cell>
          <cell r="F1422">
            <v>0</v>
          </cell>
          <cell r="G1422">
            <v>0</v>
          </cell>
          <cell r="H1422">
            <v>0</v>
          </cell>
          <cell r="J1422" t="str">
            <v>EQUIPOS PARA COCINA</v>
          </cell>
        </row>
        <row r="1423">
          <cell r="B1423">
            <v>1869</v>
          </cell>
          <cell r="C1423" t="str">
            <v>ESTUFA GAS Cr.Piso INDUC</v>
          </cell>
          <cell r="D1423" t="str">
            <v>UN</v>
          </cell>
          <cell r="F1423">
            <v>0</v>
          </cell>
          <cell r="G1423">
            <v>0</v>
          </cell>
          <cell r="H1423">
            <v>0</v>
          </cell>
          <cell r="J1423" t="str">
            <v>EQUIPOS PARA COCINA</v>
          </cell>
        </row>
        <row r="1424">
          <cell r="B1424">
            <v>1870</v>
          </cell>
          <cell r="C1424" t="str">
            <v>ESTUFA GAS 4 Ptos</v>
          </cell>
          <cell r="D1424" t="str">
            <v>UN</v>
          </cell>
          <cell r="F1424">
            <v>0</v>
          </cell>
          <cell r="G1424">
            <v>0</v>
          </cell>
          <cell r="H1424">
            <v>0</v>
          </cell>
          <cell r="J1424" t="str">
            <v>EQUIPOS PARA COCINA</v>
          </cell>
        </row>
        <row r="1425">
          <cell r="B1425">
            <v>1871</v>
          </cell>
          <cell r="C1425" t="str">
            <v>ADOQUIN VEHICULAR SULTANA</v>
          </cell>
          <cell r="D1425" t="str">
            <v>M2</v>
          </cell>
          <cell r="F1425">
            <v>0</v>
          </cell>
          <cell r="G1425">
            <v>0</v>
          </cell>
          <cell r="H1425">
            <v>0</v>
          </cell>
          <cell r="J1425" t="str">
            <v>ENCHAPES,PISOS,ALFOMBRAS,PAPEL</v>
          </cell>
        </row>
        <row r="1426">
          <cell r="B1426">
            <v>1872</v>
          </cell>
          <cell r="C1426" t="str">
            <v>TABLETA 20 x 10 Vitrif. MOORE</v>
          </cell>
          <cell r="D1426" t="str">
            <v>M2</v>
          </cell>
          <cell r="F1426">
            <v>0</v>
          </cell>
          <cell r="G1426">
            <v>0</v>
          </cell>
          <cell r="H1426">
            <v>0</v>
          </cell>
          <cell r="J1426" t="str">
            <v>ENCHAPES,PISOS,ALFOMBRAS,PAPEL</v>
          </cell>
        </row>
        <row r="1427">
          <cell r="B1427">
            <v>1873</v>
          </cell>
          <cell r="C1427" t="str">
            <v>LADRILLO COMUN MOORE OSIMILAR 26x12.5x6 Fab.</v>
          </cell>
          <cell r="D1427" t="str">
            <v>UN</v>
          </cell>
          <cell r="F1427">
            <v>0</v>
          </cell>
          <cell r="G1427">
            <v>0</v>
          </cell>
          <cell r="H1427">
            <v>0</v>
          </cell>
          <cell r="J1427" t="str">
            <v>LADRILLO BOGOTA</v>
          </cell>
        </row>
        <row r="1428">
          <cell r="B1428">
            <v>1874</v>
          </cell>
          <cell r="C1428" t="str">
            <v>GRANIPLAST  / DECORAPLAST ESGRAFIADO  CLARO</v>
          </cell>
          <cell r="D1428" t="str">
            <v>M2</v>
          </cell>
          <cell r="F1428">
            <v>0</v>
          </cell>
          <cell r="G1428">
            <v>0</v>
          </cell>
          <cell r="H1428">
            <v>0</v>
          </cell>
          <cell r="J1428" t="str">
            <v>PINTURAS</v>
          </cell>
        </row>
        <row r="1429">
          <cell r="B1429">
            <v>1875</v>
          </cell>
          <cell r="C1429" t="str">
            <v>LADRILLO FACHADA MOORE 26x12.5x6 Arena Fab.</v>
          </cell>
          <cell r="D1429" t="str">
            <v>UN</v>
          </cell>
          <cell r="F1429">
            <v>0</v>
          </cell>
          <cell r="G1429">
            <v>0</v>
          </cell>
          <cell r="H1429">
            <v>0</v>
          </cell>
          <cell r="J1429" t="str">
            <v>LADRILLO BOGOTA</v>
          </cell>
        </row>
        <row r="1430">
          <cell r="B1430">
            <v>1876</v>
          </cell>
          <cell r="C1430" t="str">
            <v>LADRILLO FACHADA MOORE 26x12.5x6 Nat. Fab.</v>
          </cell>
          <cell r="D1430" t="str">
            <v>UN</v>
          </cell>
          <cell r="F1430">
            <v>0</v>
          </cell>
          <cell r="G1430">
            <v>0</v>
          </cell>
          <cell r="H1430">
            <v>0</v>
          </cell>
          <cell r="J1430" t="str">
            <v>LADRILLO BOGOTA</v>
          </cell>
        </row>
        <row r="1431">
          <cell r="B1431">
            <v>1877</v>
          </cell>
          <cell r="C1431" t="str">
            <v>LADRILLO DE 12 ESTRIADO  12X19X39</v>
          </cell>
          <cell r="D1431" t="str">
            <v>UN</v>
          </cell>
          <cell r="F1431">
            <v>0</v>
          </cell>
          <cell r="G1431">
            <v>0</v>
          </cell>
          <cell r="H1431">
            <v>0</v>
          </cell>
          <cell r="J1431" t="str">
            <v>LADRILLO MEDELLIN</v>
          </cell>
        </row>
        <row r="1432">
          <cell r="B1432">
            <v>1878</v>
          </cell>
          <cell r="C1432" t="str">
            <v>GRAFIL 4.0 MM - 8.0 MM</v>
          </cell>
          <cell r="D1432" t="str">
            <v>KG</v>
          </cell>
          <cell r="E1432">
            <v>43843</v>
          </cell>
          <cell r="F1432">
            <v>2835.29</v>
          </cell>
          <cell r="G1432">
            <v>0.19</v>
          </cell>
          <cell r="H1432">
            <v>3374</v>
          </cell>
          <cell r="I1432" t="str">
            <v>860061089 - IDRD - PROYECCIÒN</v>
          </cell>
          <cell r="J1432" t="str">
            <v>ACEROS,HIERROS/MALLAS,CERCHAS</v>
          </cell>
        </row>
        <row r="1433">
          <cell r="B1433">
            <v>1879</v>
          </cell>
          <cell r="C1433" t="str">
            <v>MALLA ELECTROSOLDADA  ESTANDAR</v>
          </cell>
          <cell r="D1433" t="str">
            <v>KG</v>
          </cell>
          <cell r="E1433">
            <v>44286</v>
          </cell>
          <cell r="F1433">
            <v>4284.87</v>
          </cell>
          <cell r="G1433">
            <v>0.19</v>
          </cell>
          <cell r="H1433">
            <v>5099</v>
          </cell>
          <cell r="I1433" t="str">
            <v>8956232 - IDRD - MEDIA ARMONICA COTIZACIONES</v>
          </cell>
          <cell r="J1433" t="str">
            <v>MALLAS ELECTROSOLDADAS</v>
          </cell>
        </row>
        <row r="1434">
          <cell r="B1434">
            <v>1881</v>
          </cell>
          <cell r="C1434" t="str">
            <v>ALFAJIA 6 MOORE Nat. Fab.</v>
          </cell>
          <cell r="D1434" t="str">
            <v>ML</v>
          </cell>
          <cell r="F1434">
            <v>0</v>
          </cell>
          <cell r="G1434">
            <v>0</v>
          </cell>
          <cell r="H1434">
            <v>0</v>
          </cell>
          <cell r="J1434" t="str">
            <v>ALFAJIAS</v>
          </cell>
        </row>
        <row r="1435">
          <cell r="B1435">
            <v>1882</v>
          </cell>
          <cell r="C1435" t="str">
            <v>JAMBAS 16x6 MOORE Vitrif. Fab.</v>
          </cell>
          <cell r="D1435" t="str">
            <v>ML</v>
          </cell>
          <cell r="F1435">
            <v>0</v>
          </cell>
          <cell r="G1435">
            <v>0</v>
          </cell>
          <cell r="H1435">
            <v>0</v>
          </cell>
          <cell r="J1435" t="str">
            <v>BLOQUES Y LADRILLOS</v>
          </cell>
        </row>
        <row r="1436">
          <cell r="B1436">
            <v>1883</v>
          </cell>
          <cell r="C1436" t="str">
            <v>JAMBAS 16x6 MOORE NATURAL Fab.</v>
          </cell>
          <cell r="D1436" t="str">
            <v>ML</v>
          </cell>
          <cell r="F1436">
            <v>0</v>
          </cell>
          <cell r="G1436">
            <v>0</v>
          </cell>
          <cell r="H1436">
            <v>0</v>
          </cell>
          <cell r="J1436" t="str">
            <v>BLOQUES Y LADRILLOS</v>
          </cell>
        </row>
        <row r="1437">
          <cell r="B1437">
            <v>1884</v>
          </cell>
          <cell r="C1437" t="str">
            <v>GRIFERIA LAVAMANOS VENTO ECONOMICA 4" GRIVAL</v>
          </cell>
          <cell r="D1437" t="str">
            <v>ML</v>
          </cell>
          <cell r="F1437">
            <v>0</v>
          </cell>
          <cell r="G1437">
            <v>0</v>
          </cell>
          <cell r="H1437">
            <v>0</v>
          </cell>
          <cell r="J1437" t="str">
            <v>BLOQUES Y LADRILLOS</v>
          </cell>
        </row>
        <row r="1438">
          <cell r="B1438">
            <v>1885</v>
          </cell>
          <cell r="C1438" t="str">
            <v>LADRILLO TOLETE MOLD. MOORE 26x12.5x6 Vtrif. Fab.</v>
          </cell>
          <cell r="D1438" t="str">
            <v>UN</v>
          </cell>
          <cell r="F1438">
            <v>0</v>
          </cell>
          <cell r="G1438">
            <v>0</v>
          </cell>
          <cell r="H1438">
            <v>0</v>
          </cell>
          <cell r="J1438" t="str">
            <v>LADRILLO BOGOTA</v>
          </cell>
        </row>
        <row r="1439">
          <cell r="B1439">
            <v>1886</v>
          </cell>
          <cell r="C1439" t="str">
            <v>LADRILLO TOLETE MOLD. MOORE 26x12.5x6 Nat. Fab.</v>
          </cell>
          <cell r="D1439" t="str">
            <v>UN</v>
          </cell>
          <cell r="F1439">
            <v>0</v>
          </cell>
          <cell r="G1439">
            <v>0</v>
          </cell>
          <cell r="H1439">
            <v>0</v>
          </cell>
          <cell r="J1439" t="str">
            <v>LADRILLO BOGOTA</v>
          </cell>
        </row>
        <row r="1440">
          <cell r="B1440">
            <v>1887</v>
          </cell>
          <cell r="C1440" t="str">
            <v>LADRILLO TOLETE MOLD.½ MOORE 26x6x6 Nat. Fab.</v>
          </cell>
          <cell r="D1440" t="str">
            <v>UN</v>
          </cell>
          <cell r="F1440">
            <v>0</v>
          </cell>
          <cell r="G1440">
            <v>0</v>
          </cell>
          <cell r="H1440">
            <v>0</v>
          </cell>
          <cell r="J1440" t="str">
            <v>LADRILLO BOGOTA</v>
          </cell>
        </row>
        <row r="1441">
          <cell r="B1441">
            <v>1888</v>
          </cell>
          <cell r="C1441" t="str">
            <v>LADRILLO TOLETE MOLD.½ MOORE 26x6x6 Vtrif. Fab.</v>
          </cell>
          <cell r="D1441" t="str">
            <v>UN</v>
          </cell>
          <cell r="F1441">
            <v>0</v>
          </cell>
          <cell r="G1441">
            <v>0</v>
          </cell>
          <cell r="H1441">
            <v>0</v>
          </cell>
          <cell r="J1441" t="str">
            <v>LADRILLO BOGOTA</v>
          </cell>
        </row>
        <row r="1442">
          <cell r="B1442">
            <v>1889</v>
          </cell>
          <cell r="C1442" t="str">
            <v>LADRILLO R/OLAS MOORE 30x15 Vtrif. Fab.</v>
          </cell>
          <cell r="D1442" t="str">
            <v>UN</v>
          </cell>
          <cell r="F1442">
            <v>0</v>
          </cell>
          <cell r="G1442">
            <v>0</v>
          </cell>
          <cell r="H1442">
            <v>0</v>
          </cell>
          <cell r="J1442" t="str">
            <v>LADRILLO BOGOTA</v>
          </cell>
        </row>
        <row r="1443">
          <cell r="B1443">
            <v>1890</v>
          </cell>
          <cell r="C1443" t="str">
            <v>LADRILLO R/OLAS MOORE 30x13.5x6 Nat. Fab.</v>
          </cell>
          <cell r="D1443" t="str">
            <v>UN</v>
          </cell>
          <cell r="F1443">
            <v>0</v>
          </cell>
          <cell r="G1443">
            <v>0</v>
          </cell>
          <cell r="H1443">
            <v>0</v>
          </cell>
          <cell r="J1443" t="str">
            <v>LADRILLO BOGOTA</v>
          </cell>
        </row>
        <row r="1444">
          <cell r="B1444">
            <v>1891</v>
          </cell>
          <cell r="C1444" t="str">
            <v>LADRILLO FACHADA ELE ESPECIAL OCRE MOORE 26x12.5x6</v>
          </cell>
          <cell r="D1444" t="str">
            <v>UN</v>
          </cell>
          <cell r="F1444">
            <v>0</v>
          </cell>
          <cell r="G1444">
            <v>0</v>
          </cell>
          <cell r="H1444">
            <v>0</v>
          </cell>
          <cell r="J1444" t="str">
            <v>LADRILLO BOGOTA</v>
          </cell>
        </row>
        <row r="1445">
          <cell r="B1445">
            <v>1892</v>
          </cell>
          <cell r="C1445" t="str">
            <v>LADRILLO FACHADA ELE ESPECIAL.NAT. MOORE</v>
          </cell>
          <cell r="D1445" t="str">
            <v>UN</v>
          </cell>
          <cell r="F1445">
            <v>0</v>
          </cell>
          <cell r="G1445">
            <v>0</v>
          </cell>
          <cell r="H1445">
            <v>0</v>
          </cell>
          <cell r="J1445" t="str">
            <v>LADRILLO BOGOTA</v>
          </cell>
        </row>
        <row r="1446">
          <cell r="B1446">
            <v>1893</v>
          </cell>
          <cell r="C1446" t="str">
            <v>LADRILLO ½ LUNA MOORE 25x12.5x6 Vtrif. Fab.</v>
          </cell>
          <cell r="D1446" t="str">
            <v>UN</v>
          </cell>
          <cell r="F1446">
            <v>0</v>
          </cell>
          <cell r="G1446">
            <v>0</v>
          </cell>
          <cell r="H1446">
            <v>0</v>
          </cell>
          <cell r="J1446" t="str">
            <v>LADRILLO BOGOTA</v>
          </cell>
        </row>
        <row r="1447">
          <cell r="B1447">
            <v>1894</v>
          </cell>
          <cell r="C1447" t="str">
            <v>LADRILLO ½ LUNA MOORE 25x12.5x6 Nat. Fab.</v>
          </cell>
          <cell r="D1447" t="str">
            <v>UN</v>
          </cell>
          <cell r="F1447">
            <v>0</v>
          </cell>
          <cell r="G1447">
            <v>0</v>
          </cell>
          <cell r="H1447">
            <v>0</v>
          </cell>
          <cell r="J1447" t="str">
            <v>LADRILLO BOGOTA</v>
          </cell>
        </row>
        <row r="1448">
          <cell r="B1448">
            <v>1895</v>
          </cell>
          <cell r="C1448" t="str">
            <v>CELOSIA VITRIFICADO PISO MOORE</v>
          </cell>
          <cell r="D1448" t="str">
            <v>UN</v>
          </cell>
          <cell r="F1448">
            <v>0</v>
          </cell>
          <cell r="G1448">
            <v>0</v>
          </cell>
          <cell r="H1448">
            <v>0</v>
          </cell>
          <cell r="J1448" t="str">
            <v>Pisos</v>
          </cell>
        </row>
        <row r="1449">
          <cell r="B1449">
            <v>1896</v>
          </cell>
          <cell r="C1449" t="str">
            <v>CELOSIA NATURAL PISO MOORE</v>
          </cell>
          <cell r="D1449" t="str">
            <v>UN</v>
          </cell>
          <cell r="F1449">
            <v>0</v>
          </cell>
          <cell r="G1449">
            <v>0</v>
          </cell>
          <cell r="H1449">
            <v>0</v>
          </cell>
          <cell r="J1449" t="str">
            <v>Pisos</v>
          </cell>
        </row>
        <row r="1450">
          <cell r="B1450">
            <v>1897</v>
          </cell>
          <cell r="C1450" t="str">
            <v>CORAZA METALICA  DE 2"</v>
          </cell>
          <cell r="D1450" t="str">
            <v>ML</v>
          </cell>
          <cell r="F1450">
            <v>0</v>
          </cell>
          <cell r="G1450">
            <v>0</v>
          </cell>
          <cell r="H1450">
            <v>0</v>
          </cell>
          <cell r="J1450" t="str">
            <v>INST. ELECTRICAS</v>
          </cell>
        </row>
        <row r="1451">
          <cell r="B1451">
            <v>1898</v>
          </cell>
          <cell r="C1451" t="str">
            <v>TOMA RJ45 -110 JACK SNAP CAT6 (SENCILLA)</v>
          </cell>
          <cell r="D1451" t="str">
            <v>UN</v>
          </cell>
          <cell r="E1451">
            <v>43566</v>
          </cell>
          <cell r="F1451">
            <v>19314.29</v>
          </cell>
          <cell r="G1451">
            <v>0.19</v>
          </cell>
          <cell r="H1451">
            <v>22984.01</v>
          </cell>
          <cell r="I1451" t="str">
            <v>6555555555 - IDRD - MENOR VALOR   DE COTIZACIONES</v>
          </cell>
          <cell r="J1451" t="str">
            <v>APARATOS ELECTRICOS</v>
          </cell>
        </row>
        <row r="1452">
          <cell r="B1452">
            <v>1899</v>
          </cell>
          <cell r="C1452" t="str">
            <v>TABLETA 20 x20 Vitrif. MOORE</v>
          </cell>
          <cell r="D1452" t="str">
            <v>M2</v>
          </cell>
          <cell r="F1452">
            <v>0</v>
          </cell>
          <cell r="G1452">
            <v>0</v>
          </cell>
          <cell r="H1452">
            <v>0</v>
          </cell>
          <cell r="J1452" t="str">
            <v>ENCHAPES,PISOS,ALFOMBRAS,PAPEL</v>
          </cell>
        </row>
        <row r="1453">
          <cell r="B1453">
            <v>1900</v>
          </cell>
          <cell r="C1453" t="str">
            <v>TABLETA 20x20 NATURAL MOORE</v>
          </cell>
          <cell r="D1453" t="str">
            <v>M2</v>
          </cell>
          <cell r="F1453">
            <v>0</v>
          </cell>
          <cell r="G1453">
            <v>0</v>
          </cell>
          <cell r="H1453">
            <v>0</v>
          </cell>
          <cell r="J1453" t="str">
            <v>ENCHAPES,PISOS,ALFOMBRAS,PAPEL</v>
          </cell>
        </row>
        <row r="1454">
          <cell r="B1454">
            <v>1901</v>
          </cell>
          <cell r="C1454" t="str">
            <v>GEOTEXTIL T 1050 (PAVCO)</v>
          </cell>
          <cell r="D1454" t="str">
            <v>M2</v>
          </cell>
          <cell r="F1454">
            <v>0</v>
          </cell>
          <cell r="G1454">
            <v>0</v>
          </cell>
          <cell r="H1454">
            <v>0</v>
          </cell>
          <cell r="J1454" t="str">
            <v>IMPERMEABILIZANTES</v>
          </cell>
        </row>
        <row r="1455">
          <cell r="B1455">
            <v>1902</v>
          </cell>
          <cell r="C1455" t="str">
            <v>ENCHAPE LUMIK BLANCO 25x35 CRNA</v>
          </cell>
          <cell r="D1455" t="str">
            <v>M2</v>
          </cell>
          <cell r="F1455">
            <v>0</v>
          </cell>
          <cell r="G1455">
            <v>0</v>
          </cell>
          <cell r="H1455">
            <v>0</v>
          </cell>
          <cell r="J1455" t="str">
            <v>Enchapes</v>
          </cell>
        </row>
        <row r="1456">
          <cell r="B1456">
            <v>1903</v>
          </cell>
          <cell r="C1456" t="str">
            <v>PISO ANTICADO GUAJIRA 20*20</v>
          </cell>
          <cell r="D1456" t="str">
            <v>M2</v>
          </cell>
          <cell r="F1456">
            <v>0</v>
          </cell>
          <cell r="G1456">
            <v>0</v>
          </cell>
          <cell r="H1456">
            <v>0</v>
          </cell>
          <cell r="J1456" t="str">
            <v>Pisos</v>
          </cell>
        </row>
        <row r="1457">
          <cell r="B1457">
            <v>1904</v>
          </cell>
          <cell r="C1457" t="str">
            <v>ENCHAPE CLASICA MIRO 25x35 CRNA</v>
          </cell>
          <cell r="D1457" t="str">
            <v>M2</v>
          </cell>
          <cell r="F1457">
            <v>0</v>
          </cell>
          <cell r="G1457">
            <v>0</v>
          </cell>
          <cell r="H1457">
            <v>0</v>
          </cell>
          <cell r="J1457" t="str">
            <v>Enchapes</v>
          </cell>
        </row>
        <row r="1458">
          <cell r="B1458">
            <v>1905</v>
          </cell>
          <cell r="C1458" t="str">
            <v>ADOQUIN Natural. 26x12.5x3.5 MOORE</v>
          </cell>
          <cell r="D1458" t="str">
            <v>M2</v>
          </cell>
          <cell r="F1458">
            <v>0</v>
          </cell>
          <cell r="G1458">
            <v>0</v>
          </cell>
          <cell r="H1458">
            <v>0</v>
          </cell>
          <cell r="J1458" t="str">
            <v>Pisos</v>
          </cell>
        </row>
        <row r="1459">
          <cell r="B1459">
            <v>1906</v>
          </cell>
          <cell r="C1459" t="str">
            <v>ADOQUIN Nat. 26x12.5x6 TRAF.VEHIC.LIV</v>
          </cell>
          <cell r="D1459" t="str">
            <v>M2</v>
          </cell>
          <cell r="F1459">
            <v>0</v>
          </cell>
          <cell r="G1459">
            <v>0</v>
          </cell>
          <cell r="H1459">
            <v>0</v>
          </cell>
          <cell r="J1459" t="str">
            <v>Pisos</v>
          </cell>
        </row>
        <row r="1460">
          <cell r="B1460">
            <v>1907</v>
          </cell>
          <cell r="C1460" t="str">
            <v>ADOQUIN Vitrif. 20x10x5 MOORE</v>
          </cell>
          <cell r="D1460" t="str">
            <v>M2</v>
          </cell>
          <cell r="F1460">
            <v>0</v>
          </cell>
          <cell r="G1460">
            <v>0</v>
          </cell>
          <cell r="H1460">
            <v>0</v>
          </cell>
          <cell r="J1460" t="str">
            <v>Pisos</v>
          </cell>
        </row>
        <row r="1461">
          <cell r="B1461">
            <v>1908</v>
          </cell>
          <cell r="C1461" t="str">
            <v>ADOQUIN Nat. 20x10x5 MOORE</v>
          </cell>
          <cell r="D1461" t="str">
            <v>M2</v>
          </cell>
          <cell r="F1461">
            <v>0</v>
          </cell>
          <cell r="G1461">
            <v>0</v>
          </cell>
          <cell r="H1461">
            <v>0</v>
          </cell>
          <cell r="J1461" t="str">
            <v>Pisos</v>
          </cell>
        </row>
        <row r="1462">
          <cell r="B1462">
            <v>1910</v>
          </cell>
          <cell r="C1462" t="str">
            <v>ADOQUIN Nat. 15x15x3.5 MOORE</v>
          </cell>
          <cell r="D1462" t="str">
            <v>M2</v>
          </cell>
          <cell r="F1462">
            <v>0</v>
          </cell>
          <cell r="G1462">
            <v>0</v>
          </cell>
          <cell r="H1462">
            <v>0</v>
          </cell>
          <cell r="J1462" t="str">
            <v>Pisos</v>
          </cell>
        </row>
        <row r="1463">
          <cell r="B1463">
            <v>1911</v>
          </cell>
          <cell r="C1463" t="str">
            <v>INSERTO POLIETILENO ½"   PAVCO</v>
          </cell>
          <cell r="D1463" t="str">
            <v>UN</v>
          </cell>
          <cell r="F1463">
            <v>0</v>
          </cell>
          <cell r="G1463">
            <v>0</v>
          </cell>
          <cell r="H1463">
            <v>0</v>
          </cell>
          <cell r="J1463" t="str">
            <v>ACCESORIOS HIDROSANITARIOS</v>
          </cell>
        </row>
        <row r="1464">
          <cell r="B1464">
            <v>1912</v>
          </cell>
          <cell r="C1464" t="str">
            <v>WALL PLATE AJUSTE SENCILL CUPICON</v>
          </cell>
          <cell r="D1464" t="str">
            <v>UN</v>
          </cell>
          <cell r="E1464">
            <v>43566</v>
          </cell>
          <cell r="F1464">
            <v>2252.1</v>
          </cell>
          <cell r="G1464">
            <v>0.19</v>
          </cell>
          <cell r="H1464">
            <v>2680</v>
          </cell>
          <cell r="I1464" t="str">
            <v>66665555555 - IDRD - MEDIA ARITMETICA DE COTIZACIONES</v>
          </cell>
          <cell r="J1464" t="str">
            <v>CABLES</v>
          </cell>
        </row>
        <row r="1465">
          <cell r="B1465">
            <v>1913</v>
          </cell>
          <cell r="C1465" t="str">
            <v>ADOQUIN Vitrif. ESCAMA MOORE</v>
          </cell>
          <cell r="D1465" t="str">
            <v>M2</v>
          </cell>
          <cell r="F1465">
            <v>0</v>
          </cell>
          <cell r="G1465">
            <v>0</v>
          </cell>
          <cell r="H1465">
            <v>0</v>
          </cell>
          <cell r="J1465" t="str">
            <v>Pisos</v>
          </cell>
        </row>
        <row r="1466">
          <cell r="B1466">
            <v>1915</v>
          </cell>
          <cell r="C1466" t="str">
            <v>MALLA ELECTROSOLDADA  ESPECIAL</v>
          </cell>
          <cell r="D1466" t="str">
            <v>KG</v>
          </cell>
          <cell r="F1466">
            <v>0</v>
          </cell>
          <cell r="G1466">
            <v>0</v>
          </cell>
          <cell r="H1466">
            <v>0</v>
          </cell>
          <cell r="J1466" t="str">
            <v>MALLAS ELECTROSOLDADAS</v>
          </cell>
        </row>
        <row r="1467">
          <cell r="B1467">
            <v>1916</v>
          </cell>
          <cell r="C1467" t="str">
            <v>MALLA RAM</v>
          </cell>
          <cell r="D1467" t="str">
            <v>KG</v>
          </cell>
          <cell r="F1467">
            <v>0</v>
          </cell>
          <cell r="G1467">
            <v>0</v>
          </cell>
          <cell r="H1467">
            <v>0</v>
          </cell>
          <cell r="J1467" t="str">
            <v>MALLAS ELECTROSOLDADAS</v>
          </cell>
        </row>
        <row r="1468">
          <cell r="B1468">
            <v>1917</v>
          </cell>
          <cell r="C1468" t="str">
            <v>ADOQUIN Vitrif. CORBATIN</v>
          </cell>
          <cell r="D1468" t="str">
            <v>M2</v>
          </cell>
          <cell r="E1468">
            <v>43839</v>
          </cell>
          <cell r="F1468">
            <v>19126</v>
          </cell>
          <cell r="G1468">
            <v>0</v>
          </cell>
          <cell r="H1468">
            <v>19126</v>
          </cell>
          <cell r="I1468" t="str">
            <v>66665555555 - IDRD - MEDIA ARITMETICA DE COTIZACIONES</v>
          </cell>
          <cell r="J1468" t="str">
            <v>Pisos</v>
          </cell>
        </row>
        <row r="1469">
          <cell r="B1469">
            <v>1919</v>
          </cell>
          <cell r="C1469" t="str">
            <v>ADOQUIN Liv. Nat.20x10x3.5 MOORE</v>
          </cell>
          <cell r="D1469" t="str">
            <v>M2</v>
          </cell>
          <cell r="F1469">
            <v>0</v>
          </cell>
          <cell r="G1469">
            <v>0</v>
          </cell>
          <cell r="H1469">
            <v>0</v>
          </cell>
          <cell r="J1469" t="str">
            <v>Pisos</v>
          </cell>
        </row>
        <row r="1470">
          <cell r="B1470">
            <v>1920</v>
          </cell>
          <cell r="C1470" t="str">
            <v>ADOQUIN LIV. MOORE 15x15x5 Nat.</v>
          </cell>
          <cell r="D1470" t="str">
            <v>M2</v>
          </cell>
          <cell r="F1470">
            <v>0</v>
          </cell>
          <cell r="G1470">
            <v>0</v>
          </cell>
          <cell r="H1470">
            <v>0</v>
          </cell>
          <cell r="J1470" t="str">
            <v>Pisos</v>
          </cell>
        </row>
        <row r="1471">
          <cell r="B1471">
            <v>1922</v>
          </cell>
          <cell r="C1471" t="str">
            <v>ADOQUIN Liv. Nat.Corbati</v>
          </cell>
          <cell r="D1471" t="str">
            <v>M2</v>
          </cell>
          <cell r="F1471">
            <v>0</v>
          </cell>
          <cell r="G1471">
            <v>0</v>
          </cell>
          <cell r="H1471">
            <v>0</v>
          </cell>
          <cell r="J1471" t="str">
            <v>Pisos</v>
          </cell>
        </row>
        <row r="1472">
          <cell r="B1472">
            <v>1923</v>
          </cell>
          <cell r="C1472" t="str">
            <v>TABLON ¼-26-8 Vitrif. MOORE</v>
          </cell>
          <cell r="D1472" t="str">
            <v>M2</v>
          </cell>
          <cell r="F1472">
            <v>0</v>
          </cell>
          <cell r="G1472">
            <v>0</v>
          </cell>
          <cell r="H1472">
            <v>0</v>
          </cell>
          <cell r="J1472" t="str">
            <v>ENCHAPES,PISOS,ALFOMBRAS,PAPEL</v>
          </cell>
        </row>
        <row r="1473">
          <cell r="B1473">
            <v>1924</v>
          </cell>
          <cell r="C1473" t="str">
            <v>TABLON ¼-26-8 NATURAL MOORE</v>
          </cell>
          <cell r="D1473" t="str">
            <v>M2</v>
          </cell>
          <cell r="F1473">
            <v>0</v>
          </cell>
          <cell r="G1473">
            <v>0</v>
          </cell>
          <cell r="H1473">
            <v>0</v>
          </cell>
          <cell r="J1473" t="str">
            <v>ENCHAPES,PISOS,ALFOMBRAS,PAPEL</v>
          </cell>
        </row>
        <row r="1474">
          <cell r="B1474">
            <v>1925</v>
          </cell>
          <cell r="C1474" t="str">
            <v>TABLON ¼-26-6 Vitrif. MOORE</v>
          </cell>
          <cell r="D1474" t="str">
            <v>M2</v>
          </cell>
          <cell r="F1474">
            <v>0</v>
          </cell>
          <cell r="G1474">
            <v>0</v>
          </cell>
          <cell r="H1474">
            <v>0</v>
          </cell>
          <cell r="J1474" t="str">
            <v>ENCHAPES,PISOS,ALFOMBRAS,PAPEL</v>
          </cell>
        </row>
        <row r="1475">
          <cell r="B1475">
            <v>1926</v>
          </cell>
          <cell r="C1475" t="str">
            <v>TABLON ¼-26-6 NATURAL MOORE</v>
          </cell>
          <cell r="D1475" t="str">
            <v>M2</v>
          </cell>
          <cell r="F1475">
            <v>0</v>
          </cell>
          <cell r="G1475">
            <v>0</v>
          </cell>
          <cell r="H1475">
            <v>0</v>
          </cell>
          <cell r="J1475" t="str">
            <v>ENCHAPES,PISOS,ALFOMBRAS,PAPEL</v>
          </cell>
        </row>
        <row r="1476">
          <cell r="B1476">
            <v>1927</v>
          </cell>
          <cell r="C1476" t="str">
            <v>ESQUINERA DE 8 Vitrif. MOORE</v>
          </cell>
          <cell r="D1476" t="str">
            <v>ML</v>
          </cell>
          <cell r="F1476">
            <v>0</v>
          </cell>
          <cell r="G1476">
            <v>0</v>
          </cell>
          <cell r="H1476">
            <v>0</v>
          </cell>
          <cell r="J1476" t="str">
            <v>ENCHAPES,PISOS,ALFOMBRAS,PAPEL</v>
          </cell>
        </row>
        <row r="1477">
          <cell r="B1477">
            <v>1928</v>
          </cell>
          <cell r="C1477" t="str">
            <v>ESQUINERA DE 8 NATURAL MOORE</v>
          </cell>
          <cell r="D1477" t="str">
            <v>ML</v>
          </cell>
          <cell r="F1477">
            <v>0</v>
          </cell>
          <cell r="G1477">
            <v>0</v>
          </cell>
          <cell r="H1477">
            <v>0</v>
          </cell>
          <cell r="J1477" t="str">
            <v>ENCHAPES,PISOS,ALFOMBRAS,PAPEL</v>
          </cell>
        </row>
        <row r="1478">
          <cell r="B1478">
            <v>1929</v>
          </cell>
          <cell r="C1478" t="str">
            <v>ESQUINERA DE 6 Vitrif. MOORE</v>
          </cell>
          <cell r="D1478" t="str">
            <v>ML</v>
          </cell>
          <cell r="F1478">
            <v>0</v>
          </cell>
          <cell r="G1478">
            <v>0</v>
          </cell>
          <cell r="H1478">
            <v>0</v>
          </cell>
          <cell r="J1478" t="str">
            <v>ENCHAPES,PISOS,ALFOMBRAS,PAPEL</v>
          </cell>
        </row>
        <row r="1479">
          <cell r="B1479">
            <v>1930</v>
          </cell>
          <cell r="C1479" t="str">
            <v>ESQUINERA DE 6 NATURAL MOORE</v>
          </cell>
          <cell r="D1479" t="str">
            <v>ML</v>
          </cell>
          <cell r="F1479">
            <v>0</v>
          </cell>
          <cell r="G1479">
            <v>0</v>
          </cell>
          <cell r="H1479">
            <v>0</v>
          </cell>
          <cell r="J1479" t="str">
            <v>ENCHAPES,PISOS,ALFOMBRAS,PAPEL</v>
          </cell>
        </row>
        <row r="1480">
          <cell r="B1480">
            <v>1931</v>
          </cell>
          <cell r="C1480" t="str">
            <v>TEJA PLANA 25x15 Vitrif  MOORE</v>
          </cell>
          <cell r="D1480" t="str">
            <v>UN</v>
          </cell>
          <cell r="F1480">
            <v>0</v>
          </cell>
          <cell r="G1480">
            <v>0</v>
          </cell>
          <cell r="H1480">
            <v>0</v>
          </cell>
          <cell r="J1480" t="str">
            <v>CUBIERTAS Y ACCESORIOS</v>
          </cell>
        </row>
        <row r="1481">
          <cell r="B1481">
            <v>1932</v>
          </cell>
          <cell r="C1481" t="str">
            <v>TEJA PLANA 25x15 NATURAL MOORE</v>
          </cell>
          <cell r="D1481" t="str">
            <v>UN</v>
          </cell>
          <cell r="F1481">
            <v>0</v>
          </cell>
          <cell r="G1481">
            <v>0</v>
          </cell>
          <cell r="H1481">
            <v>0</v>
          </cell>
          <cell r="J1481" t="str">
            <v>CUBIERTAS Y ACCESORIOS</v>
          </cell>
        </row>
        <row r="1482">
          <cell r="B1482">
            <v>1933</v>
          </cell>
          <cell r="C1482" t="str">
            <v>CABALLETE vitrif Artic.    MOORE</v>
          </cell>
          <cell r="D1482" t="str">
            <v>UN</v>
          </cell>
          <cell r="F1482">
            <v>0</v>
          </cell>
          <cell r="G1482">
            <v>0</v>
          </cell>
          <cell r="H1482">
            <v>0</v>
          </cell>
          <cell r="J1482" t="str">
            <v>CUBIERTAS Y ACCESORIOS</v>
          </cell>
        </row>
        <row r="1483">
          <cell r="B1483">
            <v>1934</v>
          </cell>
          <cell r="C1483" t="str">
            <v>CABALLETE NATURAL Artic. MOORE</v>
          </cell>
          <cell r="D1483" t="str">
            <v>UN</v>
          </cell>
          <cell r="F1483">
            <v>0</v>
          </cell>
          <cell r="G1483">
            <v>0</v>
          </cell>
          <cell r="H1483">
            <v>0</v>
          </cell>
          <cell r="J1483" t="str">
            <v>CUBIERTAS Y ACCESORIOS</v>
          </cell>
        </row>
        <row r="1484">
          <cell r="B1484">
            <v>1935</v>
          </cell>
          <cell r="C1484" t="str">
            <v>TAPA CIEGA  BLANCA              AVE</v>
          </cell>
          <cell r="D1484" t="str">
            <v>UN</v>
          </cell>
          <cell r="E1484">
            <v>44342</v>
          </cell>
          <cell r="F1484">
            <v>423.53</v>
          </cell>
          <cell r="G1484">
            <v>0.19</v>
          </cell>
          <cell r="H1484">
            <v>504</v>
          </cell>
          <cell r="I1484" t="str">
            <v>8956232 - IDRD - MEDIA ARMONICA COTIZACIONES</v>
          </cell>
          <cell r="J1484" t="str">
            <v>APARATOS ELECTRICOS</v>
          </cell>
        </row>
        <row r="1485">
          <cell r="B1485">
            <v>1937</v>
          </cell>
          <cell r="C1485" t="str">
            <v>NEVERA  NE 8                              HACEB</v>
          </cell>
          <cell r="D1485" t="str">
            <v>UN</v>
          </cell>
          <cell r="F1485">
            <v>0</v>
          </cell>
          <cell r="G1485">
            <v>0</v>
          </cell>
          <cell r="H1485">
            <v>0</v>
          </cell>
          <cell r="J1485" t="str">
            <v>EQUIPOS PARA COCINA</v>
          </cell>
        </row>
        <row r="1486">
          <cell r="B1486">
            <v>1939</v>
          </cell>
          <cell r="C1486" t="str">
            <v>NEVERA  NE10                             HACEB</v>
          </cell>
          <cell r="D1486" t="str">
            <v>UN</v>
          </cell>
          <cell r="F1486">
            <v>0</v>
          </cell>
          <cell r="G1486">
            <v>0</v>
          </cell>
          <cell r="H1486">
            <v>0</v>
          </cell>
          <cell r="J1486" t="str">
            <v>EQUIPOS PARA COCINA</v>
          </cell>
        </row>
        <row r="1487">
          <cell r="B1487">
            <v>1940</v>
          </cell>
          <cell r="C1487" t="str">
            <v>NEVERA  NE12  HACEB</v>
          </cell>
          <cell r="D1487" t="str">
            <v>UN</v>
          </cell>
          <cell r="F1487">
            <v>0</v>
          </cell>
          <cell r="G1487">
            <v>0</v>
          </cell>
          <cell r="H1487">
            <v>0</v>
          </cell>
          <cell r="J1487" t="str">
            <v>EQUIPOS PARA COCINA</v>
          </cell>
        </row>
        <row r="1488">
          <cell r="B1488">
            <v>1942</v>
          </cell>
          <cell r="C1488" t="str">
            <v>ESMALTE ALQUIDICO SIKA AMARILLO 1gall</v>
          </cell>
          <cell r="D1488" t="str">
            <v>GLN</v>
          </cell>
          <cell r="F1488">
            <v>0</v>
          </cell>
          <cell r="G1488">
            <v>0</v>
          </cell>
          <cell r="H1488">
            <v>0</v>
          </cell>
          <cell r="J1488" t="str">
            <v>PINTURAS</v>
          </cell>
        </row>
        <row r="1489">
          <cell r="B1489">
            <v>1944</v>
          </cell>
          <cell r="C1489" t="str">
            <v>TEJA Plast. #8 RURALIT  AJOVER</v>
          </cell>
          <cell r="D1489" t="str">
            <v>UN</v>
          </cell>
          <cell r="F1489">
            <v>0</v>
          </cell>
          <cell r="G1489">
            <v>0</v>
          </cell>
          <cell r="H1489">
            <v>0</v>
          </cell>
          <cell r="J1489" t="str">
            <v>CUBIERTAS Y ACCESORIOS</v>
          </cell>
        </row>
        <row r="1490">
          <cell r="B1490">
            <v>1945</v>
          </cell>
          <cell r="C1490" t="str">
            <v>CANALETA 43 x 4.50     ETERNIT</v>
          </cell>
          <cell r="D1490" t="str">
            <v>UN</v>
          </cell>
          <cell r="F1490">
            <v>0</v>
          </cell>
          <cell r="G1490">
            <v>0</v>
          </cell>
          <cell r="H1490">
            <v>0</v>
          </cell>
          <cell r="J1490" t="str">
            <v>CUBIERTAS Y ACCESORIOS</v>
          </cell>
        </row>
        <row r="1491">
          <cell r="B1491">
            <v>1946</v>
          </cell>
          <cell r="C1491" t="str">
            <v>CANALETA 43 x 5.00     ETERNIT</v>
          </cell>
          <cell r="D1491" t="str">
            <v>UN</v>
          </cell>
          <cell r="F1491">
            <v>0</v>
          </cell>
          <cell r="G1491">
            <v>0</v>
          </cell>
          <cell r="H1491">
            <v>0</v>
          </cell>
          <cell r="J1491" t="str">
            <v>CUBIERTAS Y ACCESORIOS</v>
          </cell>
        </row>
        <row r="1492">
          <cell r="B1492">
            <v>1947</v>
          </cell>
          <cell r="C1492" t="str">
            <v>CANALETA 43 x 7.50     ETERNIT</v>
          </cell>
          <cell r="D1492" t="str">
            <v>UN</v>
          </cell>
          <cell r="F1492">
            <v>0</v>
          </cell>
          <cell r="G1492">
            <v>0</v>
          </cell>
          <cell r="H1492">
            <v>0</v>
          </cell>
          <cell r="J1492" t="str">
            <v>CUBIERTAS Y ACCESORIOS</v>
          </cell>
        </row>
        <row r="1493">
          <cell r="B1493">
            <v>1948</v>
          </cell>
          <cell r="C1493" t="str">
            <v>CANALETA 90 x 4.50     ETERNIT</v>
          </cell>
          <cell r="D1493" t="str">
            <v>UN</v>
          </cell>
          <cell r="F1493">
            <v>0</v>
          </cell>
          <cell r="G1493">
            <v>0</v>
          </cell>
          <cell r="H1493">
            <v>0</v>
          </cell>
          <cell r="J1493" t="str">
            <v>CUBIERTAS Y ACCESORIOS</v>
          </cell>
        </row>
        <row r="1494">
          <cell r="B1494">
            <v>1949</v>
          </cell>
          <cell r="C1494" t="str">
            <v>PISO APALACHE 41 x 41 CRNA</v>
          </cell>
          <cell r="D1494" t="str">
            <v>M2</v>
          </cell>
          <cell r="F1494">
            <v>0</v>
          </cell>
          <cell r="G1494">
            <v>0</v>
          </cell>
          <cell r="H1494">
            <v>0</v>
          </cell>
          <cell r="J1494" t="str">
            <v>Pisos</v>
          </cell>
        </row>
        <row r="1495">
          <cell r="B1495">
            <v>1950</v>
          </cell>
          <cell r="C1495" t="str">
            <v>DIMMER GIRATORIO DOBLE            L/NEX</v>
          </cell>
          <cell r="D1495" t="str">
            <v>UN</v>
          </cell>
          <cell r="F1495">
            <v>0</v>
          </cell>
          <cell r="G1495">
            <v>0</v>
          </cell>
          <cell r="H1495">
            <v>0</v>
          </cell>
          <cell r="J1495" t="str">
            <v>APARATOS ELECTRICOS</v>
          </cell>
        </row>
        <row r="1496">
          <cell r="B1496">
            <v>1951</v>
          </cell>
          <cell r="C1496" t="str">
            <v>TEJA ONDULIT No.  4    ETERNIT</v>
          </cell>
          <cell r="D1496" t="str">
            <v>UN</v>
          </cell>
          <cell r="F1496">
            <v>0</v>
          </cell>
          <cell r="G1496">
            <v>0</v>
          </cell>
          <cell r="H1496">
            <v>0</v>
          </cell>
          <cell r="J1496" t="str">
            <v>CUBIERTAS Y ACCESORIOS</v>
          </cell>
        </row>
        <row r="1497">
          <cell r="B1497">
            <v>1952</v>
          </cell>
          <cell r="C1497" t="str">
            <v>TEJA ONDULIT No.  6    ETERNIT</v>
          </cell>
          <cell r="D1497" t="str">
            <v>UN</v>
          </cell>
          <cell r="F1497">
            <v>0</v>
          </cell>
          <cell r="G1497">
            <v>0</v>
          </cell>
          <cell r="H1497">
            <v>0</v>
          </cell>
          <cell r="J1497" t="str">
            <v>CUBIERTAS Y ACCESORIOS</v>
          </cell>
        </row>
        <row r="1498">
          <cell r="B1498">
            <v>1953</v>
          </cell>
          <cell r="C1498" t="str">
            <v>TEJA ONDULIT No.  8    ETERNIT</v>
          </cell>
          <cell r="D1498" t="str">
            <v>UN</v>
          </cell>
          <cell r="F1498">
            <v>0</v>
          </cell>
          <cell r="G1498">
            <v>0</v>
          </cell>
          <cell r="H1498">
            <v>0</v>
          </cell>
          <cell r="J1498" t="str">
            <v>CUBIERTAS Y ACCESORIOS</v>
          </cell>
        </row>
        <row r="1499">
          <cell r="B1499">
            <v>1954</v>
          </cell>
          <cell r="C1499" t="str">
            <v>TEJA FIBROCEMENTO  No. 10</v>
          </cell>
          <cell r="D1499" t="str">
            <v>UN</v>
          </cell>
          <cell r="E1499">
            <v>44160</v>
          </cell>
          <cell r="F1499">
            <v>34658.82</v>
          </cell>
          <cell r="G1499">
            <v>0.19</v>
          </cell>
          <cell r="H1499">
            <v>41244</v>
          </cell>
          <cell r="I1499" t="str">
            <v>66665555555 - IDRD - MEDIA ARITMETICA DE COTIZACIONES</v>
          </cell>
          <cell r="J1499" t="str">
            <v>CUBIERTAS Y ACCESORIOS</v>
          </cell>
        </row>
        <row r="1500">
          <cell r="B1500">
            <v>1955</v>
          </cell>
          <cell r="C1500" t="str">
            <v>ESMALTE ALQUIDICO SIKA ROJO BERMELLON 1gall</v>
          </cell>
          <cell r="D1500" t="str">
            <v>GLN</v>
          </cell>
          <cell r="F1500">
            <v>0</v>
          </cell>
          <cell r="G1500">
            <v>0</v>
          </cell>
          <cell r="H1500">
            <v>0</v>
          </cell>
          <cell r="J1500" t="str">
            <v>PINTURAS</v>
          </cell>
        </row>
        <row r="1501">
          <cell r="B1501">
            <v>1957</v>
          </cell>
          <cell r="C1501" t="str">
            <v>CEMENTO PLASTICO</v>
          </cell>
          <cell r="D1501" t="str">
            <v>GLN</v>
          </cell>
          <cell r="F1501">
            <v>0</v>
          </cell>
          <cell r="G1501">
            <v>0</v>
          </cell>
          <cell r="H1501">
            <v>0</v>
          </cell>
          <cell r="J1501" t="str">
            <v>MORTEROS LISTOS</v>
          </cell>
        </row>
        <row r="1502">
          <cell r="B1502">
            <v>1958</v>
          </cell>
          <cell r="C1502" t="str">
            <v>PINTURA BITUMINOSA DE ALUMINIO</v>
          </cell>
          <cell r="D1502" t="str">
            <v>GLN</v>
          </cell>
          <cell r="E1502">
            <v>44160</v>
          </cell>
          <cell r="F1502">
            <v>50285.72</v>
          </cell>
          <cell r="G1502">
            <v>0.19</v>
          </cell>
          <cell r="H1502">
            <v>59840.01</v>
          </cell>
          <cell r="I1502" t="str">
            <v>66665555555 - IDRD - MEDIA ARITMETICA DE COTIZACIONES</v>
          </cell>
          <cell r="J1502" t="str">
            <v>IMPERMEABIL.,ADITIVOS,QUIMICOS</v>
          </cell>
        </row>
        <row r="1503">
          <cell r="B1503">
            <v>1959</v>
          </cell>
          <cell r="C1503" t="str">
            <v>INMUNIZANTE PARA MADERA</v>
          </cell>
          <cell r="D1503" t="str">
            <v>GLN</v>
          </cell>
          <cell r="F1503">
            <v>0</v>
          </cell>
          <cell r="G1503">
            <v>0</v>
          </cell>
          <cell r="H1503">
            <v>0</v>
          </cell>
          <cell r="J1503" t="str">
            <v>ADITIVOS Y QUIMICOS</v>
          </cell>
        </row>
        <row r="1504">
          <cell r="B1504">
            <v>1960</v>
          </cell>
          <cell r="C1504" t="str">
            <v>TELA POLIESTER ROLLO 100 M2 (30 gr/m2)</v>
          </cell>
          <cell r="D1504" t="str">
            <v>M2</v>
          </cell>
          <cell r="E1504">
            <v>44313</v>
          </cell>
          <cell r="F1504">
            <v>1180.67</v>
          </cell>
          <cell r="G1504">
            <v>0.19</v>
          </cell>
          <cell r="H1504">
            <v>1405</v>
          </cell>
          <cell r="I1504" t="str">
            <v>8956232 - IDRD - MEDIA ARMONICA COTIZACIONES</v>
          </cell>
          <cell r="J1504" t="str">
            <v>AISLAMIENTOS</v>
          </cell>
        </row>
        <row r="1505">
          <cell r="B1505">
            <v>1961</v>
          </cell>
          <cell r="C1505" t="str">
            <v>FIBRA DE VIDRIO AMERICANA 40M2</v>
          </cell>
          <cell r="D1505" t="str">
            <v>M2</v>
          </cell>
          <cell r="F1505">
            <v>0</v>
          </cell>
          <cell r="G1505">
            <v>0</v>
          </cell>
          <cell r="H1505">
            <v>0</v>
          </cell>
          <cell r="J1505" t="str">
            <v>AISLAMIENTOS</v>
          </cell>
        </row>
        <row r="1506">
          <cell r="B1506">
            <v>1962</v>
          </cell>
          <cell r="C1506" t="str">
            <v>YESO (saco de 25Kg)</v>
          </cell>
          <cell r="D1506" t="str">
            <v>KG</v>
          </cell>
          <cell r="E1506">
            <v>44160</v>
          </cell>
          <cell r="F1506">
            <v>725.21</v>
          </cell>
          <cell r="G1506">
            <v>0.19</v>
          </cell>
          <cell r="H1506">
            <v>863</v>
          </cell>
          <cell r="I1506" t="str">
            <v>66665555555 - IDRD - MEDIA ARITMETICA DE COTIZACIONES</v>
          </cell>
          <cell r="J1506" t="str">
            <v>AGREGADOS CONCRETOS Y MORTEROS</v>
          </cell>
        </row>
        <row r="1507">
          <cell r="B1507">
            <v>1963</v>
          </cell>
          <cell r="C1507" t="str">
            <v>DIMMER GIRATORIO SENCILLO           L/NEX</v>
          </cell>
          <cell r="D1507" t="str">
            <v>UN</v>
          </cell>
          <cell r="F1507">
            <v>0</v>
          </cell>
          <cell r="G1507">
            <v>0</v>
          </cell>
          <cell r="H1507">
            <v>0</v>
          </cell>
          <cell r="J1507" t="str">
            <v>APARATOS ELECTRICOS</v>
          </cell>
        </row>
        <row r="1508">
          <cell r="B1508">
            <v>1964</v>
          </cell>
          <cell r="C1508" t="str">
            <v>GEOTEXTIL T 1400</v>
          </cell>
          <cell r="D1508" t="str">
            <v>M2</v>
          </cell>
          <cell r="F1508">
            <v>0</v>
          </cell>
          <cell r="G1508">
            <v>0</v>
          </cell>
          <cell r="H1508">
            <v>0</v>
          </cell>
          <cell r="J1508" t="str">
            <v>IMPERMEABILIZANTES</v>
          </cell>
        </row>
        <row r="1509">
          <cell r="B1509">
            <v>1965</v>
          </cell>
          <cell r="C1509" t="str">
            <v>BLOQUE #4 USME TRADICIONAL 33x23x9 Fab.</v>
          </cell>
          <cell r="D1509" t="str">
            <v>UN</v>
          </cell>
          <cell r="F1509">
            <v>0</v>
          </cell>
          <cell r="G1509">
            <v>0</v>
          </cell>
          <cell r="H1509">
            <v>0</v>
          </cell>
          <cell r="J1509" t="str">
            <v>BLOQUE BOGOTA</v>
          </cell>
        </row>
        <row r="1510">
          <cell r="B1510">
            <v>1966</v>
          </cell>
          <cell r="C1510" t="str">
            <v>BLOQUE #5 TRADICIONAL 33x23x12  + TRANSPORTE</v>
          </cell>
          <cell r="D1510" t="str">
            <v>UN</v>
          </cell>
          <cell r="E1510">
            <v>44160</v>
          </cell>
          <cell r="F1510">
            <v>1051.26</v>
          </cell>
          <cell r="G1510">
            <v>0.19</v>
          </cell>
          <cell r="H1510">
            <v>1251</v>
          </cell>
          <cell r="I1510" t="str">
            <v>66665555555 - IDRD - MEDIA ARITMETICA DE COTIZACIONES</v>
          </cell>
          <cell r="J1510" t="str">
            <v>BLOQUE BOGOTA</v>
          </cell>
        </row>
        <row r="1511">
          <cell r="B1511">
            <v>1967</v>
          </cell>
          <cell r="C1511" t="str">
            <v>ASPIRADORA INDUSTRIAL  15 GALONES</v>
          </cell>
          <cell r="D1511" t="str">
            <v>UN</v>
          </cell>
          <cell r="F1511">
            <v>0</v>
          </cell>
          <cell r="G1511">
            <v>0</v>
          </cell>
          <cell r="H1511">
            <v>0</v>
          </cell>
          <cell r="J1511" t="str">
            <v>VARIOS</v>
          </cell>
        </row>
        <row r="1512">
          <cell r="B1512">
            <v>1968</v>
          </cell>
          <cell r="C1512" t="str">
            <v>LADRILLO FACHADA ELE YOMASA 24x6x2.5 Obra</v>
          </cell>
          <cell r="D1512" t="str">
            <v>UN</v>
          </cell>
          <cell r="F1512">
            <v>0</v>
          </cell>
          <cell r="G1512">
            <v>0</v>
          </cell>
          <cell r="H1512">
            <v>0</v>
          </cell>
          <cell r="J1512" t="str">
            <v>LADRILLO BOGOTA</v>
          </cell>
        </row>
        <row r="1513">
          <cell r="B1513">
            <v>1969</v>
          </cell>
          <cell r="C1513" t="str">
            <v>LADRILLO LIVIANO 24x12x7 Cocido Obra</v>
          </cell>
          <cell r="D1513" t="str">
            <v>UN</v>
          </cell>
          <cell r="F1513">
            <v>0</v>
          </cell>
          <cell r="G1513">
            <v>0</v>
          </cell>
          <cell r="H1513">
            <v>0</v>
          </cell>
          <cell r="J1513" t="str">
            <v>LADRILLO BOGOTA</v>
          </cell>
        </row>
        <row r="1514">
          <cell r="B1514">
            <v>1970</v>
          </cell>
          <cell r="C1514" t="str">
            <v>SECADOR ELECTRICO PARA MANOS</v>
          </cell>
          <cell r="D1514" t="str">
            <v>UN</v>
          </cell>
          <cell r="F1514">
            <v>0</v>
          </cell>
          <cell r="G1514">
            <v>0</v>
          </cell>
          <cell r="H1514">
            <v>0</v>
          </cell>
          <cell r="J1514" t="str">
            <v>VARIOS</v>
          </cell>
        </row>
        <row r="1515">
          <cell r="B1515">
            <v>1971</v>
          </cell>
          <cell r="C1515" t="str">
            <v>ALMADENA  4 lbs S/cabo HERRAGRO</v>
          </cell>
          <cell r="D1515" t="str">
            <v>LB</v>
          </cell>
          <cell r="F1515">
            <v>0</v>
          </cell>
          <cell r="G1515">
            <v>0</v>
          </cell>
          <cell r="H1515">
            <v>0</v>
          </cell>
          <cell r="J1515" t="str">
            <v>FERRETERIA</v>
          </cell>
        </row>
        <row r="1516">
          <cell r="B1516">
            <v>1972</v>
          </cell>
          <cell r="C1516" t="str">
            <v>BOMBA SUMERGIBLE POZO 4" 1HP</v>
          </cell>
          <cell r="D1516" t="str">
            <v>UN</v>
          </cell>
          <cell r="F1516">
            <v>0</v>
          </cell>
          <cell r="G1516">
            <v>0</v>
          </cell>
          <cell r="H1516">
            <v>0</v>
          </cell>
          <cell r="J1516" t="str">
            <v>EQUIPOS PRESION Y BOMBAS</v>
          </cell>
        </row>
        <row r="1517">
          <cell r="B1517">
            <v>1974</v>
          </cell>
          <cell r="C1517" t="str">
            <v>CABO PARA PALA EN MADERA 1,20mt (FINO)</v>
          </cell>
          <cell r="D1517" t="str">
            <v>UNI</v>
          </cell>
          <cell r="F1517">
            <v>0</v>
          </cell>
          <cell r="G1517">
            <v>0</v>
          </cell>
          <cell r="H1517">
            <v>0</v>
          </cell>
          <cell r="J1517" t="str">
            <v>HERRAMIENTA</v>
          </cell>
        </row>
        <row r="1518">
          <cell r="B1518">
            <v>1975</v>
          </cell>
          <cell r="C1518" t="str">
            <v>CABO PARA PICA MADERA (DIAMET 39mm LAR 90 CM FINO</v>
          </cell>
          <cell r="D1518" t="str">
            <v>UNI</v>
          </cell>
          <cell r="F1518">
            <v>0</v>
          </cell>
          <cell r="G1518">
            <v>0</v>
          </cell>
          <cell r="H1518">
            <v>0</v>
          </cell>
          <cell r="J1518" t="str">
            <v>HERRAMIENTA</v>
          </cell>
        </row>
        <row r="1519">
          <cell r="B1519">
            <v>1976</v>
          </cell>
          <cell r="C1519" t="str">
            <v>CARRETILLA PLATON 6 PIES-PLAST-RuedAntipint-Rin me</v>
          </cell>
          <cell r="D1519" t="str">
            <v>UN</v>
          </cell>
          <cell r="E1519">
            <v>44305</v>
          </cell>
          <cell r="F1519">
            <v>147306.72</v>
          </cell>
          <cell r="G1519">
            <v>0.19</v>
          </cell>
          <cell r="H1519">
            <v>175295</v>
          </cell>
          <cell r="I1519" t="str">
            <v>8956232 - IDRD - MEDIA ARMONICA COTIZACIONES</v>
          </cell>
          <cell r="J1519" t="str">
            <v>HERRAMIENTA</v>
          </cell>
        </row>
        <row r="1520">
          <cell r="B1520">
            <v>1977</v>
          </cell>
          <cell r="C1520" t="str">
            <v>CARRETILLA  Cte. R/CAUCHO</v>
          </cell>
          <cell r="D1520" t="str">
            <v>UN</v>
          </cell>
          <cell r="F1520">
            <v>0</v>
          </cell>
          <cell r="G1520">
            <v>0</v>
          </cell>
          <cell r="H1520">
            <v>0</v>
          </cell>
          <cell r="J1520" t="str">
            <v>HERRAMIENTA</v>
          </cell>
        </row>
        <row r="1521">
          <cell r="B1521">
            <v>1980</v>
          </cell>
          <cell r="C1521" t="str">
            <v>PISO TACO PUGLIA 13 x 13 CRNA</v>
          </cell>
          <cell r="D1521" t="str">
            <v>UN</v>
          </cell>
          <cell r="F1521">
            <v>0</v>
          </cell>
          <cell r="G1521">
            <v>0</v>
          </cell>
          <cell r="H1521">
            <v>0</v>
          </cell>
          <cell r="J1521" t="str">
            <v>Pisos</v>
          </cell>
        </row>
        <row r="1522">
          <cell r="B1522">
            <v>1981</v>
          </cell>
          <cell r="C1522" t="str">
            <v>ESTOPA No.4 (250 Grs)</v>
          </cell>
          <cell r="D1522" t="str">
            <v>UN</v>
          </cell>
          <cell r="F1522">
            <v>0</v>
          </cell>
          <cell r="G1522">
            <v>0</v>
          </cell>
          <cell r="H1522">
            <v>0</v>
          </cell>
          <cell r="J1522" t="str">
            <v>FERRETERIA Y HERRAMIENTAS</v>
          </cell>
        </row>
        <row r="1523">
          <cell r="B1523">
            <v>1982</v>
          </cell>
          <cell r="C1523" t="str">
            <v>GUANTES CARNAZA CORTOS/SENCILLOS</v>
          </cell>
          <cell r="D1523" t="str">
            <v>UN</v>
          </cell>
          <cell r="E1523">
            <v>44341</v>
          </cell>
          <cell r="F1523">
            <v>4873.95</v>
          </cell>
          <cell r="G1523">
            <v>0.19</v>
          </cell>
          <cell r="H1523">
            <v>5800</v>
          </cell>
          <cell r="I1523" t="str">
            <v>555555555555 - IDRD - MEDIANA DE COTIZACIONES</v>
          </cell>
          <cell r="J1523" t="str">
            <v>FERRETERIA Y HERRAMIENTAS</v>
          </cell>
        </row>
        <row r="1524">
          <cell r="B1524">
            <v>1983</v>
          </cell>
          <cell r="C1524" t="str">
            <v>No 8 GUANTE CAUCHO NEGRO C-35 PROTEX</v>
          </cell>
          <cell r="D1524" t="str">
            <v>UN</v>
          </cell>
          <cell r="F1524">
            <v>0</v>
          </cell>
          <cell r="G1524">
            <v>0</v>
          </cell>
          <cell r="H1524">
            <v>0</v>
          </cell>
          <cell r="J1524" t="str">
            <v>FERRETERIA Y HERRAMIENTAS</v>
          </cell>
        </row>
        <row r="1525">
          <cell r="B1525">
            <v>1984</v>
          </cell>
          <cell r="C1525" t="str">
            <v>MANGUERA 1/2" TRANSP.C-40(ROLLO 100M)**</v>
          </cell>
          <cell r="D1525" t="str">
            <v>ML</v>
          </cell>
          <cell r="E1525">
            <v>44305</v>
          </cell>
          <cell r="F1525">
            <v>1042.8599999999999</v>
          </cell>
          <cell r="G1525">
            <v>0.19</v>
          </cell>
          <cell r="H1525">
            <v>1241</v>
          </cell>
          <cell r="I1525" t="str">
            <v>555555555555 - IDRD - MEDIANA DE COTIZACIONES</v>
          </cell>
          <cell r="J1525" t="str">
            <v>FERRETERIA</v>
          </cell>
        </row>
        <row r="1526">
          <cell r="B1526">
            <v>1985</v>
          </cell>
          <cell r="C1526" t="str">
            <v>PERFIL T   (7/8) 1x1/16</v>
          </cell>
          <cell r="D1526" t="str">
            <v>ML</v>
          </cell>
          <cell r="E1526">
            <v>43990</v>
          </cell>
          <cell r="F1526">
            <v>1355.46</v>
          </cell>
          <cell r="G1526">
            <v>0.19</v>
          </cell>
          <cell r="H1526">
            <v>1613</v>
          </cell>
          <cell r="I1526" t="str">
            <v>860061089 - IDRD - PROYECCIÒN</v>
          </cell>
          <cell r="J1526" t="str">
            <v>PERFILES</v>
          </cell>
        </row>
        <row r="1527">
          <cell r="B1527">
            <v>1987</v>
          </cell>
          <cell r="C1527" t="str">
            <v>PUNTILLA CON CABEZA 4"</v>
          </cell>
          <cell r="D1527" t="str">
            <v>LB</v>
          </cell>
          <cell r="E1527">
            <v>44342</v>
          </cell>
          <cell r="F1527">
            <v>5042.0200000000004</v>
          </cell>
          <cell r="G1527">
            <v>0.19</v>
          </cell>
          <cell r="H1527">
            <v>6000</v>
          </cell>
          <cell r="I1527" t="str">
            <v>8956232 - IDRD - MEDIA ARMONICA COTIZACIONES</v>
          </cell>
          <cell r="J1527" t="str">
            <v>FERRETERIA</v>
          </cell>
        </row>
        <row r="1528">
          <cell r="B1528">
            <v>1989</v>
          </cell>
          <cell r="C1528" t="str">
            <v>YEE GRES  8 x 6"  MOORE AA-1A (150)</v>
          </cell>
          <cell r="D1528" t="str">
            <v>UN</v>
          </cell>
          <cell r="F1528">
            <v>0</v>
          </cell>
          <cell r="G1528">
            <v>0</v>
          </cell>
          <cell r="H1528">
            <v>0</v>
          </cell>
          <cell r="J1528" t="str">
            <v>TUBERIA SUBT,REJILLAS,SUMIDER.</v>
          </cell>
        </row>
        <row r="1529">
          <cell r="B1529">
            <v>1990</v>
          </cell>
          <cell r="C1529" t="str">
            <v>MALLA CON VENA  2.40 M. x 0.53</v>
          </cell>
          <cell r="D1529" t="str">
            <v>UN</v>
          </cell>
          <cell r="E1529">
            <v>44340</v>
          </cell>
          <cell r="F1529">
            <v>4415.97</v>
          </cell>
          <cell r="G1529">
            <v>0.19</v>
          </cell>
          <cell r="H1529">
            <v>5255</v>
          </cell>
          <cell r="I1529" t="str">
            <v>8956232 - IDRD - MEDIA ARMONICA COTIZACIONES</v>
          </cell>
          <cell r="J1529" t="str">
            <v>ACEROS,HIERROS/MALLAS,CERCHAS</v>
          </cell>
        </row>
        <row r="1530">
          <cell r="B1530">
            <v>1991</v>
          </cell>
          <cell r="C1530" t="str">
            <v>HIERRO A-37 1/4"</v>
          </cell>
          <cell r="D1530" t="str">
            <v>KG</v>
          </cell>
          <cell r="E1530">
            <v>44341</v>
          </cell>
          <cell r="F1530">
            <v>4251.26</v>
          </cell>
          <cell r="G1530">
            <v>0.19</v>
          </cell>
          <cell r="H1530">
            <v>5059</v>
          </cell>
          <cell r="I1530" t="str">
            <v>8956232 - IDRD - MEDIA ARMONICA COTIZACIONES</v>
          </cell>
          <cell r="J1530" t="str">
            <v>ACEROS,HIERROS/MALLAS,CERCHAS</v>
          </cell>
        </row>
        <row r="1531">
          <cell r="B1531">
            <v>1992</v>
          </cell>
          <cell r="C1531" t="str">
            <v>HIERRO A-37 Chipa lisa    3/8"</v>
          </cell>
          <cell r="D1531" t="str">
            <v>KG</v>
          </cell>
          <cell r="E1531">
            <v>44160</v>
          </cell>
          <cell r="F1531">
            <v>2417.65</v>
          </cell>
          <cell r="G1531">
            <v>0.19</v>
          </cell>
          <cell r="H1531">
            <v>2877</v>
          </cell>
          <cell r="I1531" t="str">
            <v>66665555555 - IDRD - MEDIA ARITMETICA DE COTIZACIONES</v>
          </cell>
          <cell r="J1531" t="str">
            <v>ACEROS Y HIERROS</v>
          </cell>
        </row>
        <row r="1532">
          <cell r="B1532">
            <v>1995</v>
          </cell>
          <cell r="C1532" t="str">
            <v>ARENA SEMILAVADA DE PEÑA Sin transp.</v>
          </cell>
          <cell r="D1532" t="str">
            <v>M3</v>
          </cell>
          <cell r="E1532">
            <v>44340</v>
          </cell>
          <cell r="F1532">
            <v>73785.72</v>
          </cell>
          <cell r="G1532">
            <v>0.19</v>
          </cell>
          <cell r="H1532">
            <v>87805.01</v>
          </cell>
          <cell r="I1532" t="str">
            <v>666666666252 - IDRD - MEDIA GEOMETRICA COTIZACIONES</v>
          </cell>
          <cell r="J1532" t="str">
            <v>AGREGADOS</v>
          </cell>
        </row>
        <row r="1533">
          <cell r="B1533">
            <v>2000</v>
          </cell>
          <cell r="C1533" t="str">
            <v>CODO 90° GAS 3/4" PAVCO</v>
          </cell>
          <cell r="D1533" t="str">
            <v>UN</v>
          </cell>
          <cell r="F1533">
            <v>0</v>
          </cell>
          <cell r="G1533">
            <v>0</v>
          </cell>
          <cell r="H1533">
            <v>0</v>
          </cell>
          <cell r="J1533" t="str">
            <v>ACCESORIOS HIDROSANITARIOS</v>
          </cell>
        </row>
        <row r="1534">
          <cell r="B1534">
            <v>2001</v>
          </cell>
          <cell r="C1534" t="str">
            <v>PALA No.2 P/CUADRADA CON CABO</v>
          </cell>
          <cell r="D1534" t="str">
            <v>UN</v>
          </cell>
          <cell r="E1534">
            <v>44343</v>
          </cell>
          <cell r="F1534">
            <v>19065.55</v>
          </cell>
          <cell r="G1534">
            <v>0.19</v>
          </cell>
          <cell r="H1534">
            <v>22688</v>
          </cell>
          <cell r="I1534" t="str">
            <v>8956232 - IDRD - MEDIA ARMONICA COTIZACIONES</v>
          </cell>
          <cell r="J1534" t="str">
            <v>HERRAMIENTA</v>
          </cell>
        </row>
        <row r="1535">
          <cell r="B1535">
            <v>2002</v>
          </cell>
          <cell r="C1535" t="str">
            <v>PALA No.2 P/REDONDA  CON CABO</v>
          </cell>
          <cell r="D1535" t="str">
            <v>UN</v>
          </cell>
          <cell r="E1535">
            <v>44343</v>
          </cell>
          <cell r="F1535">
            <v>22749.58</v>
          </cell>
          <cell r="G1535">
            <v>0.19</v>
          </cell>
          <cell r="H1535">
            <v>27072</v>
          </cell>
          <cell r="I1535" t="str">
            <v>555555555555 - IDRD - MEDIANA DE COTIZACIONES</v>
          </cell>
          <cell r="J1535" t="str">
            <v>HERRAMIENTA</v>
          </cell>
        </row>
        <row r="1536">
          <cell r="B1536">
            <v>2003</v>
          </cell>
          <cell r="C1536" t="str">
            <v>PICA 4.5 Lb con Cabo</v>
          </cell>
          <cell r="D1536" t="str">
            <v>UN</v>
          </cell>
          <cell r="F1536">
            <v>0</v>
          </cell>
          <cell r="G1536">
            <v>0</v>
          </cell>
          <cell r="H1536">
            <v>0</v>
          </cell>
          <cell r="J1536" t="str">
            <v>HERRAMIENTA</v>
          </cell>
        </row>
        <row r="1537">
          <cell r="B1537">
            <v>2004</v>
          </cell>
          <cell r="C1537" t="str">
            <v>SIKA 101 MORTERO GRIS 10 KILOS</v>
          </cell>
          <cell r="D1537" t="str">
            <v>KG</v>
          </cell>
          <cell r="F1537">
            <v>0</v>
          </cell>
          <cell r="G1537">
            <v>0</v>
          </cell>
          <cell r="H1537">
            <v>0</v>
          </cell>
          <cell r="J1537" t="str">
            <v>IMPERMEABILIZANTES</v>
          </cell>
        </row>
        <row r="1538">
          <cell r="B1538">
            <v>2005</v>
          </cell>
          <cell r="C1538" t="str">
            <v>TUBO ALCANT CONCRETO MLC  14"  (con anillo)  ETERN</v>
          </cell>
          <cell r="D1538" t="str">
            <v>ML</v>
          </cell>
          <cell r="F1538">
            <v>0</v>
          </cell>
          <cell r="G1538">
            <v>0</v>
          </cell>
          <cell r="H1538">
            <v>0</v>
          </cell>
          <cell r="J1538" t="str">
            <v>TUBOS</v>
          </cell>
        </row>
        <row r="1539">
          <cell r="B1539">
            <v>2006</v>
          </cell>
          <cell r="C1539" t="str">
            <v>TUBO ALCANT CONCRETO MLC  16"  (con anillo)  ETERN</v>
          </cell>
          <cell r="D1539" t="str">
            <v>ML</v>
          </cell>
          <cell r="F1539">
            <v>0</v>
          </cell>
          <cell r="G1539">
            <v>0</v>
          </cell>
          <cell r="H1539">
            <v>0</v>
          </cell>
          <cell r="J1539" t="str">
            <v>TUBOS</v>
          </cell>
        </row>
        <row r="1540">
          <cell r="B1540">
            <v>2007</v>
          </cell>
          <cell r="C1540" t="str">
            <v>TUBO ALCANT CONCRETO MLC  18"  (con anillo)  ETERN</v>
          </cell>
          <cell r="D1540" t="str">
            <v>ML</v>
          </cell>
          <cell r="F1540">
            <v>0</v>
          </cell>
          <cell r="G1540">
            <v>0</v>
          </cell>
          <cell r="H1540">
            <v>0</v>
          </cell>
          <cell r="J1540" t="str">
            <v>TUBOS</v>
          </cell>
        </row>
        <row r="1541">
          <cell r="B1541">
            <v>2008</v>
          </cell>
          <cell r="C1541" t="str">
            <v>TUBO ALCANT CONCRETO MLC  20"  (con anillo)  ETERN</v>
          </cell>
          <cell r="D1541" t="str">
            <v>ML</v>
          </cell>
          <cell r="F1541">
            <v>0</v>
          </cell>
          <cell r="G1541">
            <v>0</v>
          </cell>
          <cell r="H1541">
            <v>0</v>
          </cell>
          <cell r="J1541" t="str">
            <v>TUBOS</v>
          </cell>
        </row>
        <row r="1542">
          <cell r="B1542">
            <v>2009</v>
          </cell>
          <cell r="C1542" t="str">
            <v>TUBO ALCANT CONCRETO MLC  24"  (con anillo)  ETERN</v>
          </cell>
          <cell r="D1542" t="str">
            <v>ML</v>
          </cell>
          <cell r="F1542">
            <v>0</v>
          </cell>
          <cell r="G1542">
            <v>0</v>
          </cell>
          <cell r="H1542">
            <v>0</v>
          </cell>
          <cell r="J1542" t="str">
            <v>TUBOS</v>
          </cell>
        </row>
        <row r="1543">
          <cell r="B1543">
            <v>2010</v>
          </cell>
          <cell r="C1543" t="str">
            <v>TUBO ALCANT CONCRETO MLC 28"  (con anillo)  ETERNI</v>
          </cell>
          <cell r="D1543" t="str">
            <v>ML</v>
          </cell>
          <cell r="F1543">
            <v>0</v>
          </cell>
          <cell r="G1543">
            <v>0</v>
          </cell>
          <cell r="H1543">
            <v>0</v>
          </cell>
          <cell r="J1543" t="str">
            <v>TUBOS</v>
          </cell>
        </row>
        <row r="1544">
          <cell r="B1544">
            <v>2011</v>
          </cell>
          <cell r="C1544" t="str">
            <v>PUERTA BLANCA  .70 x2.00 Mtr MARQUETE ARQUITECT</v>
          </cell>
          <cell r="D1544" t="str">
            <v>UN</v>
          </cell>
          <cell r="F1544">
            <v>0</v>
          </cell>
          <cell r="G1544">
            <v>0</v>
          </cell>
          <cell r="H1544">
            <v>0</v>
          </cell>
          <cell r="J1544" t="str">
            <v>PUERTAS</v>
          </cell>
        </row>
        <row r="1545">
          <cell r="B1545">
            <v>2012</v>
          </cell>
          <cell r="C1545" t="str">
            <v>YEE GRES  6 x 4"  MOORE AA-1A (150)</v>
          </cell>
          <cell r="D1545" t="str">
            <v>UN</v>
          </cell>
          <cell r="F1545">
            <v>0</v>
          </cell>
          <cell r="G1545">
            <v>0</v>
          </cell>
          <cell r="H1545">
            <v>0</v>
          </cell>
          <cell r="J1545" t="str">
            <v>TUBERIA SUBT,REJILLAS,SUMIDER.</v>
          </cell>
        </row>
        <row r="1546">
          <cell r="B1546">
            <v>2014</v>
          </cell>
          <cell r="C1546" t="str">
            <v>MOTOBOMBA JET 1HP</v>
          </cell>
          <cell r="D1546" t="str">
            <v>UN</v>
          </cell>
          <cell r="F1546">
            <v>0</v>
          </cell>
          <cell r="G1546">
            <v>0</v>
          </cell>
          <cell r="H1546">
            <v>0</v>
          </cell>
          <cell r="J1546" t="str">
            <v>EQUIPOS PRESION Y BOMBAS</v>
          </cell>
        </row>
        <row r="1547">
          <cell r="B1547">
            <v>2015</v>
          </cell>
          <cell r="C1547" t="str">
            <v>CHEQUE CORTINA HORIZONTAL TIPO HI ½"   HELBERT</v>
          </cell>
          <cell r="D1547" t="str">
            <v>UN</v>
          </cell>
          <cell r="F1547">
            <v>0</v>
          </cell>
          <cell r="G1547">
            <v>0</v>
          </cell>
          <cell r="H1547">
            <v>0</v>
          </cell>
          <cell r="J1547" t="str">
            <v>REGISTROS Y CHEQUES</v>
          </cell>
        </row>
        <row r="1548">
          <cell r="B1548">
            <v>2016</v>
          </cell>
          <cell r="C1548" t="str">
            <v>CHEQUE CORTINA HORIZONTAL TIPO HI 3/4"   HELBERT</v>
          </cell>
          <cell r="D1548" t="str">
            <v>UN</v>
          </cell>
          <cell r="F1548">
            <v>0</v>
          </cell>
          <cell r="G1548">
            <v>0</v>
          </cell>
          <cell r="H1548">
            <v>0</v>
          </cell>
          <cell r="J1548" t="str">
            <v>REGISTROS Y CHEQUES</v>
          </cell>
        </row>
        <row r="1549">
          <cell r="B1549">
            <v>2017</v>
          </cell>
          <cell r="C1549" t="str">
            <v>ESCOBA FIBRA PLASTICA DURA MANGO DE MADERA</v>
          </cell>
          <cell r="D1549" t="str">
            <v>UN</v>
          </cell>
          <cell r="E1549">
            <v>43501</v>
          </cell>
          <cell r="F1549">
            <v>3697.48</v>
          </cell>
          <cell r="G1549">
            <v>0.19</v>
          </cell>
          <cell r="H1549">
            <v>4400</v>
          </cell>
          <cell r="I1549" t="str">
            <v>555555555555 - IDRD - MEDIANA DE COTIZACIONES</v>
          </cell>
          <cell r="J1549" t="str">
            <v>FERRETERIA Y HERRAMIENTAS</v>
          </cell>
        </row>
        <row r="1550">
          <cell r="B1550">
            <v>2018</v>
          </cell>
          <cell r="C1550" t="str">
            <v>CERRRADURA SCHLAGE TERRAZA ALUM N/G</v>
          </cell>
          <cell r="D1550" t="str">
            <v>UN</v>
          </cell>
          <cell r="F1550">
            <v>0</v>
          </cell>
          <cell r="G1550">
            <v>0</v>
          </cell>
          <cell r="H1550">
            <v>0</v>
          </cell>
          <cell r="J1550" t="str">
            <v>CERRADURAS Y HERRAJES</v>
          </cell>
        </row>
        <row r="1551">
          <cell r="B1551">
            <v>2019</v>
          </cell>
          <cell r="C1551" t="str">
            <v>CERRADURA SCHLAGE OFIC.ALUM N/GEOR</v>
          </cell>
          <cell r="D1551" t="str">
            <v>UN</v>
          </cell>
          <cell r="F1551">
            <v>0</v>
          </cell>
          <cell r="G1551">
            <v>0</v>
          </cell>
          <cell r="H1551">
            <v>0</v>
          </cell>
          <cell r="J1551" t="str">
            <v>CERRADURAS Y HERRAJES</v>
          </cell>
        </row>
        <row r="1552">
          <cell r="B1552">
            <v>2020</v>
          </cell>
          <cell r="C1552" t="str">
            <v>CERRADURA SCHLAGE Dep. ALUM N/GEORG</v>
          </cell>
          <cell r="D1552" t="str">
            <v>UN</v>
          </cell>
          <cell r="E1552">
            <v>44160</v>
          </cell>
          <cell r="F1552">
            <v>29470.59</v>
          </cell>
          <cell r="G1552">
            <v>0.19</v>
          </cell>
          <cell r="H1552">
            <v>35070</v>
          </cell>
          <cell r="I1552" t="str">
            <v>66665555555 - IDRD - MEDIA ARITMETICA DE COTIZACIONES</v>
          </cell>
          <cell r="J1552" t="str">
            <v>CERRADURAS Y HERRAJES</v>
          </cell>
        </row>
        <row r="1553">
          <cell r="B1553">
            <v>2021</v>
          </cell>
          <cell r="C1553" t="str">
            <v>BOMBA ALTA PRESION 3 HP</v>
          </cell>
          <cell r="D1553" t="str">
            <v>UN</v>
          </cell>
          <cell r="F1553">
            <v>0</v>
          </cell>
          <cell r="G1553">
            <v>0</v>
          </cell>
          <cell r="H1553">
            <v>0</v>
          </cell>
          <cell r="J1553" t="str">
            <v>EQUIPOS PRESION Y BOMBAS</v>
          </cell>
        </row>
        <row r="1554">
          <cell r="B1554">
            <v>2022</v>
          </cell>
          <cell r="C1554" t="str">
            <v>CERRADURA SCHLAGE CERROJ/B362 Cromo</v>
          </cell>
          <cell r="D1554" t="str">
            <v>UN</v>
          </cell>
          <cell r="F1554">
            <v>0</v>
          </cell>
          <cell r="G1554">
            <v>0</v>
          </cell>
          <cell r="H1554">
            <v>0</v>
          </cell>
          <cell r="J1554" t="str">
            <v>CERRADURAS Y HERRAJES</v>
          </cell>
        </row>
        <row r="1555">
          <cell r="B1555">
            <v>2023</v>
          </cell>
          <cell r="C1555" t="str">
            <v>CERRADURA SCHLAGE CERROJ/B360 Cromo</v>
          </cell>
          <cell r="D1555" t="str">
            <v>UN</v>
          </cell>
          <cell r="F1555">
            <v>0</v>
          </cell>
          <cell r="G1555">
            <v>0</v>
          </cell>
          <cell r="H1555">
            <v>0</v>
          </cell>
          <cell r="J1555" t="str">
            <v>CERRADURAS Y HERRAJES</v>
          </cell>
        </row>
        <row r="1556">
          <cell r="B1556">
            <v>2024</v>
          </cell>
          <cell r="C1556" t="str">
            <v>HI-PRESS 9 HP</v>
          </cell>
          <cell r="D1556" t="str">
            <v>UN</v>
          </cell>
          <cell r="F1556">
            <v>0</v>
          </cell>
          <cell r="G1556">
            <v>0</v>
          </cell>
          <cell r="H1556">
            <v>0</v>
          </cell>
          <cell r="J1556" t="str">
            <v>EQUIPOS PRESION Y BOMBAS</v>
          </cell>
        </row>
        <row r="1557">
          <cell r="B1557">
            <v>2025</v>
          </cell>
          <cell r="C1557" t="str">
            <v>GEOTEXTIL T 1700</v>
          </cell>
          <cell r="D1557" t="str">
            <v>M2</v>
          </cell>
          <cell r="E1557">
            <v>44305</v>
          </cell>
          <cell r="F1557">
            <v>3241.18</v>
          </cell>
          <cell r="G1557">
            <v>0.19</v>
          </cell>
          <cell r="H1557">
            <v>3857</v>
          </cell>
          <cell r="I1557" t="str">
            <v>8956232 - IDRD - MEDIA ARMONICA COTIZACIONES</v>
          </cell>
          <cell r="J1557" t="str">
            <v>IMPERMEABILIZANTES</v>
          </cell>
        </row>
        <row r="1558">
          <cell r="B1558">
            <v>2026</v>
          </cell>
          <cell r="C1558" t="str">
            <v>CERRADURA SCHLAGE TULIP - WOOD MADERA H380</v>
          </cell>
          <cell r="D1558" t="str">
            <v>UN</v>
          </cell>
          <cell r="F1558">
            <v>0</v>
          </cell>
          <cell r="G1558">
            <v>0</v>
          </cell>
          <cell r="H1558">
            <v>0</v>
          </cell>
          <cell r="J1558" t="str">
            <v>CERRADURAS Y HERRAJES</v>
          </cell>
        </row>
        <row r="1559">
          <cell r="B1559">
            <v>2027</v>
          </cell>
          <cell r="C1559" t="str">
            <v>CERRADURA SCHLAGE ORBIT COBRE H380</v>
          </cell>
          <cell r="D1559" t="str">
            <v>UN</v>
          </cell>
          <cell r="F1559">
            <v>0</v>
          </cell>
          <cell r="G1559">
            <v>0</v>
          </cell>
          <cell r="H1559">
            <v>0</v>
          </cell>
          <cell r="J1559" t="str">
            <v>CERRADURAS Y HERRAJES</v>
          </cell>
        </row>
        <row r="1560">
          <cell r="B1560">
            <v>2028</v>
          </cell>
          <cell r="C1560" t="str">
            <v>CERRADURA SCHLAGE TULIP - WOOD MADERA H387</v>
          </cell>
          <cell r="D1560" t="str">
            <v>UN</v>
          </cell>
          <cell r="F1560">
            <v>0</v>
          </cell>
          <cell r="G1560">
            <v>0</v>
          </cell>
          <cell r="H1560">
            <v>0</v>
          </cell>
          <cell r="J1560" t="str">
            <v>CERRADURAS Y HERRAJES</v>
          </cell>
        </row>
        <row r="1561">
          <cell r="B1561">
            <v>2029</v>
          </cell>
          <cell r="C1561" t="str">
            <v>CERRADURA SCHLAGE ORBIT COBRE H387</v>
          </cell>
          <cell r="D1561" t="str">
            <v>UN</v>
          </cell>
          <cell r="F1561">
            <v>0</v>
          </cell>
          <cell r="G1561">
            <v>0</v>
          </cell>
          <cell r="H1561">
            <v>0</v>
          </cell>
          <cell r="J1561" t="str">
            <v>CERRADURAS Y HERRAJES</v>
          </cell>
        </row>
        <row r="1562">
          <cell r="B1562">
            <v>2030</v>
          </cell>
          <cell r="C1562" t="str">
            <v>ENSAYO HORMIGON TIEMPO FRAGUADO DE HORMIGON</v>
          </cell>
          <cell r="D1562" t="str">
            <v>UN</v>
          </cell>
          <cell r="F1562">
            <v>0</v>
          </cell>
          <cell r="G1562">
            <v>0</v>
          </cell>
          <cell r="H1562">
            <v>0</v>
          </cell>
          <cell r="J1562" t="str">
            <v>ENSAYOS DE LABORATORIO</v>
          </cell>
        </row>
        <row r="1563">
          <cell r="B1563">
            <v>2033</v>
          </cell>
          <cell r="C1563" t="str">
            <v>ENSAYO HORMIGON ROTURA POR COMPRESION DE CILINDRO</v>
          </cell>
          <cell r="D1563" t="str">
            <v>UN</v>
          </cell>
          <cell r="E1563">
            <v>43524</v>
          </cell>
          <cell r="F1563">
            <v>5972.27</v>
          </cell>
          <cell r="G1563">
            <v>0.19</v>
          </cell>
          <cell r="H1563">
            <v>7107</v>
          </cell>
          <cell r="I1563" t="str">
            <v>8956232 - IDRD - MEDIA ARMONICA COTIZACIONES</v>
          </cell>
          <cell r="J1563" t="str">
            <v>ENSAYOS DE LABORATORIO</v>
          </cell>
        </row>
        <row r="1564">
          <cell r="B1564">
            <v>2034</v>
          </cell>
          <cell r="C1564" t="str">
            <v>TEJA BAVARA   AA Ref.763 MOORE</v>
          </cell>
          <cell r="D1564" t="str">
            <v>M2</v>
          </cell>
          <cell r="F1564">
            <v>0</v>
          </cell>
          <cell r="G1564">
            <v>0</v>
          </cell>
          <cell r="H1564">
            <v>0</v>
          </cell>
          <cell r="J1564" t="str">
            <v>CUBIERTAS Y ACCESORIOS</v>
          </cell>
        </row>
        <row r="1565">
          <cell r="B1565">
            <v>2035</v>
          </cell>
          <cell r="C1565" t="str">
            <v>UNION PRESION Ø1½"PVC -S/NORMA ICONTEC</v>
          </cell>
          <cell r="D1565" t="str">
            <v>UN</v>
          </cell>
          <cell r="E1565">
            <v>44306</v>
          </cell>
          <cell r="F1565">
            <v>1537.82</v>
          </cell>
          <cell r="G1565">
            <v>0.19</v>
          </cell>
          <cell r="H1565">
            <v>1830.01</v>
          </cell>
          <cell r="I1565" t="str">
            <v>8956232 - IDRD - MEDIA ARMONICA COTIZACIONES</v>
          </cell>
          <cell r="J1565" t="str">
            <v>ACCESORIOS HIDROSANITARIOS</v>
          </cell>
        </row>
        <row r="1566">
          <cell r="B1566">
            <v>2036</v>
          </cell>
          <cell r="C1566" t="str">
            <v>UNION PRESION PVC Ø3"  S/NORMA ICONTEC</v>
          </cell>
          <cell r="D1566" t="str">
            <v>UN</v>
          </cell>
          <cell r="E1566">
            <v>44160</v>
          </cell>
          <cell r="F1566">
            <v>9649.58</v>
          </cell>
          <cell r="G1566">
            <v>0.19</v>
          </cell>
          <cell r="H1566">
            <v>11483</v>
          </cell>
          <cell r="I1566" t="str">
            <v>66665555555 - IDRD - MEDIA ARITMETICA DE COTIZACIONES</v>
          </cell>
          <cell r="J1566" t="str">
            <v>ACCESORIOS HIDROSANITARIOS</v>
          </cell>
        </row>
        <row r="1567">
          <cell r="B1567">
            <v>2037</v>
          </cell>
          <cell r="C1567" t="str">
            <v>ADAPTADOR PRESION MACHO ROSCADOPVC Ø 1"S/NORMA ICO</v>
          </cell>
          <cell r="D1567" t="str">
            <v>UNI</v>
          </cell>
          <cell r="E1567">
            <v>43853</v>
          </cell>
          <cell r="F1567">
            <v>747.06</v>
          </cell>
          <cell r="G1567">
            <v>0.19</v>
          </cell>
          <cell r="H1567">
            <v>889</v>
          </cell>
          <cell r="I1567" t="str">
            <v>8956232 - IDRD - MEDIA ARMONICA COTIZACIONES</v>
          </cell>
          <cell r="J1567" t="str">
            <v>ACCESORIOS HIDROSANITARIOS</v>
          </cell>
        </row>
        <row r="1568">
          <cell r="B1568">
            <v>2038</v>
          </cell>
          <cell r="C1568" t="str">
            <v>ADAPTADOR PRESION Macho 2" S/NORMA ICONTEC</v>
          </cell>
          <cell r="D1568" t="str">
            <v>UN</v>
          </cell>
          <cell r="E1568">
            <v>44343</v>
          </cell>
          <cell r="F1568">
            <v>5051.26</v>
          </cell>
          <cell r="G1568">
            <v>0.19</v>
          </cell>
          <cell r="H1568">
            <v>6011</v>
          </cell>
          <cell r="I1568" t="str">
            <v>8956232 - IDRD - MEDIA ARMONICA COTIZACIONES</v>
          </cell>
          <cell r="J1568" t="str">
            <v>ACCESORIOS HIDROSANITARIOS</v>
          </cell>
        </row>
        <row r="1569">
          <cell r="B1569">
            <v>2039</v>
          </cell>
          <cell r="C1569" t="str">
            <v>ADAPTADOR PRESION Macho 4" S/NORMA ICONTEC</v>
          </cell>
          <cell r="D1569" t="str">
            <v>UNI</v>
          </cell>
          <cell r="E1569">
            <v>43853</v>
          </cell>
          <cell r="F1569">
            <v>17821.009999999998</v>
          </cell>
          <cell r="G1569">
            <v>0.19</v>
          </cell>
          <cell r="H1569">
            <v>21207</v>
          </cell>
          <cell r="I1569" t="str">
            <v>66665555555 - IDRD - MEDIA ARITMETICA DE COTIZACIONES</v>
          </cell>
          <cell r="J1569" t="str">
            <v>ACCESORIOS HIDROSANITARIOS</v>
          </cell>
        </row>
        <row r="1570">
          <cell r="B1570">
            <v>2040</v>
          </cell>
          <cell r="C1570" t="str">
            <v>ADAPTADOR PRESION Hemb.1"    PAVCO</v>
          </cell>
          <cell r="D1570" t="str">
            <v>UN</v>
          </cell>
          <cell r="E1570">
            <v>44343</v>
          </cell>
          <cell r="F1570">
            <v>1673.11</v>
          </cell>
          <cell r="G1570">
            <v>0.19</v>
          </cell>
          <cell r="H1570">
            <v>1991</v>
          </cell>
          <cell r="I1570" t="str">
            <v>8956232 - IDRD - MEDIA ARMONICA COTIZACIONES</v>
          </cell>
          <cell r="J1570" t="str">
            <v>ACCESORIOS</v>
          </cell>
        </row>
        <row r="1571">
          <cell r="B1571">
            <v>2041</v>
          </cell>
          <cell r="C1571" t="str">
            <v>ADAPTADOR PRESION Hemb.2" S/NORMA ICONTEC</v>
          </cell>
          <cell r="D1571" t="str">
            <v>UN</v>
          </cell>
          <cell r="F1571">
            <v>0</v>
          </cell>
          <cell r="G1571">
            <v>0</v>
          </cell>
          <cell r="H1571">
            <v>0</v>
          </cell>
          <cell r="J1571" t="str">
            <v>ACCESORIOS HIDROSANITARIOS</v>
          </cell>
        </row>
        <row r="1572">
          <cell r="B1572">
            <v>2042</v>
          </cell>
          <cell r="C1572" t="str">
            <v>ADAPTADOR PRESION Hemb.4"    PAVCO</v>
          </cell>
          <cell r="D1572" t="str">
            <v>UN</v>
          </cell>
          <cell r="F1572">
            <v>0</v>
          </cell>
          <cell r="G1572">
            <v>0</v>
          </cell>
          <cell r="H1572">
            <v>0</v>
          </cell>
          <cell r="J1572" t="str">
            <v>ACCESORIOS HIDROSANITARIOS</v>
          </cell>
        </row>
        <row r="1573">
          <cell r="B1573">
            <v>2043</v>
          </cell>
          <cell r="C1573" t="str">
            <v>TAPON PRESION SOLD.3/4" S/NORMA ICONTEC</v>
          </cell>
          <cell r="D1573" t="str">
            <v>UN</v>
          </cell>
          <cell r="F1573">
            <v>0</v>
          </cell>
          <cell r="G1573">
            <v>0</v>
          </cell>
          <cell r="H1573">
            <v>0</v>
          </cell>
          <cell r="J1573" t="str">
            <v>ACCESORIOS HIDROSANITARIOS</v>
          </cell>
        </row>
        <row r="1574">
          <cell r="B1574">
            <v>2044</v>
          </cell>
          <cell r="C1574" t="str">
            <v>TAPON PRESION SOLD. ½"PVC  S/NORMA ICONTEC</v>
          </cell>
          <cell r="D1574" t="str">
            <v>UN</v>
          </cell>
          <cell r="E1574">
            <v>43843</v>
          </cell>
          <cell r="F1574">
            <v>159</v>
          </cell>
          <cell r="G1574">
            <v>0.19</v>
          </cell>
          <cell r="H1574">
            <v>189.21</v>
          </cell>
          <cell r="I1574" t="str">
            <v>860061089 - IDRD - PROYECCIÒN</v>
          </cell>
          <cell r="J1574" t="str">
            <v>ACCESORIOS HIDROSANITARIOS</v>
          </cell>
        </row>
        <row r="1575">
          <cell r="B1575">
            <v>2045</v>
          </cell>
          <cell r="C1575" t="str">
            <v>TAPON PRESION SOLD. 3" S/NORMA ICONTEC</v>
          </cell>
          <cell r="D1575" t="str">
            <v>UN</v>
          </cell>
          <cell r="E1575">
            <v>44160</v>
          </cell>
          <cell r="F1575">
            <v>10466.39</v>
          </cell>
          <cell r="G1575">
            <v>0.19</v>
          </cell>
          <cell r="H1575">
            <v>12455</v>
          </cell>
          <cell r="I1575" t="str">
            <v>66665555555 - IDRD - MEDIA ARITMETICA DE COTIZACIONES</v>
          </cell>
          <cell r="J1575" t="str">
            <v>ACCESORIOS HIDROSANITARIOS</v>
          </cell>
        </row>
        <row r="1576">
          <cell r="B1576">
            <v>2046</v>
          </cell>
          <cell r="C1576" t="str">
            <v>BUJE PRESION PVC SOLD. 2 x1" S/NORMA ICONTEC</v>
          </cell>
          <cell r="D1576" t="str">
            <v>UN</v>
          </cell>
          <cell r="E1576">
            <v>43843</v>
          </cell>
          <cell r="F1576">
            <v>2284.87</v>
          </cell>
          <cell r="G1576">
            <v>0.19</v>
          </cell>
          <cell r="H1576">
            <v>2719</v>
          </cell>
          <cell r="I1576" t="str">
            <v>860061089 - IDRD - PROYECCIÒN</v>
          </cell>
          <cell r="J1576" t="str">
            <v>ACCESORIOS HIDROSANITARIOS</v>
          </cell>
        </row>
        <row r="1577">
          <cell r="B1577">
            <v>2047</v>
          </cell>
          <cell r="C1577" t="str">
            <v>BUJE PRESION SOLD.PVC  3x2" S/NORMA ICONTEC</v>
          </cell>
          <cell r="D1577" t="str">
            <v>UN</v>
          </cell>
          <cell r="E1577">
            <v>43843</v>
          </cell>
          <cell r="F1577">
            <v>8283.19</v>
          </cell>
          <cell r="G1577">
            <v>0.19</v>
          </cell>
          <cell r="H1577">
            <v>9857</v>
          </cell>
          <cell r="I1577" t="str">
            <v>860061089 - IDRD - PROYECCIÒN</v>
          </cell>
          <cell r="J1577" t="str">
            <v>ACCESORIOS HIDROSANITARIOS</v>
          </cell>
        </row>
        <row r="1578">
          <cell r="B1578">
            <v>2048</v>
          </cell>
          <cell r="C1578" t="str">
            <v>TAPON PRESION ROSCADO PVC ½ "S/NORMA ICONTEC</v>
          </cell>
          <cell r="D1578" t="str">
            <v>UN</v>
          </cell>
          <cell r="E1578">
            <v>44306</v>
          </cell>
          <cell r="F1578">
            <v>328.57</v>
          </cell>
          <cell r="G1578">
            <v>0.19</v>
          </cell>
          <cell r="H1578">
            <v>391</v>
          </cell>
          <cell r="I1578" t="str">
            <v>8956232 - IDRD - MEDIA ARMONICA COTIZACIONES</v>
          </cell>
          <cell r="J1578" t="str">
            <v>ACCESORIOS HIDROSANITARIOS</v>
          </cell>
        </row>
        <row r="1579">
          <cell r="B1579">
            <v>2049</v>
          </cell>
          <cell r="C1579" t="str">
            <v>BUJE PRESION ROSC. 2x1"  S/NORMA ICONTEC</v>
          </cell>
          <cell r="D1579" t="str">
            <v>UN</v>
          </cell>
          <cell r="F1579">
            <v>0</v>
          </cell>
          <cell r="G1579">
            <v>0</v>
          </cell>
          <cell r="H1579">
            <v>0</v>
          </cell>
          <cell r="J1579" t="str">
            <v>ACCESORIOS HIDROSANITARIOS</v>
          </cell>
        </row>
        <row r="1580">
          <cell r="B1580">
            <v>2050</v>
          </cell>
          <cell r="C1580" t="str">
            <v>VALVULA DE PIE PRESION 1¼"</v>
          </cell>
          <cell r="D1580" t="str">
            <v>UN</v>
          </cell>
          <cell r="F1580">
            <v>0</v>
          </cell>
          <cell r="G1580">
            <v>0</v>
          </cell>
          <cell r="H1580">
            <v>0</v>
          </cell>
          <cell r="J1580" t="str">
            <v>ACCESORIOS HIDROSANITARIOS</v>
          </cell>
        </row>
        <row r="1581">
          <cell r="B1581">
            <v>2051</v>
          </cell>
          <cell r="C1581" t="str">
            <v>TEE PVC GAS  3/4"</v>
          </cell>
          <cell r="D1581" t="str">
            <v>UN</v>
          </cell>
          <cell r="F1581">
            <v>0</v>
          </cell>
          <cell r="G1581">
            <v>0</v>
          </cell>
          <cell r="H1581">
            <v>0</v>
          </cell>
          <cell r="J1581" t="str">
            <v>ACCESORIOS HIDROSANITARIOS</v>
          </cell>
        </row>
        <row r="1582">
          <cell r="B1582">
            <v>2052</v>
          </cell>
          <cell r="C1582" t="str">
            <v>CODO 90° POLIETILENO 1"  PAVCO</v>
          </cell>
          <cell r="D1582" t="str">
            <v>UN</v>
          </cell>
          <cell r="F1582">
            <v>0</v>
          </cell>
          <cell r="G1582">
            <v>0</v>
          </cell>
          <cell r="H1582">
            <v>0</v>
          </cell>
          <cell r="J1582" t="str">
            <v>ACCESORIOS HIDROSANITARIOS</v>
          </cell>
        </row>
        <row r="1583">
          <cell r="B1583">
            <v>2053</v>
          </cell>
          <cell r="C1583" t="str">
            <v>UNION POLIETILENO  ½"    PAVCO</v>
          </cell>
          <cell r="D1583" t="str">
            <v>UN</v>
          </cell>
          <cell r="F1583">
            <v>0</v>
          </cell>
          <cell r="G1583">
            <v>0</v>
          </cell>
          <cell r="H1583">
            <v>0</v>
          </cell>
          <cell r="J1583" t="str">
            <v>ACCESORIOS HIDROSANITARIOS</v>
          </cell>
        </row>
        <row r="1584">
          <cell r="B1584">
            <v>2054</v>
          </cell>
          <cell r="C1584" t="str">
            <v>REDUCC.POLIETILENO 3/4 x ½"  GAS PAVCO</v>
          </cell>
          <cell r="D1584" t="str">
            <v>UN</v>
          </cell>
          <cell r="F1584">
            <v>0</v>
          </cell>
          <cell r="G1584">
            <v>0</v>
          </cell>
          <cell r="H1584">
            <v>0</v>
          </cell>
          <cell r="J1584" t="str">
            <v>ACCESORIOS HIDROSANITARIOS</v>
          </cell>
        </row>
        <row r="1585">
          <cell r="B1585">
            <v>2055</v>
          </cell>
          <cell r="C1585" t="str">
            <v>INSERTO POLIETILENO 3/4" PAVCO</v>
          </cell>
          <cell r="D1585" t="str">
            <v>UN</v>
          </cell>
          <cell r="F1585">
            <v>0</v>
          </cell>
          <cell r="G1585">
            <v>0</v>
          </cell>
          <cell r="H1585">
            <v>0</v>
          </cell>
          <cell r="J1585" t="str">
            <v>ACCESORIOS HIDROSANITARIOS</v>
          </cell>
        </row>
        <row r="1586">
          <cell r="B1586">
            <v>2056</v>
          </cell>
          <cell r="C1586" t="str">
            <v>TEE CALIENTE    ½"  ULTRATEMP      PAVCO</v>
          </cell>
          <cell r="D1586" t="str">
            <v>UN</v>
          </cell>
          <cell r="F1586">
            <v>0</v>
          </cell>
          <cell r="G1586">
            <v>0</v>
          </cell>
          <cell r="H1586">
            <v>0</v>
          </cell>
          <cell r="J1586" t="str">
            <v>ACCESORIOS HIDROSANITARIOS</v>
          </cell>
        </row>
        <row r="1587">
          <cell r="B1587">
            <v>2057</v>
          </cell>
          <cell r="C1587" t="str">
            <v>LAMINA Galv. Cal. 14  1 x 2 M.</v>
          </cell>
          <cell r="D1587" t="str">
            <v>UN</v>
          </cell>
          <cell r="F1587">
            <v>0</v>
          </cell>
          <cell r="G1587">
            <v>0</v>
          </cell>
          <cell r="H1587">
            <v>0</v>
          </cell>
          <cell r="J1587" t="str">
            <v>ACCESORIOS HIDROSANITARIOS</v>
          </cell>
        </row>
        <row r="1588">
          <cell r="B1588">
            <v>2058</v>
          </cell>
          <cell r="C1588" t="str">
            <v>UNION CPVC Ø3/4"  S/NORMA ICONTEC</v>
          </cell>
          <cell r="D1588" t="str">
            <v>UNI</v>
          </cell>
          <cell r="F1588">
            <v>0</v>
          </cell>
          <cell r="G1588">
            <v>0</v>
          </cell>
          <cell r="H1588">
            <v>0</v>
          </cell>
          <cell r="J1588" t="str">
            <v>ACCESORIOS HIDROSANITARIOS</v>
          </cell>
        </row>
        <row r="1589">
          <cell r="B1589">
            <v>2059</v>
          </cell>
          <cell r="C1589" t="str">
            <v>UNIVERSAL CALIENTE ½"    PAVCO</v>
          </cell>
          <cell r="D1589" t="str">
            <v>UN</v>
          </cell>
          <cell r="F1589">
            <v>0</v>
          </cell>
          <cell r="G1589">
            <v>0</v>
          </cell>
          <cell r="H1589">
            <v>0</v>
          </cell>
          <cell r="J1589" t="str">
            <v>ACCESORIOS HIDROSANITARIOS</v>
          </cell>
        </row>
        <row r="1590">
          <cell r="B1590">
            <v>2060</v>
          </cell>
          <cell r="C1590" t="str">
            <v>LIMPIADOR REMOVEDOR PVC (1/4 Gal)S/NORMA ICONTEC</v>
          </cell>
          <cell r="D1590" t="str">
            <v>UN</v>
          </cell>
          <cell r="E1590">
            <v>44343</v>
          </cell>
          <cell r="F1590">
            <v>29327.73</v>
          </cell>
          <cell r="G1590">
            <v>0.19</v>
          </cell>
          <cell r="H1590">
            <v>34900</v>
          </cell>
          <cell r="I1590" t="str">
            <v>555555555555 - IDRD - MEDIANA DE COTIZACIONES</v>
          </cell>
          <cell r="J1590" t="str">
            <v>LAMINAS</v>
          </cell>
        </row>
        <row r="1591">
          <cell r="B1591">
            <v>2061</v>
          </cell>
          <cell r="C1591" t="str">
            <v>TEE SANITARIA Ø 4" S/NORMA ICONTEC</v>
          </cell>
          <cell r="D1591" t="str">
            <v>UN</v>
          </cell>
          <cell r="E1591">
            <v>44306</v>
          </cell>
          <cell r="F1591">
            <v>10621.85</v>
          </cell>
          <cell r="G1591">
            <v>0.19</v>
          </cell>
          <cell r="H1591">
            <v>12640</v>
          </cell>
          <cell r="I1591" t="str">
            <v>8956232 - IDRD - MEDIA ARMONICA COTIZACIONES</v>
          </cell>
          <cell r="J1591" t="str">
            <v>ACCESORIOS HIDROSANITARIOS</v>
          </cell>
        </row>
        <row r="1592">
          <cell r="B1592">
            <v>2062</v>
          </cell>
          <cell r="C1592" t="str">
            <v>YEE SANITARIA PVC Ø 4" S/NORMA ICONTEC</v>
          </cell>
          <cell r="D1592" t="str">
            <v>UN</v>
          </cell>
          <cell r="E1592">
            <v>44306</v>
          </cell>
          <cell r="F1592">
            <v>15836.14</v>
          </cell>
          <cell r="G1592">
            <v>0.19</v>
          </cell>
          <cell r="H1592">
            <v>18845.009999999998</v>
          </cell>
          <cell r="I1592" t="str">
            <v>555555555555 - IDRD - MEDIANA DE COTIZACIONES</v>
          </cell>
          <cell r="J1592" t="str">
            <v>ACCESORIOS HIDROSANITARIOS</v>
          </cell>
        </row>
        <row r="1593">
          <cell r="B1593">
            <v>2063</v>
          </cell>
          <cell r="C1593" t="str">
            <v>UNION SANITARIA Ø4" PVC  S/NORMA ICONTEC</v>
          </cell>
          <cell r="D1593" t="str">
            <v>UN</v>
          </cell>
          <cell r="E1593">
            <v>44306</v>
          </cell>
          <cell r="F1593">
            <v>4709.24</v>
          </cell>
          <cell r="G1593">
            <v>0.19</v>
          </cell>
          <cell r="H1593">
            <v>5604</v>
          </cell>
          <cell r="I1593" t="str">
            <v>8956232 - IDRD - MEDIA ARMONICA COTIZACIONES</v>
          </cell>
          <cell r="J1593" t="str">
            <v>ACCESORIOS HIDROSANITARIOS</v>
          </cell>
        </row>
        <row r="1594">
          <cell r="B1594">
            <v>2064</v>
          </cell>
          <cell r="C1594" t="str">
            <v>TAPON SANITARIO DE PRUEBA 3" S/NORMA ICONTEC</v>
          </cell>
          <cell r="D1594" t="str">
            <v>UN</v>
          </cell>
          <cell r="E1594">
            <v>43843</v>
          </cell>
          <cell r="F1594">
            <v>667</v>
          </cell>
          <cell r="G1594">
            <v>0.19</v>
          </cell>
          <cell r="H1594">
            <v>793.73</v>
          </cell>
          <cell r="I1594" t="str">
            <v>860061089 - IDRD - PROYECCIÒN</v>
          </cell>
          <cell r="J1594" t="str">
            <v>ACCESORIOS HIDROSANITARIOS</v>
          </cell>
        </row>
        <row r="1595">
          <cell r="B1595">
            <v>2065</v>
          </cell>
          <cell r="C1595" t="str">
            <v>CANALETA 90-292x100 ACRILICA</v>
          </cell>
          <cell r="D1595" t="str">
            <v>UN</v>
          </cell>
          <cell r="F1595">
            <v>0</v>
          </cell>
          <cell r="G1595">
            <v>0</v>
          </cell>
          <cell r="H1595">
            <v>0</v>
          </cell>
          <cell r="J1595" t="str">
            <v>ACCESORIOS CUBIERTA</v>
          </cell>
        </row>
        <row r="1596">
          <cell r="B1596">
            <v>2066</v>
          </cell>
          <cell r="C1596" t="str">
            <v>TEJA ACRILICA No.  6 Ond. 3mm.</v>
          </cell>
          <cell r="D1596" t="str">
            <v>UN</v>
          </cell>
          <cell r="E1596">
            <v>44160</v>
          </cell>
          <cell r="F1596">
            <v>194483.19</v>
          </cell>
          <cell r="G1596">
            <v>0.19</v>
          </cell>
          <cell r="H1596">
            <v>231435</v>
          </cell>
          <cell r="I1596" t="str">
            <v>66665555555 - IDRD - MEDIA ARITMETICA DE COTIZACIONES</v>
          </cell>
          <cell r="J1596" t="str">
            <v>CUBIERTAS</v>
          </cell>
        </row>
        <row r="1597">
          <cell r="B1597">
            <v>2067</v>
          </cell>
          <cell r="C1597" t="str">
            <v>TEJA Tripl.No.1 179x117Acr.3mm</v>
          </cell>
          <cell r="D1597" t="str">
            <v>UN</v>
          </cell>
          <cell r="F1597">
            <v>0</v>
          </cell>
          <cell r="G1597">
            <v>0</v>
          </cell>
          <cell r="H1597">
            <v>0</v>
          </cell>
          <cell r="J1597" t="str">
            <v>CUBIERTAS</v>
          </cell>
        </row>
        <row r="1598">
          <cell r="B1598">
            <v>2069</v>
          </cell>
          <cell r="C1598" t="str">
            <v>FORMAPLAC NORMAL 2.44x1.22  18mm         PIZANO</v>
          </cell>
          <cell r="D1598" t="str">
            <v>UN</v>
          </cell>
          <cell r="F1598">
            <v>0</v>
          </cell>
          <cell r="G1598">
            <v>0</v>
          </cell>
          <cell r="H1598">
            <v>0</v>
          </cell>
          <cell r="J1598" t="str">
            <v>MADERAS</v>
          </cell>
        </row>
        <row r="1599">
          <cell r="B1599">
            <v>2074</v>
          </cell>
          <cell r="C1599" t="str">
            <v>GRIFERIA CONJ. MEZC. L/M.URANO TipoC CR GRlCOL</v>
          </cell>
          <cell r="D1599" t="str">
            <v>UN</v>
          </cell>
          <cell r="F1599">
            <v>0</v>
          </cell>
          <cell r="G1599">
            <v>0</v>
          </cell>
          <cell r="H1599">
            <v>0</v>
          </cell>
          <cell r="J1599" t="str">
            <v>GRIFERIA</v>
          </cell>
        </row>
        <row r="1600">
          <cell r="B1600">
            <v>2075</v>
          </cell>
          <cell r="C1600" t="str">
            <v>PISO TAJO CENEFA 13.5 x 41 CRNA</v>
          </cell>
          <cell r="D1600" t="str">
            <v>UN</v>
          </cell>
          <cell r="F1600">
            <v>0</v>
          </cell>
          <cell r="G1600">
            <v>0</v>
          </cell>
          <cell r="H1600">
            <v>0</v>
          </cell>
          <cell r="J1600" t="str">
            <v>Pisos</v>
          </cell>
        </row>
        <row r="1601">
          <cell r="B1601">
            <v>2076</v>
          </cell>
          <cell r="C1601" t="str">
            <v>DUCHA URANO Conj.Mezc.8"GRICOL</v>
          </cell>
          <cell r="D1601" t="str">
            <v>UN</v>
          </cell>
          <cell r="F1601">
            <v>0</v>
          </cell>
          <cell r="G1601">
            <v>0</v>
          </cell>
          <cell r="H1601">
            <v>0</v>
          </cell>
          <cell r="J1601" t="str">
            <v>GRIFERIA</v>
          </cell>
        </row>
        <row r="1602">
          <cell r="B1602">
            <v>2077</v>
          </cell>
          <cell r="C1602" t="str">
            <v>REGISTRO DUCHA URANO  GRICOL</v>
          </cell>
          <cell r="D1602" t="str">
            <v>UN</v>
          </cell>
          <cell r="F1602">
            <v>0</v>
          </cell>
          <cell r="G1602">
            <v>0</v>
          </cell>
          <cell r="H1602">
            <v>0</v>
          </cell>
          <cell r="J1602" t="str">
            <v>ACCESORIOS</v>
          </cell>
        </row>
        <row r="1603">
          <cell r="B1603">
            <v>2078</v>
          </cell>
          <cell r="C1603" t="str">
            <v>REGADERA DUCHA  VICTORIA  GRICOL</v>
          </cell>
          <cell r="D1603" t="str">
            <v>UN</v>
          </cell>
          <cell r="F1603">
            <v>0</v>
          </cell>
          <cell r="G1603">
            <v>0</v>
          </cell>
          <cell r="H1603">
            <v>0</v>
          </cell>
          <cell r="J1603" t="str">
            <v>ACCESORIOS</v>
          </cell>
        </row>
        <row r="1604">
          <cell r="B1604">
            <v>2079</v>
          </cell>
          <cell r="C1604" t="str">
            <v>LLAVE L/M.URANO Cl      GRICOL</v>
          </cell>
          <cell r="D1604" t="str">
            <v>UN</v>
          </cell>
          <cell r="F1604">
            <v>0</v>
          </cell>
          <cell r="G1604">
            <v>0</v>
          </cell>
          <cell r="H1604">
            <v>0</v>
          </cell>
          <cell r="J1604" t="str">
            <v>GRIFERIA</v>
          </cell>
        </row>
        <row r="1605">
          <cell r="B1605">
            <v>2080</v>
          </cell>
          <cell r="C1605" t="str">
            <v>LLAVE L/M.URANO CONJ.Cl GRICOL</v>
          </cell>
          <cell r="D1605" t="str">
            <v>UN</v>
          </cell>
          <cell r="F1605">
            <v>0</v>
          </cell>
          <cell r="G1605">
            <v>0</v>
          </cell>
          <cell r="H1605">
            <v>0</v>
          </cell>
          <cell r="J1605" t="str">
            <v>GRIFERIA</v>
          </cell>
        </row>
        <row r="1606">
          <cell r="B1606">
            <v>2081</v>
          </cell>
          <cell r="C1606" t="str">
            <v>GRIFERIA CONJ. MEZC. L/M. URANO 8" CR. GRICOL</v>
          </cell>
          <cell r="D1606" t="str">
            <v>UN</v>
          </cell>
          <cell r="F1606">
            <v>0</v>
          </cell>
          <cell r="G1606">
            <v>0</v>
          </cell>
          <cell r="H1606">
            <v>0</v>
          </cell>
          <cell r="J1606" t="str">
            <v>GRIFERIA</v>
          </cell>
        </row>
        <row r="1607">
          <cell r="B1607">
            <v>2082</v>
          </cell>
          <cell r="C1607" t="str">
            <v>GRIFERIA CONJ. MEZC. L/PLATOS PLATINO TIPO CISNE</v>
          </cell>
          <cell r="D1607" t="str">
            <v>UN</v>
          </cell>
          <cell r="F1607">
            <v>0</v>
          </cell>
          <cell r="G1607">
            <v>0</v>
          </cell>
          <cell r="H1607">
            <v>0</v>
          </cell>
          <cell r="J1607" t="str">
            <v>GRIFERIA</v>
          </cell>
        </row>
        <row r="1608">
          <cell r="B1608">
            <v>2083</v>
          </cell>
          <cell r="C1608" t="str">
            <v>ENSAYO NUCLEO CONC-ROTURA D=4"(PARA MUESTRA CAMPO)</v>
          </cell>
          <cell r="D1608" t="str">
            <v>UN</v>
          </cell>
          <cell r="F1608">
            <v>0</v>
          </cell>
          <cell r="G1608">
            <v>0</v>
          </cell>
          <cell r="H1608">
            <v>0</v>
          </cell>
          <cell r="J1608" t="str">
            <v>ENSAYOS DE LABORATORIO</v>
          </cell>
        </row>
        <row r="1609">
          <cell r="B1609">
            <v>2084</v>
          </cell>
          <cell r="C1609" t="str">
            <v>DUCHA PLATINO Conj.Mezc. 8" GRICOL</v>
          </cell>
          <cell r="D1609" t="str">
            <v>UN</v>
          </cell>
          <cell r="F1609">
            <v>0</v>
          </cell>
          <cell r="G1609">
            <v>0</v>
          </cell>
          <cell r="H1609">
            <v>0</v>
          </cell>
          <cell r="J1609" t="str">
            <v>GRIFERIA</v>
          </cell>
        </row>
        <row r="1610">
          <cell r="B1610">
            <v>2085</v>
          </cell>
          <cell r="C1610" t="str">
            <v>REGISTRO DUCHA KRISTHAL GRICOL</v>
          </cell>
          <cell r="D1610" t="str">
            <v>UN</v>
          </cell>
          <cell r="F1610">
            <v>0</v>
          </cell>
          <cell r="G1610">
            <v>0</v>
          </cell>
          <cell r="H1610">
            <v>0</v>
          </cell>
          <cell r="J1610" t="str">
            <v>ACCESORIOS</v>
          </cell>
        </row>
        <row r="1611">
          <cell r="B1611">
            <v>2086</v>
          </cell>
          <cell r="C1611" t="str">
            <v>REGADERA DUCHA GRADUABLE PLATINO  GRICOL</v>
          </cell>
          <cell r="D1611" t="str">
            <v>UN</v>
          </cell>
          <cell r="F1611">
            <v>0</v>
          </cell>
          <cell r="G1611">
            <v>0</v>
          </cell>
          <cell r="H1611">
            <v>0</v>
          </cell>
          <cell r="J1611" t="str">
            <v>ACCESORIOS</v>
          </cell>
        </row>
        <row r="1612">
          <cell r="B1612">
            <v>2087</v>
          </cell>
          <cell r="C1612" t="str">
            <v>ENSAYO NUCLEO CONCRETO D=7.6cm  3"</v>
          </cell>
          <cell r="D1612" t="str">
            <v>UN</v>
          </cell>
          <cell r="F1612">
            <v>0</v>
          </cell>
          <cell r="G1612">
            <v>0</v>
          </cell>
          <cell r="H1612">
            <v>0</v>
          </cell>
          <cell r="J1612" t="str">
            <v>ENSAYOS DE LABORATORIO</v>
          </cell>
        </row>
        <row r="1613">
          <cell r="B1613">
            <v>2088</v>
          </cell>
          <cell r="C1613" t="str">
            <v>GRIFERIA CONJ. MEZC. L/M. PLATINO 8"</v>
          </cell>
          <cell r="D1613" t="str">
            <v>UN</v>
          </cell>
          <cell r="F1613">
            <v>0</v>
          </cell>
          <cell r="G1613">
            <v>0</v>
          </cell>
          <cell r="H1613">
            <v>0</v>
          </cell>
          <cell r="J1613" t="str">
            <v>GRIFERIA</v>
          </cell>
        </row>
        <row r="1614">
          <cell r="B1614">
            <v>2089</v>
          </cell>
          <cell r="C1614" t="str">
            <v>LLAVE TERMNINAL LIVIANA 1/2"-METAL  CROMO</v>
          </cell>
          <cell r="D1614" t="str">
            <v>UN</v>
          </cell>
          <cell r="E1614">
            <v>44160</v>
          </cell>
          <cell r="F1614">
            <v>20392.439999999999</v>
          </cell>
          <cell r="G1614">
            <v>0.19</v>
          </cell>
          <cell r="H1614">
            <v>24267</v>
          </cell>
          <cell r="I1614" t="str">
            <v>66665555555 - IDRD - MEDIA ARITMETICA DE COTIZACIONES</v>
          </cell>
          <cell r="J1614" t="str">
            <v>GRIFERIA</v>
          </cell>
        </row>
        <row r="1615">
          <cell r="B1615">
            <v>2090</v>
          </cell>
          <cell r="C1615" t="str">
            <v>LLAVE TERMINAL Cr.      GRICOL</v>
          </cell>
          <cell r="D1615" t="str">
            <v>UN</v>
          </cell>
          <cell r="F1615">
            <v>0</v>
          </cell>
          <cell r="G1615">
            <v>0</v>
          </cell>
          <cell r="H1615">
            <v>0</v>
          </cell>
          <cell r="J1615" t="str">
            <v>GRIFERIA</v>
          </cell>
        </row>
        <row r="1616">
          <cell r="B1616">
            <v>2091</v>
          </cell>
          <cell r="C1616" t="str">
            <v>LLAVE MANGUERA Amar.    GRICOL</v>
          </cell>
          <cell r="D1616" t="str">
            <v>UN</v>
          </cell>
          <cell r="F1616">
            <v>0</v>
          </cell>
          <cell r="G1616">
            <v>0</v>
          </cell>
          <cell r="H1616">
            <v>0</v>
          </cell>
          <cell r="J1616" t="str">
            <v>GRIFERIA</v>
          </cell>
        </row>
        <row r="1617">
          <cell r="B1617">
            <v>2092</v>
          </cell>
          <cell r="C1617" t="str">
            <v>CANASTILLA L/P  ITALIANA 4" Plast GRICOL</v>
          </cell>
          <cell r="D1617" t="str">
            <v>UN</v>
          </cell>
          <cell r="F1617">
            <v>0</v>
          </cell>
          <cell r="G1617">
            <v>0</v>
          </cell>
          <cell r="H1617">
            <v>0</v>
          </cell>
          <cell r="J1617" t="str">
            <v>ACCESORIOS</v>
          </cell>
        </row>
        <row r="1618">
          <cell r="B1618">
            <v>2093</v>
          </cell>
          <cell r="C1618" t="str">
            <v>SIFON "P" ABS con Adapt.GRICOL</v>
          </cell>
          <cell r="D1618" t="str">
            <v>UN</v>
          </cell>
          <cell r="F1618">
            <v>0</v>
          </cell>
          <cell r="G1618">
            <v>0</v>
          </cell>
          <cell r="H1618">
            <v>0</v>
          </cell>
          <cell r="J1618" t="str">
            <v>ACCESORIOS</v>
          </cell>
        </row>
        <row r="1619">
          <cell r="B1619">
            <v>2094</v>
          </cell>
          <cell r="C1619" t="str">
            <v>GRIFERIA CONJ. MEZC. L/M.URANO 4" CR GRICOL</v>
          </cell>
          <cell r="D1619" t="str">
            <v>UN</v>
          </cell>
          <cell r="F1619">
            <v>0</v>
          </cell>
          <cell r="G1619">
            <v>0</v>
          </cell>
          <cell r="H1619">
            <v>0</v>
          </cell>
          <cell r="J1619" t="str">
            <v>GRIFERIA</v>
          </cell>
        </row>
        <row r="1620">
          <cell r="B1620">
            <v>2095</v>
          </cell>
          <cell r="C1620" t="str">
            <v>DESAGUE ITALIANA Senc.Cr-Gris GRICOL</v>
          </cell>
          <cell r="D1620" t="str">
            <v>UN</v>
          </cell>
          <cell r="F1620">
            <v>0</v>
          </cell>
          <cell r="G1620">
            <v>0</v>
          </cell>
          <cell r="H1620">
            <v>0</v>
          </cell>
          <cell r="J1620" t="str">
            <v>GRIFERIAS,APARATOS,ACCESORIOS</v>
          </cell>
        </row>
        <row r="1621">
          <cell r="B1621">
            <v>2096</v>
          </cell>
          <cell r="C1621" t="str">
            <v>SIFON BOTELLA GRIS  LAVAMANOS</v>
          </cell>
          <cell r="D1621" t="str">
            <v>UN</v>
          </cell>
          <cell r="F1621">
            <v>0</v>
          </cell>
          <cell r="G1621">
            <v>0</v>
          </cell>
          <cell r="H1621">
            <v>0</v>
          </cell>
          <cell r="J1621" t="str">
            <v>ACCESORIOS</v>
          </cell>
        </row>
        <row r="1622">
          <cell r="B1622">
            <v>2097</v>
          </cell>
          <cell r="C1622" t="str">
            <v>DUCHA TELEFONO Cl-Cr GRICOL</v>
          </cell>
          <cell r="D1622" t="str">
            <v>UN</v>
          </cell>
          <cell r="F1622">
            <v>0</v>
          </cell>
          <cell r="G1622">
            <v>0</v>
          </cell>
          <cell r="H1622">
            <v>0</v>
          </cell>
          <cell r="J1622" t="str">
            <v>GRIFERIA</v>
          </cell>
        </row>
        <row r="1623">
          <cell r="B1623">
            <v>2098</v>
          </cell>
          <cell r="C1623" t="str">
            <v>MANIJA L/M.URANO Mezc.4"GRICOL</v>
          </cell>
          <cell r="D1623" t="str">
            <v>UN</v>
          </cell>
          <cell r="F1623">
            <v>0</v>
          </cell>
          <cell r="G1623">
            <v>0</v>
          </cell>
          <cell r="H1623">
            <v>0</v>
          </cell>
          <cell r="J1623" t="str">
            <v>GRIFERIA</v>
          </cell>
        </row>
        <row r="1624">
          <cell r="B1624">
            <v>2099</v>
          </cell>
          <cell r="C1624" t="str">
            <v>MANIJA L/M.KRISTHAL Mezc4"GRICOL</v>
          </cell>
          <cell r="D1624" t="str">
            <v>UN</v>
          </cell>
          <cell r="F1624">
            <v>0</v>
          </cell>
          <cell r="G1624">
            <v>0</v>
          </cell>
          <cell r="H1624">
            <v>0</v>
          </cell>
          <cell r="J1624" t="str">
            <v>GRIFERIA</v>
          </cell>
        </row>
        <row r="1625">
          <cell r="B1625">
            <v>2100</v>
          </cell>
          <cell r="C1625" t="str">
            <v>PIEZA GUAYACAN HOBO  18 x 4 x 2.90M</v>
          </cell>
          <cell r="D1625" t="str">
            <v>UN</v>
          </cell>
          <cell r="E1625">
            <v>43543</v>
          </cell>
          <cell r="F1625">
            <v>75118.490000000005</v>
          </cell>
          <cell r="G1625">
            <v>0.19</v>
          </cell>
          <cell r="H1625">
            <v>89391</v>
          </cell>
          <cell r="I1625" t="str">
            <v>8956232 - IDRD - MEDIA ARMONICA COTIZACIONES</v>
          </cell>
          <cell r="J1625" t="str">
            <v>MADERAS</v>
          </cell>
        </row>
        <row r="1626">
          <cell r="B1626">
            <v>2101</v>
          </cell>
          <cell r="C1626" t="str">
            <v>PIEZA FLORMORADO 18 x 4 x 2.80M</v>
          </cell>
          <cell r="D1626" t="str">
            <v>UN</v>
          </cell>
          <cell r="F1626">
            <v>0</v>
          </cell>
          <cell r="G1626">
            <v>0</v>
          </cell>
          <cell r="H1626">
            <v>0</v>
          </cell>
          <cell r="J1626" t="str">
            <v>MADERAS</v>
          </cell>
        </row>
        <row r="1627">
          <cell r="B1627">
            <v>2102</v>
          </cell>
          <cell r="C1627" t="str">
            <v>PIEZA PINO ROMERON  18 x 4 x 2.90M</v>
          </cell>
          <cell r="D1627" t="str">
            <v>UN</v>
          </cell>
          <cell r="F1627">
            <v>0</v>
          </cell>
          <cell r="G1627">
            <v>0</v>
          </cell>
          <cell r="H1627">
            <v>0</v>
          </cell>
          <cell r="J1627" t="str">
            <v>MADERAS</v>
          </cell>
        </row>
        <row r="1628">
          <cell r="B1628">
            <v>2103</v>
          </cell>
          <cell r="C1628" t="str">
            <v>PIEZA MOHO</v>
          </cell>
          <cell r="D1628" t="str">
            <v>UN</v>
          </cell>
          <cell r="F1628">
            <v>0</v>
          </cell>
          <cell r="G1628">
            <v>0</v>
          </cell>
          <cell r="H1628">
            <v>0</v>
          </cell>
          <cell r="J1628" t="str">
            <v>MADERAS</v>
          </cell>
        </row>
        <row r="1629">
          <cell r="B1629">
            <v>2104</v>
          </cell>
          <cell r="C1629" t="str">
            <v>PIEZA SAPAN  18 x 4 x 2.90M</v>
          </cell>
          <cell r="D1629" t="str">
            <v>UN</v>
          </cell>
          <cell r="F1629">
            <v>0</v>
          </cell>
          <cell r="G1629">
            <v>0</v>
          </cell>
          <cell r="H1629">
            <v>0</v>
          </cell>
          <cell r="J1629" t="str">
            <v>MADERAS</v>
          </cell>
        </row>
        <row r="1630">
          <cell r="B1630">
            <v>2105</v>
          </cell>
          <cell r="C1630" t="str">
            <v>PIEZA OTOBO</v>
          </cell>
          <cell r="D1630" t="str">
            <v>UN</v>
          </cell>
          <cell r="F1630">
            <v>0</v>
          </cell>
          <cell r="G1630">
            <v>0</v>
          </cell>
          <cell r="H1630">
            <v>0</v>
          </cell>
          <cell r="J1630" t="str">
            <v>MADERAS</v>
          </cell>
        </row>
        <row r="1631">
          <cell r="B1631">
            <v>2106</v>
          </cell>
          <cell r="C1631" t="str">
            <v>CERCO ORDINARIO (8cmx8cm) L=3M usar CIO-000885</v>
          </cell>
          <cell r="D1631" t="str">
            <v>UNI</v>
          </cell>
          <cell r="E1631">
            <v>44273</v>
          </cell>
          <cell r="F1631">
            <v>17704.47</v>
          </cell>
          <cell r="G1631">
            <v>0.19</v>
          </cell>
          <cell r="H1631">
            <v>21068.32</v>
          </cell>
          <cell r="I1631" t="str">
            <v>860061089 - IDRD - PROYECCIÒN</v>
          </cell>
          <cell r="J1631" t="str">
            <v>MADERAS</v>
          </cell>
        </row>
        <row r="1632">
          <cell r="B1632">
            <v>2107</v>
          </cell>
          <cell r="C1632" t="str">
            <v>LISTON EN VIROLA/TECHO</v>
          </cell>
          <cell r="D1632" t="str">
            <v>M2</v>
          </cell>
          <cell r="F1632">
            <v>0</v>
          </cell>
          <cell r="G1632">
            <v>0</v>
          </cell>
          <cell r="H1632">
            <v>0</v>
          </cell>
          <cell r="J1632" t="str">
            <v>MADERAS</v>
          </cell>
        </row>
        <row r="1633">
          <cell r="B1633">
            <v>2109</v>
          </cell>
          <cell r="C1633" t="str">
            <v>HIDROSELLO ALCANT NOVAFORT 250MM PAVCO</v>
          </cell>
          <cell r="D1633" t="str">
            <v>UN</v>
          </cell>
          <cell r="E1633">
            <v>43752</v>
          </cell>
          <cell r="F1633">
            <v>5905.88</v>
          </cell>
          <cell r="G1633">
            <v>0.19</v>
          </cell>
          <cell r="H1633">
            <v>7028</v>
          </cell>
          <cell r="I1633" t="str">
            <v>666665454444 - IDRD - MENOR PRECIO DE COTIZACIONES</v>
          </cell>
          <cell r="J1633" t="str">
            <v>ACCESORIOS TUBERIA SUBTERRANEA</v>
          </cell>
        </row>
        <row r="1634">
          <cell r="B1634">
            <v>2110</v>
          </cell>
          <cell r="C1634" t="str">
            <v>PISO TAJO ANGULO 13 x 13 CRNA</v>
          </cell>
          <cell r="D1634" t="str">
            <v>UN</v>
          </cell>
          <cell r="F1634">
            <v>0</v>
          </cell>
          <cell r="G1634">
            <v>0</v>
          </cell>
          <cell r="H1634">
            <v>0</v>
          </cell>
          <cell r="J1634" t="str">
            <v>Pisos</v>
          </cell>
        </row>
        <row r="1635">
          <cell r="B1635">
            <v>2111</v>
          </cell>
          <cell r="C1635" t="str">
            <v>HIDROSELLO ALCANT NOVAFORT 315MM PAVCO</v>
          </cell>
          <cell r="D1635" t="str">
            <v>UN</v>
          </cell>
          <cell r="E1635">
            <v>43752</v>
          </cell>
          <cell r="F1635">
            <v>12388.23</v>
          </cell>
          <cell r="G1635">
            <v>0.19</v>
          </cell>
          <cell r="H1635">
            <v>14741.99</v>
          </cell>
          <cell r="I1635" t="str">
            <v>666665454444 - IDRD - MENOR PRECIO DE COTIZACIONES</v>
          </cell>
          <cell r="J1635" t="str">
            <v>ACCESORIOS TUBERIA SUBTERRANEA</v>
          </cell>
        </row>
        <row r="1636">
          <cell r="B1636">
            <v>2112</v>
          </cell>
          <cell r="C1636" t="str">
            <v>HIDROSELLO ALCANT NOVAFORT 400MM PAVCO</v>
          </cell>
          <cell r="D1636" t="str">
            <v>UN</v>
          </cell>
          <cell r="F1636">
            <v>0</v>
          </cell>
          <cell r="G1636">
            <v>0</v>
          </cell>
          <cell r="H1636">
            <v>0</v>
          </cell>
          <cell r="J1636" t="str">
            <v>ACCESORIOS TUBERIA SUBTERRANEA</v>
          </cell>
        </row>
        <row r="1637">
          <cell r="B1637">
            <v>2113</v>
          </cell>
          <cell r="C1637" t="str">
            <v>HIDROSELLO ALCANT NOVAFORT 450MM PAVCO</v>
          </cell>
          <cell r="D1637" t="str">
            <v>UN</v>
          </cell>
          <cell r="F1637">
            <v>0</v>
          </cell>
          <cell r="G1637">
            <v>0</v>
          </cell>
          <cell r="H1637">
            <v>0</v>
          </cell>
          <cell r="J1637" t="str">
            <v>ACCESORIOS TUBERIA SUBTERRANEA</v>
          </cell>
        </row>
        <row r="1638">
          <cell r="B1638">
            <v>2114</v>
          </cell>
          <cell r="C1638" t="str">
            <v>HIDROSELLO ALCANT NOVAFORT 500MM PAVCO</v>
          </cell>
          <cell r="D1638" t="str">
            <v>UN</v>
          </cell>
          <cell r="F1638">
            <v>0</v>
          </cell>
          <cell r="G1638">
            <v>0</v>
          </cell>
          <cell r="H1638">
            <v>0</v>
          </cell>
          <cell r="J1638" t="str">
            <v>ACCESORIOS TUBERIA SUBTERRANEA</v>
          </cell>
        </row>
        <row r="1639">
          <cell r="B1639">
            <v>2117</v>
          </cell>
          <cell r="C1639" t="str">
            <v>CASCO DE SEGURIDAD DIELECTRICO CON RATCHET</v>
          </cell>
          <cell r="D1639" t="str">
            <v>UN</v>
          </cell>
          <cell r="E1639">
            <v>44233</v>
          </cell>
          <cell r="F1639">
            <v>18193.28</v>
          </cell>
          <cell r="G1639">
            <v>0.19</v>
          </cell>
          <cell r="H1639">
            <v>21650</v>
          </cell>
          <cell r="I1639" t="str">
            <v>555555555555 - IDRD - MEDIANA DE COTIZACIONES</v>
          </cell>
          <cell r="J1639" t="str">
            <v>FERRETERIA Y HERRAMIENTAS</v>
          </cell>
        </row>
        <row r="1640">
          <cell r="B1640">
            <v>2119</v>
          </cell>
          <cell r="C1640" t="str">
            <v>MONOGAFA CON MONTURA</v>
          </cell>
          <cell r="D1640" t="str">
            <v>UN</v>
          </cell>
          <cell r="E1640">
            <v>44341</v>
          </cell>
          <cell r="F1640">
            <v>7813.45</v>
          </cell>
          <cell r="G1640">
            <v>0.19</v>
          </cell>
          <cell r="H1640">
            <v>9298.01</v>
          </cell>
          <cell r="I1640" t="str">
            <v>8956232 - IDRD - MEDIA ARMONICA COTIZACIONES</v>
          </cell>
          <cell r="J1640" t="str">
            <v>EQUIPO DE SEGURIDAD INDUSTRIAL</v>
          </cell>
        </row>
        <row r="1641">
          <cell r="B1641">
            <v>2120</v>
          </cell>
          <cell r="C1641" t="str">
            <v>ANTEOJO DE Seg. COPA    ARSEG</v>
          </cell>
          <cell r="D1641" t="str">
            <v>UN</v>
          </cell>
          <cell r="F1641">
            <v>0</v>
          </cell>
          <cell r="G1641">
            <v>0</v>
          </cell>
          <cell r="H1641">
            <v>0</v>
          </cell>
          <cell r="J1641" t="str">
            <v>EQUIPO DE SEGURIDAD INDUSTRIAL</v>
          </cell>
        </row>
        <row r="1642">
          <cell r="B1642">
            <v>2121</v>
          </cell>
          <cell r="C1642" t="str">
            <v>ANTEOJO TIPO COPA   ARSEG</v>
          </cell>
          <cell r="D1642" t="str">
            <v>UN</v>
          </cell>
          <cell r="F1642">
            <v>0</v>
          </cell>
          <cell r="G1642">
            <v>0</v>
          </cell>
          <cell r="H1642">
            <v>0</v>
          </cell>
          <cell r="J1642" t="str">
            <v>EQUIPO DE SEGURIDAD INDUSTRIAL</v>
          </cell>
        </row>
        <row r="1643">
          <cell r="B1643">
            <v>2122</v>
          </cell>
          <cell r="C1643" t="str">
            <v>ALFOMBRA PAVCO MALAGA sahara Inst.</v>
          </cell>
          <cell r="D1643" t="str">
            <v>M2</v>
          </cell>
          <cell r="F1643">
            <v>0</v>
          </cell>
          <cell r="G1643">
            <v>0</v>
          </cell>
          <cell r="H1643">
            <v>0</v>
          </cell>
          <cell r="J1643" t="str">
            <v>ENCHAPES,PISOS,ALFOMBRAS,PAPEL</v>
          </cell>
        </row>
        <row r="1644">
          <cell r="B1644">
            <v>2123</v>
          </cell>
          <cell r="C1644" t="str">
            <v>ALFOMBRA PAVCO IMPERIAL   Inst</v>
          </cell>
          <cell r="D1644" t="str">
            <v>M2</v>
          </cell>
          <cell r="F1644">
            <v>0</v>
          </cell>
          <cell r="G1644">
            <v>0</v>
          </cell>
          <cell r="H1644">
            <v>0</v>
          </cell>
          <cell r="J1644" t="str">
            <v>ENCHAPES,PISOS,ALFOMBRAS,PAPEL</v>
          </cell>
        </row>
        <row r="1645">
          <cell r="B1645">
            <v>2125</v>
          </cell>
          <cell r="C1645" t="str">
            <v>ALFOMBRA PAVCO TUNEZ II Inst.</v>
          </cell>
          <cell r="D1645" t="str">
            <v>M2</v>
          </cell>
          <cell r="F1645">
            <v>0</v>
          </cell>
          <cell r="G1645">
            <v>0</v>
          </cell>
          <cell r="H1645">
            <v>0</v>
          </cell>
          <cell r="J1645" t="str">
            <v>ENCHAPES,PISOS,ALFOMBRAS,PAPEL</v>
          </cell>
        </row>
        <row r="1646">
          <cell r="B1646">
            <v>2126</v>
          </cell>
          <cell r="C1646" t="str">
            <v>ALFOMBRA PAVCO IGUAZU Inst.</v>
          </cell>
          <cell r="D1646" t="str">
            <v>M2</v>
          </cell>
          <cell r="F1646">
            <v>0</v>
          </cell>
          <cell r="G1646">
            <v>0</v>
          </cell>
          <cell r="H1646">
            <v>0</v>
          </cell>
          <cell r="J1646" t="str">
            <v>ENCHAPES,PISOS,ALFOMBRAS,PAPEL</v>
          </cell>
        </row>
        <row r="1647">
          <cell r="B1647">
            <v>2127</v>
          </cell>
          <cell r="C1647" t="str">
            <v>ALFOMBRA PAVCO SOLAR Inst.</v>
          </cell>
          <cell r="D1647" t="str">
            <v>M2</v>
          </cell>
          <cell r="F1647">
            <v>0</v>
          </cell>
          <cell r="G1647">
            <v>0</v>
          </cell>
          <cell r="H1647">
            <v>0</v>
          </cell>
          <cell r="J1647" t="str">
            <v>ENCHAPES,PISOS,ALFOMBRAS,PAPEL</v>
          </cell>
        </row>
        <row r="1648">
          <cell r="B1648">
            <v>2128</v>
          </cell>
          <cell r="C1648" t="str">
            <v>MASTICO LIQUIDO(1 GALON) PAVCO</v>
          </cell>
          <cell r="D1648" t="str">
            <v>UN</v>
          </cell>
          <cell r="F1648">
            <v>0</v>
          </cell>
          <cell r="G1648">
            <v>0</v>
          </cell>
          <cell r="H1648">
            <v>0</v>
          </cell>
          <cell r="J1648" t="str">
            <v>ENCHAPES,PISOS,ALFOMBRAS,PAPEL</v>
          </cell>
        </row>
        <row r="1649">
          <cell r="B1649">
            <v>2129</v>
          </cell>
          <cell r="C1649" t="str">
            <v>MASTICO POLVO  (1 SACO)  PAVCO</v>
          </cell>
          <cell r="D1649" t="str">
            <v>UN</v>
          </cell>
          <cell r="F1649">
            <v>0</v>
          </cell>
          <cell r="G1649">
            <v>0</v>
          </cell>
          <cell r="H1649">
            <v>0</v>
          </cell>
          <cell r="J1649" t="str">
            <v>ENCHAPES,PISOS,ALFOMBRAS,PAPEL</v>
          </cell>
        </row>
        <row r="1650">
          <cell r="B1650">
            <v>2130</v>
          </cell>
          <cell r="C1650" t="str">
            <v>CERRADURA SAFE Dep.SEG 140A CLAS ST</v>
          </cell>
          <cell r="D1650" t="str">
            <v>UN</v>
          </cell>
          <cell r="F1650">
            <v>0</v>
          </cell>
          <cell r="G1650">
            <v>0</v>
          </cell>
          <cell r="H1650">
            <v>0</v>
          </cell>
          <cell r="J1650" t="str">
            <v>VIDRIOS Y ESPEJOS</v>
          </cell>
        </row>
        <row r="1651">
          <cell r="B1651">
            <v>2131</v>
          </cell>
          <cell r="C1651" t="str">
            <v>ARMADURA DE TAPA Y PLACA PARA POZO DE INSPECCION</v>
          </cell>
          <cell r="D1651" t="str">
            <v>UN</v>
          </cell>
          <cell r="F1651">
            <v>0</v>
          </cell>
          <cell r="G1651">
            <v>0</v>
          </cell>
          <cell r="H1651">
            <v>0</v>
          </cell>
          <cell r="J1651" t="str">
            <v>ACEROS,HIERROS/MALLAS,CERCHAS</v>
          </cell>
        </row>
        <row r="1652">
          <cell r="B1652">
            <v>2132</v>
          </cell>
          <cell r="C1652" t="str">
            <v>CAJA INSPECCION h=30 cm       FIBRIT</v>
          </cell>
          <cell r="D1652" t="str">
            <v>UN</v>
          </cell>
          <cell r="F1652">
            <v>0</v>
          </cell>
          <cell r="G1652">
            <v>0</v>
          </cell>
          <cell r="H1652">
            <v>0</v>
          </cell>
          <cell r="J1652" t="str">
            <v>TUBERIA SUBT,REJILLAS,SUMIDER.</v>
          </cell>
        </row>
        <row r="1653">
          <cell r="B1653">
            <v>2133</v>
          </cell>
          <cell r="C1653" t="str">
            <v>PISO SILEX  41X 41 CRNA</v>
          </cell>
          <cell r="D1653" t="str">
            <v>M2</v>
          </cell>
          <cell r="F1653">
            <v>0</v>
          </cell>
          <cell r="G1653">
            <v>0</v>
          </cell>
          <cell r="H1653">
            <v>0</v>
          </cell>
          <cell r="J1653" t="str">
            <v>Enchapes y Pisos</v>
          </cell>
        </row>
        <row r="1654">
          <cell r="B1654">
            <v>2135</v>
          </cell>
          <cell r="C1654" t="str">
            <v>PISO SAVONA 41x41 CRNA</v>
          </cell>
          <cell r="D1654" t="str">
            <v>M2</v>
          </cell>
          <cell r="F1654">
            <v>0</v>
          </cell>
          <cell r="G1654">
            <v>0</v>
          </cell>
          <cell r="H1654">
            <v>0</v>
          </cell>
          <cell r="J1654" t="str">
            <v>Pisos</v>
          </cell>
        </row>
        <row r="1655">
          <cell r="B1655">
            <v>2137</v>
          </cell>
          <cell r="C1655" t="str">
            <v>CONO DE ABRAMS (Alquiler)</v>
          </cell>
          <cell r="D1655" t="str">
            <v>DD</v>
          </cell>
          <cell r="E1655">
            <v>44251</v>
          </cell>
          <cell r="F1655">
            <v>1176.47</v>
          </cell>
          <cell r="G1655">
            <v>0.19</v>
          </cell>
          <cell r="H1655">
            <v>1400</v>
          </cell>
          <cell r="I1655" t="str">
            <v>555555555555 - IDRD - MEDIANA DE COTIZACIONES</v>
          </cell>
          <cell r="J1655" t="str">
            <v>ENSAYOS DE LABORATORIO</v>
          </cell>
        </row>
        <row r="1656">
          <cell r="B1656">
            <v>2138</v>
          </cell>
          <cell r="C1656" t="str">
            <v>LADRILLO REJILLA YOMASA 24x12x7 Osc. Obra</v>
          </cell>
          <cell r="D1656" t="str">
            <v>UN</v>
          </cell>
          <cell r="F1656">
            <v>0</v>
          </cell>
          <cell r="G1656">
            <v>0</v>
          </cell>
          <cell r="H1656">
            <v>0</v>
          </cell>
          <cell r="J1656" t="str">
            <v>LADRILLO BOGOTA</v>
          </cell>
        </row>
        <row r="1657">
          <cell r="B1657">
            <v>2140</v>
          </cell>
          <cell r="C1657" t="str">
            <v>TOPE DE RESORTE PARA PUERTA</v>
          </cell>
          <cell r="D1657" t="str">
            <v>UN</v>
          </cell>
          <cell r="F1657">
            <v>0</v>
          </cell>
          <cell r="G1657">
            <v>0</v>
          </cell>
          <cell r="H1657">
            <v>0</v>
          </cell>
          <cell r="J1657" t="str">
            <v>VIDRIOS Y ESPEJOS</v>
          </cell>
        </row>
        <row r="1658">
          <cell r="B1658">
            <v>2141</v>
          </cell>
          <cell r="C1658" t="str">
            <v>RECEBO MEJORADO CANTERA   planta</v>
          </cell>
          <cell r="D1658" t="str">
            <v>M3</v>
          </cell>
          <cell r="F1658">
            <v>0</v>
          </cell>
          <cell r="G1658">
            <v>0</v>
          </cell>
          <cell r="H1658">
            <v>0</v>
          </cell>
          <cell r="J1658" t="str">
            <v>AGREGADOS CONCRETOS Y MORTEROS</v>
          </cell>
        </row>
        <row r="1659">
          <cell r="B1659">
            <v>2142</v>
          </cell>
          <cell r="C1659" t="str">
            <v>CANDADO T.italiano 5x7,8cm   YALE</v>
          </cell>
          <cell r="D1659" t="str">
            <v>UN</v>
          </cell>
          <cell r="E1659">
            <v>44340</v>
          </cell>
          <cell r="F1659">
            <v>41932.769999999997</v>
          </cell>
          <cell r="G1659">
            <v>0.19</v>
          </cell>
          <cell r="H1659">
            <v>49900</v>
          </cell>
          <cell r="I1659" t="str">
            <v>555555555555 - IDRD - MEDIANA DE COTIZACIONES</v>
          </cell>
          <cell r="J1659" t="str">
            <v>FERRETERIA</v>
          </cell>
        </row>
        <row r="1660">
          <cell r="B1660">
            <v>2143</v>
          </cell>
          <cell r="C1660" t="str">
            <v>BLOQUE #3 YOMASA 31.5x23x7 Perforado Obra</v>
          </cell>
          <cell r="D1660" t="str">
            <v>UN</v>
          </cell>
          <cell r="F1660">
            <v>0</v>
          </cell>
          <cell r="G1660">
            <v>0</v>
          </cell>
          <cell r="H1660">
            <v>0</v>
          </cell>
          <cell r="J1660" t="str">
            <v>BLOQUE BOGOTA</v>
          </cell>
        </row>
        <row r="1661">
          <cell r="B1661">
            <v>2144</v>
          </cell>
          <cell r="C1661" t="str">
            <v>TUBO Circ  1''</v>
          </cell>
          <cell r="D1661" t="str">
            <v>ML</v>
          </cell>
          <cell r="F1661">
            <v>0</v>
          </cell>
          <cell r="G1661">
            <v>0</v>
          </cell>
          <cell r="H1661">
            <v>0</v>
          </cell>
          <cell r="J1661" t="str">
            <v>PERFILES Y DIVISIONES</v>
          </cell>
        </row>
        <row r="1662">
          <cell r="B1662">
            <v>2145</v>
          </cell>
          <cell r="C1662" t="str">
            <v>BLOQUE #4S YOMASA 30x20x10 Perforado Obra</v>
          </cell>
          <cell r="D1662" t="str">
            <v>UN</v>
          </cell>
          <cell r="F1662">
            <v>0</v>
          </cell>
          <cell r="G1662">
            <v>0</v>
          </cell>
          <cell r="H1662">
            <v>0</v>
          </cell>
          <cell r="J1662" t="str">
            <v>BLOQUE BOGOTA</v>
          </cell>
        </row>
        <row r="1663">
          <cell r="B1663">
            <v>2146</v>
          </cell>
          <cell r="C1663" t="str">
            <v>CANDADO T.italiano 4x6,2cm   YALE</v>
          </cell>
          <cell r="D1663" t="str">
            <v>UN</v>
          </cell>
          <cell r="E1663">
            <v>44340</v>
          </cell>
          <cell r="F1663">
            <v>33781.51</v>
          </cell>
          <cell r="G1663">
            <v>0.19</v>
          </cell>
          <cell r="H1663">
            <v>40200</v>
          </cell>
          <cell r="I1663" t="str">
            <v>66665555555 - IDRD - MEDIA ARITMETICA DE COTIZACIONES</v>
          </cell>
          <cell r="J1663" t="str">
            <v>FERRETERIA</v>
          </cell>
        </row>
        <row r="1664">
          <cell r="B1664">
            <v>2147</v>
          </cell>
          <cell r="C1664" t="str">
            <v>CANDADO T.alem. 5,5x7,8cm YALE</v>
          </cell>
          <cell r="D1664" t="str">
            <v>UN</v>
          </cell>
          <cell r="F1664">
            <v>0</v>
          </cell>
          <cell r="G1664">
            <v>0</v>
          </cell>
          <cell r="H1664">
            <v>0</v>
          </cell>
          <cell r="J1664" t="str">
            <v>FERRETERIA</v>
          </cell>
        </row>
        <row r="1665">
          <cell r="B1665">
            <v>2148</v>
          </cell>
          <cell r="C1665" t="str">
            <v>BLOQUE #5S YOMASA 30x20x12 Perforado Obra</v>
          </cell>
          <cell r="D1665" t="str">
            <v>UN</v>
          </cell>
          <cell r="F1665">
            <v>0</v>
          </cell>
          <cell r="G1665">
            <v>0</v>
          </cell>
          <cell r="H1665">
            <v>0</v>
          </cell>
          <cell r="J1665" t="str">
            <v>BLOQUE BOGOTA</v>
          </cell>
        </row>
        <row r="1666">
          <cell r="B1666">
            <v>2149</v>
          </cell>
          <cell r="C1666" t="str">
            <v>TUBULAR ANOLOK 1x1</v>
          </cell>
          <cell r="D1666" t="str">
            <v>ML</v>
          </cell>
          <cell r="F1666">
            <v>0</v>
          </cell>
          <cell r="G1666">
            <v>0</v>
          </cell>
          <cell r="H1666">
            <v>0</v>
          </cell>
          <cell r="J1666" t="str">
            <v>PERFILES Y DIVISIONES</v>
          </cell>
        </row>
        <row r="1667">
          <cell r="B1667">
            <v>2150</v>
          </cell>
          <cell r="C1667" t="str">
            <v>TUBULAR Al. CRUDO 1x1</v>
          </cell>
          <cell r="D1667" t="str">
            <v>ML</v>
          </cell>
          <cell r="F1667">
            <v>0</v>
          </cell>
          <cell r="G1667">
            <v>0</v>
          </cell>
          <cell r="H1667">
            <v>0</v>
          </cell>
          <cell r="J1667" t="str">
            <v>PERFILES Y DIVISIONES</v>
          </cell>
        </row>
        <row r="1668">
          <cell r="B1668">
            <v>2151</v>
          </cell>
          <cell r="C1668" t="str">
            <v>TUBULAR Al. CRUDO 2x1</v>
          </cell>
          <cell r="D1668" t="str">
            <v>ML</v>
          </cell>
          <cell r="F1668">
            <v>0</v>
          </cell>
          <cell r="G1668">
            <v>0</v>
          </cell>
          <cell r="H1668">
            <v>0</v>
          </cell>
          <cell r="J1668" t="str">
            <v>PERFILES Y DIVISIONES</v>
          </cell>
        </row>
        <row r="1669">
          <cell r="B1669">
            <v>2152</v>
          </cell>
          <cell r="C1669" t="str">
            <v>TUBULAR ANOLOK 2x1</v>
          </cell>
          <cell r="D1669" t="str">
            <v>ML</v>
          </cell>
          <cell r="F1669">
            <v>0</v>
          </cell>
          <cell r="G1669">
            <v>0</v>
          </cell>
          <cell r="H1669">
            <v>0</v>
          </cell>
          <cell r="J1669" t="str">
            <v>PERFILES Y DIVISIONES</v>
          </cell>
        </row>
        <row r="1670">
          <cell r="B1670">
            <v>2153</v>
          </cell>
          <cell r="C1670" t="str">
            <v>LADRILLO REJILLA  YOMASA 24x12x6 Canela Obra</v>
          </cell>
          <cell r="D1670" t="str">
            <v>UN</v>
          </cell>
          <cell r="E1670">
            <v>43839</v>
          </cell>
          <cell r="F1670">
            <v>570</v>
          </cell>
          <cell r="G1670">
            <v>0</v>
          </cell>
          <cell r="H1670">
            <v>570</v>
          </cell>
          <cell r="I1670" t="str">
            <v>860061089 - IDRD - PROYECCIÒN</v>
          </cell>
          <cell r="J1670" t="str">
            <v>LADRILLO BOGOTA</v>
          </cell>
        </row>
        <row r="1671">
          <cell r="B1671">
            <v>2154</v>
          </cell>
          <cell r="C1671" t="str">
            <v>CANDADO T.alem. 6,5x9,1cm YALE</v>
          </cell>
          <cell r="D1671" t="str">
            <v>UN</v>
          </cell>
          <cell r="F1671">
            <v>0</v>
          </cell>
          <cell r="G1671">
            <v>0</v>
          </cell>
          <cell r="H1671">
            <v>0</v>
          </cell>
          <cell r="J1671" t="str">
            <v>FERRETERIA</v>
          </cell>
        </row>
        <row r="1672">
          <cell r="B1672">
            <v>2155</v>
          </cell>
          <cell r="C1672" t="str">
            <v>RECEBO MEJORADO CANTERA Obra</v>
          </cell>
          <cell r="D1672" t="str">
            <v>M3</v>
          </cell>
          <cell r="F1672">
            <v>0</v>
          </cell>
          <cell r="G1672">
            <v>0</v>
          </cell>
          <cell r="H1672">
            <v>0</v>
          </cell>
          <cell r="J1672" t="str">
            <v>AGREGADOS CONCRETOS Y MORTEROS</v>
          </cell>
        </row>
        <row r="1673">
          <cell r="B1673">
            <v>2156</v>
          </cell>
          <cell r="C1673" t="str">
            <v>REJILLA PLASTICA 3x2" C/sosco cte.</v>
          </cell>
          <cell r="D1673" t="str">
            <v>UN</v>
          </cell>
          <cell r="F1673">
            <v>0</v>
          </cell>
          <cell r="G1673">
            <v>0</v>
          </cell>
          <cell r="H1673">
            <v>0</v>
          </cell>
          <cell r="J1673" t="str">
            <v>TUBERIA SUBT,REJILLAS,SUMIDER.</v>
          </cell>
        </row>
        <row r="1674">
          <cell r="B1674">
            <v>2157</v>
          </cell>
          <cell r="C1674" t="str">
            <v>LADRILLO FACHADA CUARTERON YOMASA 24x7x7 Perf.Obra</v>
          </cell>
          <cell r="D1674" t="str">
            <v>UN</v>
          </cell>
          <cell r="F1674">
            <v>0</v>
          </cell>
          <cell r="G1674">
            <v>0</v>
          </cell>
          <cell r="H1674">
            <v>0</v>
          </cell>
          <cell r="J1674" t="str">
            <v>LADRILLO BOGOTA</v>
          </cell>
        </row>
        <row r="1675">
          <cell r="B1675">
            <v>2158</v>
          </cell>
          <cell r="C1675" t="str">
            <v>CODO 90° GAS 1"    PAVCO</v>
          </cell>
          <cell r="D1675" t="str">
            <v>UN</v>
          </cell>
          <cell r="F1675">
            <v>0</v>
          </cell>
          <cell r="G1675">
            <v>0</v>
          </cell>
          <cell r="H1675">
            <v>0</v>
          </cell>
          <cell r="J1675" t="str">
            <v>ACCESORIOS HIDROSANITARIOS</v>
          </cell>
        </row>
        <row r="1676">
          <cell r="B1676">
            <v>2161</v>
          </cell>
          <cell r="C1676" t="str">
            <v>CABLE Alum. Aisl. 4/0 THW</v>
          </cell>
          <cell r="D1676" t="str">
            <v>ML</v>
          </cell>
          <cell r="F1676">
            <v>0</v>
          </cell>
          <cell r="G1676">
            <v>0</v>
          </cell>
          <cell r="H1676">
            <v>0</v>
          </cell>
          <cell r="J1676" t="str">
            <v>CABLES</v>
          </cell>
        </row>
        <row r="1677">
          <cell r="B1677">
            <v>2162</v>
          </cell>
          <cell r="C1677" t="str">
            <v>FORMALETA ENTREPISO 1 SEMANA</v>
          </cell>
          <cell r="D1677" t="str">
            <v>M2</v>
          </cell>
          <cell r="E1677">
            <v>44274</v>
          </cell>
          <cell r="F1677">
            <v>1563.03</v>
          </cell>
          <cell r="G1677">
            <v>0.19</v>
          </cell>
          <cell r="H1677">
            <v>1860.01</v>
          </cell>
          <cell r="I1677" t="str">
            <v>8956232 - IDRD - MEDIA ARMONICA COTIZACIONES</v>
          </cell>
          <cell r="J1677" t="str">
            <v>EQUIPO ALQUILER Y MAQUINARIA</v>
          </cell>
        </row>
        <row r="1678">
          <cell r="B1678">
            <v>2171</v>
          </cell>
          <cell r="C1678" t="str">
            <v>BORDILLOS DE CONFINAMIENTO  (ANCHO 14cm)</v>
          </cell>
          <cell r="D1678" t="str">
            <v>UN</v>
          </cell>
          <cell r="F1678">
            <v>0</v>
          </cell>
          <cell r="G1678">
            <v>0</v>
          </cell>
          <cell r="H1678">
            <v>0</v>
          </cell>
          <cell r="J1678" t="str">
            <v>PREFABRICADOS CONCRETO</v>
          </cell>
        </row>
        <row r="1679">
          <cell r="B1679">
            <v>2172</v>
          </cell>
          <cell r="C1679" t="str">
            <v>CAÑUELA  (ANCHO 40cm)</v>
          </cell>
          <cell r="D1679" t="str">
            <v>UN</v>
          </cell>
          <cell r="F1679">
            <v>0</v>
          </cell>
          <cell r="G1679">
            <v>0</v>
          </cell>
          <cell r="H1679">
            <v>0</v>
          </cell>
          <cell r="J1679" t="str">
            <v>PREFABRICADOS CONCRETO</v>
          </cell>
        </row>
        <row r="1680">
          <cell r="B1680">
            <v>2174</v>
          </cell>
          <cell r="C1680" t="str">
            <v>BARRERA SEPARADOR VERDE</v>
          </cell>
          <cell r="D1680" t="str">
            <v>UN</v>
          </cell>
          <cell r="F1680">
            <v>0</v>
          </cell>
          <cell r="G1680">
            <v>0</v>
          </cell>
          <cell r="H1680">
            <v>0</v>
          </cell>
          <cell r="J1680" t="str">
            <v>PREFABRICADOS CONCRETO</v>
          </cell>
        </row>
        <row r="1681">
          <cell r="B1681">
            <v>2175</v>
          </cell>
          <cell r="C1681" t="str">
            <v>BARRERA NEW JERSEY.</v>
          </cell>
          <cell r="D1681" t="str">
            <v>UN</v>
          </cell>
          <cell r="F1681">
            <v>0</v>
          </cell>
          <cell r="G1681">
            <v>0</v>
          </cell>
          <cell r="H1681">
            <v>0</v>
          </cell>
          <cell r="J1681" t="str">
            <v>PREFABRICADOS CONCRETO</v>
          </cell>
        </row>
        <row r="1682">
          <cell r="B1682">
            <v>2176</v>
          </cell>
          <cell r="C1682" t="str">
            <v>BOLARDO CIRCULAR M-60</v>
          </cell>
          <cell r="D1682" t="str">
            <v>UN</v>
          </cell>
          <cell r="E1682">
            <v>43502</v>
          </cell>
          <cell r="F1682">
            <v>60081.51</v>
          </cell>
          <cell r="G1682">
            <v>0.19</v>
          </cell>
          <cell r="H1682">
            <v>71497</v>
          </cell>
          <cell r="I1682" t="str">
            <v>860.061.099.1 - IDRD</v>
          </cell>
          <cell r="J1682" t="str">
            <v>PREFABRICADOS CONCRETO</v>
          </cell>
        </row>
        <row r="1683">
          <cell r="B1683">
            <v>2177</v>
          </cell>
          <cell r="C1683" t="str">
            <v>PLAQUETA DE 60x40x0.6</v>
          </cell>
          <cell r="D1683" t="str">
            <v>M2</v>
          </cell>
          <cell r="F1683">
            <v>0</v>
          </cell>
          <cell r="G1683">
            <v>0</v>
          </cell>
          <cell r="H1683">
            <v>0</v>
          </cell>
          <cell r="J1683" t="str">
            <v>PREFABRICADOS CONCRETO</v>
          </cell>
        </row>
        <row r="1684">
          <cell r="B1684">
            <v>2178</v>
          </cell>
          <cell r="C1684" t="str">
            <v>POSTES PARA CERCA (H 2.05)</v>
          </cell>
          <cell r="D1684" t="str">
            <v>UN</v>
          </cell>
          <cell r="F1684">
            <v>0</v>
          </cell>
          <cell r="G1684">
            <v>0</v>
          </cell>
          <cell r="H1684">
            <v>0</v>
          </cell>
          <cell r="J1684" t="str">
            <v>CONCRETOS</v>
          </cell>
        </row>
        <row r="1685">
          <cell r="B1685">
            <v>2179</v>
          </cell>
          <cell r="C1685" t="str">
            <v>POSTES PARA CERCA (H 2.80)</v>
          </cell>
          <cell r="D1685" t="str">
            <v>UN</v>
          </cell>
          <cell r="F1685">
            <v>0</v>
          </cell>
          <cell r="G1685">
            <v>0</v>
          </cell>
          <cell r="H1685">
            <v>0</v>
          </cell>
          <cell r="J1685" t="str">
            <v>CONCRETOS</v>
          </cell>
        </row>
        <row r="1686">
          <cell r="B1686">
            <v>2180</v>
          </cell>
          <cell r="C1686" t="str">
            <v>POSTES PARA CERCA (POLO PEQUEÑO)</v>
          </cell>
          <cell r="D1686" t="str">
            <v>UN</v>
          </cell>
          <cell r="F1686">
            <v>0</v>
          </cell>
          <cell r="G1686">
            <v>0</v>
          </cell>
          <cell r="H1686">
            <v>0</v>
          </cell>
          <cell r="J1686" t="str">
            <v>CONCRETOS</v>
          </cell>
        </row>
        <row r="1687">
          <cell r="B1687">
            <v>2181</v>
          </cell>
          <cell r="C1687" t="str">
            <v>PUERTA CRISTAL 10mm 1.20x2.1 M.</v>
          </cell>
          <cell r="D1687" t="str">
            <v>UN</v>
          </cell>
          <cell r="F1687">
            <v>0</v>
          </cell>
          <cell r="G1687">
            <v>0</v>
          </cell>
          <cell r="H1687">
            <v>0</v>
          </cell>
          <cell r="J1687" t="str">
            <v>VIDRIOS Y ESPEJOS</v>
          </cell>
        </row>
        <row r="1688">
          <cell r="B1688">
            <v>2182</v>
          </cell>
          <cell r="C1688" t="str">
            <v>CEMENTO MARINO DENSO CANECA-180 KILOS</v>
          </cell>
          <cell r="D1688" t="str">
            <v>KG</v>
          </cell>
          <cell r="F1688">
            <v>0</v>
          </cell>
          <cell r="G1688">
            <v>0</v>
          </cell>
          <cell r="H1688">
            <v>0</v>
          </cell>
          <cell r="J1688" t="str">
            <v>IMPERMEABILIZANTES</v>
          </cell>
        </row>
        <row r="1689">
          <cell r="B1689">
            <v>2183</v>
          </cell>
          <cell r="C1689" t="str">
            <v>CINTA P.V.C. A-10        20 ML</v>
          </cell>
          <cell r="D1689" t="str">
            <v>ML</v>
          </cell>
          <cell r="F1689">
            <v>0</v>
          </cell>
          <cell r="G1689">
            <v>0</v>
          </cell>
          <cell r="H1689">
            <v>0</v>
          </cell>
          <cell r="J1689" t="str">
            <v>IMPERMEABIL.,ADITIVOS,QUIMICOS</v>
          </cell>
        </row>
        <row r="1690">
          <cell r="B1690">
            <v>2184</v>
          </cell>
          <cell r="C1690" t="str">
            <v>CINTA P.V.C. A-15        30 ML</v>
          </cell>
          <cell r="D1690" t="str">
            <v>ML</v>
          </cell>
          <cell r="F1690">
            <v>0</v>
          </cell>
          <cell r="G1690">
            <v>0</v>
          </cell>
          <cell r="H1690">
            <v>0</v>
          </cell>
          <cell r="J1690" t="str">
            <v>IMPERMEABIL.,ADITIVOS,QUIMICOS</v>
          </cell>
        </row>
        <row r="1691">
          <cell r="B1691">
            <v>2185</v>
          </cell>
          <cell r="C1691" t="str">
            <v>CINTA P.V.C. A-22        15 ML</v>
          </cell>
          <cell r="D1691" t="str">
            <v>ML</v>
          </cell>
          <cell r="F1691">
            <v>0</v>
          </cell>
          <cell r="G1691">
            <v>0</v>
          </cell>
          <cell r="H1691">
            <v>0</v>
          </cell>
          <cell r="J1691" t="str">
            <v>IMPERMEABIL.,ADITIVOS,QUIMICOS</v>
          </cell>
        </row>
        <row r="1692">
          <cell r="B1692">
            <v>2187</v>
          </cell>
          <cell r="C1692" t="str">
            <v>LIBRO MARCACION MIXTA DESXON</v>
          </cell>
          <cell r="D1692" t="str">
            <v>UN</v>
          </cell>
          <cell r="E1692">
            <v>43566</v>
          </cell>
          <cell r="F1692">
            <v>21754.62</v>
          </cell>
          <cell r="G1692">
            <v>0.19</v>
          </cell>
          <cell r="H1692">
            <v>25888</v>
          </cell>
          <cell r="I1692" t="str">
            <v>66665555555 - IDRD - MEDIA ARITMETICA DE COTIZACIONES</v>
          </cell>
          <cell r="J1692" t="str">
            <v>INST. ELECTRICAS</v>
          </cell>
        </row>
        <row r="1693">
          <cell r="B1693">
            <v>2188</v>
          </cell>
          <cell r="C1693" t="str">
            <v>MASIL CARBURANTE      25 KILOS</v>
          </cell>
          <cell r="D1693" t="str">
            <v>KG</v>
          </cell>
          <cell r="F1693">
            <v>0</v>
          </cell>
          <cell r="G1693">
            <v>0</v>
          </cell>
          <cell r="H1693">
            <v>0</v>
          </cell>
          <cell r="J1693" t="str">
            <v>IMPERMEABIL.,ADITIVOS,QUIMICOS</v>
          </cell>
        </row>
        <row r="1694">
          <cell r="B1694">
            <v>2189</v>
          </cell>
          <cell r="C1694" t="str">
            <v>MASIL NEGRO            4 KILOS</v>
          </cell>
          <cell r="D1694" t="str">
            <v>KG</v>
          </cell>
          <cell r="F1694">
            <v>0</v>
          </cell>
          <cell r="G1694">
            <v>0</v>
          </cell>
          <cell r="H1694">
            <v>0</v>
          </cell>
          <cell r="J1694" t="str">
            <v>ADITIVOS Y QUIMICOS</v>
          </cell>
        </row>
        <row r="1695">
          <cell r="B1695">
            <v>2190</v>
          </cell>
          <cell r="C1695" t="str">
            <v>PROTECTOP BLANCO    5 KILOS</v>
          </cell>
          <cell r="D1695" t="str">
            <v>KG</v>
          </cell>
          <cell r="F1695">
            <v>0</v>
          </cell>
          <cell r="G1695">
            <v>0</v>
          </cell>
          <cell r="H1695">
            <v>0</v>
          </cell>
          <cell r="J1695" t="str">
            <v>ADITIVOS Y QUIMICOS</v>
          </cell>
        </row>
        <row r="1696">
          <cell r="B1696">
            <v>2191</v>
          </cell>
          <cell r="C1696" t="str">
            <v>TOC 8004 INYECCION     3 KILOS</v>
          </cell>
          <cell r="D1696" t="str">
            <v>KG</v>
          </cell>
          <cell r="F1696">
            <v>0</v>
          </cell>
          <cell r="G1696">
            <v>0</v>
          </cell>
          <cell r="H1696">
            <v>0</v>
          </cell>
          <cell r="J1696" t="str">
            <v>ADITIVOS Y QUIMICOS</v>
          </cell>
        </row>
        <row r="1697">
          <cell r="B1697">
            <v>2193</v>
          </cell>
          <cell r="C1697" t="str">
            <v>TOC 8015 JUNTA  ANTIACIDA  BEIGE  16 Kg</v>
          </cell>
          <cell r="D1697" t="str">
            <v>KG</v>
          </cell>
          <cell r="F1697">
            <v>0</v>
          </cell>
          <cell r="G1697">
            <v>0</v>
          </cell>
          <cell r="H1697">
            <v>0</v>
          </cell>
          <cell r="J1697" t="str">
            <v>ADITIVOS Y QUIMICOS</v>
          </cell>
        </row>
        <row r="1698">
          <cell r="B1698">
            <v>2194</v>
          </cell>
          <cell r="C1698" t="str">
            <v>TOXEMENT POLVO EN BOLSA  25 Kg</v>
          </cell>
          <cell r="D1698" t="str">
            <v>KG</v>
          </cell>
          <cell r="F1698">
            <v>0</v>
          </cell>
          <cell r="G1698">
            <v>0</v>
          </cell>
          <cell r="H1698">
            <v>0</v>
          </cell>
          <cell r="J1698" t="str">
            <v>IMPERMEABILIZANTES</v>
          </cell>
        </row>
        <row r="1699">
          <cell r="B1699">
            <v>2201</v>
          </cell>
          <cell r="C1699" t="str">
            <v>ACOMETIDA PISO ACUEDUCTO  4"</v>
          </cell>
          <cell r="D1699" t="str">
            <v>UN</v>
          </cell>
          <cell r="F1699">
            <v>0</v>
          </cell>
          <cell r="G1699">
            <v>0</v>
          </cell>
          <cell r="H1699">
            <v>0</v>
          </cell>
          <cell r="J1699" t="str">
            <v>TARIFAS Y SERVICIOS</v>
          </cell>
        </row>
        <row r="1700">
          <cell r="B1700">
            <v>2202</v>
          </cell>
          <cell r="C1700" t="str">
            <v>ACOMETIDA PISO ACUEDUCTO  6"</v>
          </cell>
          <cell r="D1700" t="str">
            <v>UN</v>
          </cell>
          <cell r="F1700">
            <v>0</v>
          </cell>
          <cell r="G1700">
            <v>0</v>
          </cell>
          <cell r="H1700">
            <v>0</v>
          </cell>
          <cell r="J1700" t="str">
            <v>TARIFAS Y SERVICIOS</v>
          </cell>
        </row>
        <row r="1701">
          <cell r="B1701">
            <v>2204</v>
          </cell>
          <cell r="C1701" t="str">
            <v>BORDILLOS DE CONFINAMIENTO  (ANCHO 12cm)</v>
          </cell>
          <cell r="D1701" t="str">
            <v>UN</v>
          </cell>
          <cell r="F1701">
            <v>0</v>
          </cell>
          <cell r="G1701">
            <v>0</v>
          </cell>
          <cell r="H1701">
            <v>0</v>
          </cell>
          <cell r="J1701" t="str">
            <v>PREFABRICADOS CONCRETO</v>
          </cell>
        </row>
        <row r="1702">
          <cell r="B1702">
            <v>2205</v>
          </cell>
          <cell r="C1702" t="str">
            <v>CAÑUELA  (59 X 21.50cm)</v>
          </cell>
          <cell r="D1702" t="str">
            <v>UN</v>
          </cell>
          <cell r="F1702">
            <v>0</v>
          </cell>
          <cell r="G1702">
            <v>0</v>
          </cell>
          <cell r="H1702">
            <v>0</v>
          </cell>
          <cell r="J1702" t="str">
            <v>PREFABRICADOS CONCRETO</v>
          </cell>
        </row>
        <row r="1703">
          <cell r="B1703">
            <v>2206</v>
          </cell>
          <cell r="C1703" t="str">
            <v>CAÑUELA  (ANCHO 30cm)</v>
          </cell>
          <cell r="D1703" t="str">
            <v>UN</v>
          </cell>
          <cell r="F1703">
            <v>0</v>
          </cell>
          <cell r="G1703">
            <v>0</v>
          </cell>
          <cell r="H1703">
            <v>0</v>
          </cell>
          <cell r="J1703" t="str">
            <v>PREFABRICADOS CONCRETO</v>
          </cell>
        </row>
        <row r="1704">
          <cell r="B1704">
            <v>2207</v>
          </cell>
          <cell r="C1704" t="str">
            <v>BLOQUE DE CEMENTO CUADRATICO  (40x40x0.6)</v>
          </cell>
          <cell r="D1704" t="str">
            <v>M2</v>
          </cell>
          <cell r="F1704">
            <v>0</v>
          </cell>
          <cell r="G1704">
            <v>0</v>
          </cell>
          <cell r="H1704">
            <v>0</v>
          </cell>
          <cell r="J1704" t="str">
            <v>PREFABRICADOS CONCRETO</v>
          </cell>
        </row>
        <row r="1705">
          <cell r="B1705">
            <v>2210</v>
          </cell>
          <cell r="C1705" t="str">
            <v>BANCA TIPO M-40</v>
          </cell>
          <cell r="D1705" t="str">
            <v>UN</v>
          </cell>
          <cell r="E1705">
            <v>44339</v>
          </cell>
          <cell r="F1705">
            <v>95944.54</v>
          </cell>
          <cell r="G1705">
            <v>0.19</v>
          </cell>
          <cell r="H1705">
            <v>114174</v>
          </cell>
          <cell r="I1705" t="str">
            <v>8956232 - IDRD - MEDIA ARMONICA COTIZACIONES</v>
          </cell>
          <cell r="J1705" t="str">
            <v>PREFABRICADOS CONCRETO</v>
          </cell>
        </row>
        <row r="1706">
          <cell r="B1706">
            <v>2211</v>
          </cell>
          <cell r="C1706" t="str">
            <v>BARRERA CICLO RUTA</v>
          </cell>
          <cell r="D1706" t="str">
            <v>UN</v>
          </cell>
          <cell r="F1706">
            <v>0</v>
          </cell>
          <cell r="G1706">
            <v>0</v>
          </cell>
          <cell r="H1706">
            <v>0</v>
          </cell>
          <cell r="J1706" t="str">
            <v>PREFABRICADOS CONCRETO</v>
          </cell>
        </row>
        <row r="1707">
          <cell r="B1707">
            <v>2212</v>
          </cell>
          <cell r="C1707" t="str">
            <v>BOLARDO EN HIERRO TIPO IDU.</v>
          </cell>
          <cell r="D1707" t="str">
            <v>UN</v>
          </cell>
          <cell r="F1707">
            <v>0</v>
          </cell>
          <cell r="G1707">
            <v>0</v>
          </cell>
          <cell r="H1707">
            <v>0</v>
          </cell>
          <cell r="J1707" t="str">
            <v>PREFABRICADOS CONCRETO</v>
          </cell>
        </row>
        <row r="1708">
          <cell r="B1708">
            <v>2213</v>
          </cell>
          <cell r="C1708" t="str">
            <v>TOPELLANTAS H=15CM;B=0.20M;L=50CM</v>
          </cell>
          <cell r="D1708" t="str">
            <v>UN</v>
          </cell>
          <cell r="F1708">
            <v>0</v>
          </cell>
          <cell r="G1708">
            <v>0</v>
          </cell>
          <cell r="H1708">
            <v>0</v>
          </cell>
          <cell r="J1708" t="str">
            <v>PREFABRICADOS CONCRETO</v>
          </cell>
        </row>
        <row r="1709">
          <cell r="B1709">
            <v>2214</v>
          </cell>
          <cell r="C1709" t="str">
            <v>CONEX. NO Res.A/DUCTO+Acom.½ "</v>
          </cell>
          <cell r="D1709" t="str">
            <v>UN</v>
          </cell>
          <cell r="F1709">
            <v>0</v>
          </cell>
          <cell r="G1709">
            <v>0</v>
          </cell>
          <cell r="H1709">
            <v>0</v>
          </cell>
          <cell r="J1709" t="str">
            <v>TARIFAS Y SERVICIOS</v>
          </cell>
        </row>
        <row r="1710">
          <cell r="B1710">
            <v>2215</v>
          </cell>
          <cell r="C1710" t="str">
            <v>SARDINEL ACHAFLANADO 45 CM</v>
          </cell>
          <cell r="D1710" t="str">
            <v>UN</v>
          </cell>
          <cell r="F1710">
            <v>0</v>
          </cell>
          <cell r="G1710">
            <v>0</v>
          </cell>
          <cell r="H1710">
            <v>0</v>
          </cell>
          <cell r="J1710" t="str">
            <v>PREFABRICADOS CONCRETO</v>
          </cell>
        </row>
        <row r="1711">
          <cell r="B1711">
            <v>2216</v>
          </cell>
          <cell r="C1711" t="str">
            <v>PLAQUETA REJILLA (40x40x0.6) TRAFICO LIVIANO</v>
          </cell>
          <cell r="D1711" t="str">
            <v>UN</v>
          </cell>
          <cell r="F1711">
            <v>0</v>
          </cell>
          <cell r="G1711">
            <v>0</v>
          </cell>
          <cell r="H1711">
            <v>0</v>
          </cell>
          <cell r="J1711" t="str">
            <v>PREFABRICADOS CONCRETO</v>
          </cell>
        </row>
        <row r="1712">
          <cell r="B1712">
            <v>2217</v>
          </cell>
          <cell r="C1712" t="str">
            <v>BAJANTE TALUD</v>
          </cell>
          <cell r="D1712" t="str">
            <v>UN</v>
          </cell>
          <cell r="F1712">
            <v>0</v>
          </cell>
          <cell r="G1712">
            <v>0</v>
          </cell>
          <cell r="H1712">
            <v>0</v>
          </cell>
          <cell r="J1712" t="str">
            <v>PREFABRICADOS</v>
          </cell>
        </row>
        <row r="1713">
          <cell r="B1713">
            <v>2218</v>
          </cell>
          <cell r="C1713" t="str">
            <v>PLAQUETA DE 50X1.00X0,6</v>
          </cell>
          <cell r="D1713" t="str">
            <v>M2</v>
          </cell>
          <cell r="F1713">
            <v>0</v>
          </cell>
          <cell r="G1713">
            <v>0</v>
          </cell>
          <cell r="H1713">
            <v>0</v>
          </cell>
          <cell r="J1713" t="str">
            <v>PREFABRICADOS CONCRETO</v>
          </cell>
        </row>
        <row r="1714">
          <cell r="B1714">
            <v>2219</v>
          </cell>
          <cell r="C1714" t="str">
            <v>POSTE DE CONC. PRETENS ENERG. Y TEL (8m)</v>
          </cell>
          <cell r="D1714" t="str">
            <v>UN</v>
          </cell>
          <cell r="F1714">
            <v>0</v>
          </cell>
          <cell r="G1714">
            <v>0</v>
          </cell>
          <cell r="H1714">
            <v>0</v>
          </cell>
          <cell r="J1714" t="str">
            <v>CONCRETOS</v>
          </cell>
        </row>
        <row r="1715">
          <cell r="B1715">
            <v>2220</v>
          </cell>
          <cell r="C1715" t="str">
            <v>POSTE DE CONC. PRETENS. ENERG. Y TEL (8m)</v>
          </cell>
          <cell r="D1715" t="str">
            <v>UN</v>
          </cell>
          <cell r="F1715">
            <v>0</v>
          </cell>
          <cell r="G1715">
            <v>0</v>
          </cell>
          <cell r="H1715">
            <v>0</v>
          </cell>
          <cell r="J1715" t="str">
            <v>CONCRETOS</v>
          </cell>
        </row>
        <row r="1716">
          <cell r="B1716">
            <v>2221</v>
          </cell>
          <cell r="C1716" t="str">
            <v>POSTE DE CONC. PRETENS. ENERG. Y TEL (10m)</v>
          </cell>
          <cell r="D1716" t="str">
            <v>UN</v>
          </cell>
          <cell r="F1716">
            <v>0</v>
          </cell>
          <cell r="G1716">
            <v>0</v>
          </cell>
          <cell r="H1716">
            <v>0</v>
          </cell>
          <cell r="J1716" t="str">
            <v>CONCRETOS</v>
          </cell>
        </row>
        <row r="1717">
          <cell r="B1717">
            <v>2223</v>
          </cell>
          <cell r="C1717" t="str">
            <v>POSTE DE CONC. PRETENS. ENERG. Y TEL (12m)</v>
          </cell>
          <cell r="D1717" t="str">
            <v>UN</v>
          </cell>
          <cell r="F1717">
            <v>0</v>
          </cell>
          <cell r="G1717">
            <v>0</v>
          </cell>
          <cell r="H1717">
            <v>0</v>
          </cell>
          <cell r="J1717" t="str">
            <v>CONCRETOS</v>
          </cell>
        </row>
        <row r="1718">
          <cell r="B1718">
            <v>2226</v>
          </cell>
          <cell r="C1718" t="str">
            <v>POSTE DE CONC. PRETENS. ENERG. Y TEL (14m)</v>
          </cell>
          <cell r="D1718" t="str">
            <v>UN</v>
          </cell>
          <cell r="F1718">
            <v>0</v>
          </cell>
          <cell r="G1718">
            <v>0</v>
          </cell>
          <cell r="H1718">
            <v>0</v>
          </cell>
          <cell r="J1718" t="str">
            <v>CONCRETOS</v>
          </cell>
        </row>
        <row r="1719">
          <cell r="B1719">
            <v>2227</v>
          </cell>
          <cell r="C1719" t="str">
            <v>ADAPTADOR HEMBRA CU  DE ½</v>
          </cell>
          <cell r="D1719" t="str">
            <v>UN</v>
          </cell>
          <cell r="F1719">
            <v>0</v>
          </cell>
          <cell r="G1719">
            <v>0</v>
          </cell>
          <cell r="H1719">
            <v>0</v>
          </cell>
          <cell r="J1719" t="str">
            <v>INST. DE GAS</v>
          </cell>
        </row>
        <row r="1720">
          <cell r="B1720">
            <v>2228</v>
          </cell>
          <cell r="C1720" t="str">
            <v>POSTE DE CONC.PRETENS A.P.(8m) RESISTENC:510 Kg.</v>
          </cell>
          <cell r="D1720" t="str">
            <v>UN</v>
          </cell>
          <cell r="F1720">
            <v>0</v>
          </cell>
          <cell r="G1720">
            <v>0</v>
          </cell>
          <cell r="H1720">
            <v>0</v>
          </cell>
          <cell r="J1720" t="str">
            <v>CONCRETOS</v>
          </cell>
        </row>
        <row r="1721">
          <cell r="B1721">
            <v>2235</v>
          </cell>
          <cell r="C1721" t="str">
            <v>POSTE DE CONC. PRETENS A.P.(14m)RESISTENC:750Kg</v>
          </cell>
          <cell r="D1721" t="str">
            <v>UN</v>
          </cell>
          <cell r="F1721">
            <v>0</v>
          </cell>
          <cell r="G1721">
            <v>0</v>
          </cell>
          <cell r="H1721">
            <v>0</v>
          </cell>
          <cell r="J1721" t="str">
            <v>CONCRETOS</v>
          </cell>
        </row>
        <row r="1722">
          <cell r="B1722">
            <v>2236</v>
          </cell>
          <cell r="C1722" t="str">
            <v>TUBO DE CONC. SIN REFUERZO D 15cm (Con anillo)</v>
          </cell>
          <cell r="D1722" t="str">
            <v>ML</v>
          </cell>
          <cell r="F1722">
            <v>0</v>
          </cell>
          <cell r="G1722">
            <v>0</v>
          </cell>
          <cell r="H1722">
            <v>0</v>
          </cell>
          <cell r="J1722" t="str">
            <v>TUBOS</v>
          </cell>
        </row>
        <row r="1723">
          <cell r="B1723">
            <v>2237</v>
          </cell>
          <cell r="C1723" t="str">
            <v>TUBO DE CONC. SIN REFUERZO D20cm (Con anillo)</v>
          </cell>
          <cell r="D1723" t="str">
            <v>ML</v>
          </cell>
          <cell r="F1723">
            <v>0</v>
          </cell>
          <cell r="G1723">
            <v>0</v>
          </cell>
          <cell r="H1723">
            <v>0</v>
          </cell>
          <cell r="J1723" t="str">
            <v>TUBOS</v>
          </cell>
        </row>
        <row r="1724">
          <cell r="B1724">
            <v>2238</v>
          </cell>
          <cell r="C1724" t="str">
            <v>TANQUE K- 250 COMPLETO ETERNIT</v>
          </cell>
          <cell r="D1724" t="str">
            <v>UN</v>
          </cell>
          <cell r="F1724">
            <v>0</v>
          </cell>
          <cell r="G1724">
            <v>0</v>
          </cell>
          <cell r="H1724">
            <v>0</v>
          </cell>
          <cell r="J1724" t="str">
            <v>GRIFERIAS,APARATOS,ACCESORIOS</v>
          </cell>
        </row>
        <row r="1725">
          <cell r="B1725">
            <v>2239</v>
          </cell>
          <cell r="C1725" t="str">
            <v>TEJA PLACA Ond. No.  2 ETERNIT</v>
          </cell>
          <cell r="D1725" t="str">
            <v>UN</v>
          </cell>
          <cell r="F1725">
            <v>0</v>
          </cell>
          <cell r="G1725">
            <v>0</v>
          </cell>
          <cell r="H1725">
            <v>0</v>
          </cell>
          <cell r="J1725" t="str">
            <v>CUBIERTAS Y ACCESORIOS</v>
          </cell>
        </row>
        <row r="1726">
          <cell r="B1726">
            <v>2240</v>
          </cell>
          <cell r="C1726" t="str">
            <v>TEJA PLACA Ond. No. 10 ETERNIT</v>
          </cell>
          <cell r="D1726" t="str">
            <v>UN</v>
          </cell>
          <cell r="F1726">
            <v>0</v>
          </cell>
          <cell r="G1726">
            <v>0</v>
          </cell>
          <cell r="H1726">
            <v>0</v>
          </cell>
          <cell r="J1726" t="str">
            <v>CUBIERTAS Y ACCESORIOS</v>
          </cell>
        </row>
        <row r="1727">
          <cell r="B1727">
            <v>2241</v>
          </cell>
          <cell r="C1727" t="str">
            <v>CANAL S/Circ. AS x250m ETERNIT</v>
          </cell>
          <cell r="D1727" t="str">
            <v>ML</v>
          </cell>
          <cell r="F1727">
            <v>0</v>
          </cell>
          <cell r="G1727">
            <v>0</v>
          </cell>
          <cell r="H1727">
            <v>0</v>
          </cell>
          <cell r="J1727" t="str">
            <v>ACCESORIOS CUBIERTA</v>
          </cell>
        </row>
        <row r="1728">
          <cell r="B1728">
            <v>2242</v>
          </cell>
          <cell r="C1728" t="str">
            <v>CANAL S/Circ. CS x250m ETERNIT</v>
          </cell>
          <cell r="D1728" t="str">
            <v>ML</v>
          </cell>
          <cell r="F1728">
            <v>0</v>
          </cell>
          <cell r="G1728">
            <v>0</v>
          </cell>
          <cell r="H1728">
            <v>0</v>
          </cell>
          <cell r="J1728" t="str">
            <v>ACCESORIOS CUBIERTA</v>
          </cell>
        </row>
        <row r="1729">
          <cell r="B1729">
            <v>2243</v>
          </cell>
          <cell r="C1729" t="str">
            <v>CODO BAJANTE AR x 90   ETERNIT</v>
          </cell>
          <cell r="D1729" t="str">
            <v>UN</v>
          </cell>
          <cell r="F1729">
            <v>0</v>
          </cell>
          <cell r="G1729">
            <v>0</v>
          </cell>
          <cell r="H1729">
            <v>0</v>
          </cell>
          <cell r="J1729" t="str">
            <v>CUBIERTAS Y ACCESORIOS</v>
          </cell>
        </row>
        <row r="1730">
          <cell r="B1730">
            <v>2244</v>
          </cell>
          <cell r="C1730" t="str">
            <v>TUBO DE CONC. SIN REFUERZO D25cm (Con anillo)</v>
          </cell>
          <cell r="D1730" t="str">
            <v>ML</v>
          </cell>
          <cell r="F1730">
            <v>0</v>
          </cell>
          <cell r="G1730">
            <v>0</v>
          </cell>
          <cell r="H1730">
            <v>0</v>
          </cell>
          <cell r="J1730" t="str">
            <v>TUBOS</v>
          </cell>
        </row>
        <row r="1731">
          <cell r="B1731">
            <v>2245</v>
          </cell>
          <cell r="C1731" t="str">
            <v>BAJANTE Rect. CR x2.5M ETERNIT</v>
          </cell>
          <cell r="D1731" t="str">
            <v>ML</v>
          </cell>
          <cell r="F1731">
            <v>0</v>
          </cell>
          <cell r="G1731">
            <v>0</v>
          </cell>
          <cell r="H1731">
            <v>0</v>
          </cell>
          <cell r="J1731" t="str">
            <v>ACCESORIOS CUBIERTA</v>
          </cell>
        </row>
        <row r="1732">
          <cell r="B1732">
            <v>2246</v>
          </cell>
          <cell r="C1732" t="str">
            <v>CODO BAJANTE    CR x90 ETERNIT</v>
          </cell>
          <cell r="D1732" t="str">
            <v>UN</v>
          </cell>
          <cell r="F1732">
            <v>0</v>
          </cell>
          <cell r="G1732">
            <v>0</v>
          </cell>
          <cell r="H1732">
            <v>0</v>
          </cell>
          <cell r="J1732" t="str">
            <v>CUBIERTAS Y ACCESORIOS</v>
          </cell>
        </row>
        <row r="1733">
          <cell r="B1733">
            <v>2247</v>
          </cell>
          <cell r="C1733" t="str">
            <v>CAMPANA REDUC/BAJ/BCR  ETERNIT</v>
          </cell>
          <cell r="D1733" t="str">
            <v>UN</v>
          </cell>
          <cell r="F1733">
            <v>0</v>
          </cell>
          <cell r="G1733">
            <v>0</v>
          </cell>
          <cell r="H1733">
            <v>0</v>
          </cell>
          <cell r="J1733" t="str">
            <v>ACCESORIOS TUBERIA SUBTERRANEA</v>
          </cell>
        </row>
        <row r="1734">
          <cell r="B1734">
            <v>2248</v>
          </cell>
          <cell r="C1734" t="str">
            <v>CAMPANA REDUC/BAJ/ABR  ETERNIT</v>
          </cell>
          <cell r="D1734" t="str">
            <v>UN</v>
          </cell>
          <cell r="F1734">
            <v>0</v>
          </cell>
          <cell r="G1734">
            <v>0</v>
          </cell>
          <cell r="H1734">
            <v>0</v>
          </cell>
          <cell r="J1734" t="str">
            <v>ACCESORIOS TUBERIA SUBTERRANEA</v>
          </cell>
        </row>
        <row r="1735">
          <cell r="B1735">
            <v>2249</v>
          </cell>
          <cell r="C1735" t="str">
            <v>CAMPANA SIMPLE BAJ/AR  ETERNIT</v>
          </cell>
          <cell r="D1735" t="str">
            <v>UN</v>
          </cell>
          <cell r="F1735">
            <v>0</v>
          </cell>
          <cell r="G1735">
            <v>0</v>
          </cell>
          <cell r="H1735">
            <v>0</v>
          </cell>
          <cell r="J1735" t="str">
            <v>ACCESORIOS TUBERIA SUBTERRANEA</v>
          </cell>
        </row>
        <row r="1736">
          <cell r="B1736">
            <v>2250</v>
          </cell>
          <cell r="C1736" t="str">
            <v>CAMPANA SIMPLE BAJ/BR  ETERNIT</v>
          </cell>
          <cell r="D1736" t="str">
            <v>UN</v>
          </cell>
          <cell r="F1736">
            <v>0</v>
          </cell>
          <cell r="G1736">
            <v>0</v>
          </cell>
          <cell r="H1736">
            <v>0</v>
          </cell>
          <cell r="J1736" t="str">
            <v>ACCESORIOS TUBERIA SUBTERRANEA</v>
          </cell>
        </row>
        <row r="1737">
          <cell r="B1737">
            <v>2251</v>
          </cell>
          <cell r="C1737" t="str">
            <v>CAMPANA SIMPLE BAJ/CR  ETERNIT</v>
          </cell>
          <cell r="D1737" t="str">
            <v>UN</v>
          </cell>
          <cell r="F1737">
            <v>0</v>
          </cell>
          <cell r="G1737">
            <v>0</v>
          </cell>
          <cell r="H1737">
            <v>0</v>
          </cell>
          <cell r="J1737" t="str">
            <v>ACCESORIOS TUBERIA SUBTERRANEA</v>
          </cell>
        </row>
        <row r="1738">
          <cell r="B1738">
            <v>2252</v>
          </cell>
          <cell r="C1738" t="str">
            <v>PLACA PLANA 122x122x4m ETERNIT</v>
          </cell>
          <cell r="D1738" t="str">
            <v>UN</v>
          </cell>
          <cell r="F1738">
            <v>0</v>
          </cell>
          <cell r="G1738">
            <v>0</v>
          </cell>
          <cell r="H1738">
            <v>0</v>
          </cell>
          <cell r="J1738" t="str">
            <v>CIELO RASOS</v>
          </cell>
        </row>
        <row r="1739">
          <cell r="B1739">
            <v>2253</v>
          </cell>
          <cell r="C1739" t="str">
            <v>PLACA PLANA 122x122x6m ETERNIT</v>
          </cell>
          <cell r="D1739" t="str">
            <v>UN</v>
          </cell>
          <cell r="F1739">
            <v>0</v>
          </cell>
          <cell r="G1739">
            <v>0</v>
          </cell>
          <cell r="H1739">
            <v>0</v>
          </cell>
          <cell r="J1739" t="str">
            <v>CIELO RASOS</v>
          </cell>
        </row>
        <row r="1740">
          <cell r="B1740">
            <v>2254</v>
          </cell>
          <cell r="C1740" t="str">
            <v>PLACA PLANA 122x244x6m ETERNIT</v>
          </cell>
          <cell r="D1740" t="str">
            <v>UN</v>
          </cell>
          <cell r="F1740">
            <v>0</v>
          </cell>
          <cell r="G1740">
            <v>0</v>
          </cell>
          <cell r="H1740">
            <v>0</v>
          </cell>
          <cell r="J1740" t="str">
            <v>CIELO RASOS</v>
          </cell>
        </row>
        <row r="1741">
          <cell r="B1741">
            <v>2255</v>
          </cell>
          <cell r="C1741" t="str">
            <v>TORNILLO Completo.Madera. C-43   ETERNIT</v>
          </cell>
          <cell r="D1741" t="str">
            <v>UN</v>
          </cell>
          <cell r="F1741">
            <v>0</v>
          </cell>
          <cell r="G1741">
            <v>0</v>
          </cell>
          <cell r="H1741">
            <v>0</v>
          </cell>
          <cell r="J1741" t="str">
            <v>CUBIERTAS Y ACCESORIOS</v>
          </cell>
        </row>
        <row r="1742">
          <cell r="B1742">
            <v>2256</v>
          </cell>
          <cell r="C1742" t="str">
            <v>FIJADOR ALA Compl.CANALETA-43 ETERNIT</v>
          </cell>
          <cell r="D1742" t="str">
            <v>UN</v>
          </cell>
          <cell r="F1742">
            <v>0</v>
          </cell>
          <cell r="G1742">
            <v>0</v>
          </cell>
          <cell r="H1742">
            <v>0</v>
          </cell>
          <cell r="J1742" t="str">
            <v>CUBIERTAS Y ACCESORIOS</v>
          </cell>
        </row>
        <row r="1743">
          <cell r="B1743">
            <v>2257</v>
          </cell>
          <cell r="C1743" t="str">
            <v>FIJADOR ALA Compl.CANALETA-90</v>
          </cell>
          <cell r="D1743" t="str">
            <v>UN</v>
          </cell>
          <cell r="F1743">
            <v>0</v>
          </cell>
          <cell r="G1743">
            <v>0</v>
          </cell>
          <cell r="H1743">
            <v>0</v>
          </cell>
          <cell r="J1743" t="str">
            <v>CUBIERTAS Y ACCESORIOS</v>
          </cell>
        </row>
        <row r="1744">
          <cell r="B1744">
            <v>2258</v>
          </cell>
          <cell r="C1744" t="str">
            <v>CONDUCTOS LAMINA GALV. CAL.24</v>
          </cell>
          <cell r="D1744" t="str">
            <v>M2</v>
          </cell>
          <cell r="F1744">
            <v>0</v>
          </cell>
          <cell r="G1744">
            <v>0</v>
          </cell>
          <cell r="H1744">
            <v>0</v>
          </cell>
          <cell r="J1744" t="str">
            <v>INSTALACIONES HOSPITALARIAS</v>
          </cell>
        </row>
        <row r="1745">
          <cell r="B1745">
            <v>2259</v>
          </cell>
          <cell r="C1745" t="str">
            <v>AMARRE CABALLETE       ETERNIT</v>
          </cell>
          <cell r="D1745" t="str">
            <v>UN</v>
          </cell>
          <cell r="F1745">
            <v>0</v>
          </cell>
          <cell r="G1745">
            <v>0</v>
          </cell>
          <cell r="H1745">
            <v>0</v>
          </cell>
          <cell r="J1745" t="str">
            <v>ACCESORIOS CUBIERTA</v>
          </cell>
        </row>
        <row r="1746">
          <cell r="B1746">
            <v>2260</v>
          </cell>
          <cell r="C1746" t="str">
            <v>TORNILLO PL.Ond.+ x4 3/4"  ETERNIT</v>
          </cell>
          <cell r="D1746" t="str">
            <v>UN</v>
          </cell>
          <cell r="F1746">
            <v>0</v>
          </cell>
          <cell r="G1746">
            <v>0</v>
          </cell>
          <cell r="H1746">
            <v>0</v>
          </cell>
          <cell r="J1746" t="str">
            <v>CUBIERTAS Y ACCESORIOS</v>
          </cell>
        </row>
        <row r="1747">
          <cell r="B1747">
            <v>2261</v>
          </cell>
          <cell r="C1747" t="str">
            <v>CLARABOYA  Color 4+ganchos  ETERNIT</v>
          </cell>
          <cell r="D1747" t="str">
            <v>UN</v>
          </cell>
          <cell r="F1747">
            <v>0</v>
          </cell>
          <cell r="G1747">
            <v>0</v>
          </cell>
          <cell r="H1747">
            <v>0</v>
          </cell>
          <cell r="J1747" t="str">
            <v>CUBIERTAS Y ACCESORIOS</v>
          </cell>
        </row>
        <row r="1748">
          <cell r="B1748">
            <v>2262</v>
          </cell>
          <cell r="C1748" t="str">
            <v>CLARABOYA Color 6+ganchos  ETERNIT</v>
          </cell>
          <cell r="D1748" t="str">
            <v>UN</v>
          </cell>
          <cell r="F1748">
            <v>0</v>
          </cell>
          <cell r="G1748">
            <v>0</v>
          </cell>
          <cell r="H1748">
            <v>0</v>
          </cell>
          <cell r="J1748" t="str">
            <v>CUBIERTAS Y ACCESORIOS</v>
          </cell>
        </row>
        <row r="1749">
          <cell r="B1749">
            <v>2263</v>
          </cell>
          <cell r="C1749" t="str">
            <v>CABALLETE ONDULIT FIJO ETERNIT</v>
          </cell>
          <cell r="D1749" t="str">
            <v>UN</v>
          </cell>
          <cell r="F1749">
            <v>0</v>
          </cell>
          <cell r="G1749">
            <v>0</v>
          </cell>
          <cell r="H1749">
            <v>0</v>
          </cell>
          <cell r="J1749" t="str">
            <v>CUBIERTAS</v>
          </cell>
        </row>
        <row r="1750">
          <cell r="B1750">
            <v>2264</v>
          </cell>
          <cell r="C1750" t="str">
            <v>CABALLETE ONDULIT UNIVERSAL ETERNIT</v>
          </cell>
          <cell r="D1750" t="str">
            <v>UN</v>
          </cell>
          <cell r="F1750">
            <v>0</v>
          </cell>
          <cell r="G1750">
            <v>0</v>
          </cell>
          <cell r="H1750">
            <v>0</v>
          </cell>
          <cell r="J1750" t="str">
            <v>CUBIERTAS</v>
          </cell>
        </row>
        <row r="1751">
          <cell r="B1751">
            <v>2265</v>
          </cell>
          <cell r="C1751" t="str">
            <v>CLARABOYA ONDULIT  4+ganchos  ETERNIT</v>
          </cell>
          <cell r="D1751" t="str">
            <v>UN</v>
          </cell>
          <cell r="F1751">
            <v>0</v>
          </cell>
          <cell r="G1751">
            <v>0</v>
          </cell>
          <cell r="H1751">
            <v>0</v>
          </cell>
          <cell r="J1751" t="str">
            <v>CUBIERTAS Y ACCESORIOS</v>
          </cell>
        </row>
        <row r="1752">
          <cell r="B1752">
            <v>2266</v>
          </cell>
          <cell r="C1752" t="str">
            <v>CLARABOYA ONDULIT  6+ganchos  ETERNIT</v>
          </cell>
          <cell r="D1752" t="str">
            <v>UN</v>
          </cell>
          <cell r="F1752">
            <v>0</v>
          </cell>
          <cell r="G1752">
            <v>0</v>
          </cell>
          <cell r="H1752">
            <v>0</v>
          </cell>
          <cell r="J1752" t="str">
            <v>CUBIERTAS Y ACCESORIOS</v>
          </cell>
        </row>
        <row r="1753">
          <cell r="B1753">
            <v>2267</v>
          </cell>
          <cell r="C1753" t="str">
            <v>PLACA ACANALADA 60x120 ETERNIT</v>
          </cell>
          <cell r="D1753" t="str">
            <v>UN</v>
          </cell>
          <cell r="F1753">
            <v>0</v>
          </cell>
          <cell r="G1753">
            <v>0</v>
          </cell>
          <cell r="H1753">
            <v>0</v>
          </cell>
          <cell r="J1753" t="str">
            <v>CUBIERTAS Y ACCESORIOS</v>
          </cell>
        </row>
        <row r="1754">
          <cell r="B1754">
            <v>2268</v>
          </cell>
          <cell r="C1754" t="str">
            <v>PLACA ACANALADA 60x170 ETERNIT</v>
          </cell>
          <cell r="D1754" t="str">
            <v>UN</v>
          </cell>
          <cell r="F1754">
            <v>0</v>
          </cell>
          <cell r="G1754">
            <v>0</v>
          </cell>
          <cell r="H1754">
            <v>0</v>
          </cell>
          <cell r="J1754" t="str">
            <v>CUBIERTAS Y ACCESORIOS</v>
          </cell>
        </row>
        <row r="1755">
          <cell r="B1755">
            <v>2269</v>
          </cell>
          <cell r="C1755" t="str">
            <v>PLACA ACANALADA 60x240 ETERNIT</v>
          </cell>
          <cell r="D1755" t="str">
            <v>UN</v>
          </cell>
          <cell r="F1755">
            <v>0</v>
          </cell>
          <cell r="G1755">
            <v>0</v>
          </cell>
          <cell r="H1755">
            <v>0</v>
          </cell>
          <cell r="J1755" t="str">
            <v>CUBIERTAS Y ACCESORIOS</v>
          </cell>
        </row>
        <row r="1756">
          <cell r="B1756">
            <v>2270</v>
          </cell>
          <cell r="C1756" t="str">
            <v>PLACA ACANALADA 60x340 ETERNIT</v>
          </cell>
          <cell r="D1756" t="str">
            <v>UN</v>
          </cell>
          <cell r="F1756">
            <v>0</v>
          </cell>
          <cell r="G1756">
            <v>0</v>
          </cell>
          <cell r="H1756">
            <v>0</v>
          </cell>
          <cell r="J1756" t="str">
            <v>CUBIERTAS Y ACCESORIOS</v>
          </cell>
        </row>
        <row r="1757">
          <cell r="B1757">
            <v>2271</v>
          </cell>
          <cell r="C1757" t="str">
            <v>BOVEDA CIRCULAR No.2 159x110</v>
          </cell>
          <cell r="D1757" t="str">
            <v>UN</v>
          </cell>
          <cell r="F1757">
            <v>0</v>
          </cell>
          <cell r="G1757">
            <v>0</v>
          </cell>
          <cell r="H1757">
            <v>0</v>
          </cell>
          <cell r="J1757" t="str">
            <v>CUBIERTAS</v>
          </cell>
        </row>
        <row r="1758">
          <cell r="B1758">
            <v>2272</v>
          </cell>
          <cell r="C1758" t="str">
            <v>BOVEDA CIRCULAR No.3 245x155</v>
          </cell>
          <cell r="D1758" t="str">
            <v>UN</v>
          </cell>
          <cell r="F1758">
            <v>0</v>
          </cell>
          <cell r="G1758">
            <v>0</v>
          </cell>
          <cell r="H1758">
            <v>0</v>
          </cell>
          <cell r="J1758" t="str">
            <v>CUBIERTAS</v>
          </cell>
        </row>
        <row r="1759">
          <cell r="B1759">
            <v>2273</v>
          </cell>
          <cell r="C1759" t="str">
            <v>BOVEDA CIRCULAR No.4 275x164</v>
          </cell>
          <cell r="D1759" t="str">
            <v>UN</v>
          </cell>
          <cell r="F1759">
            <v>0</v>
          </cell>
          <cell r="G1759">
            <v>0</v>
          </cell>
          <cell r="H1759">
            <v>0</v>
          </cell>
          <cell r="J1759" t="str">
            <v>CUBIERTAS</v>
          </cell>
        </row>
        <row r="1760">
          <cell r="B1760">
            <v>2274</v>
          </cell>
          <cell r="C1760" t="str">
            <v>SUPERCANALETA 90x240x100 Colom</v>
          </cell>
          <cell r="D1760" t="str">
            <v>UN</v>
          </cell>
          <cell r="F1760">
            <v>0</v>
          </cell>
          <cell r="G1760">
            <v>0</v>
          </cell>
          <cell r="H1760">
            <v>0</v>
          </cell>
          <cell r="J1760" t="str">
            <v>ACCESORIOS CUBIERTA</v>
          </cell>
        </row>
        <row r="1761">
          <cell r="B1761">
            <v>2275</v>
          </cell>
          <cell r="C1761" t="str">
            <v>REJILLA PLAST.3x2"C/sosco cuad.cte</v>
          </cell>
          <cell r="D1761" t="str">
            <v>UN</v>
          </cell>
          <cell r="F1761">
            <v>0</v>
          </cell>
          <cell r="G1761">
            <v>0</v>
          </cell>
          <cell r="H1761">
            <v>0</v>
          </cell>
          <cell r="J1761" t="str">
            <v>TUBERIA SUBT,REJILLAS,SUMIDER.</v>
          </cell>
        </row>
        <row r="1762">
          <cell r="B1762">
            <v>2276</v>
          </cell>
          <cell r="C1762" t="str">
            <v>TIMPANO/BOV  No.1 120x60   3mm</v>
          </cell>
          <cell r="D1762" t="str">
            <v>UN</v>
          </cell>
          <cell r="F1762">
            <v>0</v>
          </cell>
          <cell r="G1762">
            <v>0</v>
          </cell>
          <cell r="H1762">
            <v>0</v>
          </cell>
          <cell r="J1762" t="str">
            <v>CUBIERTAS</v>
          </cell>
        </row>
        <row r="1763">
          <cell r="B1763">
            <v>2277</v>
          </cell>
          <cell r="C1763" t="str">
            <v>TIMPANO/BOV  No.2 159x33   3mm</v>
          </cell>
          <cell r="D1763" t="str">
            <v>UN</v>
          </cell>
          <cell r="F1763">
            <v>0</v>
          </cell>
          <cell r="G1763">
            <v>0</v>
          </cell>
          <cell r="H1763">
            <v>0</v>
          </cell>
          <cell r="J1763" t="str">
            <v>CUBIERTAS</v>
          </cell>
        </row>
        <row r="1764">
          <cell r="B1764">
            <v>2278</v>
          </cell>
          <cell r="C1764" t="str">
            <v>TIMPANO/BOV  No.3 245x130  3mm</v>
          </cell>
          <cell r="D1764" t="str">
            <v>UN</v>
          </cell>
          <cell r="F1764">
            <v>0</v>
          </cell>
          <cell r="G1764">
            <v>0</v>
          </cell>
          <cell r="H1764">
            <v>0</v>
          </cell>
          <cell r="J1764" t="str">
            <v>CUBIERTAS</v>
          </cell>
        </row>
        <row r="1765">
          <cell r="B1765">
            <v>2279</v>
          </cell>
          <cell r="C1765" t="str">
            <v>TIMPANO/BOV  No.4 275x150  3mm</v>
          </cell>
          <cell r="D1765" t="str">
            <v>UN</v>
          </cell>
          <cell r="F1765">
            <v>0</v>
          </cell>
          <cell r="G1765">
            <v>0</v>
          </cell>
          <cell r="H1765">
            <v>0</v>
          </cell>
          <cell r="J1765" t="str">
            <v>CUBIERTAS</v>
          </cell>
        </row>
        <row r="1766">
          <cell r="B1766">
            <v>2280</v>
          </cell>
          <cell r="C1766" t="str">
            <v>CUMBRERA No. 1  220x90    3mm.</v>
          </cell>
          <cell r="D1766" t="str">
            <v>UN</v>
          </cell>
          <cell r="F1766">
            <v>0</v>
          </cell>
          <cell r="G1766">
            <v>0</v>
          </cell>
          <cell r="H1766">
            <v>0</v>
          </cell>
          <cell r="J1766" t="str">
            <v>ACCESORIOS CUBIERTA</v>
          </cell>
        </row>
        <row r="1767">
          <cell r="B1767">
            <v>2281</v>
          </cell>
          <cell r="C1767" t="str">
            <v>CUMBRERA No. 2  150x204   3mm.</v>
          </cell>
          <cell r="D1767" t="str">
            <v>UN</v>
          </cell>
          <cell r="F1767">
            <v>0</v>
          </cell>
          <cell r="G1767">
            <v>0</v>
          </cell>
          <cell r="H1767">
            <v>0</v>
          </cell>
          <cell r="J1767" t="str">
            <v>ACCESORIOS CUBIERTA</v>
          </cell>
        </row>
        <row r="1768">
          <cell r="B1768">
            <v>2282</v>
          </cell>
          <cell r="C1768" t="str">
            <v>TIMPANO/CUMB No.1 90x54    3mm</v>
          </cell>
          <cell r="D1768" t="str">
            <v>UN</v>
          </cell>
          <cell r="F1768">
            <v>0</v>
          </cell>
          <cell r="G1768">
            <v>0</v>
          </cell>
          <cell r="H1768">
            <v>0</v>
          </cell>
          <cell r="J1768" t="str">
            <v>CUBIERTAS</v>
          </cell>
        </row>
        <row r="1769">
          <cell r="B1769">
            <v>2283</v>
          </cell>
          <cell r="C1769" t="str">
            <v>TIMPANO/CUMB No.2  204x56  3mm</v>
          </cell>
          <cell r="D1769" t="str">
            <v>UN</v>
          </cell>
          <cell r="F1769">
            <v>0</v>
          </cell>
          <cell r="G1769">
            <v>0</v>
          </cell>
          <cell r="H1769">
            <v>0</v>
          </cell>
          <cell r="J1769" t="str">
            <v>CUBIERTAS</v>
          </cell>
        </row>
        <row r="1770">
          <cell r="B1770">
            <v>2284</v>
          </cell>
          <cell r="C1770" t="str">
            <v>CUPULA No.1     158x114   3mm.</v>
          </cell>
          <cell r="D1770" t="str">
            <v>UN</v>
          </cell>
          <cell r="F1770">
            <v>0</v>
          </cell>
          <cell r="G1770">
            <v>0</v>
          </cell>
          <cell r="H1770">
            <v>0</v>
          </cell>
          <cell r="J1770" t="str">
            <v>CUBIERTAS</v>
          </cell>
        </row>
        <row r="1771">
          <cell r="B1771">
            <v>2285</v>
          </cell>
          <cell r="C1771" t="str">
            <v>CUPULA No.2     158x140   3mm.</v>
          </cell>
          <cell r="D1771" t="str">
            <v>UN</v>
          </cell>
          <cell r="F1771">
            <v>0</v>
          </cell>
          <cell r="G1771">
            <v>0</v>
          </cell>
          <cell r="H1771">
            <v>0</v>
          </cell>
          <cell r="J1771" t="str">
            <v>CUBIERTAS</v>
          </cell>
        </row>
        <row r="1772">
          <cell r="B1772">
            <v>2286</v>
          </cell>
          <cell r="C1772" t="str">
            <v>CUPULA No.3     158x230   3mm.</v>
          </cell>
          <cell r="D1772" t="str">
            <v>UN</v>
          </cell>
          <cell r="F1772">
            <v>0</v>
          </cell>
          <cell r="G1772">
            <v>0</v>
          </cell>
          <cell r="H1772">
            <v>0</v>
          </cell>
          <cell r="J1772" t="str">
            <v>CUBIERTAS</v>
          </cell>
        </row>
        <row r="1773">
          <cell r="B1773">
            <v>2287</v>
          </cell>
          <cell r="C1773" t="str">
            <v>DOMO Cuadr.BURBUJA 117x117 3mm</v>
          </cell>
          <cell r="D1773" t="str">
            <v>UN</v>
          </cell>
          <cell r="F1773">
            <v>0</v>
          </cell>
          <cell r="G1773">
            <v>0</v>
          </cell>
          <cell r="H1773">
            <v>0</v>
          </cell>
          <cell r="J1773" t="str">
            <v>CUBIERTAS</v>
          </cell>
        </row>
        <row r="1774">
          <cell r="B1774">
            <v>2288</v>
          </cell>
          <cell r="C1774" t="str">
            <v>DOMO Cuadr.BURBUJA 65x65  3mm.</v>
          </cell>
          <cell r="D1774" t="str">
            <v>UN</v>
          </cell>
          <cell r="F1774">
            <v>0</v>
          </cell>
          <cell r="G1774">
            <v>0</v>
          </cell>
          <cell r="H1774">
            <v>0</v>
          </cell>
          <cell r="J1774" t="str">
            <v>CUBIERTAS</v>
          </cell>
        </row>
        <row r="1775">
          <cell r="B1775">
            <v>2289</v>
          </cell>
          <cell r="C1775" t="str">
            <v>DOMO Cuadr.DIAMANT 117x117 3mm</v>
          </cell>
          <cell r="D1775" t="str">
            <v>UN</v>
          </cell>
          <cell r="F1775">
            <v>0</v>
          </cell>
          <cell r="G1775">
            <v>0</v>
          </cell>
          <cell r="H1775">
            <v>0</v>
          </cell>
          <cell r="J1775" t="str">
            <v>CUBIERTAS</v>
          </cell>
        </row>
        <row r="1776">
          <cell r="B1776">
            <v>2290</v>
          </cell>
          <cell r="C1776" t="str">
            <v>DOMO Cuadr.DIAMANT 65x65  3mm.</v>
          </cell>
          <cell r="D1776" t="str">
            <v>UN</v>
          </cell>
          <cell r="F1776">
            <v>0</v>
          </cell>
          <cell r="G1776">
            <v>0</v>
          </cell>
          <cell r="H1776">
            <v>0</v>
          </cell>
          <cell r="J1776" t="str">
            <v>CUBIERTAS</v>
          </cell>
        </row>
        <row r="1777">
          <cell r="B1777">
            <v>2291</v>
          </cell>
          <cell r="C1777" t="str">
            <v>DOMO Rect.BURBUJA 80x115  3mm.</v>
          </cell>
          <cell r="D1777" t="str">
            <v>UN</v>
          </cell>
          <cell r="F1777">
            <v>0</v>
          </cell>
          <cell r="G1777">
            <v>0</v>
          </cell>
          <cell r="H1777">
            <v>0</v>
          </cell>
          <cell r="J1777" t="str">
            <v>CUBIERTAS</v>
          </cell>
        </row>
        <row r="1778">
          <cell r="B1778">
            <v>2292</v>
          </cell>
          <cell r="C1778" t="str">
            <v>DOMO Rect.DIAMANT 80x115  3mm.</v>
          </cell>
          <cell r="D1778" t="str">
            <v>UN</v>
          </cell>
          <cell r="F1778">
            <v>0</v>
          </cell>
          <cell r="G1778">
            <v>0</v>
          </cell>
          <cell r="H1778">
            <v>0</v>
          </cell>
          <cell r="J1778" t="str">
            <v>CUBIERTAS</v>
          </cell>
        </row>
        <row r="1779">
          <cell r="B1779">
            <v>2293</v>
          </cell>
          <cell r="C1779" t="str">
            <v>TEJA ACRILICA No.  4 Ond. 2mm.</v>
          </cell>
          <cell r="D1779" t="str">
            <v>UN</v>
          </cell>
          <cell r="F1779">
            <v>0</v>
          </cell>
          <cell r="G1779">
            <v>0</v>
          </cell>
          <cell r="H1779">
            <v>0</v>
          </cell>
          <cell r="J1779" t="str">
            <v>CUBIERTAS</v>
          </cell>
        </row>
        <row r="1780">
          <cell r="B1780">
            <v>2294</v>
          </cell>
          <cell r="C1780" t="str">
            <v>TEJA ACRILICA No.  4 Ond. 3mm.</v>
          </cell>
          <cell r="D1780" t="str">
            <v>UN</v>
          </cell>
          <cell r="F1780">
            <v>0</v>
          </cell>
          <cell r="G1780">
            <v>0</v>
          </cell>
          <cell r="H1780">
            <v>0</v>
          </cell>
          <cell r="J1780" t="str">
            <v>CUBIERTAS</v>
          </cell>
        </row>
        <row r="1781">
          <cell r="B1781">
            <v>2295</v>
          </cell>
          <cell r="C1781" t="str">
            <v>TEJA ACRILICA No.  5 Ond. 2mm.</v>
          </cell>
          <cell r="D1781" t="str">
            <v>UN</v>
          </cell>
          <cell r="F1781">
            <v>0</v>
          </cell>
          <cell r="G1781">
            <v>0</v>
          </cell>
          <cell r="H1781">
            <v>0</v>
          </cell>
          <cell r="J1781" t="str">
            <v>CUBIERTAS</v>
          </cell>
        </row>
        <row r="1782">
          <cell r="B1782">
            <v>2296</v>
          </cell>
          <cell r="C1782" t="str">
            <v>TEJA ACRILICA No.  5 Ond. 3mm.</v>
          </cell>
          <cell r="D1782" t="str">
            <v>UN</v>
          </cell>
          <cell r="F1782">
            <v>0</v>
          </cell>
          <cell r="G1782">
            <v>0</v>
          </cell>
          <cell r="H1782">
            <v>0</v>
          </cell>
          <cell r="J1782" t="str">
            <v>CUBIERTAS</v>
          </cell>
        </row>
        <row r="1783">
          <cell r="B1783">
            <v>2297</v>
          </cell>
          <cell r="C1783" t="str">
            <v>TEJA ACRILICA No.  8 Ond. 2mm.</v>
          </cell>
          <cell r="D1783" t="str">
            <v>UN</v>
          </cell>
          <cell r="F1783">
            <v>0</v>
          </cell>
          <cell r="G1783">
            <v>0</v>
          </cell>
          <cell r="H1783">
            <v>0</v>
          </cell>
          <cell r="J1783" t="str">
            <v>CUBIERTAS</v>
          </cell>
        </row>
        <row r="1784">
          <cell r="B1784">
            <v>2298</v>
          </cell>
          <cell r="C1784" t="str">
            <v>TEJA ACRILICA No.  8 Ond. 3mm.</v>
          </cell>
          <cell r="D1784" t="str">
            <v>UN</v>
          </cell>
          <cell r="F1784">
            <v>0</v>
          </cell>
          <cell r="G1784">
            <v>0</v>
          </cell>
          <cell r="H1784">
            <v>0</v>
          </cell>
          <cell r="J1784" t="str">
            <v>CUBIERTAS</v>
          </cell>
        </row>
        <row r="1785">
          <cell r="B1785">
            <v>2299</v>
          </cell>
          <cell r="C1785" t="str">
            <v>TEJA ACRILICA No. 10 Ond. 3mm.</v>
          </cell>
          <cell r="D1785" t="str">
            <v>UN</v>
          </cell>
          <cell r="F1785">
            <v>0</v>
          </cell>
          <cell r="G1785">
            <v>0</v>
          </cell>
          <cell r="H1785">
            <v>0</v>
          </cell>
          <cell r="J1785" t="str">
            <v>CUBIERTAS</v>
          </cell>
        </row>
        <row r="1786">
          <cell r="B1786">
            <v>2300</v>
          </cell>
          <cell r="C1786" t="str">
            <v>CABALLETE ONDULADO 50 x 112</v>
          </cell>
          <cell r="D1786" t="str">
            <v>UN</v>
          </cell>
          <cell r="F1786">
            <v>0</v>
          </cell>
          <cell r="G1786">
            <v>0</v>
          </cell>
          <cell r="H1786">
            <v>0</v>
          </cell>
          <cell r="J1786" t="str">
            <v>ACCESORIOS CUBIERTA</v>
          </cell>
        </row>
        <row r="1787">
          <cell r="B1787">
            <v>2301</v>
          </cell>
          <cell r="C1787" t="str">
            <v>TEJA Tripl.No.5 145x117  Acr.2mm</v>
          </cell>
          <cell r="D1787" t="str">
            <v>UN</v>
          </cell>
          <cell r="F1787">
            <v>0</v>
          </cell>
          <cell r="G1787">
            <v>0</v>
          </cell>
          <cell r="H1787">
            <v>0</v>
          </cell>
          <cell r="J1787" t="str">
            <v>CUBIERTAS</v>
          </cell>
        </row>
        <row r="1788">
          <cell r="B1788">
            <v>2302</v>
          </cell>
          <cell r="C1788" t="str">
            <v>TEJA Tripl.No.5 145x117  Acr.3mm</v>
          </cell>
          <cell r="D1788" t="str">
            <v>UN</v>
          </cell>
          <cell r="F1788">
            <v>0</v>
          </cell>
          <cell r="G1788">
            <v>0</v>
          </cell>
          <cell r="H1788">
            <v>0</v>
          </cell>
          <cell r="J1788" t="str">
            <v>CUBIERTAS</v>
          </cell>
        </row>
        <row r="1789">
          <cell r="B1789">
            <v>2303</v>
          </cell>
          <cell r="C1789" t="str">
            <v>TEJA Tripl.No.2 240x117 Acr.3mm</v>
          </cell>
          <cell r="D1789" t="str">
            <v>UN</v>
          </cell>
          <cell r="F1789">
            <v>0</v>
          </cell>
          <cell r="G1789">
            <v>0</v>
          </cell>
          <cell r="H1789">
            <v>0</v>
          </cell>
          <cell r="J1789" t="str">
            <v>CUBIERTAS</v>
          </cell>
        </row>
        <row r="1790">
          <cell r="B1790">
            <v>2304</v>
          </cell>
          <cell r="C1790" t="str">
            <v>TEJA Tripl.No.2 240x117 Acr.2mm</v>
          </cell>
          <cell r="D1790" t="str">
            <v>UN</v>
          </cell>
          <cell r="F1790">
            <v>0</v>
          </cell>
          <cell r="G1790">
            <v>0</v>
          </cell>
          <cell r="H1790">
            <v>0</v>
          </cell>
          <cell r="J1790" t="str">
            <v>CUBIERTAS</v>
          </cell>
        </row>
        <row r="1791">
          <cell r="B1791">
            <v>2305</v>
          </cell>
          <cell r="C1791" t="str">
            <v>CABALLETE TRIPLANO 52x107 3mm.</v>
          </cell>
          <cell r="D1791" t="str">
            <v>UN</v>
          </cell>
          <cell r="F1791">
            <v>0</v>
          </cell>
          <cell r="G1791">
            <v>0</v>
          </cell>
          <cell r="H1791">
            <v>0</v>
          </cell>
          <cell r="J1791" t="str">
            <v>ACCESORIOS CUBIERTA</v>
          </cell>
        </row>
        <row r="1792">
          <cell r="B1792">
            <v>2306</v>
          </cell>
          <cell r="C1792" t="str">
            <v>TEJA REYNALUM 66  2.40 x 74   2mm.</v>
          </cell>
          <cell r="D1792" t="str">
            <v>UN</v>
          </cell>
          <cell r="F1792">
            <v>0</v>
          </cell>
          <cell r="G1792">
            <v>0</v>
          </cell>
          <cell r="H1792">
            <v>0</v>
          </cell>
          <cell r="J1792" t="str">
            <v>CUBIERTAS</v>
          </cell>
        </row>
        <row r="1793">
          <cell r="B1793">
            <v>2307</v>
          </cell>
          <cell r="C1793" t="str">
            <v>TEJA REYNALUM 77  2.40 x 85   3mm.</v>
          </cell>
          <cell r="D1793" t="str">
            <v>UN</v>
          </cell>
          <cell r="F1793">
            <v>0</v>
          </cell>
          <cell r="G1793">
            <v>0</v>
          </cell>
          <cell r="H1793">
            <v>0</v>
          </cell>
          <cell r="J1793" t="str">
            <v>CUBIERTAS</v>
          </cell>
        </row>
        <row r="1794">
          <cell r="B1794">
            <v>2308</v>
          </cell>
          <cell r="C1794" t="str">
            <v>TUBO Pres. MLC   2"    ETERNIT</v>
          </cell>
          <cell r="D1794" t="str">
            <v>ML</v>
          </cell>
          <cell r="F1794">
            <v>0</v>
          </cell>
          <cell r="G1794">
            <v>0</v>
          </cell>
          <cell r="H1794">
            <v>0</v>
          </cell>
          <cell r="J1794" t="str">
            <v>TUBOS</v>
          </cell>
        </row>
        <row r="1795">
          <cell r="B1795">
            <v>2309</v>
          </cell>
          <cell r="C1795" t="str">
            <v>TUBO Pres. MLC   3"    ETERNIT</v>
          </cell>
          <cell r="D1795" t="str">
            <v>ML</v>
          </cell>
          <cell r="F1795">
            <v>0</v>
          </cell>
          <cell r="G1795">
            <v>0</v>
          </cell>
          <cell r="H1795">
            <v>0</v>
          </cell>
          <cell r="J1795" t="str">
            <v>TUBOS</v>
          </cell>
        </row>
        <row r="1796">
          <cell r="B1796">
            <v>2310</v>
          </cell>
          <cell r="C1796" t="str">
            <v>TUBO Pres. MLC   6"    ETERNIT</v>
          </cell>
          <cell r="D1796" t="str">
            <v>ML</v>
          </cell>
          <cell r="F1796">
            <v>0</v>
          </cell>
          <cell r="G1796">
            <v>0</v>
          </cell>
          <cell r="H1796">
            <v>0</v>
          </cell>
          <cell r="J1796" t="str">
            <v>TUBOS</v>
          </cell>
        </row>
        <row r="1797">
          <cell r="B1797">
            <v>2311</v>
          </cell>
          <cell r="C1797" t="str">
            <v>TUBO Pres. MLC   8"    ETERNIT</v>
          </cell>
          <cell r="D1797" t="str">
            <v>ML</v>
          </cell>
          <cell r="F1797">
            <v>0</v>
          </cell>
          <cell r="G1797">
            <v>0</v>
          </cell>
          <cell r="H1797">
            <v>0</v>
          </cell>
          <cell r="J1797" t="str">
            <v>TUBOS</v>
          </cell>
        </row>
        <row r="1798">
          <cell r="B1798">
            <v>2312</v>
          </cell>
          <cell r="C1798" t="str">
            <v>TUBO Pres. MLC 10"     ETERNIT</v>
          </cell>
          <cell r="D1798" t="str">
            <v>ML</v>
          </cell>
          <cell r="F1798">
            <v>0</v>
          </cell>
          <cell r="G1798">
            <v>0</v>
          </cell>
          <cell r="H1798">
            <v>0</v>
          </cell>
          <cell r="J1798" t="str">
            <v>TUBOS</v>
          </cell>
        </row>
        <row r="1799">
          <cell r="B1799">
            <v>2313</v>
          </cell>
          <cell r="C1799" t="str">
            <v>TUBO Pres. MLC 12"     ETERNIT</v>
          </cell>
          <cell r="D1799" t="str">
            <v>ML</v>
          </cell>
          <cell r="F1799">
            <v>0</v>
          </cell>
          <cell r="G1799">
            <v>0</v>
          </cell>
          <cell r="H1799">
            <v>0</v>
          </cell>
          <cell r="J1799" t="str">
            <v>TUBOS</v>
          </cell>
        </row>
        <row r="1800">
          <cell r="B1800">
            <v>2314</v>
          </cell>
          <cell r="C1800" t="str">
            <v>TUBO Pres. MLC 14"     ETERNIT</v>
          </cell>
          <cell r="D1800" t="str">
            <v>ML</v>
          </cell>
          <cell r="F1800">
            <v>0</v>
          </cell>
          <cell r="G1800">
            <v>0</v>
          </cell>
          <cell r="H1800">
            <v>0</v>
          </cell>
          <cell r="J1800" t="str">
            <v>TUBOS</v>
          </cell>
        </row>
        <row r="1801">
          <cell r="B1801">
            <v>2315</v>
          </cell>
          <cell r="C1801" t="str">
            <v>TUBO Pres. MLC 16"     ETERNIT</v>
          </cell>
          <cell r="D1801" t="str">
            <v>ML</v>
          </cell>
          <cell r="F1801">
            <v>0</v>
          </cell>
          <cell r="G1801">
            <v>0</v>
          </cell>
          <cell r="H1801">
            <v>0</v>
          </cell>
          <cell r="J1801" t="str">
            <v>TUBOS</v>
          </cell>
        </row>
        <row r="1802">
          <cell r="B1802">
            <v>2316</v>
          </cell>
          <cell r="C1802" t="str">
            <v>TUBO Pres. MLC 18"     ETERNIT</v>
          </cell>
          <cell r="D1802" t="str">
            <v>ML</v>
          </cell>
          <cell r="F1802">
            <v>0</v>
          </cell>
          <cell r="G1802">
            <v>0</v>
          </cell>
          <cell r="H1802">
            <v>0</v>
          </cell>
          <cell r="J1802" t="str">
            <v>TUBOS</v>
          </cell>
        </row>
        <row r="1803">
          <cell r="B1803">
            <v>2317</v>
          </cell>
          <cell r="C1803" t="str">
            <v>TUBO Pres. MLC 20"     ETERNIT</v>
          </cell>
          <cell r="D1803" t="str">
            <v>ML</v>
          </cell>
          <cell r="F1803">
            <v>0</v>
          </cell>
          <cell r="G1803">
            <v>0</v>
          </cell>
          <cell r="H1803">
            <v>0</v>
          </cell>
          <cell r="J1803" t="str">
            <v>TUBOS</v>
          </cell>
        </row>
        <row r="1804">
          <cell r="B1804">
            <v>2318</v>
          </cell>
          <cell r="C1804" t="str">
            <v>TUBO Pres. MLC   4"    ETERNIT</v>
          </cell>
          <cell r="D1804" t="str">
            <v>ML</v>
          </cell>
          <cell r="F1804">
            <v>0</v>
          </cell>
          <cell r="G1804">
            <v>0</v>
          </cell>
          <cell r="H1804">
            <v>0</v>
          </cell>
          <cell r="J1804" t="str">
            <v>TUBOS</v>
          </cell>
        </row>
        <row r="1805">
          <cell r="B1805">
            <v>2319</v>
          </cell>
          <cell r="C1805" t="str">
            <v>TUBO Pres. MLC 24"     ETERNIT</v>
          </cell>
          <cell r="D1805" t="str">
            <v>ML</v>
          </cell>
          <cell r="F1805">
            <v>0</v>
          </cell>
          <cell r="G1805">
            <v>0</v>
          </cell>
          <cell r="H1805">
            <v>0</v>
          </cell>
          <cell r="J1805" t="str">
            <v>TUBOS</v>
          </cell>
        </row>
        <row r="1806">
          <cell r="B1806">
            <v>2320</v>
          </cell>
          <cell r="C1806" t="str">
            <v>IMPLEMENTO  MIRILLA CORTA    FORTEC</v>
          </cell>
          <cell r="D1806" t="str">
            <v>UN</v>
          </cell>
          <cell r="F1806">
            <v>0</v>
          </cell>
          <cell r="G1806">
            <v>0</v>
          </cell>
          <cell r="H1806">
            <v>0</v>
          </cell>
          <cell r="J1806" t="str">
            <v>PUERTAS</v>
          </cell>
        </row>
        <row r="1807">
          <cell r="B1807">
            <v>2321</v>
          </cell>
          <cell r="C1807" t="str">
            <v>IMPLEMENTO  MIRILLA LARGA    FORTEC</v>
          </cell>
          <cell r="D1807" t="str">
            <v>UN</v>
          </cell>
          <cell r="F1807">
            <v>0</v>
          </cell>
          <cell r="G1807">
            <v>0</v>
          </cell>
          <cell r="H1807">
            <v>0</v>
          </cell>
          <cell r="J1807" t="str">
            <v>PUERTAS</v>
          </cell>
        </row>
        <row r="1808">
          <cell r="B1808">
            <v>2322</v>
          </cell>
          <cell r="C1808" t="str">
            <v>IMPLEMENTO  CANTO REDONDEADO</v>
          </cell>
          <cell r="D1808" t="str">
            <v>UN</v>
          </cell>
          <cell r="F1808">
            <v>0</v>
          </cell>
          <cell r="G1808">
            <v>0</v>
          </cell>
          <cell r="H1808">
            <v>0</v>
          </cell>
          <cell r="J1808" t="str">
            <v>PUERTAS</v>
          </cell>
        </row>
        <row r="1809">
          <cell r="B1809">
            <v>2323</v>
          </cell>
          <cell r="C1809" t="str">
            <v>PISO ANTICA TARQUINA CENEFA 15 x 30 CRNA</v>
          </cell>
          <cell r="D1809" t="str">
            <v>UN</v>
          </cell>
          <cell r="F1809">
            <v>0</v>
          </cell>
          <cell r="G1809">
            <v>0</v>
          </cell>
          <cell r="H1809">
            <v>0</v>
          </cell>
          <cell r="J1809" t="str">
            <v>Pisos</v>
          </cell>
        </row>
        <row r="1810">
          <cell r="B1810">
            <v>2331</v>
          </cell>
          <cell r="C1810" t="str">
            <v>PISO ANTICADO TARQUINA ANGULO15 x 15 CRNA</v>
          </cell>
          <cell r="D1810" t="str">
            <v>UN</v>
          </cell>
          <cell r="F1810">
            <v>0</v>
          </cell>
          <cell r="G1810">
            <v>0</v>
          </cell>
          <cell r="H1810">
            <v>0</v>
          </cell>
          <cell r="J1810" t="str">
            <v>Pisos</v>
          </cell>
        </row>
        <row r="1811">
          <cell r="B1811">
            <v>2335</v>
          </cell>
          <cell r="C1811" t="str">
            <v>CONDUCTOS LAMINA GALV. CAL.22</v>
          </cell>
          <cell r="D1811" t="str">
            <v>M2</v>
          </cell>
          <cell r="F1811">
            <v>0</v>
          </cell>
          <cell r="G1811">
            <v>0</v>
          </cell>
          <cell r="H1811">
            <v>0</v>
          </cell>
          <cell r="J1811" t="str">
            <v>INSTALACIONES HOSPITALARIAS</v>
          </cell>
        </row>
        <row r="1812">
          <cell r="B1812">
            <v>2336</v>
          </cell>
          <cell r="C1812" t="str">
            <v>DIFUSOR DE SUMINISTRO 12x12</v>
          </cell>
          <cell r="D1812" t="str">
            <v>UN</v>
          </cell>
          <cell r="F1812">
            <v>0</v>
          </cell>
          <cell r="G1812">
            <v>0</v>
          </cell>
          <cell r="H1812">
            <v>0</v>
          </cell>
          <cell r="J1812" t="str">
            <v>INSTALACIONES HOSPITALARIAS</v>
          </cell>
        </row>
        <row r="1813">
          <cell r="B1813">
            <v>2337</v>
          </cell>
          <cell r="C1813" t="str">
            <v>DIFUSOR DE SUMINISTRO 9x9</v>
          </cell>
          <cell r="D1813" t="str">
            <v>UN</v>
          </cell>
          <cell r="F1813">
            <v>0</v>
          </cell>
          <cell r="G1813">
            <v>0</v>
          </cell>
          <cell r="H1813">
            <v>0</v>
          </cell>
          <cell r="J1813" t="str">
            <v>INSTALACIONES HOSPITALARIAS</v>
          </cell>
        </row>
        <row r="1814">
          <cell r="B1814">
            <v>2338</v>
          </cell>
          <cell r="C1814" t="str">
            <v>REJILLA DE EXTRACCION 14"x12"</v>
          </cell>
          <cell r="D1814" t="str">
            <v>UN</v>
          </cell>
          <cell r="F1814">
            <v>0</v>
          </cell>
          <cell r="G1814">
            <v>0</v>
          </cell>
          <cell r="H1814">
            <v>0</v>
          </cell>
          <cell r="J1814" t="str">
            <v>INSTALACIONES HOSPITALARIAS</v>
          </cell>
        </row>
        <row r="1815">
          <cell r="B1815">
            <v>2339</v>
          </cell>
          <cell r="C1815" t="str">
            <v>REJILLA DE EXTRACCION 14"x6"</v>
          </cell>
          <cell r="D1815" t="str">
            <v>UN</v>
          </cell>
          <cell r="F1815">
            <v>0</v>
          </cell>
          <cell r="G1815">
            <v>0</v>
          </cell>
          <cell r="H1815">
            <v>0</v>
          </cell>
          <cell r="J1815" t="str">
            <v>INSTALACIONES HOSPITALARIAS</v>
          </cell>
        </row>
        <row r="1816">
          <cell r="B1816">
            <v>2340</v>
          </cell>
          <cell r="C1816" t="str">
            <v>REJILLA DE EXTRACCION 10"x8"</v>
          </cell>
          <cell r="D1816" t="str">
            <v>UN</v>
          </cell>
          <cell r="F1816">
            <v>0</v>
          </cell>
          <cell r="G1816">
            <v>0</v>
          </cell>
          <cell r="H1816">
            <v>0</v>
          </cell>
          <cell r="J1816" t="str">
            <v>INSTALACIONES HOSPITALARIAS</v>
          </cell>
        </row>
        <row r="1817">
          <cell r="B1817">
            <v>2341</v>
          </cell>
          <cell r="C1817" t="str">
            <v>REJILLA DE EXTRACCION 8"x6"</v>
          </cell>
          <cell r="D1817" t="str">
            <v>UN</v>
          </cell>
          <cell r="F1817">
            <v>0</v>
          </cell>
          <cell r="G1817">
            <v>0</v>
          </cell>
          <cell r="H1817">
            <v>0</v>
          </cell>
          <cell r="J1817" t="str">
            <v>INSTALACIONES HOSPITALARIAS</v>
          </cell>
        </row>
        <row r="1818">
          <cell r="B1818">
            <v>2342</v>
          </cell>
          <cell r="C1818" t="str">
            <v>REJILLA DE EXTRACCION 6"x6"</v>
          </cell>
          <cell r="D1818" t="str">
            <v>UN</v>
          </cell>
          <cell r="F1818">
            <v>0</v>
          </cell>
          <cell r="G1818">
            <v>0</v>
          </cell>
          <cell r="H1818">
            <v>0</v>
          </cell>
          <cell r="J1818" t="str">
            <v>INSTALACIONES HOSPITALARIAS</v>
          </cell>
        </row>
        <row r="1819">
          <cell r="B1819">
            <v>2343</v>
          </cell>
          <cell r="C1819" t="str">
            <v>REJILLA DE EXTRACCION 6"x4"</v>
          </cell>
          <cell r="D1819" t="str">
            <v>UN</v>
          </cell>
          <cell r="F1819">
            <v>0</v>
          </cell>
          <cell r="G1819">
            <v>0</v>
          </cell>
          <cell r="H1819">
            <v>0</v>
          </cell>
          <cell r="J1819" t="str">
            <v>INSTALACIONES HOSPITALARIAS</v>
          </cell>
        </row>
        <row r="1820">
          <cell r="B1820">
            <v>2344</v>
          </cell>
          <cell r="C1820" t="str">
            <v>PERSIANA TOMA DE AIRE 40"x20"</v>
          </cell>
          <cell r="D1820" t="str">
            <v>UN</v>
          </cell>
          <cell r="F1820">
            <v>0</v>
          </cell>
          <cell r="G1820">
            <v>0</v>
          </cell>
          <cell r="H1820">
            <v>0</v>
          </cell>
          <cell r="J1820" t="str">
            <v>INSTALACIONES HOSPITALARIAS</v>
          </cell>
        </row>
        <row r="1821">
          <cell r="B1821">
            <v>2345</v>
          </cell>
          <cell r="C1821" t="str">
            <v>REJILLA PLAST.3x2"c/sosco cuadrada anticucaracha</v>
          </cell>
          <cell r="D1821" t="str">
            <v>UN</v>
          </cell>
          <cell r="E1821">
            <v>44160</v>
          </cell>
          <cell r="F1821">
            <v>2061.35</v>
          </cell>
          <cell r="G1821">
            <v>0.19</v>
          </cell>
          <cell r="H1821">
            <v>2453.0100000000002</v>
          </cell>
          <cell r="I1821" t="str">
            <v>66665555555 - IDRD - MEDIA ARITMETICA DE COTIZACIONES</v>
          </cell>
          <cell r="J1821" t="str">
            <v>REJILLAS</v>
          </cell>
        </row>
        <row r="1822">
          <cell r="B1822">
            <v>2346</v>
          </cell>
          <cell r="C1822" t="str">
            <v>MALLA CERRAMIENTO Eslabonada.Cal.12 (Hueco 2 1/2"</v>
          </cell>
          <cell r="D1822" t="str">
            <v>M2</v>
          </cell>
          <cell r="E1822">
            <v>44327</v>
          </cell>
          <cell r="F1822">
            <v>10521.85</v>
          </cell>
          <cell r="G1822">
            <v>0.19</v>
          </cell>
          <cell r="H1822">
            <v>12521</v>
          </cell>
          <cell r="I1822" t="str">
            <v>8956232 - IDRD - MEDIA ARMONICA COTIZACIONES</v>
          </cell>
          <cell r="J1822" t="str">
            <v>MOBILIARIO URBANO Y SEÑALIZAC.</v>
          </cell>
        </row>
        <row r="1823">
          <cell r="B1823">
            <v>2347</v>
          </cell>
          <cell r="C1823" t="str">
            <v>VITROBLOCK PISO</v>
          </cell>
          <cell r="D1823" t="str">
            <v>UN</v>
          </cell>
          <cell r="E1823">
            <v>43839</v>
          </cell>
          <cell r="F1823">
            <v>3663.03</v>
          </cell>
          <cell r="G1823">
            <v>0.19</v>
          </cell>
          <cell r="H1823">
            <v>4359.01</v>
          </cell>
          <cell r="I1823" t="str">
            <v>860061089 - IDRD - PROYECCIÒN</v>
          </cell>
          <cell r="J1823" t="str">
            <v>MURO VIDRIO</v>
          </cell>
        </row>
        <row r="1824">
          <cell r="B1824">
            <v>2348</v>
          </cell>
          <cell r="C1824" t="str">
            <v>ASCENSOR 7 PARADAS/6 PERSONAS</v>
          </cell>
          <cell r="D1824" t="str">
            <v>UN</v>
          </cell>
          <cell r="F1824">
            <v>0</v>
          </cell>
          <cell r="G1824">
            <v>0</v>
          </cell>
          <cell r="H1824">
            <v>0</v>
          </cell>
          <cell r="J1824" t="str">
            <v>ASCENSORES Y ESCALADORES</v>
          </cell>
        </row>
        <row r="1825">
          <cell r="B1825">
            <v>2349</v>
          </cell>
          <cell r="C1825" t="str">
            <v>CABALLETE  4% C43          ETERNIT</v>
          </cell>
          <cell r="D1825" t="str">
            <v>UN</v>
          </cell>
          <cell r="F1825">
            <v>0</v>
          </cell>
          <cell r="G1825">
            <v>0</v>
          </cell>
          <cell r="H1825">
            <v>0</v>
          </cell>
          <cell r="J1825" t="str">
            <v>ACCESORIOS CUBIERTA</v>
          </cell>
        </row>
        <row r="1826">
          <cell r="B1826">
            <v>2350</v>
          </cell>
          <cell r="C1826" t="str">
            <v>CAMPANA EXTRACCION 2x1mt.</v>
          </cell>
          <cell r="D1826" t="str">
            <v>UN</v>
          </cell>
          <cell r="F1826">
            <v>0</v>
          </cell>
          <cell r="G1826">
            <v>0</v>
          </cell>
          <cell r="H1826">
            <v>0</v>
          </cell>
          <cell r="J1826" t="str">
            <v>INSTALACIONES HOSPITALARIAS</v>
          </cell>
        </row>
        <row r="1827">
          <cell r="B1827">
            <v>2351</v>
          </cell>
          <cell r="C1827" t="str">
            <v>TRABA COMPL. C-90 ETERNIT</v>
          </cell>
          <cell r="D1827" t="str">
            <v>UN</v>
          </cell>
          <cell r="F1827">
            <v>0</v>
          </cell>
          <cell r="G1827">
            <v>0</v>
          </cell>
          <cell r="H1827">
            <v>0</v>
          </cell>
          <cell r="J1827" t="str">
            <v>ACCESORIOS CUBIERTA</v>
          </cell>
        </row>
        <row r="1828">
          <cell r="B1828">
            <v>2352</v>
          </cell>
          <cell r="C1828" t="str">
            <v>CANALETA 90 x 3.75     ETERNIT</v>
          </cell>
          <cell r="D1828" t="str">
            <v>UN</v>
          </cell>
          <cell r="F1828">
            <v>0</v>
          </cell>
          <cell r="G1828">
            <v>0</v>
          </cell>
          <cell r="H1828">
            <v>0</v>
          </cell>
          <cell r="J1828" t="str">
            <v>CUBIERTAS Y ACCESORIOS</v>
          </cell>
        </row>
        <row r="1829">
          <cell r="B1829">
            <v>2354</v>
          </cell>
          <cell r="C1829" t="str">
            <v>REJILLA PLAST.3x2"C/sosco cuad.gal</v>
          </cell>
          <cell r="D1829" t="str">
            <v>UN</v>
          </cell>
          <cell r="F1829">
            <v>0</v>
          </cell>
          <cell r="G1829">
            <v>0</v>
          </cell>
          <cell r="H1829">
            <v>0</v>
          </cell>
          <cell r="J1829" t="str">
            <v>TUBERIA SUBT,REJILLAS,SUMIDER.</v>
          </cell>
        </row>
        <row r="1830">
          <cell r="B1830">
            <v>2355</v>
          </cell>
          <cell r="C1830" t="str">
            <v>BASTIDOR ABARCO</v>
          </cell>
          <cell r="D1830" t="str">
            <v>UN</v>
          </cell>
          <cell r="F1830">
            <v>0</v>
          </cell>
          <cell r="G1830">
            <v>0</v>
          </cell>
          <cell r="H1830">
            <v>0</v>
          </cell>
          <cell r="J1830" t="str">
            <v>MADERAS</v>
          </cell>
        </row>
        <row r="1831">
          <cell r="B1831">
            <v>2357</v>
          </cell>
          <cell r="C1831" t="str">
            <v>REJILLA PLAST.3"plana cte.</v>
          </cell>
          <cell r="D1831" t="str">
            <v>UN</v>
          </cell>
          <cell r="F1831">
            <v>0</v>
          </cell>
          <cell r="G1831">
            <v>0</v>
          </cell>
          <cell r="H1831">
            <v>0</v>
          </cell>
          <cell r="J1831" t="str">
            <v>TUBERIA SUBT,REJILLAS,SUMIDER.</v>
          </cell>
        </row>
        <row r="1832">
          <cell r="B1832">
            <v>2358</v>
          </cell>
          <cell r="C1832" t="str">
            <v>REJILLA LAVADERO 2 1/2" + S/sosco</v>
          </cell>
          <cell r="D1832" t="str">
            <v>UN</v>
          </cell>
          <cell r="F1832">
            <v>0</v>
          </cell>
          <cell r="G1832">
            <v>0</v>
          </cell>
          <cell r="H1832">
            <v>0</v>
          </cell>
          <cell r="J1832" t="str">
            <v>TUBERIA SUBT,REJILLAS,SUMIDER.</v>
          </cell>
        </row>
        <row r="1833">
          <cell r="B1833">
            <v>2359</v>
          </cell>
          <cell r="C1833" t="str">
            <v>BASTIDOR AMARILLO</v>
          </cell>
          <cell r="D1833" t="str">
            <v>UN</v>
          </cell>
          <cell r="F1833">
            <v>0</v>
          </cell>
          <cell r="G1833">
            <v>0</v>
          </cell>
          <cell r="H1833">
            <v>0</v>
          </cell>
          <cell r="J1833" t="str">
            <v>MADERAS</v>
          </cell>
        </row>
        <row r="1834">
          <cell r="B1834">
            <v>2361</v>
          </cell>
          <cell r="C1834" t="str">
            <v>TUBO DE CONC. SIN REFUERZO D30cm (Con anillo)</v>
          </cell>
          <cell r="D1834" t="str">
            <v>ML</v>
          </cell>
          <cell r="F1834">
            <v>0</v>
          </cell>
          <cell r="G1834">
            <v>0</v>
          </cell>
          <cell r="H1834">
            <v>0</v>
          </cell>
          <cell r="J1834" t="str">
            <v>TUBOS</v>
          </cell>
        </row>
        <row r="1835">
          <cell r="B1835">
            <v>2362</v>
          </cell>
          <cell r="C1835" t="str">
            <v>BLOQUE ESTRUCT. MODULARES 19x19x19 Liso Obra</v>
          </cell>
          <cell r="D1835" t="str">
            <v>UN</v>
          </cell>
          <cell r="F1835">
            <v>0</v>
          </cell>
          <cell r="G1835">
            <v>0</v>
          </cell>
          <cell r="H1835">
            <v>0</v>
          </cell>
          <cell r="J1835" t="str">
            <v>BLOQUE BOGOTA</v>
          </cell>
        </row>
        <row r="1836">
          <cell r="B1836">
            <v>2363</v>
          </cell>
          <cell r="C1836" t="str">
            <v>REJILLA VENTILACION PLAST 15x15cm.</v>
          </cell>
          <cell r="D1836" t="str">
            <v>UN</v>
          </cell>
          <cell r="F1836">
            <v>0</v>
          </cell>
          <cell r="G1836">
            <v>0</v>
          </cell>
          <cell r="H1836">
            <v>0</v>
          </cell>
          <cell r="J1836" t="str">
            <v>TUBERIA SUBT,REJILLAS,SUMIDER.</v>
          </cell>
        </row>
        <row r="1837">
          <cell r="B1837">
            <v>2364</v>
          </cell>
          <cell r="C1837" t="str">
            <v>BLOQUE ESTRUCT. MODULARES 39x19x16 Pdra. Obra</v>
          </cell>
          <cell r="D1837" t="str">
            <v>UN</v>
          </cell>
          <cell r="F1837">
            <v>0</v>
          </cell>
          <cell r="G1837">
            <v>0</v>
          </cell>
          <cell r="H1837">
            <v>0</v>
          </cell>
          <cell r="J1837" t="str">
            <v>BLOQUE BOGOTA</v>
          </cell>
        </row>
        <row r="1838">
          <cell r="B1838">
            <v>2365</v>
          </cell>
          <cell r="C1838" t="str">
            <v>BLOQUE ESTRUCT. MODULARES 36x19x16 Pdra. Obra</v>
          </cell>
          <cell r="D1838" t="str">
            <v>UN</v>
          </cell>
          <cell r="F1838">
            <v>0</v>
          </cell>
          <cell r="G1838">
            <v>0</v>
          </cell>
          <cell r="H1838">
            <v>0</v>
          </cell>
          <cell r="J1838" t="str">
            <v>BLOQUE BOGOTA</v>
          </cell>
        </row>
        <row r="1839">
          <cell r="B1839">
            <v>2366</v>
          </cell>
          <cell r="C1839" t="str">
            <v>REJILLA VENTILACION PLAST 20x20cm</v>
          </cell>
          <cell r="D1839" t="str">
            <v>UN</v>
          </cell>
          <cell r="E1839">
            <v>44343</v>
          </cell>
          <cell r="F1839">
            <v>4621.8500000000004</v>
          </cell>
          <cell r="G1839">
            <v>0.19</v>
          </cell>
          <cell r="H1839">
            <v>5500</v>
          </cell>
          <cell r="I1839" t="str">
            <v>555555555555 - IDRD - MEDIANA DE COTIZACIONES</v>
          </cell>
          <cell r="J1839" t="str">
            <v>TUBERIA SUBT,REJILLAS,SUMIDER.</v>
          </cell>
        </row>
        <row r="1840">
          <cell r="B1840">
            <v>2372</v>
          </cell>
          <cell r="C1840" t="str">
            <v>VALVULA POZUELO 2 ½"x1¼"C/sosco</v>
          </cell>
          <cell r="D1840" t="str">
            <v>UN</v>
          </cell>
          <cell r="F1840">
            <v>0</v>
          </cell>
          <cell r="G1840">
            <v>0</v>
          </cell>
          <cell r="H1840">
            <v>0</v>
          </cell>
          <cell r="J1840" t="str">
            <v>TUBERIA SUBT,REJILLAS,SUMIDER.</v>
          </cell>
        </row>
        <row r="1841">
          <cell r="B1841">
            <v>2373</v>
          </cell>
          <cell r="C1841" t="str">
            <v>BLOQUE DIV. MODULARES 9.5x19x39 Estrd. Obra</v>
          </cell>
          <cell r="D1841" t="str">
            <v>UN</v>
          </cell>
          <cell r="F1841">
            <v>0</v>
          </cell>
          <cell r="G1841">
            <v>0</v>
          </cell>
          <cell r="H1841">
            <v>0</v>
          </cell>
          <cell r="J1841" t="str">
            <v>BLOQUE BOGOTA</v>
          </cell>
        </row>
        <row r="1842">
          <cell r="B1842">
            <v>2374</v>
          </cell>
          <cell r="C1842" t="str">
            <v>BLOQUE DIV. MODULARES 9x19x19 Liso Obra</v>
          </cell>
          <cell r="D1842" t="str">
            <v>UN</v>
          </cell>
          <cell r="F1842">
            <v>0</v>
          </cell>
          <cell r="G1842">
            <v>0</v>
          </cell>
          <cell r="H1842">
            <v>0</v>
          </cell>
          <cell r="J1842" t="str">
            <v>BLOQUE BOGOTA</v>
          </cell>
        </row>
        <row r="1843">
          <cell r="B1843">
            <v>2375</v>
          </cell>
          <cell r="C1843" t="str">
            <v>BLOQUE ESTRUCT. MODULARES 39x19x12.5 Estrd.Obra</v>
          </cell>
          <cell r="D1843" t="str">
            <v>UN</v>
          </cell>
          <cell r="F1843">
            <v>0</v>
          </cell>
          <cell r="G1843">
            <v>0</v>
          </cell>
          <cell r="H1843">
            <v>0</v>
          </cell>
          <cell r="J1843" t="str">
            <v>BLOQUE BOGOTA</v>
          </cell>
        </row>
        <row r="1844">
          <cell r="B1844">
            <v>2376</v>
          </cell>
          <cell r="C1844" t="str">
            <v>BLOQUE ENCHAPE TPI-16</v>
          </cell>
          <cell r="D1844" t="str">
            <v>UN</v>
          </cell>
          <cell r="F1844">
            <v>0</v>
          </cell>
          <cell r="G1844">
            <v>0</v>
          </cell>
          <cell r="H1844">
            <v>0</v>
          </cell>
          <cell r="J1844" t="str">
            <v>ENCHAPES,PISOS,ALFOMBRAS,PAPEL</v>
          </cell>
        </row>
        <row r="1845">
          <cell r="B1845">
            <v>2377</v>
          </cell>
          <cell r="C1845" t="str">
            <v>BLOQUE ENCHAPE TEI-18</v>
          </cell>
          <cell r="D1845" t="str">
            <v>UN</v>
          </cell>
          <cell r="F1845">
            <v>0</v>
          </cell>
          <cell r="G1845">
            <v>0</v>
          </cell>
          <cell r="H1845">
            <v>0</v>
          </cell>
          <cell r="J1845" t="str">
            <v>ENCHAPES,PISOS,ALFOMBRAS,PAPEL</v>
          </cell>
        </row>
        <row r="1846">
          <cell r="B1846">
            <v>2378</v>
          </cell>
          <cell r="C1846" t="str">
            <v>BLOQUE ENCHAPE EA-10</v>
          </cell>
          <cell r="D1846" t="str">
            <v>UN</v>
          </cell>
          <cell r="F1846">
            <v>0</v>
          </cell>
          <cell r="G1846">
            <v>0</v>
          </cell>
          <cell r="H1846">
            <v>0</v>
          </cell>
          <cell r="J1846" t="str">
            <v>ENCHAPES,PISOS,ALFOMBRAS,PAPEL</v>
          </cell>
        </row>
        <row r="1847">
          <cell r="B1847">
            <v>2380</v>
          </cell>
          <cell r="C1847" t="str">
            <v>INTERRUPTOR SENC  LUZ PIL+TAPA. MAX. L/NEX</v>
          </cell>
          <cell r="D1847" t="str">
            <v>UN</v>
          </cell>
          <cell r="F1847">
            <v>0</v>
          </cell>
          <cell r="G1847">
            <v>0</v>
          </cell>
          <cell r="H1847">
            <v>0</v>
          </cell>
          <cell r="J1847" t="str">
            <v>APARATOS ELECTRICOS</v>
          </cell>
        </row>
        <row r="1848">
          <cell r="B1848">
            <v>2382</v>
          </cell>
          <cell r="C1848" t="str">
            <v>PISO RUSTICO QUIMBAYA 33 x 33 CRNA</v>
          </cell>
          <cell r="D1848" t="str">
            <v>M2</v>
          </cell>
          <cell r="F1848">
            <v>0</v>
          </cell>
          <cell r="G1848">
            <v>0</v>
          </cell>
          <cell r="H1848">
            <v>0</v>
          </cell>
          <cell r="J1848" t="str">
            <v>Pisos</v>
          </cell>
        </row>
        <row r="1849">
          <cell r="B1849">
            <v>2384</v>
          </cell>
          <cell r="C1849" t="str">
            <v>TUBO DE CONC. SIN REFUERZO D35cm (Con anillo)</v>
          </cell>
          <cell r="D1849" t="str">
            <v>ML</v>
          </cell>
          <cell r="F1849">
            <v>0</v>
          </cell>
          <cell r="G1849">
            <v>0</v>
          </cell>
          <cell r="H1849">
            <v>0</v>
          </cell>
          <cell r="J1849" t="str">
            <v>TUBOS</v>
          </cell>
        </row>
        <row r="1850">
          <cell r="B1850">
            <v>2386</v>
          </cell>
          <cell r="C1850" t="str">
            <v>TUBO DE CONC. SIN REFUERZO D40cm (Con anillo)</v>
          </cell>
          <cell r="D1850" t="str">
            <v>ML</v>
          </cell>
          <cell r="F1850">
            <v>0</v>
          </cell>
          <cell r="G1850">
            <v>0</v>
          </cell>
          <cell r="H1850">
            <v>0</v>
          </cell>
          <cell r="J1850" t="str">
            <v>TUBOS</v>
          </cell>
        </row>
        <row r="1851">
          <cell r="B1851">
            <v>2387</v>
          </cell>
          <cell r="C1851" t="str">
            <v>INSPECCION SISTEMAS DE MEDIDA revision general</v>
          </cell>
          <cell r="D1851" t="str">
            <v>UN</v>
          </cell>
          <cell r="F1851">
            <v>0</v>
          </cell>
          <cell r="G1851">
            <v>0</v>
          </cell>
          <cell r="H1851">
            <v>0</v>
          </cell>
          <cell r="J1851" t="str">
            <v>TARIFAS Y SERVICIOS</v>
          </cell>
        </row>
        <row r="1852">
          <cell r="B1852">
            <v>2388</v>
          </cell>
          <cell r="C1852" t="str">
            <v>BOMBA A/NEGRAS 3" 1HP SUMERGIB</v>
          </cell>
          <cell r="D1852" t="str">
            <v>UN</v>
          </cell>
          <cell r="F1852">
            <v>0</v>
          </cell>
          <cell r="G1852">
            <v>0</v>
          </cell>
          <cell r="H1852">
            <v>0</v>
          </cell>
          <cell r="J1852" t="str">
            <v>EQUIPOS PRESION Y BOMBAS</v>
          </cell>
        </row>
        <row r="1853">
          <cell r="B1853">
            <v>2389</v>
          </cell>
          <cell r="C1853" t="str">
            <v>MASCARILLA DESCHABLE</v>
          </cell>
          <cell r="D1853" t="str">
            <v>UN</v>
          </cell>
          <cell r="F1853">
            <v>0</v>
          </cell>
          <cell r="G1853">
            <v>0</v>
          </cell>
          <cell r="H1853">
            <v>0</v>
          </cell>
          <cell r="J1853" t="str">
            <v>EQUIPO DE SEGURIDAD INDUSTRIAL</v>
          </cell>
        </row>
        <row r="1854">
          <cell r="B1854">
            <v>2390</v>
          </cell>
          <cell r="C1854" t="str">
            <v>CINTURON DE Seg. FAJA ANGOSTA</v>
          </cell>
          <cell r="D1854" t="str">
            <v>UN</v>
          </cell>
          <cell r="F1854">
            <v>0</v>
          </cell>
          <cell r="G1854">
            <v>0</v>
          </cell>
          <cell r="H1854">
            <v>0</v>
          </cell>
          <cell r="J1854" t="str">
            <v>EQUIPO DE SEGURIDAD INDUSTRIAL</v>
          </cell>
        </row>
        <row r="1855">
          <cell r="B1855">
            <v>2391</v>
          </cell>
          <cell r="C1855" t="str">
            <v>CINTURON DE Seg. FAJA ANCHA</v>
          </cell>
          <cell r="D1855" t="str">
            <v>UN</v>
          </cell>
          <cell r="F1855">
            <v>0</v>
          </cell>
          <cell r="G1855">
            <v>0</v>
          </cell>
          <cell r="H1855">
            <v>0</v>
          </cell>
          <cell r="J1855" t="str">
            <v>EQUIPO DE SEGURIDAD INDUSTRIAL</v>
          </cell>
        </row>
        <row r="1856">
          <cell r="B1856">
            <v>2392</v>
          </cell>
          <cell r="C1856" t="str">
            <v>GUANTE (NITRILO)  DE 13"  ANSELL EDMONT(PAR)</v>
          </cell>
          <cell r="D1856" t="str">
            <v>UN</v>
          </cell>
          <cell r="E1856">
            <v>44341</v>
          </cell>
          <cell r="F1856">
            <v>5240.34</v>
          </cell>
          <cell r="G1856">
            <v>0.19</v>
          </cell>
          <cell r="H1856">
            <v>6236</v>
          </cell>
          <cell r="I1856" t="str">
            <v>8956232 - IDRD - MEDIA ARMONICA COTIZACIONES</v>
          </cell>
          <cell r="J1856" t="str">
            <v>EQUIPO DE SEGURIDAD INDUSTRIAL</v>
          </cell>
        </row>
        <row r="1857">
          <cell r="B1857">
            <v>2393</v>
          </cell>
          <cell r="C1857" t="str">
            <v>CINTURON P/HERRAMIENTA.</v>
          </cell>
          <cell r="D1857" t="str">
            <v>UN</v>
          </cell>
          <cell r="E1857">
            <v>44341</v>
          </cell>
          <cell r="F1857">
            <v>70588.240000000005</v>
          </cell>
          <cell r="G1857">
            <v>0.19</v>
          </cell>
          <cell r="H1857">
            <v>84000.01</v>
          </cell>
          <cell r="I1857" t="str">
            <v>555555555555 - IDRD - MEDIANA DE COTIZACIONES</v>
          </cell>
          <cell r="J1857" t="str">
            <v>EQUIPO DE SEGURIDAD INDUSTRIAL</v>
          </cell>
        </row>
        <row r="1858">
          <cell r="B1858">
            <v>2394</v>
          </cell>
          <cell r="C1858" t="str">
            <v>CARETA PROTECTORA  FACIAL VISOR CLARO</v>
          </cell>
          <cell r="D1858" t="str">
            <v>UN</v>
          </cell>
          <cell r="E1858">
            <v>43508</v>
          </cell>
          <cell r="F1858">
            <v>18166.39</v>
          </cell>
          <cell r="G1858">
            <v>0.19</v>
          </cell>
          <cell r="H1858">
            <v>21618</v>
          </cell>
          <cell r="I1858" t="str">
            <v>666666666252 - IDRD - MEDIA GEOMETRICA COTIZACIONES</v>
          </cell>
          <cell r="J1858" t="str">
            <v>EQUIPO DE SEGURIDAD INDUSTRIAL</v>
          </cell>
        </row>
        <row r="1859">
          <cell r="B1859">
            <v>2395</v>
          </cell>
          <cell r="C1859" t="str">
            <v>VALVULA POZUELO 2 ½" S/sosco</v>
          </cell>
          <cell r="D1859" t="str">
            <v>UN</v>
          </cell>
          <cell r="F1859">
            <v>0</v>
          </cell>
          <cell r="G1859">
            <v>0</v>
          </cell>
          <cell r="H1859">
            <v>0</v>
          </cell>
          <cell r="J1859" t="str">
            <v>TUBERIA SUBT,REJILLAS,SUMIDER.</v>
          </cell>
        </row>
        <row r="1860">
          <cell r="B1860">
            <v>2399</v>
          </cell>
          <cell r="C1860" t="str">
            <v>TRANSFORMADOR MONOFASICO 50KVA</v>
          </cell>
          <cell r="D1860" t="str">
            <v>UN</v>
          </cell>
          <cell r="F1860">
            <v>0</v>
          </cell>
          <cell r="G1860">
            <v>0</v>
          </cell>
          <cell r="H1860">
            <v>0</v>
          </cell>
          <cell r="J1860" t="str">
            <v>APARATOS ELECTRICOS</v>
          </cell>
        </row>
        <row r="1861">
          <cell r="B1861">
            <v>2401</v>
          </cell>
          <cell r="C1861" t="str">
            <v>ASCENSOR 5 PARADAS/6 PERSONAS</v>
          </cell>
          <cell r="D1861" t="str">
            <v>UN</v>
          </cell>
          <cell r="F1861">
            <v>0</v>
          </cell>
          <cell r="G1861">
            <v>0</v>
          </cell>
          <cell r="H1861">
            <v>0</v>
          </cell>
          <cell r="J1861" t="str">
            <v>ASCENSORES Y ESCALADORES</v>
          </cell>
        </row>
        <row r="1862">
          <cell r="B1862">
            <v>2402</v>
          </cell>
          <cell r="C1862" t="str">
            <v>T.V.CABLE/DERIVACION -POR UNA SOLA VEZ-</v>
          </cell>
          <cell r="D1862" t="str">
            <v>UN</v>
          </cell>
          <cell r="F1862">
            <v>0</v>
          </cell>
          <cell r="G1862">
            <v>0</v>
          </cell>
          <cell r="H1862">
            <v>0</v>
          </cell>
          <cell r="J1862" t="str">
            <v>T.V.</v>
          </cell>
        </row>
        <row r="1863">
          <cell r="B1863">
            <v>2403</v>
          </cell>
          <cell r="C1863" t="str">
            <v>TAPA REGISTRO VENTIL.20x20 cm</v>
          </cell>
          <cell r="D1863" t="str">
            <v>UN</v>
          </cell>
          <cell r="F1863">
            <v>0</v>
          </cell>
          <cell r="G1863">
            <v>0</v>
          </cell>
          <cell r="H1863">
            <v>0</v>
          </cell>
          <cell r="J1863" t="str">
            <v>TUBERIA SUBT,REJILLAS,SUMIDER.</v>
          </cell>
        </row>
        <row r="1864">
          <cell r="B1864">
            <v>2404</v>
          </cell>
          <cell r="C1864" t="str">
            <v>EXTRACTOR OLOR 20x20 cm</v>
          </cell>
          <cell r="D1864" t="str">
            <v>UN</v>
          </cell>
          <cell r="F1864">
            <v>0</v>
          </cell>
          <cell r="G1864">
            <v>0</v>
          </cell>
          <cell r="H1864">
            <v>0</v>
          </cell>
          <cell r="J1864" t="str">
            <v>TUBERIA SUBT,REJILLAS,SUMIDER.</v>
          </cell>
        </row>
        <row r="1865">
          <cell r="B1865">
            <v>2406</v>
          </cell>
          <cell r="C1865" t="str">
            <v>MEZCLADORA DE CONCRETO 2 BULTOS GASOLINA</v>
          </cell>
          <cell r="D1865" t="str">
            <v>MES</v>
          </cell>
          <cell r="F1865">
            <v>0</v>
          </cell>
          <cell r="G1865">
            <v>0</v>
          </cell>
          <cell r="H1865">
            <v>0</v>
          </cell>
          <cell r="J1865" t="str">
            <v>EQUIPO ALQUILER Y MAQUINARIA</v>
          </cell>
        </row>
        <row r="1866">
          <cell r="B1866">
            <v>2407</v>
          </cell>
          <cell r="C1866" t="str">
            <v>TRAGANTE CUPULA 5x3</v>
          </cell>
          <cell r="D1866" t="str">
            <v>UN</v>
          </cell>
          <cell r="F1866">
            <v>0</v>
          </cell>
          <cell r="G1866">
            <v>0</v>
          </cell>
          <cell r="H1866">
            <v>0</v>
          </cell>
          <cell r="J1866" t="str">
            <v>TUBERIA SUBT,REJILLAS,SUMIDER.</v>
          </cell>
        </row>
        <row r="1867">
          <cell r="B1867">
            <v>2408</v>
          </cell>
          <cell r="C1867" t="str">
            <v>BLOQUE #5 USME TRADIC. 16.5x23x12 Medio Fab.</v>
          </cell>
          <cell r="D1867" t="str">
            <v>UN</v>
          </cell>
          <cell r="F1867">
            <v>0</v>
          </cell>
          <cell r="G1867">
            <v>0</v>
          </cell>
          <cell r="H1867">
            <v>0</v>
          </cell>
          <cell r="J1867" t="str">
            <v>BLOQUE BOGOTA</v>
          </cell>
        </row>
        <row r="1868">
          <cell r="B1868">
            <v>2409</v>
          </cell>
          <cell r="C1868" t="str">
            <v>BLOQUE #4 USME 16.5x23x9 Medio Fab.</v>
          </cell>
          <cell r="D1868" t="str">
            <v>UN</v>
          </cell>
          <cell r="F1868">
            <v>0</v>
          </cell>
          <cell r="G1868">
            <v>0</v>
          </cell>
          <cell r="H1868">
            <v>0</v>
          </cell>
          <cell r="J1868" t="str">
            <v>BLOQUE BOGOTA</v>
          </cell>
        </row>
        <row r="1869">
          <cell r="B1869">
            <v>2410</v>
          </cell>
          <cell r="C1869" t="str">
            <v>PISO RUSTICO QUIMBAYA CENEFA 16 x 33 CRNA</v>
          </cell>
          <cell r="D1869" t="str">
            <v>M2</v>
          </cell>
          <cell r="F1869">
            <v>0</v>
          </cell>
          <cell r="G1869">
            <v>0</v>
          </cell>
          <cell r="H1869">
            <v>0</v>
          </cell>
          <cell r="J1869" t="str">
            <v>Pisos</v>
          </cell>
        </row>
        <row r="1870">
          <cell r="B1870">
            <v>2411</v>
          </cell>
          <cell r="C1870" t="str">
            <v>TUBO DE CONC. SIN REFUERZO D45cm (Con anillo)</v>
          </cell>
          <cell r="D1870" t="str">
            <v>ML</v>
          </cell>
          <cell r="F1870">
            <v>0</v>
          </cell>
          <cell r="G1870">
            <v>0</v>
          </cell>
          <cell r="H1870">
            <v>0</v>
          </cell>
          <cell r="J1870" t="str">
            <v>TUBOS</v>
          </cell>
        </row>
        <row r="1871">
          <cell r="B1871">
            <v>2412</v>
          </cell>
          <cell r="C1871" t="str">
            <v>CUARTON/DURMIENTE EN  ABARCO (4X4X3M)</v>
          </cell>
          <cell r="D1871" t="str">
            <v>UN</v>
          </cell>
          <cell r="F1871">
            <v>0</v>
          </cell>
          <cell r="G1871">
            <v>0</v>
          </cell>
          <cell r="H1871">
            <v>0</v>
          </cell>
          <cell r="J1871" t="str">
            <v>MADERAS</v>
          </cell>
        </row>
        <row r="1872">
          <cell r="B1872">
            <v>2413</v>
          </cell>
          <cell r="C1872" t="str">
            <v>CUARTON /DURMIENTE EN AMARILLO (4X4X3M)</v>
          </cell>
          <cell r="D1872" t="str">
            <v>UN</v>
          </cell>
          <cell r="F1872">
            <v>0</v>
          </cell>
          <cell r="G1872">
            <v>0</v>
          </cell>
          <cell r="H1872">
            <v>0</v>
          </cell>
          <cell r="J1872" t="str">
            <v>MADERAS</v>
          </cell>
        </row>
        <row r="1873">
          <cell r="B1873">
            <v>2414</v>
          </cell>
          <cell r="C1873" t="str">
            <v>SIFON CONCENTRICO 4"x3" Br.</v>
          </cell>
          <cell r="D1873" t="str">
            <v>UN</v>
          </cell>
          <cell r="F1873">
            <v>0</v>
          </cell>
          <cell r="G1873">
            <v>0</v>
          </cell>
          <cell r="H1873">
            <v>0</v>
          </cell>
          <cell r="J1873" t="str">
            <v>REJILLAS</v>
          </cell>
        </row>
        <row r="1874">
          <cell r="B1874">
            <v>2416</v>
          </cell>
          <cell r="C1874" t="str">
            <v>CUARTON / DURMIENTE EN FLORMORADO (4X4X3M)</v>
          </cell>
          <cell r="D1874" t="str">
            <v>UN</v>
          </cell>
          <cell r="F1874">
            <v>0</v>
          </cell>
          <cell r="G1874">
            <v>0</v>
          </cell>
          <cell r="H1874">
            <v>0</v>
          </cell>
          <cell r="J1874" t="str">
            <v>MADERAS</v>
          </cell>
        </row>
        <row r="1875">
          <cell r="B1875">
            <v>2417</v>
          </cell>
          <cell r="C1875" t="str">
            <v>PISO RUSTICO QUIMBAYA TACO 16 x 16 CRNA</v>
          </cell>
          <cell r="D1875" t="str">
            <v>UN</v>
          </cell>
          <cell r="F1875">
            <v>0</v>
          </cell>
          <cell r="G1875">
            <v>0</v>
          </cell>
          <cell r="H1875">
            <v>0</v>
          </cell>
          <cell r="J1875" t="str">
            <v>Pisos</v>
          </cell>
        </row>
        <row r="1876">
          <cell r="B1876">
            <v>2418</v>
          </cell>
          <cell r="C1876" t="str">
            <v>PISO ANTICADO GUAJIRA TACO 16 x 16 CRNA</v>
          </cell>
          <cell r="D1876" t="str">
            <v>UN</v>
          </cell>
          <cell r="F1876">
            <v>0</v>
          </cell>
          <cell r="G1876">
            <v>0</v>
          </cell>
          <cell r="H1876">
            <v>0</v>
          </cell>
          <cell r="J1876" t="str">
            <v>Pisos</v>
          </cell>
        </row>
        <row r="1877">
          <cell r="B1877">
            <v>2419</v>
          </cell>
          <cell r="C1877" t="str">
            <v>CIERR EMPALME 10-100 PARES</v>
          </cell>
          <cell r="D1877" t="str">
            <v>UN</v>
          </cell>
          <cell r="F1877">
            <v>0</v>
          </cell>
          <cell r="G1877">
            <v>0</v>
          </cell>
          <cell r="H1877">
            <v>0</v>
          </cell>
          <cell r="J1877" t="str">
            <v>CABLES</v>
          </cell>
        </row>
        <row r="1878">
          <cell r="B1878">
            <v>2420</v>
          </cell>
          <cell r="C1878" t="str">
            <v>CUARTON OTOBO   4 x 3 x 3m</v>
          </cell>
          <cell r="D1878" t="str">
            <v>UN</v>
          </cell>
          <cell r="F1878">
            <v>0</v>
          </cell>
          <cell r="G1878">
            <v>0</v>
          </cell>
          <cell r="H1878">
            <v>0</v>
          </cell>
          <cell r="J1878" t="str">
            <v>MADERAS</v>
          </cell>
        </row>
        <row r="1879">
          <cell r="B1879">
            <v>2421</v>
          </cell>
          <cell r="C1879" t="str">
            <v>PISO CLASICO MARMOL ALICANTE TERRACOTA 30 x30 CRN</v>
          </cell>
          <cell r="D1879" t="str">
            <v>M2</v>
          </cell>
          <cell r="F1879">
            <v>0</v>
          </cell>
          <cell r="G1879">
            <v>0</v>
          </cell>
          <cell r="H1879">
            <v>0</v>
          </cell>
          <cell r="J1879" t="str">
            <v>Pisos</v>
          </cell>
        </row>
        <row r="1880">
          <cell r="B1880">
            <v>2422</v>
          </cell>
          <cell r="C1880" t="str">
            <v>CUARTON/DUEMIENTE EN  SAJO (4X4X3M)</v>
          </cell>
          <cell r="D1880" t="str">
            <v>UN</v>
          </cell>
          <cell r="F1880">
            <v>0</v>
          </cell>
          <cell r="G1880">
            <v>0</v>
          </cell>
          <cell r="H1880">
            <v>0</v>
          </cell>
          <cell r="J1880" t="str">
            <v>MADERAS</v>
          </cell>
        </row>
        <row r="1881">
          <cell r="B1881">
            <v>2424</v>
          </cell>
          <cell r="C1881" t="str">
            <v>ENCHAPE LUGO  20.5X30.5 CORONA</v>
          </cell>
          <cell r="D1881" t="str">
            <v>M2</v>
          </cell>
          <cell r="F1881">
            <v>0</v>
          </cell>
          <cell r="G1881">
            <v>0</v>
          </cell>
          <cell r="H1881">
            <v>0</v>
          </cell>
          <cell r="J1881" t="str">
            <v>Enchapes</v>
          </cell>
        </row>
        <row r="1882">
          <cell r="B1882">
            <v>2425</v>
          </cell>
          <cell r="C1882" t="str">
            <v>ENCHAPE ITALICA BEIGE 20x30 CRNA</v>
          </cell>
          <cell r="D1882" t="str">
            <v>M2</v>
          </cell>
          <cell r="F1882">
            <v>0</v>
          </cell>
          <cell r="G1882">
            <v>0</v>
          </cell>
          <cell r="H1882">
            <v>0</v>
          </cell>
          <cell r="J1882" t="str">
            <v>Enchapes</v>
          </cell>
        </row>
        <row r="1883">
          <cell r="B1883">
            <v>2426</v>
          </cell>
          <cell r="C1883" t="str">
            <v>CIERR EMPALME TUBULAR ESTANDAR 700 AWG</v>
          </cell>
          <cell r="D1883" t="str">
            <v>UN</v>
          </cell>
          <cell r="F1883">
            <v>0</v>
          </cell>
          <cell r="G1883">
            <v>0</v>
          </cell>
          <cell r="H1883">
            <v>0</v>
          </cell>
          <cell r="J1883" t="str">
            <v>CABLES</v>
          </cell>
        </row>
        <row r="1884">
          <cell r="B1884">
            <v>2430</v>
          </cell>
          <cell r="C1884" t="str">
            <v>LAMINA DRY WALL  (2.44X1.22) 1/2"</v>
          </cell>
          <cell r="D1884" t="str">
            <v>M2</v>
          </cell>
          <cell r="F1884">
            <v>0</v>
          </cell>
          <cell r="G1884">
            <v>0</v>
          </cell>
          <cell r="H1884">
            <v>0</v>
          </cell>
          <cell r="J1884" t="str">
            <v>LAMINAS</v>
          </cell>
        </row>
        <row r="1885">
          <cell r="B1885">
            <v>2431</v>
          </cell>
          <cell r="C1885" t="str">
            <v>TABLA ABARCO</v>
          </cell>
          <cell r="D1885" t="str">
            <v>UN</v>
          </cell>
          <cell r="F1885">
            <v>0</v>
          </cell>
          <cell r="G1885">
            <v>0</v>
          </cell>
          <cell r="H1885">
            <v>0</v>
          </cell>
          <cell r="J1885" t="str">
            <v>MADERAS</v>
          </cell>
        </row>
        <row r="1886">
          <cell r="B1886">
            <v>2432</v>
          </cell>
          <cell r="C1886" t="str">
            <v>VALVULA POZUELO VP-2 1/2"   Br.</v>
          </cell>
          <cell r="D1886" t="str">
            <v>UN</v>
          </cell>
          <cell r="F1886">
            <v>0</v>
          </cell>
          <cell r="G1886">
            <v>0</v>
          </cell>
          <cell r="H1886">
            <v>0</v>
          </cell>
          <cell r="J1886" t="str">
            <v>TUBERIA SUBT,REJILLAS,SUMIDER.</v>
          </cell>
        </row>
        <row r="1887">
          <cell r="B1887">
            <v>2436</v>
          </cell>
          <cell r="C1887" t="str">
            <v>INSPECCION  DE MEDIDOR RESIDENCIAL MONOFASICA</v>
          </cell>
          <cell r="D1887" t="str">
            <v>UN</v>
          </cell>
          <cell r="F1887">
            <v>0</v>
          </cell>
          <cell r="G1887">
            <v>0</v>
          </cell>
          <cell r="H1887">
            <v>0</v>
          </cell>
          <cell r="J1887" t="str">
            <v>TARIFAS Y SERVICIOS</v>
          </cell>
        </row>
        <row r="1888">
          <cell r="B1888">
            <v>2437</v>
          </cell>
          <cell r="C1888" t="str">
            <v>BROCHA DE CERDA     1"  JAMACA</v>
          </cell>
          <cell r="D1888" t="str">
            <v>UN</v>
          </cell>
          <cell r="F1888">
            <v>0</v>
          </cell>
          <cell r="G1888">
            <v>0</v>
          </cell>
          <cell r="H1888">
            <v>0</v>
          </cell>
          <cell r="J1888" t="str">
            <v>HERRAMIENTA</v>
          </cell>
        </row>
        <row r="1889">
          <cell r="B1889">
            <v>2438</v>
          </cell>
          <cell r="C1889" t="str">
            <v>BROCHA DE CERDA 1 ½"</v>
          </cell>
          <cell r="D1889" t="str">
            <v>UN</v>
          </cell>
          <cell r="F1889">
            <v>0</v>
          </cell>
          <cell r="G1889">
            <v>0</v>
          </cell>
          <cell r="H1889">
            <v>0</v>
          </cell>
          <cell r="J1889" t="str">
            <v>HERRAMIENTA</v>
          </cell>
        </row>
        <row r="1890">
          <cell r="B1890">
            <v>2439</v>
          </cell>
          <cell r="C1890" t="str">
            <v>BROCHA 2" CERDA NATURAL mango plástico</v>
          </cell>
          <cell r="D1890" t="str">
            <v>UN</v>
          </cell>
          <cell r="E1890">
            <v>43502</v>
          </cell>
          <cell r="F1890">
            <v>3814.29</v>
          </cell>
          <cell r="G1890">
            <v>0.19</v>
          </cell>
          <cell r="H1890">
            <v>4539.01</v>
          </cell>
          <cell r="I1890" t="str">
            <v>8956232 - IDRD - MEDIA ARMONICA COTIZACIONES</v>
          </cell>
          <cell r="J1890" t="str">
            <v>HERRAMIENTA</v>
          </cell>
        </row>
        <row r="1891">
          <cell r="B1891">
            <v>2440</v>
          </cell>
          <cell r="C1891" t="str">
            <v>BROCHA DE CERDA 2 ½"</v>
          </cell>
          <cell r="D1891" t="str">
            <v>UN</v>
          </cell>
          <cell r="F1891">
            <v>0</v>
          </cell>
          <cell r="G1891">
            <v>0</v>
          </cell>
          <cell r="H1891">
            <v>0</v>
          </cell>
          <cell r="J1891" t="str">
            <v>HERRAMIENTA</v>
          </cell>
        </row>
        <row r="1892">
          <cell r="B1892">
            <v>2441</v>
          </cell>
          <cell r="C1892" t="str">
            <v>BROCHA 3" CERDA NATURAL mango plastico</v>
          </cell>
          <cell r="D1892" t="str">
            <v>UN</v>
          </cell>
          <cell r="E1892">
            <v>44160</v>
          </cell>
          <cell r="F1892">
            <v>4611.7700000000004</v>
          </cell>
          <cell r="G1892">
            <v>0.19</v>
          </cell>
          <cell r="H1892">
            <v>5488.01</v>
          </cell>
          <cell r="I1892" t="str">
            <v>66665555555 - IDRD - MEDIA ARITMETICA DE COTIZACIONES</v>
          </cell>
          <cell r="J1892" t="str">
            <v>HERRAMIENTA</v>
          </cell>
        </row>
        <row r="1893">
          <cell r="B1893">
            <v>2442</v>
          </cell>
          <cell r="C1893" t="str">
            <v>BROCHA DE CERDA     5"</v>
          </cell>
          <cell r="D1893" t="str">
            <v>UN</v>
          </cell>
          <cell r="F1893">
            <v>0</v>
          </cell>
          <cell r="G1893">
            <v>0</v>
          </cell>
          <cell r="H1893">
            <v>0</v>
          </cell>
          <cell r="J1893" t="str">
            <v>HERRAMIENTA</v>
          </cell>
        </row>
        <row r="1894">
          <cell r="B1894">
            <v>2443</v>
          </cell>
          <cell r="C1894" t="str">
            <v>INSPECCION  DE MEDIDOR RESIDENCIAL TRIFASICO</v>
          </cell>
          <cell r="D1894" t="str">
            <v>UN</v>
          </cell>
          <cell r="F1894">
            <v>0</v>
          </cell>
          <cell r="G1894">
            <v>0</v>
          </cell>
          <cell r="H1894">
            <v>0</v>
          </cell>
          <cell r="J1894" t="str">
            <v>TARIFAS Y SERVICIOS</v>
          </cell>
        </row>
        <row r="1895">
          <cell r="B1895">
            <v>2445</v>
          </cell>
          <cell r="C1895" t="str">
            <v>RANA O VIBROCOMPACTADOR GASOLIN(50X75CM)</v>
          </cell>
          <cell r="D1895" t="str">
            <v>MES</v>
          </cell>
          <cell r="E1895">
            <v>44274</v>
          </cell>
          <cell r="F1895">
            <v>632666.39</v>
          </cell>
          <cell r="G1895">
            <v>0.19</v>
          </cell>
          <cell r="H1895">
            <v>752873</v>
          </cell>
          <cell r="I1895" t="str">
            <v>8956232 - IDRD - MEDIA ARMONICA COTIZACIONES</v>
          </cell>
          <cell r="J1895" t="str">
            <v>EQUIPO ALQUILER Y MAQUINARIA</v>
          </cell>
        </row>
        <row r="1896">
          <cell r="B1896">
            <v>2446</v>
          </cell>
          <cell r="C1896" t="str">
            <v>CAMION DE 9.0 TONELADAS</v>
          </cell>
          <cell r="D1896" t="str">
            <v>VJ</v>
          </cell>
          <cell r="E1896">
            <v>43815</v>
          </cell>
          <cell r="F1896">
            <v>198202</v>
          </cell>
          <cell r="G1896">
            <v>0</v>
          </cell>
          <cell r="H1896">
            <v>198202</v>
          </cell>
          <cell r="I1896" t="str">
            <v>562221312 - IDRD - VALOR CIO AJUSTADO</v>
          </cell>
          <cell r="J1896" t="str">
            <v>EQUIPO ALQUILER Y MAQUINARIA</v>
          </cell>
        </row>
        <row r="1897">
          <cell r="B1897">
            <v>2447</v>
          </cell>
          <cell r="C1897" t="str">
            <v>CAMION DE 4.5 TONELADAS</v>
          </cell>
          <cell r="D1897" t="str">
            <v>VJ</v>
          </cell>
          <cell r="E1897">
            <v>43843</v>
          </cell>
          <cell r="F1897">
            <v>176578</v>
          </cell>
          <cell r="G1897">
            <v>0</v>
          </cell>
          <cell r="H1897">
            <v>176578</v>
          </cell>
          <cell r="I1897" t="str">
            <v>860061089 - IDRD - PROYECCIÒN</v>
          </cell>
          <cell r="J1897" t="str">
            <v>EQUIPO ALQUILER Y MAQUINARIA</v>
          </cell>
        </row>
        <row r="1898">
          <cell r="B1898">
            <v>2449</v>
          </cell>
          <cell r="C1898" t="str">
            <v>FIJA-MIX BOLSA DE 2 KG ALFA</v>
          </cell>
          <cell r="D1898" t="str">
            <v>KG</v>
          </cell>
          <cell r="F1898">
            <v>0</v>
          </cell>
          <cell r="G1898">
            <v>0</v>
          </cell>
          <cell r="H1898">
            <v>0</v>
          </cell>
          <cell r="J1898" t="str">
            <v>ENCHAPES,PISOS,ALFOMBRAS,PAPEL</v>
          </cell>
        </row>
        <row r="1899">
          <cell r="B1899">
            <v>2450</v>
          </cell>
          <cell r="C1899" t="str">
            <v>LISTO BLANCO    (BOLSA 10 KG)  ALFA</v>
          </cell>
          <cell r="D1899" t="str">
            <v>KG</v>
          </cell>
          <cell r="F1899">
            <v>0</v>
          </cell>
          <cell r="G1899">
            <v>0</v>
          </cell>
          <cell r="H1899">
            <v>0</v>
          </cell>
          <cell r="J1899" t="str">
            <v>ENCHAPES,PISOS,ALFOMBRAS,PAPEL</v>
          </cell>
        </row>
        <row r="1900">
          <cell r="B1900">
            <v>2453</v>
          </cell>
          <cell r="C1900" t="str">
            <v>TEJA CRISTAL No. 4  POLICARBONATO     AJOVER</v>
          </cell>
          <cell r="D1900" t="str">
            <v>UN</v>
          </cell>
          <cell r="F1900">
            <v>0</v>
          </cell>
          <cell r="G1900">
            <v>0</v>
          </cell>
          <cell r="H1900">
            <v>0</v>
          </cell>
          <cell r="J1900" t="str">
            <v>CUBIERTAS Y ACCESORIOS</v>
          </cell>
        </row>
        <row r="1901">
          <cell r="B1901">
            <v>2454</v>
          </cell>
          <cell r="C1901" t="str">
            <v>TEJA CRISTAL No. 5      AJOVER</v>
          </cell>
          <cell r="D1901" t="str">
            <v>UN</v>
          </cell>
          <cell r="F1901">
            <v>0</v>
          </cell>
          <cell r="G1901">
            <v>0</v>
          </cell>
          <cell r="H1901">
            <v>0</v>
          </cell>
          <cell r="J1901" t="str">
            <v>CUBIERTAS Y ACCESORIOS</v>
          </cell>
        </row>
        <row r="1902">
          <cell r="B1902">
            <v>2455</v>
          </cell>
          <cell r="C1902" t="str">
            <v>TEJA CRISTAL POLICARBONATO  No. 6      AJOVER</v>
          </cell>
          <cell r="D1902" t="str">
            <v>UN</v>
          </cell>
          <cell r="F1902">
            <v>0</v>
          </cell>
          <cell r="G1902">
            <v>0</v>
          </cell>
          <cell r="H1902">
            <v>0</v>
          </cell>
          <cell r="J1902" t="str">
            <v>CUBIERTAS Y ACCESORIOS</v>
          </cell>
        </row>
        <row r="1903">
          <cell r="B1903">
            <v>2456</v>
          </cell>
          <cell r="C1903" t="str">
            <v>TEJA CRISTAL POLICARBONATO  No. 8      AJOVER</v>
          </cell>
          <cell r="D1903" t="str">
            <v>UN</v>
          </cell>
          <cell r="F1903">
            <v>0</v>
          </cell>
          <cell r="G1903">
            <v>0</v>
          </cell>
          <cell r="H1903">
            <v>0</v>
          </cell>
          <cell r="J1903" t="str">
            <v>CUBIERTAS Y ACCESORIOS</v>
          </cell>
        </row>
        <row r="1904">
          <cell r="B1904">
            <v>2459</v>
          </cell>
          <cell r="C1904" t="str">
            <v>LISTON M.H. PINO PATULA</v>
          </cell>
          <cell r="D1904" t="str">
            <v>M2</v>
          </cell>
          <cell r="F1904">
            <v>0</v>
          </cell>
          <cell r="G1904">
            <v>0</v>
          </cell>
          <cell r="H1904">
            <v>0</v>
          </cell>
          <cell r="J1904" t="str">
            <v>MADERAS</v>
          </cell>
        </row>
        <row r="1905">
          <cell r="B1905">
            <v>2461</v>
          </cell>
          <cell r="C1905" t="str">
            <v>ADAPTADOR CONDUIT CONDUFLEX   ½"</v>
          </cell>
          <cell r="D1905" t="str">
            <v>UN</v>
          </cell>
          <cell r="F1905">
            <v>0</v>
          </cell>
          <cell r="G1905">
            <v>0</v>
          </cell>
          <cell r="H1905">
            <v>0</v>
          </cell>
          <cell r="J1905" t="str">
            <v>TUBERIA</v>
          </cell>
        </row>
        <row r="1906">
          <cell r="B1906">
            <v>2462</v>
          </cell>
          <cell r="C1906" t="str">
            <v>PINTURA PARA TABLERO NEGRA PHILAAC</v>
          </cell>
          <cell r="D1906" t="str">
            <v>GLN</v>
          </cell>
          <cell r="F1906">
            <v>0</v>
          </cell>
          <cell r="G1906">
            <v>0</v>
          </cell>
          <cell r="H1906">
            <v>0</v>
          </cell>
          <cell r="J1906" t="str">
            <v>PINTURAS</v>
          </cell>
        </row>
        <row r="1907">
          <cell r="B1907">
            <v>2463</v>
          </cell>
          <cell r="C1907" t="str">
            <v>LACA ESPECIAL NEGRA MATE PHILAAC 5330</v>
          </cell>
          <cell r="D1907" t="str">
            <v>GLN</v>
          </cell>
          <cell r="F1907">
            <v>0</v>
          </cell>
          <cell r="G1907">
            <v>0</v>
          </cell>
          <cell r="H1907">
            <v>0</v>
          </cell>
          <cell r="J1907" t="str">
            <v>PINTURAS</v>
          </cell>
        </row>
        <row r="1908">
          <cell r="B1908">
            <v>2464</v>
          </cell>
          <cell r="C1908" t="str">
            <v>LACA ENTREMEZCLA NEGRA PHILAAC 5480</v>
          </cell>
          <cell r="D1908" t="str">
            <v>GLN</v>
          </cell>
          <cell r="F1908">
            <v>0</v>
          </cell>
          <cell r="G1908">
            <v>0</v>
          </cell>
          <cell r="H1908">
            <v>0</v>
          </cell>
          <cell r="J1908" t="str">
            <v>PINTURAS</v>
          </cell>
        </row>
        <row r="1909">
          <cell r="B1909">
            <v>2465</v>
          </cell>
          <cell r="C1909" t="str">
            <v>CIRCUITO CERRADO DE T.V.</v>
          </cell>
          <cell r="D1909" t="str">
            <v>UN</v>
          </cell>
          <cell r="F1909">
            <v>0</v>
          </cell>
          <cell r="G1909">
            <v>0</v>
          </cell>
          <cell r="H1909">
            <v>0</v>
          </cell>
          <cell r="J1909" t="str">
            <v>T.V.</v>
          </cell>
        </row>
        <row r="1910">
          <cell r="B1910">
            <v>2466</v>
          </cell>
          <cell r="C1910" t="str">
            <v>PARARRAYOS  140 M. DE RADIO IONOSTAR</v>
          </cell>
          <cell r="D1910" t="str">
            <v>UN</v>
          </cell>
          <cell r="F1910">
            <v>0</v>
          </cell>
          <cell r="G1910">
            <v>0</v>
          </cell>
          <cell r="H1910">
            <v>0</v>
          </cell>
          <cell r="J1910" t="str">
            <v>VARIOS</v>
          </cell>
        </row>
        <row r="1911">
          <cell r="B1911">
            <v>2468</v>
          </cell>
          <cell r="C1911" t="str">
            <v>COMPRESOR 250 PCM</v>
          </cell>
          <cell r="D1911" t="str">
            <v>HR</v>
          </cell>
          <cell r="F1911">
            <v>0</v>
          </cell>
          <cell r="G1911">
            <v>0</v>
          </cell>
          <cell r="H1911">
            <v>0</v>
          </cell>
          <cell r="J1911" t="str">
            <v>EQUIPOS DE AIRE</v>
          </cell>
        </row>
        <row r="1912">
          <cell r="B1912">
            <v>2469</v>
          </cell>
          <cell r="C1912" t="str">
            <v>REVISION ENERGIA TRIFASICA</v>
          </cell>
          <cell r="D1912" t="str">
            <v>UN</v>
          </cell>
          <cell r="F1912">
            <v>0</v>
          </cell>
          <cell r="G1912">
            <v>0</v>
          </cell>
          <cell r="H1912">
            <v>0</v>
          </cell>
          <cell r="J1912" t="str">
            <v>TARIFAS Y SERVICIOS</v>
          </cell>
        </row>
        <row r="1913">
          <cell r="B1913">
            <v>2470</v>
          </cell>
          <cell r="C1913" t="str">
            <v>REVISION ENERGIA E-4</v>
          </cell>
          <cell r="D1913" t="str">
            <v>UN</v>
          </cell>
          <cell r="F1913">
            <v>0</v>
          </cell>
          <cell r="G1913">
            <v>0</v>
          </cell>
          <cell r="H1913">
            <v>0</v>
          </cell>
          <cell r="J1913" t="str">
            <v>TARIFAS Y SERVICIOS</v>
          </cell>
        </row>
        <row r="1914">
          <cell r="B1914">
            <v>2471</v>
          </cell>
          <cell r="C1914" t="str">
            <v>REVISION ENERGIA E-5</v>
          </cell>
          <cell r="D1914" t="str">
            <v>UN</v>
          </cell>
          <cell r="F1914">
            <v>0</v>
          </cell>
          <cell r="G1914">
            <v>0</v>
          </cell>
          <cell r="H1914">
            <v>0</v>
          </cell>
          <cell r="J1914" t="str">
            <v>TARIFAS Y SERVICIOS</v>
          </cell>
        </row>
        <row r="1915">
          <cell r="B1915">
            <v>2472</v>
          </cell>
          <cell r="C1915" t="str">
            <v>PEGANTE P.V.A. PHILAAC</v>
          </cell>
          <cell r="D1915" t="str">
            <v>GLN</v>
          </cell>
          <cell r="F1915">
            <v>0</v>
          </cell>
          <cell r="G1915">
            <v>0</v>
          </cell>
          <cell r="H1915">
            <v>0</v>
          </cell>
          <cell r="J1915" t="str">
            <v>PINTURAS</v>
          </cell>
        </row>
        <row r="1916">
          <cell r="B1916">
            <v>2473</v>
          </cell>
          <cell r="C1916" t="str">
            <v>Transporte+Disposicion Final Escombros Vj 6m3</v>
          </cell>
          <cell r="D1916" t="str">
            <v>M3</v>
          </cell>
          <cell r="E1916">
            <v>44273</v>
          </cell>
          <cell r="F1916">
            <v>26394.12</v>
          </cell>
          <cell r="G1916">
            <v>0.19</v>
          </cell>
          <cell r="H1916">
            <v>31409</v>
          </cell>
          <cell r="I1916" t="str">
            <v>8956232 - IDRD - MEDIA ARMONICA COTIZACIONES</v>
          </cell>
          <cell r="J1916" t="str">
            <v>AGREGADOS CONCRETOS Y MORTEROS</v>
          </cell>
        </row>
        <row r="1917">
          <cell r="B1917">
            <v>2474</v>
          </cell>
          <cell r="C1917" t="str">
            <v>TEJA SHINGLE Marathon</v>
          </cell>
          <cell r="D1917" t="str">
            <v>M2</v>
          </cell>
          <cell r="E1917">
            <v>44160</v>
          </cell>
          <cell r="F1917">
            <v>27123.53</v>
          </cell>
          <cell r="G1917">
            <v>0.19</v>
          </cell>
          <cell r="H1917">
            <v>32277</v>
          </cell>
          <cell r="I1917" t="str">
            <v>66665555555 - IDRD - MEDIA ARITMETICA DE COTIZACIONES</v>
          </cell>
          <cell r="J1917" t="str">
            <v>CUBIERTAS Y ACCESORIOS</v>
          </cell>
        </row>
        <row r="1918">
          <cell r="B1918">
            <v>2475</v>
          </cell>
          <cell r="C1918" t="str">
            <v>JUEGO DE RUEDAS PARA ANDAMIO(4)</v>
          </cell>
          <cell r="D1918" t="str">
            <v>SMN</v>
          </cell>
          <cell r="F1918">
            <v>0</v>
          </cell>
          <cell r="G1918">
            <v>0</v>
          </cell>
          <cell r="H1918">
            <v>0</v>
          </cell>
          <cell r="J1918" t="str">
            <v>EQUIPO ALQUILER Y MAQUINARIA</v>
          </cell>
        </row>
        <row r="1919">
          <cell r="B1919">
            <v>2476</v>
          </cell>
          <cell r="C1919" t="str">
            <v>BANDA PARA REMOVER ESCOMBROS 20 MTS</v>
          </cell>
          <cell r="D1919" t="str">
            <v>MES</v>
          </cell>
          <cell r="F1919">
            <v>0</v>
          </cell>
          <cell r="G1919">
            <v>0</v>
          </cell>
          <cell r="H1919">
            <v>0</v>
          </cell>
          <cell r="J1919" t="str">
            <v>EQUIPO ALQUILER Y MAQUINARIA</v>
          </cell>
        </row>
        <row r="1920">
          <cell r="B1920">
            <v>2477</v>
          </cell>
          <cell r="C1920" t="str">
            <v>VENTANA  ANDINA VIDRIO</v>
          </cell>
          <cell r="D1920" t="str">
            <v>M2</v>
          </cell>
          <cell r="F1920">
            <v>0</v>
          </cell>
          <cell r="G1920">
            <v>0</v>
          </cell>
          <cell r="H1920">
            <v>0</v>
          </cell>
          <cell r="J1920" t="str">
            <v>VENTANERIA</v>
          </cell>
        </row>
        <row r="1921">
          <cell r="B1921">
            <v>2478</v>
          </cell>
          <cell r="C1921" t="str">
            <v>GRAPAS PARA CASETON 1½"</v>
          </cell>
          <cell r="D1921" t="str">
            <v>CAJA</v>
          </cell>
          <cell r="F1921">
            <v>0</v>
          </cell>
          <cell r="G1921">
            <v>0</v>
          </cell>
          <cell r="H1921">
            <v>0</v>
          </cell>
          <cell r="J1921" t="str">
            <v>FERRETERIA</v>
          </cell>
        </row>
        <row r="1922">
          <cell r="B1922">
            <v>2479</v>
          </cell>
          <cell r="C1922" t="str">
            <v>MERULEX I.F.A. Transparente . 3.5 KILOS</v>
          </cell>
          <cell r="D1922" t="str">
            <v>KG</v>
          </cell>
          <cell r="E1922">
            <v>43553</v>
          </cell>
          <cell r="F1922">
            <v>13504.2</v>
          </cell>
          <cell r="G1922">
            <v>0.19</v>
          </cell>
          <cell r="H1922">
            <v>16070</v>
          </cell>
          <cell r="I1922" t="str">
            <v>8956232 - IDRD - MEDIA ARMONICA COTIZACIONES</v>
          </cell>
          <cell r="J1922" t="str">
            <v>IMPERMEABILIZANTES</v>
          </cell>
        </row>
        <row r="1923">
          <cell r="B1923">
            <v>2480</v>
          </cell>
          <cell r="C1923" t="str">
            <v>ADOQUIN  NAT. 10x20x6 (VEHICULAR LIVIANO)Obra</v>
          </cell>
          <cell r="D1923" t="str">
            <v>M2</v>
          </cell>
          <cell r="E1923">
            <v>44343</v>
          </cell>
          <cell r="F1923">
            <v>32668.29</v>
          </cell>
          <cell r="G1923">
            <v>0</v>
          </cell>
          <cell r="H1923">
            <v>32668.29</v>
          </cell>
          <cell r="I1923" t="str">
            <v>66665555555 - IDRD - MEDIA ARITMETICA DE COTIZACIONES</v>
          </cell>
          <cell r="J1923" t="str">
            <v>BLOQUES Y LADRILLOS</v>
          </cell>
        </row>
        <row r="1924">
          <cell r="B1924">
            <v>2481</v>
          </cell>
          <cell r="C1924" t="str">
            <v>TEJA PLANA 25x17 NATURAL MOORE</v>
          </cell>
          <cell r="D1924" t="str">
            <v>UN</v>
          </cell>
          <cell r="F1924">
            <v>0</v>
          </cell>
          <cell r="G1924">
            <v>0</v>
          </cell>
          <cell r="H1924">
            <v>0</v>
          </cell>
          <cell r="J1924" t="str">
            <v>CUBIERTAS Y ACCESORIOS</v>
          </cell>
        </row>
        <row r="1925">
          <cell r="B1925">
            <v>2484</v>
          </cell>
          <cell r="C1925" t="str">
            <v>CODO RECTO DE GRES 8"    MOORE</v>
          </cell>
          <cell r="D1925" t="str">
            <v>UN</v>
          </cell>
          <cell r="F1925">
            <v>0</v>
          </cell>
          <cell r="G1925">
            <v>0</v>
          </cell>
          <cell r="H1925">
            <v>0</v>
          </cell>
          <cell r="J1925" t="str">
            <v>TUBERIA SUBT,REJILLAS,SUMIDER.</v>
          </cell>
        </row>
        <row r="1926">
          <cell r="B1926">
            <v>2485</v>
          </cell>
          <cell r="C1926" t="str">
            <v>TEE GRES 8 x 8           MOORE</v>
          </cell>
          <cell r="D1926" t="str">
            <v>UN</v>
          </cell>
          <cell r="F1926">
            <v>0</v>
          </cell>
          <cell r="G1926">
            <v>0</v>
          </cell>
          <cell r="H1926">
            <v>0</v>
          </cell>
          <cell r="J1926" t="str">
            <v>TUBERIA SUBT,REJILLAS,SUMIDER.</v>
          </cell>
        </row>
        <row r="1927">
          <cell r="B1927">
            <v>2486</v>
          </cell>
          <cell r="C1927" t="str">
            <v>YEE GRES 12 x 6" MOORE AA-1A (150)</v>
          </cell>
          <cell r="D1927" t="str">
            <v>UN</v>
          </cell>
          <cell r="F1927">
            <v>0</v>
          </cell>
          <cell r="G1927">
            <v>0</v>
          </cell>
          <cell r="H1927">
            <v>0</v>
          </cell>
          <cell r="J1927" t="str">
            <v>TUBERIA SUBT,REJILLAS,SUMIDER.</v>
          </cell>
        </row>
        <row r="1928">
          <cell r="B1928">
            <v>2487</v>
          </cell>
          <cell r="C1928" t="str">
            <v>TUBO GRES 14" (1.50)     MOORE</v>
          </cell>
          <cell r="D1928" t="str">
            <v>UN</v>
          </cell>
          <cell r="F1928">
            <v>0</v>
          </cell>
          <cell r="G1928">
            <v>0</v>
          </cell>
          <cell r="H1928">
            <v>0</v>
          </cell>
          <cell r="J1928" t="str">
            <v>TUBERIA SUBT,REJILLAS,SUMIDER.</v>
          </cell>
        </row>
        <row r="1929">
          <cell r="B1929">
            <v>2488</v>
          </cell>
          <cell r="C1929" t="str">
            <v>YEE GRES 14 x 6"  MOORE AA-1A (150)</v>
          </cell>
          <cell r="D1929" t="str">
            <v>UN</v>
          </cell>
          <cell r="F1929">
            <v>0</v>
          </cell>
          <cell r="G1929">
            <v>0</v>
          </cell>
          <cell r="H1929">
            <v>0</v>
          </cell>
          <cell r="J1929" t="str">
            <v>TUBERIA SUBT,REJILLAS,SUMIDER.</v>
          </cell>
        </row>
        <row r="1930">
          <cell r="B1930">
            <v>2489</v>
          </cell>
          <cell r="C1930" t="str">
            <v>YEE GRES 16 x 6"  MOORE AA-1A (150)</v>
          </cell>
          <cell r="D1930" t="str">
            <v>UN</v>
          </cell>
          <cell r="F1930">
            <v>0</v>
          </cell>
          <cell r="G1930">
            <v>0</v>
          </cell>
          <cell r="H1930">
            <v>0</v>
          </cell>
          <cell r="J1930" t="str">
            <v>TUBERIA SUBT,REJILLAS,SUMIDER.</v>
          </cell>
        </row>
        <row r="1931">
          <cell r="B1931">
            <v>2490</v>
          </cell>
          <cell r="C1931" t="str">
            <v>TUBO GRES 18" (1.50)     MOORE</v>
          </cell>
          <cell r="D1931" t="str">
            <v>UN</v>
          </cell>
          <cell r="F1931">
            <v>0</v>
          </cell>
          <cell r="G1931">
            <v>0</v>
          </cell>
          <cell r="H1931">
            <v>0</v>
          </cell>
          <cell r="J1931" t="str">
            <v>TUBERIA SUBT,REJILLAS,SUMIDER.</v>
          </cell>
        </row>
        <row r="1932">
          <cell r="B1932">
            <v>2491</v>
          </cell>
          <cell r="C1932" t="str">
            <v>TUBO GRES 21" (1.50)     MOORE</v>
          </cell>
          <cell r="D1932" t="str">
            <v>UN</v>
          </cell>
          <cell r="F1932">
            <v>0</v>
          </cell>
          <cell r="G1932">
            <v>0</v>
          </cell>
          <cell r="H1932">
            <v>0</v>
          </cell>
          <cell r="J1932" t="str">
            <v>TUBERIA SUBT,REJILLAS,SUMIDER.</v>
          </cell>
        </row>
        <row r="1933">
          <cell r="B1933">
            <v>2492</v>
          </cell>
          <cell r="C1933" t="str">
            <v>YEE GRES 20 x 6" MOORE AA-1A(150)</v>
          </cell>
          <cell r="D1933" t="str">
            <v>UN</v>
          </cell>
          <cell r="F1933">
            <v>0</v>
          </cell>
          <cell r="G1933">
            <v>0</v>
          </cell>
          <cell r="H1933">
            <v>0</v>
          </cell>
          <cell r="J1933" t="str">
            <v>TUBERIA SUBT,REJILLAS,SUMIDER.</v>
          </cell>
        </row>
        <row r="1934">
          <cell r="B1934">
            <v>2493</v>
          </cell>
          <cell r="C1934" t="str">
            <v>YEE GRES 24 x 6" MOORE AA-1A(150)</v>
          </cell>
          <cell r="D1934" t="str">
            <v>UN</v>
          </cell>
          <cell r="F1934">
            <v>0</v>
          </cell>
          <cell r="G1934">
            <v>0</v>
          </cell>
          <cell r="H1934">
            <v>0</v>
          </cell>
          <cell r="J1934" t="str">
            <v>TUBERIA SUBT,REJILLAS,SUMIDER.</v>
          </cell>
        </row>
        <row r="1935">
          <cell r="B1935">
            <v>2494</v>
          </cell>
          <cell r="C1935" t="str">
            <v>TUBO GRES 27" (1.50)     MOORE</v>
          </cell>
          <cell r="D1935" t="str">
            <v>UN</v>
          </cell>
          <cell r="F1935">
            <v>0</v>
          </cell>
          <cell r="G1935">
            <v>0</v>
          </cell>
          <cell r="H1935">
            <v>0</v>
          </cell>
          <cell r="J1935" t="str">
            <v>TUBERIA SUBT,REJILLAS,SUMIDER.</v>
          </cell>
        </row>
        <row r="1936">
          <cell r="B1936">
            <v>2495</v>
          </cell>
          <cell r="C1936" t="str">
            <v>YEE GRES 27 x 6" MOORE AA-1A(103)</v>
          </cell>
          <cell r="D1936" t="str">
            <v>UN</v>
          </cell>
          <cell r="F1936">
            <v>0</v>
          </cell>
          <cell r="G1936">
            <v>0</v>
          </cell>
          <cell r="H1936">
            <v>0</v>
          </cell>
          <cell r="J1936" t="str">
            <v>TUBERIA SUBT,REJILLAS,SUMIDER.</v>
          </cell>
        </row>
        <row r="1937">
          <cell r="B1937">
            <v>2497</v>
          </cell>
          <cell r="C1937" t="str">
            <v>PALA DRAGA 320H 25 M PLUMA SOBRE ORUGA</v>
          </cell>
          <cell r="D1937" t="str">
            <v>HR</v>
          </cell>
          <cell r="F1937">
            <v>0</v>
          </cell>
          <cell r="G1937">
            <v>0</v>
          </cell>
          <cell r="H1937">
            <v>0</v>
          </cell>
          <cell r="J1937" t="str">
            <v>EQUIPO ALQUILER Y MAQUINARIA</v>
          </cell>
        </row>
        <row r="1938">
          <cell r="B1938">
            <v>2498</v>
          </cell>
          <cell r="C1938" t="str">
            <v>REVISION ENERGIA E-6</v>
          </cell>
          <cell r="D1938" t="str">
            <v>UN</v>
          </cell>
          <cell r="F1938">
            <v>0</v>
          </cell>
          <cell r="G1938">
            <v>0</v>
          </cell>
          <cell r="H1938">
            <v>0</v>
          </cell>
          <cell r="J1938" t="str">
            <v>TARIFAS Y SERVICIOS</v>
          </cell>
        </row>
        <row r="1939">
          <cell r="B1939">
            <v>2501</v>
          </cell>
          <cell r="C1939" t="str">
            <v>DURACUSTIC ROCKS Fglas</v>
          </cell>
          <cell r="D1939" t="str">
            <v>PLC</v>
          </cell>
          <cell r="F1939">
            <v>0</v>
          </cell>
          <cell r="G1939">
            <v>0</v>
          </cell>
          <cell r="H1939">
            <v>0</v>
          </cell>
          <cell r="J1939" t="str">
            <v>FIBRA DE VIDRIO</v>
          </cell>
        </row>
        <row r="1940">
          <cell r="B1940">
            <v>2504</v>
          </cell>
          <cell r="C1940" t="str">
            <v>GRUA POTAIN 428 BRAZO 40 MTS</v>
          </cell>
          <cell r="D1940" t="str">
            <v>MES</v>
          </cell>
          <cell r="F1940">
            <v>0</v>
          </cell>
          <cell r="G1940">
            <v>0</v>
          </cell>
          <cell r="H1940">
            <v>0</v>
          </cell>
          <cell r="J1940" t="str">
            <v>EQUIPO ALQUILER Y MAQUINARIA</v>
          </cell>
        </row>
        <row r="1941">
          <cell r="B1941">
            <v>2505</v>
          </cell>
          <cell r="C1941" t="str">
            <v>CLOUDS sin/inst.       Fglas</v>
          </cell>
          <cell r="D1941" t="str">
            <v>M2</v>
          </cell>
          <cell r="F1941">
            <v>0</v>
          </cell>
          <cell r="G1941">
            <v>0</v>
          </cell>
          <cell r="H1941">
            <v>0</v>
          </cell>
          <cell r="J1941" t="str">
            <v>FIBRA DE VIDRIO</v>
          </cell>
        </row>
        <row r="1942">
          <cell r="B1942">
            <v>2506</v>
          </cell>
          <cell r="C1942" t="str">
            <v>MANILA NYLON 1/2" (POLIPROPILENO-ROLLO DE 200M)</v>
          </cell>
          <cell r="D1942" t="str">
            <v>ML</v>
          </cell>
          <cell r="E1942">
            <v>44160</v>
          </cell>
          <cell r="F1942">
            <v>1048.74</v>
          </cell>
          <cell r="G1942">
            <v>0.19</v>
          </cell>
          <cell r="H1942">
            <v>1248</v>
          </cell>
          <cell r="I1942" t="str">
            <v>66665555555 - IDRD - MEDIA ARITMETICA DE COTIZACIONES</v>
          </cell>
          <cell r="J1942" t="str">
            <v>FERRETERIA</v>
          </cell>
        </row>
        <row r="1943">
          <cell r="B1943">
            <v>2516</v>
          </cell>
          <cell r="C1943" t="str">
            <v>PIEDRA DE RIO</v>
          </cell>
          <cell r="D1943" t="str">
            <v>M3</v>
          </cell>
          <cell r="F1943">
            <v>0</v>
          </cell>
          <cell r="G1943">
            <v>0</v>
          </cell>
          <cell r="H1943">
            <v>0</v>
          </cell>
          <cell r="J1943" t="str">
            <v>AGREGADOS CONCRETOS Y MORTEROS</v>
          </cell>
        </row>
        <row r="1944">
          <cell r="B1944">
            <v>2518</v>
          </cell>
          <cell r="C1944" t="str">
            <v>MANILA 5/8" (POLIPROPILENO)</v>
          </cell>
          <cell r="D1944" t="str">
            <v>ML</v>
          </cell>
          <cell r="E1944">
            <v>43537</v>
          </cell>
          <cell r="F1944">
            <v>1381.51</v>
          </cell>
          <cell r="G1944">
            <v>0.19</v>
          </cell>
          <cell r="H1944">
            <v>1644</v>
          </cell>
          <cell r="I1944" t="str">
            <v>555555555555 - IDRD - MEDIANA DE COTIZACIONES</v>
          </cell>
          <cell r="J1944" t="str">
            <v>FERRETERIA</v>
          </cell>
        </row>
        <row r="1945">
          <cell r="B1945">
            <v>2519</v>
          </cell>
          <cell r="C1945" t="str">
            <v>FILTRO METALICO 20"x20"x2"</v>
          </cell>
          <cell r="D1945" t="str">
            <v>UN</v>
          </cell>
          <cell r="F1945">
            <v>0</v>
          </cell>
          <cell r="G1945">
            <v>0</v>
          </cell>
          <cell r="H1945">
            <v>0</v>
          </cell>
          <cell r="J1945" t="str">
            <v>INSTALACIONES HOSPITALARIAS</v>
          </cell>
        </row>
        <row r="1946">
          <cell r="B1946">
            <v>2520</v>
          </cell>
          <cell r="C1946" t="str">
            <v>TAPA Y PLACA FUNDIDA PARA POZO DE INSPECCION</v>
          </cell>
          <cell r="D1946" t="str">
            <v>UN</v>
          </cell>
          <cell r="F1946">
            <v>0</v>
          </cell>
          <cell r="G1946">
            <v>0</v>
          </cell>
          <cell r="H1946">
            <v>0</v>
          </cell>
          <cell r="J1946" t="str">
            <v>ACEROS,HIERROS/MALLAS,CERCHAS</v>
          </cell>
        </row>
        <row r="1947">
          <cell r="B1947">
            <v>2521</v>
          </cell>
          <cell r="C1947" t="str">
            <v>LAMINA ALFAJOR (E=3MM)  1.00 x3.00M</v>
          </cell>
          <cell r="D1947" t="str">
            <v>UN</v>
          </cell>
          <cell r="F1947">
            <v>0</v>
          </cell>
          <cell r="G1947">
            <v>0</v>
          </cell>
          <cell r="H1947">
            <v>0</v>
          </cell>
          <cell r="J1947" t="str">
            <v>ACEROS,HIERROS/MALLAS,CERCHAS</v>
          </cell>
        </row>
        <row r="1948">
          <cell r="B1948">
            <v>2522</v>
          </cell>
          <cell r="C1948" t="str">
            <v>LAMINA ALFAJOR 3/16  - 1.00  x 3.00 - 4.5 mm</v>
          </cell>
          <cell r="D1948" t="str">
            <v>UN</v>
          </cell>
          <cell r="E1948">
            <v>44339</v>
          </cell>
          <cell r="F1948">
            <v>544369.75</v>
          </cell>
          <cell r="G1948">
            <v>0.19</v>
          </cell>
          <cell r="H1948">
            <v>647800</v>
          </cell>
          <cell r="I1948" t="str">
            <v>6555555555 - IDRD - MENOR VALOR   DE COTIZACIONES</v>
          </cell>
          <cell r="J1948" t="str">
            <v>ACEROS,HIERROS/MALLAS,CERCHAS</v>
          </cell>
        </row>
        <row r="1949">
          <cell r="B1949">
            <v>2523</v>
          </cell>
          <cell r="C1949" t="str">
            <v>VIGA  I P E 140  mm</v>
          </cell>
          <cell r="D1949" t="str">
            <v>ML</v>
          </cell>
          <cell r="F1949">
            <v>0</v>
          </cell>
          <cell r="G1949">
            <v>0</v>
          </cell>
          <cell r="H1949">
            <v>0</v>
          </cell>
          <cell r="J1949" t="str">
            <v>ACEROS Y HIERROS</v>
          </cell>
        </row>
        <row r="1950">
          <cell r="B1950">
            <v>2524</v>
          </cell>
          <cell r="C1950" t="str">
            <v>ESMALTE SIKA VERDE1gall</v>
          </cell>
          <cell r="D1950" t="str">
            <v>GLN</v>
          </cell>
          <cell r="E1950">
            <v>43704</v>
          </cell>
          <cell r="F1950">
            <v>65000</v>
          </cell>
          <cell r="G1950">
            <v>0.19</v>
          </cell>
          <cell r="H1950">
            <v>77350</v>
          </cell>
          <cell r="I1950" t="str">
            <v>860.000.896-2 - SIKA ANDINA S.A.</v>
          </cell>
          <cell r="J1950" t="str">
            <v>MORTEROS LISTOS</v>
          </cell>
        </row>
        <row r="1951">
          <cell r="B1951">
            <v>2526</v>
          </cell>
          <cell r="C1951" t="str">
            <v>ENCHAPE CLASICA CORATO 20x30   CRNA ***</v>
          </cell>
          <cell r="D1951" t="str">
            <v>M2</v>
          </cell>
          <cell r="F1951">
            <v>0</v>
          </cell>
          <cell r="G1951">
            <v>0</v>
          </cell>
          <cell r="H1951">
            <v>0</v>
          </cell>
          <cell r="J1951" t="str">
            <v>Enchapes</v>
          </cell>
        </row>
        <row r="1952">
          <cell r="B1952">
            <v>2528</v>
          </cell>
          <cell r="C1952" t="str">
            <v>TINA ACRILICA (fibra de vidrio ó Poliester)</v>
          </cell>
          <cell r="D1952" t="str">
            <v>UN</v>
          </cell>
          <cell r="F1952">
            <v>0</v>
          </cell>
          <cell r="G1952">
            <v>0</v>
          </cell>
          <cell r="H1952">
            <v>0</v>
          </cell>
          <cell r="J1952" t="str">
            <v>GRIFERIAS,APARATOS,ACCESORIOS</v>
          </cell>
        </row>
        <row r="1953">
          <cell r="B1953">
            <v>2529</v>
          </cell>
          <cell r="C1953" t="str">
            <v>ANGULO    3/16"  x  2 ½"</v>
          </cell>
          <cell r="D1953" t="str">
            <v>ML</v>
          </cell>
          <cell r="E1953">
            <v>44160</v>
          </cell>
          <cell r="F1953">
            <v>11325.21</v>
          </cell>
          <cell r="G1953">
            <v>0.19</v>
          </cell>
          <cell r="H1953">
            <v>13477</v>
          </cell>
          <cell r="I1953" t="str">
            <v>66665555555 - IDRD - MEDIA ARITMETICA DE COTIZACIONES</v>
          </cell>
          <cell r="J1953" t="str">
            <v>CERCHAS,VIGAS, ANG, PERFILES</v>
          </cell>
        </row>
        <row r="1954">
          <cell r="B1954">
            <v>2531</v>
          </cell>
          <cell r="C1954" t="str">
            <v>GRIFERIA LAVAMANOS CHATEAU 4" Cr. MOEN</v>
          </cell>
          <cell r="D1954" t="str">
            <v>UN</v>
          </cell>
          <cell r="F1954">
            <v>0</v>
          </cell>
          <cell r="G1954">
            <v>0</v>
          </cell>
          <cell r="H1954">
            <v>0</v>
          </cell>
          <cell r="J1954" t="str">
            <v>GRIFERIA</v>
          </cell>
        </row>
        <row r="1955">
          <cell r="B1955">
            <v>2532</v>
          </cell>
          <cell r="C1955" t="str">
            <v>ANGULO 3/16"x1"X6MT (4.5mm x 25mm)</v>
          </cell>
          <cell r="D1955" t="str">
            <v>UNI</v>
          </cell>
          <cell r="F1955">
            <v>0</v>
          </cell>
          <cell r="G1955">
            <v>0</v>
          </cell>
          <cell r="H1955">
            <v>0</v>
          </cell>
          <cell r="J1955" t="str">
            <v>CERCHAS,VIGAS, ANG, PERFILES</v>
          </cell>
        </row>
        <row r="1956">
          <cell r="B1956">
            <v>2533</v>
          </cell>
          <cell r="C1956" t="str">
            <v>ANGULO      3/16"  x   2"</v>
          </cell>
          <cell r="D1956" t="str">
            <v>ML</v>
          </cell>
          <cell r="F1956">
            <v>0</v>
          </cell>
          <cell r="G1956">
            <v>0</v>
          </cell>
          <cell r="H1956">
            <v>0</v>
          </cell>
          <cell r="J1956" t="str">
            <v>CERCHAS,VIGAS, ANG, PERFILES</v>
          </cell>
        </row>
        <row r="1957">
          <cell r="B1957">
            <v>2534</v>
          </cell>
          <cell r="C1957" t="str">
            <v>ANGULO    ¼"  x  1 ½"</v>
          </cell>
          <cell r="D1957" t="str">
            <v>ML</v>
          </cell>
          <cell r="F1957">
            <v>0</v>
          </cell>
          <cell r="G1957">
            <v>0</v>
          </cell>
          <cell r="H1957">
            <v>0</v>
          </cell>
          <cell r="J1957" t="str">
            <v>CERCHAS,VIGAS, ANG, PERFILES</v>
          </cell>
        </row>
        <row r="1958">
          <cell r="B1958">
            <v>2535</v>
          </cell>
          <cell r="C1958" t="str">
            <v>ANGULO      ¼"x2½"</v>
          </cell>
          <cell r="D1958" t="str">
            <v>ML</v>
          </cell>
          <cell r="E1958">
            <v>43839</v>
          </cell>
          <cell r="F1958">
            <v>13701.68</v>
          </cell>
          <cell r="G1958">
            <v>0.19</v>
          </cell>
          <cell r="H1958">
            <v>16305</v>
          </cell>
          <cell r="I1958" t="str">
            <v>860061089 - IDRD - PROYECCIÒN</v>
          </cell>
          <cell r="J1958" t="str">
            <v>CERCHAS,VIGAS, ANG, PERFILES</v>
          </cell>
        </row>
        <row r="1959">
          <cell r="B1959">
            <v>2536</v>
          </cell>
          <cell r="C1959" t="str">
            <v>ANGULO  ¼"   x    3"</v>
          </cell>
          <cell r="D1959" t="str">
            <v>ML</v>
          </cell>
          <cell r="E1959">
            <v>43643</v>
          </cell>
          <cell r="F1959">
            <v>19467.23</v>
          </cell>
          <cell r="G1959">
            <v>0.19</v>
          </cell>
          <cell r="H1959">
            <v>23166</v>
          </cell>
          <cell r="I1959" t="str">
            <v>6555555555 - IDRD - MENOR VALOR   DE COTIZACIONES</v>
          </cell>
          <cell r="J1959" t="str">
            <v>CERCHAS,VIGAS, ANG, PERFILES</v>
          </cell>
        </row>
        <row r="1960">
          <cell r="B1960">
            <v>2538</v>
          </cell>
          <cell r="C1960" t="str">
            <v>ANGULO      5/16"  x  3"</v>
          </cell>
          <cell r="D1960" t="str">
            <v>ML</v>
          </cell>
          <cell r="F1960">
            <v>0</v>
          </cell>
          <cell r="G1960">
            <v>0</v>
          </cell>
          <cell r="H1960">
            <v>0</v>
          </cell>
          <cell r="J1960" t="str">
            <v>CERCHAS,VIGAS, ANG, PERFILES</v>
          </cell>
        </row>
        <row r="1961">
          <cell r="B1961">
            <v>2539</v>
          </cell>
          <cell r="C1961" t="str">
            <v>ANGULO      ½"  x  3"</v>
          </cell>
          <cell r="D1961" t="str">
            <v>ML</v>
          </cell>
          <cell r="F1961">
            <v>0</v>
          </cell>
          <cell r="G1961">
            <v>0</v>
          </cell>
          <cell r="H1961">
            <v>0</v>
          </cell>
          <cell r="J1961" t="str">
            <v>CERCHAS,VIGAS, ANG, PERFILES</v>
          </cell>
        </row>
        <row r="1962">
          <cell r="B1962">
            <v>2540</v>
          </cell>
          <cell r="C1962" t="str">
            <v>CALIBRACION  DE MEDIDOR ELECTROMECANICO trifasico</v>
          </cell>
          <cell r="D1962" t="str">
            <v>UN</v>
          </cell>
          <cell r="F1962">
            <v>0</v>
          </cell>
          <cell r="G1962">
            <v>0</v>
          </cell>
          <cell r="H1962">
            <v>0</v>
          </cell>
          <cell r="J1962" t="str">
            <v>TARIFAS Y SERVICIOS</v>
          </cell>
        </row>
        <row r="1963">
          <cell r="B1963">
            <v>2541</v>
          </cell>
          <cell r="C1963" t="str">
            <v>REVISION INICIAL DE LA CONEXION</v>
          </cell>
          <cell r="D1963" t="str">
            <v>UN</v>
          </cell>
          <cell r="F1963">
            <v>0</v>
          </cell>
          <cell r="G1963">
            <v>0</v>
          </cell>
          <cell r="H1963">
            <v>0</v>
          </cell>
          <cell r="J1963" t="str">
            <v>TARIFAS Y SERVICIOS</v>
          </cell>
        </row>
        <row r="1964">
          <cell r="B1964">
            <v>2543</v>
          </cell>
          <cell r="C1964" t="str">
            <v>ANGULO   1/8"  x  1 ½"   x 1 ½"</v>
          </cell>
          <cell r="D1964" t="str">
            <v>ML</v>
          </cell>
          <cell r="E1964">
            <v>44339</v>
          </cell>
          <cell r="F1964">
            <v>7463.03</v>
          </cell>
          <cell r="G1964">
            <v>0.19</v>
          </cell>
          <cell r="H1964">
            <v>8881.01</v>
          </cell>
          <cell r="I1964" t="str">
            <v>555555555555 - IDRD - MEDIANA DE COTIZACIONES</v>
          </cell>
          <cell r="J1964" t="str">
            <v>CERCHAS,VIGAS, ANG, PERFILES</v>
          </cell>
        </row>
        <row r="1965">
          <cell r="B1965">
            <v>2544</v>
          </cell>
          <cell r="C1965" t="str">
            <v>EUCO FILLER FINO  9 KILOS</v>
          </cell>
          <cell r="D1965" t="str">
            <v>KG</v>
          </cell>
          <cell r="F1965">
            <v>0</v>
          </cell>
          <cell r="G1965">
            <v>0</v>
          </cell>
          <cell r="H1965">
            <v>0</v>
          </cell>
          <cell r="J1965" t="str">
            <v>ADITIVOS Y QUIMICOS</v>
          </cell>
        </row>
        <row r="1966">
          <cell r="B1966">
            <v>2545</v>
          </cell>
          <cell r="C1966" t="str">
            <v>EUCON 37        20 KI</v>
          </cell>
          <cell r="D1966" t="str">
            <v>KG</v>
          </cell>
          <cell r="F1966">
            <v>0</v>
          </cell>
          <cell r="G1966">
            <v>0</v>
          </cell>
          <cell r="H1966">
            <v>0</v>
          </cell>
          <cell r="J1966" t="str">
            <v>ADITIVOS Y QUIMICOS</v>
          </cell>
        </row>
        <row r="1967">
          <cell r="B1967">
            <v>2546</v>
          </cell>
          <cell r="C1967" t="str">
            <v>CALIBRACION CONT. ENERGIA E-3 trifßsica</v>
          </cell>
          <cell r="D1967" t="str">
            <v>UN</v>
          </cell>
          <cell r="F1967">
            <v>0</v>
          </cell>
          <cell r="G1967">
            <v>0</v>
          </cell>
          <cell r="H1967">
            <v>0</v>
          </cell>
          <cell r="J1967" t="str">
            <v>TARIFAS Y SERVICIOS</v>
          </cell>
        </row>
        <row r="1968">
          <cell r="B1968">
            <v>2547</v>
          </cell>
          <cell r="C1968" t="str">
            <v>GRIFERIA LAVAPLATOS CHATEAU    Cr.   MOEN</v>
          </cell>
          <cell r="D1968" t="str">
            <v>UN</v>
          </cell>
          <cell r="F1968">
            <v>0</v>
          </cell>
          <cell r="G1968">
            <v>0</v>
          </cell>
          <cell r="H1968">
            <v>0</v>
          </cell>
          <cell r="J1968" t="str">
            <v>GRIFERIAS,APARATOS,ACCESORIOS</v>
          </cell>
        </row>
        <row r="1969">
          <cell r="B1969">
            <v>2548</v>
          </cell>
          <cell r="C1969" t="str">
            <v>GRIFERIA LAVAPLATOS CHATEAU 8" Cr.   MOEN</v>
          </cell>
          <cell r="D1969" t="str">
            <v>UN</v>
          </cell>
          <cell r="F1969">
            <v>0</v>
          </cell>
          <cell r="G1969">
            <v>0</v>
          </cell>
          <cell r="H1969">
            <v>0</v>
          </cell>
          <cell r="J1969" t="str">
            <v>GRIFERIAS,APARATOS,ACCESORIOS</v>
          </cell>
        </row>
        <row r="1970">
          <cell r="B1970">
            <v>2550</v>
          </cell>
          <cell r="C1970" t="str">
            <v>PISO TORREON 30x30 CRNA</v>
          </cell>
          <cell r="D1970" t="str">
            <v>M2</v>
          </cell>
          <cell r="F1970">
            <v>0</v>
          </cell>
          <cell r="G1970">
            <v>0</v>
          </cell>
          <cell r="H1970">
            <v>0</v>
          </cell>
          <cell r="J1970" t="str">
            <v>Pisos</v>
          </cell>
        </row>
        <row r="1971">
          <cell r="B1971">
            <v>2551</v>
          </cell>
          <cell r="C1971" t="str">
            <v>CALIBRACION CONT. ENERGIA E-4 trifßsica</v>
          </cell>
          <cell r="D1971" t="str">
            <v>UN</v>
          </cell>
          <cell r="F1971">
            <v>0</v>
          </cell>
          <cell r="G1971">
            <v>0</v>
          </cell>
          <cell r="H1971">
            <v>0</v>
          </cell>
          <cell r="J1971" t="str">
            <v>TARIFAS Y SERVICIOS</v>
          </cell>
        </row>
        <row r="1972">
          <cell r="B1972">
            <v>2552</v>
          </cell>
          <cell r="C1972" t="str">
            <v>CALIBRACION CONT. ENERGIA E-5 trifßsica</v>
          </cell>
          <cell r="D1972" t="str">
            <v>UN</v>
          </cell>
          <cell r="F1972">
            <v>0</v>
          </cell>
          <cell r="G1972">
            <v>0</v>
          </cell>
          <cell r="H1972">
            <v>0</v>
          </cell>
          <cell r="J1972" t="str">
            <v>TARIFAS Y SERVICIOS</v>
          </cell>
        </row>
        <row r="1973">
          <cell r="B1973">
            <v>2553</v>
          </cell>
          <cell r="C1973" t="str">
            <v>CALIBRACION  DE MEDIDOR ELECTRONICO Trifásica</v>
          </cell>
          <cell r="D1973" t="str">
            <v>UN</v>
          </cell>
          <cell r="F1973">
            <v>0</v>
          </cell>
          <cell r="G1973">
            <v>0</v>
          </cell>
          <cell r="H1973">
            <v>0</v>
          </cell>
          <cell r="J1973" t="str">
            <v>TARIFAS Y SERVICIOS</v>
          </cell>
        </row>
        <row r="1974">
          <cell r="B1974">
            <v>2555</v>
          </cell>
          <cell r="C1974" t="str">
            <v>GRIFERIA LAVAMANOS CHATEAU 8" Cr. MOEN</v>
          </cell>
          <cell r="D1974" t="str">
            <v>UN</v>
          </cell>
          <cell r="F1974">
            <v>0</v>
          </cell>
          <cell r="G1974">
            <v>0</v>
          </cell>
          <cell r="H1974">
            <v>0</v>
          </cell>
          <cell r="J1974" t="str">
            <v>GRIFERIA</v>
          </cell>
        </row>
        <row r="1975">
          <cell r="B1975">
            <v>2558</v>
          </cell>
          <cell r="C1975" t="str">
            <v>DUCHA CHATEAU POSI-TEMP</v>
          </cell>
          <cell r="D1975" t="str">
            <v>UN</v>
          </cell>
          <cell r="F1975">
            <v>0</v>
          </cell>
          <cell r="G1975">
            <v>0</v>
          </cell>
          <cell r="H1975">
            <v>0</v>
          </cell>
          <cell r="J1975" t="str">
            <v>GRIFERIA</v>
          </cell>
        </row>
        <row r="1976">
          <cell r="B1976">
            <v>2560</v>
          </cell>
          <cell r="C1976" t="str">
            <v>KIT FLOTADOR ½"BRONCE/ACERO(BOLA COBRE)PARA TANQUE</v>
          </cell>
          <cell r="D1976" t="str">
            <v>UN</v>
          </cell>
          <cell r="E1976">
            <v>44160</v>
          </cell>
          <cell r="F1976">
            <v>65812.61</v>
          </cell>
          <cell r="G1976">
            <v>0.19</v>
          </cell>
          <cell r="H1976">
            <v>78317.009999999995</v>
          </cell>
          <cell r="I1976" t="str">
            <v>66665555555 - IDRD - MEDIA ARITMETICA DE COTIZACIONES</v>
          </cell>
          <cell r="J1976" t="str">
            <v>GRIFERIAS,APARATOS,ACCESORIOS</v>
          </cell>
        </row>
        <row r="1977">
          <cell r="B1977">
            <v>2561</v>
          </cell>
          <cell r="C1977" t="str">
            <v>TABLON DE ½-26 VITRIF. MOORE</v>
          </cell>
          <cell r="D1977" t="str">
            <v>M2</v>
          </cell>
          <cell r="F1977">
            <v>0</v>
          </cell>
          <cell r="G1977">
            <v>0</v>
          </cell>
          <cell r="H1977">
            <v>0</v>
          </cell>
          <cell r="J1977" t="str">
            <v>ENCHAPES,PISOS,ALFOMBRAS,PAPEL</v>
          </cell>
        </row>
        <row r="1978">
          <cell r="B1978">
            <v>2563</v>
          </cell>
          <cell r="C1978" t="str">
            <v>MARMOLPLAST   CLARO</v>
          </cell>
          <cell r="D1978" t="str">
            <v>M2</v>
          </cell>
          <cell r="F1978">
            <v>0</v>
          </cell>
          <cell r="G1978">
            <v>0</v>
          </cell>
          <cell r="H1978">
            <v>0</v>
          </cell>
          <cell r="J1978" t="str">
            <v>PINTURAS</v>
          </cell>
        </row>
        <row r="1979">
          <cell r="B1979">
            <v>2564</v>
          </cell>
          <cell r="C1979" t="str">
            <v>CARAPLAST oscuros</v>
          </cell>
          <cell r="D1979" t="str">
            <v>M2</v>
          </cell>
          <cell r="F1979">
            <v>0</v>
          </cell>
          <cell r="G1979">
            <v>0</v>
          </cell>
          <cell r="H1979">
            <v>0</v>
          </cell>
          <cell r="J1979" t="str">
            <v>PINTURAS</v>
          </cell>
        </row>
        <row r="1980">
          <cell r="B1980">
            <v>2572</v>
          </cell>
          <cell r="C1980" t="str">
            <v>INTERRUPTOR DOBLE MAX               L/NEX</v>
          </cell>
          <cell r="D1980" t="str">
            <v>UN</v>
          </cell>
          <cell r="F1980">
            <v>0</v>
          </cell>
          <cell r="G1980">
            <v>0</v>
          </cell>
          <cell r="H1980">
            <v>0</v>
          </cell>
          <cell r="J1980" t="str">
            <v>APARATOS ELECTRICOS</v>
          </cell>
        </row>
        <row r="1981">
          <cell r="B1981">
            <v>2575</v>
          </cell>
          <cell r="C1981" t="str">
            <v>GRIFERIA LAVAMANOS  CHATEAU 4" Cr.   MOEN</v>
          </cell>
          <cell r="D1981" t="str">
            <v>UN</v>
          </cell>
          <cell r="F1981">
            <v>0</v>
          </cell>
          <cell r="G1981">
            <v>0</v>
          </cell>
          <cell r="H1981">
            <v>0</v>
          </cell>
          <cell r="J1981" t="str">
            <v>GRIFERIA</v>
          </cell>
        </row>
        <row r="1982">
          <cell r="B1982">
            <v>2576</v>
          </cell>
          <cell r="C1982" t="str">
            <v>INTERRUPTOR DOBLE LUZ PIL.+TAPA MAX L/NEX</v>
          </cell>
          <cell r="D1982" t="str">
            <v>UN</v>
          </cell>
          <cell r="F1982">
            <v>0</v>
          </cell>
          <cell r="G1982">
            <v>0</v>
          </cell>
          <cell r="H1982">
            <v>0</v>
          </cell>
          <cell r="J1982" t="str">
            <v>APARATOS ELECTRICOS</v>
          </cell>
        </row>
        <row r="1983">
          <cell r="B1983">
            <v>2577</v>
          </cell>
          <cell r="C1983" t="str">
            <v>LADRILLO BOCADILLO ROMANO S/CRIST. Moreno  Obra</v>
          </cell>
          <cell r="D1983" t="str">
            <v>UN</v>
          </cell>
          <cell r="F1983">
            <v>0</v>
          </cell>
          <cell r="G1983">
            <v>0</v>
          </cell>
          <cell r="H1983">
            <v>0</v>
          </cell>
          <cell r="J1983" t="str">
            <v>LADRILLO MEDELLIN</v>
          </cell>
        </row>
        <row r="1984">
          <cell r="B1984">
            <v>2581</v>
          </cell>
          <cell r="C1984" t="str">
            <v>INTERRUPTOR ELEC  L/NEX</v>
          </cell>
          <cell r="D1984" t="str">
            <v>UN</v>
          </cell>
          <cell r="F1984">
            <v>0</v>
          </cell>
          <cell r="G1984">
            <v>0</v>
          </cell>
          <cell r="H1984">
            <v>0</v>
          </cell>
          <cell r="J1984" t="str">
            <v>APARATOS ELECTRICOS</v>
          </cell>
        </row>
        <row r="1985">
          <cell r="B1985">
            <v>2590</v>
          </cell>
          <cell r="C1985" t="str">
            <v>LAVABO DOBLE CIRUJANO A.INOX.</v>
          </cell>
          <cell r="D1985" t="str">
            <v>UN</v>
          </cell>
          <cell r="F1985">
            <v>0</v>
          </cell>
          <cell r="G1985">
            <v>0</v>
          </cell>
          <cell r="H1985">
            <v>0</v>
          </cell>
          <cell r="J1985" t="str">
            <v>INSTALACIONES HOSPITALARIAS</v>
          </cell>
        </row>
        <row r="1986">
          <cell r="B1986">
            <v>2591</v>
          </cell>
          <cell r="C1986" t="str">
            <v>DUCHA CHATEAU POSI TEMP Cr                    MOEN</v>
          </cell>
          <cell r="D1986" t="str">
            <v>UN</v>
          </cell>
          <cell r="F1986">
            <v>0</v>
          </cell>
          <cell r="G1986">
            <v>0</v>
          </cell>
          <cell r="H1986">
            <v>0</v>
          </cell>
          <cell r="J1986" t="str">
            <v>GRIFERIA</v>
          </cell>
        </row>
        <row r="1987">
          <cell r="B1987">
            <v>2593</v>
          </cell>
          <cell r="C1987" t="str">
            <v>MESA DE TRABAJO TIPO CENTRAL</v>
          </cell>
          <cell r="D1987" t="str">
            <v>UN</v>
          </cell>
          <cell r="F1987">
            <v>0</v>
          </cell>
          <cell r="G1987">
            <v>0</v>
          </cell>
          <cell r="H1987">
            <v>0</v>
          </cell>
          <cell r="J1987" t="str">
            <v>INSTALACIONES HOSPITALARIAS</v>
          </cell>
        </row>
        <row r="1988">
          <cell r="B1988">
            <v>2595</v>
          </cell>
          <cell r="C1988" t="str">
            <v>DUCHA CHATEAU MONTICHELLO br                    MO</v>
          </cell>
          <cell r="D1988" t="str">
            <v>UN</v>
          </cell>
          <cell r="F1988">
            <v>0</v>
          </cell>
          <cell r="G1988">
            <v>0</v>
          </cell>
          <cell r="H1988">
            <v>0</v>
          </cell>
          <cell r="J1988" t="str">
            <v>GRIFERIA</v>
          </cell>
        </row>
        <row r="1989">
          <cell r="B1989">
            <v>2596</v>
          </cell>
          <cell r="C1989" t="str">
            <v>ADOQUIN 3x6x25 S/CRIST.</v>
          </cell>
          <cell r="D1989" t="str">
            <v>UN</v>
          </cell>
          <cell r="F1989">
            <v>0</v>
          </cell>
          <cell r="G1989">
            <v>0</v>
          </cell>
          <cell r="H1989">
            <v>0</v>
          </cell>
          <cell r="J1989" t="str">
            <v>BLOQUES Y LADRILLOS</v>
          </cell>
        </row>
        <row r="1990">
          <cell r="B1990">
            <v>2598</v>
          </cell>
          <cell r="C1990" t="str">
            <v>TEJA ESPAÑOLA         S/CRIST.</v>
          </cell>
          <cell r="D1990" t="str">
            <v>UN</v>
          </cell>
          <cell r="F1990">
            <v>0</v>
          </cell>
          <cell r="G1990">
            <v>0</v>
          </cell>
          <cell r="H1990">
            <v>0</v>
          </cell>
          <cell r="J1990" t="str">
            <v>CUBIERTAS Y ACCESORIOS</v>
          </cell>
        </row>
        <row r="1991">
          <cell r="B1991">
            <v>2602</v>
          </cell>
          <cell r="C1991" t="str">
            <v>GRIFERIA LAVAMANOS .AQUA STREAM MOEN</v>
          </cell>
          <cell r="D1991" t="str">
            <v>UN</v>
          </cell>
          <cell r="F1991">
            <v>0</v>
          </cell>
          <cell r="G1991">
            <v>0</v>
          </cell>
          <cell r="H1991">
            <v>0</v>
          </cell>
          <cell r="J1991" t="str">
            <v>GRIFERIA</v>
          </cell>
        </row>
        <row r="1992">
          <cell r="B1992">
            <v>2603</v>
          </cell>
          <cell r="C1992" t="str">
            <v>MESA DE TRABAJO CONTRA PARED</v>
          </cell>
          <cell r="D1992" t="str">
            <v>UN</v>
          </cell>
          <cell r="F1992">
            <v>0</v>
          </cell>
          <cell r="G1992">
            <v>0</v>
          </cell>
          <cell r="H1992">
            <v>0</v>
          </cell>
          <cell r="J1992" t="str">
            <v>INSTALACIONES HOSPITALARIAS</v>
          </cell>
        </row>
        <row r="1993">
          <cell r="B1993">
            <v>2604</v>
          </cell>
          <cell r="C1993" t="str">
            <v>DUCHA CHATEAU MONTICHELLO Cr 4"</v>
          </cell>
          <cell r="D1993" t="str">
            <v>UN</v>
          </cell>
          <cell r="F1993">
            <v>0</v>
          </cell>
          <cell r="G1993">
            <v>0</v>
          </cell>
          <cell r="H1993">
            <v>0</v>
          </cell>
          <cell r="J1993" t="str">
            <v>GRIFERIA</v>
          </cell>
        </row>
        <row r="1994">
          <cell r="B1994">
            <v>2605</v>
          </cell>
          <cell r="C1994" t="str">
            <v>MESA PARA AUTOPSIAS C/POCETA</v>
          </cell>
          <cell r="D1994" t="str">
            <v>UN</v>
          </cell>
          <cell r="F1994">
            <v>0</v>
          </cell>
          <cell r="G1994">
            <v>0</v>
          </cell>
          <cell r="H1994">
            <v>0</v>
          </cell>
          <cell r="J1994" t="str">
            <v>INSTALACIONES HOSPITALARIAS</v>
          </cell>
        </row>
        <row r="1995">
          <cell r="B1995">
            <v>2606</v>
          </cell>
          <cell r="C1995" t="str">
            <v>LAVAPLATOS MOEN</v>
          </cell>
          <cell r="D1995" t="str">
            <v>UN</v>
          </cell>
          <cell r="F1995">
            <v>0</v>
          </cell>
          <cell r="G1995">
            <v>0</v>
          </cell>
          <cell r="H1995">
            <v>0</v>
          </cell>
          <cell r="J1995" t="str">
            <v>EQUIPOS PARA COCINA</v>
          </cell>
        </row>
        <row r="1996">
          <cell r="B1996">
            <v>2607</v>
          </cell>
          <cell r="C1996" t="str">
            <v>DUCHA CHATEAU MONTICHELLO Cr 8"</v>
          </cell>
          <cell r="D1996" t="str">
            <v>UN</v>
          </cell>
          <cell r="F1996">
            <v>0</v>
          </cell>
          <cell r="G1996">
            <v>0</v>
          </cell>
          <cell r="H1996">
            <v>0</v>
          </cell>
          <cell r="J1996" t="str">
            <v>GRIFERIA</v>
          </cell>
        </row>
        <row r="1997">
          <cell r="B1997">
            <v>2608</v>
          </cell>
          <cell r="C1997" t="str">
            <v>POSTE CONCR(11X11) 2m.PARA CERCA(5 HILOS)</v>
          </cell>
          <cell r="D1997" t="str">
            <v>UN</v>
          </cell>
          <cell r="E1997">
            <v>44160</v>
          </cell>
          <cell r="F1997">
            <v>28929.41</v>
          </cell>
          <cell r="G1997">
            <v>0.19</v>
          </cell>
          <cell r="H1997">
            <v>34426</v>
          </cell>
          <cell r="I1997" t="str">
            <v>66665555555 - IDRD - MEDIA ARITMETICA DE COTIZACIONES</v>
          </cell>
          <cell r="J1997" t="str">
            <v>PREFABRICADOS</v>
          </cell>
        </row>
        <row r="1998">
          <cell r="B1998">
            <v>2610</v>
          </cell>
          <cell r="C1998" t="str">
            <v>POSTE CONCR(11x11) 2.2mPARA CERCA(6 HILOS)</v>
          </cell>
          <cell r="D1998" t="str">
            <v>UN</v>
          </cell>
          <cell r="F1998">
            <v>0</v>
          </cell>
          <cell r="G1998">
            <v>0</v>
          </cell>
          <cell r="H1998">
            <v>0</v>
          </cell>
          <cell r="J1998" t="str">
            <v>PREFABRICADOS</v>
          </cell>
        </row>
        <row r="1999">
          <cell r="B1999">
            <v>2615</v>
          </cell>
          <cell r="C1999" t="str">
            <v>REJILLA LAVADERO L-2 ½"x 1 ½"  Al.</v>
          </cell>
          <cell r="D1999" t="str">
            <v>UN</v>
          </cell>
          <cell r="F1999">
            <v>0</v>
          </cell>
          <cell r="G1999">
            <v>0</v>
          </cell>
          <cell r="H1999">
            <v>0</v>
          </cell>
          <cell r="J1999" t="str">
            <v>TUBERIA SUBT,REJILLAS,SUMIDER.</v>
          </cell>
        </row>
        <row r="2000">
          <cell r="B2000">
            <v>2618</v>
          </cell>
          <cell r="C2000" t="str">
            <v>INTERRUPTOR CONM SENC. MAX. L/NEX</v>
          </cell>
          <cell r="D2000" t="str">
            <v>UN</v>
          </cell>
          <cell r="F2000">
            <v>0</v>
          </cell>
          <cell r="G2000">
            <v>0</v>
          </cell>
          <cell r="H2000">
            <v>0</v>
          </cell>
          <cell r="J2000" t="str">
            <v>APARATOS ELECTRICOS</v>
          </cell>
        </row>
        <row r="2001">
          <cell r="B2001">
            <v>2623</v>
          </cell>
          <cell r="C2001" t="str">
            <v>REJILLA DESARENADORES C-50x120 Cm</v>
          </cell>
          <cell r="D2001" t="str">
            <v>UN</v>
          </cell>
          <cell r="F2001">
            <v>0</v>
          </cell>
          <cell r="G2001">
            <v>0</v>
          </cell>
          <cell r="H2001">
            <v>0</v>
          </cell>
          <cell r="J2001" t="str">
            <v>TUBERIA SUBT,REJILLAS,SUMIDER.</v>
          </cell>
        </row>
        <row r="2002">
          <cell r="B2002">
            <v>2624</v>
          </cell>
          <cell r="C2002" t="str">
            <v>BLOQUE DIV. CONCRETODO 10x20x40 Fab.</v>
          </cell>
          <cell r="D2002" t="str">
            <v>UN</v>
          </cell>
          <cell r="F2002">
            <v>0</v>
          </cell>
          <cell r="G2002">
            <v>0</v>
          </cell>
          <cell r="H2002">
            <v>0</v>
          </cell>
          <cell r="J2002" t="str">
            <v>BLOQUE MEDELLIN</v>
          </cell>
        </row>
        <row r="2003">
          <cell r="B2003">
            <v>2626</v>
          </cell>
          <cell r="C2003" t="str">
            <v>REJILLA DESARENADORES SB-30x70 Cm</v>
          </cell>
          <cell r="D2003" t="str">
            <v>UN</v>
          </cell>
          <cell r="F2003">
            <v>0</v>
          </cell>
          <cell r="G2003">
            <v>0</v>
          </cell>
          <cell r="H2003">
            <v>0</v>
          </cell>
          <cell r="J2003" t="str">
            <v>TUBERIA SUBT,REJILLAS,SUMIDER.</v>
          </cell>
        </row>
        <row r="2004">
          <cell r="B2004">
            <v>2627</v>
          </cell>
          <cell r="C2004" t="str">
            <v>TUBO DE CONC. SIN REFUERZO D50cm (Con anillo)</v>
          </cell>
          <cell r="D2004" t="str">
            <v>ML</v>
          </cell>
          <cell r="F2004">
            <v>0</v>
          </cell>
          <cell r="G2004">
            <v>0</v>
          </cell>
          <cell r="H2004">
            <v>0</v>
          </cell>
          <cell r="J2004" t="str">
            <v>TUBOS</v>
          </cell>
        </row>
        <row r="2005">
          <cell r="B2005">
            <v>2630</v>
          </cell>
          <cell r="C2005" t="str">
            <v>COMPRESOR  PORTATIL  3/4  CABALLOS DE FUERZA  EVAN</v>
          </cell>
          <cell r="D2005" t="str">
            <v>UN</v>
          </cell>
          <cell r="F2005">
            <v>0</v>
          </cell>
          <cell r="G2005">
            <v>0</v>
          </cell>
          <cell r="H2005">
            <v>0</v>
          </cell>
          <cell r="J2005" t="str">
            <v>HERRAMIENTA</v>
          </cell>
        </row>
        <row r="2006">
          <cell r="B2006">
            <v>2631</v>
          </cell>
          <cell r="C2006" t="str">
            <v>TUBO DE CONC. SIN REFUERZO D60cm (Con anillo)</v>
          </cell>
          <cell r="D2006" t="str">
            <v>ML</v>
          </cell>
          <cell r="F2006">
            <v>0</v>
          </cell>
          <cell r="G2006">
            <v>0</v>
          </cell>
          <cell r="H2006">
            <v>0</v>
          </cell>
          <cell r="J2006" t="str">
            <v>TUBOS</v>
          </cell>
        </row>
        <row r="2007">
          <cell r="B2007">
            <v>2632</v>
          </cell>
          <cell r="C2007" t="str">
            <v>ELEVADOR  1000 KILOS</v>
          </cell>
          <cell r="D2007" t="str">
            <v>MES</v>
          </cell>
          <cell r="F2007">
            <v>0</v>
          </cell>
          <cell r="G2007">
            <v>0</v>
          </cell>
          <cell r="H2007">
            <v>0</v>
          </cell>
          <cell r="J2007" t="str">
            <v>EQUIPO ALQUILER Y MAQUINARIA</v>
          </cell>
        </row>
        <row r="2008">
          <cell r="B2008">
            <v>2633</v>
          </cell>
          <cell r="C2008" t="str">
            <v>ACELERANTE PARA MORTEROS SIKA-3-23.0 KLG</v>
          </cell>
          <cell r="D2008" t="str">
            <v>KG</v>
          </cell>
          <cell r="F2008">
            <v>0</v>
          </cell>
          <cell r="G2008">
            <v>0</v>
          </cell>
          <cell r="H2008">
            <v>0</v>
          </cell>
          <cell r="J2008" t="str">
            <v>IMPERMEABIL.,ADITIVOS,QUIMICOS</v>
          </cell>
        </row>
        <row r="2009">
          <cell r="B2009">
            <v>2634</v>
          </cell>
          <cell r="C2009" t="str">
            <v>MINICARGADOR BOBCAT+Oper C/Comb</v>
          </cell>
          <cell r="D2009" t="str">
            <v>HR</v>
          </cell>
          <cell r="E2009">
            <v>44343</v>
          </cell>
          <cell r="F2009">
            <v>59254.62</v>
          </cell>
          <cell r="G2009">
            <v>0.19</v>
          </cell>
          <cell r="H2009">
            <v>70513</v>
          </cell>
          <cell r="I2009" t="str">
            <v>8956232 - IDRD - MEDIA ARMONICA COTIZACIONES</v>
          </cell>
          <cell r="J2009" t="str">
            <v>EQUIPO ALQUILER Y MAQUINARIA</v>
          </cell>
        </row>
        <row r="2010">
          <cell r="B2010">
            <v>2636</v>
          </cell>
          <cell r="C2010" t="str">
            <v>EXCAVADORA HIDRAUL.PC-307+Oper+Comb</v>
          </cell>
          <cell r="D2010" t="str">
            <v>HR</v>
          </cell>
          <cell r="F2010">
            <v>0</v>
          </cell>
          <cell r="G2010">
            <v>0</v>
          </cell>
          <cell r="H2010">
            <v>0</v>
          </cell>
          <cell r="J2010" t="str">
            <v>EQUIPO ALQUILER Y MAQUINARIA</v>
          </cell>
        </row>
        <row r="2011">
          <cell r="B2011">
            <v>2638</v>
          </cell>
          <cell r="C2011" t="str">
            <v>TUBO DE CONC. SIN REFUERZO D70cm (Con anillo)</v>
          </cell>
          <cell r="D2011" t="str">
            <v>ML</v>
          </cell>
          <cell r="F2011">
            <v>0</v>
          </cell>
          <cell r="G2011">
            <v>0</v>
          </cell>
          <cell r="H2011">
            <v>0</v>
          </cell>
          <cell r="J2011" t="str">
            <v>TUBOS</v>
          </cell>
        </row>
        <row r="2012">
          <cell r="B2012">
            <v>2639</v>
          </cell>
          <cell r="C2012" t="str">
            <v>ENCHAPE CLASICA VICTORIA 20x30 CRNA</v>
          </cell>
          <cell r="D2012" t="str">
            <v>M2</v>
          </cell>
          <cell r="F2012">
            <v>0</v>
          </cell>
          <cell r="G2012">
            <v>0</v>
          </cell>
          <cell r="H2012">
            <v>0</v>
          </cell>
          <cell r="J2012" t="str">
            <v>Enchapes</v>
          </cell>
        </row>
        <row r="2013">
          <cell r="B2013">
            <v>2641</v>
          </cell>
          <cell r="C2013" t="str">
            <v>VIDRIO ARQUITECTONICO NIVEL II 18 mm INCOLORO</v>
          </cell>
          <cell r="D2013" t="str">
            <v>M2</v>
          </cell>
          <cell r="F2013">
            <v>0</v>
          </cell>
          <cell r="G2013">
            <v>0</v>
          </cell>
          <cell r="H2013">
            <v>0</v>
          </cell>
          <cell r="J2013" t="str">
            <v>VIDRIOS Y ESPEJOS</v>
          </cell>
        </row>
        <row r="2014">
          <cell r="B2014">
            <v>2647</v>
          </cell>
          <cell r="C2014" t="str">
            <v>BLINDAJE REJILLAS DE VENTILACION  X 30 MTS h</v>
          </cell>
          <cell r="D2014" t="str">
            <v>ML</v>
          </cell>
          <cell r="F2014">
            <v>0</v>
          </cell>
          <cell r="G2014">
            <v>0</v>
          </cell>
          <cell r="H2014">
            <v>0</v>
          </cell>
          <cell r="J2014" t="str">
            <v>VIDRIOS Y ESPEJOS</v>
          </cell>
        </row>
        <row r="2015">
          <cell r="B2015">
            <v>2648</v>
          </cell>
          <cell r="C2015" t="str">
            <v>CRISTAL MULTILAMINADO/NIVEL 1</v>
          </cell>
          <cell r="D2015" t="str">
            <v>M2</v>
          </cell>
          <cell r="F2015">
            <v>0</v>
          </cell>
          <cell r="G2015">
            <v>0</v>
          </cell>
          <cell r="H2015">
            <v>0</v>
          </cell>
          <cell r="J2015" t="str">
            <v>INSTALACIONES HOSPITALARIAS</v>
          </cell>
        </row>
        <row r="2016">
          <cell r="B2016">
            <v>2649</v>
          </cell>
          <cell r="C2016" t="str">
            <v>REVELADOR AUTOMATICO</v>
          </cell>
          <cell r="D2016" t="str">
            <v>GL</v>
          </cell>
          <cell r="F2016">
            <v>0</v>
          </cell>
          <cell r="G2016">
            <v>0</v>
          </cell>
          <cell r="H2016">
            <v>0</v>
          </cell>
          <cell r="J2016" t="str">
            <v>INSTALACIONES HOSPITALARIAS</v>
          </cell>
        </row>
        <row r="2017">
          <cell r="B2017">
            <v>2651</v>
          </cell>
          <cell r="C2017" t="str">
            <v>CONCRETO 1500 PSI (105N) Gr=1"</v>
          </cell>
          <cell r="D2017" t="str">
            <v>M3</v>
          </cell>
          <cell r="E2017">
            <v>44342</v>
          </cell>
          <cell r="F2017">
            <v>318545.38</v>
          </cell>
          <cell r="G2017">
            <v>0.19</v>
          </cell>
          <cell r="H2017">
            <v>379069</v>
          </cell>
          <cell r="I2017" t="str">
            <v>66665555555 - IDRD - MEDIA ARITMETICA DE COTIZACIONES</v>
          </cell>
          <cell r="J2017" t="str">
            <v>CONCRETOS</v>
          </cell>
        </row>
        <row r="2018">
          <cell r="B2018">
            <v>2652</v>
          </cell>
          <cell r="C2018" t="str">
            <v>CONCRETO 2000 PSI (140N) COMUN Gr=1</v>
          </cell>
          <cell r="D2018" t="str">
            <v>M3</v>
          </cell>
          <cell r="E2018">
            <v>44342</v>
          </cell>
          <cell r="F2018">
            <v>342670.59</v>
          </cell>
          <cell r="G2018">
            <v>0.19</v>
          </cell>
          <cell r="H2018">
            <v>407778</v>
          </cell>
          <cell r="I2018" t="str">
            <v>66665555555 - IDRD - MEDIA ARITMETICA DE COTIZACIONES</v>
          </cell>
          <cell r="J2018" t="str">
            <v>CONCRETOS</v>
          </cell>
        </row>
        <row r="2019">
          <cell r="B2019">
            <v>2654</v>
          </cell>
          <cell r="C2019" t="str">
            <v>CONCRETO 3000 PSI (210N) COMUN Gr=1"</v>
          </cell>
          <cell r="D2019" t="str">
            <v>M3</v>
          </cell>
          <cell r="E2019">
            <v>44339</v>
          </cell>
          <cell r="F2019">
            <v>314116.81</v>
          </cell>
          <cell r="G2019">
            <v>0.19</v>
          </cell>
          <cell r="H2019">
            <v>373799</v>
          </cell>
          <cell r="I2019" t="str">
            <v>555555555555 - IDRD - MEDIANA DE COTIZACIONES</v>
          </cell>
          <cell r="J2019" t="str">
            <v>CONCRETOS</v>
          </cell>
        </row>
        <row r="2020">
          <cell r="B2020">
            <v>2656</v>
          </cell>
          <cell r="C2020" t="str">
            <v>CONCRETO 4000 PSI (280N) COMUN Gr=1"</v>
          </cell>
          <cell r="D2020" t="str">
            <v>M3</v>
          </cell>
          <cell r="E2020">
            <v>44342</v>
          </cell>
          <cell r="F2020">
            <v>386193.28</v>
          </cell>
          <cell r="G2020">
            <v>0.19</v>
          </cell>
          <cell r="H2020">
            <v>459570</v>
          </cell>
          <cell r="I2020" t="str">
            <v>66665555555 - IDRD - MEDIA ARITMETICA DE COTIZACIONES</v>
          </cell>
          <cell r="J2020" t="str">
            <v>CONCRETOS</v>
          </cell>
        </row>
        <row r="2021">
          <cell r="B2021">
            <v>2657</v>
          </cell>
          <cell r="C2021" t="str">
            <v>CONCRETO 4500 PSI (315N) COMUN Gr=1"</v>
          </cell>
          <cell r="D2021" t="str">
            <v>M3</v>
          </cell>
          <cell r="F2021">
            <v>0</v>
          </cell>
          <cell r="G2021">
            <v>0</v>
          </cell>
          <cell r="H2021">
            <v>0</v>
          </cell>
          <cell r="J2021" t="str">
            <v>CONCRETOS</v>
          </cell>
        </row>
        <row r="2022">
          <cell r="B2022">
            <v>2658</v>
          </cell>
          <cell r="C2022" t="str">
            <v>CONCRETO 5000 PSI (350N) COMUN Gr=1"</v>
          </cell>
          <cell r="D2022" t="str">
            <v>M3</v>
          </cell>
          <cell r="F2022">
            <v>0</v>
          </cell>
          <cell r="G2022">
            <v>0</v>
          </cell>
          <cell r="H2022">
            <v>0</v>
          </cell>
          <cell r="J2022" t="str">
            <v>CONCRETOS</v>
          </cell>
        </row>
        <row r="2023">
          <cell r="B2023">
            <v>2659</v>
          </cell>
          <cell r="C2023" t="str">
            <v>CONCRETO 6000 PSI (420N)</v>
          </cell>
          <cell r="D2023" t="str">
            <v>M3</v>
          </cell>
          <cell r="F2023">
            <v>0</v>
          </cell>
          <cell r="G2023">
            <v>0</v>
          </cell>
          <cell r="H2023">
            <v>0</v>
          </cell>
          <cell r="J2023" t="str">
            <v>CONCRETOS</v>
          </cell>
        </row>
        <row r="2024">
          <cell r="B2024">
            <v>2660</v>
          </cell>
          <cell r="C2024" t="str">
            <v>CONCRETO PAVIMENTO       MR-36</v>
          </cell>
          <cell r="D2024" t="str">
            <v>M3</v>
          </cell>
          <cell r="F2024">
            <v>0</v>
          </cell>
          <cell r="G2024">
            <v>0</v>
          </cell>
          <cell r="H2024">
            <v>0</v>
          </cell>
          <cell r="J2024" t="str">
            <v>CONCRETOS</v>
          </cell>
        </row>
        <row r="2025">
          <cell r="B2025">
            <v>2661</v>
          </cell>
          <cell r="C2025" t="str">
            <v>CONCRETO PAVIMENTO       MR-39</v>
          </cell>
          <cell r="D2025" t="str">
            <v>M3</v>
          </cell>
          <cell r="F2025">
            <v>0</v>
          </cell>
          <cell r="G2025">
            <v>0</v>
          </cell>
          <cell r="H2025">
            <v>0</v>
          </cell>
          <cell r="J2025" t="str">
            <v>CONCRETOS</v>
          </cell>
        </row>
        <row r="2026">
          <cell r="B2026">
            <v>2662</v>
          </cell>
          <cell r="C2026" t="str">
            <v>CONCRETO PAVIMENTO       MR-41</v>
          </cell>
          <cell r="D2026" t="str">
            <v>M3</v>
          </cell>
          <cell r="F2026">
            <v>0</v>
          </cell>
          <cell r="G2026">
            <v>0</v>
          </cell>
          <cell r="H2026">
            <v>0</v>
          </cell>
          <cell r="J2026" t="str">
            <v>CONCRETOS</v>
          </cell>
        </row>
        <row r="2027">
          <cell r="B2027">
            <v>2663</v>
          </cell>
          <cell r="C2027" t="str">
            <v>CONCRETO PAVIMENTO       MR-43</v>
          </cell>
          <cell r="D2027" t="str">
            <v>M3</v>
          </cell>
          <cell r="F2027">
            <v>0</v>
          </cell>
          <cell r="G2027">
            <v>0</v>
          </cell>
          <cell r="H2027">
            <v>0</v>
          </cell>
          <cell r="J2027" t="str">
            <v>CONCRETOS</v>
          </cell>
        </row>
        <row r="2028">
          <cell r="B2028">
            <v>2664</v>
          </cell>
          <cell r="C2028" t="str">
            <v>CONCRETO PAVIMENTO       MR-45</v>
          </cell>
          <cell r="D2028" t="str">
            <v>M3</v>
          </cell>
          <cell r="E2028">
            <v>44182</v>
          </cell>
          <cell r="F2028">
            <v>381738.66</v>
          </cell>
          <cell r="G2028">
            <v>0.19</v>
          </cell>
          <cell r="H2028">
            <v>454269.01</v>
          </cell>
          <cell r="I2028" t="str">
            <v>66665555555 - IDRD - MEDIA ARITMETICA DE COTIZACIONES</v>
          </cell>
          <cell r="J2028" t="str">
            <v>CONCRETOS</v>
          </cell>
        </row>
        <row r="2029">
          <cell r="B2029">
            <v>2665</v>
          </cell>
          <cell r="C2029" t="str">
            <v>DURMIENTE ORDINARIO (0.04m x 0.04m) x 2.80 M.</v>
          </cell>
          <cell r="D2029" t="str">
            <v>ML</v>
          </cell>
          <cell r="F2029">
            <v>0</v>
          </cell>
          <cell r="G2029">
            <v>0</v>
          </cell>
          <cell r="H2029">
            <v>0</v>
          </cell>
          <cell r="J2029" t="str">
            <v>MADERAS</v>
          </cell>
        </row>
        <row r="2030">
          <cell r="B2030">
            <v>2666</v>
          </cell>
          <cell r="C2030" t="str">
            <v>DURMIENTE ORDINARIO (4CMx4CM) L=6M</v>
          </cell>
          <cell r="D2030" t="str">
            <v>ML</v>
          </cell>
          <cell r="E2030">
            <v>44101</v>
          </cell>
          <cell r="F2030">
            <v>2532.77</v>
          </cell>
          <cell r="G2030">
            <v>0.19</v>
          </cell>
          <cell r="H2030">
            <v>3014</v>
          </cell>
          <cell r="I2030" t="str">
            <v>860061089 - IDRD - PROYECCIÒN</v>
          </cell>
          <cell r="J2030" t="str">
            <v>MADERAS</v>
          </cell>
        </row>
        <row r="2031">
          <cell r="B2031">
            <v>2667</v>
          </cell>
          <cell r="C2031" t="str">
            <v>REPISA (8x4CM) L=.5M ORDINARIO</v>
          </cell>
          <cell r="D2031" t="str">
            <v>ML</v>
          </cell>
          <cell r="E2031">
            <v>43839</v>
          </cell>
          <cell r="F2031">
            <v>5189.92</v>
          </cell>
          <cell r="G2031">
            <v>0.19</v>
          </cell>
          <cell r="H2031">
            <v>6176</v>
          </cell>
          <cell r="I2031" t="str">
            <v>860061089 - IDRD - PROYECCIÒN</v>
          </cell>
          <cell r="J2031" t="str">
            <v>MADERAS</v>
          </cell>
        </row>
        <row r="2032">
          <cell r="B2032">
            <v>2668</v>
          </cell>
          <cell r="C2032" t="str">
            <v>VIGA DE ABARCO17X7 X 6 MTS CEPILLADA.</v>
          </cell>
          <cell r="D2032" t="str">
            <v>UN</v>
          </cell>
          <cell r="F2032">
            <v>0</v>
          </cell>
          <cell r="G2032">
            <v>0</v>
          </cell>
          <cell r="H2032">
            <v>0</v>
          </cell>
          <cell r="J2032" t="str">
            <v>MADERAS</v>
          </cell>
        </row>
        <row r="2033">
          <cell r="B2033">
            <v>2671</v>
          </cell>
          <cell r="C2033" t="str">
            <v>PILOTE DE MADERA</v>
          </cell>
          <cell r="D2033" t="str">
            <v>ML</v>
          </cell>
          <cell r="F2033">
            <v>0</v>
          </cell>
          <cell r="G2033">
            <v>0</v>
          </cell>
          <cell r="H2033">
            <v>0</v>
          </cell>
          <cell r="J2033" t="str">
            <v>MADERAS</v>
          </cell>
        </row>
        <row r="2034">
          <cell r="B2034">
            <v>2672</v>
          </cell>
          <cell r="C2034" t="str">
            <v>VARA DE CLAVO (Ø4 -5cm) L=6 METROS.</v>
          </cell>
          <cell r="D2034" t="str">
            <v>ML</v>
          </cell>
          <cell r="E2034">
            <v>44315</v>
          </cell>
          <cell r="F2034">
            <v>1831.43</v>
          </cell>
          <cell r="G2034">
            <v>0.05</v>
          </cell>
          <cell r="H2034">
            <v>1923</v>
          </cell>
          <cell r="I2034" t="str">
            <v>8956232 - IDRD - MEDIA ARMONICA COTIZACIONES</v>
          </cell>
          <cell r="J2034" t="str">
            <v>MADERAS</v>
          </cell>
        </row>
        <row r="2035">
          <cell r="B2035">
            <v>2673</v>
          </cell>
          <cell r="C2035" t="str">
            <v>POSTE PARA CERCA  2.50 M.</v>
          </cell>
          <cell r="D2035" t="str">
            <v>UN</v>
          </cell>
          <cell r="F2035">
            <v>0</v>
          </cell>
          <cell r="G2035">
            <v>0</v>
          </cell>
          <cell r="H2035">
            <v>0</v>
          </cell>
          <cell r="J2035" t="str">
            <v>MADERAS</v>
          </cell>
        </row>
        <row r="2036">
          <cell r="B2036">
            <v>2674</v>
          </cell>
          <cell r="C2036" t="str">
            <v>VIAJE DE LEÑA</v>
          </cell>
          <cell r="D2036" t="str">
            <v>VJ</v>
          </cell>
          <cell r="F2036">
            <v>0</v>
          </cell>
          <cell r="G2036">
            <v>0</v>
          </cell>
          <cell r="H2036">
            <v>0</v>
          </cell>
          <cell r="J2036" t="str">
            <v>MADERAS</v>
          </cell>
        </row>
        <row r="2037">
          <cell r="B2037">
            <v>2675</v>
          </cell>
          <cell r="C2037" t="str">
            <v>PIEZA CEDRO MACHO</v>
          </cell>
          <cell r="D2037" t="str">
            <v>UN</v>
          </cell>
          <cell r="F2037">
            <v>0</v>
          </cell>
          <cell r="G2037">
            <v>0</v>
          </cell>
          <cell r="H2037">
            <v>0</v>
          </cell>
          <cell r="J2037" t="str">
            <v>MADERAS</v>
          </cell>
        </row>
        <row r="2038">
          <cell r="B2038">
            <v>2676</v>
          </cell>
          <cell r="C2038" t="str">
            <v>PIEZA CEDRO PUERTO ASIS 18 x 4 x 2.80M</v>
          </cell>
          <cell r="D2038" t="str">
            <v>UN</v>
          </cell>
          <cell r="F2038">
            <v>0</v>
          </cell>
          <cell r="G2038">
            <v>0</v>
          </cell>
          <cell r="H2038">
            <v>0</v>
          </cell>
          <cell r="J2038" t="str">
            <v>MADERAS</v>
          </cell>
        </row>
        <row r="2039">
          <cell r="B2039">
            <v>2677</v>
          </cell>
          <cell r="C2039" t="str">
            <v>TUBO DE CONC. REFORZADO D 60cm (Con anillo)</v>
          </cell>
          <cell r="D2039" t="str">
            <v>ML</v>
          </cell>
          <cell r="F2039">
            <v>0</v>
          </cell>
          <cell r="G2039">
            <v>0</v>
          </cell>
          <cell r="H2039">
            <v>0</v>
          </cell>
          <cell r="J2039" t="str">
            <v>TUBOS</v>
          </cell>
        </row>
        <row r="2040">
          <cell r="B2040">
            <v>2679</v>
          </cell>
          <cell r="C2040" t="str">
            <v>ENCHAPE MACEDONIA 25 x 25 CRNA</v>
          </cell>
          <cell r="D2040" t="str">
            <v>M2</v>
          </cell>
          <cell r="F2040">
            <v>0</v>
          </cell>
          <cell r="G2040">
            <v>0</v>
          </cell>
          <cell r="H2040">
            <v>0</v>
          </cell>
          <cell r="J2040" t="str">
            <v>Enchapes</v>
          </cell>
        </row>
        <row r="2041">
          <cell r="B2041">
            <v>2681</v>
          </cell>
          <cell r="C2041" t="str">
            <v>ADITIVO ADHERENTE PARA MORTEROS SikaLátex (4.5Kg)</v>
          </cell>
          <cell r="D2041" t="str">
            <v>KG</v>
          </cell>
          <cell r="F2041">
            <v>0</v>
          </cell>
          <cell r="G2041">
            <v>0</v>
          </cell>
          <cell r="H2041">
            <v>0</v>
          </cell>
          <cell r="J2041" t="str">
            <v>IMPERMEABIL.,ADITIVOS,QUIMICOS</v>
          </cell>
        </row>
        <row r="2042">
          <cell r="B2042">
            <v>2682</v>
          </cell>
          <cell r="C2042" t="str">
            <v>PISO PRAGA AZUL 41x41 CRNA</v>
          </cell>
          <cell r="D2042" t="str">
            <v>M2</v>
          </cell>
          <cell r="F2042">
            <v>0</v>
          </cell>
          <cell r="G2042">
            <v>0</v>
          </cell>
          <cell r="H2042">
            <v>0</v>
          </cell>
          <cell r="J2042" t="str">
            <v>Pisos</v>
          </cell>
        </row>
        <row r="2043">
          <cell r="B2043">
            <v>2683</v>
          </cell>
          <cell r="C2043" t="str">
            <v>PISO DUROPISO  34x34 CORONA</v>
          </cell>
          <cell r="D2043" t="str">
            <v>M2</v>
          </cell>
          <cell r="E2043">
            <v>44343</v>
          </cell>
          <cell r="F2043">
            <v>29078.400000000001</v>
          </cell>
          <cell r="G2043">
            <v>0.19</v>
          </cell>
          <cell r="H2043">
            <v>34603.300000000003</v>
          </cell>
          <cell r="I2043" t="str">
            <v>860061089 - IDRD - PROYECCIÒN</v>
          </cell>
          <cell r="J2043" t="str">
            <v>Enchapes y Pisos</v>
          </cell>
        </row>
        <row r="2044">
          <cell r="B2044">
            <v>2684</v>
          </cell>
          <cell r="C2044" t="str">
            <v>PISO ANTICADO PIZARRA  33 x 33 CRNA</v>
          </cell>
          <cell r="D2044" t="str">
            <v>M2</v>
          </cell>
          <cell r="F2044">
            <v>0</v>
          </cell>
          <cell r="G2044">
            <v>0</v>
          </cell>
          <cell r="H2044">
            <v>0</v>
          </cell>
          <cell r="J2044" t="str">
            <v>Pisos</v>
          </cell>
        </row>
        <row r="2045">
          <cell r="B2045">
            <v>2685</v>
          </cell>
          <cell r="C2045" t="str">
            <v>CONCRETO 1500 PSI Acelerado Fraguado Gr=1"</v>
          </cell>
          <cell r="D2045" t="str">
            <v>M3</v>
          </cell>
          <cell r="E2045">
            <v>43524</v>
          </cell>
          <cell r="F2045">
            <v>309836.13</v>
          </cell>
          <cell r="G2045">
            <v>0.19</v>
          </cell>
          <cell r="H2045">
            <v>368704.99</v>
          </cell>
          <cell r="I2045" t="str">
            <v>8956232 - IDRD - MEDIA ARMONICA COTIZACIONES</v>
          </cell>
          <cell r="J2045" t="str">
            <v>CONCRETOS</v>
          </cell>
        </row>
        <row r="2046">
          <cell r="B2046">
            <v>2691</v>
          </cell>
          <cell r="C2046" t="str">
            <v>CONCRETO 4500 PSI   C/Prem Gr=1"</v>
          </cell>
          <cell r="D2046" t="str">
            <v>M3</v>
          </cell>
          <cell r="F2046">
            <v>0</v>
          </cell>
          <cell r="G2046">
            <v>0</v>
          </cell>
          <cell r="H2046">
            <v>0</v>
          </cell>
          <cell r="J2046" t="str">
            <v>CONCRETOS</v>
          </cell>
        </row>
        <row r="2047">
          <cell r="B2047">
            <v>2692</v>
          </cell>
          <cell r="C2047" t="str">
            <v>CONCRETO 5000 PSI  C/Prem Gr=1"</v>
          </cell>
          <cell r="D2047" t="str">
            <v>M3</v>
          </cell>
          <cell r="F2047">
            <v>0</v>
          </cell>
          <cell r="G2047">
            <v>0</v>
          </cell>
          <cell r="H2047">
            <v>0</v>
          </cell>
          <cell r="J2047" t="str">
            <v>CONCRETOS</v>
          </cell>
        </row>
        <row r="2048">
          <cell r="B2048">
            <v>2693</v>
          </cell>
          <cell r="C2048" t="str">
            <v>TABLETA GRES ROMANA ROJA EXTRA 18x9 ALFA</v>
          </cell>
          <cell r="D2048" t="str">
            <v>M2</v>
          </cell>
          <cell r="F2048">
            <v>0</v>
          </cell>
          <cell r="G2048">
            <v>0</v>
          </cell>
          <cell r="H2048">
            <v>0</v>
          </cell>
          <cell r="J2048" t="str">
            <v>Pisos</v>
          </cell>
        </row>
        <row r="2049">
          <cell r="B2049">
            <v>2694</v>
          </cell>
          <cell r="C2049" t="str">
            <v>LAVAMANOS PRESTIGIO Peds 8"         CRNA</v>
          </cell>
          <cell r="D2049" t="str">
            <v>UN</v>
          </cell>
          <cell r="F2049">
            <v>0</v>
          </cell>
          <cell r="G2049">
            <v>0</v>
          </cell>
          <cell r="H2049">
            <v>0</v>
          </cell>
          <cell r="J2049" t="str">
            <v>APARATOS</v>
          </cell>
        </row>
        <row r="2050">
          <cell r="B2050">
            <v>2695</v>
          </cell>
          <cell r="C2050" t="str">
            <v>LAVAMANOS PRESTIGIO Sbrp 8"         CRNA</v>
          </cell>
          <cell r="D2050" t="str">
            <v>UN</v>
          </cell>
          <cell r="F2050">
            <v>0</v>
          </cell>
          <cell r="G2050">
            <v>0</v>
          </cell>
          <cell r="H2050">
            <v>0</v>
          </cell>
          <cell r="J2050" t="str">
            <v>APARATOS</v>
          </cell>
        </row>
        <row r="2051">
          <cell r="B2051">
            <v>2696</v>
          </cell>
          <cell r="C2051" t="str">
            <v>LAVAMANOS PRESTIGIO    CRNA</v>
          </cell>
          <cell r="D2051" t="str">
            <v>UN</v>
          </cell>
          <cell r="F2051">
            <v>0</v>
          </cell>
          <cell r="G2051">
            <v>0</v>
          </cell>
          <cell r="H2051">
            <v>0</v>
          </cell>
          <cell r="J2051" t="str">
            <v>APARATOS</v>
          </cell>
        </row>
        <row r="2052">
          <cell r="B2052">
            <v>2697</v>
          </cell>
          <cell r="C2052" t="str">
            <v>LAVAMANOS ACUACER Colgar            CRNA</v>
          </cell>
          <cell r="D2052" t="str">
            <v>UN</v>
          </cell>
          <cell r="F2052">
            <v>0</v>
          </cell>
          <cell r="G2052">
            <v>0</v>
          </cell>
          <cell r="H2052">
            <v>0</v>
          </cell>
          <cell r="J2052" t="str">
            <v>APARATOS</v>
          </cell>
        </row>
        <row r="2053">
          <cell r="B2053">
            <v>2698</v>
          </cell>
          <cell r="C2053" t="str">
            <v>SANITARIO PRESTIGIO  CORONA</v>
          </cell>
          <cell r="D2053" t="str">
            <v>UN</v>
          </cell>
          <cell r="F2053">
            <v>0</v>
          </cell>
          <cell r="G2053">
            <v>0</v>
          </cell>
          <cell r="H2053">
            <v>0</v>
          </cell>
          <cell r="J2053" t="str">
            <v>APARATOS</v>
          </cell>
        </row>
        <row r="2054">
          <cell r="B2054">
            <v>2699</v>
          </cell>
          <cell r="C2054" t="str">
            <v>LAVAMANOS PRESTIGIO Peds+Grif.GAVIOTA CRNA</v>
          </cell>
          <cell r="D2054" t="str">
            <v>UN</v>
          </cell>
          <cell r="F2054">
            <v>0</v>
          </cell>
          <cell r="G2054">
            <v>0</v>
          </cell>
          <cell r="H2054">
            <v>0</v>
          </cell>
          <cell r="J2054" t="str">
            <v>APARATOS</v>
          </cell>
        </row>
        <row r="2055">
          <cell r="B2055">
            <v>2700</v>
          </cell>
          <cell r="C2055" t="str">
            <v>LAVAMANOS PRESTIGIO Peds+Grif.FENIX CRNA</v>
          </cell>
          <cell r="D2055" t="str">
            <v>UN</v>
          </cell>
          <cell r="F2055">
            <v>0</v>
          </cell>
          <cell r="G2055">
            <v>0</v>
          </cell>
          <cell r="H2055">
            <v>0</v>
          </cell>
          <cell r="J2055" t="str">
            <v>APARATOS</v>
          </cell>
        </row>
        <row r="2056">
          <cell r="B2056">
            <v>2701</v>
          </cell>
          <cell r="C2056" t="str">
            <v>LAVAMANOS PRESTIGIO Sbrp+Grif.ATHEN CRNA</v>
          </cell>
          <cell r="D2056" t="str">
            <v>UN</v>
          </cell>
          <cell r="F2056">
            <v>0</v>
          </cell>
          <cell r="G2056">
            <v>0</v>
          </cell>
          <cell r="H2056">
            <v>0</v>
          </cell>
          <cell r="J2056" t="str">
            <v>APARATOS</v>
          </cell>
        </row>
        <row r="2057">
          <cell r="B2057">
            <v>2702</v>
          </cell>
          <cell r="C2057" t="str">
            <v>LAVAMANOS PRESTIGIO Sbrp+Grif.SFERA CRNA</v>
          </cell>
          <cell r="D2057" t="str">
            <v>UN</v>
          </cell>
          <cell r="F2057">
            <v>0</v>
          </cell>
          <cell r="G2057">
            <v>0</v>
          </cell>
          <cell r="H2057">
            <v>0</v>
          </cell>
          <cell r="J2057" t="str">
            <v>APARATOS</v>
          </cell>
        </row>
        <row r="2058">
          <cell r="B2058">
            <v>2703</v>
          </cell>
          <cell r="C2058" t="str">
            <v>LAVAMANOS PRESTIGIO Incr+Grif.GAVIOTA CRNA</v>
          </cell>
          <cell r="D2058" t="str">
            <v>UN</v>
          </cell>
          <cell r="F2058">
            <v>0</v>
          </cell>
          <cell r="G2058">
            <v>0</v>
          </cell>
          <cell r="H2058">
            <v>0</v>
          </cell>
          <cell r="J2058" t="str">
            <v>APARATOS</v>
          </cell>
        </row>
        <row r="2059">
          <cell r="B2059">
            <v>2704</v>
          </cell>
          <cell r="C2059" t="str">
            <v>LAVAMANOS PRESTIGIO Incr+Grif.FENIX CRNA</v>
          </cell>
          <cell r="D2059" t="str">
            <v>UN</v>
          </cell>
          <cell r="F2059">
            <v>0</v>
          </cell>
          <cell r="G2059">
            <v>0</v>
          </cell>
          <cell r="H2059">
            <v>0</v>
          </cell>
          <cell r="J2059" t="str">
            <v>APARATOS</v>
          </cell>
        </row>
        <row r="2060">
          <cell r="B2060">
            <v>2705</v>
          </cell>
          <cell r="C2060" t="str">
            <v>LAVAMANOS STILO Peds+Grif.Mctrl     CRNA</v>
          </cell>
          <cell r="D2060" t="str">
            <v>UN</v>
          </cell>
          <cell r="F2060">
            <v>0</v>
          </cell>
          <cell r="G2060">
            <v>0</v>
          </cell>
          <cell r="H2060">
            <v>0</v>
          </cell>
          <cell r="J2060" t="str">
            <v>APARATOS</v>
          </cell>
        </row>
        <row r="2061">
          <cell r="B2061">
            <v>2706</v>
          </cell>
          <cell r="C2061" t="str">
            <v>LAVAMANOS STILO Sbrp+Grif.Sfera     CRNA</v>
          </cell>
          <cell r="D2061" t="str">
            <v>UN</v>
          </cell>
          <cell r="F2061">
            <v>0</v>
          </cell>
          <cell r="G2061">
            <v>0</v>
          </cell>
          <cell r="H2061">
            <v>0</v>
          </cell>
          <cell r="J2061" t="str">
            <v>APARATOS</v>
          </cell>
        </row>
        <row r="2062">
          <cell r="B2062">
            <v>2708</v>
          </cell>
          <cell r="C2062" t="str">
            <v>SERVICIO Provis. DE ENERGIA Kw</v>
          </cell>
          <cell r="D2062" t="str">
            <v>UN</v>
          </cell>
          <cell r="F2062">
            <v>0</v>
          </cell>
          <cell r="G2062">
            <v>0</v>
          </cell>
          <cell r="H2062">
            <v>0</v>
          </cell>
          <cell r="J2062" t="str">
            <v>TARIFAS Y SERVICIOS</v>
          </cell>
        </row>
        <row r="2063">
          <cell r="B2063">
            <v>2711</v>
          </cell>
          <cell r="C2063" t="str">
            <v>ESPEJO PELDAR CLARO    3 mm</v>
          </cell>
          <cell r="D2063" t="str">
            <v>M2</v>
          </cell>
          <cell r="F2063">
            <v>0</v>
          </cell>
          <cell r="G2063">
            <v>0</v>
          </cell>
          <cell r="H2063">
            <v>0</v>
          </cell>
          <cell r="J2063" t="str">
            <v>VIDRIOS Y ESPEJOS</v>
          </cell>
        </row>
        <row r="2064">
          <cell r="B2064">
            <v>2712</v>
          </cell>
          <cell r="C2064" t="str">
            <v>HIERRO 40 Liso/Rect   5/8"</v>
          </cell>
          <cell r="D2064" t="str">
            <v>KG</v>
          </cell>
          <cell r="E2064">
            <v>44341</v>
          </cell>
          <cell r="F2064">
            <v>4251.26</v>
          </cell>
          <cell r="G2064">
            <v>0.19</v>
          </cell>
          <cell r="H2064">
            <v>5059</v>
          </cell>
          <cell r="I2064" t="str">
            <v>8956232 - IDRD - MEDIA ARMONICA COTIZACIONES</v>
          </cell>
          <cell r="J2064" t="str">
            <v>ACEROS,HIERROS/MALLAS,CERCHAS</v>
          </cell>
        </row>
        <row r="2065">
          <cell r="B2065">
            <v>2717</v>
          </cell>
          <cell r="C2065" t="str">
            <v>IGASOL CUBIERTA       20 KILOS</v>
          </cell>
          <cell r="D2065" t="str">
            <v>KG</v>
          </cell>
          <cell r="E2065">
            <v>44160</v>
          </cell>
          <cell r="F2065">
            <v>5553.78</v>
          </cell>
          <cell r="G2065">
            <v>0.19</v>
          </cell>
          <cell r="H2065">
            <v>6609</v>
          </cell>
          <cell r="I2065" t="str">
            <v>66665555555 - IDRD - MEDIA ARITMETICA DE COTIZACIONES</v>
          </cell>
          <cell r="J2065" t="str">
            <v>IMPERMEABILIZANTES</v>
          </cell>
        </row>
        <row r="2066">
          <cell r="B2066">
            <v>2718</v>
          </cell>
          <cell r="C2066" t="str">
            <v>INTERRUPTOR CONM SENC. LUZ PIL.+TAPA</v>
          </cell>
          <cell r="D2066" t="str">
            <v>UN</v>
          </cell>
          <cell r="E2066">
            <v>44160</v>
          </cell>
          <cell r="F2066">
            <v>12827.73</v>
          </cell>
          <cell r="G2066">
            <v>0.19</v>
          </cell>
          <cell r="H2066">
            <v>15265</v>
          </cell>
          <cell r="I2066" t="str">
            <v>66665555555 - IDRD - MEDIA ARITMETICA DE COTIZACIONES</v>
          </cell>
          <cell r="J2066" t="str">
            <v>APARATOS ELECTRICOS</v>
          </cell>
        </row>
        <row r="2067">
          <cell r="B2067">
            <v>2719</v>
          </cell>
          <cell r="C2067" t="str">
            <v>HIERRO PR-60 Corru/Rec 3/8"</v>
          </cell>
          <cell r="D2067" t="str">
            <v>ML</v>
          </cell>
          <cell r="E2067">
            <v>44339</v>
          </cell>
          <cell r="F2067">
            <v>2311.77</v>
          </cell>
          <cell r="G2067">
            <v>0.19</v>
          </cell>
          <cell r="H2067">
            <v>2751.01</v>
          </cell>
          <cell r="I2067" t="str">
            <v>66665555555 - IDRD - MEDIA ARITMETICA DE COTIZACIONES</v>
          </cell>
          <cell r="J2067" t="str">
            <v>ACEROS Y HIERROS</v>
          </cell>
        </row>
        <row r="2068">
          <cell r="B2068">
            <v>2720</v>
          </cell>
          <cell r="C2068" t="str">
            <v>APISONADOR CANGURO GASOLINA (MES)</v>
          </cell>
          <cell r="D2068" t="str">
            <v>MES</v>
          </cell>
          <cell r="E2068">
            <v>44356</v>
          </cell>
          <cell r="F2068">
            <v>1038967.23</v>
          </cell>
          <cell r="G2068">
            <v>0.19</v>
          </cell>
          <cell r="H2068">
            <v>1236371</v>
          </cell>
          <cell r="I2068" t="str">
            <v>8956232 - IDRD - MEDIA ARMONICA COTIZACIONES</v>
          </cell>
          <cell r="J2068" t="str">
            <v>EQUIPO ALQUILER Y MAQUINARIA</v>
          </cell>
        </row>
        <row r="2069">
          <cell r="B2069">
            <v>2721</v>
          </cell>
          <cell r="C2069" t="str">
            <v>MOTOBOMBA ELECTRICA DE 2" GASOLINA</v>
          </cell>
          <cell r="D2069" t="str">
            <v>MES</v>
          </cell>
          <cell r="F2069">
            <v>0</v>
          </cell>
          <cell r="G2069">
            <v>0</v>
          </cell>
          <cell r="H2069">
            <v>0</v>
          </cell>
          <cell r="J2069" t="str">
            <v>EQUIPO ALQUILER Y MAQUINARIA</v>
          </cell>
        </row>
        <row r="2070">
          <cell r="B2070">
            <v>2722</v>
          </cell>
          <cell r="C2070" t="str">
            <v>TIMPANO/BOV  No.5 190x50   3mm</v>
          </cell>
          <cell r="D2070" t="str">
            <v>UN</v>
          </cell>
          <cell r="F2070">
            <v>0</v>
          </cell>
          <cell r="G2070">
            <v>0</v>
          </cell>
          <cell r="H2070">
            <v>0</v>
          </cell>
          <cell r="J2070" t="str">
            <v>CUBIERTAS</v>
          </cell>
        </row>
        <row r="2071">
          <cell r="B2071">
            <v>2723</v>
          </cell>
          <cell r="C2071" t="str">
            <v>PISO SICILIA MARFIL 34 x 34 CRNA</v>
          </cell>
          <cell r="D2071" t="str">
            <v>M2</v>
          </cell>
          <cell r="F2071">
            <v>0</v>
          </cell>
          <cell r="G2071">
            <v>0</v>
          </cell>
          <cell r="H2071">
            <v>0</v>
          </cell>
          <cell r="J2071" t="str">
            <v>Pisos</v>
          </cell>
        </row>
        <row r="2072">
          <cell r="B2072">
            <v>2724</v>
          </cell>
          <cell r="C2072" t="str">
            <v>PEGACOR I-40 GRIS CRNA</v>
          </cell>
          <cell r="D2072" t="str">
            <v>KG</v>
          </cell>
          <cell r="E2072">
            <v>43528</v>
          </cell>
          <cell r="F2072">
            <v>886.55</v>
          </cell>
          <cell r="G2072">
            <v>0.19</v>
          </cell>
          <cell r="H2072">
            <v>1054.99</v>
          </cell>
          <cell r="I2072" t="str">
            <v>8956232 - IDRD - MEDIA ARMONICA COTIZACIONES</v>
          </cell>
          <cell r="J2072" t="str">
            <v>ENCHAPES,PISOS,ALFOMBRAS,PAPEL</v>
          </cell>
        </row>
        <row r="2073">
          <cell r="B2073">
            <v>2725</v>
          </cell>
          <cell r="C2073" t="str">
            <v>BOQUILLA CONCOLOR  2 KG  CORONA</v>
          </cell>
          <cell r="D2073" t="str">
            <v>KG</v>
          </cell>
          <cell r="F2073">
            <v>0</v>
          </cell>
          <cell r="G2073">
            <v>0</v>
          </cell>
          <cell r="H2073">
            <v>0</v>
          </cell>
          <cell r="J2073" t="str">
            <v>ENCHAPES,PISOS,ALFOMBRAS,PAPEL</v>
          </cell>
        </row>
        <row r="2074">
          <cell r="B2074">
            <v>2726</v>
          </cell>
          <cell r="C2074" t="str">
            <v>ESTUCOR BLANCO CRNA</v>
          </cell>
          <cell r="D2074" t="str">
            <v>KG</v>
          </cell>
          <cell r="F2074">
            <v>0</v>
          </cell>
          <cell r="G2074">
            <v>0</v>
          </cell>
          <cell r="H2074">
            <v>0</v>
          </cell>
          <cell r="J2074" t="str">
            <v>ENCHAPES,PISOS,ALFOMBRAS,PAPEL</v>
          </cell>
        </row>
        <row r="2075">
          <cell r="B2075">
            <v>2727</v>
          </cell>
          <cell r="C2075" t="str">
            <v>MARMOL RETAL BLANCO Huila.</v>
          </cell>
          <cell r="D2075" t="str">
            <v>M2</v>
          </cell>
          <cell r="F2075">
            <v>0</v>
          </cell>
          <cell r="G2075">
            <v>0</v>
          </cell>
          <cell r="H2075">
            <v>0</v>
          </cell>
          <cell r="J2075" t="str">
            <v>ENCHAPES,PISOS,ALFOMBRAS,PAPEL</v>
          </cell>
        </row>
        <row r="2076">
          <cell r="B2076">
            <v>2728</v>
          </cell>
          <cell r="C2076" t="str">
            <v>MARMOL RETAL GRIS PAYANDE</v>
          </cell>
          <cell r="D2076" t="str">
            <v>M2</v>
          </cell>
          <cell r="F2076">
            <v>0</v>
          </cell>
          <cell r="G2076">
            <v>0</v>
          </cell>
          <cell r="H2076">
            <v>0</v>
          </cell>
          <cell r="J2076" t="str">
            <v>ENCHAPES,PISOS,ALFOMBRAS,PAPEL</v>
          </cell>
        </row>
        <row r="2077">
          <cell r="B2077">
            <v>2729</v>
          </cell>
          <cell r="C2077" t="str">
            <v>MARMOL  RETAL NEGRO CARACOL</v>
          </cell>
          <cell r="D2077" t="str">
            <v>M2</v>
          </cell>
          <cell r="F2077">
            <v>0</v>
          </cell>
          <cell r="G2077">
            <v>0</v>
          </cell>
          <cell r="H2077">
            <v>0</v>
          </cell>
          <cell r="J2077" t="str">
            <v>ENCHAPES,PISOS,ALFOMBRAS,PAPEL</v>
          </cell>
        </row>
        <row r="2078">
          <cell r="B2078">
            <v>2730</v>
          </cell>
          <cell r="C2078" t="str">
            <v>TUBO DE CONC. REFORZADO D 70cm (Con anillo)</v>
          </cell>
          <cell r="D2078" t="str">
            <v>ML</v>
          </cell>
          <cell r="F2078">
            <v>0</v>
          </cell>
          <cell r="G2078">
            <v>0</v>
          </cell>
          <cell r="H2078">
            <v>0</v>
          </cell>
          <cell r="J2078" t="str">
            <v>TUBOS</v>
          </cell>
        </row>
        <row r="2079">
          <cell r="B2079">
            <v>2731</v>
          </cell>
          <cell r="C2079" t="str">
            <v>MARMOL RETAL ROSADO HUILA</v>
          </cell>
          <cell r="D2079" t="str">
            <v>M2</v>
          </cell>
          <cell r="F2079">
            <v>0</v>
          </cell>
          <cell r="G2079">
            <v>0</v>
          </cell>
          <cell r="H2079">
            <v>0</v>
          </cell>
          <cell r="J2079" t="str">
            <v>ENCHAPES,PISOS,ALFOMBRAS,PAPEL</v>
          </cell>
        </row>
        <row r="2080">
          <cell r="B2080">
            <v>2732</v>
          </cell>
          <cell r="C2080" t="str">
            <v>MARMOL RETAL IMPORTADOS</v>
          </cell>
          <cell r="D2080" t="str">
            <v>M2</v>
          </cell>
          <cell r="F2080">
            <v>0</v>
          </cell>
          <cell r="G2080">
            <v>0</v>
          </cell>
          <cell r="H2080">
            <v>0</v>
          </cell>
          <cell r="J2080" t="str">
            <v>ENCHAPES,PISOS,ALFOMBRAS,PAPEL</v>
          </cell>
        </row>
        <row r="2081">
          <cell r="B2081">
            <v>2733</v>
          </cell>
          <cell r="C2081" t="str">
            <v>PISO PARKET  CEDRO 40*40 CRNA</v>
          </cell>
          <cell r="D2081" t="str">
            <v>M2</v>
          </cell>
          <cell r="F2081">
            <v>0</v>
          </cell>
          <cell r="G2081">
            <v>0</v>
          </cell>
          <cell r="H2081">
            <v>0</v>
          </cell>
          <cell r="J2081" t="str">
            <v>Pisos</v>
          </cell>
        </row>
        <row r="2082">
          <cell r="B2082">
            <v>2734</v>
          </cell>
          <cell r="C2082" t="str">
            <v>PISO PARKET NOGAL 41*41 CRNA</v>
          </cell>
          <cell r="D2082" t="str">
            <v>M2</v>
          </cell>
          <cell r="F2082">
            <v>0</v>
          </cell>
          <cell r="G2082">
            <v>0</v>
          </cell>
          <cell r="H2082">
            <v>0</v>
          </cell>
          <cell r="J2082" t="str">
            <v>Pisos</v>
          </cell>
        </row>
        <row r="2083">
          <cell r="B2083">
            <v>2735</v>
          </cell>
          <cell r="C2083" t="str">
            <v>PISO PARKET ALAMO 34 x 34 CRNA</v>
          </cell>
          <cell r="D2083" t="str">
            <v>M2</v>
          </cell>
          <cell r="F2083">
            <v>0</v>
          </cell>
          <cell r="G2083">
            <v>0</v>
          </cell>
          <cell r="H2083">
            <v>0</v>
          </cell>
          <cell r="J2083" t="str">
            <v>Pisos</v>
          </cell>
        </row>
        <row r="2084">
          <cell r="B2084">
            <v>2736</v>
          </cell>
          <cell r="C2084" t="str">
            <v>PISO  PARMA 41 x 41 CRNA</v>
          </cell>
          <cell r="D2084" t="str">
            <v>M2</v>
          </cell>
          <cell r="F2084">
            <v>0</v>
          </cell>
          <cell r="G2084">
            <v>0</v>
          </cell>
          <cell r="H2084">
            <v>0</v>
          </cell>
          <cell r="J2084" t="str">
            <v>Pisos</v>
          </cell>
        </row>
        <row r="2085">
          <cell r="B2085">
            <v>2737</v>
          </cell>
          <cell r="C2085" t="str">
            <v>PISO PARKET ALISO 41 x 41 CRNA</v>
          </cell>
          <cell r="D2085" t="str">
            <v>M2</v>
          </cell>
          <cell r="F2085">
            <v>0</v>
          </cell>
          <cell r="G2085">
            <v>0</v>
          </cell>
          <cell r="H2085">
            <v>0</v>
          </cell>
          <cell r="J2085" t="str">
            <v>Pisos</v>
          </cell>
        </row>
        <row r="2086">
          <cell r="B2086">
            <v>2739</v>
          </cell>
          <cell r="C2086" t="str">
            <v>SIKAFLEX PRO 3WF Gris         600 CC</v>
          </cell>
          <cell r="D2086" t="str">
            <v>KG</v>
          </cell>
          <cell r="E2086">
            <v>44160</v>
          </cell>
          <cell r="F2086">
            <v>65468.91</v>
          </cell>
          <cell r="G2086">
            <v>0.19</v>
          </cell>
          <cell r="H2086">
            <v>77908</v>
          </cell>
          <cell r="I2086" t="str">
            <v>66665555555 - IDRD - MEDIA ARITMETICA DE COTIZACIONES</v>
          </cell>
          <cell r="J2086" t="str">
            <v>IMPERMEABILIZANTES</v>
          </cell>
        </row>
        <row r="2087">
          <cell r="B2087">
            <v>2740</v>
          </cell>
          <cell r="C2087" t="str">
            <v>PISO CLASICO MIRO 33x33 CRNA</v>
          </cell>
          <cell r="D2087" t="str">
            <v>M2</v>
          </cell>
          <cell r="F2087">
            <v>0</v>
          </cell>
          <cell r="G2087">
            <v>0</v>
          </cell>
          <cell r="H2087">
            <v>0</v>
          </cell>
          <cell r="J2087" t="str">
            <v>Pisos</v>
          </cell>
        </row>
        <row r="2088">
          <cell r="B2088">
            <v>2743</v>
          </cell>
          <cell r="C2088" t="str">
            <v>CINTA SIKA PVC V-10   30 Mts.</v>
          </cell>
          <cell r="D2088" t="str">
            <v>ML</v>
          </cell>
          <cell r="F2088">
            <v>0</v>
          </cell>
          <cell r="G2088">
            <v>0</v>
          </cell>
          <cell r="H2088">
            <v>0</v>
          </cell>
          <cell r="J2088" t="str">
            <v>IMPERMEABILIZANTES</v>
          </cell>
        </row>
        <row r="2089">
          <cell r="B2089">
            <v>2744</v>
          </cell>
          <cell r="C2089" t="str">
            <v>ENCHAPE TAMPICO BEIGE 20x30 CRNA</v>
          </cell>
          <cell r="D2089" t="str">
            <v>M2</v>
          </cell>
          <cell r="F2089">
            <v>0</v>
          </cell>
          <cell r="G2089">
            <v>0</v>
          </cell>
          <cell r="H2089">
            <v>0</v>
          </cell>
          <cell r="J2089" t="str">
            <v>Enchapes</v>
          </cell>
        </row>
        <row r="2090">
          <cell r="B2090">
            <v>2745</v>
          </cell>
          <cell r="C2090" t="str">
            <v>GRUA EXTENSION PARA POSTES</v>
          </cell>
          <cell r="D2090" t="str">
            <v>HR</v>
          </cell>
          <cell r="E2090">
            <v>44251</v>
          </cell>
          <cell r="F2090">
            <v>117647.06</v>
          </cell>
          <cell r="G2090">
            <v>0.19</v>
          </cell>
          <cell r="H2090">
            <v>140000</v>
          </cell>
          <cell r="I2090" t="str">
            <v>555555555555 - IDRD - MEDIANA DE COTIZACIONES</v>
          </cell>
          <cell r="J2090" t="str">
            <v>EQUIPOS DE AIRE</v>
          </cell>
        </row>
        <row r="2091">
          <cell r="B2091">
            <v>2746</v>
          </cell>
          <cell r="C2091" t="str">
            <v>SIKAFLEX-1a  BLANCO(CARTUCHO DE 300 CC)</v>
          </cell>
          <cell r="D2091" t="str">
            <v>UN</v>
          </cell>
          <cell r="E2091">
            <v>44343</v>
          </cell>
          <cell r="F2091">
            <v>34352.1</v>
          </cell>
          <cell r="G2091">
            <v>0.19</v>
          </cell>
          <cell r="H2091">
            <v>40879</v>
          </cell>
          <cell r="I2091" t="str">
            <v>8956232 - IDRD - MEDIA ARMONICA COTIZACIONES</v>
          </cell>
          <cell r="J2091" t="str">
            <v>IMPERMEABILIZANTES</v>
          </cell>
        </row>
        <row r="2092">
          <cell r="B2092">
            <v>2747</v>
          </cell>
          <cell r="C2092" t="str">
            <v>EUCO FILLER COLOR 1 -  8  KILOS</v>
          </cell>
          <cell r="D2092" t="str">
            <v>KG</v>
          </cell>
          <cell r="F2092">
            <v>0</v>
          </cell>
          <cell r="G2092">
            <v>0</v>
          </cell>
          <cell r="H2092">
            <v>0</v>
          </cell>
          <cell r="J2092" t="str">
            <v>ADITIVOS Y QUIMICOS</v>
          </cell>
        </row>
        <row r="2093">
          <cell r="B2093">
            <v>2748</v>
          </cell>
          <cell r="C2093" t="str">
            <v>EUCO FILLER GRUESA  42 KILOS</v>
          </cell>
          <cell r="D2093" t="str">
            <v>KG</v>
          </cell>
          <cell r="F2093">
            <v>0</v>
          </cell>
          <cell r="G2093">
            <v>0</v>
          </cell>
          <cell r="H2093">
            <v>0</v>
          </cell>
          <cell r="J2093" t="str">
            <v>IMPERMEABIL.,ADITIVOS,QUIMICOS</v>
          </cell>
        </row>
        <row r="2094">
          <cell r="B2094">
            <v>2750</v>
          </cell>
          <cell r="C2094" t="str">
            <v>TUBO DE CONC. REFORZADO D 80cm (Con anillo)</v>
          </cell>
          <cell r="D2094" t="str">
            <v>ML</v>
          </cell>
          <cell r="F2094">
            <v>0</v>
          </cell>
          <cell r="G2094">
            <v>0</v>
          </cell>
          <cell r="H2094">
            <v>0</v>
          </cell>
          <cell r="J2094" t="str">
            <v>REJILLAS</v>
          </cell>
        </row>
        <row r="2095">
          <cell r="B2095">
            <v>2751</v>
          </cell>
          <cell r="C2095" t="str">
            <v>ENCHAPE CLASICA MARMOL ROJO ALIC. 30x45  CRNA</v>
          </cell>
          <cell r="D2095" t="str">
            <v>M2</v>
          </cell>
          <cell r="F2095">
            <v>0</v>
          </cell>
          <cell r="G2095">
            <v>0</v>
          </cell>
          <cell r="H2095">
            <v>0</v>
          </cell>
          <cell r="J2095" t="str">
            <v>Enchapes</v>
          </cell>
        </row>
        <row r="2096">
          <cell r="B2096">
            <v>2752</v>
          </cell>
          <cell r="C2096" t="str">
            <v>TOMA CON POLO A TIERRA+INTER.AISLADO. MAX. L/NEX</v>
          </cell>
          <cell r="D2096" t="str">
            <v>UN</v>
          </cell>
          <cell r="F2096">
            <v>0</v>
          </cell>
          <cell r="G2096">
            <v>0</v>
          </cell>
          <cell r="H2096">
            <v>0</v>
          </cell>
          <cell r="J2096" t="str">
            <v>APARATOS ELECTRICOS</v>
          </cell>
        </row>
        <row r="2097">
          <cell r="B2097">
            <v>2754</v>
          </cell>
          <cell r="C2097" t="str">
            <v>ESTUFA MIXTA 6Pts        CIMSA</v>
          </cell>
          <cell r="D2097" t="str">
            <v>UN</v>
          </cell>
          <cell r="F2097">
            <v>0</v>
          </cell>
          <cell r="G2097">
            <v>0</v>
          </cell>
          <cell r="H2097">
            <v>0</v>
          </cell>
          <cell r="J2097" t="str">
            <v>Estufas</v>
          </cell>
        </row>
        <row r="2098">
          <cell r="B2098">
            <v>2755</v>
          </cell>
          <cell r="C2098" t="str">
            <v>CABLE cobre Aisl. 3U0 THW - 90 C 600V</v>
          </cell>
          <cell r="D2098" t="str">
            <v>ML</v>
          </cell>
          <cell r="F2098">
            <v>0</v>
          </cell>
          <cell r="G2098">
            <v>0</v>
          </cell>
          <cell r="H2098">
            <v>0</v>
          </cell>
          <cell r="J2098" t="str">
            <v>CABLES</v>
          </cell>
        </row>
        <row r="2099">
          <cell r="B2099">
            <v>2756</v>
          </cell>
          <cell r="C2099" t="str">
            <v>CABLE cobre Aisl. 4U0 THW - 75 C 600V</v>
          </cell>
          <cell r="D2099" t="str">
            <v>ML</v>
          </cell>
          <cell r="F2099">
            <v>0</v>
          </cell>
          <cell r="G2099">
            <v>0</v>
          </cell>
          <cell r="H2099">
            <v>0</v>
          </cell>
          <cell r="J2099" t="str">
            <v>CABLES</v>
          </cell>
        </row>
        <row r="2100">
          <cell r="B2100">
            <v>2757</v>
          </cell>
          <cell r="C2100" t="str">
            <v>CABLE ENCAUCHETADO 2 x 8 ST</v>
          </cell>
          <cell r="D2100" t="str">
            <v>ML</v>
          </cell>
          <cell r="F2100">
            <v>0</v>
          </cell>
          <cell r="G2100">
            <v>0</v>
          </cell>
          <cell r="H2100">
            <v>0</v>
          </cell>
          <cell r="J2100" t="str">
            <v>CABLES</v>
          </cell>
        </row>
        <row r="2101">
          <cell r="B2101">
            <v>2759</v>
          </cell>
          <cell r="C2101" t="str">
            <v>CABLE ENCAUCHETADO 2 x 16 SPT - 60 C 300V</v>
          </cell>
          <cell r="D2101" t="str">
            <v>ML</v>
          </cell>
          <cell r="E2101">
            <v>43840</v>
          </cell>
          <cell r="F2101">
            <v>1352.1</v>
          </cell>
          <cell r="G2101">
            <v>0.19</v>
          </cell>
          <cell r="H2101">
            <v>1609</v>
          </cell>
          <cell r="I2101" t="str">
            <v>860061089 - IDRD - PROYECCIÒN</v>
          </cell>
          <cell r="J2101" t="str">
            <v>APARATOS ELECTRICOS</v>
          </cell>
        </row>
        <row r="2102">
          <cell r="B2102">
            <v>2760</v>
          </cell>
          <cell r="C2102" t="str">
            <v>MIRILLA (OJO MAGICO) CROM PEQ.</v>
          </cell>
          <cell r="D2102" t="str">
            <v>UN</v>
          </cell>
          <cell r="F2102">
            <v>0</v>
          </cell>
          <cell r="G2102">
            <v>0</v>
          </cell>
          <cell r="H2102">
            <v>0</v>
          </cell>
          <cell r="J2102" t="str">
            <v>VIDRIOS Y ESPEJOS</v>
          </cell>
        </row>
        <row r="2103">
          <cell r="B2103">
            <v>2761</v>
          </cell>
          <cell r="C2103" t="str">
            <v>MIRILLA (OJO MAGICO) DORAD PEQ</v>
          </cell>
          <cell r="D2103" t="str">
            <v>UN</v>
          </cell>
          <cell r="F2103">
            <v>0</v>
          </cell>
          <cell r="G2103">
            <v>0</v>
          </cell>
          <cell r="H2103">
            <v>0</v>
          </cell>
          <cell r="J2103" t="str">
            <v>VIDRIOS Y ESPEJOS</v>
          </cell>
        </row>
        <row r="2104">
          <cell r="B2104">
            <v>2763</v>
          </cell>
          <cell r="C2104" t="str">
            <v>ALAMBRE DESN #4 INTER DI 1.35</v>
          </cell>
          <cell r="D2104" t="str">
            <v>ML</v>
          </cell>
          <cell r="F2104">
            <v>0</v>
          </cell>
          <cell r="G2104">
            <v>0</v>
          </cell>
          <cell r="H2104">
            <v>0</v>
          </cell>
          <cell r="J2104" t="str">
            <v>ALAMBRES</v>
          </cell>
        </row>
        <row r="2105">
          <cell r="B2105">
            <v>2764</v>
          </cell>
          <cell r="C2105" t="str">
            <v>ALAMBRE CU DESNUDO #10 AWG</v>
          </cell>
          <cell r="D2105" t="str">
            <v>ML</v>
          </cell>
          <cell r="E2105">
            <v>43537</v>
          </cell>
          <cell r="F2105">
            <v>1270.5899999999999</v>
          </cell>
          <cell r="G2105">
            <v>0.19</v>
          </cell>
          <cell r="H2105">
            <v>1512</v>
          </cell>
          <cell r="I2105" t="str">
            <v>8956232 - IDRD - MEDIA ARMONICA COTIZACIONES</v>
          </cell>
          <cell r="J2105" t="str">
            <v>ALAMBRES</v>
          </cell>
        </row>
        <row r="2106">
          <cell r="B2106">
            <v>2765</v>
          </cell>
          <cell r="C2106" t="str">
            <v>ALAMBRE DESNUDO #12 INTER DI 1.62</v>
          </cell>
          <cell r="D2106" t="str">
            <v>ML</v>
          </cell>
          <cell r="F2106">
            <v>0</v>
          </cell>
          <cell r="G2106">
            <v>0</v>
          </cell>
          <cell r="H2106">
            <v>0</v>
          </cell>
          <cell r="J2106" t="str">
            <v>ALAMBRES</v>
          </cell>
        </row>
        <row r="2107">
          <cell r="B2107">
            <v>2766</v>
          </cell>
          <cell r="C2107" t="str">
            <v>ALAMBRE DE CU DESNUDO #8 INTERM DI 3.26</v>
          </cell>
          <cell r="D2107" t="str">
            <v>ML</v>
          </cell>
          <cell r="F2107">
            <v>0</v>
          </cell>
          <cell r="G2107">
            <v>0</v>
          </cell>
          <cell r="H2107">
            <v>0</v>
          </cell>
          <cell r="J2107" t="str">
            <v>ALAMBRES</v>
          </cell>
        </row>
        <row r="2108">
          <cell r="B2108">
            <v>2767</v>
          </cell>
          <cell r="C2108" t="str">
            <v>TEJA Plast.ESPAÑOLA grande                  AJOVER</v>
          </cell>
          <cell r="D2108" t="str">
            <v>UN</v>
          </cell>
          <cell r="F2108">
            <v>0</v>
          </cell>
          <cell r="G2108">
            <v>0</v>
          </cell>
          <cell r="H2108">
            <v>0</v>
          </cell>
          <cell r="J2108" t="str">
            <v>CUBIERTAS Y ACCESORIOS</v>
          </cell>
        </row>
        <row r="2109">
          <cell r="B2109">
            <v>2768</v>
          </cell>
          <cell r="C2109" t="str">
            <v>SANITARIO PORTOBELLO BLANCO</v>
          </cell>
          <cell r="D2109" t="str">
            <v>UN</v>
          </cell>
          <cell r="F2109">
            <v>0</v>
          </cell>
          <cell r="G2109">
            <v>0</v>
          </cell>
          <cell r="H2109">
            <v>0</v>
          </cell>
          <cell r="J2109" t="str">
            <v>APARATOS</v>
          </cell>
        </row>
        <row r="2110">
          <cell r="B2110">
            <v>2769</v>
          </cell>
          <cell r="C2110" t="str">
            <v>TUBO DE CONC. REFORZADO D 90cm (Con anillo)</v>
          </cell>
          <cell r="D2110" t="str">
            <v>ML</v>
          </cell>
          <cell r="F2110">
            <v>0</v>
          </cell>
          <cell r="G2110">
            <v>0</v>
          </cell>
          <cell r="H2110">
            <v>0</v>
          </cell>
          <cell r="J2110" t="str">
            <v>TUBOS</v>
          </cell>
        </row>
        <row r="2111">
          <cell r="B2111">
            <v>2770</v>
          </cell>
          <cell r="C2111" t="str">
            <v>COCINA Int.1.80 Milano                       CHLLG</v>
          </cell>
          <cell r="D2111" t="str">
            <v>UN</v>
          </cell>
          <cell r="F2111">
            <v>0</v>
          </cell>
          <cell r="G2111">
            <v>0</v>
          </cell>
          <cell r="H2111">
            <v>0</v>
          </cell>
          <cell r="J2111" t="str">
            <v>Cocinas Integrales</v>
          </cell>
        </row>
        <row r="2112">
          <cell r="B2112">
            <v>2771</v>
          </cell>
          <cell r="C2112" t="str">
            <v>GRIFERIA CONJ.MEZC.L/M CRISTAL 8"</v>
          </cell>
          <cell r="D2112" t="str">
            <v>UN</v>
          </cell>
          <cell r="F2112">
            <v>0</v>
          </cell>
          <cell r="G2112">
            <v>0</v>
          </cell>
          <cell r="H2112">
            <v>0</v>
          </cell>
          <cell r="J2112" t="str">
            <v>GRIFERIA</v>
          </cell>
        </row>
        <row r="2113">
          <cell r="B2113">
            <v>2773</v>
          </cell>
          <cell r="C2113" t="str">
            <v>CAMPANA EXTRAC.horiz.pint.60cm        CHLLG</v>
          </cell>
          <cell r="D2113" t="str">
            <v>UN</v>
          </cell>
          <cell r="F2113">
            <v>0</v>
          </cell>
          <cell r="G2113">
            <v>0</v>
          </cell>
          <cell r="H2113">
            <v>0</v>
          </cell>
          <cell r="J2113" t="str">
            <v>Campanas</v>
          </cell>
        </row>
        <row r="2114">
          <cell r="B2114">
            <v>2774</v>
          </cell>
          <cell r="C2114" t="str">
            <v>CAMPANA EXTRAC.horiz.acero 60cm    CHLLG</v>
          </cell>
          <cell r="D2114" t="str">
            <v>UN</v>
          </cell>
          <cell r="F2114">
            <v>0</v>
          </cell>
          <cell r="G2114">
            <v>0</v>
          </cell>
          <cell r="H2114">
            <v>0</v>
          </cell>
          <cell r="J2114" t="str">
            <v>Campanas</v>
          </cell>
        </row>
        <row r="2115">
          <cell r="B2115">
            <v>2776</v>
          </cell>
          <cell r="C2115" t="str">
            <v>VALVULA DE SEGURIDAD BOLA PARA GAS CU  DE ½</v>
          </cell>
          <cell r="D2115" t="str">
            <v>UN</v>
          </cell>
          <cell r="F2115">
            <v>0</v>
          </cell>
          <cell r="G2115">
            <v>0</v>
          </cell>
          <cell r="H2115">
            <v>0</v>
          </cell>
          <cell r="J2115" t="str">
            <v>INST. DE GAS</v>
          </cell>
        </row>
        <row r="2116">
          <cell r="B2116">
            <v>2778</v>
          </cell>
          <cell r="C2116" t="str">
            <v>COCINA Int.1.95 Milano                       CHLLG</v>
          </cell>
          <cell r="D2116" t="str">
            <v>UN</v>
          </cell>
          <cell r="F2116">
            <v>0</v>
          </cell>
          <cell r="G2116">
            <v>0</v>
          </cell>
          <cell r="H2116">
            <v>0</v>
          </cell>
          <cell r="J2116" t="str">
            <v>Cocinas Integrales</v>
          </cell>
        </row>
        <row r="2117">
          <cell r="B2117">
            <v>2779</v>
          </cell>
          <cell r="C2117" t="str">
            <v>ALACENA P/HORNO.76 x 1.96 FUTURA        CHLLG</v>
          </cell>
          <cell r="D2117" t="str">
            <v>UN</v>
          </cell>
          <cell r="F2117">
            <v>0</v>
          </cell>
          <cell r="G2117">
            <v>0</v>
          </cell>
          <cell r="H2117">
            <v>0</v>
          </cell>
          <cell r="J2117" t="str">
            <v>Cocinas Integrales</v>
          </cell>
        </row>
        <row r="2118">
          <cell r="B2118">
            <v>2780</v>
          </cell>
          <cell r="C2118" t="str">
            <v>ALACENA P/HORNO.60 x 1.96 FUTURA</v>
          </cell>
          <cell r="D2118" t="str">
            <v>UN</v>
          </cell>
          <cell r="F2118">
            <v>0</v>
          </cell>
          <cell r="G2118">
            <v>0</v>
          </cell>
          <cell r="H2118">
            <v>0</v>
          </cell>
          <cell r="J2118" t="str">
            <v>Cocinas Integrales</v>
          </cell>
        </row>
        <row r="2119">
          <cell r="B2119">
            <v>2781</v>
          </cell>
          <cell r="C2119" t="str">
            <v>LAVAMANOS MAXIMO 4-8" Sbrp          CRNA</v>
          </cell>
          <cell r="D2119" t="str">
            <v>UN</v>
          </cell>
          <cell r="F2119">
            <v>0</v>
          </cell>
          <cell r="G2119">
            <v>0</v>
          </cell>
          <cell r="H2119">
            <v>0</v>
          </cell>
          <cell r="J2119" t="str">
            <v>ACCESORIOS</v>
          </cell>
        </row>
        <row r="2120">
          <cell r="B2120">
            <v>2782</v>
          </cell>
          <cell r="C2120" t="str">
            <v>LAVAMANOS MAXIMO Sbrp+Grif.Monocontrol CRNA</v>
          </cell>
          <cell r="D2120" t="str">
            <v>UN</v>
          </cell>
          <cell r="F2120">
            <v>0</v>
          </cell>
          <cell r="G2120">
            <v>0</v>
          </cell>
          <cell r="H2120">
            <v>0</v>
          </cell>
          <cell r="J2120" t="str">
            <v>APARATOS</v>
          </cell>
        </row>
        <row r="2121">
          <cell r="B2121">
            <v>2783</v>
          </cell>
          <cell r="C2121" t="str">
            <v>LAVAMANOS MARSELLA  SOBREPONER  BLANCO</v>
          </cell>
          <cell r="D2121" t="str">
            <v>UN</v>
          </cell>
          <cell r="E2121">
            <v>43843</v>
          </cell>
          <cell r="F2121">
            <v>118039</v>
          </cell>
          <cell r="G2121">
            <v>0.19</v>
          </cell>
          <cell r="H2121">
            <v>140466.41</v>
          </cell>
          <cell r="I2121" t="str">
            <v>860061089 - IDRD - PROYECCIÒN</v>
          </cell>
          <cell r="J2121" t="str">
            <v>APARATOS</v>
          </cell>
        </row>
        <row r="2122">
          <cell r="B2122">
            <v>2784</v>
          </cell>
          <cell r="C2122" t="str">
            <v>LAVAMANOS TIFANY Peds+Grif.Monocontrol CRNA</v>
          </cell>
          <cell r="D2122" t="str">
            <v>UN</v>
          </cell>
          <cell r="F2122">
            <v>0</v>
          </cell>
          <cell r="G2122">
            <v>0</v>
          </cell>
          <cell r="H2122">
            <v>0</v>
          </cell>
          <cell r="J2122" t="str">
            <v>APARATOS</v>
          </cell>
        </row>
        <row r="2123">
          <cell r="B2123">
            <v>2785</v>
          </cell>
          <cell r="C2123" t="str">
            <v>LAVAMANOS TIFANY Peds+Grif.MctrlCRNA</v>
          </cell>
          <cell r="D2123" t="str">
            <v>UN</v>
          </cell>
          <cell r="F2123">
            <v>0</v>
          </cell>
          <cell r="G2123">
            <v>0</v>
          </cell>
          <cell r="H2123">
            <v>0</v>
          </cell>
          <cell r="J2123" t="str">
            <v>APARATOS</v>
          </cell>
        </row>
        <row r="2124">
          <cell r="B2124">
            <v>2786</v>
          </cell>
          <cell r="C2124" t="str">
            <v>LAVAMANOS MAXIMO Sbrp+Grif.Monocontrol CRNA</v>
          </cell>
          <cell r="D2124" t="str">
            <v>UN</v>
          </cell>
          <cell r="F2124">
            <v>0</v>
          </cell>
          <cell r="G2124">
            <v>0</v>
          </cell>
          <cell r="H2124">
            <v>0</v>
          </cell>
          <cell r="J2124" t="str">
            <v>APARATOS</v>
          </cell>
        </row>
        <row r="2125">
          <cell r="B2125">
            <v>2787</v>
          </cell>
          <cell r="C2125" t="str">
            <v>LAVAMANOS VERONA  Colgar            CRNA</v>
          </cell>
          <cell r="D2125" t="str">
            <v>UN</v>
          </cell>
          <cell r="F2125">
            <v>0</v>
          </cell>
          <cell r="G2125">
            <v>0</v>
          </cell>
          <cell r="H2125">
            <v>0</v>
          </cell>
          <cell r="J2125" t="str">
            <v>APARATOS</v>
          </cell>
        </row>
        <row r="2126">
          <cell r="B2126">
            <v>2788</v>
          </cell>
          <cell r="C2126" t="str">
            <v>LAVAMANOS VERONA Colgar            CRNA</v>
          </cell>
          <cell r="D2126" t="str">
            <v>UN</v>
          </cell>
          <cell r="F2126">
            <v>0</v>
          </cell>
          <cell r="G2126">
            <v>0</v>
          </cell>
          <cell r="H2126">
            <v>0</v>
          </cell>
          <cell r="J2126" t="str">
            <v>APARATOS</v>
          </cell>
        </row>
        <row r="2127">
          <cell r="B2127">
            <v>2789</v>
          </cell>
          <cell r="C2127" t="str">
            <v>LAVAMANOS AVANTI Colgar+Grif.8" PRISMA CRNA</v>
          </cell>
          <cell r="D2127" t="str">
            <v>UN</v>
          </cell>
          <cell r="F2127">
            <v>0</v>
          </cell>
          <cell r="G2127">
            <v>0</v>
          </cell>
          <cell r="H2127">
            <v>0</v>
          </cell>
          <cell r="J2127" t="str">
            <v>APARATOS</v>
          </cell>
        </row>
        <row r="2128">
          <cell r="B2128">
            <v>2790</v>
          </cell>
          <cell r="C2128" t="str">
            <v>GRIFERIA CONJ. MEZC. L/M KRISTAL 4"</v>
          </cell>
          <cell r="D2128" t="str">
            <v>UN</v>
          </cell>
          <cell r="F2128">
            <v>0</v>
          </cell>
          <cell r="G2128">
            <v>0</v>
          </cell>
          <cell r="H2128">
            <v>0</v>
          </cell>
          <cell r="J2128" t="str">
            <v>GRIFERIA</v>
          </cell>
        </row>
        <row r="2129">
          <cell r="B2129">
            <v>2791</v>
          </cell>
          <cell r="C2129" t="str">
            <v>GRIFERIA LAVAPLATOS FLAMINGO SENC. GRIVAL</v>
          </cell>
          <cell r="D2129" t="str">
            <v>UN</v>
          </cell>
          <cell r="F2129">
            <v>0</v>
          </cell>
          <cell r="G2129">
            <v>0</v>
          </cell>
          <cell r="H2129">
            <v>0</v>
          </cell>
          <cell r="J2129" t="str">
            <v>GRIFERIAS,APARATOS,ACCESORIOS</v>
          </cell>
        </row>
        <row r="2130">
          <cell r="B2130">
            <v>2792</v>
          </cell>
          <cell r="C2130" t="str">
            <v>SANITARIO AVANTI  BLANCO   CRNA.</v>
          </cell>
          <cell r="D2130" t="str">
            <v>UN</v>
          </cell>
          <cell r="F2130">
            <v>0</v>
          </cell>
          <cell r="G2130">
            <v>0</v>
          </cell>
          <cell r="H2130">
            <v>0</v>
          </cell>
          <cell r="J2130" t="str">
            <v>APARATOS</v>
          </cell>
        </row>
        <row r="2131">
          <cell r="B2131">
            <v>2794</v>
          </cell>
          <cell r="C2131" t="str">
            <v>LAVAMANOS BLANCO COLGAR+Griferia (llave+sifon+desa</v>
          </cell>
          <cell r="D2131" t="str">
            <v>UN</v>
          </cell>
          <cell r="E2131">
            <v>43843</v>
          </cell>
          <cell r="F2131">
            <v>74891</v>
          </cell>
          <cell r="G2131">
            <v>0.19</v>
          </cell>
          <cell r="H2131">
            <v>89120.29</v>
          </cell>
          <cell r="I2131" t="str">
            <v>860061089 - IDRD - PROYECCIÒN</v>
          </cell>
          <cell r="J2131" t="str">
            <v>APARATOS</v>
          </cell>
        </row>
        <row r="2132">
          <cell r="B2132">
            <v>2795</v>
          </cell>
          <cell r="C2132" t="str">
            <v>LAVAMANOS ACUACER+Grif.8" GALAXIA  CRNA</v>
          </cell>
          <cell r="D2132" t="str">
            <v>UN</v>
          </cell>
          <cell r="F2132">
            <v>0</v>
          </cell>
          <cell r="G2132">
            <v>0</v>
          </cell>
          <cell r="H2132">
            <v>0</v>
          </cell>
          <cell r="J2132" t="str">
            <v>APARATOS</v>
          </cell>
        </row>
        <row r="2133">
          <cell r="B2133">
            <v>2796</v>
          </cell>
          <cell r="C2133" t="str">
            <v>TAZA FLUXOMETRO INSTIT.   CRNA</v>
          </cell>
          <cell r="D2133" t="str">
            <v>UN</v>
          </cell>
          <cell r="E2133">
            <v>43843</v>
          </cell>
          <cell r="F2133">
            <v>400518</v>
          </cell>
          <cell r="G2133">
            <v>0.19</v>
          </cell>
          <cell r="H2133">
            <v>476616.42</v>
          </cell>
          <cell r="I2133" t="str">
            <v>860061089 - IDRD - PROYECCIÒN</v>
          </cell>
          <cell r="J2133" t="str">
            <v>APARATOS</v>
          </cell>
        </row>
        <row r="2134">
          <cell r="B2134">
            <v>2797</v>
          </cell>
          <cell r="C2134" t="str">
            <v>LAVAMANOS AVANTI Colgar+Grif.8" PRIS     CRNA</v>
          </cell>
          <cell r="D2134" t="str">
            <v>UN</v>
          </cell>
          <cell r="F2134">
            <v>0</v>
          </cell>
          <cell r="G2134">
            <v>0</v>
          </cell>
          <cell r="H2134">
            <v>0</v>
          </cell>
          <cell r="J2134" t="str">
            <v>APARATOS</v>
          </cell>
        </row>
        <row r="2135">
          <cell r="B2135">
            <v>2799</v>
          </cell>
          <cell r="C2135" t="str">
            <v>ORINAL Residencial+Grif Quick            CRNA</v>
          </cell>
          <cell r="D2135" t="str">
            <v>UN</v>
          </cell>
          <cell r="F2135">
            <v>0</v>
          </cell>
          <cell r="G2135">
            <v>0</v>
          </cell>
          <cell r="H2135">
            <v>0</v>
          </cell>
          <cell r="J2135" t="str">
            <v>APARATOS</v>
          </cell>
        </row>
        <row r="2136">
          <cell r="B2136">
            <v>2800</v>
          </cell>
          <cell r="C2136" t="str">
            <v>LAVAMANOS AVANTI Sbrp+Grif.PRISMA   CRNA</v>
          </cell>
          <cell r="D2136" t="str">
            <v>UN</v>
          </cell>
          <cell r="F2136">
            <v>0</v>
          </cell>
          <cell r="G2136">
            <v>0</v>
          </cell>
          <cell r="H2136">
            <v>0</v>
          </cell>
          <cell r="J2136" t="str">
            <v>APARATOS</v>
          </cell>
        </row>
        <row r="2137">
          <cell r="B2137">
            <v>2801</v>
          </cell>
          <cell r="C2137" t="str">
            <v>PASO ESCALERA   FIBRIT</v>
          </cell>
          <cell r="D2137" t="str">
            <v>UN</v>
          </cell>
          <cell r="F2137">
            <v>0</v>
          </cell>
          <cell r="G2137">
            <v>0</v>
          </cell>
          <cell r="H2137">
            <v>0</v>
          </cell>
          <cell r="J2137" t="str">
            <v>CONCRETOS</v>
          </cell>
        </row>
        <row r="2138">
          <cell r="B2138">
            <v>2802</v>
          </cell>
          <cell r="C2138" t="str">
            <v>ANCLAJE DE CUÑA. ½ x 2. 3/4"</v>
          </cell>
          <cell r="D2138" t="str">
            <v>UN</v>
          </cell>
          <cell r="E2138">
            <v>43844</v>
          </cell>
          <cell r="F2138">
            <v>1242</v>
          </cell>
          <cell r="G2138">
            <v>0.19</v>
          </cell>
          <cell r="H2138">
            <v>1477.98</v>
          </cell>
          <cell r="I2138" t="str">
            <v>860061089 - IDRD - PROYECCIÒN</v>
          </cell>
          <cell r="J2138" t="str">
            <v>CABLEADO ESTRUCTURADO</v>
          </cell>
        </row>
        <row r="2139">
          <cell r="B2139">
            <v>2803</v>
          </cell>
          <cell r="C2139" t="str">
            <v>SANITARIO PORTOBELLO PREMIUM</v>
          </cell>
          <cell r="D2139" t="str">
            <v>UN</v>
          </cell>
          <cell r="F2139">
            <v>0</v>
          </cell>
          <cell r="G2139">
            <v>0</v>
          </cell>
          <cell r="H2139">
            <v>0</v>
          </cell>
          <cell r="J2139" t="str">
            <v>APARATOS</v>
          </cell>
        </row>
        <row r="2140">
          <cell r="B2140">
            <v>2804</v>
          </cell>
          <cell r="C2140" t="str">
            <v>OFICIAL ALBAÑILERIA DE ACABADOS SIN/PREST.</v>
          </cell>
          <cell r="D2140" t="str">
            <v>JRN</v>
          </cell>
          <cell r="E2140">
            <v>43837</v>
          </cell>
          <cell r="F2140">
            <v>61446</v>
          </cell>
          <cell r="G2140">
            <v>0</v>
          </cell>
          <cell r="H2140">
            <v>61446</v>
          </cell>
          <cell r="I2140" t="str">
            <v>860.061.099.1 - IDRD</v>
          </cell>
          <cell r="J2140" t="str">
            <v>SUELDOS Y JORNALES</v>
          </cell>
        </row>
        <row r="2141">
          <cell r="B2141">
            <v>2806</v>
          </cell>
          <cell r="C2141" t="str">
            <v>GRIFERIA LAVAMANOS MONCTROL PRISMA GRIVA</v>
          </cell>
          <cell r="D2141" t="str">
            <v>UN</v>
          </cell>
          <cell r="F2141">
            <v>0</v>
          </cell>
          <cell r="G2141">
            <v>0</v>
          </cell>
          <cell r="H2141">
            <v>0</v>
          </cell>
          <cell r="J2141" t="str">
            <v>GRIFERIAS,APARATOS,ACCESORIOS</v>
          </cell>
        </row>
        <row r="2142">
          <cell r="B2142">
            <v>2807</v>
          </cell>
          <cell r="C2142" t="str">
            <v>SANITARIO MAXIMO COLOR  CORONA</v>
          </cell>
          <cell r="D2142" t="str">
            <v>UN</v>
          </cell>
          <cell r="F2142">
            <v>0</v>
          </cell>
          <cell r="G2142">
            <v>0</v>
          </cell>
          <cell r="H2142">
            <v>0</v>
          </cell>
          <cell r="J2142" t="str">
            <v>APARATOS</v>
          </cell>
        </row>
        <row r="2143">
          <cell r="B2143">
            <v>2808</v>
          </cell>
          <cell r="C2143" t="str">
            <v>GRIFERIA LAVAPLATOS .PRISMA Sbrp.   GRIVAL</v>
          </cell>
          <cell r="D2143" t="str">
            <v>UN</v>
          </cell>
          <cell r="E2143">
            <v>44160</v>
          </cell>
          <cell r="F2143">
            <v>87147.06</v>
          </cell>
          <cell r="G2143">
            <v>0.19</v>
          </cell>
          <cell r="H2143">
            <v>103705</v>
          </cell>
          <cell r="I2143" t="str">
            <v>66665555555 - IDRD - MEDIA ARITMETICA DE COTIZACIONES</v>
          </cell>
          <cell r="J2143" t="str">
            <v>GRIFERIAS,APARATOS,ACCESORIOS</v>
          </cell>
        </row>
        <row r="2144">
          <cell r="B2144">
            <v>2809</v>
          </cell>
          <cell r="C2144" t="str">
            <v>GRIFERIA LAVAMANOS LIS 8" GRIVAL</v>
          </cell>
          <cell r="D2144" t="str">
            <v>UN</v>
          </cell>
          <cell r="F2144">
            <v>0</v>
          </cell>
          <cell r="G2144">
            <v>0</v>
          </cell>
          <cell r="H2144">
            <v>0</v>
          </cell>
          <cell r="J2144" t="str">
            <v>GRIFERIA</v>
          </cell>
        </row>
        <row r="2145">
          <cell r="B2145">
            <v>2810</v>
          </cell>
          <cell r="C2145" t="str">
            <v>ACCES.T P/BANDEJA T ESCAL</v>
          </cell>
          <cell r="D2145" t="str">
            <v>UN</v>
          </cell>
          <cell r="E2145">
            <v>43844</v>
          </cell>
          <cell r="F2145">
            <v>51784</v>
          </cell>
          <cell r="G2145">
            <v>0.19</v>
          </cell>
          <cell r="H2145">
            <v>61622.96</v>
          </cell>
          <cell r="I2145" t="str">
            <v>860061089 - IDRD - PROYECCIÒN</v>
          </cell>
          <cell r="J2145" t="str">
            <v>CABLEADO ESTRUCTURADO</v>
          </cell>
        </row>
        <row r="2146">
          <cell r="B2146">
            <v>2811</v>
          </cell>
          <cell r="C2146" t="str">
            <v>GRIFERIA LAVAMANOS 4" LAZIO O SIMILAR</v>
          </cell>
          <cell r="D2146" t="str">
            <v>UN</v>
          </cell>
          <cell r="E2146">
            <v>43515</v>
          </cell>
          <cell r="F2146">
            <v>81931.09</v>
          </cell>
          <cell r="G2146">
            <v>0.19</v>
          </cell>
          <cell r="H2146">
            <v>97498</v>
          </cell>
          <cell r="I2146" t="str">
            <v>66665555555 - IDRD - MEDIA ARITMETICA DE COTIZACIONES</v>
          </cell>
          <cell r="J2146" t="str">
            <v>GRIFERIAS,APARATOS,ACCESORIOS</v>
          </cell>
        </row>
        <row r="2147">
          <cell r="B2147">
            <v>2812</v>
          </cell>
          <cell r="C2147" t="str">
            <v>VENTANA  SERIE 2000</v>
          </cell>
          <cell r="D2147" t="str">
            <v>M2</v>
          </cell>
          <cell r="F2147">
            <v>0</v>
          </cell>
          <cell r="G2147">
            <v>0</v>
          </cell>
          <cell r="H2147">
            <v>0</v>
          </cell>
          <cell r="J2147" t="str">
            <v>VENTANERIA</v>
          </cell>
        </row>
        <row r="2148">
          <cell r="B2148">
            <v>2813</v>
          </cell>
          <cell r="C2148" t="str">
            <v>VENTANA  PROYECTANTE</v>
          </cell>
          <cell r="D2148" t="str">
            <v>M2</v>
          </cell>
          <cell r="F2148">
            <v>0</v>
          </cell>
          <cell r="G2148">
            <v>0</v>
          </cell>
          <cell r="H2148">
            <v>0</v>
          </cell>
          <cell r="J2148" t="str">
            <v>VENTANERIA</v>
          </cell>
        </row>
        <row r="2149">
          <cell r="B2149">
            <v>2814</v>
          </cell>
          <cell r="C2149" t="str">
            <v>VENTANA  EUROPA</v>
          </cell>
          <cell r="D2149" t="str">
            <v>M2</v>
          </cell>
          <cell r="F2149">
            <v>0</v>
          </cell>
          <cell r="G2149">
            <v>0</v>
          </cell>
          <cell r="H2149">
            <v>0</v>
          </cell>
          <cell r="J2149" t="str">
            <v>VENTANERIA</v>
          </cell>
        </row>
        <row r="2150">
          <cell r="B2150">
            <v>2815</v>
          </cell>
          <cell r="C2150" t="str">
            <v>PUERTA PANORAMA</v>
          </cell>
          <cell r="D2150" t="str">
            <v>M2</v>
          </cell>
          <cell r="F2150">
            <v>0</v>
          </cell>
          <cell r="G2150">
            <v>0</v>
          </cell>
          <cell r="H2150">
            <v>0</v>
          </cell>
          <cell r="J2150" t="str">
            <v>VENTANERIA</v>
          </cell>
        </row>
        <row r="2151">
          <cell r="B2151">
            <v>2816</v>
          </cell>
          <cell r="C2151" t="str">
            <v>ALAMBRE PARALELO 2x18 DWP - PVC</v>
          </cell>
          <cell r="D2151" t="str">
            <v>ML</v>
          </cell>
          <cell r="F2151">
            <v>0</v>
          </cell>
          <cell r="G2151">
            <v>0</v>
          </cell>
          <cell r="H2151">
            <v>0</v>
          </cell>
          <cell r="J2151" t="str">
            <v>ALAMBRES</v>
          </cell>
        </row>
        <row r="2152">
          <cell r="B2152">
            <v>2817</v>
          </cell>
          <cell r="C2152" t="str">
            <v>CONCRETO 1500 PSI Imperm.Gr=1"</v>
          </cell>
          <cell r="D2152" t="str">
            <v>M3</v>
          </cell>
          <cell r="F2152">
            <v>0</v>
          </cell>
          <cell r="G2152">
            <v>0</v>
          </cell>
          <cell r="H2152">
            <v>0</v>
          </cell>
          <cell r="J2152" t="str">
            <v>CONCRETOS</v>
          </cell>
        </row>
        <row r="2153">
          <cell r="B2153">
            <v>2818</v>
          </cell>
          <cell r="C2153" t="str">
            <v>CONCRETO 2000 PSI COMUN Imperm.Gr=1"</v>
          </cell>
          <cell r="D2153" t="str">
            <v>M3</v>
          </cell>
          <cell r="F2153">
            <v>0</v>
          </cell>
          <cell r="G2153">
            <v>0</v>
          </cell>
          <cell r="H2153">
            <v>0</v>
          </cell>
          <cell r="J2153" t="str">
            <v>CONCRETOS</v>
          </cell>
        </row>
        <row r="2154">
          <cell r="B2154">
            <v>2819</v>
          </cell>
          <cell r="C2154" t="str">
            <v>CONCRETO 2500 PSICOMUN Imperm.Gr=1"</v>
          </cell>
          <cell r="D2154" t="str">
            <v>M3</v>
          </cell>
          <cell r="E2154">
            <v>43530</v>
          </cell>
          <cell r="F2154">
            <v>297577.31</v>
          </cell>
          <cell r="G2154">
            <v>0.19</v>
          </cell>
          <cell r="H2154">
            <v>354117</v>
          </cell>
          <cell r="I2154" t="str">
            <v>666666666252 - IDRD - MEDIA GEOMETRICA COTIZACIONES</v>
          </cell>
          <cell r="J2154" t="str">
            <v>CONCRETOS</v>
          </cell>
        </row>
        <row r="2155">
          <cell r="B2155">
            <v>2820</v>
          </cell>
          <cell r="C2155" t="str">
            <v>CONCRETO 3000 PSI  Imperm. Gr=1/2"</v>
          </cell>
          <cell r="D2155" t="str">
            <v>M3</v>
          </cell>
          <cell r="E2155">
            <v>43843</v>
          </cell>
          <cell r="F2155">
            <v>324472.27</v>
          </cell>
          <cell r="G2155">
            <v>0.19</v>
          </cell>
          <cell r="H2155">
            <v>386122</v>
          </cell>
          <cell r="I2155" t="str">
            <v>860061089 - IDRD - PROYECCIÒN</v>
          </cell>
          <cell r="J2155" t="str">
            <v>CONCRETOS</v>
          </cell>
        </row>
        <row r="2156">
          <cell r="B2156">
            <v>2821</v>
          </cell>
          <cell r="C2156" t="str">
            <v>CONCRETO 3500 PSI COMUN Imperm.Gr=1"</v>
          </cell>
          <cell r="D2156" t="str">
            <v>M3</v>
          </cell>
          <cell r="F2156">
            <v>0</v>
          </cell>
          <cell r="G2156">
            <v>0</v>
          </cell>
          <cell r="H2156">
            <v>0</v>
          </cell>
          <cell r="J2156" t="str">
            <v>CONCRETOS</v>
          </cell>
        </row>
        <row r="2157">
          <cell r="B2157">
            <v>2822</v>
          </cell>
          <cell r="C2157" t="str">
            <v>CONCRETO 4000 PSI COMUN  Inclusor de aire Gr=1"</v>
          </cell>
          <cell r="D2157" t="str">
            <v>M3</v>
          </cell>
          <cell r="E2157">
            <v>44160</v>
          </cell>
          <cell r="F2157">
            <v>337441.18</v>
          </cell>
          <cell r="G2157">
            <v>0.19</v>
          </cell>
          <cell r="H2157">
            <v>401555</v>
          </cell>
          <cell r="I2157" t="str">
            <v>66665555555 - IDRD - MEDIA ARITMETICA DE COTIZACIONES</v>
          </cell>
          <cell r="J2157" t="str">
            <v>CONCRETOS</v>
          </cell>
        </row>
        <row r="2158">
          <cell r="B2158">
            <v>2823</v>
          </cell>
          <cell r="C2158" t="str">
            <v>CONCRETO 4500 PSI COMUN  Imperm.Gr=1"</v>
          </cell>
          <cell r="D2158" t="str">
            <v>M3</v>
          </cell>
          <cell r="F2158">
            <v>0</v>
          </cell>
          <cell r="G2158">
            <v>0</v>
          </cell>
          <cell r="H2158">
            <v>0</v>
          </cell>
          <cell r="J2158" t="str">
            <v>CONCRETOS</v>
          </cell>
        </row>
        <row r="2159">
          <cell r="B2159">
            <v>2824</v>
          </cell>
          <cell r="C2159" t="str">
            <v>CONCRETO 5000 PSI COMUN Imperm.Gr=1"</v>
          </cell>
          <cell r="D2159" t="str">
            <v>M3</v>
          </cell>
          <cell r="F2159">
            <v>0</v>
          </cell>
          <cell r="G2159">
            <v>0</v>
          </cell>
          <cell r="H2159">
            <v>0</v>
          </cell>
          <cell r="J2159" t="str">
            <v>CONCRETOS</v>
          </cell>
        </row>
        <row r="2160">
          <cell r="B2160">
            <v>2825</v>
          </cell>
          <cell r="C2160" t="str">
            <v>CONCRETO 6000 PSI Imperm.</v>
          </cell>
          <cell r="D2160" t="str">
            <v>M3</v>
          </cell>
          <cell r="F2160">
            <v>0</v>
          </cell>
          <cell r="G2160">
            <v>0</v>
          </cell>
          <cell r="H2160">
            <v>0</v>
          </cell>
          <cell r="J2160" t="str">
            <v>CONCRETOS</v>
          </cell>
        </row>
        <row r="2161">
          <cell r="B2161">
            <v>2827</v>
          </cell>
          <cell r="C2161" t="str">
            <v>PISO CLASICO CREMA MARFIL 33x33 CRNA</v>
          </cell>
          <cell r="D2161" t="str">
            <v>M2</v>
          </cell>
          <cell r="F2161">
            <v>0</v>
          </cell>
          <cell r="G2161">
            <v>0</v>
          </cell>
          <cell r="H2161">
            <v>0</v>
          </cell>
          <cell r="J2161" t="str">
            <v>ENCHAPES,PISOS,ALFOMBRAS,PAPEL</v>
          </cell>
        </row>
        <row r="2162">
          <cell r="B2162">
            <v>2828</v>
          </cell>
          <cell r="C2162" t="str">
            <v>PISO SONDRIO41*41 CRNA</v>
          </cell>
          <cell r="D2162" t="str">
            <v>M2</v>
          </cell>
          <cell r="F2162">
            <v>0</v>
          </cell>
          <cell r="G2162">
            <v>0</v>
          </cell>
          <cell r="H2162">
            <v>0</v>
          </cell>
          <cell r="J2162" t="str">
            <v>Pisos</v>
          </cell>
        </row>
        <row r="2163">
          <cell r="B2163">
            <v>2829</v>
          </cell>
          <cell r="C2163" t="str">
            <v>ENCHAPE ANTICADO TICINO 25 x 25 CRNA</v>
          </cell>
          <cell r="D2163" t="str">
            <v>M2</v>
          </cell>
          <cell r="F2163">
            <v>0</v>
          </cell>
          <cell r="G2163">
            <v>0</v>
          </cell>
          <cell r="H2163">
            <v>0</v>
          </cell>
          <cell r="J2163" t="str">
            <v>Enchapes</v>
          </cell>
        </row>
        <row r="2164">
          <cell r="B2164">
            <v>2830</v>
          </cell>
          <cell r="C2164" t="str">
            <v>PISO CLASICO CALACATA 41 x 41 CRNA</v>
          </cell>
          <cell r="D2164" t="str">
            <v>M2</v>
          </cell>
          <cell r="F2164">
            <v>0</v>
          </cell>
          <cell r="G2164">
            <v>0</v>
          </cell>
          <cell r="H2164">
            <v>0</v>
          </cell>
          <cell r="J2164" t="str">
            <v>Pisos</v>
          </cell>
        </row>
        <row r="2165">
          <cell r="B2165">
            <v>2831</v>
          </cell>
          <cell r="C2165" t="str">
            <v>ALAMBRE TRENZADO 2x18 DWT - PVC</v>
          </cell>
          <cell r="D2165" t="str">
            <v>ML</v>
          </cell>
          <cell r="F2165">
            <v>0</v>
          </cell>
          <cell r="G2165">
            <v>0</v>
          </cell>
          <cell r="H2165">
            <v>0</v>
          </cell>
          <cell r="J2165" t="str">
            <v>ALAMBRES</v>
          </cell>
        </row>
        <row r="2166">
          <cell r="B2166">
            <v>2832</v>
          </cell>
          <cell r="C2166" t="str">
            <v>ALAMBRE PARALELO 2x18 DWP - 2PE</v>
          </cell>
          <cell r="D2166" t="str">
            <v>ML</v>
          </cell>
          <cell r="F2166">
            <v>0</v>
          </cell>
          <cell r="G2166">
            <v>0</v>
          </cell>
          <cell r="H2166">
            <v>0</v>
          </cell>
          <cell r="J2166" t="str">
            <v>ALAMBRES</v>
          </cell>
        </row>
        <row r="2167">
          <cell r="B2167">
            <v>2833</v>
          </cell>
          <cell r="C2167" t="str">
            <v>CABLE COBRE AISLADO C.14 AWG THWN 600V 90°C</v>
          </cell>
          <cell r="D2167" t="str">
            <v>ML</v>
          </cell>
          <cell r="E2167">
            <v>44126</v>
          </cell>
          <cell r="F2167">
            <v>1197.48</v>
          </cell>
          <cell r="G2167">
            <v>0.19</v>
          </cell>
          <cell r="H2167">
            <v>1425</v>
          </cell>
          <cell r="I2167" t="str">
            <v>8956232 - IDRD - MEDIA ARMONICA COTIZACIONES</v>
          </cell>
          <cell r="J2167" t="str">
            <v>CABLES</v>
          </cell>
        </row>
        <row r="2168">
          <cell r="B2168">
            <v>2834</v>
          </cell>
          <cell r="C2168" t="str">
            <v>ESCALERA Elec. 3.3 M. INCL.35</v>
          </cell>
          <cell r="D2168" t="str">
            <v>UN</v>
          </cell>
          <cell r="F2168">
            <v>0</v>
          </cell>
          <cell r="G2168">
            <v>0</v>
          </cell>
          <cell r="H2168">
            <v>0</v>
          </cell>
          <cell r="J2168" t="str">
            <v>ASCENSORES Y ESCALADORES</v>
          </cell>
        </row>
        <row r="2169">
          <cell r="B2169">
            <v>2835</v>
          </cell>
          <cell r="C2169" t="str">
            <v>ASCENSOR 6 PARADAS/8 PERSONAS</v>
          </cell>
          <cell r="D2169" t="str">
            <v>UN</v>
          </cell>
          <cell r="F2169">
            <v>0</v>
          </cell>
          <cell r="G2169">
            <v>0</v>
          </cell>
          <cell r="H2169">
            <v>0</v>
          </cell>
          <cell r="J2169" t="str">
            <v>ASCENSORES Y ESCALADORES</v>
          </cell>
        </row>
        <row r="2170">
          <cell r="B2170">
            <v>2836</v>
          </cell>
          <cell r="C2170" t="str">
            <v>CAJA INSPECCION Sin Tapa h=50 FIBRIT(40x40cm)</v>
          </cell>
          <cell r="D2170" t="str">
            <v>UN</v>
          </cell>
          <cell r="F2170">
            <v>0</v>
          </cell>
          <cell r="G2170">
            <v>0</v>
          </cell>
          <cell r="H2170">
            <v>0</v>
          </cell>
          <cell r="J2170" t="str">
            <v>TUBERIA SUBT,REJILLAS,SUMIDER.</v>
          </cell>
        </row>
        <row r="2171">
          <cell r="B2171">
            <v>2837</v>
          </cell>
          <cell r="C2171" t="str">
            <v>COMPRESOR 2 MARTILLOS 185 PCM-PER+COMB</v>
          </cell>
          <cell r="D2171" t="str">
            <v>DD</v>
          </cell>
          <cell r="F2171">
            <v>0</v>
          </cell>
          <cell r="G2171">
            <v>0</v>
          </cell>
          <cell r="H2171">
            <v>0</v>
          </cell>
          <cell r="J2171" t="str">
            <v>EQUIPOS DE AIRE</v>
          </cell>
        </row>
        <row r="2172">
          <cell r="B2172">
            <v>2838</v>
          </cell>
          <cell r="C2172" t="str">
            <v>ENCHAPE CLASICA FORLI   25x35 CRNA</v>
          </cell>
          <cell r="D2172" t="str">
            <v>M2</v>
          </cell>
          <cell r="F2172">
            <v>0</v>
          </cell>
          <cell r="G2172">
            <v>0</v>
          </cell>
          <cell r="H2172">
            <v>0</v>
          </cell>
          <cell r="J2172" t="str">
            <v>Enchapes</v>
          </cell>
        </row>
        <row r="2173">
          <cell r="B2173">
            <v>2839</v>
          </cell>
          <cell r="C2173" t="str">
            <v>ENCHAPE CLASICA MARMOL AURORA BONE 20x30 CRNA</v>
          </cell>
          <cell r="D2173" t="str">
            <v>M2</v>
          </cell>
          <cell r="F2173">
            <v>0</v>
          </cell>
          <cell r="G2173">
            <v>0</v>
          </cell>
          <cell r="H2173">
            <v>0</v>
          </cell>
          <cell r="J2173" t="str">
            <v>Enchapes</v>
          </cell>
        </row>
        <row r="2174">
          <cell r="B2174">
            <v>2843</v>
          </cell>
          <cell r="C2174" t="str">
            <v>ADITIVO ADHERENTE PARA MORTEROS SikaLátex (20Kg)</v>
          </cell>
          <cell r="D2174" t="str">
            <v>KG</v>
          </cell>
          <cell r="F2174">
            <v>0</v>
          </cell>
          <cell r="G2174">
            <v>0</v>
          </cell>
          <cell r="H2174">
            <v>0</v>
          </cell>
          <cell r="J2174" t="str">
            <v>IMPERMEABIL.,ADITIVOS,QUIMICOS</v>
          </cell>
        </row>
        <row r="2175">
          <cell r="B2175">
            <v>2847</v>
          </cell>
          <cell r="C2175" t="str">
            <v>BANDEJA PORTA CAB. ESCALERA</v>
          </cell>
          <cell r="D2175" t="str">
            <v>UN</v>
          </cell>
          <cell r="E2175">
            <v>43840</v>
          </cell>
          <cell r="F2175">
            <v>60094.96</v>
          </cell>
          <cell r="G2175">
            <v>0.19</v>
          </cell>
          <cell r="H2175">
            <v>71513</v>
          </cell>
          <cell r="I2175" t="str">
            <v>860061089 - IDRD - PROYECCIÒN</v>
          </cell>
          <cell r="J2175" t="str">
            <v>CABLEADO ESTRUCTURADO</v>
          </cell>
        </row>
        <row r="2176">
          <cell r="B2176">
            <v>2848</v>
          </cell>
          <cell r="C2176" t="str">
            <v>PISO  PARKET CAFE 33 x 33 CRNA</v>
          </cell>
          <cell r="D2176" t="str">
            <v>M2</v>
          </cell>
          <cell r="F2176">
            <v>0</v>
          </cell>
          <cell r="G2176">
            <v>0</v>
          </cell>
          <cell r="H2176">
            <v>0</v>
          </cell>
          <cell r="J2176" t="str">
            <v>Pisos</v>
          </cell>
        </row>
        <row r="2177">
          <cell r="B2177">
            <v>2849</v>
          </cell>
          <cell r="C2177" t="str">
            <v>RETARDADOR SIKA TARD-E - 230.0 KLG</v>
          </cell>
          <cell r="D2177" t="str">
            <v>KG</v>
          </cell>
          <cell r="F2177">
            <v>0</v>
          </cell>
          <cell r="G2177">
            <v>0</v>
          </cell>
          <cell r="H2177">
            <v>0</v>
          </cell>
          <cell r="J2177" t="str">
            <v>IMPERMEABIL.,ADITIVOS,QUIMICOS</v>
          </cell>
        </row>
        <row r="2178">
          <cell r="B2178">
            <v>2850</v>
          </cell>
          <cell r="C2178" t="str">
            <v>SIKASET L - ACELERANTE FRAGUADO, RESISTENCIA (5kg)</v>
          </cell>
          <cell r="D2178" t="str">
            <v>KG</v>
          </cell>
          <cell r="E2178">
            <v>44314</v>
          </cell>
          <cell r="F2178">
            <v>17990.759999999998</v>
          </cell>
          <cell r="G2178">
            <v>0.19</v>
          </cell>
          <cell r="H2178">
            <v>21409</v>
          </cell>
          <cell r="I2178" t="str">
            <v>8956232 - IDRD - MEDIA ARMONICA COTIZACIONES</v>
          </cell>
          <cell r="J2178" t="str">
            <v>IMPERMEABIL.,ADITIVOS,QUIMICOS</v>
          </cell>
        </row>
        <row r="2179">
          <cell r="B2179">
            <v>2851</v>
          </cell>
          <cell r="C2179" t="str">
            <v>SANITARIO VICTORIA BLANCO</v>
          </cell>
          <cell r="D2179" t="str">
            <v>UN</v>
          </cell>
          <cell r="F2179">
            <v>0</v>
          </cell>
          <cell r="G2179">
            <v>0</v>
          </cell>
          <cell r="H2179">
            <v>0</v>
          </cell>
          <cell r="J2179" t="str">
            <v>APARATOS</v>
          </cell>
        </row>
        <row r="2180">
          <cell r="B2180">
            <v>2852</v>
          </cell>
          <cell r="C2180" t="str">
            <v>ACELERANTE FRAGUADO,RESISTENCIA (230kg) Sikaset L</v>
          </cell>
          <cell r="D2180" t="str">
            <v>KG</v>
          </cell>
          <cell r="F2180">
            <v>0</v>
          </cell>
          <cell r="G2180">
            <v>0</v>
          </cell>
          <cell r="H2180">
            <v>0</v>
          </cell>
          <cell r="J2180" t="str">
            <v>IMPERMEABIL.,ADITIVOS,QUIMICOS</v>
          </cell>
        </row>
        <row r="2181">
          <cell r="B2181">
            <v>2857</v>
          </cell>
          <cell r="C2181" t="str">
            <v>SOPORTE P/BANDEJA PORTA CAB</v>
          </cell>
          <cell r="D2181" t="str">
            <v>UN</v>
          </cell>
          <cell r="E2181">
            <v>43843</v>
          </cell>
          <cell r="F2181">
            <v>14513.89</v>
          </cell>
          <cell r="G2181">
            <v>0.19</v>
          </cell>
          <cell r="H2181">
            <v>17271.53</v>
          </cell>
          <cell r="I2181" t="str">
            <v>860061089 - IDRD - PROYECCIÒN</v>
          </cell>
          <cell r="J2181" t="str">
            <v>CABLEADO ESTRUCTURADO</v>
          </cell>
        </row>
        <row r="2182">
          <cell r="B2182">
            <v>2859</v>
          </cell>
          <cell r="C2182" t="str">
            <v>ENCHAPE LUMIK 25x35 CRNA</v>
          </cell>
          <cell r="D2182" t="str">
            <v>M2</v>
          </cell>
          <cell r="F2182">
            <v>0</v>
          </cell>
          <cell r="G2182">
            <v>0</v>
          </cell>
          <cell r="H2182">
            <v>0</v>
          </cell>
          <cell r="J2182" t="str">
            <v>Enchapes</v>
          </cell>
        </row>
        <row r="2183">
          <cell r="B2183">
            <v>2861</v>
          </cell>
          <cell r="C2183" t="str">
            <v>ENCHAPE CLASICA MARMOL PULPIS 30*45 CRNA</v>
          </cell>
          <cell r="D2183" t="str">
            <v>M2</v>
          </cell>
          <cell r="F2183">
            <v>0</v>
          </cell>
          <cell r="G2183">
            <v>0</v>
          </cell>
          <cell r="H2183">
            <v>0</v>
          </cell>
          <cell r="J2183" t="str">
            <v>Enchapes</v>
          </cell>
        </row>
        <row r="2184">
          <cell r="B2184">
            <v>2863</v>
          </cell>
          <cell r="C2184" t="str">
            <v>FLETE BUCARAMANGA/BOGOTA</v>
          </cell>
          <cell r="D2184" t="str">
            <v>TN</v>
          </cell>
          <cell r="F2184">
            <v>0</v>
          </cell>
          <cell r="G2184">
            <v>0</v>
          </cell>
          <cell r="H2184">
            <v>0</v>
          </cell>
          <cell r="J2184" t="str">
            <v>FLETES</v>
          </cell>
        </row>
        <row r="2185">
          <cell r="B2185">
            <v>2869</v>
          </cell>
          <cell r="C2185" t="str">
            <v>FLETE CALI/BOGOTA</v>
          </cell>
          <cell r="D2185" t="str">
            <v>TN</v>
          </cell>
          <cell r="F2185">
            <v>0</v>
          </cell>
          <cell r="G2185">
            <v>0</v>
          </cell>
          <cell r="H2185">
            <v>0</v>
          </cell>
          <cell r="J2185" t="str">
            <v>FLETES</v>
          </cell>
        </row>
        <row r="2186">
          <cell r="B2186">
            <v>2876</v>
          </cell>
          <cell r="C2186" t="str">
            <v>CABLE Alum. Aisl. 1/0 THW</v>
          </cell>
          <cell r="D2186" t="str">
            <v>ML</v>
          </cell>
          <cell r="E2186">
            <v>44343</v>
          </cell>
          <cell r="F2186">
            <v>3822.69</v>
          </cell>
          <cell r="G2186">
            <v>0.19</v>
          </cell>
          <cell r="H2186">
            <v>4549</v>
          </cell>
          <cell r="I2186" t="str">
            <v>66665555555 - IDRD - MEDIA ARITMETICA DE COTIZACIONES</v>
          </cell>
          <cell r="J2186" t="str">
            <v>CABLES</v>
          </cell>
        </row>
        <row r="2187">
          <cell r="B2187">
            <v>2877</v>
          </cell>
          <cell r="C2187" t="str">
            <v>CABLE Alum. Aisl. 2/0 THW</v>
          </cell>
          <cell r="D2187" t="str">
            <v>ML</v>
          </cell>
          <cell r="E2187">
            <v>44343</v>
          </cell>
          <cell r="F2187">
            <v>4620.17</v>
          </cell>
          <cell r="G2187">
            <v>0.19</v>
          </cell>
          <cell r="H2187">
            <v>5498</v>
          </cell>
          <cell r="I2187" t="str">
            <v>66665555555 - IDRD - MEDIA ARITMETICA DE COTIZACIONES</v>
          </cell>
          <cell r="J2187" t="str">
            <v>INST. ELECTRICAS</v>
          </cell>
        </row>
        <row r="2188">
          <cell r="B2188">
            <v>2878</v>
          </cell>
          <cell r="C2188" t="str">
            <v>TUBO DE CONC. REFORZADO D 100cm (Con anillo)</v>
          </cell>
          <cell r="D2188" t="str">
            <v>ML</v>
          </cell>
          <cell r="F2188">
            <v>0</v>
          </cell>
          <cell r="G2188">
            <v>0</v>
          </cell>
          <cell r="H2188">
            <v>0</v>
          </cell>
          <cell r="J2188" t="str">
            <v>TUBOS</v>
          </cell>
        </row>
        <row r="2189">
          <cell r="B2189">
            <v>2879</v>
          </cell>
          <cell r="C2189" t="str">
            <v>TUBO DE CONC. REFORZADO D 120cm (Con anillo)</v>
          </cell>
          <cell r="D2189" t="str">
            <v>ML</v>
          </cell>
          <cell r="F2189">
            <v>0</v>
          </cell>
          <cell r="G2189">
            <v>0</v>
          </cell>
          <cell r="H2189">
            <v>0</v>
          </cell>
          <cell r="J2189" t="str">
            <v>TUBOS</v>
          </cell>
        </row>
        <row r="2190">
          <cell r="B2190">
            <v>2880</v>
          </cell>
          <cell r="C2190" t="str">
            <v>TUBO DE CONC. REFORZADO D 140cm (Con anillo)</v>
          </cell>
          <cell r="D2190" t="str">
            <v>ML</v>
          </cell>
          <cell r="F2190">
            <v>0</v>
          </cell>
          <cell r="G2190">
            <v>0</v>
          </cell>
          <cell r="H2190">
            <v>0</v>
          </cell>
          <cell r="J2190" t="str">
            <v>TUBOS</v>
          </cell>
        </row>
        <row r="2191">
          <cell r="B2191">
            <v>2885</v>
          </cell>
          <cell r="C2191" t="str">
            <v>FLETE MEDELLIN/BOGOTA</v>
          </cell>
          <cell r="D2191" t="str">
            <v>TN</v>
          </cell>
          <cell r="F2191">
            <v>0</v>
          </cell>
          <cell r="G2191">
            <v>0</v>
          </cell>
          <cell r="H2191">
            <v>0</v>
          </cell>
          <cell r="J2191" t="str">
            <v>FLETES</v>
          </cell>
        </row>
        <row r="2192">
          <cell r="B2192">
            <v>2887</v>
          </cell>
          <cell r="C2192" t="str">
            <v>VIDRIO PELDAR Templ.BRONCE 6mm</v>
          </cell>
          <cell r="D2192" t="str">
            <v>M2</v>
          </cell>
          <cell r="F2192">
            <v>0</v>
          </cell>
          <cell r="G2192">
            <v>0</v>
          </cell>
          <cell r="H2192">
            <v>0</v>
          </cell>
          <cell r="J2192" t="str">
            <v>VIDRIOS Y ESPEJOS</v>
          </cell>
        </row>
        <row r="2193">
          <cell r="B2193">
            <v>2888</v>
          </cell>
          <cell r="C2193" t="str">
            <v>MARMOL GRIS PAYANDE   30.5 x 30.5 x 1</v>
          </cell>
          <cell r="D2193" t="str">
            <v>M2</v>
          </cell>
          <cell r="F2193">
            <v>0</v>
          </cell>
          <cell r="G2193">
            <v>0</v>
          </cell>
          <cell r="H2193">
            <v>0</v>
          </cell>
          <cell r="J2193" t="str">
            <v>ENCHAPES,PISOS,ALFOMBRAS,PAPEL</v>
          </cell>
        </row>
        <row r="2194">
          <cell r="B2194">
            <v>2892</v>
          </cell>
          <cell r="C2194" t="str">
            <v>MARMOL NEGRO CARACOL  30.5 x 15.3 x 1</v>
          </cell>
          <cell r="D2194" t="str">
            <v>M2</v>
          </cell>
          <cell r="F2194">
            <v>0</v>
          </cell>
          <cell r="G2194">
            <v>0</v>
          </cell>
          <cell r="H2194">
            <v>0</v>
          </cell>
          <cell r="J2194" t="str">
            <v>ENCHAPES,PISOS,ALFOMBRAS,PAPEL</v>
          </cell>
        </row>
        <row r="2195">
          <cell r="B2195">
            <v>2898</v>
          </cell>
          <cell r="C2195" t="str">
            <v>LADRILLO TOLETE SUPER STA/FE 24.5x12x7.5 Perf. Fab</v>
          </cell>
          <cell r="D2195" t="str">
            <v>UN</v>
          </cell>
          <cell r="F2195">
            <v>0</v>
          </cell>
          <cell r="G2195">
            <v>0</v>
          </cell>
          <cell r="H2195">
            <v>0</v>
          </cell>
          <cell r="J2195" t="str">
            <v>LADRILLO BOGOTA</v>
          </cell>
        </row>
        <row r="2196">
          <cell r="B2196">
            <v>2903</v>
          </cell>
          <cell r="C2196" t="str">
            <v>LADRILLO REJILLA VIS YOMASA 24x12x6 Cocido Fab.</v>
          </cell>
          <cell r="D2196" t="str">
            <v>UN</v>
          </cell>
          <cell r="F2196">
            <v>0</v>
          </cell>
          <cell r="G2196">
            <v>0</v>
          </cell>
          <cell r="H2196">
            <v>0</v>
          </cell>
          <cell r="J2196" t="str">
            <v>LADRILLO BOGOTA</v>
          </cell>
        </row>
        <row r="2197">
          <cell r="B2197">
            <v>2909</v>
          </cell>
          <cell r="C2197" t="str">
            <v>INSPECCION SISTEMAS DE MEDIDA  menor o igual 55kva</v>
          </cell>
          <cell r="D2197" t="str">
            <v>UN</v>
          </cell>
          <cell r="F2197">
            <v>0</v>
          </cell>
          <cell r="G2197">
            <v>0</v>
          </cell>
          <cell r="H2197">
            <v>0</v>
          </cell>
          <cell r="J2197" t="str">
            <v>TARIFAS Y SERVICIOS</v>
          </cell>
        </row>
        <row r="2198">
          <cell r="B2198">
            <v>2910</v>
          </cell>
          <cell r="C2198" t="str">
            <v>LADRILLO ESTRUCTURAL  24x12x6 Obra</v>
          </cell>
          <cell r="D2198" t="str">
            <v>UN</v>
          </cell>
          <cell r="E2198">
            <v>43557</v>
          </cell>
          <cell r="F2198">
            <v>635</v>
          </cell>
          <cell r="G2198">
            <v>0</v>
          </cell>
          <cell r="H2198">
            <v>635</v>
          </cell>
          <cell r="I2198" t="str">
            <v>555555555555 - IDRD - MEDIANA DE COTIZACIONES</v>
          </cell>
          <cell r="J2198" t="str">
            <v>BLOQUE BOGOTA</v>
          </cell>
        </row>
        <row r="2199">
          <cell r="B2199">
            <v>2914</v>
          </cell>
          <cell r="C2199" t="str">
            <v>AYUDANTE ALBAÑILERIA DE ACABADOS SIN/PREST.</v>
          </cell>
          <cell r="D2199" t="str">
            <v>JRN</v>
          </cell>
          <cell r="E2199">
            <v>44231</v>
          </cell>
          <cell r="F2199">
            <v>33313</v>
          </cell>
          <cell r="G2199">
            <v>0</v>
          </cell>
          <cell r="H2199">
            <v>33313</v>
          </cell>
          <cell r="I2199" t="str">
            <v>860.061.099.1 - IDRD</v>
          </cell>
          <cell r="J2199" t="str">
            <v>SUELDOS Y JORNALES</v>
          </cell>
        </row>
        <row r="2200">
          <cell r="B2200">
            <v>2915</v>
          </cell>
          <cell r="C2200" t="str">
            <v>AYUDANTE ALBAÑILERIA GENERAL SIN/PREST.</v>
          </cell>
          <cell r="D2200" t="str">
            <v>JRN</v>
          </cell>
          <cell r="E2200">
            <v>44231</v>
          </cell>
          <cell r="F2200">
            <v>31798</v>
          </cell>
          <cell r="G2200">
            <v>0</v>
          </cell>
          <cell r="H2200">
            <v>31798</v>
          </cell>
          <cell r="I2200" t="str">
            <v>860.061.099.1 - IDRD</v>
          </cell>
          <cell r="J2200" t="str">
            <v>SUELDOS Y JORNALES</v>
          </cell>
        </row>
        <row r="2201">
          <cell r="B2201">
            <v>2917</v>
          </cell>
          <cell r="C2201" t="str">
            <v>HIERRO PR-60 Corru/Fig    ½"</v>
          </cell>
          <cell r="D2201" t="str">
            <v>KG</v>
          </cell>
          <cell r="E2201">
            <v>44341</v>
          </cell>
          <cell r="F2201">
            <v>4251.26</v>
          </cell>
          <cell r="G2201">
            <v>0.19</v>
          </cell>
          <cell r="H2201">
            <v>5059</v>
          </cell>
          <cell r="I2201" t="str">
            <v>8956232 - IDRD - MEDIA ARMONICA COTIZACIONES</v>
          </cell>
          <cell r="J2201" t="str">
            <v>ACEROS Y HIERROS</v>
          </cell>
        </row>
        <row r="2202">
          <cell r="B2202">
            <v>2918</v>
          </cell>
          <cell r="C2202" t="str">
            <v>HIERRO PR-60 Corru/Fig   5/8"</v>
          </cell>
          <cell r="D2202" t="str">
            <v>KG</v>
          </cell>
          <cell r="E2202">
            <v>44341</v>
          </cell>
          <cell r="F2202">
            <v>4251.26</v>
          </cell>
          <cell r="G2202">
            <v>0.19</v>
          </cell>
          <cell r="H2202">
            <v>5059</v>
          </cell>
          <cell r="I2202" t="str">
            <v>8956232 - IDRD - MEDIA ARMONICA COTIZACIONES</v>
          </cell>
          <cell r="J2202" t="str">
            <v>ACEROS Y HIERROS</v>
          </cell>
        </row>
        <row r="2203">
          <cell r="B2203">
            <v>2919</v>
          </cell>
          <cell r="C2203" t="str">
            <v>HIERRO PR-60 Corru/Fig  3/4"</v>
          </cell>
          <cell r="D2203" t="str">
            <v>KG</v>
          </cell>
          <cell r="E2203">
            <v>43532</v>
          </cell>
          <cell r="F2203">
            <v>2319.33</v>
          </cell>
          <cell r="G2203">
            <v>0.19</v>
          </cell>
          <cell r="H2203">
            <v>2760</v>
          </cell>
          <cell r="I2203" t="str">
            <v>8956232 - IDRD - MEDIA ARMONICA COTIZACIONES</v>
          </cell>
          <cell r="J2203" t="str">
            <v>ACEROS Y HIERROS</v>
          </cell>
        </row>
        <row r="2204">
          <cell r="B2204">
            <v>2920</v>
          </cell>
          <cell r="C2204" t="str">
            <v>HIERRO PR-60 Corru/Rec  7/8"</v>
          </cell>
          <cell r="D2204" t="str">
            <v>ML</v>
          </cell>
          <cell r="E2204">
            <v>43843</v>
          </cell>
          <cell r="F2204">
            <v>7295.8</v>
          </cell>
          <cell r="G2204">
            <v>0.19</v>
          </cell>
          <cell r="H2204">
            <v>8682</v>
          </cell>
          <cell r="I2204" t="str">
            <v>860061089 - IDRD - PROYECCIÒN</v>
          </cell>
          <cell r="J2204" t="str">
            <v>ACEROS Y HIERROS</v>
          </cell>
        </row>
        <row r="2205">
          <cell r="B2205">
            <v>2921</v>
          </cell>
          <cell r="C2205" t="str">
            <v>HIERRO PR-60 Corru/Fig  7/8"</v>
          </cell>
          <cell r="D2205" t="str">
            <v>KG</v>
          </cell>
          <cell r="E2205">
            <v>43532</v>
          </cell>
          <cell r="F2205">
            <v>2319.33</v>
          </cell>
          <cell r="G2205">
            <v>0.19</v>
          </cell>
          <cell r="H2205">
            <v>2760</v>
          </cell>
          <cell r="I2205" t="str">
            <v>8956232 - IDRD - MEDIA ARMONICA COTIZACIONES</v>
          </cell>
          <cell r="J2205" t="str">
            <v>ACEROS Y HIERROS</v>
          </cell>
        </row>
        <row r="2206">
          <cell r="B2206">
            <v>2924</v>
          </cell>
          <cell r="C2206" t="str">
            <v>EXTINTOR MOD. PQS-M20 MANG. ABC</v>
          </cell>
          <cell r="D2206" t="str">
            <v>UN</v>
          </cell>
          <cell r="F2206">
            <v>0</v>
          </cell>
          <cell r="G2206">
            <v>0</v>
          </cell>
          <cell r="H2206">
            <v>0</v>
          </cell>
          <cell r="J2206" t="str">
            <v>EQUIPO DE SEGURIDAD INDUSTRIAL</v>
          </cell>
        </row>
        <row r="2207">
          <cell r="B2207">
            <v>2925</v>
          </cell>
          <cell r="C2207" t="str">
            <v>PQS M20- BC MANGUERA</v>
          </cell>
          <cell r="D2207" t="str">
            <v>UN</v>
          </cell>
          <cell r="F2207">
            <v>0</v>
          </cell>
          <cell r="G2207">
            <v>0</v>
          </cell>
          <cell r="H2207">
            <v>0</v>
          </cell>
          <cell r="J2207" t="str">
            <v>EQUIPO DE SEGURIDAD INDUSTRIAL</v>
          </cell>
        </row>
        <row r="2208">
          <cell r="B2208">
            <v>2926</v>
          </cell>
          <cell r="C2208" t="str">
            <v>Extintor a base agua penetrante a presión modelo 2.5 galones tipo A - Suministro</v>
          </cell>
          <cell r="D2208" t="str">
            <v>UN</v>
          </cell>
          <cell r="F2208">
            <v>0</v>
          </cell>
          <cell r="G2208">
            <v>0</v>
          </cell>
          <cell r="H2208">
            <v>0</v>
          </cell>
          <cell r="J2208" t="str">
            <v>EQUIPO DE SEGURIDAD INDUSTRIAL</v>
          </cell>
        </row>
        <row r="2209">
          <cell r="B2209">
            <v>2927</v>
          </cell>
          <cell r="C2209" t="str">
            <v>SANITARIO VICTORIA PREMIUM</v>
          </cell>
          <cell r="D2209" t="str">
            <v>UN</v>
          </cell>
          <cell r="F2209">
            <v>0</v>
          </cell>
          <cell r="G2209">
            <v>0</v>
          </cell>
          <cell r="H2209">
            <v>0</v>
          </cell>
          <cell r="J2209" t="str">
            <v>APARATOS</v>
          </cell>
        </row>
        <row r="2210">
          <cell r="B2210">
            <v>2929</v>
          </cell>
          <cell r="C2210" t="str">
            <v>LADRILLO  REJILLA VIS YOMASA 24x12x6 Cocido Obra</v>
          </cell>
          <cell r="D2210" t="str">
            <v>UN</v>
          </cell>
          <cell r="F2210">
            <v>0</v>
          </cell>
          <cell r="G2210">
            <v>0</v>
          </cell>
          <cell r="H2210">
            <v>0</v>
          </cell>
          <cell r="J2210" t="str">
            <v>LADRILLO BOGOTA</v>
          </cell>
        </row>
        <row r="2211">
          <cell r="B2211">
            <v>2930</v>
          </cell>
          <cell r="C2211" t="str">
            <v>LADRILLO MACIZO MATIZADO HELIOS 24x12x6 Obra</v>
          </cell>
          <cell r="D2211" t="str">
            <v>UN</v>
          </cell>
          <cell r="F2211">
            <v>0</v>
          </cell>
          <cell r="G2211">
            <v>0</v>
          </cell>
          <cell r="H2211">
            <v>0</v>
          </cell>
          <cell r="J2211" t="str">
            <v>BLOQUE BOGOTA</v>
          </cell>
        </row>
        <row r="2212">
          <cell r="B2212">
            <v>2931</v>
          </cell>
          <cell r="C2212" t="str">
            <v>LADRILLO ESTRUCTURAL HELIOS MATIZADO 24x12x6 Fab.</v>
          </cell>
          <cell r="D2212" t="str">
            <v>UN</v>
          </cell>
          <cell r="F2212">
            <v>0</v>
          </cell>
          <cell r="G2212">
            <v>0</v>
          </cell>
          <cell r="H2212">
            <v>0</v>
          </cell>
          <cell r="J2212" t="str">
            <v>BLOQUE BOGOTA</v>
          </cell>
        </row>
        <row r="2213">
          <cell r="B2213">
            <v>2934</v>
          </cell>
          <cell r="C2213" t="str">
            <v>TEJA "S" Natural Terracota SANTAFE</v>
          </cell>
          <cell r="D2213" t="str">
            <v>UN</v>
          </cell>
          <cell r="E2213">
            <v>44160</v>
          </cell>
          <cell r="F2213">
            <v>1927.73</v>
          </cell>
          <cell r="G2213">
            <v>0.19</v>
          </cell>
          <cell r="H2213">
            <v>2294</v>
          </cell>
          <cell r="I2213" t="str">
            <v>66665555555 - IDRD - MEDIA ARITMETICA DE COTIZACIONES</v>
          </cell>
          <cell r="J2213" t="str">
            <v>CUBIERTAS Y ACCESORIOS</v>
          </cell>
        </row>
        <row r="2214">
          <cell r="B2214">
            <v>2935</v>
          </cell>
          <cell r="C2214" t="str">
            <v>PLASTOCRETE 169 HE</v>
          </cell>
          <cell r="D2214" t="str">
            <v>KG</v>
          </cell>
          <cell r="E2214">
            <v>44341</v>
          </cell>
          <cell r="F2214">
            <v>6257.98</v>
          </cell>
          <cell r="G2214">
            <v>0.19</v>
          </cell>
          <cell r="H2214">
            <v>7447</v>
          </cell>
          <cell r="I2214" t="str">
            <v>8956232 - IDRD - MEDIA ARMONICA COTIZACIONES</v>
          </cell>
          <cell r="J2214" t="str">
            <v>IMPERMEABIL.,ADITIVOS,QUIMICOS</v>
          </cell>
        </row>
        <row r="2215">
          <cell r="B2215">
            <v>2937</v>
          </cell>
          <cell r="C2215" t="str">
            <v>OFICIAL ALBAÑILERIA GENERAL SIN/PREST.</v>
          </cell>
          <cell r="D2215" t="str">
            <v>JRN</v>
          </cell>
          <cell r="E2215">
            <v>43837</v>
          </cell>
          <cell r="F2215">
            <v>58520</v>
          </cell>
          <cell r="G2215">
            <v>0</v>
          </cell>
          <cell r="H2215">
            <v>58520</v>
          </cell>
          <cell r="I2215" t="str">
            <v>860.061.099.1 - IDRD</v>
          </cell>
          <cell r="J2215" t="str">
            <v>SUELDOS Y JORNALES</v>
          </cell>
        </row>
        <row r="2216">
          <cell r="B2216">
            <v>2938</v>
          </cell>
          <cell r="C2216" t="str">
            <v>PIEDRA CORALINA     30x15</v>
          </cell>
          <cell r="D2216" t="str">
            <v>M2</v>
          </cell>
          <cell r="F2216">
            <v>0</v>
          </cell>
          <cell r="G2216">
            <v>0</v>
          </cell>
          <cell r="H2216">
            <v>0</v>
          </cell>
          <cell r="J2216" t="str">
            <v>Enchapes y Pisos</v>
          </cell>
        </row>
        <row r="2217">
          <cell r="B2217">
            <v>2939</v>
          </cell>
          <cell r="C2217" t="str">
            <v>GRANITO NEGRO ABSOLUTO</v>
          </cell>
          <cell r="D2217" t="str">
            <v>M2</v>
          </cell>
          <cell r="F2217">
            <v>0</v>
          </cell>
          <cell r="G2217">
            <v>0</v>
          </cell>
          <cell r="H2217">
            <v>0</v>
          </cell>
          <cell r="J2217" t="str">
            <v>ENCHAPES,PISOS,ALFOMBRAS,PAPEL</v>
          </cell>
        </row>
        <row r="2218">
          <cell r="B2218">
            <v>2940</v>
          </cell>
          <cell r="C2218" t="str">
            <v>GRANITO NEGRO ESTELAR CUADREADO Y BRILLADO</v>
          </cell>
          <cell r="D2218" t="str">
            <v>M2</v>
          </cell>
          <cell r="F2218">
            <v>0</v>
          </cell>
          <cell r="G2218">
            <v>0</v>
          </cell>
          <cell r="H2218">
            <v>0</v>
          </cell>
          <cell r="J2218" t="str">
            <v>ENCHAPES,PISOS,ALFOMBRAS,PAPEL</v>
          </cell>
        </row>
        <row r="2219">
          <cell r="B2219">
            <v>2941</v>
          </cell>
          <cell r="C2219" t="str">
            <v>MARMOL RETAL PIEDRA CORALINA</v>
          </cell>
          <cell r="D2219" t="str">
            <v>M2</v>
          </cell>
          <cell r="F2219">
            <v>0</v>
          </cell>
          <cell r="G2219">
            <v>0</v>
          </cell>
          <cell r="H2219">
            <v>0</v>
          </cell>
          <cell r="J2219" t="str">
            <v>ENCHAPES,PISOS,ALFOMBRAS,PAPEL</v>
          </cell>
        </row>
        <row r="2220">
          <cell r="B2220">
            <v>2943</v>
          </cell>
          <cell r="C2220" t="str">
            <v>HIERRO A-40 Liso/Rect   ¼"</v>
          </cell>
          <cell r="D2220" t="str">
            <v>KG</v>
          </cell>
          <cell r="E2220">
            <v>44182</v>
          </cell>
          <cell r="F2220">
            <v>2417.65</v>
          </cell>
          <cell r="G2220">
            <v>0.19</v>
          </cell>
          <cell r="H2220">
            <v>2877</v>
          </cell>
          <cell r="I2220" t="str">
            <v>66665555555 - IDRD - MEDIA ARITMETICA DE COTIZACIONES</v>
          </cell>
          <cell r="J2220" t="str">
            <v>ACEROS Y HIERROS</v>
          </cell>
        </row>
        <row r="2221">
          <cell r="B2221">
            <v>2944</v>
          </cell>
          <cell r="C2221" t="str">
            <v>TABLEX PZ   2.44 x1.53   4.mm Lamina Tablex</v>
          </cell>
          <cell r="D2221" t="str">
            <v>UN</v>
          </cell>
          <cell r="F2221">
            <v>0</v>
          </cell>
          <cell r="G2221">
            <v>0</v>
          </cell>
          <cell r="H2221">
            <v>0</v>
          </cell>
          <cell r="J2221" t="str">
            <v>CIELORASOS</v>
          </cell>
        </row>
        <row r="2222">
          <cell r="B2222">
            <v>2946</v>
          </cell>
          <cell r="C2222" t="str">
            <v>ENCHAPE EGEO     20.5x20,5 CORONA</v>
          </cell>
          <cell r="D2222" t="str">
            <v>M2</v>
          </cell>
          <cell r="F2222">
            <v>0</v>
          </cell>
          <cell r="G2222">
            <v>0</v>
          </cell>
          <cell r="H2222">
            <v>0</v>
          </cell>
          <cell r="J2222" t="str">
            <v>Enchapes</v>
          </cell>
        </row>
        <row r="2223">
          <cell r="B2223">
            <v>2947</v>
          </cell>
          <cell r="C2223" t="str">
            <v>SANITARIO  BLANCO TAZA REDONDA</v>
          </cell>
          <cell r="D2223" t="str">
            <v>UN</v>
          </cell>
          <cell r="E2223">
            <v>44160</v>
          </cell>
          <cell r="F2223">
            <v>134423.53</v>
          </cell>
          <cell r="G2223">
            <v>0.19</v>
          </cell>
          <cell r="H2223">
            <v>159964</v>
          </cell>
          <cell r="I2223" t="str">
            <v>66665555555 - IDRD - MEDIA ARITMETICA DE COTIZACIONES</v>
          </cell>
          <cell r="J2223" t="str">
            <v>APARATOS</v>
          </cell>
        </row>
        <row r="2224">
          <cell r="B2224">
            <v>2957</v>
          </cell>
          <cell r="C2224" t="str">
            <v>PEGANTE DE CAUCHO (PL-85)</v>
          </cell>
          <cell r="D2224" t="str">
            <v>GLN</v>
          </cell>
          <cell r="E2224">
            <v>44160</v>
          </cell>
          <cell r="F2224">
            <v>47417.65</v>
          </cell>
          <cell r="G2224">
            <v>0.19</v>
          </cell>
          <cell r="H2224">
            <v>56427</v>
          </cell>
          <cell r="I2224" t="str">
            <v>66665555555 - IDRD - MEDIA ARITMETICA DE COTIZACIONES</v>
          </cell>
          <cell r="J2224" t="str">
            <v>IMPERMEABIL.,ADITIVOS,QUIMICOS</v>
          </cell>
        </row>
        <row r="2225">
          <cell r="B2225">
            <v>2958</v>
          </cell>
          <cell r="C2225" t="str">
            <v>LAVAMANOS VICTORIA BLANCO</v>
          </cell>
          <cell r="D2225" t="str">
            <v>UN</v>
          </cell>
          <cell r="F2225">
            <v>0</v>
          </cell>
          <cell r="G2225">
            <v>0</v>
          </cell>
          <cell r="H2225">
            <v>0</v>
          </cell>
          <cell r="J2225" t="str">
            <v>APARATOS</v>
          </cell>
        </row>
        <row r="2226">
          <cell r="B2226">
            <v>2959</v>
          </cell>
          <cell r="C2226" t="str">
            <v>CABALLETE CUBIERTA ARQUITECTONICA  ACESCO60X200</v>
          </cell>
          <cell r="D2226" t="str">
            <v>UN</v>
          </cell>
          <cell r="E2226">
            <v>44160</v>
          </cell>
          <cell r="F2226">
            <v>27507.56</v>
          </cell>
          <cell r="G2226">
            <v>0.19</v>
          </cell>
          <cell r="H2226">
            <v>32734</v>
          </cell>
          <cell r="I2226" t="str">
            <v>66665555555 - IDRD - MEDIA ARITMETICA DE COTIZACIONES</v>
          </cell>
          <cell r="J2226" t="str">
            <v>ACCESORIOS CUBIERTA</v>
          </cell>
        </row>
        <row r="2227">
          <cell r="B2227">
            <v>2961</v>
          </cell>
          <cell r="C2227" t="str">
            <v>CAJA BREAKER  2Circ. Monof  L/NEX</v>
          </cell>
          <cell r="D2227" t="str">
            <v>UN</v>
          </cell>
          <cell r="F2227">
            <v>0</v>
          </cell>
          <cell r="G2227">
            <v>0</v>
          </cell>
          <cell r="H2227">
            <v>0</v>
          </cell>
          <cell r="J2227" t="str">
            <v>CAJAS, ARMARIOS, TABLEROS</v>
          </cell>
        </row>
        <row r="2228">
          <cell r="B2228">
            <v>2962</v>
          </cell>
          <cell r="C2228" t="str">
            <v>CAJA BREAKER  6Circ. Monof</v>
          </cell>
          <cell r="D2228" t="str">
            <v>UN</v>
          </cell>
          <cell r="E2228">
            <v>44316</v>
          </cell>
          <cell r="F2228">
            <v>25126.05</v>
          </cell>
          <cell r="G2228">
            <v>0.19</v>
          </cell>
          <cell r="H2228">
            <v>29900</v>
          </cell>
          <cell r="I2228" t="str">
            <v>555555555555 - IDRD - MEDIANA DE COTIZACIONES</v>
          </cell>
          <cell r="J2228" t="str">
            <v>CAJAS, ARMARIOS, TABLEROS</v>
          </cell>
        </row>
        <row r="2229">
          <cell r="B2229">
            <v>2963</v>
          </cell>
          <cell r="C2229" t="str">
            <v>CAJA BREAKER  8Circ. Monof  L/NEX</v>
          </cell>
          <cell r="D2229" t="str">
            <v>UN</v>
          </cell>
          <cell r="F2229">
            <v>0</v>
          </cell>
          <cell r="G2229">
            <v>0</v>
          </cell>
          <cell r="H2229">
            <v>0</v>
          </cell>
          <cell r="J2229" t="str">
            <v>CAJAS, ARMARIOS, TABLEROS</v>
          </cell>
        </row>
        <row r="2230">
          <cell r="B2230">
            <v>2964</v>
          </cell>
          <cell r="C2230" t="str">
            <v>CAJA BREAKER  9Circ. Monof  L/NEX</v>
          </cell>
          <cell r="D2230" t="str">
            <v>UN</v>
          </cell>
          <cell r="F2230">
            <v>0</v>
          </cell>
          <cell r="G2230">
            <v>0</v>
          </cell>
          <cell r="H2230">
            <v>0</v>
          </cell>
          <cell r="J2230" t="str">
            <v>CAJAS, ARMARIOS, TABLEROS</v>
          </cell>
        </row>
        <row r="2231">
          <cell r="B2231">
            <v>2965</v>
          </cell>
          <cell r="C2231" t="str">
            <v>ESPEJO CRISTAL INCOLORO 3mm</v>
          </cell>
          <cell r="D2231" t="str">
            <v>M2</v>
          </cell>
          <cell r="E2231">
            <v>43850</v>
          </cell>
          <cell r="F2231">
            <v>29575.63</v>
          </cell>
          <cell r="G2231">
            <v>0.19</v>
          </cell>
          <cell r="H2231">
            <v>35195</v>
          </cell>
          <cell r="I2231" t="str">
            <v>66665555555 - IDRD - MEDIA ARITMETICA DE COTIZACIONES</v>
          </cell>
          <cell r="J2231" t="str">
            <v>VIDRIOS Y ESPEJOS</v>
          </cell>
        </row>
        <row r="2232">
          <cell r="B2232">
            <v>2966</v>
          </cell>
          <cell r="C2232" t="str">
            <v>TUBO COBRE ½" PESADO-TIPO-K</v>
          </cell>
          <cell r="D2232" t="str">
            <v>ML</v>
          </cell>
          <cell r="F2232">
            <v>0</v>
          </cell>
          <cell r="G2232">
            <v>0</v>
          </cell>
          <cell r="H2232">
            <v>0</v>
          </cell>
          <cell r="J2232" t="str">
            <v>TUBERIA HIDROSANITARIA</v>
          </cell>
        </row>
        <row r="2233">
          <cell r="B2233">
            <v>2967</v>
          </cell>
          <cell r="C2233" t="str">
            <v>TUBO COBRE ½" LIVIANO</v>
          </cell>
          <cell r="D2233" t="str">
            <v>ML</v>
          </cell>
          <cell r="F2233">
            <v>0</v>
          </cell>
          <cell r="G2233">
            <v>0</v>
          </cell>
          <cell r="H2233">
            <v>0</v>
          </cell>
          <cell r="J2233" t="str">
            <v>TUBERIA HIDROSANITARIA</v>
          </cell>
        </row>
        <row r="2234">
          <cell r="B2234">
            <v>2968</v>
          </cell>
          <cell r="C2234" t="str">
            <v>TUBO COBRE 3/8" PESADO</v>
          </cell>
          <cell r="D2234" t="str">
            <v>ML</v>
          </cell>
          <cell r="F2234">
            <v>0</v>
          </cell>
          <cell r="G2234">
            <v>0</v>
          </cell>
          <cell r="H2234">
            <v>0</v>
          </cell>
          <cell r="J2234" t="str">
            <v>TUBERIA HIDROSANITARIA</v>
          </cell>
        </row>
        <row r="2235">
          <cell r="B2235">
            <v>2969</v>
          </cell>
          <cell r="C2235" t="str">
            <v>TUBO COBRE 3/8" LIVIANO</v>
          </cell>
          <cell r="D2235" t="str">
            <v>ML</v>
          </cell>
          <cell r="F2235">
            <v>0</v>
          </cell>
          <cell r="G2235">
            <v>0</v>
          </cell>
          <cell r="H2235">
            <v>0</v>
          </cell>
          <cell r="J2235" t="str">
            <v>TUBERIA HIDROSANITARIA</v>
          </cell>
        </row>
        <row r="2236">
          <cell r="B2236">
            <v>2970</v>
          </cell>
          <cell r="C2236" t="str">
            <v>TEJA CRISTAL  POLICARBONATO No.10      AJOVER</v>
          </cell>
          <cell r="D2236" t="str">
            <v>UN</v>
          </cell>
          <cell r="F2236">
            <v>0</v>
          </cell>
          <cell r="G2236">
            <v>0</v>
          </cell>
          <cell r="H2236">
            <v>0</v>
          </cell>
          <cell r="J2236" t="str">
            <v>CUBIERTAS Y ACCESORIOS</v>
          </cell>
        </row>
        <row r="2237">
          <cell r="B2237">
            <v>2971</v>
          </cell>
          <cell r="C2237" t="str">
            <v>TEJA CRISTAL No.12      AJOVER</v>
          </cell>
          <cell r="D2237" t="str">
            <v>UN</v>
          </cell>
          <cell r="F2237">
            <v>0</v>
          </cell>
          <cell r="G2237">
            <v>0</v>
          </cell>
          <cell r="H2237">
            <v>0</v>
          </cell>
          <cell r="J2237" t="str">
            <v>CUBIERTAS Y ACCESORIOS</v>
          </cell>
        </row>
        <row r="2238">
          <cell r="B2238">
            <v>2972</v>
          </cell>
          <cell r="C2238" t="str">
            <v>TEJA Plast. #5 RURALIT  AJOVER</v>
          </cell>
          <cell r="D2238" t="str">
            <v>UN</v>
          </cell>
          <cell r="F2238">
            <v>0</v>
          </cell>
          <cell r="G2238">
            <v>0</v>
          </cell>
          <cell r="H2238">
            <v>0</v>
          </cell>
          <cell r="J2238" t="str">
            <v>CUBIERTAS Y ACCESORIOS</v>
          </cell>
        </row>
        <row r="2239">
          <cell r="B2239">
            <v>2975</v>
          </cell>
          <cell r="C2239" t="str">
            <v>LAVAMANOS VICTORIA PREMIUM</v>
          </cell>
          <cell r="D2239" t="str">
            <v>UN</v>
          </cell>
          <cell r="F2239">
            <v>0</v>
          </cell>
          <cell r="G2239">
            <v>0</v>
          </cell>
          <cell r="H2239">
            <v>0</v>
          </cell>
          <cell r="J2239" t="str">
            <v>APARATOS</v>
          </cell>
        </row>
        <row r="2240">
          <cell r="B2240">
            <v>2976</v>
          </cell>
          <cell r="C2240" t="str">
            <v>MALLA SIN VENA 0.60 x 2.40 M.</v>
          </cell>
          <cell r="D2240" t="str">
            <v>UN</v>
          </cell>
          <cell r="F2240">
            <v>0</v>
          </cell>
          <cell r="G2240">
            <v>0</v>
          </cell>
          <cell r="H2240">
            <v>0</v>
          </cell>
          <cell r="J2240" t="str">
            <v>ACEROS,HIERROS/MALLAS,CERCHAS</v>
          </cell>
        </row>
        <row r="2241">
          <cell r="B2241">
            <v>2977</v>
          </cell>
          <cell r="C2241" t="str">
            <v>TANQUE PLASTICO 2000 LT AJOVER</v>
          </cell>
          <cell r="D2241" t="str">
            <v>UN</v>
          </cell>
          <cell r="F2241">
            <v>0</v>
          </cell>
          <cell r="G2241">
            <v>0</v>
          </cell>
          <cell r="H2241">
            <v>0</v>
          </cell>
          <cell r="J2241" t="str">
            <v>GRIFERIAS,APARATOS,ACCESORIOS</v>
          </cell>
        </row>
        <row r="2242">
          <cell r="B2242">
            <v>2979</v>
          </cell>
          <cell r="C2242" t="str">
            <v>TEJA Plast.#10 RURALIT  AJOVER</v>
          </cell>
          <cell r="D2242" t="str">
            <v>UN</v>
          </cell>
          <cell r="F2242">
            <v>0</v>
          </cell>
          <cell r="G2242">
            <v>0</v>
          </cell>
          <cell r="H2242">
            <v>0</v>
          </cell>
          <cell r="J2242" t="str">
            <v>CUBIERTAS Y ACCESORIOS</v>
          </cell>
        </row>
        <row r="2243">
          <cell r="B2243">
            <v>2980</v>
          </cell>
          <cell r="C2243" t="str">
            <v>CORTACIRCUITO ENCH. 1POL 20AMP L/NEX</v>
          </cell>
          <cell r="D2243" t="str">
            <v>UN</v>
          </cell>
          <cell r="E2243">
            <v>44160</v>
          </cell>
          <cell r="F2243">
            <v>6835.29</v>
          </cell>
          <cell r="G2243">
            <v>0.19</v>
          </cell>
          <cell r="H2243">
            <v>8134</v>
          </cell>
          <cell r="I2243" t="str">
            <v>66665555555 - IDRD - MEDIA ARITMETICA DE COTIZACIONES</v>
          </cell>
          <cell r="J2243" t="str">
            <v>CORTACIRCUITOS</v>
          </cell>
        </row>
        <row r="2244">
          <cell r="B2244">
            <v>2981</v>
          </cell>
          <cell r="C2244" t="str">
            <v>CORTACIRCUITO ENCH. 1POL 30AMP L/NEX</v>
          </cell>
          <cell r="D2244" t="str">
            <v>UN</v>
          </cell>
          <cell r="F2244">
            <v>0</v>
          </cell>
          <cell r="G2244">
            <v>0</v>
          </cell>
          <cell r="H2244">
            <v>0</v>
          </cell>
          <cell r="J2244" t="str">
            <v>CORTACIRCUITOS</v>
          </cell>
        </row>
        <row r="2245">
          <cell r="B2245">
            <v>2982</v>
          </cell>
          <cell r="C2245" t="str">
            <v>CORTACIRCUITO ENCH. 1POL 50AMP L/NEX</v>
          </cell>
          <cell r="D2245" t="str">
            <v>UN</v>
          </cell>
          <cell r="F2245">
            <v>0</v>
          </cell>
          <cell r="G2245">
            <v>0</v>
          </cell>
          <cell r="H2245">
            <v>0</v>
          </cell>
          <cell r="J2245" t="str">
            <v>CORTACIRCUITOS</v>
          </cell>
        </row>
        <row r="2246">
          <cell r="B2246">
            <v>2983</v>
          </cell>
          <cell r="C2246" t="str">
            <v>CORTACIRCUITO ENCH. 2POL 20AMP L/NEX</v>
          </cell>
          <cell r="D2246" t="str">
            <v>UN</v>
          </cell>
          <cell r="F2246">
            <v>0</v>
          </cell>
          <cell r="G2246">
            <v>0</v>
          </cell>
          <cell r="H2246">
            <v>0</v>
          </cell>
          <cell r="J2246" t="str">
            <v>CORTACIRCUITOS</v>
          </cell>
        </row>
        <row r="2247">
          <cell r="B2247">
            <v>2984</v>
          </cell>
          <cell r="C2247" t="str">
            <v>CORTACIRCUITO ENCH. 2POL 30AMP L/NEX</v>
          </cell>
          <cell r="D2247" t="str">
            <v>UN</v>
          </cell>
          <cell r="F2247">
            <v>0</v>
          </cell>
          <cell r="G2247">
            <v>0</v>
          </cell>
          <cell r="H2247">
            <v>0</v>
          </cell>
          <cell r="J2247" t="str">
            <v>CORTACIRCUITOS</v>
          </cell>
        </row>
        <row r="2248">
          <cell r="B2248">
            <v>2985</v>
          </cell>
          <cell r="C2248" t="str">
            <v>CORTACIRCUITO ENCH. 2POL 50AMP L/NEX</v>
          </cell>
          <cell r="D2248" t="str">
            <v>UN</v>
          </cell>
          <cell r="F2248">
            <v>0</v>
          </cell>
          <cell r="G2248">
            <v>0</v>
          </cell>
          <cell r="H2248">
            <v>0</v>
          </cell>
          <cell r="J2248" t="str">
            <v>CORTACIRCUITOS</v>
          </cell>
        </row>
        <row r="2249">
          <cell r="B2249">
            <v>2986</v>
          </cell>
          <cell r="C2249" t="str">
            <v>CORTACIRCUITO ENCH. 3POL 20AMP L/NEX</v>
          </cell>
          <cell r="D2249" t="str">
            <v>UN</v>
          </cell>
          <cell r="F2249">
            <v>0</v>
          </cell>
          <cell r="G2249">
            <v>0</v>
          </cell>
          <cell r="H2249">
            <v>0</v>
          </cell>
          <cell r="J2249" t="str">
            <v>CORTACIRCUITOS</v>
          </cell>
        </row>
        <row r="2250">
          <cell r="B2250">
            <v>2987</v>
          </cell>
          <cell r="C2250" t="str">
            <v>CORTACIRCUITO ENCH. 3POL 30AMP L/NEX</v>
          </cell>
          <cell r="D2250" t="str">
            <v>UN</v>
          </cell>
          <cell r="F2250">
            <v>0</v>
          </cell>
          <cell r="G2250">
            <v>0</v>
          </cell>
          <cell r="H2250">
            <v>0</v>
          </cell>
          <cell r="J2250" t="str">
            <v>CORTACIRCUITOS</v>
          </cell>
        </row>
        <row r="2251">
          <cell r="B2251">
            <v>2988</v>
          </cell>
          <cell r="C2251" t="str">
            <v>CORTACIRCUITO ENCH. 3POL 50AMP L/NEX</v>
          </cell>
          <cell r="D2251" t="str">
            <v>UN</v>
          </cell>
          <cell r="F2251">
            <v>0</v>
          </cell>
          <cell r="G2251">
            <v>0</v>
          </cell>
          <cell r="H2251">
            <v>0</v>
          </cell>
          <cell r="J2251" t="str">
            <v>CORTACIRCUITOS</v>
          </cell>
        </row>
        <row r="2252">
          <cell r="B2252">
            <v>2989</v>
          </cell>
          <cell r="C2252" t="str">
            <v>BREAKER ATORN.1x20A</v>
          </cell>
          <cell r="D2252" t="str">
            <v>UN</v>
          </cell>
          <cell r="E2252">
            <v>44272</v>
          </cell>
          <cell r="F2252">
            <v>16015.34</v>
          </cell>
          <cell r="G2252">
            <v>0.19</v>
          </cell>
          <cell r="H2252">
            <v>19058.25</v>
          </cell>
          <cell r="I2252" t="str">
            <v>860061089 - IDRD - PROYECCIÒN</v>
          </cell>
          <cell r="J2252" t="str">
            <v>CORTACIRCUITOS</v>
          </cell>
        </row>
        <row r="2253">
          <cell r="B2253">
            <v>2990</v>
          </cell>
          <cell r="C2253" t="str">
            <v>Breaker ATORN. 1X30Amp</v>
          </cell>
          <cell r="D2253" t="str">
            <v>UN</v>
          </cell>
          <cell r="E2253">
            <v>44343</v>
          </cell>
          <cell r="F2253">
            <v>17529.41</v>
          </cell>
          <cell r="G2253">
            <v>0.19</v>
          </cell>
          <cell r="H2253">
            <v>20860</v>
          </cell>
          <cell r="I2253" t="str">
            <v>66665555555 - IDRD - MEDIA ARITMETICA DE COTIZACIONES</v>
          </cell>
          <cell r="J2253" t="str">
            <v>CORTACIRCUITOS</v>
          </cell>
        </row>
        <row r="2254">
          <cell r="B2254">
            <v>2991</v>
          </cell>
          <cell r="C2254" t="str">
            <v>CORTACIRCUITO ATORN.1POL 50AMP L/NEX</v>
          </cell>
          <cell r="D2254" t="str">
            <v>UN</v>
          </cell>
          <cell r="F2254">
            <v>0</v>
          </cell>
          <cell r="G2254">
            <v>0</v>
          </cell>
          <cell r="H2254">
            <v>0</v>
          </cell>
          <cell r="J2254" t="str">
            <v>CAJAS, ARMARIOS, TABLEROS</v>
          </cell>
        </row>
        <row r="2255">
          <cell r="B2255">
            <v>2992</v>
          </cell>
          <cell r="C2255" t="str">
            <v>CORTACIRCUITO ATORN.2POL 20AMP L/NEX</v>
          </cell>
          <cell r="D2255" t="str">
            <v>UN</v>
          </cell>
          <cell r="F2255">
            <v>0</v>
          </cell>
          <cell r="G2255">
            <v>0</v>
          </cell>
          <cell r="H2255">
            <v>0</v>
          </cell>
          <cell r="J2255" t="str">
            <v>CORTACIRCUITOS</v>
          </cell>
        </row>
        <row r="2256">
          <cell r="B2256">
            <v>2993</v>
          </cell>
          <cell r="C2256" t="str">
            <v>CORTACIRCUTO ATORN.2POL 30AMP L/NEX</v>
          </cell>
          <cell r="D2256" t="str">
            <v>UN</v>
          </cell>
          <cell r="F2256">
            <v>0</v>
          </cell>
          <cell r="G2256">
            <v>0</v>
          </cell>
          <cell r="H2256">
            <v>0</v>
          </cell>
          <cell r="J2256" t="str">
            <v>CORTACIRCUITOS</v>
          </cell>
        </row>
        <row r="2257">
          <cell r="B2257">
            <v>2994</v>
          </cell>
          <cell r="C2257" t="str">
            <v>CORTACIRCUITO ATORN.2POL 50AMP L/NEX</v>
          </cell>
          <cell r="D2257" t="str">
            <v>UN</v>
          </cell>
          <cell r="F2257">
            <v>0</v>
          </cell>
          <cell r="G2257">
            <v>0</v>
          </cell>
          <cell r="H2257">
            <v>0</v>
          </cell>
          <cell r="J2257" t="str">
            <v>CORTACIRCUITOS</v>
          </cell>
        </row>
        <row r="2258">
          <cell r="B2258">
            <v>2995</v>
          </cell>
          <cell r="C2258" t="str">
            <v>CORTACIRCUITO ATORN.3POL 20AMP L/NEX</v>
          </cell>
          <cell r="D2258" t="str">
            <v>UN</v>
          </cell>
          <cell r="F2258">
            <v>0</v>
          </cell>
          <cell r="G2258">
            <v>0</v>
          </cell>
          <cell r="H2258">
            <v>0</v>
          </cell>
          <cell r="J2258" t="str">
            <v>CORTACIRCUITOS</v>
          </cell>
        </row>
        <row r="2259">
          <cell r="B2259">
            <v>2996</v>
          </cell>
          <cell r="C2259" t="str">
            <v>CORTACIRCUITO ATORN.3POL 30AMP L/NEX</v>
          </cell>
          <cell r="D2259" t="str">
            <v>UN</v>
          </cell>
          <cell r="F2259">
            <v>0</v>
          </cell>
          <cell r="G2259">
            <v>0</v>
          </cell>
          <cell r="H2259">
            <v>0</v>
          </cell>
          <cell r="J2259" t="str">
            <v>CORTACIRCUITOS</v>
          </cell>
        </row>
        <row r="2260">
          <cell r="B2260">
            <v>2997</v>
          </cell>
          <cell r="C2260" t="str">
            <v>CORTACIRCUITO ATORN.3POL 50AMP L/NEX</v>
          </cell>
          <cell r="D2260" t="str">
            <v>UN</v>
          </cell>
          <cell r="F2260">
            <v>0</v>
          </cell>
          <cell r="G2260">
            <v>0</v>
          </cell>
          <cell r="H2260">
            <v>0</v>
          </cell>
          <cell r="J2260" t="str">
            <v>CORTACIRCUITOS</v>
          </cell>
        </row>
        <row r="2261">
          <cell r="B2261">
            <v>2998</v>
          </cell>
          <cell r="C2261" t="str">
            <v>INTERRUPTOR SENC Clas.C      L/NEX</v>
          </cell>
          <cell r="D2261" t="str">
            <v>UN</v>
          </cell>
          <cell r="F2261">
            <v>0</v>
          </cell>
          <cell r="G2261">
            <v>0</v>
          </cell>
          <cell r="H2261">
            <v>0</v>
          </cell>
          <cell r="J2261" t="str">
            <v>APARATOS ELECTRICOS</v>
          </cell>
        </row>
        <row r="2262">
          <cell r="B2262">
            <v>2999</v>
          </cell>
          <cell r="C2262" t="str">
            <v>TOMA SENCILLA  CLASICA CREMA              L/NEX</v>
          </cell>
          <cell r="D2262" t="str">
            <v>UN</v>
          </cell>
          <cell r="F2262">
            <v>0</v>
          </cell>
          <cell r="G2262">
            <v>0</v>
          </cell>
          <cell r="H2262">
            <v>0</v>
          </cell>
          <cell r="J2262" t="str">
            <v>APARATOS ELECTRICOS</v>
          </cell>
        </row>
        <row r="2263">
          <cell r="B2263">
            <v>3000</v>
          </cell>
          <cell r="C2263" t="str">
            <v>TOMA DOBLE AMERICANA 600 AVE</v>
          </cell>
          <cell r="D2263" t="str">
            <v>UN</v>
          </cell>
          <cell r="F2263">
            <v>0</v>
          </cell>
          <cell r="G2263">
            <v>0</v>
          </cell>
          <cell r="H2263">
            <v>0</v>
          </cell>
          <cell r="J2263" t="str">
            <v>APARATOS ELECTRICOS</v>
          </cell>
        </row>
        <row r="2264">
          <cell r="B2264">
            <v>3001</v>
          </cell>
          <cell r="C2264" t="str">
            <v>TOMA DOBLE  POLO  A TIERRA</v>
          </cell>
          <cell r="D2264" t="str">
            <v>UN</v>
          </cell>
          <cell r="F2264">
            <v>0</v>
          </cell>
          <cell r="G2264">
            <v>0</v>
          </cell>
          <cell r="H2264">
            <v>0</v>
          </cell>
          <cell r="J2264" t="str">
            <v>APARATOS ELECTRICOS</v>
          </cell>
        </row>
        <row r="2265">
          <cell r="B2265">
            <v>3002</v>
          </cell>
          <cell r="C2265" t="str">
            <v>INTERRUPTOR SENC 200 SOBREPARED AVE</v>
          </cell>
          <cell r="D2265" t="str">
            <v>UN</v>
          </cell>
          <cell r="E2265">
            <v>44342</v>
          </cell>
          <cell r="F2265">
            <v>2395.8000000000002</v>
          </cell>
          <cell r="G2265">
            <v>0.19</v>
          </cell>
          <cell r="H2265">
            <v>2851</v>
          </cell>
          <cell r="I2265" t="str">
            <v>8956232 - IDRD - MEDIA ARMONICA COTIZACIONES</v>
          </cell>
          <cell r="J2265" t="str">
            <v>APARATOS ELECTRICOS</v>
          </cell>
        </row>
        <row r="2266">
          <cell r="B2266">
            <v>3003</v>
          </cell>
          <cell r="C2266" t="str">
            <v>BOTON TIMBRE 200 SOBREPARED AVE</v>
          </cell>
          <cell r="D2266" t="str">
            <v>UN</v>
          </cell>
          <cell r="F2266">
            <v>0</v>
          </cell>
          <cell r="G2266">
            <v>0</v>
          </cell>
          <cell r="H2266">
            <v>0</v>
          </cell>
          <cell r="J2266" t="str">
            <v>APARATOS ELECTRICOS</v>
          </cell>
        </row>
        <row r="2267">
          <cell r="B2267">
            <v>3004</v>
          </cell>
          <cell r="C2267" t="str">
            <v>TOMA SENCILLA AMER. POLARIZADA 200 SOBREPONER</v>
          </cell>
          <cell r="D2267" t="str">
            <v>UN</v>
          </cell>
          <cell r="F2267">
            <v>0</v>
          </cell>
          <cell r="G2267">
            <v>0</v>
          </cell>
          <cell r="H2267">
            <v>0</v>
          </cell>
          <cell r="J2267" t="str">
            <v>APARATOS ELECTRICOS</v>
          </cell>
        </row>
        <row r="2268">
          <cell r="B2268">
            <v>3005</v>
          </cell>
          <cell r="C2268" t="str">
            <v>TOMA TELEF COLOMB.200 SOBREPARED AVE</v>
          </cell>
          <cell r="D2268" t="str">
            <v>UN</v>
          </cell>
          <cell r="F2268">
            <v>0</v>
          </cell>
          <cell r="G2268">
            <v>0</v>
          </cell>
          <cell r="H2268">
            <v>0</v>
          </cell>
          <cell r="J2268" t="str">
            <v>APARATOS ELECTRICOS</v>
          </cell>
        </row>
        <row r="2269">
          <cell r="B2269">
            <v>3006</v>
          </cell>
          <cell r="C2269" t="str">
            <v>TOMA TELEF AMER.200 SOBREPARED 2HILOS AVE</v>
          </cell>
          <cell r="D2269" t="str">
            <v>UN</v>
          </cell>
          <cell r="F2269">
            <v>0</v>
          </cell>
          <cell r="G2269">
            <v>0</v>
          </cell>
          <cell r="H2269">
            <v>0</v>
          </cell>
          <cell r="J2269" t="str">
            <v>APARATOS ELECTRICOS</v>
          </cell>
        </row>
        <row r="2270">
          <cell r="B2270">
            <v>3007</v>
          </cell>
          <cell r="C2270" t="str">
            <v>ZUMBADOR 110 V. 200 SOBREPARED AVE</v>
          </cell>
          <cell r="D2270" t="str">
            <v>UN</v>
          </cell>
          <cell r="F2270">
            <v>0</v>
          </cell>
          <cell r="G2270">
            <v>0</v>
          </cell>
          <cell r="H2270">
            <v>0</v>
          </cell>
          <cell r="J2270" t="str">
            <v>APARATOS ELECTRICOS</v>
          </cell>
        </row>
        <row r="2271">
          <cell r="B2271">
            <v>3008</v>
          </cell>
          <cell r="C2271" t="str">
            <v>INTERRUPTOR DOBLE 200 SOBREPARED AVE</v>
          </cell>
          <cell r="D2271" t="str">
            <v>UN</v>
          </cell>
          <cell r="F2271">
            <v>0</v>
          </cell>
          <cell r="G2271">
            <v>0</v>
          </cell>
          <cell r="H2271">
            <v>0</v>
          </cell>
          <cell r="J2271" t="str">
            <v>APARATOS ELECTRICOS</v>
          </cell>
        </row>
        <row r="2272">
          <cell r="B2272">
            <v>3009</v>
          </cell>
          <cell r="C2272" t="str">
            <v>INTERRUPTOR SENC +TOMA AMERIC.ABITARE AVE</v>
          </cell>
          <cell r="D2272" t="str">
            <v>UN</v>
          </cell>
          <cell r="F2272">
            <v>0</v>
          </cell>
          <cell r="G2272">
            <v>0</v>
          </cell>
          <cell r="H2272">
            <v>0</v>
          </cell>
          <cell r="J2272" t="str">
            <v>APARATOS ELECTRICOS</v>
          </cell>
        </row>
        <row r="2273">
          <cell r="B2273">
            <v>3010</v>
          </cell>
          <cell r="C2273" t="str">
            <v>TOMA BIPOLAR 20 AMP MARFIL  AVE</v>
          </cell>
          <cell r="D2273" t="str">
            <v>UN</v>
          </cell>
          <cell r="F2273">
            <v>0</v>
          </cell>
          <cell r="G2273">
            <v>0</v>
          </cell>
          <cell r="H2273">
            <v>0</v>
          </cell>
          <cell r="J2273" t="str">
            <v>APARATOS ELECTRICOS</v>
          </cell>
        </row>
        <row r="2274">
          <cell r="B2274">
            <v>3011</v>
          </cell>
          <cell r="C2274" t="str">
            <v>CLAVIJA TRIPOLAR 20 AMP. MARFIL  AVE</v>
          </cell>
          <cell r="D2274" t="str">
            <v>UN</v>
          </cell>
          <cell r="F2274">
            <v>0</v>
          </cell>
          <cell r="G2274">
            <v>0</v>
          </cell>
          <cell r="H2274">
            <v>0</v>
          </cell>
          <cell r="J2274" t="str">
            <v>APARATOS ELECTRICOS</v>
          </cell>
        </row>
        <row r="2275">
          <cell r="B2275">
            <v>3012</v>
          </cell>
          <cell r="C2275" t="str">
            <v>TOMA TRIPOLAR 20 AMP. AVE</v>
          </cell>
          <cell r="D2275" t="str">
            <v>UN</v>
          </cell>
          <cell r="F2275">
            <v>0</v>
          </cell>
          <cell r="G2275">
            <v>0</v>
          </cell>
          <cell r="H2275">
            <v>0</v>
          </cell>
          <cell r="J2275" t="str">
            <v>APARATOS ELECTRICOS</v>
          </cell>
        </row>
        <row r="2276">
          <cell r="B2276">
            <v>3013</v>
          </cell>
          <cell r="C2276" t="str">
            <v>SOCKET TUBO FLUORESCENTE (JG) ENCENDIDO RAPIDO AVE</v>
          </cell>
          <cell r="D2276" t="str">
            <v>UN</v>
          </cell>
          <cell r="F2276">
            <v>0</v>
          </cell>
          <cell r="G2276">
            <v>0</v>
          </cell>
          <cell r="H2276">
            <v>0</v>
          </cell>
          <cell r="J2276" t="str">
            <v>LAMPARAS</v>
          </cell>
        </row>
        <row r="2277">
          <cell r="B2277">
            <v>3014</v>
          </cell>
          <cell r="C2277" t="str">
            <v>SOCKET TUBO SLIM LINE (JG) AVE</v>
          </cell>
          <cell r="D2277" t="str">
            <v>UN</v>
          </cell>
          <cell r="F2277">
            <v>0</v>
          </cell>
          <cell r="G2277">
            <v>0</v>
          </cell>
          <cell r="H2277">
            <v>0</v>
          </cell>
          <cell r="J2277" t="str">
            <v>LAMPARAS</v>
          </cell>
        </row>
        <row r="2278">
          <cell r="B2278">
            <v>3015</v>
          </cell>
          <cell r="C2278" t="str">
            <v>CLAVIJA DE PATA REDONDA AVE</v>
          </cell>
          <cell r="D2278" t="str">
            <v>UN</v>
          </cell>
          <cell r="F2278">
            <v>0</v>
          </cell>
          <cell r="G2278">
            <v>0</v>
          </cell>
          <cell r="H2278">
            <v>0</v>
          </cell>
          <cell r="J2278" t="str">
            <v>APARATOS ELECTRICOS</v>
          </cell>
        </row>
        <row r="2279">
          <cell r="B2279">
            <v>3016</v>
          </cell>
          <cell r="C2279" t="str">
            <v>TIMBRE BITONAL DIN DON 110V. AVE</v>
          </cell>
          <cell r="D2279" t="str">
            <v>UN</v>
          </cell>
          <cell r="F2279">
            <v>0</v>
          </cell>
          <cell r="G2279">
            <v>0</v>
          </cell>
          <cell r="H2279">
            <v>0</v>
          </cell>
          <cell r="J2279" t="str">
            <v>APARATOS ELECTRICOS</v>
          </cell>
        </row>
        <row r="2280">
          <cell r="B2280">
            <v>3017</v>
          </cell>
          <cell r="C2280" t="str">
            <v>CLAVIJA DE PATA PLANA AVE</v>
          </cell>
          <cell r="D2280" t="str">
            <v>UN</v>
          </cell>
          <cell r="F2280">
            <v>0</v>
          </cell>
          <cell r="G2280">
            <v>0</v>
          </cell>
          <cell r="H2280">
            <v>0</v>
          </cell>
          <cell r="J2280" t="str">
            <v>APARATOS ELECTRICOS</v>
          </cell>
        </row>
        <row r="2281">
          <cell r="B2281">
            <v>3018</v>
          </cell>
          <cell r="C2281" t="str">
            <v>TOMA AEREA AVE 15AMP CON POLO A TIERRA</v>
          </cell>
          <cell r="D2281" t="str">
            <v>UN</v>
          </cell>
          <cell r="F2281">
            <v>0</v>
          </cell>
          <cell r="G2281">
            <v>0</v>
          </cell>
          <cell r="H2281">
            <v>0</v>
          </cell>
          <cell r="J2281" t="str">
            <v>APARATOS ELECTRICOS</v>
          </cell>
        </row>
        <row r="2282">
          <cell r="B2282">
            <v>3019</v>
          </cell>
          <cell r="C2282" t="str">
            <v>INTERRUPTOR DE PASO MARFIL AVE</v>
          </cell>
          <cell r="D2282" t="str">
            <v>UN</v>
          </cell>
          <cell r="F2282">
            <v>0</v>
          </cell>
          <cell r="G2282">
            <v>0</v>
          </cell>
          <cell r="H2282">
            <v>0</v>
          </cell>
          <cell r="J2282" t="str">
            <v>APARATOS ELECTRICOS</v>
          </cell>
        </row>
        <row r="2283">
          <cell r="B2283">
            <v>3020</v>
          </cell>
          <cell r="C2283" t="str">
            <v>INTERRUPTOR SENC ABITARE AVE</v>
          </cell>
          <cell r="D2283" t="str">
            <v>UN</v>
          </cell>
          <cell r="F2283">
            <v>0</v>
          </cell>
          <cell r="G2283">
            <v>0</v>
          </cell>
          <cell r="H2283">
            <v>0</v>
          </cell>
          <cell r="J2283" t="str">
            <v>APARATOS ELECTRICOS</v>
          </cell>
        </row>
        <row r="2284">
          <cell r="B2284">
            <v>3021</v>
          </cell>
          <cell r="C2284" t="str">
            <v>INTERRUPTOR SENC CONMUTABLE FOSF AVE</v>
          </cell>
          <cell r="D2284" t="str">
            <v>UN</v>
          </cell>
          <cell r="F2284">
            <v>0</v>
          </cell>
          <cell r="G2284">
            <v>0</v>
          </cell>
          <cell r="H2284">
            <v>0</v>
          </cell>
          <cell r="J2284" t="str">
            <v>APARATOS ELECTRICOS</v>
          </cell>
        </row>
        <row r="2285">
          <cell r="B2285">
            <v>3022</v>
          </cell>
          <cell r="C2285" t="str">
            <v>BOTON TIMBRE FOSF  AVE</v>
          </cell>
          <cell r="D2285" t="str">
            <v>UN</v>
          </cell>
          <cell r="F2285">
            <v>0</v>
          </cell>
          <cell r="G2285">
            <v>0</v>
          </cell>
          <cell r="H2285">
            <v>0</v>
          </cell>
          <cell r="J2285" t="str">
            <v>APARATOS ELECTRICOS</v>
          </cell>
        </row>
        <row r="2286">
          <cell r="B2286">
            <v>3023</v>
          </cell>
          <cell r="C2286" t="str">
            <v>TOMA TELEF COLOMB.ABITARE AVE</v>
          </cell>
          <cell r="D2286" t="str">
            <v>UN</v>
          </cell>
          <cell r="F2286">
            <v>0</v>
          </cell>
          <cell r="G2286">
            <v>0</v>
          </cell>
          <cell r="H2286">
            <v>0</v>
          </cell>
          <cell r="J2286" t="str">
            <v>APARATOS ELECTRICOS</v>
          </cell>
        </row>
        <row r="2287">
          <cell r="B2287">
            <v>3025</v>
          </cell>
          <cell r="C2287" t="str">
            <v>ZUMBADOR 110 V. AVE</v>
          </cell>
          <cell r="D2287" t="str">
            <v>UN</v>
          </cell>
          <cell r="F2287">
            <v>0</v>
          </cell>
          <cell r="G2287">
            <v>0</v>
          </cell>
          <cell r="H2287">
            <v>0</v>
          </cell>
          <cell r="J2287" t="str">
            <v>APARATOS ELECTRICOS</v>
          </cell>
        </row>
        <row r="2288">
          <cell r="B2288">
            <v>3026</v>
          </cell>
          <cell r="C2288" t="str">
            <v>INTERRUPTOR DOBLE FOSF AVE</v>
          </cell>
          <cell r="D2288" t="str">
            <v>UN</v>
          </cell>
          <cell r="F2288">
            <v>0</v>
          </cell>
          <cell r="G2288">
            <v>0</v>
          </cell>
          <cell r="H2288">
            <v>0</v>
          </cell>
          <cell r="J2288" t="str">
            <v>APARATOS ELECTRICOS</v>
          </cell>
        </row>
        <row r="2289">
          <cell r="B2289">
            <v>3027</v>
          </cell>
          <cell r="C2289" t="str">
            <v>INTERRUPTOR TRIPLE FOSF AVE</v>
          </cell>
          <cell r="D2289" t="str">
            <v>UN</v>
          </cell>
          <cell r="F2289">
            <v>0</v>
          </cell>
          <cell r="G2289">
            <v>0</v>
          </cell>
          <cell r="H2289">
            <v>0</v>
          </cell>
          <cell r="J2289" t="str">
            <v>APARATOS ELECTRICOS</v>
          </cell>
        </row>
        <row r="2290">
          <cell r="B2290">
            <v>3028</v>
          </cell>
          <cell r="C2290" t="str">
            <v>INTERRUPTOR SENC+TOMA AMERIC. 200 SOBRE PONER AVE</v>
          </cell>
          <cell r="D2290" t="str">
            <v>UN</v>
          </cell>
          <cell r="F2290">
            <v>0</v>
          </cell>
          <cell r="G2290">
            <v>0</v>
          </cell>
          <cell r="H2290">
            <v>0</v>
          </cell>
          <cell r="J2290" t="str">
            <v>APARATOS ELECTRICOS</v>
          </cell>
        </row>
        <row r="2291">
          <cell r="B2291">
            <v>3029</v>
          </cell>
          <cell r="C2291" t="str">
            <v>INTERRUPTOR +TOMA  POLO A TIERRA BLANCA</v>
          </cell>
          <cell r="D2291" t="str">
            <v>UN</v>
          </cell>
          <cell r="F2291">
            <v>0</v>
          </cell>
          <cell r="G2291">
            <v>0</v>
          </cell>
          <cell r="H2291">
            <v>0</v>
          </cell>
          <cell r="J2291" t="str">
            <v>APARATOS ELECTRICOS</v>
          </cell>
        </row>
        <row r="2292">
          <cell r="B2292">
            <v>3030</v>
          </cell>
          <cell r="C2292" t="str">
            <v>INTERRUPTOR DOBLE CONM ABITARE AVE</v>
          </cell>
          <cell r="D2292" t="str">
            <v>UN</v>
          </cell>
          <cell r="F2292">
            <v>0</v>
          </cell>
          <cell r="G2292">
            <v>0</v>
          </cell>
          <cell r="H2292">
            <v>0</v>
          </cell>
          <cell r="J2292" t="str">
            <v>APARATOS ELECTRICOS</v>
          </cell>
        </row>
        <row r="2293">
          <cell r="B2293">
            <v>3031</v>
          </cell>
          <cell r="C2293" t="str">
            <v>TOMA DOBLE AMERICANA FOSF AVE</v>
          </cell>
          <cell r="D2293" t="str">
            <v>UN</v>
          </cell>
          <cell r="F2293">
            <v>0</v>
          </cell>
          <cell r="G2293">
            <v>0</v>
          </cell>
          <cell r="H2293">
            <v>0</v>
          </cell>
          <cell r="J2293" t="str">
            <v>APARATOS ELECTRICOS</v>
          </cell>
        </row>
        <row r="2294">
          <cell r="B2294">
            <v>3032</v>
          </cell>
          <cell r="C2294" t="str">
            <v>INTERRUPTOR SENC MARFIL LUZ PIL. AVE</v>
          </cell>
          <cell r="D2294" t="str">
            <v>UN</v>
          </cell>
          <cell r="F2294">
            <v>0</v>
          </cell>
          <cell r="G2294">
            <v>0</v>
          </cell>
          <cell r="H2294">
            <v>0</v>
          </cell>
          <cell r="J2294" t="str">
            <v>APARATOS ELECTRICOS</v>
          </cell>
        </row>
        <row r="2295">
          <cell r="B2295">
            <v>3033</v>
          </cell>
          <cell r="C2295" t="str">
            <v>BOTON TIMBRE ABITARE LUZ PILOTO AVE</v>
          </cell>
          <cell r="D2295" t="str">
            <v>UN</v>
          </cell>
          <cell r="F2295">
            <v>0</v>
          </cell>
          <cell r="G2295">
            <v>0</v>
          </cell>
          <cell r="H2295">
            <v>0</v>
          </cell>
          <cell r="J2295" t="str">
            <v>APARATOS ELECTRICOS</v>
          </cell>
        </row>
        <row r="2296">
          <cell r="B2296">
            <v>3034</v>
          </cell>
          <cell r="C2296" t="str">
            <v>INTERRUPTOR DOBLE ABITARE LUZ PILOTO AVE</v>
          </cell>
          <cell r="D2296" t="str">
            <v>UN</v>
          </cell>
          <cell r="F2296">
            <v>0</v>
          </cell>
          <cell r="G2296">
            <v>0</v>
          </cell>
          <cell r="H2296">
            <v>0</v>
          </cell>
          <cell r="J2296" t="str">
            <v>APARATOS ELECTRICOS</v>
          </cell>
        </row>
        <row r="2297">
          <cell r="B2297">
            <v>3035</v>
          </cell>
          <cell r="C2297" t="str">
            <v>MALLA CERRAMIENTO Eslabonada. Cal.10(Hueco 2½ )</v>
          </cell>
          <cell r="D2297" t="str">
            <v>M2</v>
          </cell>
          <cell r="F2297">
            <v>0</v>
          </cell>
          <cell r="G2297">
            <v>0</v>
          </cell>
          <cell r="H2297">
            <v>0</v>
          </cell>
          <cell r="J2297" t="str">
            <v>ACEROS,HIERROS/MALLAS,CERCHAS</v>
          </cell>
        </row>
        <row r="2298">
          <cell r="B2298">
            <v>3036</v>
          </cell>
          <cell r="C2298" t="str">
            <v>INTERRUPTOR TRIPLE MARFIL LUZ PILOTO AVE</v>
          </cell>
          <cell r="D2298" t="str">
            <v>UN</v>
          </cell>
          <cell r="F2298">
            <v>0</v>
          </cell>
          <cell r="G2298">
            <v>0</v>
          </cell>
          <cell r="H2298">
            <v>0</v>
          </cell>
          <cell r="J2298" t="str">
            <v>APARATOS ELECTRICOS</v>
          </cell>
        </row>
        <row r="2299">
          <cell r="B2299">
            <v>3037</v>
          </cell>
          <cell r="C2299" t="str">
            <v>INTERRUPTOR SENC +TOMA AMERIC.ABITARE LUZ PILOT</v>
          </cell>
          <cell r="D2299" t="str">
            <v>UN</v>
          </cell>
          <cell r="F2299">
            <v>0</v>
          </cell>
          <cell r="G2299">
            <v>0</v>
          </cell>
          <cell r="H2299">
            <v>0</v>
          </cell>
          <cell r="J2299" t="str">
            <v>APARATOS ELECTRICOS</v>
          </cell>
        </row>
        <row r="2300">
          <cell r="B2300">
            <v>3038</v>
          </cell>
          <cell r="C2300" t="str">
            <v>INTERRUPTOR LP.+TOMA POLO A TIERRA BLANCA</v>
          </cell>
          <cell r="D2300" t="str">
            <v>UN</v>
          </cell>
          <cell r="F2300">
            <v>0</v>
          </cell>
          <cell r="G2300">
            <v>0</v>
          </cell>
          <cell r="H2300">
            <v>0</v>
          </cell>
          <cell r="J2300" t="str">
            <v>APARATOS ELECTRICOS</v>
          </cell>
        </row>
        <row r="2301">
          <cell r="B2301">
            <v>3039</v>
          </cell>
          <cell r="C2301" t="str">
            <v>VIDRIO PLANO 225x100-120-130-140 -160-180 5mm</v>
          </cell>
          <cell r="D2301" t="str">
            <v>M2</v>
          </cell>
          <cell r="F2301">
            <v>0</v>
          </cell>
          <cell r="G2301">
            <v>0</v>
          </cell>
          <cell r="H2301">
            <v>0</v>
          </cell>
          <cell r="J2301" t="str">
            <v>VIDRIOS Y ESPEJOS</v>
          </cell>
        </row>
        <row r="2302">
          <cell r="B2302">
            <v>3040</v>
          </cell>
          <cell r="C2302" t="str">
            <v>LAMINA BLACK THEATER  24 x 48 x 1" Fglas</v>
          </cell>
          <cell r="D2302" t="str">
            <v>M2</v>
          </cell>
          <cell r="F2302">
            <v>0</v>
          </cell>
          <cell r="G2302">
            <v>0</v>
          </cell>
          <cell r="H2302">
            <v>0</v>
          </cell>
          <cell r="J2302" t="str">
            <v>FIBRA DE VIDRIO</v>
          </cell>
        </row>
        <row r="2303">
          <cell r="B2303">
            <v>3041</v>
          </cell>
          <cell r="C2303" t="str">
            <v>ACUSTIFIBRA S/inst. Fglas</v>
          </cell>
          <cell r="D2303" t="str">
            <v>M2</v>
          </cell>
          <cell r="F2303">
            <v>0</v>
          </cell>
          <cell r="G2303">
            <v>0</v>
          </cell>
          <cell r="H2303">
            <v>0</v>
          </cell>
          <cell r="J2303" t="str">
            <v>FIBRA DE VIDRIO</v>
          </cell>
        </row>
        <row r="2304">
          <cell r="B2304">
            <v>3042</v>
          </cell>
          <cell r="C2304" t="str">
            <v>FRESCASA Suministro  Fglas 2 1/2"</v>
          </cell>
          <cell r="D2304" t="str">
            <v>M2</v>
          </cell>
          <cell r="F2304">
            <v>0</v>
          </cell>
          <cell r="G2304">
            <v>0</v>
          </cell>
          <cell r="H2304">
            <v>0</v>
          </cell>
          <cell r="J2304" t="str">
            <v>AISLAMIENTOS</v>
          </cell>
        </row>
        <row r="2305">
          <cell r="B2305">
            <v>3043</v>
          </cell>
          <cell r="C2305" t="str">
            <v>FRESCASA M.B.I. S/inst. Fglas</v>
          </cell>
          <cell r="D2305" t="str">
            <v>M2</v>
          </cell>
          <cell r="F2305">
            <v>0</v>
          </cell>
          <cell r="G2305">
            <v>0</v>
          </cell>
          <cell r="H2305">
            <v>0</v>
          </cell>
          <cell r="J2305" t="str">
            <v>FIBRA DE VIDRIO</v>
          </cell>
        </row>
        <row r="2306">
          <cell r="B2306">
            <v>3044</v>
          </cell>
          <cell r="C2306" t="str">
            <v>PILOTE EN CONCRETO PROCESO D. 0.30 Blando</v>
          </cell>
          <cell r="D2306" t="str">
            <v>ML</v>
          </cell>
          <cell r="E2306">
            <v>44274</v>
          </cell>
          <cell r="F2306">
            <v>20514.28</v>
          </cell>
          <cell r="G2306">
            <v>0.19</v>
          </cell>
          <cell r="H2306">
            <v>24411.99</v>
          </cell>
          <cell r="I2306" t="str">
            <v>860061089 - IDRD - PROYECCIÒN</v>
          </cell>
          <cell r="J2306" t="str">
            <v>AGREGADOS CONCRETOS Y MORTEROS</v>
          </cell>
        </row>
        <row r="2307">
          <cell r="B2307">
            <v>3045</v>
          </cell>
          <cell r="C2307" t="str">
            <v>TOMA CON POLO A TIERRA +INT.SENC. LUZ PIL</v>
          </cell>
          <cell r="D2307" t="str">
            <v>UN</v>
          </cell>
          <cell r="F2307">
            <v>0</v>
          </cell>
          <cell r="G2307">
            <v>0</v>
          </cell>
          <cell r="H2307">
            <v>0</v>
          </cell>
          <cell r="J2307" t="str">
            <v>APARATOS ELECTRICOS</v>
          </cell>
        </row>
        <row r="2308">
          <cell r="B2308">
            <v>3046</v>
          </cell>
          <cell r="C2308" t="str">
            <v>PLANTAS ELECTRICAS MOD.MLS25</v>
          </cell>
          <cell r="D2308" t="str">
            <v>UN</v>
          </cell>
          <cell r="F2308">
            <v>0</v>
          </cell>
          <cell r="G2308">
            <v>0</v>
          </cell>
          <cell r="H2308">
            <v>0</v>
          </cell>
          <cell r="J2308" t="str">
            <v>PLANTAS ELECTRICAS</v>
          </cell>
        </row>
        <row r="2309">
          <cell r="B2309">
            <v>3047</v>
          </cell>
          <cell r="C2309" t="str">
            <v>TOMACORRIENTE POLO A TIERRA+TAPA</v>
          </cell>
          <cell r="D2309" t="str">
            <v>UN</v>
          </cell>
          <cell r="F2309">
            <v>0</v>
          </cell>
          <cell r="G2309">
            <v>0</v>
          </cell>
          <cell r="H2309">
            <v>0</v>
          </cell>
          <cell r="J2309" t="str">
            <v>APARATOS ELECTRICOS</v>
          </cell>
        </row>
        <row r="2310">
          <cell r="B2310">
            <v>3050</v>
          </cell>
          <cell r="C2310" t="str">
            <v>TIMBRE PUL+TAPA SENC. LUZ PIL.MAX  L/NEX</v>
          </cell>
          <cell r="D2310" t="str">
            <v>UN</v>
          </cell>
          <cell r="F2310">
            <v>0</v>
          </cell>
          <cell r="G2310">
            <v>0</v>
          </cell>
          <cell r="H2310">
            <v>0</v>
          </cell>
          <cell r="J2310" t="str">
            <v>APARATOS ELECTRICOS</v>
          </cell>
        </row>
        <row r="2311">
          <cell r="B2311">
            <v>3051</v>
          </cell>
          <cell r="C2311" t="str">
            <v>TIMBRE ZUMBADOR 120V COLOR TRIGO L/NEX</v>
          </cell>
          <cell r="D2311" t="str">
            <v>UN</v>
          </cell>
          <cell r="F2311">
            <v>0</v>
          </cell>
          <cell r="G2311">
            <v>0</v>
          </cell>
          <cell r="H2311">
            <v>0</v>
          </cell>
          <cell r="J2311" t="str">
            <v>APARATOS ELECTRICOS</v>
          </cell>
        </row>
        <row r="2312">
          <cell r="B2312">
            <v>3052</v>
          </cell>
          <cell r="C2312" t="str">
            <v>TOMA TELEF COLOM SENC + TAPA MAX L/NEX</v>
          </cell>
          <cell r="D2312" t="str">
            <v>UN</v>
          </cell>
          <cell r="F2312">
            <v>0</v>
          </cell>
          <cell r="G2312">
            <v>0</v>
          </cell>
          <cell r="H2312">
            <v>0</v>
          </cell>
          <cell r="J2312" t="str">
            <v>APARATOS ELECTRICOS</v>
          </cell>
        </row>
        <row r="2313">
          <cell r="B2313">
            <v>3053</v>
          </cell>
          <cell r="C2313" t="str">
            <v>BOQUILLA CONCOLOR PORCELANATO</v>
          </cell>
          <cell r="D2313" t="str">
            <v>KG</v>
          </cell>
          <cell r="E2313">
            <v>44160</v>
          </cell>
          <cell r="F2313">
            <v>4555.46</v>
          </cell>
          <cell r="G2313">
            <v>0.19</v>
          </cell>
          <cell r="H2313">
            <v>5421</v>
          </cell>
          <cell r="I2313" t="str">
            <v>66665555555 - IDRD - MEDIA ARITMETICA DE COTIZACIONES</v>
          </cell>
          <cell r="J2313" t="str">
            <v>ENCHAPES,PISOS,ALFOMBRAS,PAPEL</v>
          </cell>
        </row>
        <row r="2314">
          <cell r="B2314">
            <v>3054</v>
          </cell>
          <cell r="C2314" t="str">
            <v>PORCELANATO PIEDRA PIZARRA</v>
          </cell>
          <cell r="D2314" t="str">
            <v>M2</v>
          </cell>
          <cell r="F2314">
            <v>0</v>
          </cell>
          <cell r="G2314">
            <v>0</v>
          </cell>
          <cell r="H2314">
            <v>0</v>
          </cell>
          <cell r="J2314" t="str">
            <v>ENCHAPES,PISOS,ALFOMBRAS,PAPEL</v>
          </cell>
        </row>
        <row r="2315">
          <cell r="B2315">
            <v>3055</v>
          </cell>
          <cell r="C2315" t="str">
            <v>TOMA TELEF AMER+TAPA SENC. MAX L/NEX</v>
          </cell>
          <cell r="D2315" t="str">
            <v>UN</v>
          </cell>
          <cell r="F2315">
            <v>0</v>
          </cell>
          <cell r="G2315">
            <v>0</v>
          </cell>
          <cell r="H2315">
            <v>0</v>
          </cell>
          <cell r="J2315" t="str">
            <v>APARATOS ELECTRICOS</v>
          </cell>
        </row>
        <row r="2316">
          <cell r="B2316">
            <v>3056</v>
          </cell>
          <cell r="C2316" t="str">
            <v>TOMA TELEF AMER DOBLE+TAPA MAX  L/NEX</v>
          </cell>
          <cell r="D2316" t="str">
            <v>UN</v>
          </cell>
          <cell r="F2316">
            <v>0</v>
          </cell>
          <cell r="G2316">
            <v>0</v>
          </cell>
          <cell r="H2316">
            <v>0</v>
          </cell>
          <cell r="J2316" t="str">
            <v>APARATOS ELECTRICOS</v>
          </cell>
        </row>
        <row r="2317">
          <cell r="B2317">
            <v>3057</v>
          </cell>
          <cell r="C2317" t="str">
            <v>TERMINAL COAXIALTV AMER+TAPA MAX L/NEX</v>
          </cell>
          <cell r="D2317" t="str">
            <v>UN</v>
          </cell>
          <cell r="F2317">
            <v>0</v>
          </cell>
          <cell r="G2317">
            <v>0</v>
          </cell>
          <cell r="H2317">
            <v>0</v>
          </cell>
          <cell r="J2317" t="str">
            <v>APARATOS ELECTRICOS</v>
          </cell>
        </row>
        <row r="2318">
          <cell r="B2318">
            <v>3058</v>
          </cell>
          <cell r="C2318" t="str">
            <v>PILOTE EN CONCRETO  PROCESO .40 Blando</v>
          </cell>
          <cell r="D2318" t="str">
            <v>ML</v>
          </cell>
          <cell r="F2318">
            <v>0</v>
          </cell>
          <cell r="G2318">
            <v>0</v>
          </cell>
          <cell r="H2318">
            <v>0</v>
          </cell>
          <cell r="J2318" t="str">
            <v>AGREGADOS CONCRETOS Y MORTEROS</v>
          </cell>
        </row>
        <row r="2319">
          <cell r="B2319">
            <v>3059</v>
          </cell>
          <cell r="C2319" t="str">
            <v>LAMINA COLD ROLLED Cal.16   1.22X2.44 M</v>
          </cell>
          <cell r="D2319" t="str">
            <v>M2</v>
          </cell>
          <cell r="E2319">
            <v>43537</v>
          </cell>
          <cell r="F2319">
            <v>31284.03</v>
          </cell>
          <cell r="G2319">
            <v>0.19</v>
          </cell>
          <cell r="H2319">
            <v>37228</v>
          </cell>
          <cell r="I2319" t="str">
            <v>8956232 - IDRD - MEDIA ARMONICA COTIZACIONES</v>
          </cell>
          <cell r="J2319" t="str">
            <v>LAMINAS PLATINAS</v>
          </cell>
        </row>
        <row r="2320">
          <cell r="B2320">
            <v>3060</v>
          </cell>
          <cell r="C2320" t="str">
            <v>EMULSION PX-900 / 5 GLN        Fglas</v>
          </cell>
          <cell r="D2320" t="str">
            <v>CANEC</v>
          </cell>
          <cell r="F2320">
            <v>0</v>
          </cell>
          <cell r="G2320">
            <v>0</v>
          </cell>
          <cell r="H2320">
            <v>0</v>
          </cell>
          <cell r="J2320" t="str">
            <v>IMPERMEABILIZANTES</v>
          </cell>
        </row>
        <row r="2321">
          <cell r="B2321">
            <v>3061</v>
          </cell>
          <cell r="C2321" t="str">
            <v>VIDRIO PLANO 225x100-120-130-140 -160-180 6mm</v>
          </cell>
          <cell r="D2321" t="str">
            <v>M2</v>
          </cell>
          <cell r="F2321">
            <v>0</v>
          </cell>
          <cell r="G2321">
            <v>0</v>
          </cell>
          <cell r="H2321">
            <v>0</v>
          </cell>
          <cell r="J2321" t="str">
            <v>VIDRIOS Y ESPEJOS</v>
          </cell>
        </row>
        <row r="2322">
          <cell r="B2322">
            <v>3062</v>
          </cell>
          <cell r="C2322" t="str">
            <v>EMULSION PX-900 / 55 GLN        Fglas</v>
          </cell>
          <cell r="D2322" t="str">
            <v>CANEC</v>
          </cell>
          <cell r="F2322">
            <v>0</v>
          </cell>
          <cell r="G2322">
            <v>0</v>
          </cell>
          <cell r="H2322">
            <v>0</v>
          </cell>
          <cell r="J2322" t="str">
            <v>IMPERMEABILIZANTES</v>
          </cell>
        </row>
        <row r="2323">
          <cell r="B2323">
            <v>3063</v>
          </cell>
          <cell r="C2323" t="str">
            <v>SUPERMANTO 400 X S/inst Fglas</v>
          </cell>
          <cell r="D2323" t="str">
            <v>M2</v>
          </cell>
          <cell r="F2323">
            <v>0</v>
          </cell>
          <cell r="G2323">
            <v>0</v>
          </cell>
          <cell r="H2323">
            <v>0</v>
          </cell>
          <cell r="J2323" t="str">
            <v>IMPERMEABILIZANTES</v>
          </cell>
        </row>
        <row r="2324">
          <cell r="B2324">
            <v>3064</v>
          </cell>
          <cell r="C2324" t="str">
            <v>SUPERMANTO 600 XT S/inst Fglas</v>
          </cell>
          <cell r="D2324" t="str">
            <v>M2</v>
          </cell>
          <cell r="F2324">
            <v>0</v>
          </cell>
          <cell r="G2324">
            <v>0</v>
          </cell>
          <cell r="H2324">
            <v>0</v>
          </cell>
          <cell r="J2324" t="str">
            <v>IMPERMEABILIZANTES</v>
          </cell>
        </row>
        <row r="2325">
          <cell r="B2325">
            <v>3065</v>
          </cell>
          <cell r="C2325" t="str">
            <v>PINTURA BITUMINOSA SOLAR FLEX 1 GLN Fglas.</v>
          </cell>
          <cell r="D2325" t="str">
            <v>CANEC</v>
          </cell>
          <cell r="F2325">
            <v>0</v>
          </cell>
          <cell r="G2325">
            <v>0</v>
          </cell>
          <cell r="H2325">
            <v>0</v>
          </cell>
          <cell r="J2325" t="str">
            <v>IMPERMEABILIZANTES</v>
          </cell>
        </row>
        <row r="2326">
          <cell r="B2326">
            <v>3066</v>
          </cell>
          <cell r="C2326" t="str">
            <v>PINTURA BITUMINOSA SOLAR FLEX 5 GLN Fglas.</v>
          </cell>
          <cell r="D2326" t="str">
            <v>CANEC</v>
          </cell>
          <cell r="F2326">
            <v>0</v>
          </cell>
          <cell r="G2326">
            <v>0</v>
          </cell>
          <cell r="H2326">
            <v>0</v>
          </cell>
          <cell r="J2326" t="str">
            <v>IMPERMEABILIZANTES</v>
          </cell>
        </row>
        <row r="2327">
          <cell r="B2327">
            <v>3067</v>
          </cell>
          <cell r="C2327" t="str">
            <v>TEJA SHINGLE SPANISH RED S/inst. Fglas</v>
          </cell>
          <cell r="D2327" t="str">
            <v>M2</v>
          </cell>
          <cell r="F2327">
            <v>0</v>
          </cell>
          <cell r="G2327">
            <v>0</v>
          </cell>
          <cell r="H2327">
            <v>0</v>
          </cell>
          <cell r="J2327" t="str">
            <v>CUBIERTAS Y ACCESORIOS</v>
          </cell>
        </row>
        <row r="2328">
          <cell r="B2328">
            <v>3068</v>
          </cell>
          <cell r="C2328" t="str">
            <v>DIMMER DESL SENC 120V+TAPA MAX L/NEX</v>
          </cell>
          <cell r="D2328" t="str">
            <v>UN</v>
          </cell>
          <cell r="F2328">
            <v>0</v>
          </cell>
          <cell r="G2328">
            <v>0</v>
          </cell>
          <cell r="H2328">
            <v>0</v>
          </cell>
          <cell r="J2328" t="str">
            <v>APARATOS ELECTRICOS</v>
          </cell>
        </row>
        <row r="2329">
          <cell r="B2329">
            <v>3069</v>
          </cell>
          <cell r="C2329" t="str">
            <v>PORCELANATO EBRO BEIGE</v>
          </cell>
          <cell r="D2329" t="str">
            <v>M2</v>
          </cell>
          <cell r="F2329">
            <v>0</v>
          </cell>
          <cell r="G2329">
            <v>0</v>
          </cell>
          <cell r="H2329">
            <v>0</v>
          </cell>
          <cell r="J2329" t="str">
            <v>ENCHAPES,PISOS,ALFOMBRAS,PAPEL</v>
          </cell>
        </row>
        <row r="2330">
          <cell r="B2330">
            <v>3070</v>
          </cell>
          <cell r="C2330" t="str">
            <v>MOTOBOMBAS CENTRIFUGAS MOD.ABA-1W</v>
          </cell>
          <cell r="D2330" t="str">
            <v>UN</v>
          </cell>
          <cell r="F2330">
            <v>0</v>
          </cell>
          <cell r="G2330">
            <v>0</v>
          </cell>
          <cell r="H2330">
            <v>0</v>
          </cell>
          <cell r="J2330" t="str">
            <v>EQUIPOS PRESION Y BOMBAS</v>
          </cell>
        </row>
        <row r="2331">
          <cell r="B2331">
            <v>3071</v>
          </cell>
          <cell r="C2331" t="str">
            <v>LIMESTONE PLUS (3 Kg.)</v>
          </cell>
          <cell r="D2331" t="str">
            <v>KG</v>
          </cell>
          <cell r="F2331">
            <v>0</v>
          </cell>
          <cell r="G2331">
            <v>0</v>
          </cell>
          <cell r="H2331">
            <v>0</v>
          </cell>
          <cell r="J2331" t="str">
            <v>ADITIVOS Y QUIMICOS</v>
          </cell>
        </row>
        <row r="2332">
          <cell r="B2332">
            <v>3072</v>
          </cell>
          <cell r="C2332" t="str">
            <v>TOC 50-10  (3 kg.)</v>
          </cell>
          <cell r="D2332" t="str">
            <v>KG</v>
          </cell>
          <cell r="F2332">
            <v>0</v>
          </cell>
          <cell r="G2332">
            <v>0</v>
          </cell>
          <cell r="H2332">
            <v>0</v>
          </cell>
          <cell r="J2332" t="str">
            <v>ADITIVOS Y QUIMICOS</v>
          </cell>
        </row>
        <row r="2333">
          <cell r="B2333">
            <v>3073</v>
          </cell>
          <cell r="C2333" t="str">
            <v>DYMONIC FC Sellante Blanco (300 CM3)</v>
          </cell>
          <cell r="D2333" t="str">
            <v>CARTU</v>
          </cell>
          <cell r="F2333">
            <v>0</v>
          </cell>
          <cell r="G2333">
            <v>0</v>
          </cell>
          <cell r="H2333">
            <v>0</v>
          </cell>
          <cell r="J2333" t="str">
            <v>ADITIVOS Y QUIMICOS</v>
          </cell>
        </row>
        <row r="2334">
          <cell r="B2334">
            <v>3074</v>
          </cell>
          <cell r="C2334" t="str">
            <v>EUCON 537     230 kg</v>
          </cell>
          <cell r="D2334" t="str">
            <v>KG</v>
          </cell>
          <cell r="F2334">
            <v>0</v>
          </cell>
          <cell r="G2334">
            <v>0</v>
          </cell>
          <cell r="H2334">
            <v>0</v>
          </cell>
          <cell r="J2334" t="str">
            <v>ADITIVOS Y QUIMICOS</v>
          </cell>
        </row>
        <row r="2335">
          <cell r="B2335">
            <v>3075</v>
          </cell>
          <cell r="C2335" t="str">
            <v>GRAUTOC (30 Kg.)</v>
          </cell>
          <cell r="D2335" t="str">
            <v>KG</v>
          </cell>
          <cell r="F2335">
            <v>0</v>
          </cell>
          <cell r="G2335">
            <v>0</v>
          </cell>
          <cell r="H2335">
            <v>0</v>
          </cell>
          <cell r="J2335" t="str">
            <v>ADITIVOS Y QUIMICOS</v>
          </cell>
        </row>
        <row r="2336">
          <cell r="B2336">
            <v>3076</v>
          </cell>
          <cell r="C2336" t="str">
            <v>EPOTOC  (4 Kg.)  TOXEMENT</v>
          </cell>
          <cell r="D2336" t="str">
            <v>KG</v>
          </cell>
          <cell r="F2336">
            <v>0</v>
          </cell>
          <cell r="G2336">
            <v>0</v>
          </cell>
          <cell r="H2336">
            <v>0</v>
          </cell>
          <cell r="J2336" t="str">
            <v>ADITIVOS Y QUIMICOS</v>
          </cell>
        </row>
        <row r="2337">
          <cell r="B2337">
            <v>3077</v>
          </cell>
          <cell r="C2337" t="str">
            <v>SELLOTOC BLANCO (5 Kg.)</v>
          </cell>
          <cell r="D2337" t="str">
            <v>KG</v>
          </cell>
          <cell r="F2337">
            <v>0</v>
          </cell>
          <cell r="G2337">
            <v>0</v>
          </cell>
          <cell r="H2337">
            <v>0</v>
          </cell>
          <cell r="J2337" t="str">
            <v>ADITIVOS Y QUIMICOS</v>
          </cell>
        </row>
        <row r="2338">
          <cell r="B2338">
            <v>3078</v>
          </cell>
          <cell r="C2338" t="str">
            <v>TOC FIBRA FIBRILADA 500 (10 Kg.) 3/4</v>
          </cell>
          <cell r="D2338" t="str">
            <v>KG</v>
          </cell>
          <cell r="F2338">
            <v>0</v>
          </cell>
          <cell r="G2338">
            <v>0</v>
          </cell>
          <cell r="H2338">
            <v>0</v>
          </cell>
          <cell r="J2338" t="str">
            <v>ADITIVOS Y QUIMICOS</v>
          </cell>
        </row>
        <row r="2339">
          <cell r="B2339">
            <v>3080</v>
          </cell>
          <cell r="C2339" t="str">
            <v>MOTOBOMBAS CENTRIFUGAS  ABA 1.5W</v>
          </cell>
          <cell r="D2339" t="str">
            <v>UN</v>
          </cell>
          <cell r="F2339">
            <v>0</v>
          </cell>
          <cell r="G2339">
            <v>0</v>
          </cell>
          <cell r="H2339">
            <v>0</v>
          </cell>
          <cell r="J2339" t="str">
            <v>EQUIPOS PRESION Y BOMBAS</v>
          </cell>
        </row>
        <row r="2340">
          <cell r="B2340">
            <v>3081</v>
          </cell>
          <cell r="C2340" t="str">
            <v>EQUIPOS DE PRESION MOD.20H-6W-L300</v>
          </cell>
          <cell r="D2340" t="str">
            <v>UN</v>
          </cell>
          <cell r="F2340">
            <v>0</v>
          </cell>
          <cell r="G2340">
            <v>0</v>
          </cell>
          <cell r="H2340">
            <v>0</v>
          </cell>
          <cell r="J2340" t="str">
            <v>EQUIPOS PRESION Y BOMBAS</v>
          </cell>
        </row>
        <row r="2341">
          <cell r="B2341">
            <v>3082</v>
          </cell>
          <cell r="C2341" t="str">
            <v>EQUIPOS DE PRESION MOD.20H-7.5W-L300</v>
          </cell>
          <cell r="D2341" t="str">
            <v>UN</v>
          </cell>
          <cell r="F2341">
            <v>0</v>
          </cell>
          <cell r="G2341">
            <v>0</v>
          </cell>
          <cell r="H2341">
            <v>0</v>
          </cell>
          <cell r="J2341" t="str">
            <v>EQUIPOS PRESION Y BOMBAS</v>
          </cell>
        </row>
        <row r="2342">
          <cell r="B2342">
            <v>3083</v>
          </cell>
          <cell r="C2342" t="str">
            <v>EQUIPOS DE PRESION MOD.20H-6W- L500</v>
          </cell>
          <cell r="D2342" t="str">
            <v>UN</v>
          </cell>
          <cell r="F2342">
            <v>0</v>
          </cell>
          <cell r="G2342">
            <v>0</v>
          </cell>
          <cell r="H2342">
            <v>0</v>
          </cell>
          <cell r="J2342" t="str">
            <v>EQUIPOS PRESION Y BOMBAS</v>
          </cell>
        </row>
        <row r="2343">
          <cell r="B2343">
            <v>3084</v>
          </cell>
          <cell r="C2343" t="str">
            <v>EQUIPOS DE  PRESION MOD.20A-5TW-L300</v>
          </cell>
          <cell r="D2343" t="str">
            <v>UN</v>
          </cell>
          <cell r="F2343">
            <v>0</v>
          </cell>
          <cell r="G2343">
            <v>0</v>
          </cell>
          <cell r="H2343">
            <v>0</v>
          </cell>
          <cell r="J2343" t="str">
            <v>EQUIPOS PRESION Y BOMBAS</v>
          </cell>
        </row>
        <row r="2344">
          <cell r="B2344">
            <v>3085</v>
          </cell>
          <cell r="C2344" t="str">
            <v>EQUIPOS DE PRESION MOD.20A- 6W - L500</v>
          </cell>
          <cell r="D2344" t="str">
            <v>UN</v>
          </cell>
          <cell r="F2344">
            <v>0</v>
          </cell>
          <cell r="G2344">
            <v>0</v>
          </cell>
          <cell r="H2344">
            <v>0</v>
          </cell>
          <cell r="J2344" t="str">
            <v>EQUIPOS PRESION Y BOMBAS</v>
          </cell>
        </row>
        <row r="2345">
          <cell r="B2345">
            <v>3086</v>
          </cell>
          <cell r="C2345" t="str">
            <v>MOTOBOMBAS CENTRIFUGAS MOD.ABA-2.MW</v>
          </cell>
          <cell r="D2345" t="str">
            <v>UN</v>
          </cell>
          <cell r="F2345">
            <v>0</v>
          </cell>
          <cell r="G2345">
            <v>0</v>
          </cell>
          <cell r="H2345">
            <v>0</v>
          </cell>
          <cell r="J2345" t="str">
            <v>EQUIPOS PRESION Y BOMBAS</v>
          </cell>
        </row>
        <row r="2346">
          <cell r="B2346">
            <v>3087</v>
          </cell>
          <cell r="C2346" t="str">
            <v>MOTOBOMBAS SUMERGIBLES MOD.SRM4M1C</v>
          </cell>
          <cell r="D2346" t="str">
            <v>UN</v>
          </cell>
          <cell r="F2346">
            <v>0</v>
          </cell>
          <cell r="G2346">
            <v>0</v>
          </cell>
          <cell r="H2346">
            <v>0</v>
          </cell>
          <cell r="J2346" t="str">
            <v>EQUIPOS PRESION Y BOMBAS</v>
          </cell>
        </row>
        <row r="2347">
          <cell r="B2347">
            <v>3088</v>
          </cell>
          <cell r="C2347" t="str">
            <v>MOTOBOMBAS SUMERGIBLES MOD.MW150 - 23</v>
          </cell>
          <cell r="D2347" t="str">
            <v>UN</v>
          </cell>
          <cell r="F2347">
            <v>0</v>
          </cell>
          <cell r="G2347">
            <v>0</v>
          </cell>
          <cell r="H2347">
            <v>0</v>
          </cell>
          <cell r="J2347" t="str">
            <v>EQUIPOS PRESION Y BOMBAS</v>
          </cell>
        </row>
        <row r="2348">
          <cell r="B2348">
            <v>3089</v>
          </cell>
          <cell r="C2348" t="str">
            <v>MOTOBOMBAS SUMERGIBLES MOD.MW200 - 23</v>
          </cell>
          <cell r="D2348" t="str">
            <v>UN</v>
          </cell>
          <cell r="F2348">
            <v>0</v>
          </cell>
          <cell r="G2348">
            <v>0</v>
          </cell>
          <cell r="H2348">
            <v>0</v>
          </cell>
          <cell r="J2348" t="str">
            <v>EQUIPOS PRESION Y BOMBAS</v>
          </cell>
        </row>
        <row r="2349">
          <cell r="B2349">
            <v>3090</v>
          </cell>
          <cell r="C2349" t="str">
            <v>VIDRIO PIRAMIDE-240x120-130 4mm FAVIDRIO</v>
          </cell>
          <cell r="D2349" t="str">
            <v>M2</v>
          </cell>
          <cell r="F2349">
            <v>0</v>
          </cell>
          <cell r="G2349">
            <v>0</v>
          </cell>
          <cell r="H2349">
            <v>0</v>
          </cell>
          <cell r="J2349" t="str">
            <v>VIDRIOS Y ESPEJOS</v>
          </cell>
        </row>
        <row r="2350">
          <cell r="B2350">
            <v>3091</v>
          </cell>
          <cell r="C2350" t="str">
            <v>PLANTAS ELECTRICAS MOD.MLS100</v>
          </cell>
          <cell r="D2350" t="str">
            <v>UN</v>
          </cell>
          <cell r="F2350">
            <v>0</v>
          </cell>
          <cell r="G2350">
            <v>0</v>
          </cell>
          <cell r="H2350">
            <v>0</v>
          </cell>
          <cell r="J2350" t="str">
            <v>PLANTAS ELECTRICAS</v>
          </cell>
        </row>
        <row r="2351">
          <cell r="B2351">
            <v>3092</v>
          </cell>
          <cell r="C2351" t="str">
            <v>VIDRIO  BRONCE 244x330 4mm</v>
          </cell>
          <cell r="D2351" t="str">
            <v>M2</v>
          </cell>
          <cell r="F2351">
            <v>0</v>
          </cell>
          <cell r="G2351">
            <v>0</v>
          </cell>
          <cell r="H2351">
            <v>0</v>
          </cell>
          <cell r="J2351" t="str">
            <v>VIDRIOS Y ESPEJOS</v>
          </cell>
        </row>
        <row r="2352">
          <cell r="B2352">
            <v>3093</v>
          </cell>
          <cell r="C2352" t="str">
            <v>MOTOBOMBAS CENTRIFUGAS HY-FLO - 1 ETAPA</v>
          </cell>
          <cell r="D2352" t="str">
            <v>UN</v>
          </cell>
          <cell r="F2352">
            <v>0</v>
          </cell>
          <cell r="G2352">
            <v>0</v>
          </cell>
          <cell r="H2352">
            <v>0</v>
          </cell>
          <cell r="J2352" t="str">
            <v>EQUIPOS PRESION Y BOMBAS</v>
          </cell>
        </row>
        <row r="2353">
          <cell r="B2353">
            <v>3095</v>
          </cell>
          <cell r="C2353" t="str">
            <v>MOTOBOMBAS CENTRIFUGAS HY-FLO  6 - 1 ETAPA</v>
          </cell>
          <cell r="D2353" t="str">
            <v>UN</v>
          </cell>
          <cell r="F2353">
            <v>0</v>
          </cell>
          <cell r="G2353">
            <v>0</v>
          </cell>
          <cell r="H2353">
            <v>0</v>
          </cell>
          <cell r="J2353" t="str">
            <v>EQUIPOS PRESION Y BOMBAS</v>
          </cell>
        </row>
        <row r="2354">
          <cell r="B2354">
            <v>3096</v>
          </cell>
          <cell r="C2354" t="str">
            <v>MOTOBOMBAS CENTRIFUGAS HY-FLO 10 - 1 ETAPA</v>
          </cell>
          <cell r="D2354" t="str">
            <v>UN</v>
          </cell>
          <cell r="F2354">
            <v>0</v>
          </cell>
          <cell r="G2354">
            <v>0</v>
          </cell>
          <cell r="H2354">
            <v>0</v>
          </cell>
          <cell r="J2354" t="str">
            <v>EQUIPOS PRESION Y BOMBAS</v>
          </cell>
        </row>
        <row r="2355">
          <cell r="B2355">
            <v>3101</v>
          </cell>
          <cell r="C2355" t="str">
            <v>MOTOBOMBAS CENTRIFUGAS HY-FLO - 2 ETAPAS</v>
          </cell>
          <cell r="D2355" t="str">
            <v>UN</v>
          </cell>
          <cell r="F2355">
            <v>0</v>
          </cell>
          <cell r="G2355">
            <v>0</v>
          </cell>
          <cell r="H2355">
            <v>0</v>
          </cell>
          <cell r="J2355" t="str">
            <v>EQUIPOS PRESION Y BOMBAS</v>
          </cell>
        </row>
        <row r="2356">
          <cell r="B2356">
            <v>3104</v>
          </cell>
          <cell r="C2356" t="str">
            <v>BOMBA AUTOCEBANTE  3.5HP GASOLINA</v>
          </cell>
          <cell r="D2356" t="str">
            <v>UN</v>
          </cell>
          <cell r="F2356">
            <v>0</v>
          </cell>
          <cell r="G2356">
            <v>0</v>
          </cell>
          <cell r="H2356">
            <v>0</v>
          </cell>
          <cell r="J2356" t="str">
            <v>EQUIPOS PRESION Y BOMBAS</v>
          </cell>
        </row>
        <row r="2357">
          <cell r="B2357">
            <v>3106</v>
          </cell>
          <cell r="C2357" t="str">
            <v>MARMOL PIEDRA MUÑECA CUADREADO  e=2cm</v>
          </cell>
          <cell r="D2357" t="str">
            <v>M2</v>
          </cell>
          <cell r="F2357">
            <v>0</v>
          </cell>
          <cell r="G2357">
            <v>0</v>
          </cell>
          <cell r="H2357">
            <v>0</v>
          </cell>
          <cell r="J2357" t="str">
            <v>ENCHAPES,PISOS,ALFOMBRAS,PAPEL</v>
          </cell>
        </row>
        <row r="2358">
          <cell r="B2358">
            <v>3108</v>
          </cell>
          <cell r="C2358" t="str">
            <v>BOMBA JET MULTIETAPAS  3.6 HP</v>
          </cell>
          <cell r="D2358" t="str">
            <v>UN</v>
          </cell>
          <cell r="F2358">
            <v>0</v>
          </cell>
          <cell r="G2358">
            <v>0</v>
          </cell>
          <cell r="H2358">
            <v>0</v>
          </cell>
          <cell r="J2358" t="str">
            <v>EQUIPOS PRESION Y BOMBAS</v>
          </cell>
        </row>
        <row r="2359">
          <cell r="B2359">
            <v>3110</v>
          </cell>
          <cell r="C2359" t="str">
            <v>BOMBA JET MULTIETAPAS  6.6HP</v>
          </cell>
          <cell r="D2359" t="str">
            <v>UN</v>
          </cell>
          <cell r="F2359">
            <v>0</v>
          </cell>
          <cell r="G2359">
            <v>0</v>
          </cell>
          <cell r="H2359">
            <v>0</v>
          </cell>
          <cell r="J2359" t="str">
            <v>EQUIPOS PRESION Y BOMBAS</v>
          </cell>
        </row>
        <row r="2360">
          <cell r="B2360">
            <v>3111</v>
          </cell>
          <cell r="C2360" t="str">
            <v>BOMBA JET MULTIETAPAS  9.0 HP</v>
          </cell>
          <cell r="D2360" t="str">
            <v>UN</v>
          </cell>
          <cell r="F2360">
            <v>0</v>
          </cell>
          <cell r="G2360">
            <v>0</v>
          </cell>
          <cell r="H2360">
            <v>0</v>
          </cell>
          <cell r="J2360" t="str">
            <v>EQUIPOS PRESION Y BOMBAS</v>
          </cell>
        </row>
        <row r="2361">
          <cell r="B2361">
            <v>3112</v>
          </cell>
          <cell r="C2361" t="str">
            <v>BOMBA CARACOL 1/4HP  EC - 2S</v>
          </cell>
          <cell r="D2361" t="str">
            <v>UN</v>
          </cell>
          <cell r="F2361">
            <v>0</v>
          </cell>
          <cell r="G2361">
            <v>0</v>
          </cell>
          <cell r="H2361">
            <v>0</v>
          </cell>
          <cell r="J2361" t="str">
            <v>EQUIPOS PRESION Y BOMBAS</v>
          </cell>
        </row>
        <row r="2362">
          <cell r="B2362">
            <v>3113</v>
          </cell>
          <cell r="C2362" t="str">
            <v>BOMBA CARACOL 1HP   EC - 210 - S</v>
          </cell>
          <cell r="D2362" t="str">
            <v>UN</v>
          </cell>
          <cell r="F2362">
            <v>0</v>
          </cell>
          <cell r="G2362">
            <v>0</v>
          </cell>
          <cell r="H2362">
            <v>0</v>
          </cell>
          <cell r="J2362" t="str">
            <v>EQUIPOS PRESION Y BOMBAS</v>
          </cell>
        </row>
        <row r="2363">
          <cell r="B2363">
            <v>3114</v>
          </cell>
          <cell r="C2363" t="str">
            <v>BOMBA CARACOL 2HP   EC - 220 - S</v>
          </cell>
          <cell r="D2363" t="str">
            <v>UN</v>
          </cell>
          <cell r="F2363">
            <v>0</v>
          </cell>
          <cell r="G2363">
            <v>0</v>
          </cell>
          <cell r="H2363">
            <v>0</v>
          </cell>
          <cell r="J2363" t="str">
            <v>EQUIPOS PRESION Y BOMBAS</v>
          </cell>
        </row>
        <row r="2364">
          <cell r="B2364">
            <v>3115</v>
          </cell>
          <cell r="C2364" t="str">
            <v>BOMBA AUTOCEBANTE 6.5 HP</v>
          </cell>
          <cell r="D2364" t="str">
            <v>UN</v>
          </cell>
          <cell r="F2364">
            <v>0</v>
          </cell>
          <cell r="G2364">
            <v>0</v>
          </cell>
          <cell r="H2364">
            <v>0</v>
          </cell>
          <cell r="J2364" t="str">
            <v>EQUIPOS PRESION Y BOMBAS</v>
          </cell>
        </row>
        <row r="2365">
          <cell r="B2365">
            <v>3116</v>
          </cell>
          <cell r="C2365" t="str">
            <v>BOMBA AUTOCEBANTE 16HP</v>
          </cell>
          <cell r="D2365" t="str">
            <v>UN</v>
          </cell>
          <cell r="F2365">
            <v>0</v>
          </cell>
          <cell r="G2365">
            <v>0</v>
          </cell>
          <cell r="H2365">
            <v>0</v>
          </cell>
          <cell r="J2365" t="str">
            <v>EQUIPOS PRESION Y BOMBAS</v>
          </cell>
        </row>
        <row r="2366">
          <cell r="B2366">
            <v>3117</v>
          </cell>
          <cell r="C2366" t="str">
            <v>BOMBA AUTOCEBANTE DIESEL 11.0 HP</v>
          </cell>
          <cell r="D2366" t="str">
            <v>UN</v>
          </cell>
          <cell r="F2366">
            <v>0</v>
          </cell>
          <cell r="G2366">
            <v>0</v>
          </cell>
          <cell r="H2366">
            <v>0</v>
          </cell>
          <cell r="J2366" t="str">
            <v>EQUIPOS PRESION Y BOMBAS</v>
          </cell>
        </row>
        <row r="2367">
          <cell r="B2367">
            <v>3118</v>
          </cell>
          <cell r="C2367" t="str">
            <v>BOMBA ALTA PRESION 5HP</v>
          </cell>
          <cell r="D2367" t="str">
            <v>UN</v>
          </cell>
          <cell r="F2367">
            <v>0</v>
          </cell>
          <cell r="G2367">
            <v>0</v>
          </cell>
          <cell r="H2367">
            <v>0</v>
          </cell>
          <cell r="J2367" t="str">
            <v>EQUIPOS PRESION Y BOMBAS</v>
          </cell>
        </row>
        <row r="2368">
          <cell r="B2368">
            <v>3119</v>
          </cell>
          <cell r="C2368" t="str">
            <v>BOMBA ALTA PRESION 6.6HP</v>
          </cell>
          <cell r="D2368" t="str">
            <v>UN</v>
          </cell>
          <cell r="F2368">
            <v>0</v>
          </cell>
          <cell r="G2368">
            <v>0</v>
          </cell>
          <cell r="H2368">
            <v>0</v>
          </cell>
          <cell r="J2368" t="str">
            <v>EQUIPOS PRESION Y BOMBAS</v>
          </cell>
        </row>
        <row r="2369">
          <cell r="B2369">
            <v>3120</v>
          </cell>
          <cell r="C2369" t="str">
            <v>BOMBA ALTA PRESION 7.5HP</v>
          </cell>
          <cell r="D2369" t="str">
            <v>UN</v>
          </cell>
          <cell r="E2369">
            <v>43602</v>
          </cell>
          <cell r="F2369">
            <v>1378151.26</v>
          </cell>
          <cell r="G2369">
            <v>0.19</v>
          </cell>
          <cell r="H2369">
            <v>1640000</v>
          </cell>
          <cell r="I2369" t="str">
            <v>6555555555 - IDRD - MENOR VALOR   DE COTIZACIONES</v>
          </cell>
          <cell r="J2369" t="str">
            <v>EQUIPOS PRESION Y BOMBAS</v>
          </cell>
        </row>
        <row r="2370">
          <cell r="B2370">
            <v>3122</v>
          </cell>
          <cell r="C2370" t="str">
            <v>BOMBA ALTA PRESION 10HP (suministro + transporte)</v>
          </cell>
          <cell r="D2370" t="str">
            <v>UN</v>
          </cell>
          <cell r="E2370">
            <v>44101</v>
          </cell>
          <cell r="F2370">
            <v>2266837.8199999998</v>
          </cell>
          <cell r="G2370">
            <v>0.19</v>
          </cell>
          <cell r="H2370">
            <v>2697537.01</v>
          </cell>
          <cell r="I2370" t="str">
            <v>860061089 - IDRD - PROYECCIÒN</v>
          </cell>
          <cell r="J2370" t="str">
            <v>EQUIPOS PRESION Y BOMBAS</v>
          </cell>
        </row>
        <row r="2371">
          <cell r="B2371">
            <v>3124</v>
          </cell>
          <cell r="C2371" t="str">
            <v>HI-PRESS ½HP</v>
          </cell>
          <cell r="D2371" t="str">
            <v>UN</v>
          </cell>
          <cell r="F2371">
            <v>0</v>
          </cell>
          <cell r="G2371">
            <v>0</v>
          </cell>
          <cell r="H2371">
            <v>0</v>
          </cell>
          <cell r="J2371" t="str">
            <v>EQUIPOS PRESION Y BOMBAS</v>
          </cell>
        </row>
        <row r="2372">
          <cell r="B2372">
            <v>3125</v>
          </cell>
          <cell r="C2372" t="str">
            <v>HI-PRESS 3/4HP</v>
          </cell>
          <cell r="D2372" t="str">
            <v>UN</v>
          </cell>
          <cell r="F2372">
            <v>0</v>
          </cell>
          <cell r="G2372">
            <v>0</v>
          </cell>
          <cell r="H2372">
            <v>0</v>
          </cell>
          <cell r="J2372" t="str">
            <v>EQUIPOS PRESION Y BOMBAS</v>
          </cell>
        </row>
        <row r="2373">
          <cell r="B2373">
            <v>3129</v>
          </cell>
          <cell r="C2373" t="str">
            <v>HI-PRESS 2HP</v>
          </cell>
          <cell r="D2373" t="str">
            <v>UN</v>
          </cell>
          <cell r="F2373">
            <v>0</v>
          </cell>
          <cell r="G2373">
            <v>0</v>
          </cell>
          <cell r="H2373">
            <v>0</v>
          </cell>
          <cell r="J2373" t="str">
            <v>EQUIPOS PRESION Y BOMBAS</v>
          </cell>
        </row>
        <row r="2374">
          <cell r="B2374">
            <v>3130</v>
          </cell>
          <cell r="C2374" t="str">
            <v>HI-PRESS 3HP</v>
          </cell>
          <cell r="D2374" t="str">
            <v>UN</v>
          </cell>
          <cell r="F2374">
            <v>0</v>
          </cell>
          <cell r="G2374">
            <v>0</v>
          </cell>
          <cell r="H2374">
            <v>0</v>
          </cell>
          <cell r="J2374" t="str">
            <v>EQUIPOS PRESION Y BOMBAS</v>
          </cell>
        </row>
        <row r="2375">
          <cell r="B2375">
            <v>3132</v>
          </cell>
          <cell r="C2375" t="str">
            <v>HI-PRESS 3.6HP</v>
          </cell>
          <cell r="D2375" t="str">
            <v>UN</v>
          </cell>
          <cell r="F2375">
            <v>0</v>
          </cell>
          <cell r="G2375">
            <v>0</v>
          </cell>
          <cell r="H2375">
            <v>0</v>
          </cell>
          <cell r="J2375" t="str">
            <v>EQUIPOS PRESION Y BOMBAS</v>
          </cell>
        </row>
        <row r="2376">
          <cell r="B2376">
            <v>3134</v>
          </cell>
          <cell r="C2376" t="str">
            <v>HI-PRESS 5HP</v>
          </cell>
          <cell r="D2376" t="str">
            <v>UN</v>
          </cell>
          <cell r="F2376">
            <v>0</v>
          </cell>
          <cell r="G2376">
            <v>0</v>
          </cell>
          <cell r="H2376">
            <v>0</v>
          </cell>
          <cell r="J2376" t="str">
            <v>EQUIPOS PRESION Y BOMBAS</v>
          </cell>
        </row>
        <row r="2377">
          <cell r="B2377">
            <v>3135</v>
          </cell>
          <cell r="C2377" t="str">
            <v>HI-PRESS 6.6HP</v>
          </cell>
          <cell r="D2377" t="str">
            <v>UN</v>
          </cell>
          <cell r="F2377">
            <v>0</v>
          </cell>
          <cell r="G2377">
            <v>0</v>
          </cell>
          <cell r="H2377">
            <v>0</v>
          </cell>
          <cell r="J2377" t="str">
            <v>EQUIPOS PRESION Y BOMBAS</v>
          </cell>
        </row>
        <row r="2378">
          <cell r="B2378">
            <v>3136</v>
          </cell>
          <cell r="C2378" t="str">
            <v>GRANITO NAT.JASPE 305x305x10</v>
          </cell>
          <cell r="D2378" t="str">
            <v>M2</v>
          </cell>
          <cell r="F2378">
            <v>0</v>
          </cell>
          <cell r="G2378">
            <v>0</v>
          </cell>
          <cell r="H2378">
            <v>0</v>
          </cell>
          <cell r="J2378" t="str">
            <v>Enchapes y Pisos</v>
          </cell>
        </row>
        <row r="2379">
          <cell r="B2379">
            <v>3137</v>
          </cell>
          <cell r="C2379" t="str">
            <v>GRANITO NAT.JASPE (PLACAS A MEDIDA E=20mm)NAL</v>
          </cell>
          <cell r="D2379" t="str">
            <v>M2</v>
          </cell>
          <cell r="F2379">
            <v>0</v>
          </cell>
          <cell r="G2379">
            <v>0</v>
          </cell>
          <cell r="H2379">
            <v>0</v>
          </cell>
          <cell r="J2379" t="str">
            <v>Enchapes y Pisos</v>
          </cell>
        </row>
        <row r="2380">
          <cell r="B2380">
            <v>3138</v>
          </cell>
          <cell r="C2380" t="str">
            <v>GRANITO NAT.GIALLO S. FRANCISCO 305x305x20</v>
          </cell>
          <cell r="D2380" t="str">
            <v>M2</v>
          </cell>
          <cell r="F2380">
            <v>0</v>
          </cell>
          <cell r="G2380">
            <v>0</v>
          </cell>
          <cell r="H2380">
            <v>0</v>
          </cell>
          <cell r="J2380" t="str">
            <v>Enchapes y Pisos</v>
          </cell>
        </row>
        <row r="2381">
          <cell r="B2381">
            <v>3139</v>
          </cell>
          <cell r="C2381" t="str">
            <v>GRANITO NAT.GOLDEN CREAM</v>
          </cell>
          <cell r="D2381" t="str">
            <v>M2</v>
          </cell>
          <cell r="F2381">
            <v>0</v>
          </cell>
          <cell r="G2381">
            <v>0</v>
          </cell>
          <cell r="H2381">
            <v>0</v>
          </cell>
          <cell r="J2381" t="str">
            <v>Enchapes y Pisos</v>
          </cell>
        </row>
        <row r="2382">
          <cell r="B2382">
            <v>3140</v>
          </cell>
          <cell r="C2382" t="str">
            <v>GRANITO NAT.GRIS GUAYANA 305x305x 10</v>
          </cell>
          <cell r="D2382" t="str">
            <v>M2</v>
          </cell>
          <cell r="F2382">
            <v>0</v>
          </cell>
          <cell r="G2382">
            <v>0</v>
          </cell>
          <cell r="H2382">
            <v>0</v>
          </cell>
          <cell r="J2382" t="str">
            <v>Enchapes y Pisos</v>
          </cell>
        </row>
        <row r="2383">
          <cell r="B2383">
            <v>3141</v>
          </cell>
          <cell r="C2383" t="str">
            <v>GRANITO NAT.GRIS GUAYANA CUADREADO</v>
          </cell>
          <cell r="D2383" t="str">
            <v>M2</v>
          </cell>
          <cell r="F2383">
            <v>0</v>
          </cell>
          <cell r="G2383">
            <v>0</v>
          </cell>
          <cell r="H2383">
            <v>0</v>
          </cell>
          <cell r="J2383" t="str">
            <v>Enchapes y Pisos</v>
          </cell>
        </row>
        <row r="2384">
          <cell r="B2384">
            <v>3142</v>
          </cell>
          <cell r="C2384" t="str">
            <v>GRANITO NAT.NEGRO ABSOLUTO 305x305x10</v>
          </cell>
          <cell r="D2384" t="str">
            <v>M2</v>
          </cell>
          <cell r="F2384">
            <v>0</v>
          </cell>
          <cell r="G2384">
            <v>0</v>
          </cell>
          <cell r="H2384">
            <v>0</v>
          </cell>
          <cell r="J2384" t="str">
            <v>Enchapes y Pisos</v>
          </cell>
        </row>
        <row r="2385">
          <cell r="B2385">
            <v>3143</v>
          </cell>
          <cell r="C2385" t="str">
            <v>GRANITO NAT.NEGRO ABSOLUTO (A MEDIDAS x20)</v>
          </cell>
          <cell r="D2385" t="str">
            <v>M2</v>
          </cell>
          <cell r="F2385">
            <v>0</v>
          </cell>
          <cell r="G2385">
            <v>0</v>
          </cell>
          <cell r="H2385">
            <v>0</v>
          </cell>
          <cell r="J2385" t="str">
            <v>Enchapes y Pisos</v>
          </cell>
        </row>
        <row r="2386">
          <cell r="B2386">
            <v>3144</v>
          </cell>
          <cell r="C2386" t="str">
            <v>GRANITO NAT.ROJO GUAYANA 305x305x10</v>
          </cell>
          <cell r="D2386" t="str">
            <v>M2</v>
          </cell>
          <cell r="F2386">
            <v>0</v>
          </cell>
          <cell r="G2386">
            <v>0</v>
          </cell>
          <cell r="H2386">
            <v>0</v>
          </cell>
          <cell r="J2386" t="str">
            <v>Enchapes y Pisos</v>
          </cell>
        </row>
        <row r="2387">
          <cell r="B2387">
            <v>3145</v>
          </cell>
          <cell r="C2387" t="str">
            <v>GRANITO NAT.ROJO GUAYANA (PLACAS A MEDIDA x20)</v>
          </cell>
          <cell r="D2387" t="str">
            <v>M2</v>
          </cell>
          <cell r="F2387">
            <v>0</v>
          </cell>
          <cell r="G2387">
            <v>0</v>
          </cell>
          <cell r="H2387">
            <v>0</v>
          </cell>
          <cell r="J2387" t="str">
            <v>Enchapes y Pisos</v>
          </cell>
        </row>
        <row r="2388">
          <cell r="B2388">
            <v>3146</v>
          </cell>
          <cell r="C2388" t="str">
            <v>GRANITO NAT.ROSA PORRINO 305x305x10</v>
          </cell>
          <cell r="D2388" t="str">
            <v>M2</v>
          </cell>
          <cell r="F2388">
            <v>0</v>
          </cell>
          <cell r="G2388">
            <v>0</v>
          </cell>
          <cell r="H2388">
            <v>0</v>
          </cell>
          <cell r="J2388" t="str">
            <v>Enchapes y Pisos</v>
          </cell>
        </row>
        <row r="2389">
          <cell r="B2389">
            <v>3147</v>
          </cell>
          <cell r="C2389" t="str">
            <v>GRANITO NAT.ROSA PORRINO (PLACAS A MEDIDAx20)</v>
          </cell>
          <cell r="D2389" t="str">
            <v>M2</v>
          </cell>
          <cell r="F2389">
            <v>0</v>
          </cell>
          <cell r="G2389">
            <v>0</v>
          </cell>
          <cell r="H2389">
            <v>0</v>
          </cell>
          <cell r="J2389" t="str">
            <v>Enchapes y Pisos</v>
          </cell>
        </row>
        <row r="2390">
          <cell r="B2390">
            <v>3148</v>
          </cell>
          <cell r="C2390" t="str">
            <v>GRANITO NAT.VERDE UBATUBA (305x305x20)</v>
          </cell>
          <cell r="D2390" t="str">
            <v>M2</v>
          </cell>
          <cell r="F2390">
            <v>0</v>
          </cell>
          <cell r="G2390">
            <v>0</v>
          </cell>
          <cell r="H2390">
            <v>0</v>
          </cell>
          <cell r="J2390" t="str">
            <v>Enchapes y Pisos</v>
          </cell>
        </row>
        <row r="2391">
          <cell r="B2391">
            <v>3149</v>
          </cell>
          <cell r="C2391" t="str">
            <v>GRANITO NAT.VERDE UBATUBA</v>
          </cell>
          <cell r="D2391" t="str">
            <v>M2</v>
          </cell>
          <cell r="F2391">
            <v>0</v>
          </cell>
          <cell r="G2391">
            <v>0</v>
          </cell>
          <cell r="H2391">
            <v>0</v>
          </cell>
          <cell r="J2391" t="str">
            <v>Enchapes y Pisos</v>
          </cell>
        </row>
        <row r="2392">
          <cell r="B2392">
            <v>3151</v>
          </cell>
          <cell r="C2392" t="str">
            <v>MARMOL CAFE PINTA (305x305x10)</v>
          </cell>
          <cell r="D2392" t="str">
            <v>M2</v>
          </cell>
          <cell r="F2392">
            <v>0</v>
          </cell>
          <cell r="G2392">
            <v>0</v>
          </cell>
          <cell r="H2392">
            <v>0</v>
          </cell>
          <cell r="J2392" t="str">
            <v>Enchapes y Pisos</v>
          </cell>
        </row>
        <row r="2393">
          <cell r="B2393">
            <v>3152</v>
          </cell>
          <cell r="C2393" t="str">
            <v>MARMOL CAFE PINTA (ZOCALO 305x73x10)</v>
          </cell>
          <cell r="D2393" t="str">
            <v>UN</v>
          </cell>
          <cell r="F2393">
            <v>0</v>
          </cell>
          <cell r="G2393">
            <v>0</v>
          </cell>
          <cell r="H2393">
            <v>0</v>
          </cell>
          <cell r="J2393" t="str">
            <v>Enchapes y Pisos</v>
          </cell>
        </row>
        <row r="2394">
          <cell r="B2394">
            <v>3153</v>
          </cell>
          <cell r="C2394" t="str">
            <v>MARMOL CAFE PINTA PLACAS</v>
          </cell>
          <cell r="D2394" t="str">
            <v>M2</v>
          </cell>
          <cell r="F2394">
            <v>0</v>
          </cell>
          <cell r="G2394">
            <v>0</v>
          </cell>
          <cell r="H2394">
            <v>0</v>
          </cell>
          <cell r="J2394" t="str">
            <v>ENCHAPES,PISOS,ALFOMBRAS,PAPEL</v>
          </cell>
        </row>
        <row r="2395">
          <cell r="B2395">
            <v>3154</v>
          </cell>
          <cell r="C2395" t="str">
            <v>MARMOL GRIS RIO CLARO (305x305x10)</v>
          </cell>
          <cell r="D2395" t="str">
            <v>M2</v>
          </cell>
          <cell r="F2395">
            <v>0</v>
          </cell>
          <cell r="G2395">
            <v>0</v>
          </cell>
          <cell r="H2395">
            <v>0</v>
          </cell>
          <cell r="J2395" t="str">
            <v>ENCHAPES,PISOS,ALFOMBRAS,PAPEL</v>
          </cell>
        </row>
        <row r="2396">
          <cell r="B2396">
            <v>3155</v>
          </cell>
          <cell r="C2396" t="str">
            <v>MARMOL GRIS RIO CLARO (ZOCALO 305x73x10)</v>
          </cell>
          <cell r="D2396" t="str">
            <v>UN</v>
          </cell>
          <cell r="F2396">
            <v>0</v>
          </cell>
          <cell r="G2396">
            <v>0</v>
          </cell>
          <cell r="H2396">
            <v>0</v>
          </cell>
          <cell r="J2396" t="str">
            <v>ENCHAPES,PISOS,ALFOMBRAS,PAPEL</v>
          </cell>
        </row>
        <row r="2397">
          <cell r="B2397">
            <v>3156</v>
          </cell>
          <cell r="C2397" t="str">
            <v>MARMOL GRIS PERLA PLACAS</v>
          </cell>
          <cell r="D2397" t="str">
            <v>M2</v>
          </cell>
          <cell r="F2397">
            <v>0</v>
          </cell>
          <cell r="G2397">
            <v>0</v>
          </cell>
          <cell r="H2397">
            <v>0</v>
          </cell>
          <cell r="J2397" t="str">
            <v>ENCHAPES,PISOS,ALFOMBRAS,PAPEL</v>
          </cell>
        </row>
        <row r="2398">
          <cell r="B2398">
            <v>3157</v>
          </cell>
          <cell r="C2398" t="str">
            <v>MARMOL NEGRO CARACOL (305x305x10)</v>
          </cell>
          <cell r="D2398" t="str">
            <v>M2</v>
          </cell>
          <cell r="F2398">
            <v>0</v>
          </cell>
          <cell r="G2398">
            <v>0</v>
          </cell>
          <cell r="H2398">
            <v>0</v>
          </cell>
          <cell r="J2398" t="str">
            <v>ENCHAPES,PISOS,ALFOMBRAS,PAPEL</v>
          </cell>
        </row>
        <row r="2399">
          <cell r="B2399">
            <v>3158</v>
          </cell>
          <cell r="C2399" t="str">
            <v>MARMOL NEGRO CARACOL (ZOCALO 305x73x10)</v>
          </cell>
          <cell r="D2399" t="str">
            <v>UN</v>
          </cell>
          <cell r="F2399">
            <v>0</v>
          </cell>
          <cell r="G2399">
            <v>0</v>
          </cell>
          <cell r="H2399">
            <v>0</v>
          </cell>
          <cell r="J2399" t="str">
            <v>ENCHAPES,PISOS,ALFOMBRAS,PAPEL</v>
          </cell>
        </row>
        <row r="2400">
          <cell r="B2400">
            <v>3159</v>
          </cell>
          <cell r="C2400" t="str">
            <v>MARMOL NEGRO CARACOL PLACAS</v>
          </cell>
          <cell r="D2400" t="str">
            <v>M2</v>
          </cell>
          <cell r="F2400">
            <v>0</v>
          </cell>
          <cell r="G2400">
            <v>0</v>
          </cell>
          <cell r="H2400">
            <v>0</v>
          </cell>
          <cell r="J2400" t="str">
            <v>ENCHAPES,PISOS,ALFOMBRAS,PAPEL</v>
          </cell>
        </row>
        <row r="2401">
          <cell r="B2401">
            <v>3160</v>
          </cell>
          <cell r="C2401" t="str">
            <v>MARMOL VERDE SALTAN (305x305x10)</v>
          </cell>
          <cell r="D2401" t="str">
            <v>M2</v>
          </cell>
          <cell r="F2401">
            <v>0</v>
          </cell>
          <cell r="G2401">
            <v>0</v>
          </cell>
          <cell r="H2401">
            <v>0</v>
          </cell>
          <cell r="J2401" t="str">
            <v>ENCHAPES,PISOS,ALFOMBRAS,PAPEL</v>
          </cell>
        </row>
        <row r="2402">
          <cell r="B2402">
            <v>3161</v>
          </cell>
          <cell r="C2402" t="str">
            <v>TABLETA GRES GRIEGA SAHARA EXTRA 9x9  ALFA</v>
          </cell>
          <cell r="D2402" t="str">
            <v>M2</v>
          </cell>
          <cell r="F2402">
            <v>0</v>
          </cell>
          <cell r="G2402">
            <v>0</v>
          </cell>
          <cell r="H2402">
            <v>0</v>
          </cell>
          <cell r="J2402" t="str">
            <v>Pisos</v>
          </cell>
        </row>
        <row r="2403">
          <cell r="B2403">
            <v>3162</v>
          </cell>
          <cell r="C2403" t="str">
            <v>TABLETA GRES EGIPCIA ROJA 10x10  ALFA</v>
          </cell>
          <cell r="D2403" t="str">
            <v>M2</v>
          </cell>
          <cell r="F2403">
            <v>0</v>
          </cell>
          <cell r="G2403">
            <v>0</v>
          </cell>
          <cell r="H2403">
            <v>0</v>
          </cell>
          <cell r="J2403" t="str">
            <v>Pisos</v>
          </cell>
        </row>
        <row r="2404">
          <cell r="B2404">
            <v>3163</v>
          </cell>
          <cell r="C2404" t="str">
            <v>MARMOL TRAVERT.VILLA DE LEYVA (305x305x10)</v>
          </cell>
          <cell r="D2404" t="str">
            <v>M2</v>
          </cell>
          <cell r="F2404">
            <v>0</v>
          </cell>
          <cell r="G2404">
            <v>0</v>
          </cell>
          <cell r="H2404">
            <v>0</v>
          </cell>
          <cell r="J2404" t="str">
            <v>ENCHAPES,PISOS,ALFOMBRAS,PAPEL</v>
          </cell>
        </row>
        <row r="2405">
          <cell r="B2405">
            <v>3164</v>
          </cell>
          <cell r="C2405" t="str">
            <v>MARMOL TRAVERT.VILLA DE LEYVA (ZOCALO 305x73x10)</v>
          </cell>
          <cell r="D2405" t="str">
            <v>UN</v>
          </cell>
          <cell r="F2405">
            <v>0</v>
          </cell>
          <cell r="G2405">
            <v>0</v>
          </cell>
          <cell r="H2405">
            <v>0</v>
          </cell>
          <cell r="J2405" t="str">
            <v>ENCHAPES,PISOS,ALFOMBRAS,PAPEL</v>
          </cell>
        </row>
        <row r="2406">
          <cell r="B2406">
            <v>3165</v>
          </cell>
          <cell r="C2406" t="str">
            <v>MARMOL TRAVERT.VILLA DE LEYVA PLACAS</v>
          </cell>
          <cell r="D2406" t="str">
            <v>M2</v>
          </cell>
          <cell r="F2406">
            <v>0</v>
          </cell>
          <cell r="G2406">
            <v>0</v>
          </cell>
          <cell r="H2406">
            <v>0</v>
          </cell>
          <cell r="J2406" t="str">
            <v>ENCHAPES,PISOS,ALFOMBRAS,PAPEL</v>
          </cell>
        </row>
        <row r="2407">
          <cell r="B2407">
            <v>3166</v>
          </cell>
          <cell r="C2407" t="str">
            <v>MARMOL TV.ROMANO  BEIGE (305x305x10)</v>
          </cell>
          <cell r="D2407" t="str">
            <v>M2</v>
          </cell>
          <cell r="F2407">
            <v>0</v>
          </cell>
          <cell r="G2407">
            <v>0</v>
          </cell>
          <cell r="H2407">
            <v>0</v>
          </cell>
          <cell r="J2407" t="str">
            <v>ENCHAPES,PISOS,ALFOMBRAS,PAPEL</v>
          </cell>
        </row>
        <row r="2408">
          <cell r="B2408">
            <v>3167</v>
          </cell>
          <cell r="C2408" t="str">
            <v>MARMOL CREMO TOSCANO (305x305x10)</v>
          </cell>
          <cell r="D2408" t="str">
            <v>M2</v>
          </cell>
          <cell r="F2408">
            <v>0</v>
          </cell>
          <cell r="G2408">
            <v>0</v>
          </cell>
          <cell r="H2408">
            <v>0</v>
          </cell>
          <cell r="J2408" t="str">
            <v>ENCHAPES,PISOS,ALFOMBRAS,PAPEL</v>
          </cell>
        </row>
        <row r="2409">
          <cell r="B2409">
            <v>3168</v>
          </cell>
          <cell r="C2409" t="str">
            <v>TABLETA GRES ARAGONESA ROJA TERRANOVA 16,4x8,2  AL</v>
          </cell>
          <cell r="D2409" t="str">
            <v>M2</v>
          </cell>
          <cell r="F2409">
            <v>0</v>
          </cell>
          <cell r="G2409">
            <v>0</v>
          </cell>
          <cell r="H2409">
            <v>0</v>
          </cell>
          <cell r="J2409" t="str">
            <v>Pisos</v>
          </cell>
        </row>
        <row r="2410">
          <cell r="B2410">
            <v>3169</v>
          </cell>
          <cell r="C2410" t="str">
            <v>OFICIAL CARPINTERIA EN OBRA SIN/PREST.</v>
          </cell>
          <cell r="D2410" t="str">
            <v>JRN</v>
          </cell>
          <cell r="E2410">
            <v>43837</v>
          </cell>
          <cell r="F2410">
            <v>59983</v>
          </cell>
          <cell r="G2410">
            <v>0</v>
          </cell>
          <cell r="H2410">
            <v>59983</v>
          </cell>
          <cell r="I2410" t="str">
            <v>860.061.099.1 - IDRD</v>
          </cell>
          <cell r="J2410" t="str">
            <v>SUELDOS Y JORNALES</v>
          </cell>
        </row>
        <row r="2411">
          <cell r="B2411">
            <v>3170</v>
          </cell>
          <cell r="C2411" t="str">
            <v>MARMOL BOTTICINO FLORITO (305x305x10)</v>
          </cell>
          <cell r="D2411" t="str">
            <v>M2</v>
          </cell>
          <cell r="F2411">
            <v>0</v>
          </cell>
          <cell r="G2411">
            <v>0</v>
          </cell>
          <cell r="H2411">
            <v>0</v>
          </cell>
          <cell r="J2411" t="str">
            <v>Enchapes y Pisos</v>
          </cell>
        </row>
        <row r="2412">
          <cell r="B2412">
            <v>3171</v>
          </cell>
          <cell r="C2412" t="str">
            <v>MARMOL BOTTICINO CLASICO CUADREADO</v>
          </cell>
          <cell r="D2412" t="str">
            <v>M2</v>
          </cell>
          <cell r="F2412">
            <v>0</v>
          </cell>
          <cell r="G2412">
            <v>0</v>
          </cell>
          <cell r="H2412">
            <v>0</v>
          </cell>
          <cell r="J2412" t="str">
            <v>Enchapes y Pisos</v>
          </cell>
        </row>
        <row r="2413">
          <cell r="B2413">
            <v>3172</v>
          </cell>
          <cell r="C2413" t="str">
            <v>MARMOL BOTTICINO CREMO PLACAS</v>
          </cell>
          <cell r="D2413" t="str">
            <v>M2</v>
          </cell>
          <cell r="F2413">
            <v>0</v>
          </cell>
          <cell r="G2413">
            <v>0</v>
          </cell>
          <cell r="H2413">
            <v>0</v>
          </cell>
          <cell r="J2413" t="str">
            <v>Enchapes y Pisos</v>
          </cell>
        </row>
        <row r="2414">
          <cell r="B2414">
            <v>3173</v>
          </cell>
          <cell r="C2414" t="str">
            <v>MARMOL BOTTICINO CLASICO (305x305x20)</v>
          </cell>
          <cell r="D2414" t="str">
            <v>M2</v>
          </cell>
          <cell r="F2414">
            <v>0</v>
          </cell>
          <cell r="G2414">
            <v>0</v>
          </cell>
          <cell r="H2414">
            <v>0</v>
          </cell>
          <cell r="J2414" t="str">
            <v>Enchapes y Pisos</v>
          </cell>
        </row>
        <row r="2415">
          <cell r="B2415">
            <v>3174</v>
          </cell>
          <cell r="C2415" t="str">
            <v>MARMOL CREMA MARFIL BEIGE (305x305x10)</v>
          </cell>
          <cell r="D2415" t="str">
            <v>M2</v>
          </cell>
          <cell r="F2415">
            <v>0</v>
          </cell>
          <cell r="G2415">
            <v>0</v>
          </cell>
          <cell r="H2415">
            <v>0</v>
          </cell>
          <cell r="J2415" t="str">
            <v>ENCHAPES,PISOS,ALFOMBRAS,PAPEL</v>
          </cell>
        </row>
        <row r="2416">
          <cell r="B2416">
            <v>3175</v>
          </cell>
          <cell r="C2416" t="str">
            <v>MARMOL CREMA MARFIL BEIGE (153x305x20)</v>
          </cell>
          <cell r="D2416" t="str">
            <v>M2</v>
          </cell>
          <cell r="F2416">
            <v>0</v>
          </cell>
          <cell r="G2416">
            <v>0</v>
          </cell>
          <cell r="H2416">
            <v>0</v>
          </cell>
          <cell r="J2416" t="str">
            <v>ENCHAPES,PISOS,ALFOMBRAS,PAPEL</v>
          </cell>
        </row>
        <row r="2417">
          <cell r="B2417">
            <v>3176</v>
          </cell>
          <cell r="C2417" t="str">
            <v>MARMOL CREMA MARFIL BEIGE PLACAS</v>
          </cell>
          <cell r="D2417" t="str">
            <v>M2</v>
          </cell>
          <cell r="F2417">
            <v>0</v>
          </cell>
          <cell r="G2417">
            <v>0</v>
          </cell>
          <cell r="H2417">
            <v>0</v>
          </cell>
          <cell r="J2417" t="str">
            <v>ENCHAPES,PISOS,ALFOMBRAS,PAPEL</v>
          </cell>
        </row>
        <row r="2418">
          <cell r="B2418">
            <v>3177</v>
          </cell>
          <cell r="C2418" t="str">
            <v>MARMOL CREMA MARFIL BEIGE (305x610x20)</v>
          </cell>
          <cell r="D2418" t="str">
            <v>M2</v>
          </cell>
          <cell r="F2418">
            <v>0</v>
          </cell>
          <cell r="G2418">
            <v>0</v>
          </cell>
          <cell r="H2418">
            <v>0</v>
          </cell>
          <cell r="J2418" t="str">
            <v>ENCHAPES,PISOS,ALFOMBRAS,PAPEL</v>
          </cell>
        </row>
        <row r="2419">
          <cell r="B2419">
            <v>3178</v>
          </cell>
          <cell r="C2419" t="str">
            <v>MARMOL MULATA CAMPIÑA (305x305x10)</v>
          </cell>
          <cell r="D2419" t="str">
            <v>M2</v>
          </cell>
          <cell r="F2419">
            <v>0</v>
          </cell>
          <cell r="G2419">
            <v>0</v>
          </cell>
          <cell r="H2419">
            <v>0</v>
          </cell>
          <cell r="J2419" t="str">
            <v>ENCHAPES,PISOS,ALFOMBRAS,PAPEL</v>
          </cell>
        </row>
        <row r="2420">
          <cell r="B2420">
            <v>3179</v>
          </cell>
          <cell r="C2420" t="str">
            <v>MARMOL MULATA CAMPIÑA PLACAS</v>
          </cell>
          <cell r="D2420" t="str">
            <v>M2</v>
          </cell>
          <cell r="F2420">
            <v>0</v>
          </cell>
          <cell r="G2420">
            <v>0</v>
          </cell>
          <cell r="H2420">
            <v>0</v>
          </cell>
          <cell r="J2420" t="str">
            <v>ENCHAPES,PISOS,ALFOMBRAS,PAPEL</v>
          </cell>
        </row>
        <row r="2421">
          <cell r="B2421">
            <v>3180</v>
          </cell>
          <cell r="C2421" t="str">
            <v>RUSTIPLAST CLARO/ DOS MANOS</v>
          </cell>
          <cell r="D2421" t="str">
            <v>M2</v>
          </cell>
          <cell r="F2421">
            <v>0</v>
          </cell>
          <cell r="G2421">
            <v>0</v>
          </cell>
          <cell r="H2421">
            <v>0</v>
          </cell>
          <cell r="J2421" t="str">
            <v>PINTURAS</v>
          </cell>
        </row>
        <row r="2422">
          <cell r="B2422">
            <v>3181</v>
          </cell>
          <cell r="C2422" t="str">
            <v>CORNISA MEDIACANA ATENAS</v>
          </cell>
          <cell r="D2422" t="str">
            <v>ML</v>
          </cell>
          <cell r="E2422">
            <v>44160</v>
          </cell>
          <cell r="F2422">
            <v>8453.7800000000007</v>
          </cell>
          <cell r="G2422">
            <v>0.19</v>
          </cell>
          <cell r="H2422">
            <v>10060</v>
          </cell>
          <cell r="I2422" t="str">
            <v>66665555555 - IDRD - MEDIA ARITMETICA DE COTIZACIONES</v>
          </cell>
          <cell r="J2422" t="str">
            <v>YESO</v>
          </cell>
        </row>
        <row r="2423">
          <cell r="B2423">
            <v>3182</v>
          </cell>
          <cell r="C2423" t="str">
            <v>CORNISA DECORADA</v>
          </cell>
          <cell r="D2423" t="str">
            <v>ML</v>
          </cell>
          <cell r="F2423">
            <v>0</v>
          </cell>
          <cell r="G2423">
            <v>0</v>
          </cell>
          <cell r="H2423">
            <v>0</v>
          </cell>
          <cell r="J2423" t="str">
            <v>YESO</v>
          </cell>
        </row>
        <row r="2424">
          <cell r="B2424">
            <v>3183</v>
          </cell>
          <cell r="C2424" t="str">
            <v>CORNISA PECHO DE PALOMA</v>
          </cell>
          <cell r="D2424" t="str">
            <v>ML</v>
          </cell>
          <cell r="F2424">
            <v>0</v>
          </cell>
          <cell r="G2424">
            <v>0</v>
          </cell>
          <cell r="H2424">
            <v>0</v>
          </cell>
          <cell r="J2424" t="str">
            <v>YESO</v>
          </cell>
        </row>
        <row r="2425">
          <cell r="B2425">
            <v>3184</v>
          </cell>
          <cell r="C2425" t="str">
            <v>PIGMENTO ACRILICO</v>
          </cell>
          <cell r="D2425" t="str">
            <v>GLN</v>
          </cell>
          <cell r="F2425">
            <v>0</v>
          </cell>
          <cell r="G2425">
            <v>0</v>
          </cell>
          <cell r="H2425">
            <v>0</v>
          </cell>
          <cell r="J2425" t="str">
            <v>PINTURAS</v>
          </cell>
        </row>
        <row r="2426">
          <cell r="B2426">
            <v>3186</v>
          </cell>
          <cell r="C2426" t="str">
            <v>EMULSION ASFALTICA  -SIKA- 3.5 Kg</v>
          </cell>
          <cell r="D2426" t="str">
            <v>UNI</v>
          </cell>
          <cell r="E2426">
            <v>44305</v>
          </cell>
          <cell r="F2426">
            <v>22407.57</v>
          </cell>
          <cell r="G2426">
            <v>0.19</v>
          </cell>
          <cell r="H2426">
            <v>26665.01</v>
          </cell>
          <cell r="I2426" t="str">
            <v>8956232 - IDRD - MEDIA ARMONICA COTIZACIONES</v>
          </cell>
          <cell r="J2426" t="str">
            <v>IMPERMEABILIZANTES</v>
          </cell>
        </row>
        <row r="2427">
          <cell r="B2427">
            <v>3187</v>
          </cell>
          <cell r="C2427" t="str">
            <v>CUBIERTA SANDWICH ICOPOR ALUZINC cal.28</v>
          </cell>
          <cell r="D2427" t="str">
            <v>M2</v>
          </cell>
          <cell r="F2427">
            <v>0</v>
          </cell>
          <cell r="G2427">
            <v>0</v>
          </cell>
          <cell r="H2427">
            <v>0</v>
          </cell>
          <cell r="J2427" t="str">
            <v>CUBIERTAS</v>
          </cell>
        </row>
        <row r="2428">
          <cell r="B2428">
            <v>3188</v>
          </cell>
          <cell r="C2428" t="str">
            <v>CONCRETO PROFESIONAL ANTIBACTERIANO GC 3500psi</v>
          </cell>
          <cell r="D2428" t="str">
            <v>M3</v>
          </cell>
          <cell r="F2428">
            <v>0</v>
          </cell>
          <cell r="G2428">
            <v>0</v>
          </cell>
          <cell r="H2428">
            <v>0</v>
          </cell>
          <cell r="J2428" t="str">
            <v>CONCRETOS</v>
          </cell>
        </row>
        <row r="2429">
          <cell r="B2429">
            <v>3189</v>
          </cell>
          <cell r="C2429" t="str">
            <v>BAQUETON Y ESQUINERAS APLICADO</v>
          </cell>
          <cell r="D2429" t="str">
            <v>ML</v>
          </cell>
          <cell r="F2429">
            <v>0</v>
          </cell>
          <cell r="G2429">
            <v>0</v>
          </cell>
          <cell r="H2429">
            <v>0</v>
          </cell>
          <cell r="J2429" t="str">
            <v>YESO</v>
          </cell>
        </row>
        <row r="2430">
          <cell r="B2430">
            <v>3191</v>
          </cell>
          <cell r="C2430" t="str">
            <v>MEDALLON EN YESO MD3</v>
          </cell>
          <cell r="D2430" t="str">
            <v>UN</v>
          </cell>
          <cell r="F2430">
            <v>0</v>
          </cell>
          <cell r="G2430">
            <v>0</v>
          </cell>
          <cell r="H2430">
            <v>0</v>
          </cell>
          <cell r="J2430" t="str">
            <v>YESO</v>
          </cell>
        </row>
        <row r="2431">
          <cell r="B2431">
            <v>3192</v>
          </cell>
          <cell r="C2431" t="str">
            <v>CONCRETO PROFESIONAL AUTOCOMPACTANTE GC 4000psi</v>
          </cell>
          <cell r="D2431" t="str">
            <v>M3</v>
          </cell>
          <cell r="F2431">
            <v>0</v>
          </cell>
          <cell r="G2431">
            <v>0</v>
          </cell>
          <cell r="H2431">
            <v>0</v>
          </cell>
          <cell r="J2431" t="str">
            <v>CONCRETOS</v>
          </cell>
        </row>
        <row r="2432">
          <cell r="B2432">
            <v>3193</v>
          </cell>
          <cell r="C2432" t="str">
            <v>MORTERO SECO CONVENCIONAL 50</v>
          </cell>
          <cell r="D2432" t="str">
            <v>KG</v>
          </cell>
          <cell r="F2432">
            <v>0</v>
          </cell>
          <cell r="G2432">
            <v>0</v>
          </cell>
          <cell r="H2432">
            <v>0</v>
          </cell>
          <cell r="J2432" t="str">
            <v>MORTEROS</v>
          </cell>
        </row>
        <row r="2433">
          <cell r="B2433">
            <v>3194</v>
          </cell>
          <cell r="C2433" t="str">
            <v>RELLENO FLUIDO 30  BASE PAVIMENTO</v>
          </cell>
          <cell r="D2433" t="str">
            <v>M3</v>
          </cell>
          <cell r="F2433">
            <v>0</v>
          </cell>
          <cell r="G2433">
            <v>0</v>
          </cell>
          <cell r="H2433">
            <v>0</v>
          </cell>
          <cell r="J2433" t="str">
            <v>AGREGADOS CONCRETOS Y MORTEROS</v>
          </cell>
        </row>
        <row r="2434">
          <cell r="B2434">
            <v>3195</v>
          </cell>
          <cell r="C2434" t="str">
            <v>YESO PIRAMIDE</v>
          </cell>
          <cell r="D2434" t="str">
            <v>BTO</v>
          </cell>
          <cell r="F2434">
            <v>0</v>
          </cell>
          <cell r="G2434">
            <v>0</v>
          </cell>
          <cell r="H2434">
            <v>0</v>
          </cell>
          <cell r="J2434" t="str">
            <v>AGREGADOS CONCRETOS Y MORTEROS</v>
          </cell>
        </row>
        <row r="2435">
          <cell r="B2435">
            <v>3196</v>
          </cell>
          <cell r="C2435" t="str">
            <v>IMPERMEABILIZACION COMPLETA</v>
          </cell>
          <cell r="D2435" t="str">
            <v>M2</v>
          </cell>
          <cell r="F2435">
            <v>0</v>
          </cell>
          <cell r="G2435">
            <v>0</v>
          </cell>
          <cell r="H2435">
            <v>0</v>
          </cell>
          <cell r="J2435" t="str">
            <v>IMPERMEABIL.,ADITIVOS,QUIMICOS</v>
          </cell>
        </row>
        <row r="2436">
          <cell r="B2436">
            <v>3198</v>
          </cell>
          <cell r="C2436" t="str">
            <v>PINACOLOR    /IMPERCOLOR</v>
          </cell>
          <cell r="D2436" t="str">
            <v>GLN</v>
          </cell>
          <cell r="F2436">
            <v>0</v>
          </cell>
          <cell r="G2436">
            <v>0</v>
          </cell>
          <cell r="H2436">
            <v>0</v>
          </cell>
          <cell r="J2436" t="str">
            <v>PINTURAS</v>
          </cell>
        </row>
        <row r="2437">
          <cell r="B2437">
            <v>3200</v>
          </cell>
          <cell r="C2437" t="str">
            <v>CONCRETO PROFESIONAL DURACREP GC 3500psi</v>
          </cell>
          <cell r="D2437" t="str">
            <v>M3</v>
          </cell>
          <cell r="F2437">
            <v>0</v>
          </cell>
          <cell r="G2437">
            <v>0</v>
          </cell>
          <cell r="H2437">
            <v>0</v>
          </cell>
          <cell r="J2437" t="str">
            <v>CONCRETOS</v>
          </cell>
        </row>
        <row r="2438">
          <cell r="B2438">
            <v>3201</v>
          </cell>
          <cell r="C2438" t="str">
            <v>INTERRUPTOR SENC+TOMA AMERIC. VOLARE</v>
          </cell>
          <cell r="D2438" t="str">
            <v>UN</v>
          </cell>
          <cell r="F2438">
            <v>0</v>
          </cell>
          <cell r="G2438">
            <v>0</v>
          </cell>
          <cell r="H2438">
            <v>0</v>
          </cell>
          <cell r="J2438" t="str">
            <v>APARATOS ELECTRICOS</v>
          </cell>
        </row>
        <row r="2439">
          <cell r="B2439">
            <v>3202</v>
          </cell>
          <cell r="C2439" t="str">
            <v>INTERRUPTOR SENC CONMUTABLE VOLARE</v>
          </cell>
          <cell r="D2439" t="str">
            <v>UN</v>
          </cell>
          <cell r="F2439">
            <v>0</v>
          </cell>
          <cell r="G2439">
            <v>0</v>
          </cell>
          <cell r="H2439">
            <v>0</v>
          </cell>
          <cell r="J2439" t="str">
            <v>APARATOS ELECTRICOS</v>
          </cell>
        </row>
        <row r="2440">
          <cell r="B2440">
            <v>3203</v>
          </cell>
          <cell r="C2440" t="str">
            <v>BOTON TIMBRE VOLARE</v>
          </cell>
          <cell r="D2440" t="str">
            <v>UN</v>
          </cell>
          <cell r="F2440">
            <v>0</v>
          </cell>
          <cell r="G2440">
            <v>0</v>
          </cell>
          <cell r="H2440">
            <v>0</v>
          </cell>
          <cell r="J2440" t="str">
            <v>APARATOS ELECTRICOS</v>
          </cell>
        </row>
        <row r="2441">
          <cell r="B2441">
            <v>3204</v>
          </cell>
          <cell r="C2441" t="str">
            <v>BOTON TEMPORIZADOR VOLARE</v>
          </cell>
          <cell r="D2441" t="str">
            <v>UN</v>
          </cell>
          <cell r="F2441">
            <v>0</v>
          </cell>
          <cell r="G2441">
            <v>0</v>
          </cell>
          <cell r="H2441">
            <v>0</v>
          </cell>
          <cell r="J2441" t="str">
            <v>APARATOS ELECTRICOS</v>
          </cell>
        </row>
        <row r="2442">
          <cell r="B2442">
            <v>3205</v>
          </cell>
          <cell r="C2442" t="str">
            <v>TOMA AMERICANA POLARIZADA VOLARE</v>
          </cell>
          <cell r="D2442" t="str">
            <v>UN</v>
          </cell>
          <cell r="F2442">
            <v>0</v>
          </cell>
          <cell r="G2442">
            <v>0</v>
          </cell>
          <cell r="H2442">
            <v>0</v>
          </cell>
          <cell r="J2442" t="str">
            <v>APARATOS ELECTRICOS</v>
          </cell>
        </row>
        <row r="2443">
          <cell r="B2443">
            <v>3206</v>
          </cell>
          <cell r="C2443" t="str">
            <v>TECHOS EN DRY-WALL  M2</v>
          </cell>
          <cell r="D2443" t="str">
            <v>M2</v>
          </cell>
          <cell r="F2443">
            <v>0</v>
          </cell>
          <cell r="G2443">
            <v>0</v>
          </cell>
          <cell r="H2443">
            <v>0</v>
          </cell>
          <cell r="J2443" t="str">
            <v>YESO</v>
          </cell>
        </row>
        <row r="2444">
          <cell r="B2444">
            <v>3207</v>
          </cell>
          <cell r="C2444" t="str">
            <v>TOMA AMERICANA CON POLO A TIERRA ABITARE</v>
          </cell>
          <cell r="D2444" t="str">
            <v>UN</v>
          </cell>
          <cell r="F2444">
            <v>0</v>
          </cell>
          <cell r="G2444">
            <v>0</v>
          </cell>
          <cell r="H2444">
            <v>0</v>
          </cell>
          <cell r="J2444" t="str">
            <v>APARATOS ELECTRICOS</v>
          </cell>
        </row>
        <row r="2445">
          <cell r="B2445">
            <v>3208</v>
          </cell>
          <cell r="C2445" t="str">
            <v>TOMA TELEF COLOMBIANA VOLARE</v>
          </cell>
          <cell r="D2445" t="str">
            <v>UN</v>
          </cell>
          <cell r="F2445">
            <v>0</v>
          </cell>
          <cell r="G2445">
            <v>0</v>
          </cell>
          <cell r="H2445">
            <v>0</v>
          </cell>
          <cell r="J2445" t="str">
            <v>APARATOS ELECTRICOS</v>
          </cell>
        </row>
        <row r="2446">
          <cell r="B2446">
            <v>3209</v>
          </cell>
          <cell r="C2446" t="str">
            <v>PINAKRIL</v>
          </cell>
          <cell r="D2446" t="str">
            <v>GLN</v>
          </cell>
          <cell r="F2446">
            <v>0</v>
          </cell>
          <cell r="G2446">
            <v>0</v>
          </cell>
          <cell r="H2446">
            <v>0</v>
          </cell>
          <cell r="J2446" t="str">
            <v>PINTURAS</v>
          </cell>
        </row>
        <row r="2447">
          <cell r="B2447">
            <v>3210</v>
          </cell>
          <cell r="C2447" t="str">
            <v>ZUMBADOR 110V  VOLARE</v>
          </cell>
          <cell r="D2447" t="str">
            <v>UN</v>
          </cell>
          <cell r="F2447">
            <v>0</v>
          </cell>
          <cell r="G2447">
            <v>0</v>
          </cell>
          <cell r="H2447">
            <v>0</v>
          </cell>
          <cell r="J2447" t="str">
            <v>APARATOS ELECTRICOS</v>
          </cell>
        </row>
        <row r="2448">
          <cell r="B2448">
            <v>3211</v>
          </cell>
          <cell r="C2448" t="str">
            <v>DIMMER 500 W - 110V  VOLARE</v>
          </cell>
          <cell r="D2448" t="str">
            <v>UN</v>
          </cell>
          <cell r="F2448">
            <v>0</v>
          </cell>
          <cell r="G2448">
            <v>0</v>
          </cell>
          <cell r="H2448">
            <v>0</v>
          </cell>
          <cell r="J2448" t="str">
            <v>APARATOS ELECTRICOS</v>
          </cell>
        </row>
        <row r="2449">
          <cell r="B2449">
            <v>3213</v>
          </cell>
          <cell r="C2449" t="str">
            <v>INTERRUPTOR SENC CON LUZ PILOTO VOLARE</v>
          </cell>
          <cell r="D2449" t="str">
            <v>UN</v>
          </cell>
          <cell r="F2449">
            <v>0</v>
          </cell>
          <cell r="G2449">
            <v>0</v>
          </cell>
          <cell r="H2449">
            <v>0</v>
          </cell>
          <cell r="J2449" t="str">
            <v>APARATOS ELECTRICOS</v>
          </cell>
        </row>
        <row r="2450">
          <cell r="B2450">
            <v>3214</v>
          </cell>
          <cell r="C2450" t="str">
            <v>TAPA PLASTICA GRIS PLOMO  VOLARE</v>
          </cell>
          <cell r="D2450" t="str">
            <v>UN</v>
          </cell>
          <cell r="F2450">
            <v>0</v>
          </cell>
          <cell r="G2450">
            <v>0</v>
          </cell>
          <cell r="H2450">
            <v>0</v>
          </cell>
          <cell r="J2450" t="str">
            <v>APARATOS ELECTRICOS</v>
          </cell>
        </row>
        <row r="2451">
          <cell r="B2451">
            <v>3215</v>
          </cell>
          <cell r="C2451" t="str">
            <v>BOTON TIMBRE 800 PARA PISOS</v>
          </cell>
          <cell r="D2451" t="str">
            <v>UN</v>
          </cell>
          <cell r="F2451">
            <v>0</v>
          </cell>
          <cell r="G2451">
            <v>0</v>
          </cell>
          <cell r="H2451">
            <v>0</v>
          </cell>
          <cell r="J2451" t="str">
            <v>APARATOS ELECTRICOS</v>
          </cell>
        </row>
        <row r="2452">
          <cell r="B2452">
            <v>3216</v>
          </cell>
          <cell r="C2452" t="str">
            <v>TOMA SENCILLA AMERICANA 800 PARA PISOS</v>
          </cell>
          <cell r="D2452" t="str">
            <v>UN</v>
          </cell>
          <cell r="F2452">
            <v>0</v>
          </cell>
          <cell r="G2452">
            <v>0</v>
          </cell>
          <cell r="H2452">
            <v>0</v>
          </cell>
          <cell r="J2452" t="str">
            <v>APARATOS ELECTRICOS</v>
          </cell>
        </row>
        <row r="2453">
          <cell r="B2453">
            <v>3217</v>
          </cell>
          <cell r="C2453" t="str">
            <v>TOMA TELEF COLOMBIANA 800 PARA PISOS</v>
          </cell>
          <cell r="D2453" t="str">
            <v>UN</v>
          </cell>
          <cell r="F2453">
            <v>0</v>
          </cell>
          <cell r="G2453">
            <v>0</v>
          </cell>
          <cell r="H2453">
            <v>0</v>
          </cell>
          <cell r="J2453" t="str">
            <v>APARATOS ELECTRICOS</v>
          </cell>
        </row>
        <row r="2454">
          <cell r="B2454">
            <v>3218</v>
          </cell>
          <cell r="C2454" t="str">
            <v>TOMA TELEF AMERICANA 2 HILOS 800 P/ PISOS</v>
          </cell>
          <cell r="D2454" t="str">
            <v>UN</v>
          </cell>
          <cell r="F2454">
            <v>0</v>
          </cell>
          <cell r="G2454">
            <v>0</v>
          </cell>
          <cell r="H2454">
            <v>0</v>
          </cell>
          <cell r="J2454" t="str">
            <v>APARATOS ELECTRICOS</v>
          </cell>
        </row>
        <row r="2455">
          <cell r="B2455">
            <v>3232</v>
          </cell>
          <cell r="C2455" t="str">
            <v>EQUIPO DE COMPACTACION CANGURO WACKER</v>
          </cell>
          <cell r="D2455" t="str">
            <v>MES</v>
          </cell>
          <cell r="E2455">
            <v>43655</v>
          </cell>
          <cell r="F2455">
            <v>950000</v>
          </cell>
          <cell r="G2455">
            <v>0.19</v>
          </cell>
          <cell r="H2455">
            <v>1130500</v>
          </cell>
          <cell r="I2455" t="str">
            <v>555555555555 - IDRD - MEDIANA DE COTIZACIONES</v>
          </cell>
          <cell r="J2455" t="str">
            <v>EQUIPOS DE COMPACTACION</v>
          </cell>
        </row>
        <row r="2456">
          <cell r="B2456">
            <v>3233</v>
          </cell>
          <cell r="C2456" t="str">
            <v>COMPRESOR DE 185 CFM</v>
          </cell>
          <cell r="D2456" t="str">
            <v>DD</v>
          </cell>
          <cell r="E2456">
            <v>44274</v>
          </cell>
          <cell r="F2456">
            <v>346574.79</v>
          </cell>
          <cell r="G2456">
            <v>0.19</v>
          </cell>
          <cell r="H2456">
            <v>412424</v>
          </cell>
          <cell r="I2456" t="str">
            <v>8956232 - IDRD - MEDIA ARMONICA COTIZACIONES</v>
          </cell>
          <cell r="J2456" t="str">
            <v>EQUIPOS DE AIRE</v>
          </cell>
        </row>
        <row r="2457">
          <cell r="B2457">
            <v>3235</v>
          </cell>
          <cell r="C2457" t="str">
            <v>COMPRESOR DE 750 CPM S/C</v>
          </cell>
          <cell r="D2457" t="str">
            <v>MES</v>
          </cell>
          <cell r="F2457">
            <v>0</v>
          </cell>
          <cell r="G2457">
            <v>0</v>
          </cell>
          <cell r="H2457">
            <v>0</v>
          </cell>
          <cell r="J2457" t="str">
            <v>EQUIPOS DE AIRE</v>
          </cell>
        </row>
        <row r="2458">
          <cell r="B2458">
            <v>3237</v>
          </cell>
          <cell r="C2458" t="str">
            <v>VIBROCOMPACTADORA ELECTRICA(RANA)40X70CM</v>
          </cell>
          <cell r="D2458" t="str">
            <v>DD</v>
          </cell>
          <cell r="F2458">
            <v>0</v>
          </cell>
          <cell r="G2458">
            <v>0</v>
          </cell>
          <cell r="H2458">
            <v>0</v>
          </cell>
          <cell r="J2458" t="str">
            <v>EQUIPO ALQUILER Y MAQUINARIA</v>
          </cell>
        </row>
        <row r="2459">
          <cell r="B2459">
            <v>3238</v>
          </cell>
          <cell r="C2459" t="str">
            <v>VIBROCOMPACTADORA ELECTRICA (RANA)40X70CM</v>
          </cell>
          <cell r="D2459" t="str">
            <v>MES</v>
          </cell>
          <cell r="F2459">
            <v>0</v>
          </cell>
          <cell r="G2459">
            <v>0</v>
          </cell>
          <cell r="H2459">
            <v>0</v>
          </cell>
          <cell r="J2459" t="str">
            <v>EQUIPO ALQUILER Y MAQUINARIA</v>
          </cell>
        </row>
        <row r="2460">
          <cell r="B2460">
            <v>3239</v>
          </cell>
          <cell r="C2460" t="str">
            <v>CORTADORA CONCRETO SIN DISCO</v>
          </cell>
          <cell r="D2460" t="str">
            <v>DD</v>
          </cell>
          <cell r="F2460">
            <v>0</v>
          </cell>
          <cell r="G2460">
            <v>0</v>
          </cell>
          <cell r="H2460">
            <v>0</v>
          </cell>
          <cell r="J2460" t="str">
            <v>EQUIPO ALQUILER Y MAQUINARIA</v>
          </cell>
        </row>
        <row r="2461">
          <cell r="B2461">
            <v>3240</v>
          </cell>
          <cell r="C2461" t="str">
            <v>CORTADORA CONCRETO SIN DISCO</v>
          </cell>
          <cell r="D2461" t="str">
            <v>MES</v>
          </cell>
          <cell r="F2461">
            <v>0</v>
          </cell>
          <cell r="G2461">
            <v>0</v>
          </cell>
          <cell r="H2461">
            <v>0</v>
          </cell>
          <cell r="J2461" t="str">
            <v>EQUIPO ALQUILER Y MAQUINARIA</v>
          </cell>
        </row>
        <row r="2462">
          <cell r="B2462">
            <v>3241</v>
          </cell>
          <cell r="C2462" t="str">
            <v>PULIDORA MANUAL SIN DISCO 9"</v>
          </cell>
          <cell r="D2462" t="str">
            <v>DD</v>
          </cell>
          <cell r="E2462">
            <v>44343</v>
          </cell>
          <cell r="F2462">
            <v>17063.03</v>
          </cell>
          <cell r="G2462">
            <v>0.19</v>
          </cell>
          <cell r="H2462">
            <v>20305.009999999998</v>
          </cell>
          <cell r="I2462" t="str">
            <v>66665555555 - IDRD - MEDIA ARITMETICA DE COTIZACIONES</v>
          </cell>
          <cell r="J2462" t="str">
            <v>EQUIPO ALQUILER Y MAQUINARIA</v>
          </cell>
        </row>
        <row r="2463">
          <cell r="B2463">
            <v>3242</v>
          </cell>
          <cell r="C2463" t="str">
            <v>PULIDORA MANUAL SIN DISCO</v>
          </cell>
          <cell r="D2463" t="str">
            <v>MES</v>
          </cell>
          <cell r="F2463">
            <v>0</v>
          </cell>
          <cell r="G2463">
            <v>0</v>
          </cell>
          <cell r="H2463">
            <v>0</v>
          </cell>
          <cell r="J2463" t="str">
            <v>EQUIPO ALQUILER Y MAQUINARIA</v>
          </cell>
        </row>
        <row r="2464">
          <cell r="B2464">
            <v>3243</v>
          </cell>
          <cell r="C2464" t="str">
            <v>TALADRO ROTOPERCUTOR HASTA 3/4" SIN</v>
          </cell>
          <cell r="D2464" t="str">
            <v>DD</v>
          </cell>
          <cell r="E2464">
            <v>43843</v>
          </cell>
          <cell r="F2464">
            <v>32222.69</v>
          </cell>
          <cell r="G2464">
            <v>0.19</v>
          </cell>
          <cell r="H2464">
            <v>38345</v>
          </cell>
          <cell r="I2464" t="str">
            <v>860061089 - IDRD - PROYECCIÒN</v>
          </cell>
          <cell r="J2464" t="str">
            <v>EQUIPO ALQUILER Y MAQUINARIA</v>
          </cell>
        </row>
        <row r="2465">
          <cell r="B2465">
            <v>3244</v>
          </cell>
          <cell r="C2465" t="str">
            <v>TALADRO ROTOPERCUTOR HASTA 3/4" SIN</v>
          </cell>
          <cell r="D2465" t="str">
            <v>MES</v>
          </cell>
          <cell r="F2465">
            <v>0</v>
          </cell>
          <cell r="G2465">
            <v>0</v>
          </cell>
          <cell r="H2465">
            <v>0</v>
          </cell>
          <cell r="J2465" t="str">
            <v>EQUIPO ALQUILER Y MAQUINARIA</v>
          </cell>
        </row>
        <row r="2466">
          <cell r="B2466">
            <v>3245</v>
          </cell>
          <cell r="C2466" t="str">
            <v>ESCALERA EXTENSIBLE EN ALUMINIO DE 3.5 A 7 m</v>
          </cell>
          <cell r="D2466" t="str">
            <v>DD</v>
          </cell>
          <cell r="F2466">
            <v>0</v>
          </cell>
          <cell r="G2466">
            <v>0</v>
          </cell>
          <cell r="H2466">
            <v>0</v>
          </cell>
          <cell r="J2466" t="str">
            <v>EQUIPO ALQUILER Y MAQUINARIA</v>
          </cell>
        </row>
        <row r="2467">
          <cell r="B2467">
            <v>3246</v>
          </cell>
          <cell r="C2467" t="str">
            <v>VIBRO DYNAPAC 2.5 TONELADAS</v>
          </cell>
          <cell r="D2467" t="str">
            <v>HR</v>
          </cell>
          <cell r="F2467">
            <v>0</v>
          </cell>
          <cell r="G2467">
            <v>0</v>
          </cell>
          <cell r="H2467">
            <v>0</v>
          </cell>
          <cell r="J2467" t="str">
            <v>EQUIPOS DE COMPACTACION</v>
          </cell>
        </row>
        <row r="2468">
          <cell r="B2468">
            <v>3247</v>
          </cell>
          <cell r="C2468" t="str">
            <v>VIBRO DYNAPAC 2.5 TONELADAS</v>
          </cell>
          <cell r="D2468" t="str">
            <v>MES</v>
          </cell>
          <cell r="F2468">
            <v>0</v>
          </cell>
          <cell r="G2468">
            <v>0</v>
          </cell>
          <cell r="H2468">
            <v>0</v>
          </cell>
          <cell r="J2468" t="str">
            <v>EQUIPOS DE COMPACTACION</v>
          </cell>
        </row>
        <row r="2469">
          <cell r="B2469">
            <v>3248</v>
          </cell>
          <cell r="C2469" t="str">
            <v>VIBROCOMPACT.DOBLE RODILLO 3 TON (OPER+COMB)</v>
          </cell>
          <cell r="D2469" t="str">
            <v>HR</v>
          </cell>
          <cell r="E2469">
            <v>44343</v>
          </cell>
          <cell r="F2469">
            <v>41341.18</v>
          </cell>
          <cell r="G2469">
            <v>0.19</v>
          </cell>
          <cell r="H2469">
            <v>49196</v>
          </cell>
          <cell r="I2469" t="str">
            <v>66665555555 - IDRD - MEDIA ARITMETICA DE COTIZACIONES</v>
          </cell>
          <cell r="J2469" t="str">
            <v>EQUIPOS DE COMPACTACION</v>
          </cell>
        </row>
        <row r="2470">
          <cell r="B2470">
            <v>3250</v>
          </cell>
          <cell r="C2470" t="str">
            <v>VIBRO REX 7 TONELADAS</v>
          </cell>
          <cell r="D2470" t="str">
            <v>DD</v>
          </cell>
          <cell r="F2470">
            <v>0</v>
          </cell>
          <cell r="G2470">
            <v>0</v>
          </cell>
          <cell r="H2470">
            <v>0</v>
          </cell>
          <cell r="J2470" t="str">
            <v>EQUIPOS DE COMPACTACION</v>
          </cell>
        </row>
        <row r="2471">
          <cell r="B2471">
            <v>3251</v>
          </cell>
          <cell r="C2471" t="str">
            <v>MARTILLO ROTATORIO SDS MAX COMBINADO (D25404 SDS PLUS 4.8 1/8PULG-GR:4.9KG</v>
          </cell>
          <cell r="D2471" t="str">
            <v>DD</v>
          </cell>
          <cell r="E2471">
            <v>43851</v>
          </cell>
          <cell r="F2471">
            <v>33287.4</v>
          </cell>
          <cell r="G2471">
            <v>0.19</v>
          </cell>
          <cell r="H2471">
            <v>39612.01</v>
          </cell>
          <cell r="I2471" t="str">
            <v>8956232 - IDRD - MEDIA ARMONICA COTIZACIONES</v>
          </cell>
          <cell r="J2471" t="str">
            <v>EQUIPOS DE AIRE</v>
          </cell>
        </row>
        <row r="2472">
          <cell r="B2472">
            <v>3252</v>
          </cell>
          <cell r="C2472" t="str">
            <v>MARTILLO ROMPEDOR</v>
          </cell>
          <cell r="D2472" t="str">
            <v>DD</v>
          </cell>
          <cell r="F2472">
            <v>0</v>
          </cell>
          <cell r="G2472">
            <v>0</v>
          </cell>
          <cell r="H2472">
            <v>0</v>
          </cell>
          <cell r="J2472" t="str">
            <v>EQUIPOS DE AIRE</v>
          </cell>
        </row>
        <row r="2473">
          <cell r="B2473">
            <v>3253</v>
          </cell>
          <cell r="C2473" t="str">
            <v>EXCAVADORA  - Hyundai 200(Oper+Comb)Oruga</v>
          </cell>
          <cell r="D2473" t="str">
            <v>HR</v>
          </cell>
          <cell r="E2473">
            <v>44251</v>
          </cell>
          <cell r="F2473">
            <v>114590.76</v>
          </cell>
          <cell r="G2473">
            <v>0.19</v>
          </cell>
          <cell r="H2473">
            <v>136363</v>
          </cell>
          <cell r="I2473" t="str">
            <v>8956232 - IDRD - MEDIA ARMONICA COTIZACIONES</v>
          </cell>
          <cell r="J2473" t="str">
            <v>EQUIPOS DE EXCAVACION</v>
          </cell>
        </row>
        <row r="2474">
          <cell r="B2474">
            <v>3255</v>
          </cell>
          <cell r="C2474" t="str">
            <v>MINICARGADOR BOBCAT(OPER+COMB)</v>
          </cell>
          <cell r="D2474" t="str">
            <v>DD</v>
          </cell>
          <cell r="E2474">
            <v>43542</v>
          </cell>
          <cell r="F2474">
            <v>355893.28</v>
          </cell>
          <cell r="G2474">
            <v>0.19</v>
          </cell>
          <cell r="H2474">
            <v>423513</v>
          </cell>
          <cell r="I2474" t="str">
            <v>8956232 - IDRD - MEDIA ARMONICA COTIZACIONES</v>
          </cell>
          <cell r="J2474" t="str">
            <v>EQUIPOS DE EXCAVACION</v>
          </cell>
        </row>
        <row r="2475">
          <cell r="B2475">
            <v>3256</v>
          </cell>
          <cell r="C2475" t="str">
            <v>MONTACARGAS 3.5 TON (OPER+COMB) CERTIFICADO</v>
          </cell>
          <cell r="D2475" t="str">
            <v>HR</v>
          </cell>
          <cell r="E2475">
            <v>44160</v>
          </cell>
          <cell r="F2475">
            <v>46461.35</v>
          </cell>
          <cell r="G2475">
            <v>0.19</v>
          </cell>
          <cell r="H2475">
            <v>55289.01</v>
          </cell>
          <cell r="I2475" t="str">
            <v>66665555555 - IDRD - MEDIA ARITMETICA DE COTIZACIONES</v>
          </cell>
          <cell r="J2475" t="str">
            <v>EQUIPO ALQUILER Y MAQUINARIA</v>
          </cell>
        </row>
        <row r="2476">
          <cell r="B2476">
            <v>3257</v>
          </cell>
          <cell r="C2476" t="str">
            <v>ESTUFA MIXTA 4 pts. 6000               CHLLG</v>
          </cell>
          <cell r="D2476" t="str">
            <v>UN</v>
          </cell>
          <cell r="F2476">
            <v>0</v>
          </cell>
          <cell r="G2476">
            <v>0</v>
          </cell>
          <cell r="H2476">
            <v>0</v>
          </cell>
          <cell r="J2476" t="str">
            <v>Estufas</v>
          </cell>
        </row>
        <row r="2477">
          <cell r="B2477">
            <v>3258</v>
          </cell>
          <cell r="C2477" t="str">
            <v>ESTUFA GAS 4pts. Classic                 CHLLG</v>
          </cell>
          <cell r="D2477" t="str">
            <v>UN</v>
          </cell>
          <cell r="F2477">
            <v>0</v>
          </cell>
          <cell r="G2477">
            <v>0</v>
          </cell>
          <cell r="H2477">
            <v>0</v>
          </cell>
          <cell r="J2477" t="str">
            <v>Estufas</v>
          </cell>
        </row>
        <row r="2478">
          <cell r="B2478">
            <v>3260</v>
          </cell>
          <cell r="C2478" t="str">
            <v>ESTUFA MIXTA 4 pts. enc. e/tronic Classic CHLLG.</v>
          </cell>
          <cell r="D2478" t="str">
            <v>UN</v>
          </cell>
          <cell r="F2478">
            <v>0</v>
          </cell>
          <cell r="G2478">
            <v>0</v>
          </cell>
          <cell r="H2478">
            <v>0</v>
          </cell>
          <cell r="J2478" t="str">
            <v>Estufas</v>
          </cell>
        </row>
        <row r="2479">
          <cell r="B2479">
            <v>3261</v>
          </cell>
          <cell r="C2479" t="str">
            <v>COCINA Int.2.20 Milano                       CHLLG</v>
          </cell>
          <cell r="D2479" t="str">
            <v>UN</v>
          </cell>
          <cell r="F2479">
            <v>0</v>
          </cell>
          <cell r="G2479">
            <v>0</v>
          </cell>
          <cell r="H2479">
            <v>0</v>
          </cell>
          <cell r="J2479" t="str">
            <v>Cocinas Integrales</v>
          </cell>
        </row>
        <row r="2480">
          <cell r="B2480">
            <v>3262</v>
          </cell>
          <cell r="C2480" t="str">
            <v>COCINA Int.1.50 Salento V.I.S.               CHLLG</v>
          </cell>
          <cell r="D2480" t="str">
            <v>UN</v>
          </cell>
          <cell r="F2480">
            <v>0</v>
          </cell>
          <cell r="G2480">
            <v>0</v>
          </cell>
          <cell r="H2480">
            <v>0</v>
          </cell>
          <cell r="J2480" t="str">
            <v>Cocinas Integrales</v>
          </cell>
        </row>
        <row r="2481">
          <cell r="B2481">
            <v>3263</v>
          </cell>
          <cell r="C2481" t="str">
            <v>COCINA Int.1.65 Salento V.I.S.               CHLLG</v>
          </cell>
          <cell r="D2481" t="str">
            <v>UN</v>
          </cell>
          <cell r="F2481">
            <v>0</v>
          </cell>
          <cell r="G2481">
            <v>0</v>
          </cell>
          <cell r="H2481">
            <v>0</v>
          </cell>
          <cell r="J2481" t="str">
            <v>Cocinas Integrales</v>
          </cell>
        </row>
        <row r="2482">
          <cell r="B2482">
            <v>3264</v>
          </cell>
          <cell r="C2482" t="str">
            <v>COCINA Int.1.80 Salento V.I.S.               CHLLG</v>
          </cell>
          <cell r="D2482" t="str">
            <v>UN</v>
          </cell>
          <cell r="F2482">
            <v>0</v>
          </cell>
          <cell r="G2482">
            <v>0</v>
          </cell>
          <cell r="H2482">
            <v>0</v>
          </cell>
          <cell r="J2482" t="str">
            <v>Cocinas Integrales</v>
          </cell>
        </row>
        <row r="2483">
          <cell r="B2483">
            <v>3266</v>
          </cell>
          <cell r="C2483" t="str">
            <v>POCETA V.I.S  CHLLG</v>
          </cell>
          <cell r="D2483" t="str">
            <v>UN</v>
          </cell>
          <cell r="F2483">
            <v>0</v>
          </cell>
          <cell r="G2483">
            <v>0</v>
          </cell>
          <cell r="H2483">
            <v>0</v>
          </cell>
          <cell r="J2483" t="str">
            <v>Lavaplatos, Pocetas,Lavaderos</v>
          </cell>
        </row>
        <row r="2484">
          <cell r="B2484">
            <v>3267</v>
          </cell>
          <cell r="C2484" t="str">
            <v>AYUDANTE CARPINTERIA EN OBRA SIN/PREST.</v>
          </cell>
          <cell r="D2484" t="str">
            <v>JRN</v>
          </cell>
          <cell r="E2484">
            <v>44231</v>
          </cell>
          <cell r="F2484">
            <v>33313</v>
          </cell>
          <cell r="G2484">
            <v>0</v>
          </cell>
          <cell r="H2484">
            <v>33313</v>
          </cell>
          <cell r="I2484" t="str">
            <v>860.061.099.1 - IDRD</v>
          </cell>
          <cell r="J2484" t="str">
            <v>SUELDOS Y JORNALES</v>
          </cell>
        </row>
        <row r="2485">
          <cell r="B2485">
            <v>3269</v>
          </cell>
          <cell r="C2485" t="str">
            <v>OFICIAL INST. ELECTRICAS SIN/PREST.</v>
          </cell>
          <cell r="D2485" t="str">
            <v>JRN</v>
          </cell>
          <cell r="E2485">
            <v>43837</v>
          </cell>
          <cell r="F2485">
            <v>61446</v>
          </cell>
          <cell r="G2485">
            <v>0</v>
          </cell>
          <cell r="H2485">
            <v>61446</v>
          </cell>
          <cell r="I2485" t="str">
            <v>860.061.099.1 - IDRD</v>
          </cell>
          <cell r="J2485" t="str">
            <v>SUELDOS Y JORNALES</v>
          </cell>
        </row>
        <row r="2486">
          <cell r="B2486">
            <v>3272</v>
          </cell>
          <cell r="C2486" t="str">
            <v>METALDECK 2"- Calibre 22 (0.51 mm) 094X6.10 ACESCO</v>
          </cell>
          <cell r="D2486" t="str">
            <v>M2</v>
          </cell>
          <cell r="F2486">
            <v>0</v>
          </cell>
          <cell r="G2486">
            <v>0</v>
          </cell>
          <cell r="H2486">
            <v>0</v>
          </cell>
          <cell r="J2486" t="str">
            <v>ACEROS,HIERROS/MALLAS,CERCHAS</v>
          </cell>
        </row>
        <row r="2487">
          <cell r="B2487">
            <v>3273</v>
          </cell>
          <cell r="C2487" t="str">
            <v>PERFIL P10-12-N</v>
          </cell>
          <cell r="D2487" t="str">
            <v>ML</v>
          </cell>
          <cell r="E2487">
            <v>43843</v>
          </cell>
          <cell r="F2487">
            <v>31208.400000000001</v>
          </cell>
          <cell r="G2487">
            <v>0.19</v>
          </cell>
          <cell r="H2487">
            <v>37138</v>
          </cell>
          <cell r="I2487" t="str">
            <v>860061089 - IDRD - PROYECCIÒN</v>
          </cell>
          <cell r="J2487" t="str">
            <v>CERCHAS,VIGAS, ANG, PERFILES</v>
          </cell>
        </row>
        <row r="2488">
          <cell r="B2488">
            <v>3274</v>
          </cell>
          <cell r="C2488" t="str">
            <v>TEJA CINDU CLIMATIZADA ancho .68</v>
          </cell>
          <cell r="D2488" t="str">
            <v>ML</v>
          </cell>
          <cell r="F2488">
            <v>0</v>
          </cell>
          <cell r="G2488">
            <v>0</v>
          </cell>
          <cell r="H2488">
            <v>0</v>
          </cell>
          <cell r="J2488" t="str">
            <v>CUBIERTAS Y ACCESORIOS</v>
          </cell>
        </row>
        <row r="2489">
          <cell r="B2489">
            <v>3275</v>
          </cell>
          <cell r="C2489" t="str">
            <v>ELEMENTOS DE FIJACION TEJA CINDU</v>
          </cell>
          <cell r="D2489" t="str">
            <v>UN</v>
          </cell>
          <cell r="E2489">
            <v>44160</v>
          </cell>
          <cell r="F2489">
            <v>219.33</v>
          </cell>
          <cell r="G2489">
            <v>0.19</v>
          </cell>
          <cell r="H2489">
            <v>261</v>
          </cell>
          <cell r="I2489" t="str">
            <v>66665555555 - IDRD - MEDIA ARITMETICA DE COTIZACIONES</v>
          </cell>
          <cell r="J2489" t="str">
            <v>CUBIERTAS Y ACCESORIOS</v>
          </cell>
        </row>
        <row r="2490">
          <cell r="B2490">
            <v>3278</v>
          </cell>
          <cell r="C2490" t="str">
            <v>DURMIENTE ABARCO 4mx.(0.04mx0.04m)</v>
          </cell>
          <cell r="D2490" t="str">
            <v>ML</v>
          </cell>
          <cell r="F2490">
            <v>0</v>
          </cell>
          <cell r="G2490">
            <v>0</v>
          </cell>
          <cell r="H2490">
            <v>0</v>
          </cell>
          <cell r="J2490" t="str">
            <v>MADERAS</v>
          </cell>
        </row>
        <row r="2491">
          <cell r="B2491">
            <v>3281</v>
          </cell>
          <cell r="C2491" t="str">
            <v>FLUXOMETRO DE PALANCA</v>
          </cell>
          <cell r="D2491" t="str">
            <v>UN</v>
          </cell>
          <cell r="F2491">
            <v>0</v>
          </cell>
          <cell r="G2491">
            <v>0</v>
          </cell>
          <cell r="H2491">
            <v>0</v>
          </cell>
          <cell r="J2491" t="str">
            <v>GRIFERIAS,APARATOS,ACCESORIOS</v>
          </cell>
        </row>
        <row r="2492">
          <cell r="B2492">
            <v>3282</v>
          </cell>
          <cell r="C2492" t="str">
            <v>CANCHA MULTIPLE RECUBR. SINT. DECOART</v>
          </cell>
          <cell r="D2492" t="str">
            <v>M2</v>
          </cell>
          <cell r="F2492">
            <v>0</v>
          </cell>
          <cell r="G2492">
            <v>0</v>
          </cell>
          <cell r="H2492">
            <v>0</v>
          </cell>
          <cell r="J2492" t="str">
            <v>PAVIMENTOS</v>
          </cell>
        </row>
        <row r="2493">
          <cell r="B2493">
            <v>3283</v>
          </cell>
          <cell r="C2493" t="str">
            <v>CANCHA  MULTIPLE, TORRES</v>
          </cell>
          <cell r="D2493" t="str">
            <v>GL</v>
          </cell>
          <cell r="F2493">
            <v>0</v>
          </cell>
          <cell r="G2493">
            <v>0</v>
          </cell>
          <cell r="H2493">
            <v>0</v>
          </cell>
          <cell r="J2493" t="str">
            <v>PREFABRICADOS METALICOS</v>
          </cell>
        </row>
        <row r="2494">
          <cell r="B2494">
            <v>3284</v>
          </cell>
          <cell r="C2494" t="str">
            <v>CANCHA MULTIPLE ILUMINACION RECREATIVA</v>
          </cell>
          <cell r="D2494" t="str">
            <v>GL</v>
          </cell>
          <cell r="F2494">
            <v>0</v>
          </cell>
          <cell r="G2494">
            <v>0</v>
          </cell>
          <cell r="H2494">
            <v>0</v>
          </cell>
          <cell r="J2494" t="str">
            <v>OTROS PREFABRICADOS</v>
          </cell>
        </row>
        <row r="2495">
          <cell r="B2495">
            <v>3285</v>
          </cell>
          <cell r="C2495" t="str">
            <v>TAZA FLUXOMETRO HANDICAP</v>
          </cell>
          <cell r="D2495" t="str">
            <v>UN</v>
          </cell>
          <cell r="F2495">
            <v>0</v>
          </cell>
          <cell r="G2495">
            <v>0</v>
          </cell>
          <cell r="H2495">
            <v>0</v>
          </cell>
          <cell r="J2495" t="str">
            <v>APARATOS</v>
          </cell>
        </row>
        <row r="2496">
          <cell r="B2496">
            <v>3286</v>
          </cell>
          <cell r="C2496" t="str">
            <v>SANITARIO INFANTIL  CORONA</v>
          </cell>
          <cell r="D2496" t="str">
            <v>UN</v>
          </cell>
          <cell r="F2496">
            <v>0</v>
          </cell>
          <cell r="G2496">
            <v>0</v>
          </cell>
          <cell r="H2496">
            <v>0</v>
          </cell>
          <cell r="J2496" t="str">
            <v>APARATOS</v>
          </cell>
        </row>
        <row r="2497">
          <cell r="B2497">
            <v>3289</v>
          </cell>
          <cell r="C2497" t="str">
            <v>ENTREPISO ICOPOR  5mm</v>
          </cell>
          <cell r="D2497" t="str">
            <v>M2</v>
          </cell>
          <cell r="F2497">
            <v>0</v>
          </cell>
          <cell r="G2497">
            <v>0</v>
          </cell>
          <cell r="H2497">
            <v>0</v>
          </cell>
          <cell r="J2497" t="str">
            <v>PREFABRICADOS</v>
          </cell>
        </row>
        <row r="2498">
          <cell r="B2498">
            <v>3291</v>
          </cell>
          <cell r="C2498" t="str">
            <v>MALLA ELECTROSOLDADA  4.0 x 4.0 mm 6x2.35m M-084</v>
          </cell>
          <cell r="D2498" t="str">
            <v>UN</v>
          </cell>
          <cell r="E2498">
            <v>44339</v>
          </cell>
          <cell r="F2498">
            <v>96751.26</v>
          </cell>
          <cell r="G2498">
            <v>0.19</v>
          </cell>
          <cell r="H2498">
            <v>115134</v>
          </cell>
          <cell r="I2498" t="str">
            <v>66665555555 - IDRD - MEDIA ARITMETICA DE COTIZACIONES</v>
          </cell>
          <cell r="J2498" t="str">
            <v>MALLAS ELECTROSOLDADAS</v>
          </cell>
        </row>
        <row r="2499">
          <cell r="B2499">
            <v>3293</v>
          </cell>
          <cell r="C2499" t="str">
            <v>FLUXOMETRO PALANCA  ORINAL</v>
          </cell>
          <cell r="D2499" t="str">
            <v>UN</v>
          </cell>
          <cell r="E2499">
            <v>44160</v>
          </cell>
          <cell r="F2499">
            <v>452268.07</v>
          </cell>
          <cell r="G2499">
            <v>0.19</v>
          </cell>
          <cell r="H2499">
            <v>538199</v>
          </cell>
          <cell r="I2499" t="str">
            <v>66665555555 - IDRD - MEDIA ARITMETICA DE COTIZACIONES</v>
          </cell>
          <cell r="J2499" t="str">
            <v>GRIFERIAS,APARATOS,ACCESORIOS</v>
          </cell>
        </row>
        <row r="2500">
          <cell r="B2500">
            <v>3301</v>
          </cell>
          <cell r="C2500" t="str">
            <v>PLATINA   3/8" x 1 1/2"</v>
          </cell>
          <cell r="D2500" t="str">
            <v>UN</v>
          </cell>
          <cell r="E2500">
            <v>44160</v>
          </cell>
          <cell r="F2500">
            <v>39853.78</v>
          </cell>
          <cell r="G2500">
            <v>0.19</v>
          </cell>
          <cell r="H2500">
            <v>47426</v>
          </cell>
          <cell r="I2500" t="str">
            <v>66665555555 - IDRD - MEDIA ARITMETICA DE COTIZACIONES</v>
          </cell>
          <cell r="J2500" t="str">
            <v>LAMINAS PLATINAS</v>
          </cell>
        </row>
        <row r="2501">
          <cell r="B2501">
            <v>3302</v>
          </cell>
          <cell r="C2501" t="str">
            <v>LADRILLO PRENSADO MACIZO STA/FE 24.5x12x5.5 Fab.</v>
          </cell>
          <cell r="D2501" t="str">
            <v>UN</v>
          </cell>
          <cell r="F2501">
            <v>0</v>
          </cell>
          <cell r="G2501">
            <v>0</v>
          </cell>
          <cell r="H2501">
            <v>0</v>
          </cell>
          <cell r="J2501" t="str">
            <v>LADRILLO BOGOTA</v>
          </cell>
        </row>
        <row r="2502">
          <cell r="B2502">
            <v>3304</v>
          </cell>
          <cell r="C2502" t="str">
            <v>PORCELANATO ANDORA</v>
          </cell>
          <cell r="D2502" t="str">
            <v>M2</v>
          </cell>
          <cell r="E2502">
            <v>44160</v>
          </cell>
          <cell r="F2502">
            <v>69208.399999999994</v>
          </cell>
          <cell r="G2502">
            <v>0.19</v>
          </cell>
          <cell r="H2502">
            <v>82358</v>
          </cell>
          <cell r="I2502" t="str">
            <v>66665555555 - IDRD - MEDIA ARITMETICA DE COTIZACIONES</v>
          </cell>
          <cell r="J2502" t="str">
            <v>ENCHAPES,PISOS,ALFOMBRAS,PAPEL</v>
          </cell>
        </row>
        <row r="2503">
          <cell r="B2503">
            <v>3305</v>
          </cell>
          <cell r="C2503" t="str">
            <v>BENITIN DE 2.5 TONELADAS</v>
          </cell>
          <cell r="D2503" t="str">
            <v>HR</v>
          </cell>
          <cell r="F2503">
            <v>0</v>
          </cell>
          <cell r="G2503">
            <v>0</v>
          </cell>
          <cell r="H2503">
            <v>0</v>
          </cell>
          <cell r="J2503" t="str">
            <v>EQUIPOS DE COMPACTACION</v>
          </cell>
        </row>
        <row r="2504">
          <cell r="B2504">
            <v>3306</v>
          </cell>
          <cell r="C2504" t="str">
            <v>AYUDANTE INST. ELECTRICAS SIN/ PREST.</v>
          </cell>
          <cell r="D2504" t="str">
            <v>JRN</v>
          </cell>
          <cell r="E2504">
            <v>44231</v>
          </cell>
          <cell r="F2504">
            <v>33615</v>
          </cell>
          <cell r="G2504">
            <v>0</v>
          </cell>
          <cell r="H2504">
            <v>33615</v>
          </cell>
          <cell r="I2504" t="str">
            <v>860.061.099.1 - IDRD</v>
          </cell>
          <cell r="J2504" t="str">
            <v>SUELDOS Y JORNALES</v>
          </cell>
        </row>
        <row r="2505">
          <cell r="B2505">
            <v>3307</v>
          </cell>
          <cell r="C2505" t="str">
            <v>RECARGA CARROTANQUE  DE AGUA</v>
          </cell>
          <cell r="D2505" t="str">
            <v>HR</v>
          </cell>
          <cell r="E2505">
            <v>44273</v>
          </cell>
          <cell r="F2505">
            <v>54545.38</v>
          </cell>
          <cell r="G2505">
            <v>0.19</v>
          </cell>
          <cell r="H2505">
            <v>64909</v>
          </cell>
          <cell r="I2505" t="str">
            <v>8956232 - IDRD - MEDIA ARMONICA COTIZACIONES</v>
          </cell>
          <cell r="J2505" t="str">
            <v>IMPERMEABIL.,ADITIVOS,QUIMICOS</v>
          </cell>
        </row>
        <row r="2506">
          <cell r="B2506">
            <v>3308</v>
          </cell>
          <cell r="C2506" t="str">
            <v>VIBROCOMPACTADOR 2 TON (Oper+Comb)</v>
          </cell>
          <cell r="D2506" t="str">
            <v>HR</v>
          </cell>
          <cell r="E2506">
            <v>44251</v>
          </cell>
          <cell r="F2506">
            <v>31489.1</v>
          </cell>
          <cell r="G2506">
            <v>0.19</v>
          </cell>
          <cell r="H2506">
            <v>37472.03</v>
          </cell>
          <cell r="I2506" t="str">
            <v>8956232 - IDRD - MEDIA ARMONICA COTIZACIONES</v>
          </cell>
          <cell r="J2506" t="str">
            <v>EQUIPOS DE COMPACTACION</v>
          </cell>
        </row>
        <row r="2507">
          <cell r="B2507">
            <v>3309</v>
          </cell>
          <cell r="C2507" t="str">
            <v>Recebo Comun sin transporte</v>
          </cell>
          <cell r="D2507" t="str">
            <v>M3</v>
          </cell>
          <cell r="E2507">
            <v>44365</v>
          </cell>
          <cell r="F2507">
            <v>10564.71</v>
          </cell>
          <cell r="G2507">
            <v>0.19</v>
          </cell>
          <cell r="H2507">
            <v>12572</v>
          </cell>
          <cell r="I2507" t="str">
            <v>666666666252 - IDRD - MEDIA GEOMETRICA COTIZACIONES</v>
          </cell>
          <cell r="J2507" t="str">
            <v>AGREGADOS CONCRETOS Y MORTEROS</v>
          </cell>
        </row>
        <row r="2508">
          <cell r="B2508">
            <v>3312</v>
          </cell>
          <cell r="C2508" t="str">
            <v>RODADURA  1150 (No la Producen)</v>
          </cell>
          <cell r="D2508" t="str">
            <v>M3</v>
          </cell>
          <cell r="F2508">
            <v>0</v>
          </cell>
          <cell r="G2508">
            <v>0</v>
          </cell>
          <cell r="H2508">
            <v>0</v>
          </cell>
          <cell r="J2508" t="str">
            <v>PAVIMENTOS</v>
          </cell>
        </row>
        <row r="2509">
          <cell r="B2509">
            <v>3313</v>
          </cell>
          <cell r="C2509" t="str">
            <v>Rodadura asfaltica tipo  IDRD Suelta (Planta).</v>
          </cell>
          <cell r="D2509" t="str">
            <v>M3</v>
          </cell>
          <cell r="E2509">
            <v>44342</v>
          </cell>
          <cell r="F2509">
            <v>447047.9</v>
          </cell>
          <cell r="G2509">
            <v>0.19</v>
          </cell>
          <cell r="H2509">
            <v>531987</v>
          </cell>
          <cell r="I2509" t="str">
            <v>66665555555 - IDRD - MEDIA ARITMETICA DE COTIZACIONES</v>
          </cell>
          <cell r="J2509" t="str">
            <v>PAVIMENTOS</v>
          </cell>
        </row>
        <row r="2510">
          <cell r="B2510">
            <v>3314</v>
          </cell>
          <cell r="C2510" t="str">
            <v>SEGUETA (18 DIENTES-12")+ MARCO FIJO METALICO 12"</v>
          </cell>
          <cell r="D2510" t="str">
            <v>UN</v>
          </cell>
          <cell r="E2510">
            <v>43843</v>
          </cell>
          <cell r="F2510">
            <v>12487.4</v>
          </cell>
          <cell r="G2510">
            <v>0.19</v>
          </cell>
          <cell r="H2510">
            <v>14860.01</v>
          </cell>
          <cell r="I2510" t="str">
            <v>860061089 - IDRD - PROYECCIÒN</v>
          </cell>
          <cell r="J2510" t="str">
            <v>HERRAMIENTA</v>
          </cell>
        </row>
        <row r="2511">
          <cell r="B2511">
            <v>3315</v>
          </cell>
          <cell r="C2511" t="str">
            <v>HIERRO PR-60 1/2" Figurado</v>
          </cell>
          <cell r="D2511" t="str">
            <v>KG</v>
          </cell>
          <cell r="E2511">
            <v>44341</v>
          </cell>
          <cell r="F2511">
            <v>4251.26</v>
          </cell>
          <cell r="G2511">
            <v>0.19</v>
          </cell>
          <cell r="H2511">
            <v>5059</v>
          </cell>
          <cell r="I2511" t="str">
            <v>8956232 - IDRD - MEDIA ARMONICA COTIZACIONES</v>
          </cell>
          <cell r="J2511" t="str">
            <v>ACEROS Y HIERROS</v>
          </cell>
        </row>
        <row r="2512">
          <cell r="B2512">
            <v>3317</v>
          </cell>
          <cell r="C2512" t="str">
            <v>IMPRIMANTE ASFALTICO CRL1</v>
          </cell>
          <cell r="D2512" t="str">
            <v>M2</v>
          </cell>
          <cell r="E2512">
            <v>44272</v>
          </cell>
          <cell r="F2512">
            <v>1536.76</v>
          </cell>
          <cell r="G2512">
            <v>0.19</v>
          </cell>
          <cell r="H2512">
            <v>1828.74</v>
          </cell>
          <cell r="I2512" t="str">
            <v>860061089 - IDRD - PROYECCIÒN</v>
          </cell>
          <cell r="J2512" t="str">
            <v>PAVIMENTOS</v>
          </cell>
        </row>
        <row r="2513">
          <cell r="B2513">
            <v>3318</v>
          </cell>
          <cell r="C2513" t="str">
            <v>CONCRETO PAVIMENTO       MR-46</v>
          </cell>
          <cell r="D2513" t="str">
            <v>M3</v>
          </cell>
          <cell r="F2513">
            <v>0</v>
          </cell>
          <cell r="G2513">
            <v>0</v>
          </cell>
          <cell r="H2513">
            <v>0</v>
          </cell>
          <cell r="J2513" t="str">
            <v>CONCRETOS</v>
          </cell>
        </row>
        <row r="2514">
          <cell r="B2514">
            <v>3321</v>
          </cell>
          <cell r="C2514" t="str">
            <v>LAMINA EN DRY WALL 5/8"</v>
          </cell>
          <cell r="D2514" t="str">
            <v>UN</v>
          </cell>
          <cell r="F2514">
            <v>0</v>
          </cell>
          <cell r="G2514">
            <v>0</v>
          </cell>
          <cell r="H2514">
            <v>0</v>
          </cell>
          <cell r="J2514" t="str">
            <v>MUROS YESO</v>
          </cell>
        </row>
        <row r="2515">
          <cell r="B2515">
            <v>3324</v>
          </cell>
          <cell r="C2515" t="str">
            <v>TABLETA GRES ROMANA ROJA 20x10 ALFA</v>
          </cell>
          <cell r="D2515" t="str">
            <v>M2</v>
          </cell>
          <cell r="F2515">
            <v>0</v>
          </cell>
          <cell r="G2515">
            <v>0</v>
          </cell>
          <cell r="H2515">
            <v>0</v>
          </cell>
          <cell r="J2515" t="str">
            <v>Pisos</v>
          </cell>
        </row>
        <row r="2516">
          <cell r="B2516">
            <v>3325</v>
          </cell>
          <cell r="C2516" t="str">
            <v>MURO PANTALLA Y BARRETES PROCESO 0.30 A 0.40</v>
          </cell>
          <cell r="D2516" t="str">
            <v>M3</v>
          </cell>
          <cell r="F2516">
            <v>0</v>
          </cell>
          <cell r="G2516">
            <v>0</v>
          </cell>
          <cell r="H2516">
            <v>0</v>
          </cell>
          <cell r="J2516" t="str">
            <v>AGREGADOS CONCRETOS Y MORTEROS</v>
          </cell>
        </row>
        <row r="2517">
          <cell r="B2517">
            <v>3326</v>
          </cell>
          <cell r="C2517" t="str">
            <v>MURO PANTALLA Y BARRETES PROCESO 0.60 A 0.40</v>
          </cell>
          <cell r="D2517" t="str">
            <v>M3</v>
          </cell>
          <cell r="F2517">
            <v>0</v>
          </cell>
          <cell r="G2517">
            <v>0</v>
          </cell>
          <cell r="H2517">
            <v>0</v>
          </cell>
          <cell r="J2517" t="str">
            <v>AGREGADOS CONCRETOS Y MORTEROS</v>
          </cell>
        </row>
        <row r="2518">
          <cell r="B2518">
            <v>3327</v>
          </cell>
          <cell r="C2518" t="str">
            <v>PILOTE EN CONCRETO PROCESO D. 0.80</v>
          </cell>
          <cell r="D2518" t="str">
            <v>ML</v>
          </cell>
          <cell r="F2518">
            <v>0</v>
          </cell>
          <cell r="G2518">
            <v>0</v>
          </cell>
          <cell r="H2518">
            <v>0</v>
          </cell>
          <cell r="J2518" t="str">
            <v>AGREGADOS CONCRETOS Y MORTEROS</v>
          </cell>
        </row>
        <row r="2519">
          <cell r="B2519">
            <v>3328</v>
          </cell>
          <cell r="C2519" t="str">
            <v>PILOTE EN CONCRETO PROCESO D. 0.60</v>
          </cell>
          <cell r="D2519" t="str">
            <v>ML</v>
          </cell>
          <cell r="F2519">
            <v>0</v>
          </cell>
          <cell r="G2519">
            <v>0</v>
          </cell>
          <cell r="H2519">
            <v>0</v>
          </cell>
          <cell r="J2519" t="str">
            <v>AGREGADOS CONCRETOS Y MORTEROS</v>
          </cell>
        </row>
        <row r="2520">
          <cell r="B2520">
            <v>3329</v>
          </cell>
          <cell r="C2520" t="str">
            <v>CAJA D/PASO 15X20X10cm LUMINEX</v>
          </cell>
          <cell r="D2520" t="str">
            <v>UN</v>
          </cell>
          <cell r="F2520">
            <v>0</v>
          </cell>
          <cell r="G2520">
            <v>0</v>
          </cell>
          <cell r="H2520">
            <v>0</v>
          </cell>
          <cell r="J2520" t="str">
            <v>CAJAS, ARMARIOS, TABLEROS</v>
          </cell>
        </row>
        <row r="2521">
          <cell r="B2521">
            <v>3331</v>
          </cell>
          <cell r="C2521" t="str">
            <v>CINTA SIKA PVC V-15</v>
          </cell>
          <cell r="D2521" t="str">
            <v>ML</v>
          </cell>
          <cell r="E2521">
            <v>44232</v>
          </cell>
          <cell r="F2521">
            <v>21313.45</v>
          </cell>
          <cell r="G2521">
            <v>0.19</v>
          </cell>
          <cell r="H2521">
            <v>25363.01</v>
          </cell>
          <cell r="I2521" t="str">
            <v>555555555555 - IDRD - MEDIANA DE COTIZACIONES</v>
          </cell>
          <cell r="J2521" t="str">
            <v>IMPERMEABILIZANTES</v>
          </cell>
        </row>
        <row r="2522">
          <cell r="B2522">
            <v>3332</v>
          </cell>
          <cell r="C2522" t="str">
            <v>CERRADURA SCHLAGE-FLAIR (IZQ.DER)</v>
          </cell>
          <cell r="D2522" t="str">
            <v>UN</v>
          </cell>
          <cell r="F2522">
            <v>0</v>
          </cell>
          <cell r="G2522">
            <v>0</v>
          </cell>
          <cell r="H2522">
            <v>0</v>
          </cell>
          <cell r="J2522" t="str">
            <v>VIDRIOS Y ESPEJOS</v>
          </cell>
        </row>
        <row r="2523">
          <cell r="B2523">
            <v>3333</v>
          </cell>
          <cell r="C2523" t="str">
            <v>CORTABALDOSA 400 MM</v>
          </cell>
          <cell r="D2523" t="str">
            <v>DD</v>
          </cell>
          <cell r="E2523">
            <v>44160</v>
          </cell>
          <cell r="F2523">
            <v>11389.08</v>
          </cell>
          <cell r="G2523">
            <v>0.19</v>
          </cell>
          <cell r="H2523">
            <v>13553.01</v>
          </cell>
          <cell r="I2523" t="str">
            <v>66665555555 - IDRD - MEDIA ARITMETICA DE COTIZACIONES</v>
          </cell>
          <cell r="J2523" t="str">
            <v>EQUIPO ALQUILER Y MAQUINARIA</v>
          </cell>
        </row>
        <row r="2524">
          <cell r="B2524">
            <v>3334</v>
          </cell>
          <cell r="C2524" t="str">
            <v>ANGULO 2.5X2.5 CAL26  (L=2.44M)</v>
          </cell>
          <cell r="D2524" t="str">
            <v>UN</v>
          </cell>
          <cell r="E2524">
            <v>44343</v>
          </cell>
          <cell r="F2524">
            <v>1932.77</v>
          </cell>
          <cell r="G2524">
            <v>0.19</v>
          </cell>
          <cell r="H2524">
            <v>2300</v>
          </cell>
          <cell r="I2524" t="str">
            <v>555555555555 - IDRD - MEDIANA DE COTIZACIONES</v>
          </cell>
          <cell r="J2524" t="str">
            <v>DRYWALL</v>
          </cell>
        </row>
        <row r="2525">
          <cell r="B2525">
            <v>3335</v>
          </cell>
          <cell r="C2525" t="str">
            <v>CERRADURA  ANTIPANICO SENCILLA</v>
          </cell>
          <cell r="D2525" t="str">
            <v>UN</v>
          </cell>
          <cell r="E2525">
            <v>43843</v>
          </cell>
          <cell r="F2525">
            <v>456546.46</v>
          </cell>
          <cell r="G2525">
            <v>0.19</v>
          </cell>
          <cell r="H2525">
            <v>543290.29</v>
          </cell>
          <cell r="I2525" t="str">
            <v>860061089 - IDRD - PROYECCIÒN</v>
          </cell>
          <cell r="J2525" t="str">
            <v>CERRADURAS Y HERRAJES</v>
          </cell>
        </row>
        <row r="2526">
          <cell r="B2526">
            <v>3339</v>
          </cell>
          <cell r="C2526" t="str">
            <v>DIMMER DE TOQUE SENC O CONM LUZ PIL MAX</v>
          </cell>
          <cell r="D2526" t="str">
            <v>UN</v>
          </cell>
          <cell r="F2526">
            <v>0</v>
          </cell>
          <cell r="G2526">
            <v>0</v>
          </cell>
          <cell r="H2526">
            <v>0</v>
          </cell>
          <cell r="J2526" t="str">
            <v>APARATOS ELECTRICOS</v>
          </cell>
        </row>
        <row r="2527">
          <cell r="B2527">
            <v>3340</v>
          </cell>
          <cell r="C2527" t="str">
            <v>MARCO DECORATIVO SENC 2X4 KORA L/NEX</v>
          </cell>
          <cell r="D2527" t="str">
            <v>UN</v>
          </cell>
          <cell r="F2527">
            <v>0</v>
          </cell>
          <cell r="G2527">
            <v>0</v>
          </cell>
          <cell r="H2527">
            <v>0</v>
          </cell>
          <cell r="J2527" t="str">
            <v>APARATOS ELECTRICOS</v>
          </cell>
        </row>
        <row r="2528">
          <cell r="B2528">
            <v>3341</v>
          </cell>
          <cell r="C2528" t="str">
            <v>MARCO DECORATIVO SENC 2X4 KORA  L/NEX</v>
          </cell>
          <cell r="D2528" t="str">
            <v>UN</v>
          </cell>
          <cell r="F2528">
            <v>0</v>
          </cell>
          <cell r="G2528">
            <v>0</v>
          </cell>
          <cell r="H2528">
            <v>0</v>
          </cell>
          <cell r="J2528" t="str">
            <v>APARATOS ELECTRICOS</v>
          </cell>
        </row>
        <row r="2529">
          <cell r="B2529">
            <v>3342</v>
          </cell>
          <cell r="C2529" t="str">
            <v>MARCO DECORATIVO SENC 2X4  KORA L/NEX</v>
          </cell>
          <cell r="D2529" t="str">
            <v>UN</v>
          </cell>
          <cell r="F2529">
            <v>0</v>
          </cell>
          <cell r="G2529">
            <v>0</v>
          </cell>
          <cell r="H2529">
            <v>0</v>
          </cell>
          <cell r="J2529" t="str">
            <v>APARATOS ELECTRICOS</v>
          </cell>
        </row>
        <row r="2530">
          <cell r="B2530">
            <v>3343</v>
          </cell>
          <cell r="C2530" t="str">
            <v>MARCO DECORATIVO DOBLE 4X4  KORA L/NEX</v>
          </cell>
          <cell r="D2530" t="str">
            <v>UN</v>
          </cell>
          <cell r="F2530">
            <v>0</v>
          </cell>
          <cell r="G2530">
            <v>0</v>
          </cell>
          <cell r="H2530">
            <v>0</v>
          </cell>
          <cell r="J2530" t="str">
            <v>APARATOS ELECTRICOS</v>
          </cell>
        </row>
        <row r="2531">
          <cell r="B2531">
            <v>3344</v>
          </cell>
          <cell r="C2531" t="str">
            <v>MARCO DECORATIVO DOBLE 4X4  KORA L/NEX</v>
          </cell>
          <cell r="D2531" t="str">
            <v>UN</v>
          </cell>
          <cell r="F2531">
            <v>0</v>
          </cell>
          <cell r="G2531">
            <v>0</v>
          </cell>
          <cell r="H2531">
            <v>0</v>
          </cell>
          <cell r="J2531" t="str">
            <v>APARATOS ELECTRICOS</v>
          </cell>
        </row>
        <row r="2532">
          <cell r="B2532">
            <v>3346</v>
          </cell>
          <cell r="C2532" t="str">
            <v>INTERRUPTOR SENC KORA L/NEX</v>
          </cell>
          <cell r="D2532" t="str">
            <v>UN</v>
          </cell>
          <cell r="F2532">
            <v>0</v>
          </cell>
          <cell r="G2532">
            <v>0</v>
          </cell>
          <cell r="H2532">
            <v>0</v>
          </cell>
          <cell r="J2532" t="str">
            <v>APARATOS ELECTRICOS</v>
          </cell>
        </row>
        <row r="2533">
          <cell r="B2533">
            <v>3347</v>
          </cell>
          <cell r="C2533" t="str">
            <v>INTERRUPTOR SENC LUZ PIL KORA L/NEX</v>
          </cell>
          <cell r="D2533" t="str">
            <v>UN</v>
          </cell>
          <cell r="F2533">
            <v>0</v>
          </cell>
          <cell r="G2533">
            <v>0</v>
          </cell>
          <cell r="H2533">
            <v>0</v>
          </cell>
          <cell r="J2533" t="str">
            <v>APARATOS ELECTRICOS</v>
          </cell>
        </row>
        <row r="2534">
          <cell r="B2534">
            <v>3348</v>
          </cell>
          <cell r="C2534" t="str">
            <v>INTERRUPTOR DOBLE KORA L/NEX</v>
          </cell>
          <cell r="D2534" t="str">
            <v>UN</v>
          </cell>
          <cell r="F2534">
            <v>0</v>
          </cell>
          <cell r="G2534">
            <v>0</v>
          </cell>
          <cell r="H2534">
            <v>0</v>
          </cell>
          <cell r="J2534" t="str">
            <v>APARATOS ELECTRICOS</v>
          </cell>
        </row>
        <row r="2535">
          <cell r="B2535">
            <v>3350</v>
          </cell>
          <cell r="C2535" t="str">
            <v>INTERRUPTOR ELEC  KORA</v>
          </cell>
          <cell r="D2535" t="str">
            <v>UN</v>
          </cell>
          <cell r="F2535">
            <v>0</v>
          </cell>
          <cell r="G2535">
            <v>0</v>
          </cell>
          <cell r="H2535">
            <v>0</v>
          </cell>
          <cell r="J2535" t="str">
            <v>APARATOS ELECTRICOS</v>
          </cell>
        </row>
        <row r="2536">
          <cell r="B2536">
            <v>3351</v>
          </cell>
          <cell r="C2536" t="str">
            <v>INTERRUPTOR CONM TRIPOLAR KORA L/NEX</v>
          </cell>
          <cell r="D2536" t="str">
            <v>UN</v>
          </cell>
          <cell r="F2536">
            <v>0</v>
          </cell>
          <cell r="G2536">
            <v>0</v>
          </cell>
          <cell r="H2536">
            <v>0</v>
          </cell>
          <cell r="J2536" t="str">
            <v>APARATOS ELECTRICOS</v>
          </cell>
        </row>
        <row r="2537">
          <cell r="B2537">
            <v>3352</v>
          </cell>
          <cell r="C2537" t="str">
            <v>INTERRUPTOR CONM LUZ PIL VELA L/NEX</v>
          </cell>
          <cell r="D2537" t="str">
            <v>UN</v>
          </cell>
          <cell r="F2537">
            <v>0</v>
          </cell>
          <cell r="G2537">
            <v>0</v>
          </cell>
          <cell r="H2537">
            <v>0</v>
          </cell>
          <cell r="J2537" t="str">
            <v>APARATOS ELECTRICOS</v>
          </cell>
        </row>
        <row r="2538">
          <cell r="B2538">
            <v>3353</v>
          </cell>
          <cell r="C2538" t="str">
            <v>TOMA CON POLO A TIERRA + INTERRUP SENC</v>
          </cell>
          <cell r="D2538" t="str">
            <v>UN</v>
          </cell>
          <cell r="F2538">
            <v>0</v>
          </cell>
          <cell r="G2538">
            <v>0</v>
          </cell>
          <cell r="H2538">
            <v>0</v>
          </cell>
          <cell r="J2538" t="str">
            <v>APARATOS ELECTRICOS</v>
          </cell>
        </row>
        <row r="2539">
          <cell r="B2539">
            <v>3354</v>
          </cell>
          <cell r="C2539" t="str">
            <v>AYUDANTE INST. SANITARIAS SIN/PREST.</v>
          </cell>
          <cell r="D2539" t="str">
            <v>JRN</v>
          </cell>
          <cell r="E2539">
            <v>43837</v>
          </cell>
          <cell r="F2539">
            <v>32186</v>
          </cell>
          <cell r="G2539">
            <v>0</v>
          </cell>
          <cell r="H2539">
            <v>32186</v>
          </cell>
          <cell r="I2539" t="str">
            <v>860.061.099.1 - IDRD</v>
          </cell>
          <cell r="J2539" t="str">
            <v>SUELDOS Y JORNALES</v>
          </cell>
        </row>
        <row r="2540">
          <cell r="B2540">
            <v>3355</v>
          </cell>
          <cell r="C2540" t="str">
            <v>TOMACORIENTE P/A TIERRA /BLANCO/ARQUEA LUMINEX</v>
          </cell>
          <cell r="D2540" t="str">
            <v>UN</v>
          </cell>
          <cell r="F2540">
            <v>0</v>
          </cell>
          <cell r="G2540">
            <v>0</v>
          </cell>
          <cell r="H2540">
            <v>0</v>
          </cell>
          <cell r="J2540" t="str">
            <v>APARATOS ELECTRICOS</v>
          </cell>
        </row>
        <row r="2541">
          <cell r="B2541">
            <v>3356</v>
          </cell>
          <cell r="C2541" t="str">
            <v>TOMA DOBLE MONOFASICA POLO A TIERRA 15AMPERIOS</v>
          </cell>
          <cell r="D2541" t="str">
            <v>UN</v>
          </cell>
          <cell r="E2541">
            <v>44342</v>
          </cell>
          <cell r="F2541">
            <v>4919.33</v>
          </cell>
          <cell r="G2541">
            <v>0.19</v>
          </cell>
          <cell r="H2541">
            <v>5854</v>
          </cell>
          <cell r="I2541" t="str">
            <v>8956232 - IDRD - MEDIA ARMONICA COTIZACIONES</v>
          </cell>
          <cell r="J2541" t="str">
            <v>APARATOS ELECTRICOS</v>
          </cell>
        </row>
        <row r="2542">
          <cell r="B2542">
            <v>3357</v>
          </cell>
          <cell r="C2542" t="str">
            <v>TOMACORRIENTE DOBLE/PROTEC FALLA TIER.</v>
          </cell>
          <cell r="D2542" t="str">
            <v>UN</v>
          </cell>
          <cell r="F2542">
            <v>0</v>
          </cell>
          <cell r="G2542">
            <v>0</v>
          </cell>
          <cell r="H2542">
            <v>0</v>
          </cell>
          <cell r="J2542" t="str">
            <v>APARATOS ELECTRICOS</v>
          </cell>
        </row>
        <row r="2543">
          <cell r="B2543">
            <v>3358</v>
          </cell>
          <cell r="C2543" t="str">
            <v>TIMBRE PULSADOR SENC LUZ PIL KORA L/NEX</v>
          </cell>
          <cell r="D2543" t="str">
            <v>UN</v>
          </cell>
          <cell r="E2543">
            <v>44342</v>
          </cell>
          <cell r="F2543">
            <v>4187.3900000000003</v>
          </cell>
          <cell r="G2543">
            <v>0.19</v>
          </cell>
          <cell r="H2543">
            <v>4982.99</v>
          </cell>
          <cell r="I2543" t="str">
            <v>8956232 - IDRD - MEDIA ARMONICA COTIZACIONES</v>
          </cell>
          <cell r="J2543" t="str">
            <v>APARATOS ELECTRICOS</v>
          </cell>
        </row>
        <row r="2544">
          <cell r="B2544">
            <v>3359</v>
          </cell>
          <cell r="C2544" t="str">
            <v>TIMBRE ZUMBADOR 120V  L/NEX</v>
          </cell>
          <cell r="D2544" t="str">
            <v>UN</v>
          </cell>
          <cell r="F2544">
            <v>0</v>
          </cell>
          <cell r="G2544">
            <v>0</v>
          </cell>
          <cell r="H2544">
            <v>0</v>
          </cell>
          <cell r="J2544" t="str">
            <v>APARATOS ELECTRICOS</v>
          </cell>
        </row>
        <row r="2545">
          <cell r="B2545">
            <v>3360</v>
          </cell>
          <cell r="C2545" t="str">
            <v>TOMA TELEF COLOMB SENC KORA L/NEX</v>
          </cell>
          <cell r="D2545" t="str">
            <v>UN</v>
          </cell>
          <cell r="F2545">
            <v>0</v>
          </cell>
          <cell r="G2545">
            <v>0</v>
          </cell>
          <cell r="H2545">
            <v>0</v>
          </cell>
          <cell r="J2545" t="str">
            <v>APARATOS ELECTRICOS</v>
          </cell>
        </row>
        <row r="2546">
          <cell r="B2546">
            <v>3361</v>
          </cell>
          <cell r="C2546" t="str">
            <v>TOMA CON TERMINAL COAXIAL T.V. AMERICANA KORA L/NE</v>
          </cell>
          <cell r="D2546" t="str">
            <v>UN</v>
          </cell>
          <cell r="F2546">
            <v>0</v>
          </cell>
          <cell r="G2546">
            <v>0</v>
          </cell>
          <cell r="H2546">
            <v>0</v>
          </cell>
          <cell r="J2546" t="str">
            <v>APARATOS ELECTRICOS</v>
          </cell>
        </row>
        <row r="2547">
          <cell r="B2547">
            <v>3363</v>
          </cell>
          <cell r="C2547" t="str">
            <v>DIMMERS DESLIZ SENC 120V KORA L/NEX</v>
          </cell>
          <cell r="D2547" t="str">
            <v>UN</v>
          </cell>
          <cell r="F2547">
            <v>0</v>
          </cell>
          <cell r="G2547">
            <v>0</v>
          </cell>
          <cell r="H2547">
            <v>0</v>
          </cell>
          <cell r="J2547" t="str">
            <v>APARATOS ELECTRICOS</v>
          </cell>
        </row>
        <row r="2548">
          <cell r="B2548">
            <v>3364</v>
          </cell>
          <cell r="C2548" t="str">
            <v>DIMMERS TOQUE SENC O CONM LUZ PIL KORA L/</v>
          </cell>
          <cell r="D2548" t="str">
            <v>UN</v>
          </cell>
          <cell r="F2548">
            <v>0</v>
          </cell>
          <cell r="G2548">
            <v>0</v>
          </cell>
          <cell r="H2548">
            <v>0</v>
          </cell>
          <cell r="J2548" t="str">
            <v>APARATOS ELECTRICOS</v>
          </cell>
        </row>
        <row r="2549">
          <cell r="B2549">
            <v>3365</v>
          </cell>
          <cell r="C2549" t="str">
            <v>INTERRUPTOR CONM DEKO L/NEX</v>
          </cell>
          <cell r="D2549" t="str">
            <v>UN</v>
          </cell>
          <cell r="F2549">
            <v>0</v>
          </cell>
          <cell r="G2549">
            <v>0</v>
          </cell>
          <cell r="H2549">
            <v>0</v>
          </cell>
          <cell r="J2549" t="str">
            <v>APARATOS ELECTRICOS</v>
          </cell>
        </row>
        <row r="2550">
          <cell r="B2550">
            <v>3366</v>
          </cell>
          <cell r="C2550" t="str">
            <v>PULSADOR TIMBRE SENC LUZ PIL DEKO L/NEX</v>
          </cell>
          <cell r="D2550" t="str">
            <v>UN</v>
          </cell>
          <cell r="F2550">
            <v>0</v>
          </cell>
          <cell r="G2550">
            <v>0</v>
          </cell>
          <cell r="H2550">
            <v>0</v>
          </cell>
          <cell r="J2550" t="str">
            <v>APARATOS ELECTRICOS</v>
          </cell>
        </row>
        <row r="2551">
          <cell r="B2551">
            <v>3367</v>
          </cell>
          <cell r="C2551" t="str">
            <v>PULSADOR TIMBRE AUXIL LUZ PIL DEKO L/NEX</v>
          </cell>
          <cell r="D2551" t="str">
            <v>UN</v>
          </cell>
          <cell r="F2551">
            <v>0</v>
          </cell>
          <cell r="G2551">
            <v>0</v>
          </cell>
          <cell r="H2551">
            <v>0</v>
          </cell>
          <cell r="J2551" t="str">
            <v>APARATOS ELECTRICOS</v>
          </cell>
        </row>
        <row r="2552">
          <cell r="B2552">
            <v>3368</v>
          </cell>
          <cell r="C2552" t="str">
            <v>TOMA TELEF SENC AMERIC DEKO L/NEX</v>
          </cell>
          <cell r="D2552" t="str">
            <v>UN</v>
          </cell>
          <cell r="F2552">
            <v>0</v>
          </cell>
          <cell r="G2552">
            <v>0</v>
          </cell>
          <cell r="H2552">
            <v>0</v>
          </cell>
          <cell r="J2552" t="str">
            <v>APARATOS ELECTRICOS</v>
          </cell>
        </row>
        <row r="2553">
          <cell r="B2553">
            <v>3371</v>
          </cell>
          <cell r="C2553" t="str">
            <v>EXCAVACION MECANICA  Y RETIRO (TIERRA) 4VJ/DD</v>
          </cell>
          <cell r="D2553" t="str">
            <v>M3</v>
          </cell>
          <cell r="E2553">
            <v>44251</v>
          </cell>
          <cell r="F2553">
            <v>28721.85</v>
          </cell>
          <cell r="G2553">
            <v>0.19</v>
          </cell>
          <cell r="H2553">
            <v>34179</v>
          </cell>
          <cell r="I2553" t="str">
            <v>8956232 - IDRD - MEDIA ARMONICA COTIZACIONES</v>
          </cell>
          <cell r="J2553" t="str">
            <v>EQUIPO ALQUILER Y MAQUINARIA</v>
          </cell>
        </row>
        <row r="2554">
          <cell r="B2554">
            <v>3372</v>
          </cell>
          <cell r="C2554" t="str">
            <v>DISCO CORTALADRILLO-ASF PTA. DIAMANTE 9"</v>
          </cell>
          <cell r="D2554" t="str">
            <v>UN</v>
          </cell>
          <cell r="E2554">
            <v>43843</v>
          </cell>
          <cell r="F2554">
            <v>109840.34</v>
          </cell>
          <cell r="G2554">
            <v>0.19</v>
          </cell>
          <cell r="H2554">
            <v>130710</v>
          </cell>
          <cell r="I2554" t="str">
            <v>860061089 - IDRD - PROYECCIÒN</v>
          </cell>
          <cell r="J2554" t="str">
            <v>HERRAMIENTA</v>
          </cell>
        </row>
        <row r="2555">
          <cell r="B2555">
            <v>3373</v>
          </cell>
          <cell r="C2555" t="str">
            <v>LADRILLO TOLETE PERF. MOORE 26x12.5x6 Vtrif. Fab</v>
          </cell>
          <cell r="D2555" t="str">
            <v>UN</v>
          </cell>
          <cell r="F2555">
            <v>0</v>
          </cell>
          <cell r="G2555">
            <v>0</v>
          </cell>
          <cell r="H2555">
            <v>0</v>
          </cell>
          <cell r="J2555" t="str">
            <v>LADRILLO BOGOTA</v>
          </cell>
        </row>
        <row r="2556">
          <cell r="B2556">
            <v>3374</v>
          </cell>
          <cell r="C2556" t="str">
            <v>LADRILLO TOLETE PERF. MOORE 26x12.5x6 Nat. Fab.</v>
          </cell>
          <cell r="D2556" t="str">
            <v>UN</v>
          </cell>
          <cell r="F2556">
            <v>0</v>
          </cell>
          <cell r="G2556">
            <v>0</v>
          </cell>
          <cell r="H2556">
            <v>0</v>
          </cell>
          <cell r="J2556" t="str">
            <v>LADRILLO BOGOTA</v>
          </cell>
        </row>
        <row r="2557">
          <cell r="B2557">
            <v>3375</v>
          </cell>
          <cell r="C2557" t="str">
            <v>LADRILLO REJILLA MOORE 26x12.5x6 nat. Fab.</v>
          </cell>
          <cell r="D2557" t="str">
            <v>UN</v>
          </cell>
          <cell r="F2557">
            <v>0</v>
          </cell>
          <cell r="G2557">
            <v>0</v>
          </cell>
          <cell r="H2557">
            <v>0</v>
          </cell>
          <cell r="J2557" t="str">
            <v>LADRILLO BOGOTA</v>
          </cell>
        </row>
        <row r="2558">
          <cell r="B2558">
            <v>3376</v>
          </cell>
          <cell r="C2558" t="str">
            <v xml:space="preserve">LADRILLO ESTRUCTURAL LIVIANO ARENA </v>
          </cell>
          <cell r="D2558" t="str">
            <v>UN</v>
          </cell>
          <cell r="F2558">
            <v>0</v>
          </cell>
          <cell r="G2558">
            <v>0</v>
          </cell>
          <cell r="H2558">
            <v>0</v>
          </cell>
          <cell r="J2558" t="str">
            <v>LADRILLO BOGOTA</v>
          </cell>
        </row>
        <row r="2559">
          <cell r="B2559">
            <v>3377</v>
          </cell>
          <cell r="C2559" t="str">
            <v>LADRILLO ESTRUCT.LIVIANO NAT. MOORE 26x12.5x6 Fab.</v>
          </cell>
          <cell r="D2559" t="str">
            <v>UN</v>
          </cell>
          <cell r="F2559">
            <v>0</v>
          </cell>
          <cell r="G2559">
            <v>0</v>
          </cell>
          <cell r="H2559">
            <v>0</v>
          </cell>
          <cell r="J2559" t="str">
            <v>LADRILLO BOGOTA</v>
          </cell>
        </row>
        <row r="2560">
          <cell r="B2560">
            <v>3378</v>
          </cell>
          <cell r="C2560" t="str">
            <v>SISTEMA ANTENA COMUNAL - SALIDA</v>
          </cell>
          <cell r="D2560" t="str">
            <v>UN</v>
          </cell>
          <cell r="F2560">
            <v>0</v>
          </cell>
          <cell r="G2560">
            <v>0</v>
          </cell>
          <cell r="H2560">
            <v>0</v>
          </cell>
          <cell r="J2560" t="str">
            <v>T.V.</v>
          </cell>
        </row>
        <row r="2561">
          <cell r="B2561">
            <v>3379</v>
          </cell>
          <cell r="C2561" t="str">
            <v>TABLETA GRES ETRUSCA ROJA LISA 7x25 ALFA</v>
          </cell>
          <cell r="D2561" t="str">
            <v>M2</v>
          </cell>
          <cell r="F2561">
            <v>0</v>
          </cell>
          <cell r="G2561">
            <v>0</v>
          </cell>
          <cell r="H2561">
            <v>0</v>
          </cell>
          <cell r="J2561" t="str">
            <v>Pisos</v>
          </cell>
        </row>
        <row r="2562">
          <cell r="B2562">
            <v>3380</v>
          </cell>
          <cell r="C2562" t="str">
            <v>TABLETA GRES GUAYACAN ROJA 20x10 ALFA</v>
          </cell>
          <cell r="D2562" t="str">
            <v>M2</v>
          </cell>
          <cell r="F2562">
            <v>0</v>
          </cell>
          <cell r="G2562">
            <v>0</v>
          </cell>
          <cell r="H2562">
            <v>0</v>
          </cell>
          <cell r="J2562" t="str">
            <v>Pisos</v>
          </cell>
        </row>
        <row r="2563">
          <cell r="B2563">
            <v>3381</v>
          </cell>
          <cell r="C2563" t="str">
            <v>TABLETA GRES GUAYACAN ROJA EXTRA 18x9 ALFA</v>
          </cell>
          <cell r="D2563" t="str">
            <v>M2</v>
          </cell>
          <cell r="F2563">
            <v>0</v>
          </cell>
          <cell r="G2563">
            <v>0</v>
          </cell>
          <cell r="H2563">
            <v>0</v>
          </cell>
          <cell r="J2563" t="str">
            <v>Pisos</v>
          </cell>
        </row>
        <row r="2564">
          <cell r="B2564">
            <v>3382</v>
          </cell>
          <cell r="C2564" t="str">
            <v>TABLETA GRES GRIEGA ROJA 10x10 ALFA</v>
          </cell>
          <cell r="D2564" t="str">
            <v>M2</v>
          </cell>
          <cell r="F2564">
            <v>0</v>
          </cell>
          <cell r="G2564">
            <v>0</v>
          </cell>
          <cell r="H2564">
            <v>0</v>
          </cell>
          <cell r="J2564" t="str">
            <v>Pisos</v>
          </cell>
        </row>
        <row r="2565">
          <cell r="B2565">
            <v>3383</v>
          </cell>
          <cell r="C2565" t="str">
            <v>TABLETA GRES ROMANA ROJA DISEÑO 1 AZUL 18x9 ALFA</v>
          </cell>
          <cell r="D2565" t="str">
            <v>M2</v>
          </cell>
          <cell r="F2565">
            <v>0</v>
          </cell>
          <cell r="G2565">
            <v>0</v>
          </cell>
          <cell r="H2565">
            <v>0</v>
          </cell>
          <cell r="J2565" t="str">
            <v>Pisos</v>
          </cell>
        </row>
        <row r="2566">
          <cell r="B2566">
            <v>3384</v>
          </cell>
          <cell r="C2566" t="str">
            <v>PISO CERAMICA LISA 30x30 ALFA</v>
          </cell>
          <cell r="D2566" t="str">
            <v>M2</v>
          </cell>
          <cell r="F2566">
            <v>0</v>
          </cell>
          <cell r="G2566">
            <v>0</v>
          </cell>
          <cell r="H2566">
            <v>0</v>
          </cell>
          <cell r="J2566" t="str">
            <v>Pisos</v>
          </cell>
        </row>
        <row r="2567">
          <cell r="B2567">
            <v>3385</v>
          </cell>
          <cell r="C2567" t="str">
            <v>PISO CERAMICA LISA 20.3x30 .5 ALFA</v>
          </cell>
          <cell r="D2567" t="str">
            <v>M2</v>
          </cell>
          <cell r="F2567">
            <v>0</v>
          </cell>
          <cell r="G2567">
            <v>0</v>
          </cell>
          <cell r="H2567">
            <v>0</v>
          </cell>
          <cell r="J2567" t="str">
            <v>Pisos</v>
          </cell>
        </row>
        <row r="2568">
          <cell r="B2568">
            <v>3386</v>
          </cell>
          <cell r="C2568" t="str">
            <v>OFICIAL INST. SANITARIAS SIN/PREST.</v>
          </cell>
          <cell r="D2568" t="str">
            <v>JRN</v>
          </cell>
          <cell r="E2568">
            <v>43837</v>
          </cell>
          <cell r="F2568">
            <v>61446</v>
          </cell>
          <cell r="G2568">
            <v>0</v>
          </cell>
          <cell r="H2568">
            <v>61446</v>
          </cell>
          <cell r="I2568" t="str">
            <v>860.061.099.1 - IDRD</v>
          </cell>
          <cell r="J2568" t="str">
            <v>SUELDOS Y JORNALES</v>
          </cell>
        </row>
        <row r="2569">
          <cell r="B2569">
            <v>3387</v>
          </cell>
          <cell r="C2569" t="str">
            <v>PISO CERAMICA TEXTURIZADA 30x30  ALFA</v>
          </cell>
          <cell r="D2569" t="str">
            <v>M2</v>
          </cell>
          <cell r="F2569">
            <v>0</v>
          </cell>
          <cell r="G2569">
            <v>0</v>
          </cell>
          <cell r="H2569">
            <v>0</v>
          </cell>
          <cell r="J2569" t="str">
            <v>Pisos</v>
          </cell>
        </row>
        <row r="2570">
          <cell r="B2570">
            <v>3388</v>
          </cell>
          <cell r="C2570" t="str">
            <v>PISO CERAMICA MARMOLIZADA BEIGE30x30 ALFA</v>
          </cell>
          <cell r="D2570" t="str">
            <v>M2</v>
          </cell>
          <cell r="F2570">
            <v>0</v>
          </cell>
          <cell r="G2570">
            <v>0</v>
          </cell>
          <cell r="H2570">
            <v>0</v>
          </cell>
          <cell r="J2570" t="str">
            <v>Pisos</v>
          </cell>
        </row>
        <row r="2571">
          <cell r="B2571">
            <v>3389</v>
          </cell>
          <cell r="C2571" t="str">
            <v>PISO CERAMICA FERRARA 20.3x30.5 ALFA</v>
          </cell>
          <cell r="D2571" t="str">
            <v>M2</v>
          </cell>
          <cell r="F2571">
            <v>0</v>
          </cell>
          <cell r="G2571">
            <v>0</v>
          </cell>
          <cell r="H2571">
            <v>0</v>
          </cell>
          <cell r="J2571" t="str">
            <v>Pisos</v>
          </cell>
        </row>
        <row r="2572">
          <cell r="B2572">
            <v>3390</v>
          </cell>
          <cell r="C2572" t="str">
            <v>PISO CERAMICA MARMOLIZADA  30.5x30.5 ALFA</v>
          </cell>
          <cell r="D2572" t="str">
            <v>M2</v>
          </cell>
          <cell r="F2572">
            <v>0</v>
          </cell>
          <cell r="G2572">
            <v>0</v>
          </cell>
          <cell r="H2572">
            <v>0</v>
          </cell>
          <cell r="J2572" t="str">
            <v>Pisos</v>
          </cell>
        </row>
        <row r="2573">
          <cell r="B2573">
            <v>3391</v>
          </cell>
          <cell r="C2573" t="str">
            <v>PISO CERAMICA MADERA 30x30  ALFA</v>
          </cell>
          <cell r="D2573" t="str">
            <v>M2</v>
          </cell>
          <cell r="F2573">
            <v>0</v>
          </cell>
          <cell r="G2573">
            <v>0</v>
          </cell>
          <cell r="H2573">
            <v>0</v>
          </cell>
          <cell r="J2573" t="str">
            <v>Pisos</v>
          </cell>
        </row>
        <row r="2574">
          <cell r="B2574">
            <v>3392</v>
          </cell>
          <cell r="C2574" t="str">
            <v>CONECTOR UNITARIO RELLENO</v>
          </cell>
          <cell r="D2574" t="str">
            <v>UN</v>
          </cell>
          <cell r="F2574">
            <v>0</v>
          </cell>
          <cell r="G2574">
            <v>0</v>
          </cell>
          <cell r="H2574">
            <v>0</v>
          </cell>
          <cell r="J2574" t="str">
            <v>CABLES</v>
          </cell>
        </row>
        <row r="2575">
          <cell r="B2575">
            <v>3393</v>
          </cell>
          <cell r="C2575" t="str">
            <v>PISO CERAMICA GRANILLA 30.5x30.5  ALFA</v>
          </cell>
          <cell r="D2575" t="str">
            <v>M2</v>
          </cell>
          <cell r="F2575">
            <v>0</v>
          </cell>
          <cell r="G2575">
            <v>0</v>
          </cell>
          <cell r="H2575">
            <v>0</v>
          </cell>
          <cell r="J2575" t="str">
            <v>Pisos</v>
          </cell>
        </row>
        <row r="2576">
          <cell r="B2576">
            <v>3394</v>
          </cell>
          <cell r="C2576" t="str">
            <v>PISO CERAMICA ANTIQUE30.5x30.5  ALFA</v>
          </cell>
          <cell r="D2576" t="str">
            <v>M2</v>
          </cell>
          <cell r="F2576">
            <v>0</v>
          </cell>
          <cell r="G2576">
            <v>0</v>
          </cell>
          <cell r="H2576">
            <v>0</v>
          </cell>
          <cell r="J2576" t="str">
            <v>Pisos</v>
          </cell>
        </row>
        <row r="2577">
          <cell r="B2577">
            <v>3395</v>
          </cell>
          <cell r="C2577" t="str">
            <v>PISO CERAMICA ANTIQUE41x41  ALFA</v>
          </cell>
          <cell r="D2577" t="str">
            <v>M2</v>
          </cell>
          <cell r="F2577">
            <v>0</v>
          </cell>
          <cell r="G2577">
            <v>0</v>
          </cell>
          <cell r="H2577">
            <v>0</v>
          </cell>
          <cell r="J2577" t="str">
            <v>Pisos</v>
          </cell>
        </row>
        <row r="2578">
          <cell r="B2578">
            <v>3396</v>
          </cell>
          <cell r="C2578" t="str">
            <v>PUERTA ENTABLER. MADECOR  0.60  Con Arco  PIZANO</v>
          </cell>
          <cell r="D2578" t="str">
            <v>UN</v>
          </cell>
          <cell r="F2578">
            <v>0</v>
          </cell>
          <cell r="G2578">
            <v>0</v>
          </cell>
          <cell r="H2578">
            <v>0</v>
          </cell>
          <cell r="J2578" t="str">
            <v>PUERTAS</v>
          </cell>
        </row>
        <row r="2579">
          <cell r="B2579">
            <v>3397</v>
          </cell>
          <cell r="C2579" t="str">
            <v>PUERTA ENTABLER. MADECOR  0.80  Con Arco PIZANO</v>
          </cell>
          <cell r="D2579" t="str">
            <v>UN</v>
          </cell>
          <cell r="F2579">
            <v>0</v>
          </cell>
          <cell r="G2579">
            <v>0</v>
          </cell>
          <cell r="H2579">
            <v>0</v>
          </cell>
          <cell r="J2579" t="str">
            <v>PUERTAS</v>
          </cell>
        </row>
        <row r="2580">
          <cell r="B2580">
            <v>3398</v>
          </cell>
          <cell r="C2580" t="str">
            <v>PUERTA ENTABLER. MADECOR  0.90  Con Arco PIZANO</v>
          </cell>
          <cell r="D2580" t="str">
            <v>UN</v>
          </cell>
          <cell r="F2580">
            <v>0</v>
          </cell>
          <cell r="G2580">
            <v>0</v>
          </cell>
          <cell r="H2580">
            <v>0</v>
          </cell>
          <cell r="J2580" t="str">
            <v>PUERTAS</v>
          </cell>
        </row>
        <row r="2581">
          <cell r="B2581">
            <v>3399</v>
          </cell>
          <cell r="C2581" t="str">
            <v>PUERTA ENTABLER. MADECOR  CL .50 x 2.00 Con Arco</v>
          </cell>
          <cell r="D2581" t="str">
            <v>UN</v>
          </cell>
          <cell r="F2581">
            <v>0</v>
          </cell>
          <cell r="G2581">
            <v>0</v>
          </cell>
          <cell r="H2581">
            <v>0</v>
          </cell>
          <cell r="J2581" t="str">
            <v>PUERTAS</v>
          </cell>
        </row>
        <row r="2582">
          <cell r="B2582">
            <v>3400</v>
          </cell>
          <cell r="C2582" t="str">
            <v>PUERTA ENTABLER. MADECOR  0.60 PIZANO</v>
          </cell>
          <cell r="D2582" t="str">
            <v>UN</v>
          </cell>
          <cell r="F2582">
            <v>0</v>
          </cell>
          <cell r="G2582">
            <v>0</v>
          </cell>
          <cell r="H2582">
            <v>0</v>
          </cell>
          <cell r="J2582" t="str">
            <v>PUERTAS</v>
          </cell>
        </row>
        <row r="2583">
          <cell r="B2583">
            <v>3401</v>
          </cell>
          <cell r="C2583" t="str">
            <v>PUERTA ENTABLER. MADECOR  0.80 PIZANO</v>
          </cell>
          <cell r="D2583" t="str">
            <v>UN</v>
          </cell>
          <cell r="F2583">
            <v>0</v>
          </cell>
          <cell r="G2583">
            <v>0</v>
          </cell>
          <cell r="H2583">
            <v>0</v>
          </cell>
          <cell r="J2583" t="str">
            <v>PUERTAS</v>
          </cell>
        </row>
        <row r="2584">
          <cell r="B2584">
            <v>3402</v>
          </cell>
          <cell r="C2584" t="str">
            <v>PUERTA ENTABLER. MADECOR  0.90 PIZANO</v>
          </cell>
          <cell r="D2584" t="str">
            <v>UN</v>
          </cell>
          <cell r="F2584">
            <v>0</v>
          </cell>
          <cell r="G2584">
            <v>0</v>
          </cell>
          <cell r="H2584">
            <v>0</v>
          </cell>
          <cell r="J2584" t="str">
            <v>PUERTAS</v>
          </cell>
        </row>
        <row r="2585">
          <cell r="B2585">
            <v>3403</v>
          </cell>
          <cell r="C2585" t="str">
            <v>PUERTA ENTABLER. MADECOR  CLOSET .50 x 2.00 PIZANO</v>
          </cell>
          <cell r="D2585" t="str">
            <v>UN</v>
          </cell>
          <cell r="F2585">
            <v>0</v>
          </cell>
          <cell r="G2585">
            <v>0</v>
          </cell>
          <cell r="H2585">
            <v>0</v>
          </cell>
          <cell r="J2585" t="str">
            <v>PUERTAS</v>
          </cell>
        </row>
        <row r="2586">
          <cell r="B2586">
            <v>3404</v>
          </cell>
          <cell r="C2586" t="str">
            <v>PUERTA INTERES SOCIAL .90      PIZANO</v>
          </cell>
          <cell r="D2586" t="str">
            <v>UN</v>
          </cell>
          <cell r="F2586">
            <v>0</v>
          </cell>
          <cell r="G2586">
            <v>0</v>
          </cell>
          <cell r="H2586">
            <v>0</v>
          </cell>
          <cell r="J2586" t="str">
            <v>PUERTAS</v>
          </cell>
        </row>
        <row r="2587">
          <cell r="B2587">
            <v>3405</v>
          </cell>
          <cell r="C2587" t="str">
            <v>PUERTA INTERES SOCIAL .80      PIZANO</v>
          </cell>
          <cell r="D2587" t="str">
            <v>UN</v>
          </cell>
          <cell r="F2587">
            <v>0</v>
          </cell>
          <cell r="G2587">
            <v>0</v>
          </cell>
          <cell r="H2587">
            <v>0</v>
          </cell>
          <cell r="J2587" t="str">
            <v>PUERTAS</v>
          </cell>
        </row>
        <row r="2588">
          <cell r="B2588">
            <v>3406</v>
          </cell>
          <cell r="C2588" t="str">
            <v>PUERTA INTERES SOCIAL .60      PIZANO</v>
          </cell>
          <cell r="D2588" t="str">
            <v>UN</v>
          </cell>
          <cell r="F2588">
            <v>0</v>
          </cell>
          <cell r="G2588">
            <v>0</v>
          </cell>
          <cell r="H2588">
            <v>0</v>
          </cell>
          <cell r="J2588" t="str">
            <v>PUERTAS</v>
          </cell>
        </row>
        <row r="2589">
          <cell r="B2589">
            <v>3407</v>
          </cell>
          <cell r="C2589" t="str">
            <v>PUERTA INTERES SOCIAL CLOSET.50 x 2.00 MT</v>
          </cell>
          <cell r="D2589" t="str">
            <v>UN</v>
          </cell>
          <cell r="F2589">
            <v>0</v>
          </cell>
          <cell r="G2589">
            <v>0</v>
          </cell>
          <cell r="H2589">
            <v>0</v>
          </cell>
          <cell r="J2589" t="str">
            <v>PUERTAS</v>
          </cell>
        </row>
        <row r="2590">
          <cell r="B2590">
            <v>3408</v>
          </cell>
          <cell r="C2590" t="str">
            <v>PUERTA TABLEX  CLOSET .50      PIZANO</v>
          </cell>
          <cell r="D2590" t="str">
            <v>UN</v>
          </cell>
          <cell r="F2590">
            <v>0</v>
          </cell>
          <cell r="G2590">
            <v>0</v>
          </cell>
          <cell r="H2590">
            <v>0</v>
          </cell>
          <cell r="J2590" t="str">
            <v>PUERTAS</v>
          </cell>
        </row>
        <row r="2591">
          <cell r="B2591">
            <v>3409</v>
          </cell>
          <cell r="C2591" t="str">
            <v>PUERTA ARQUITECTONICA  .60  x 2.00 MT     PIZANO</v>
          </cell>
          <cell r="D2591" t="str">
            <v>UN</v>
          </cell>
          <cell r="F2591">
            <v>0</v>
          </cell>
          <cell r="G2591">
            <v>0</v>
          </cell>
          <cell r="H2591">
            <v>0</v>
          </cell>
          <cell r="J2591" t="str">
            <v>PUERTAS</v>
          </cell>
        </row>
        <row r="2592">
          <cell r="B2592">
            <v>3410</v>
          </cell>
          <cell r="C2592" t="str">
            <v>PUERTA ARQUITECTONICA  .80 x 2.00 MT     PIZANO</v>
          </cell>
          <cell r="D2592" t="str">
            <v>UN</v>
          </cell>
          <cell r="F2592">
            <v>0</v>
          </cell>
          <cell r="G2592">
            <v>0</v>
          </cell>
          <cell r="H2592">
            <v>0</v>
          </cell>
          <cell r="J2592" t="str">
            <v>PUERTAS</v>
          </cell>
        </row>
        <row r="2593">
          <cell r="B2593">
            <v>3411</v>
          </cell>
          <cell r="C2593" t="str">
            <v>PUERTA ARQUITECTONICA  .90 x 2.00 MT      PIZANO</v>
          </cell>
          <cell r="D2593" t="str">
            <v>UN</v>
          </cell>
          <cell r="F2593">
            <v>0</v>
          </cell>
          <cell r="G2593">
            <v>0</v>
          </cell>
          <cell r="H2593">
            <v>0</v>
          </cell>
          <cell r="J2593" t="str">
            <v>PUERTAS</v>
          </cell>
        </row>
        <row r="2594">
          <cell r="B2594">
            <v>3412</v>
          </cell>
          <cell r="C2594" t="str">
            <v>PUERTA ARQUITECTONICA  CLOSET .60 x 2.00 MT      P</v>
          </cell>
          <cell r="D2594" t="str">
            <v>UN</v>
          </cell>
          <cell r="F2594">
            <v>0</v>
          </cell>
          <cell r="G2594">
            <v>0</v>
          </cell>
          <cell r="H2594">
            <v>0</v>
          </cell>
          <cell r="J2594" t="str">
            <v>PUERTAS</v>
          </cell>
        </row>
        <row r="2595">
          <cell r="B2595">
            <v>3413</v>
          </cell>
          <cell r="C2595" t="str">
            <v>PUERTA TRIPLEX-TABLEX  CLOSET .50 36mm PIZANO</v>
          </cell>
          <cell r="D2595" t="str">
            <v>UN</v>
          </cell>
          <cell r="F2595">
            <v>0</v>
          </cell>
          <cell r="G2595">
            <v>0</v>
          </cell>
          <cell r="H2595">
            <v>0</v>
          </cell>
          <cell r="J2595" t="str">
            <v>PUERTAS</v>
          </cell>
        </row>
        <row r="2596">
          <cell r="B2596">
            <v>3415</v>
          </cell>
          <cell r="C2596" t="str">
            <v>CABLE AMP UTP 4P QUANTUM (CAT6)</v>
          </cell>
          <cell r="D2596" t="str">
            <v>CAJA</v>
          </cell>
          <cell r="F2596">
            <v>0</v>
          </cell>
          <cell r="G2596">
            <v>0</v>
          </cell>
          <cell r="H2596">
            <v>0</v>
          </cell>
          <cell r="J2596" t="str">
            <v>CABLEADO ESTRUCTURADO</v>
          </cell>
        </row>
        <row r="2597">
          <cell r="B2597">
            <v>3416</v>
          </cell>
          <cell r="C2597" t="str">
            <v>CABLE AMP UTP  25P POWERSUM CAT 5</v>
          </cell>
          <cell r="D2597" t="str">
            <v>CAJA</v>
          </cell>
          <cell r="F2597">
            <v>0</v>
          </cell>
          <cell r="G2597">
            <v>0</v>
          </cell>
          <cell r="H2597">
            <v>0</v>
          </cell>
          <cell r="J2597" t="str">
            <v>CABLEADO ESTRUCTURADO</v>
          </cell>
        </row>
        <row r="2598">
          <cell r="B2598">
            <v>3417</v>
          </cell>
          <cell r="C2598" t="str">
            <v>FACE PLATE COMUN</v>
          </cell>
          <cell r="D2598" t="str">
            <v>UN</v>
          </cell>
          <cell r="F2598">
            <v>0</v>
          </cell>
          <cell r="G2598">
            <v>0</v>
          </cell>
          <cell r="H2598">
            <v>0</v>
          </cell>
          <cell r="J2598" t="str">
            <v>CABLEADO ESTRUCTURADO</v>
          </cell>
        </row>
        <row r="2599">
          <cell r="B2599">
            <v>3418</v>
          </cell>
          <cell r="C2599" t="str">
            <v>FACEPLATE AMP 4P ANGULADO</v>
          </cell>
          <cell r="D2599" t="str">
            <v>UN</v>
          </cell>
          <cell r="F2599">
            <v>0</v>
          </cell>
          <cell r="G2599">
            <v>0</v>
          </cell>
          <cell r="H2599">
            <v>0</v>
          </cell>
          <cell r="J2599" t="str">
            <v>CABLEADO ESTRUCTURADO</v>
          </cell>
        </row>
        <row r="2600">
          <cell r="B2600">
            <v>3419</v>
          </cell>
          <cell r="C2600" t="str">
            <v>FACEPLATE MULTIMEDIA AMP</v>
          </cell>
          <cell r="D2600" t="str">
            <v>UN</v>
          </cell>
          <cell r="F2600">
            <v>0</v>
          </cell>
          <cell r="G2600">
            <v>0</v>
          </cell>
          <cell r="H2600">
            <v>0</v>
          </cell>
          <cell r="J2600" t="str">
            <v>CABLEADO ESTRUCTURADO</v>
          </cell>
        </row>
        <row r="2601">
          <cell r="B2601">
            <v>3420</v>
          </cell>
          <cell r="C2601" t="str">
            <v>FACEPLATE AMP PANEL MODULAR</v>
          </cell>
          <cell r="D2601" t="str">
            <v>UN</v>
          </cell>
          <cell r="F2601">
            <v>0</v>
          </cell>
          <cell r="G2601">
            <v>0</v>
          </cell>
          <cell r="H2601">
            <v>0</v>
          </cell>
          <cell r="J2601" t="str">
            <v>CABLEADO ESTRUCTURADO</v>
          </cell>
        </row>
        <row r="2602">
          <cell r="B2602">
            <v>3421</v>
          </cell>
          <cell r="C2602" t="str">
            <v>PATCH PANEL AMP 12 PUERTOS CAT 5E</v>
          </cell>
          <cell r="D2602" t="str">
            <v>UN</v>
          </cell>
          <cell r="F2602">
            <v>0</v>
          </cell>
          <cell r="G2602">
            <v>0</v>
          </cell>
          <cell r="H2602">
            <v>0</v>
          </cell>
          <cell r="J2602" t="str">
            <v>CABLEADO ESTRUCTURADO</v>
          </cell>
        </row>
        <row r="2603">
          <cell r="B2603">
            <v>3422</v>
          </cell>
          <cell r="C2603" t="str">
            <v>JACK RJ45 AMP CAT 5E</v>
          </cell>
          <cell r="D2603" t="str">
            <v>UN</v>
          </cell>
          <cell r="F2603">
            <v>0</v>
          </cell>
          <cell r="G2603">
            <v>0</v>
          </cell>
          <cell r="H2603">
            <v>0</v>
          </cell>
          <cell r="J2603" t="str">
            <v>CABLEADO ESTRUCTURADO</v>
          </cell>
        </row>
        <row r="2604">
          <cell r="B2604">
            <v>3423</v>
          </cell>
          <cell r="C2604" t="str">
            <v>JACK RJ45 AMP QUANTUM (CAT 6)</v>
          </cell>
          <cell r="D2604" t="str">
            <v>UN</v>
          </cell>
          <cell r="F2604">
            <v>0</v>
          </cell>
          <cell r="G2604">
            <v>0</v>
          </cell>
          <cell r="H2604">
            <v>0</v>
          </cell>
          <cell r="J2604" t="str">
            <v>CABLEADO ESTRUCTURADO</v>
          </cell>
        </row>
        <row r="2605">
          <cell r="B2605">
            <v>3424</v>
          </cell>
          <cell r="C2605" t="str">
            <v>PATCH PANEL AMP 24 PUERTOS CAT 5E</v>
          </cell>
          <cell r="D2605" t="str">
            <v>UN</v>
          </cell>
          <cell r="F2605">
            <v>0</v>
          </cell>
          <cell r="G2605">
            <v>0</v>
          </cell>
          <cell r="H2605">
            <v>0</v>
          </cell>
          <cell r="J2605" t="str">
            <v>CABLEADO ESTRUCTURADO</v>
          </cell>
        </row>
        <row r="2606">
          <cell r="B2606">
            <v>3425</v>
          </cell>
          <cell r="C2606" t="str">
            <v>PATCH PANEL AMP 48 PUERTOS CAT 5E</v>
          </cell>
          <cell r="D2606" t="str">
            <v>UN</v>
          </cell>
          <cell r="F2606">
            <v>0</v>
          </cell>
          <cell r="G2606">
            <v>0</v>
          </cell>
          <cell r="H2606">
            <v>0</v>
          </cell>
          <cell r="J2606" t="str">
            <v>CABLEADO ESTRUCTURADO</v>
          </cell>
        </row>
        <row r="2607">
          <cell r="B2607">
            <v>3426</v>
          </cell>
          <cell r="C2607" t="str">
            <v>PATCH PANEL AMP 24P QUANTUM (CAT6)</v>
          </cell>
          <cell r="D2607" t="str">
            <v>UN</v>
          </cell>
          <cell r="F2607">
            <v>0</v>
          </cell>
          <cell r="G2607">
            <v>0</v>
          </cell>
          <cell r="H2607">
            <v>0</v>
          </cell>
          <cell r="J2607" t="str">
            <v>CABLEADO ESTRUCTURADO</v>
          </cell>
        </row>
        <row r="2608">
          <cell r="B2608">
            <v>3427</v>
          </cell>
          <cell r="C2608" t="str">
            <v>PATCH PANEL AMP 48P QUANTUM CAT6</v>
          </cell>
          <cell r="D2608" t="str">
            <v>UN</v>
          </cell>
          <cell r="F2608">
            <v>0</v>
          </cell>
          <cell r="G2608">
            <v>0</v>
          </cell>
          <cell r="H2608">
            <v>0</v>
          </cell>
          <cell r="J2608" t="str">
            <v>CABLEADO ESTRUCTURADO</v>
          </cell>
        </row>
        <row r="2609">
          <cell r="B2609">
            <v>3428</v>
          </cell>
          <cell r="C2609" t="str">
            <v>BARRA  AMP ORGANIZACION POSTERIOR</v>
          </cell>
          <cell r="D2609" t="str">
            <v>UN</v>
          </cell>
          <cell r="F2609">
            <v>0</v>
          </cell>
          <cell r="G2609">
            <v>0</v>
          </cell>
          <cell r="H2609">
            <v>0</v>
          </cell>
          <cell r="J2609" t="str">
            <v>CABLEADO ESTRUCTURADO</v>
          </cell>
        </row>
        <row r="2610">
          <cell r="B2610">
            <v>3429</v>
          </cell>
          <cell r="C2610" t="str">
            <v>ORGANIZADOR  AMP HORIZONTAL DE 2U</v>
          </cell>
          <cell r="D2610" t="str">
            <v>UN</v>
          </cell>
          <cell r="F2610">
            <v>0</v>
          </cell>
          <cell r="G2610">
            <v>0</v>
          </cell>
          <cell r="H2610">
            <v>0</v>
          </cell>
          <cell r="J2610" t="str">
            <v>CABLEADO ESTRUCTURADO</v>
          </cell>
        </row>
        <row r="2611">
          <cell r="B2611">
            <v>3430</v>
          </cell>
          <cell r="C2611" t="str">
            <v>PATCH CORD  AMP CAT 5E 5FTGRIS</v>
          </cell>
          <cell r="D2611" t="str">
            <v>UN</v>
          </cell>
          <cell r="F2611">
            <v>0</v>
          </cell>
          <cell r="G2611">
            <v>0</v>
          </cell>
          <cell r="H2611">
            <v>0</v>
          </cell>
          <cell r="J2611" t="str">
            <v>CABLEADO ESTRUCTURADO</v>
          </cell>
        </row>
        <row r="2612">
          <cell r="B2612">
            <v>3431</v>
          </cell>
          <cell r="C2612" t="str">
            <v>PATCH CORD  AMP QUANTUM (CAT6)</v>
          </cell>
          <cell r="D2612" t="str">
            <v>UN</v>
          </cell>
          <cell r="F2612">
            <v>0</v>
          </cell>
          <cell r="G2612">
            <v>0</v>
          </cell>
          <cell r="H2612">
            <v>0</v>
          </cell>
          <cell r="J2612" t="str">
            <v>CABLEADO ESTRUCTURADO</v>
          </cell>
        </row>
        <row r="2613">
          <cell r="B2613">
            <v>3432</v>
          </cell>
          <cell r="C2613" t="str">
            <v>CONSOLIDATION POINT AMP PARA CABLEADO EN ZONA</v>
          </cell>
          <cell r="D2613" t="str">
            <v>UN</v>
          </cell>
          <cell r="F2613">
            <v>0</v>
          </cell>
          <cell r="G2613">
            <v>0</v>
          </cell>
          <cell r="H2613">
            <v>0</v>
          </cell>
          <cell r="J2613" t="str">
            <v>CABLEADO ESTRUCTURADO</v>
          </cell>
        </row>
        <row r="2614">
          <cell r="B2614">
            <v>3433</v>
          </cell>
          <cell r="C2614" t="str">
            <v>MUO AMP 24P CABLEADO EN ZONA</v>
          </cell>
          <cell r="D2614" t="str">
            <v>UN</v>
          </cell>
          <cell r="F2614">
            <v>0</v>
          </cell>
          <cell r="G2614">
            <v>0</v>
          </cell>
          <cell r="H2614">
            <v>0</v>
          </cell>
          <cell r="J2614" t="str">
            <v>CABLEADO ESTRUCTURADO</v>
          </cell>
        </row>
        <row r="2615">
          <cell r="B2615">
            <v>3434</v>
          </cell>
          <cell r="C2615" t="str">
            <v>BLOQUE DE CONEXION AMP 110CX 4 P</v>
          </cell>
          <cell r="D2615" t="str">
            <v>UN</v>
          </cell>
          <cell r="F2615">
            <v>0</v>
          </cell>
          <cell r="G2615">
            <v>0</v>
          </cell>
          <cell r="H2615">
            <v>0</v>
          </cell>
          <cell r="J2615" t="str">
            <v>CABLEADO ESTRUCTURADO</v>
          </cell>
        </row>
        <row r="2616">
          <cell r="B2616">
            <v>3435</v>
          </cell>
          <cell r="C2616" t="str">
            <v>REGLETA 110XC AMP 100P CON BASE</v>
          </cell>
          <cell r="D2616" t="str">
            <v>UN</v>
          </cell>
          <cell r="F2616">
            <v>0</v>
          </cell>
          <cell r="G2616">
            <v>0</v>
          </cell>
          <cell r="H2616">
            <v>0</v>
          </cell>
          <cell r="J2616" t="str">
            <v>CABLEADO ESTRUCTURADO</v>
          </cell>
        </row>
        <row r="2617">
          <cell r="B2617">
            <v>3441</v>
          </cell>
          <cell r="C2617" t="str">
            <v>CONECTOR ST AMP MM EPOXI</v>
          </cell>
          <cell r="D2617" t="str">
            <v>UN</v>
          </cell>
          <cell r="F2617">
            <v>0</v>
          </cell>
          <cell r="G2617">
            <v>0</v>
          </cell>
          <cell r="H2617">
            <v>0</v>
          </cell>
          <cell r="J2617" t="str">
            <v>CABLEADO ESTRUCTURADO</v>
          </cell>
        </row>
        <row r="2618">
          <cell r="B2618">
            <v>3442</v>
          </cell>
          <cell r="C2618" t="str">
            <v>CONECTOR ST AMP INSERT PARA FACE PLATE</v>
          </cell>
          <cell r="D2618" t="str">
            <v>UN</v>
          </cell>
          <cell r="F2618">
            <v>0</v>
          </cell>
          <cell r="G2618">
            <v>0</v>
          </cell>
          <cell r="H2618">
            <v>0</v>
          </cell>
          <cell r="J2618" t="str">
            <v>CABLEADO ESTRUCTURADO</v>
          </cell>
        </row>
        <row r="2619">
          <cell r="B2619">
            <v>3443</v>
          </cell>
          <cell r="C2619" t="str">
            <v>CONECTOR ST AMP MM LIGHT CRIMP</v>
          </cell>
          <cell r="D2619" t="str">
            <v>UN</v>
          </cell>
          <cell r="F2619">
            <v>0</v>
          </cell>
          <cell r="G2619">
            <v>0</v>
          </cell>
          <cell r="H2619">
            <v>0</v>
          </cell>
          <cell r="J2619" t="str">
            <v>CABLEADO ESTRUCTURADO</v>
          </cell>
        </row>
        <row r="2620">
          <cell r="B2620">
            <v>3444</v>
          </cell>
          <cell r="C2620" t="str">
            <v>CONECTOR SC AMP MM LIGHT CRIMP</v>
          </cell>
          <cell r="D2620" t="str">
            <v>UN</v>
          </cell>
          <cell r="F2620">
            <v>0</v>
          </cell>
          <cell r="G2620">
            <v>0</v>
          </cell>
          <cell r="H2620">
            <v>0</v>
          </cell>
          <cell r="J2620" t="str">
            <v>CABLEADO ESTRUCTURADO</v>
          </cell>
        </row>
        <row r="2621">
          <cell r="B2621">
            <v>3445</v>
          </cell>
          <cell r="C2621" t="str">
            <v>CONECTOR SC AMP MM LIGHT CRIMP PLUS</v>
          </cell>
          <cell r="D2621" t="str">
            <v>UN</v>
          </cell>
          <cell r="F2621">
            <v>0</v>
          </cell>
          <cell r="G2621">
            <v>0</v>
          </cell>
          <cell r="H2621">
            <v>0</v>
          </cell>
          <cell r="J2621" t="str">
            <v>CABLEADO ESTRUCTURADO</v>
          </cell>
        </row>
        <row r="2622">
          <cell r="B2622">
            <v>3446</v>
          </cell>
          <cell r="C2622" t="str">
            <v>BANDEJA DE FIBRA AMP 24H HOL</v>
          </cell>
          <cell r="D2622" t="str">
            <v>UN</v>
          </cell>
          <cell r="F2622">
            <v>0</v>
          </cell>
          <cell r="G2622">
            <v>0</v>
          </cell>
          <cell r="H2622">
            <v>0</v>
          </cell>
          <cell r="J2622" t="str">
            <v>CABLEADO ESTRUCTURADO</v>
          </cell>
        </row>
        <row r="2623">
          <cell r="B2623">
            <v>3447</v>
          </cell>
          <cell r="C2623" t="str">
            <v>BANDEJA DE FIBRA AMP 24H ST EURO</v>
          </cell>
          <cell r="D2623" t="str">
            <v>UN</v>
          </cell>
          <cell r="F2623">
            <v>0</v>
          </cell>
          <cell r="G2623">
            <v>0</v>
          </cell>
          <cell r="H2623">
            <v>0</v>
          </cell>
          <cell r="J2623" t="str">
            <v>CABLEADO ESTRUCTURADO</v>
          </cell>
        </row>
        <row r="2624">
          <cell r="B2624">
            <v>3448</v>
          </cell>
          <cell r="C2624" t="str">
            <v>PATCH CORD FIBRA AMP ST-ST MM</v>
          </cell>
          <cell r="D2624" t="str">
            <v>UN</v>
          </cell>
          <cell r="F2624">
            <v>0</v>
          </cell>
          <cell r="G2624">
            <v>0</v>
          </cell>
          <cell r="H2624">
            <v>0</v>
          </cell>
          <cell r="J2624" t="str">
            <v>CABLEADO ESTRUCTURADO</v>
          </cell>
        </row>
        <row r="2625">
          <cell r="B2625">
            <v>3450</v>
          </cell>
          <cell r="C2625" t="str">
            <v>PATCH CORD FIBRA AMP SC-ST MM</v>
          </cell>
          <cell r="D2625" t="str">
            <v>UN</v>
          </cell>
          <cell r="F2625">
            <v>0</v>
          </cell>
          <cell r="G2625">
            <v>0</v>
          </cell>
          <cell r="H2625">
            <v>0</v>
          </cell>
          <cell r="J2625" t="str">
            <v>CABLEADO ESTRUCTURADO</v>
          </cell>
        </row>
        <row r="2626">
          <cell r="B2626">
            <v>3451</v>
          </cell>
          <cell r="C2626" t="str">
            <v>PATCH CORD FIBRA AMP MTRJ-SC MM</v>
          </cell>
          <cell r="D2626" t="str">
            <v>UN</v>
          </cell>
          <cell r="F2626">
            <v>0</v>
          </cell>
          <cell r="G2626">
            <v>0</v>
          </cell>
          <cell r="H2626">
            <v>0</v>
          </cell>
          <cell r="J2626" t="str">
            <v>CABLEADO ESTRUCTURADO</v>
          </cell>
        </row>
        <row r="2627">
          <cell r="B2627">
            <v>3452</v>
          </cell>
          <cell r="C2627" t="str">
            <v>OFICIAL PINTURA SIN/PREST.</v>
          </cell>
          <cell r="D2627" t="str">
            <v>JRN</v>
          </cell>
          <cell r="E2627">
            <v>43837</v>
          </cell>
          <cell r="F2627">
            <v>61446</v>
          </cell>
          <cell r="G2627">
            <v>0</v>
          </cell>
          <cell r="H2627">
            <v>61446</v>
          </cell>
          <cell r="I2627" t="str">
            <v>860.061.099.1 - IDRD</v>
          </cell>
          <cell r="J2627" t="str">
            <v>SUELDOS Y JORNALES</v>
          </cell>
        </row>
        <row r="2628">
          <cell r="B2628">
            <v>3453</v>
          </cell>
          <cell r="C2628" t="str">
            <v>AMP ACCESS FLOOR WORKSTATION</v>
          </cell>
          <cell r="D2628" t="str">
            <v>UN</v>
          </cell>
          <cell r="F2628">
            <v>0</v>
          </cell>
          <cell r="G2628">
            <v>0</v>
          </cell>
          <cell r="H2628">
            <v>0</v>
          </cell>
          <cell r="J2628" t="str">
            <v>CABLEADO ESTRUCTURADO</v>
          </cell>
        </row>
        <row r="2629">
          <cell r="B2629">
            <v>3454</v>
          </cell>
          <cell r="C2629" t="str">
            <v>LAMINA CORTEGA  24x24x5/8"ref:704</v>
          </cell>
          <cell r="D2629" t="str">
            <v>M2</v>
          </cell>
          <cell r="F2629">
            <v>0</v>
          </cell>
          <cell r="G2629">
            <v>0</v>
          </cell>
          <cell r="H2629">
            <v>0</v>
          </cell>
          <cell r="J2629" t="str">
            <v>LAMINAS</v>
          </cell>
        </row>
        <row r="2630">
          <cell r="B2630">
            <v>3455</v>
          </cell>
          <cell r="C2630" t="str">
            <v>LAMINA DRY WALL  1/2''</v>
          </cell>
          <cell r="D2630" t="str">
            <v>UN</v>
          </cell>
          <cell r="E2630">
            <v>44341</v>
          </cell>
          <cell r="F2630">
            <v>22695.8</v>
          </cell>
          <cell r="G2630">
            <v>0.19</v>
          </cell>
          <cell r="H2630">
            <v>27008</v>
          </cell>
          <cell r="I2630" t="str">
            <v>8956232 - IDRD - MEDIA ARMONICA COTIZACIONES</v>
          </cell>
          <cell r="J2630" t="str">
            <v>LAMINAS</v>
          </cell>
        </row>
        <row r="2631">
          <cell r="B2631">
            <v>3456</v>
          </cell>
          <cell r="C2631" t="str">
            <v>LIJA  Nº-120 PLIEGO</v>
          </cell>
          <cell r="D2631" t="str">
            <v>UN</v>
          </cell>
          <cell r="E2631">
            <v>43843</v>
          </cell>
          <cell r="F2631">
            <v>822.07</v>
          </cell>
          <cell r="G2631">
            <v>0.19</v>
          </cell>
          <cell r="H2631">
            <v>978.26</v>
          </cell>
          <cell r="I2631" t="str">
            <v>860061089 - IDRD - PROYECCIÒN</v>
          </cell>
          <cell r="J2631" t="str">
            <v>FERRETERIA Y HERRAMIENTAS</v>
          </cell>
        </row>
        <row r="2632">
          <cell r="B2632">
            <v>3457</v>
          </cell>
          <cell r="C2632" t="str">
            <v>LAMINA FINE FISSURED  24x24x5/8"</v>
          </cell>
          <cell r="D2632" t="str">
            <v>M2</v>
          </cell>
          <cell r="F2632">
            <v>0</v>
          </cell>
          <cell r="G2632">
            <v>0</v>
          </cell>
          <cell r="H2632">
            <v>0</v>
          </cell>
          <cell r="J2632" t="str">
            <v>LAMINAS</v>
          </cell>
        </row>
        <row r="2633">
          <cell r="B2633">
            <v>3458</v>
          </cell>
          <cell r="C2633" t="str">
            <v>LAMINA FINE FISSURED FIRE GURRO 24x24x5/8"</v>
          </cell>
          <cell r="D2633" t="str">
            <v>M2</v>
          </cell>
          <cell r="F2633">
            <v>0</v>
          </cell>
          <cell r="G2633">
            <v>0</v>
          </cell>
          <cell r="H2633">
            <v>0</v>
          </cell>
          <cell r="J2633" t="str">
            <v>LAMINAS</v>
          </cell>
        </row>
        <row r="2634">
          <cell r="B2634">
            <v>3459</v>
          </cell>
          <cell r="C2634" t="str">
            <v>MASILLA ETERMASTIC CUÑETE X5</v>
          </cell>
          <cell r="D2634" t="str">
            <v>UN</v>
          </cell>
          <cell r="E2634">
            <v>44160</v>
          </cell>
          <cell r="F2634">
            <v>29257.14</v>
          </cell>
          <cell r="G2634">
            <v>0.19</v>
          </cell>
          <cell r="H2634">
            <v>34816</v>
          </cell>
          <cell r="I2634" t="str">
            <v>66665555555 - IDRD - MEDIA ARITMETICA DE COTIZACIONES</v>
          </cell>
          <cell r="J2634" t="str">
            <v>DRYWALL</v>
          </cell>
        </row>
        <row r="2635">
          <cell r="B2635">
            <v>3460</v>
          </cell>
          <cell r="C2635" t="str">
            <v>LAMINA FINE FISSURED  24x48x5/8"</v>
          </cell>
          <cell r="D2635" t="str">
            <v>M2</v>
          </cell>
          <cell r="F2635">
            <v>0</v>
          </cell>
          <cell r="G2635">
            <v>0</v>
          </cell>
          <cell r="H2635">
            <v>0</v>
          </cell>
          <cell r="J2635" t="str">
            <v>LAMINAS</v>
          </cell>
        </row>
        <row r="2636">
          <cell r="B2636">
            <v>3461</v>
          </cell>
          <cell r="C2636" t="str">
            <v>LAMINA F.FISS.FIRE GUARD 24x48x5/8"</v>
          </cell>
          <cell r="D2636" t="str">
            <v>M2</v>
          </cell>
          <cell r="F2636">
            <v>0</v>
          </cell>
          <cell r="G2636">
            <v>0</v>
          </cell>
          <cell r="H2636">
            <v>0</v>
          </cell>
          <cell r="J2636" t="str">
            <v>LAMINAS</v>
          </cell>
        </row>
        <row r="2637">
          <cell r="B2637">
            <v>3462</v>
          </cell>
          <cell r="C2637" t="str">
            <v>LAMINA DRY WAL 1/2" RH (Resis.Humedad)1.22X2.44</v>
          </cell>
          <cell r="D2637" t="str">
            <v>UN</v>
          </cell>
          <cell r="F2637">
            <v>0</v>
          </cell>
          <cell r="G2637">
            <v>0</v>
          </cell>
          <cell r="H2637">
            <v>0</v>
          </cell>
          <cell r="J2637" t="str">
            <v>DRYWALL</v>
          </cell>
        </row>
        <row r="2638">
          <cell r="B2638">
            <v>3463</v>
          </cell>
          <cell r="C2638" t="str">
            <v>LAMINA F.FISS. SECOND LOOK 24x48x3/4"</v>
          </cell>
          <cell r="D2638" t="str">
            <v>M2</v>
          </cell>
          <cell r="F2638">
            <v>0</v>
          </cell>
          <cell r="G2638">
            <v>0</v>
          </cell>
          <cell r="H2638">
            <v>0</v>
          </cell>
          <cell r="J2638" t="str">
            <v>LAMINAS</v>
          </cell>
        </row>
        <row r="2639">
          <cell r="B2639">
            <v>3464</v>
          </cell>
          <cell r="C2639" t="str">
            <v>LAMINA CIRRUS  24x24x3/4"ref:550</v>
          </cell>
          <cell r="D2639" t="str">
            <v>M2</v>
          </cell>
          <cell r="F2639">
            <v>0</v>
          </cell>
          <cell r="G2639">
            <v>0</v>
          </cell>
          <cell r="H2639">
            <v>0</v>
          </cell>
          <cell r="J2639" t="str">
            <v>LAMINAS</v>
          </cell>
        </row>
        <row r="2640">
          <cell r="B2640">
            <v>3465</v>
          </cell>
          <cell r="C2640" t="str">
            <v>LAMINA CIRRUS  24x24x3/4"ref:549</v>
          </cell>
          <cell r="D2640" t="str">
            <v>M2</v>
          </cell>
          <cell r="F2640">
            <v>0</v>
          </cell>
          <cell r="G2640">
            <v>0</v>
          </cell>
          <cell r="H2640">
            <v>0</v>
          </cell>
          <cell r="J2640" t="str">
            <v>LAMINAS</v>
          </cell>
        </row>
        <row r="2641">
          <cell r="B2641">
            <v>3466</v>
          </cell>
          <cell r="C2641" t="str">
            <v>LAMINA CIRRUS  24x24x3/4"ref:584</v>
          </cell>
          <cell r="D2641" t="str">
            <v>M2</v>
          </cell>
          <cell r="F2641">
            <v>0</v>
          </cell>
          <cell r="G2641">
            <v>0</v>
          </cell>
          <cell r="H2641">
            <v>0</v>
          </cell>
          <cell r="J2641" t="str">
            <v>LAMINAS</v>
          </cell>
        </row>
        <row r="2642">
          <cell r="B2642">
            <v>3467</v>
          </cell>
          <cell r="C2642" t="str">
            <v>LAMINA CIRRUS  24x24x3/4"ref:589</v>
          </cell>
          <cell r="D2642" t="str">
            <v>M2</v>
          </cell>
          <cell r="F2642">
            <v>0</v>
          </cell>
          <cell r="G2642">
            <v>0</v>
          </cell>
          <cell r="H2642">
            <v>0</v>
          </cell>
          <cell r="J2642" t="str">
            <v>LAMINAS</v>
          </cell>
        </row>
        <row r="2643">
          <cell r="B2643">
            <v>3468</v>
          </cell>
          <cell r="C2643" t="str">
            <v>TORNILLO CORTO6x1-1/4" PUNTA AGUDA - DRY WALL</v>
          </cell>
          <cell r="D2643" t="str">
            <v>UN</v>
          </cell>
          <cell r="E2643">
            <v>43843</v>
          </cell>
          <cell r="F2643">
            <v>16.809999999999999</v>
          </cell>
          <cell r="G2643">
            <v>0.19</v>
          </cell>
          <cell r="H2643">
            <v>20</v>
          </cell>
          <cell r="I2643" t="str">
            <v>860061089 - IDRD - PROYECCIÒN</v>
          </cell>
          <cell r="J2643" t="str">
            <v>FERRETERIA Y HERRAMIENTAS</v>
          </cell>
        </row>
        <row r="2644">
          <cell r="B2644">
            <v>3469</v>
          </cell>
          <cell r="C2644" t="str">
            <v>TORNILLO LAMINA DRAYWALL 6X1" PUNTA AGUDA -</v>
          </cell>
          <cell r="D2644" t="str">
            <v>UN</v>
          </cell>
          <cell r="E2644">
            <v>43843</v>
          </cell>
          <cell r="F2644">
            <v>13.45</v>
          </cell>
          <cell r="G2644">
            <v>0.19</v>
          </cell>
          <cell r="H2644">
            <v>16.010000000000002</v>
          </cell>
          <cell r="I2644" t="str">
            <v>860061089 - IDRD - PROYECCIÒN</v>
          </cell>
          <cell r="J2644" t="str">
            <v>FERRETERIA Y HERRAMIENTAS</v>
          </cell>
        </row>
        <row r="2645">
          <cell r="B2645">
            <v>3470</v>
          </cell>
          <cell r="C2645" t="str">
            <v>VIGUETA CIELO RASO CALIBRE 26 (2.44M)</v>
          </cell>
          <cell r="D2645" t="str">
            <v>UN</v>
          </cell>
          <cell r="E2645">
            <v>43843</v>
          </cell>
          <cell r="F2645">
            <v>2512.61</v>
          </cell>
          <cell r="G2645">
            <v>0.19</v>
          </cell>
          <cell r="H2645">
            <v>2990.01</v>
          </cell>
          <cell r="I2645" t="str">
            <v>860.061.099.1 - IDRD</v>
          </cell>
          <cell r="J2645" t="str">
            <v>CIELO RASOS</v>
          </cell>
        </row>
        <row r="2646">
          <cell r="B2646">
            <v>3471</v>
          </cell>
          <cell r="C2646" t="str">
            <v>LAMINA ENCORE 1933</v>
          </cell>
          <cell r="D2646" t="str">
            <v>M2</v>
          </cell>
          <cell r="F2646">
            <v>0</v>
          </cell>
          <cell r="G2646">
            <v>0</v>
          </cell>
          <cell r="H2646">
            <v>0</v>
          </cell>
          <cell r="J2646" t="str">
            <v>LAMINAS</v>
          </cell>
        </row>
        <row r="2647">
          <cell r="B2647">
            <v>3472</v>
          </cell>
          <cell r="C2647" t="str">
            <v>AYUDANTE ALBAÑILERIA DE ACABADOS SIN/PREST. HORA</v>
          </cell>
          <cell r="D2647" t="str">
            <v>HR</v>
          </cell>
          <cell r="E2647">
            <v>44231</v>
          </cell>
          <cell r="F2647">
            <v>4164</v>
          </cell>
          <cell r="G2647">
            <v>0</v>
          </cell>
          <cell r="H2647">
            <v>4164</v>
          </cell>
          <cell r="I2647" t="str">
            <v>860.061.099.1 - IDRD</v>
          </cell>
          <cell r="J2647" t="str">
            <v>SUELDOS Y JORNALES</v>
          </cell>
        </row>
        <row r="2648">
          <cell r="B2648">
            <v>3473</v>
          </cell>
          <cell r="C2648" t="str">
            <v>PISO MEDINTECH TANDEM</v>
          </cell>
          <cell r="D2648" t="str">
            <v>M2</v>
          </cell>
          <cell r="F2648">
            <v>0</v>
          </cell>
          <cell r="G2648">
            <v>0</v>
          </cell>
          <cell r="H2648">
            <v>0</v>
          </cell>
          <cell r="J2648" t="str">
            <v>Pisos</v>
          </cell>
        </row>
        <row r="2649">
          <cell r="B2649">
            <v>3474</v>
          </cell>
          <cell r="C2649" t="str">
            <v>PISO IMPERIAL TEXTURE</v>
          </cell>
          <cell r="D2649" t="str">
            <v>M2</v>
          </cell>
          <cell r="F2649">
            <v>0</v>
          </cell>
          <cell r="G2649">
            <v>0</v>
          </cell>
          <cell r="H2649">
            <v>0</v>
          </cell>
          <cell r="J2649" t="str">
            <v>Pisos</v>
          </cell>
        </row>
        <row r="2650">
          <cell r="B2650">
            <v>3475</v>
          </cell>
          <cell r="C2650" t="str">
            <v>PISO STONETEX</v>
          </cell>
          <cell r="D2650" t="str">
            <v>M2</v>
          </cell>
          <cell r="F2650">
            <v>0</v>
          </cell>
          <cell r="G2650">
            <v>0</v>
          </cell>
          <cell r="H2650">
            <v>0</v>
          </cell>
          <cell r="J2650" t="str">
            <v>Pisos</v>
          </cell>
        </row>
        <row r="2651">
          <cell r="B2651">
            <v>3476</v>
          </cell>
          <cell r="C2651" t="str">
            <v>PISO COMPANION SQUARE</v>
          </cell>
          <cell r="D2651" t="str">
            <v>M2</v>
          </cell>
          <cell r="F2651">
            <v>0</v>
          </cell>
          <cell r="G2651">
            <v>0</v>
          </cell>
          <cell r="H2651">
            <v>0</v>
          </cell>
          <cell r="J2651" t="str">
            <v>Pisos</v>
          </cell>
        </row>
        <row r="2652">
          <cell r="B2652">
            <v>3477</v>
          </cell>
          <cell r="C2652" t="str">
            <v>PISO TRANSLATIONS</v>
          </cell>
          <cell r="D2652" t="str">
            <v>M2</v>
          </cell>
          <cell r="F2652">
            <v>0</v>
          </cell>
          <cell r="G2652">
            <v>0</v>
          </cell>
          <cell r="H2652">
            <v>0</v>
          </cell>
          <cell r="J2652" t="str">
            <v>Pisos</v>
          </cell>
        </row>
        <row r="2653">
          <cell r="B2653">
            <v>3478</v>
          </cell>
          <cell r="C2653" t="str">
            <v>PISO  POSSIBILITIES</v>
          </cell>
          <cell r="D2653" t="str">
            <v>M2</v>
          </cell>
          <cell r="F2653">
            <v>0</v>
          </cell>
          <cell r="G2653">
            <v>0</v>
          </cell>
          <cell r="H2653">
            <v>0</v>
          </cell>
          <cell r="J2653" t="str">
            <v>Pisos</v>
          </cell>
        </row>
        <row r="2654">
          <cell r="B2654">
            <v>3479</v>
          </cell>
          <cell r="C2654" t="str">
            <v>PISO  CORLON</v>
          </cell>
          <cell r="D2654" t="str">
            <v>M2</v>
          </cell>
          <cell r="F2654">
            <v>0</v>
          </cell>
          <cell r="G2654">
            <v>0</v>
          </cell>
          <cell r="H2654">
            <v>0</v>
          </cell>
          <cell r="J2654" t="str">
            <v>Pisos</v>
          </cell>
        </row>
        <row r="2655">
          <cell r="B2655">
            <v>3480</v>
          </cell>
          <cell r="C2655" t="str">
            <v>PISO MEDINTECH</v>
          </cell>
          <cell r="D2655" t="str">
            <v>M2</v>
          </cell>
          <cell r="F2655">
            <v>0</v>
          </cell>
          <cell r="G2655">
            <v>0</v>
          </cell>
          <cell r="H2655">
            <v>0</v>
          </cell>
          <cell r="J2655" t="str">
            <v>Pisos</v>
          </cell>
        </row>
        <row r="2656">
          <cell r="B2656">
            <v>3481</v>
          </cell>
          <cell r="C2656" t="str">
            <v>PUERTA FRANCESA</v>
          </cell>
          <cell r="D2656" t="str">
            <v>M2</v>
          </cell>
          <cell r="F2656">
            <v>0</v>
          </cell>
          <cell r="G2656">
            <v>0</v>
          </cell>
          <cell r="H2656">
            <v>0</v>
          </cell>
          <cell r="J2656" t="str">
            <v>VENTANERIA</v>
          </cell>
        </row>
        <row r="2657">
          <cell r="B2657">
            <v>3482</v>
          </cell>
          <cell r="C2657" t="str">
            <v>ACABADOS FACHALETA DE PVC</v>
          </cell>
          <cell r="D2657" t="str">
            <v>M2</v>
          </cell>
          <cell r="F2657">
            <v>0</v>
          </cell>
          <cell r="G2657">
            <v>0</v>
          </cell>
          <cell r="H2657">
            <v>0</v>
          </cell>
          <cell r="J2657" t="str">
            <v>Enchapes</v>
          </cell>
        </row>
        <row r="2658">
          <cell r="B2658">
            <v>3483</v>
          </cell>
          <cell r="C2658" t="str">
            <v>CUBIERTA ROYALCO</v>
          </cell>
          <cell r="D2658" t="str">
            <v>M2</v>
          </cell>
          <cell r="F2658">
            <v>0</v>
          </cell>
          <cell r="G2658">
            <v>0</v>
          </cell>
          <cell r="H2658">
            <v>0</v>
          </cell>
          <cell r="J2658" t="str">
            <v>CUBIERTAS</v>
          </cell>
        </row>
        <row r="2659">
          <cell r="B2659">
            <v>3484</v>
          </cell>
          <cell r="C2659" t="str">
            <v>TEJA ROYALCO ANDINA</v>
          </cell>
          <cell r="D2659" t="str">
            <v>M2</v>
          </cell>
          <cell r="F2659">
            <v>0</v>
          </cell>
          <cell r="G2659">
            <v>0</v>
          </cell>
          <cell r="H2659">
            <v>0</v>
          </cell>
          <cell r="J2659" t="str">
            <v>CUBIERTAS</v>
          </cell>
        </row>
        <row r="2660">
          <cell r="B2660">
            <v>3485</v>
          </cell>
          <cell r="C2660" t="str">
            <v>TAPON MACHO  HG ½"</v>
          </cell>
          <cell r="D2660" t="str">
            <v>UN</v>
          </cell>
          <cell r="E2660">
            <v>44160</v>
          </cell>
          <cell r="F2660">
            <v>678.99</v>
          </cell>
          <cell r="G2660">
            <v>0.19</v>
          </cell>
          <cell r="H2660">
            <v>808</v>
          </cell>
          <cell r="I2660" t="str">
            <v>66665555555 - IDRD - MEDIA ARITMETICA DE COTIZACIONES</v>
          </cell>
          <cell r="J2660" t="str">
            <v>INST. DE GAS</v>
          </cell>
        </row>
        <row r="2661">
          <cell r="B2661">
            <v>3486</v>
          </cell>
          <cell r="C2661" t="str">
            <v>MARCO PARA PUERTA Y VENTANA  PVC</v>
          </cell>
          <cell r="D2661" t="str">
            <v>ML</v>
          </cell>
          <cell r="F2661">
            <v>0</v>
          </cell>
          <cell r="G2661">
            <v>0</v>
          </cell>
          <cell r="H2661">
            <v>0</v>
          </cell>
          <cell r="J2661" t="str">
            <v>VENTANERIA</v>
          </cell>
        </row>
        <row r="2662">
          <cell r="B2662">
            <v>3487</v>
          </cell>
          <cell r="C2662" t="str">
            <v>GUARDAESCOBA DE PVC</v>
          </cell>
          <cell r="D2662" t="str">
            <v>ML</v>
          </cell>
          <cell r="F2662">
            <v>0</v>
          </cell>
          <cell r="G2662">
            <v>0</v>
          </cell>
          <cell r="H2662">
            <v>0</v>
          </cell>
          <cell r="J2662" t="str">
            <v>Guardaescobas</v>
          </cell>
        </row>
        <row r="2663">
          <cell r="B2663">
            <v>3488</v>
          </cell>
          <cell r="C2663" t="str">
            <v>VIGA DE ACERO CUBIERTA DE PVC</v>
          </cell>
          <cell r="D2663" t="str">
            <v>ML</v>
          </cell>
          <cell r="F2663">
            <v>0</v>
          </cell>
          <cell r="G2663">
            <v>0</v>
          </cell>
          <cell r="H2663">
            <v>0</v>
          </cell>
          <cell r="J2663" t="str">
            <v>CERCHAS,VIGAS, ANG, PERFILES</v>
          </cell>
        </row>
        <row r="2664">
          <cell r="B2664">
            <v>3489</v>
          </cell>
          <cell r="C2664" t="str">
            <v>ANTENA COMUNAL AMPLIFICADOR</v>
          </cell>
          <cell r="D2664" t="str">
            <v>UN</v>
          </cell>
          <cell r="F2664">
            <v>0</v>
          </cell>
          <cell r="G2664">
            <v>0</v>
          </cell>
          <cell r="H2664">
            <v>0</v>
          </cell>
          <cell r="J2664" t="str">
            <v>T.V.</v>
          </cell>
        </row>
        <row r="2665">
          <cell r="B2665">
            <v>3490</v>
          </cell>
          <cell r="C2665" t="str">
            <v>CANCHA MULTIPLE OBRA CIVIL</v>
          </cell>
          <cell r="D2665" t="str">
            <v>M2</v>
          </cell>
          <cell r="F2665">
            <v>0</v>
          </cell>
          <cell r="G2665">
            <v>0</v>
          </cell>
          <cell r="H2665">
            <v>0</v>
          </cell>
          <cell r="J2665" t="str">
            <v>PAVIMENTOS</v>
          </cell>
        </row>
        <row r="2666">
          <cell r="B2666">
            <v>3493</v>
          </cell>
          <cell r="C2666" t="str">
            <v>SANITARIO SELECTA  COLOR  CORONA</v>
          </cell>
          <cell r="D2666" t="str">
            <v>UN</v>
          </cell>
          <cell r="F2666">
            <v>0</v>
          </cell>
          <cell r="G2666">
            <v>0</v>
          </cell>
          <cell r="H2666">
            <v>0</v>
          </cell>
          <cell r="J2666" t="str">
            <v>APARATOS</v>
          </cell>
        </row>
        <row r="2667">
          <cell r="B2667">
            <v>3494</v>
          </cell>
          <cell r="C2667" t="str">
            <v>LAVAMANOS SELECTA Peds          CRNA</v>
          </cell>
          <cell r="D2667" t="str">
            <v>UN</v>
          </cell>
          <cell r="F2667">
            <v>0</v>
          </cell>
          <cell r="G2667">
            <v>0</v>
          </cell>
          <cell r="H2667">
            <v>0</v>
          </cell>
          <cell r="J2667" t="str">
            <v>APARATOS</v>
          </cell>
        </row>
        <row r="2668">
          <cell r="B2668">
            <v>3496</v>
          </cell>
          <cell r="C2668" t="str">
            <v>LAVAMANOS SELECTA Sbrp             CRNA</v>
          </cell>
          <cell r="D2668" t="str">
            <v>UN</v>
          </cell>
          <cell r="F2668">
            <v>0</v>
          </cell>
          <cell r="G2668">
            <v>0</v>
          </cell>
          <cell r="H2668">
            <v>0</v>
          </cell>
          <cell r="J2668" t="str">
            <v>APARATOS</v>
          </cell>
        </row>
        <row r="2669">
          <cell r="B2669">
            <v>3497</v>
          </cell>
          <cell r="C2669" t="str">
            <v>LAVAMANOS SELECTA Sbrp             CRNA</v>
          </cell>
          <cell r="D2669" t="str">
            <v>UN</v>
          </cell>
          <cell r="F2669">
            <v>0</v>
          </cell>
          <cell r="G2669">
            <v>0</v>
          </cell>
          <cell r="H2669">
            <v>0</v>
          </cell>
          <cell r="J2669" t="str">
            <v>APARATOS</v>
          </cell>
        </row>
        <row r="2670">
          <cell r="B2670">
            <v>3498</v>
          </cell>
          <cell r="C2670" t="str">
            <v>LAVAMANOS SELECTA Incr              CRNA</v>
          </cell>
          <cell r="D2670" t="str">
            <v>UN</v>
          </cell>
          <cell r="F2670">
            <v>0</v>
          </cell>
          <cell r="G2670">
            <v>0</v>
          </cell>
          <cell r="H2670">
            <v>0</v>
          </cell>
          <cell r="J2670" t="str">
            <v>APARATOS</v>
          </cell>
        </row>
        <row r="2671">
          <cell r="B2671">
            <v>3499</v>
          </cell>
          <cell r="C2671" t="str">
            <v>LAVAMANOS SELECTA Incr              CRNA</v>
          </cell>
          <cell r="D2671" t="str">
            <v>UN</v>
          </cell>
          <cell r="F2671">
            <v>0</v>
          </cell>
          <cell r="G2671">
            <v>0</v>
          </cell>
          <cell r="H2671">
            <v>0</v>
          </cell>
          <cell r="J2671" t="str">
            <v>APARATOS</v>
          </cell>
        </row>
        <row r="2672">
          <cell r="B2672">
            <v>3500</v>
          </cell>
          <cell r="C2672" t="str">
            <v>SANITARIO ELITE  BLANCO    CRNA</v>
          </cell>
          <cell r="D2672" t="str">
            <v>UN</v>
          </cell>
          <cell r="F2672">
            <v>0</v>
          </cell>
          <cell r="G2672">
            <v>0</v>
          </cell>
          <cell r="H2672">
            <v>0</v>
          </cell>
          <cell r="J2672" t="str">
            <v>APARATOS</v>
          </cell>
        </row>
        <row r="2673">
          <cell r="B2673">
            <v>3501</v>
          </cell>
          <cell r="C2673" t="str">
            <v>SANITARIO ELITE COLOR   CORONA</v>
          </cell>
          <cell r="D2673" t="str">
            <v>UN</v>
          </cell>
          <cell r="F2673">
            <v>0</v>
          </cell>
          <cell r="G2673">
            <v>0</v>
          </cell>
          <cell r="H2673">
            <v>0</v>
          </cell>
          <cell r="J2673" t="str">
            <v>APARATOS</v>
          </cell>
        </row>
        <row r="2674">
          <cell r="B2674">
            <v>3502</v>
          </cell>
          <cell r="C2674" t="str">
            <v>LAVAMANOS ELITE Peds          CRNA</v>
          </cell>
          <cell r="D2674" t="str">
            <v>UN</v>
          </cell>
          <cell r="F2674">
            <v>0</v>
          </cell>
          <cell r="G2674">
            <v>0</v>
          </cell>
          <cell r="H2674">
            <v>0</v>
          </cell>
          <cell r="J2674" t="str">
            <v>APARATOS</v>
          </cell>
        </row>
        <row r="2675">
          <cell r="B2675">
            <v>3503</v>
          </cell>
          <cell r="C2675" t="str">
            <v>LAVAMANOS ELITE Peds          CRNA</v>
          </cell>
          <cell r="D2675" t="str">
            <v>UN</v>
          </cell>
          <cell r="F2675">
            <v>0</v>
          </cell>
          <cell r="G2675">
            <v>0</v>
          </cell>
          <cell r="H2675">
            <v>0</v>
          </cell>
          <cell r="J2675" t="str">
            <v>APARATOS</v>
          </cell>
        </row>
        <row r="2676">
          <cell r="B2676">
            <v>3504</v>
          </cell>
          <cell r="C2676" t="str">
            <v>LAVAMANOS ELITE Sbrp              CRNA</v>
          </cell>
          <cell r="D2676" t="str">
            <v>UN</v>
          </cell>
          <cell r="F2676">
            <v>0</v>
          </cell>
          <cell r="G2676">
            <v>0</v>
          </cell>
          <cell r="H2676">
            <v>0</v>
          </cell>
          <cell r="J2676" t="str">
            <v>APARATOS</v>
          </cell>
        </row>
        <row r="2677">
          <cell r="B2677">
            <v>3505</v>
          </cell>
          <cell r="C2677" t="str">
            <v>LAVAMANOS ELITE Sbrp              CRNA</v>
          </cell>
          <cell r="D2677" t="str">
            <v>UN</v>
          </cell>
          <cell r="F2677">
            <v>0</v>
          </cell>
          <cell r="G2677">
            <v>0</v>
          </cell>
          <cell r="H2677">
            <v>0</v>
          </cell>
          <cell r="J2677" t="str">
            <v>APARATOS</v>
          </cell>
        </row>
        <row r="2678">
          <cell r="B2678">
            <v>3515</v>
          </cell>
          <cell r="C2678" t="str">
            <v>BANDEJA RACK C/16 TOM. ELE</v>
          </cell>
          <cell r="D2678" t="str">
            <v>UN</v>
          </cell>
          <cell r="E2678">
            <v>43840</v>
          </cell>
          <cell r="F2678">
            <v>276064.71000000002</v>
          </cell>
          <cell r="G2678">
            <v>0.19</v>
          </cell>
          <cell r="H2678">
            <v>328517</v>
          </cell>
          <cell r="I2678" t="str">
            <v>860061089 - IDRD - PROYECCIÒN</v>
          </cell>
          <cell r="J2678" t="str">
            <v>CABLEADO ESTRUCTURADO</v>
          </cell>
        </row>
        <row r="2679">
          <cell r="B2679">
            <v>3516</v>
          </cell>
          <cell r="C2679" t="str">
            <v>DUCTO VERT .80"P/MANEJ.CABLE</v>
          </cell>
          <cell r="D2679" t="str">
            <v>UN</v>
          </cell>
          <cell r="E2679">
            <v>43839</v>
          </cell>
          <cell r="F2679">
            <v>20926.05</v>
          </cell>
          <cell r="G2679">
            <v>0.19</v>
          </cell>
          <cell r="H2679">
            <v>24902</v>
          </cell>
          <cell r="I2679" t="str">
            <v>860061089 - IDRD - PROYECCIÒN</v>
          </cell>
          <cell r="J2679" t="str">
            <v>CABLEADO ESTRUCTURADO</v>
          </cell>
        </row>
        <row r="2680">
          <cell r="B2680">
            <v>3517</v>
          </cell>
          <cell r="C2680" t="str">
            <v>ANCLAJE CHAZO METALICO EXP. 1/2 x 2 3/4"</v>
          </cell>
          <cell r="D2680" t="str">
            <v>UN</v>
          </cell>
          <cell r="E2680">
            <v>44341</v>
          </cell>
          <cell r="F2680">
            <v>823.53</v>
          </cell>
          <cell r="G2680">
            <v>0.19</v>
          </cell>
          <cell r="H2680">
            <v>980</v>
          </cell>
          <cell r="I2680" t="str">
            <v>555555555555 - IDRD - MEDIANA DE COTIZACIONES</v>
          </cell>
          <cell r="J2680" t="str">
            <v>FERRETERIA Y HERRAMIENTAS</v>
          </cell>
        </row>
        <row r="2681">
          <cell r="B2681">
            <v>3518</v>
          </cell>
          <cell r="C2681" t="str">
            <v>GABINETE .600 x.400 x  2.50</v>
          </cell>
          <cell r="D2681" t="str">
            <v>UN</v>
          </cell>
          <cell r="E2681">
            <v>43839</v>
          </cell>
          <cell r="F2681">
            <v>162256.29999999999</v>
          </cell>
          <cell r="G2681">
            <v>0.19</v>
          </cell>
          <cell r="H2681">
            <v>193085</v>
          </cell>
          <cell r="I2681" t="str">
            <v>860061089 - IDRD - PROYECCIÒN</v>
          </cell>
          <cell r="J2681" t="str">
            <v>CAJAS, ARMARIOS, TABLEROS</v>
          </cell>
        </row>
        <row r="2682">
          <cell r="B2682">
            <v>3520</v>
          </cell>
          <cell r="C2682" t="str">
            <v>CAJA DOBLE PAVCO</v>
          </cell>
          <cell r="D2682" t="str">
            <v>UN</v>
          </cell>
          <cell r="E2682">
            <v>43532</v>
          </cell>
          <cell r="F2682">
            <v>789.08</v>
          </cell>
          <cell r="G2682">
            <v>0.19</v>
          </cell>
          <cell r="H2682">
            <v>939.01</v>
          </cell>
          <cell r="I2682" t="str">
            <v>8956232 - IDRD - MEDIA ARMONICA COTIZACIONES</v>
          </cell>
          <cell r="J2682" t="str">
            <v>CAJAS, ARMARIOS, TABLEROS</v>
          </cell>
        </row>
        <row r="2683">
          <cell r="B2683">
            <v>3521</v>
          </cell>
          <cell r="C2683" t="str">
            <v>BALA ALUMINIO No.10</v>
          </cell>
          <cell r="D2683" t="str">
            <v>UN</v>
          </cell>
          <cell r="F2683">
            <v>0</v>
          </cell>
          <cell r="G2683">
            <v>0</v>
          </cell>
          <cell r="H2683">
            <v>0</v>
          </cell>
          <cell r="J2683" t="str">
            <v>LAMPARAS</v>
          </cell>
        </row>
        <row r="2684">
          <cell r="B2684">
            <v>3523</v>
          </cell>
          <cell r="C2684" t="str">
            <v>BALA INCANDECENTE BL IFBL</v>
          </cell>
          <cell r="D2684" t="str">
            <v>UN</v>
          </cell>
          <cell r="F2684">
            <v>0</v>
          </cell>
          <cell r="G2684">
            <v>0</v>
          </cell>
          <cell r="H2684">
            <v>0</v>
          </cell>
          <cell r="J2684" t="str">
            <v>LAMPARAS</v>
          </cell>
        </row>
        <row r="2685">
          <cell r="B2685">
            <v>3524</v>
          </cell>
          <cell r="C2685" t="str">
            <v>FAROL DE PEDESTAL DE 70W-208-220V</v>
          </cell>
          <cell r="D2685" t="str">
            <v>UN</v>
          </cell>
          <cell r="F2685">
            <v>0</v>
          </cell>
          <cell r="G2685">
            <v>0</v>
          </cell>
          <cell r="H2685">
            <v>0</v>
          </cell>
          <cell r="J2685" t="str">
            <v>LAMPARAS</v>
          </cell>
        </row>
        <row r="2686">
          <cell r="B2686">
            <v>3526</v>
          </cell>
          <cell r="C2686" t="str">
            <v>TUBO ALCANT NOVAFORT 110MM S/NORMA ICONTEC</v>
          </cell>
          <cell r="D2686" t="str">
            <v>ML</v>
          </cell>
          <cell r="E2686">
            <v>44347</v>
          </cell>
          <cell r="F2686">
            <v>14827.73</v>
          </cell>
          <cell r="G2686">
            <v>0.19</v>
          </cell>
          <cell r="H2686">
            <v>17645</v>
          </cell>
          <cell r="I2686" t="str">
            <v>666666666252 - IDRD - MEDIA GEOMETRICA COTIZACIONES</v>
          </cell>
          <cell r="J2686" t="str">
            <v>LAMINAS</v>
          </cell>
        </row>
        <row r="2687">
          <cell r="B2687">
            <v>3527</v>
          </cell>
          <cell r="C2687" t="str">
            <v>TUBO ALCANT NOVAFORT 160MM  S/NORMA ICONTEC</v>
          </cell>
          <cell r="D2687" t="str">
            <v>ML</v>
          </cell>
          <cell r="E2687">
            <v>44305</v>
          </cell>
          <cell r="F2687">
            <v>26405.040000000001</v>
          </cell>
          <cell r="G2687">
            <v>0.19</v>
          </cell>
          <cell r="H2687">
            <v>31422</v>
          </cell>
          <cell r="I2687" t="str">
            <v>555555555555 - IDRD - MEDIANA DE COTIZACIONES</v>
          </cell>
          <cell r="J2687" t="str">
            <v>TUBOS</v>
          </cell>
        </row>
        <row r="2688">
          <cell r="B2688">
            <v>3528</v>
          </cell>
          <cell r="C2688" t="str">
            <v>TUBO ALCANT NOVAFORT 200MM S/NORMA ICONTEC</v>
          </cell>
          <cell r="D2688" t="str">
            <v>ML</v>
          </cell>
          <cell r="E2688">
            <v>44305</v>
          </cell>
          <cell r="F2688">
            <v>37745.379999999997</v>
          </cell>
          <cell r="G2688">
            <v>0.19</v>
          </cell>
          <cell r="H2688">
            <v>44917</v>
          </cell>
          <cell r="I2688" t="str">
            <v>555555555555 - IDRD - MEDIANA DE COTIZACIONES</v>
          </cell>
          <cell r="J2688" t="str">
            <v>INST. HIDRAUL/SANIT. Y LAMINAS</v>
          </cell>
        </row>
        <row r="2689">
          <cell r="B2689">
            <v>3529</v>
          </cell>
          <cell r="C2689" t="str">
            <v>UNION  ALCANT NOVAFORT 110MM  S/NORMA ICONTEC</v>
          </cell>
          <cell r="D2689" t="str">
            <v>UNI</v>
          </cell>
          <cell r="E2689">
            <v>44340</v>
          </cell>
          <cell r="F2689">
            <v>10606.72</v>
          </cell>
          <cell r="G2689">
            <v>0.19</v>
          </cell>
          <cell r="H2689">
            <v>12622</v>
          </cell>
          <cell r="I2689" t="str">
            <v>666666666252 - IDRD - MEDIA GEOMETRICA COTIZACIONES</v>
          </cell>
          <cell r="J2689" t="str">
            <v>INST. HIDRAUL/SANIT. Y LAMINAS</v>
          </cell>
        </row>
        <row r="2690">
          <cell r="B2690">
            <v>3530</v>
          </cell>
          <cell r="C2690" t="str">
            <v>UNION  ALCANT NOVAFORT 160MM /NORMA ICONTEC</v>
          </cell>
          <cell r="D2690" t="str">
            <v>UNI</v>
          </cell>
          <cell r="E2690">
            <v>44342</v>
          </cell>
          <cell r="F2690">
            <v>14975.63</v>
          </cell>
          <cell r="G2690">
            <v>0.19</v>
          </cell>
          <cell r="H2690">
            <v>17821</v>
          </cell>
          <cell r="I2690" t="str">
            <v>66665555555 - IDRD - MEDIA ARITMETICA DE COTIZACIONES</v>
          </cell>
          <cell r="J2690" t="str">
            <v>TUBERIA HIDROSANITARIA</v>
          </cell>
        </row>
        <row r="2691">
          <cell r="B2691">
            <v>3531</v>
          </cell>
          <cell r="C2691" t="str">
            <v>UNION  ALCANT NOVAFORT 200MM  S/NORMA ICONTEC</v>
          </cell>
          <cell r="D2691" t="str">
            <v>UNI</v>
          </cell>
          <cell r="E2691">
            <v>44357</v>
          </cell>
          <cell r="F2691">
            <v>39403.03</v>
          </cell>
          <cell r="G2691">
            <v>0.19</v>
          </cell>
          <cell r="H2691">
            <v>46889.61</v>
          </cell>
          <cell r="I2691" t="str">
            <v>8956232 - IDRD - MEDIA ARMONICA COTIZACIONES</v>
          </cell>
          <cell r="J2691" t="str">
            <v>INST. HIDRAUL/SANIT. Y LAMINAS</v>
          </cell>
        </row>
        <row r="2692">
          <cell r="B2692">
            <v>3532</v>
          </cell>
          <cell r="C2692" t="str">
            <v>ADAPTADOR ALCANT NOVAFORT 4-110MM</v>
          </cell>
          <cell r="D2692" t="str">
            <v>UN</v>
          </cell>
          <cell r="F2692">
            <v>0</v>
          </cell>
          <cell r="G2692">
            <v>0</v>
          </cell>
          <cell r="H2692">
            <v>0</v>
          </cell>
          <cell r="J2692" t="str">
            <v>ACCESORIOS TUBERIA SUBTERRANEA</v>
          </cell>
        </row>
        <row r="2693">
          <cell r="B2693">
            <v>3533</v>
          </cell>
          <cell r="C2693" t="str">
            <v>ADAPTADOR ALCANT NOVAFORT 6-160MM</v>
          </cell>
          <cell r="D2693" t="str">
            <v>UN</v>
          </cell>
          <cell r="F2693">
            <v>0</v>
          </cell>
          <cell r="G2693">
            <v>0</v>
          </cell>
          <cell r="H2693">
            <v>0</v>
          </cell>
          <cell r="J2693" t="str">
            <v>ACCESORIOS TUBERIA SUBTERRANEA</v>
          </cell>
        </row>
        <row r="2694">
          <cell r="B2694">
            <v>3534</v>
          </cell>
          <cell r="C2694" t="str">
            <v>ADAPTADOR ALCANT NOVAFORT 8-200MM</v>
          </cell>
          <cell r="D2694" t="str">
            <v>UN</v>
          </cell>
          <cell r="F2694">
            <v>0</v>
          </cell>
          <cell r="G2694">
            <v>0</v>
          </cell>
          <cell r="H2694">
            <v>0</v>
          </cell>
          <cell r="J2694" t="str">
            <v>ACCESORIOS TUBERIA SUBTERRANEA</v>
          </cell>
        </row>
        <row r="2695">
          <cell r="B2695">
            <v>3535</v>
          </cell>
          <cell r="C2695" t="str">
            <v>CODO 90° ALCANT NOVAFORT 110MM PAVCO</v>
          </cell>
          <cell r="D2695" t="str">
            <v>UN</v>
          </cell>
          <cell r="F2695">
            <v>0</v>
          </cell>
          <cell r="G2695">
            <v>0</v>
          </cell>
          <cell r="H2695">
            <v>0</v>
          </cell>
          <cell r="J2695" t="str">
            <v>ACCESORIOS TUBERIA SUBTERRANEA</v>
          </cell>
        </row>
        <row r="2696">
          <cell r="B2696">
            <v>3536</v>
          </cell>
          <cell r="C2696" t="str">
            <v>CODO 90° ALCANT NOVAFORT 160MM PAVCO</v>
          </cell>
          <cell r="D2696" t="str">
            <v>UN</v>
          </cell>
          <cell r="F2696">
            <v>0</v>
          </cell>
          <cell r="G2696">
            <v>0</v>
          </cell>
          <cell r="H2696">
            <v>0</v>
          </cell>
          <cell r="J2696" t="str">
            <v>ACCESORIOS TUBERIA SUBTERRANEA</v>
          </cell>
        </row>
        <row r="2697">
          <cell r="B2697">
            <v>3537</v>
          </cell>
          <cell r="C2697" t="str">
            <v>CODO 45° ALCANT NOVAFORT 110MM PAVCO</v>
          </cell>
          <cell r="D2697" t="str">
            <v>UN</v>
          </cell>
          <cell r="F2697">
            <v>0</v>
          </cell>
          <cell r="G2697">
            <v>0</v>
          </cell>
          <cell r="H2697">
            <v>0</v>
          </cell>
          <cell r="J2697" t="str">
            <v>ACCESORIOS TUBERIA SUBTERRANEA</v>
          </cell>
        </row>
        <row r="2698">
          <cell r="B2698">
            <v>3538</v>
          </cell>
          <cell r="C2698" t="str">
            <v>CODO 45° ALCANT NOVAFORT 160MM S/ICONTEC</v>
          </cell>
          <cell r="D2698" t="str">
            <v>UN</v>
          </cell>
          <cell r="F2698">
            <v>0</v>
          </cell>
          <cell r="G2698">
            <v>0</v>
          </cell>
          <cell r="H2698">
            <v>0</v>
          </cell>
          <cell r="J2698" t="str">
            <v>ACCESORIOS TUBERIA SUBTERRANEA</v>
          </cell>
        </row>
        <row r="2699">
          <cell r="B2699">
            <v>3539</v>
          </cell>
          <cell r="C2699" t="str">
            <v>TEE ALCANT NOVAFORT 160x160  PAVCO</v>
          </cell>
          <cell r="D2699" t="str">
            <v>UN</v>
          </cell>
          <cell r="F2699">
            <v>0</v>
          </cell>
          <cell r="G2699">
            <v>0</v>
          </cell>
          <cell r="H2699">
            <v>0</v>
          </cell>
          <cell r="J2699" t="str">
            <v>ACCESORIOS TUBERIA SUBTERRANEA</v>
          </cell>
        </row>
        <row r="2700">
          <cell r="B2700">
            <v>3540</v>
          </cell>
          <cell r="C2700" t="str">
            <v>TEE ALCANT NOVAFORT 200x160 S/NROMA ICONTEC</v>
          </cell>
          <cell r="D2700" t="str">
            <v>UN</v>
          </cell>
          <cell r="F2700">
            <v>0</v>
          </cell>
          <cell r="G2700">
            <v>0</v>
          </cell>
          <cell r="H2700">
            <v>0</v>
          </cell>
          <cell r="J2700" t="str">
            <v>ACCESORIOS TUBERIA SUBTERRANEA</v>
          </cell>
        </row>
        <row r="2701">
          <cell r="B2701">
            <v>3541</v>
          </cell>
          <cell r="C2701" t="str">
            <v>YEE ALCANT NOVAFORT 160x160  PAVCO</v>
          </cell>
          <cell r="D2701" t="str">
            <v>UN</v>
          </cell>
          <cell r="F2701">
            <v>0</v>
          </cell>
          <cell r="G2701">
            <v>0</v>
          </cell>
          <cell r="H2701">
            <v>0</v>
          </cell>
          <cell r="J2701" t="str">
            <v>ACCESORIOS TUBERIA SUBTERRANEA</v>
          </cell>
        </row>
        <row r="2702">
          <cell r="B2702">
            <v>3542</v>
          </cell>
          <cell r="C2702" t="str">
            <v>YEE ALCANT NOVAFORT 200x160  PAVCO</v>
          </cell>
          <cell r="D2702" t="str">
            <v>UN</v>
          </cell>
          <cell r="F2702">
            <v>0</v>
          </cell>
          <cell r="G2702">
            <v>0</v>
          </cell>
          <cell r="H2702">
            <v>0</v>
          </cell>
          <cell r="J2702" t="str">
            <v>ACCESORIOS TUBERIA SUBTERRANEA</v>
          </cell>
        </row>
        <row r="2703">
          <cell r="B2703">
            <v>3543</v>
          </cell>
          <cell r="C2703" t="str">
            <v>SILLAS TEE ALCANT NOVAFORT 160x110  PAVCO</v>
          </cell>
          <cell r="D2703" t="str">
            <v>UN</v>
          </cell>
          <cell r="F2703">
            <v>0</v>
          </cell>
          <cell r="G2703">
            <v>0</v>
          </cell>
          <cell r="H2703">
            <v>0</v>
          </cell>
          <cell r="J2703" t="str">
            <v>ACCESORIOS TUBERIA SUBTERRANEA</v>
          </cell>
        </row>
        <row r="2704">
          <cell r="B2704">
            <v>3544</v>
          </cell>
          <cell r="C2704" t="str">
            <v>SILLAS TEE ALCANT NOVAFORT 200x110  PAVCO</v>
          </cell>
          <cell r="D2704" t="str">
            <v>UN</v>
          </cell>
          <cell r="F2704">
            <v>0</v>
          </cell>
          <cell r="G2704">
            <v>0</v>
          </cell>
          <cell r="H2704">
            <v>0</v>
          </cell>
          <cell r="J2704" t="str">
            <v>ACCESORIOS TUBERIA SUBTERRANEA</v>
          </cell>
        </row>
        <row r="2705">
          <cell r="B2705">
            <v>3545</v>
          </cell>
          <cell r="C2705" t="str">
            <v>SILLAS TEE ALCANT NOVAFORT 200x160  PAVCO</v>
          </cell>
          <cell r="D2705" t="str">
            <v>UN</v>
          </cell>
          <cell r="F2705">
            <v>0</v>
          </cell>
          <cell r="G2705">
            <v>0</v>
          </cell>
          <cell r="H2705">
            <v>0</v>
          </cell>
          <cell r="J2705" t="str">
            <v>ACCESORIOS TUBERIA SUBTERRANEA</v>
          </cell>
        </row>
        <row r="2706">
          <cell r="B2706">
            <v>3546</v>
          </cell>
          <cell r="C2706" t="str">
            <v>SILLAS YEE ALCANT NOVAFORT 160x110  PAVCO</v>
          </cell>
          <cell r="D2706" t="str">
            <v>UN</v>
          </cell>
          <cell r="F2706">
            <v>0</v>
          </cell>
          <cell r="G2706">
            <v>0</v>
          </cell>
          <cell r="H2706">
            <v>0</v>
          </cell>
          <cell r="J2706" t="str">
            <v>ACCESORIOS TUBERIA SUBTERRANEA</v>
          </cell>
        </row>
        <row r="2707">
          <cell r="B2707">
            <v>3547</v>
          </cell>
          <cell r="C2707" t="str">
            <v>SILLAS YEE ALCANT NOVAFORT 200x110  PAVCO</v>
          </cell>
          <cell r="D2707" t="str">
            <v>UN</v>
          </cell>
          <cell r="F2707">
            <v>0</v>
          </cell>
          <cell r="G2707">
            <v>0</v>
          </cell>
          <cell r="H2707">
            <v>0</v>
          </cell>
          <cell r="J2707" t="str">
            <v>ACCESORIOS TUBERIA SUBTERRANEA</v>
          </cell>
        </row>
        <row r="2708">
          <cell r="B2708">
            <v>3548</v>
          </cell>
          <cell r="C2708" t="str">
            <v>SILLAS YEE ALCANT NOVAFORT 200x160  PAVCO</v>
          </cell>
          <cell r="D2708" t="str">
            <v>UN</v>
          </cell>
          <cell r="F2708">
            <v>0</v>
          </cell>
          <cell r="G2708">
            <v>0</v>
          </cell>
          <cell r="H2708">
            <v>0</v>
          </cell>
          <cell r="J2708" t="str">
            <v>ACCESORIOS TUBERIA SUBTERRANEA</v>
          </cell>
        </row>
        <row r="2709">
          <cell r="B2709">
            <v>3549</v>
          </cell>
          <cell r="C2709" t="str">
            <v>HIDROSELLO ALCANT NOVAFORT 110MM PAVCO</v>
          </cell>
          <cell r="D2709" t="str">
            <v>UN</v>
          </cell>
          <cell r="F2709">
            <v>0</v>
          </cell>
          <cell r="G2709">
            <v>0</v>
          </cell>
          <cell r="H2709">
            <v>0</v>
          </cell>
          <cell r="J2709" t="str">
            <v>ACCESORIOS TUBERIA SUBTERRANEA</v>
          </cell>
        </row>
        <row r="2710">
          <cell r="B2710">
            <v>3550</v>
          </cell>
          <cell r="C2710" t="str">
            <v>HIDROSELLO ALCANT NOVAFORT 160MM PAVCO</v>
          </cell>
          <cell r="D2710" t="str">
            <v>UN</v>
          </cell>
          <cell r="E2710">
            <v>43751</v>
          </cell>
          <cell r="F2710">
            <v>1870.79</v>
          </cell>
          <cell r="G2710">
            <v>0.19</v>
          </cell>
          <cell r="H2710">
            <v>2226.2399999999998</v>
          </cell>
          <cell r="I2710" t="str">
            <v>45125859 - INARDATOS</v>
          </cell>
          <cell r="J2710" t="str">
            <v>ACCESORIOS TUBERIA SUBTERRANEA</v>
          </cell>
        </row>
        <row r="2711">
          <cell r="B2711">
            <v>3551</v>
          </cell>
          <cell r="C2711" t="str">
            <v>HIDROSELLO ALCANT NOVAFORT 200MM PAVCO</v>
          </cell>
          <cell r="D2711" t="str">
            <v>UN</v>
          </cell>
          <cell r="E2711">
            <v>43752</v>
          </cell>
          <cell r="F2711">
            <v>3381.51</v>
          </cell>
          <cell r="G2711">
            <v>0.19</v>
          </cell>
          <cell r="H2711">
            <v>4024</v>
          </cell>
          <cell r="I2711" t="str">
            <v>666665454444 - IDRD - MENOR PRECIO DE COTIZACIONES</v>
          </cell>
          <cell r="J2711" t="str">
            <v>ACCESORIOS TUBERIA SUBTERRANEA</v>
          </cell>
        </row>
        <row r="2712">
          <cell r="B2712">
            <v>3552</v>
          </cell>
          <cell r="C2712" t="str">
            <v>CONECTOR UNITARIO RELLENO  200 PARES</v>
          </cell>
          <cell r="D2712" t="str">
            <v>UN</v>
          </cell>
          <cell r="F2712">
            <v>0</v>
          </cell>
          <cell r="G2712">
            <v>0</v>
          </cell>
          <cell r="H2712">
            <v>0</v>
          </cell>
          <cell r="J2712" t="str">
            <v>CABLES</v>
          </cell>
        </row>
        <row r="2713">
          <cell r="B2713">
            <v>3553</v>
          </cell>
          <cell r="C2713" t="str">
            <v>GRIFERIA CONJ. MEZC. L/M FRANCESA 8" Conj "G"  GRI</v>
          </cell>
          <cell r="D2713" t="str">
            <v>UN</v>
          </cell>
          <cell r="F2713">
            <v>0</v>
          </cell>
          <cell r="G2713">
            <v>0</v>
          </cell>
          <cell r="H2713">
            <v>0</v>
          </cell>
          <cell r="J2713" t="str">
            <v>GRIFERIA</v>
          </cell>
        </row>
        <row r="2714">
          <cell r="B2714">
            <v>3554</v>
          </cell>
          <cell r="C2714" t="str">
            <v>GRIFERIA CONJ. MEZC. MONOBLOCK L/M FRANCESA</v>
          </cell>
          <cell r="D2714" t="str">
            <v>UN</v>
          </cell>
          <cell r="F2714">
            <v>0</v>
          </cell>
          <cell r="G2714">
            <v>0</v>
          </cell>
          <cell r="H2714">
            <v>0</v>
          </cell>
          <cell r="J2714" t="str">
            <v>GRIFERIA</v>
          </cell>
        </row>
        <row r="2715">
          <cell r="B2715">
            <v>3556</v>
          </cell>
          <cell r="C2715" t="str">
            <v>DUCHA  2 LLAVES FRANCESA Conj.Mezc.GRICOL</v>
          </cell>
          <cell r="D2715" t="str">
            <v>UN</v>
          </cell>
          <cell r="F2715">
            <v>0</v>
          </cell>
          <cell r="G2715">
            <v>0</v>
          </cell>
          <cell r="H2715">
            <v>0</v>
          </cell>
          <cell r="J2715" t="str">
            <v>GRIFERIA</v>
          </cell>
        </row>
        <row r="2716">
          <cell r="B2716">
            <v>3557</v>
          </cell>
          <cell r="C2716" t="str">
            <v>GRIFERIA CONJ. MEZC. L/PLATOS FRANCESA MEZCL. 8" G</v>
          </cell>
          <cell r="D2716" t="str">
            <v>UN</v>
          </cell>
          <cell r="F2716">
            <v>0</v>
          </cell>
          <cell r="G2716">
            <v>0</v>
          </cell>
          <cell r="H2716">
            <v>0</v>
          </cell>
          <cell r="J2716" t="str">
            <v>GRIFERIA</v>
          </cell>
        </row>
        <row r="2717">
          <cell r="B2717">
            <v>3558</v>
          </cell>
          <cell r="C2717" t="str">
            <v>GRIFERIA CONJ. MEZC. L/PALTOS MONOBLOCK  FRANCESA</v>
          </cell>
          <cell r="D2717" t="str">
            <v>UN</v>
          </cell>
          <cell r="F2717">
            <v>0</v>
          </cell>
          <cell r="G2717">
            <v>0</v>
          </cell>
          <cell r="H2717">
            <v>0</v>
          </cell>
          <cell r="J2717" t="str">
            <v>GRIFERIA</v>
          </cell>
        </row>
        <row r="2718">
          <cell r="B2718">
            <v>3559</v>
          </cell>
          <cell r="C2718" t="str">
            <v>GRIFERIA CONJ. MEZC. L/M ITALIANA 8" Conj "A"  GRI</v>
          </cell>
          <cell r="D2718" t="str">
            <v>UN</v>
          </cell>
          <cell r="F2718">
            <v>0</v>
          </cell>
          <cell r="G2718">
            <v>0</v>
          </cell>
          <cell r="H2718">
            <v>0</v>
          </cell>
          <cell r="J2718" t="str">
            <v>GRIFERIA</v>
          </cell>
        </row>
        <row r="2719">
          <cell r="B2719">
            <v>3560</v>
          </cell>
          <cell r="C2719" t="str">
            <v>GRIFERIA CONJ. MEZC. MONOBLOCK L/M ITALIANA</v>
          </cell>
          <cell r="D2719" t="str">
            <v>UN</v>
          </cell>
          <cell r="F2719">
            <v>0</v>
          </cell>
          <cell r="G2719">
            <v>0</v>
          </cell>
          <cell r="H2719">
            <v>0</v>
          </cell>
          <cell r="J2719" t="str">
            <v>GRIFERIA</v>
          </cell>
        </row>
        <row r="2720">
          <cell r="B2720">
            <v>3561</v>
          </cell>
          <cell r="C2720" t="str">
            <v>TORNILLO PARA  LAMINA D= 3/8" LC #18</v>
          </cell>
          <cell r="D2720" t="str">
            <v>UN</v>
          </cell>
          <cell r="E2720">
            <v>44160</v>
          </cell>
          <cell r="F2720">
            <v>52.1</v>
          </cell>
          <cell r="G2720">
            <v>0.19</v>
          </cell>
          <cell r="H2720">
            <v>62</v>
          </cell>
          <cell r="I2720" t="str">
            <v>66665555555 - IDRD - MEDIA ARITMETICA DE COTIZACIONES</v>
          </cell>
          <cell r="J2720" t="str">
            <v>FERRETERIA</v>
          </cell>
        </row>
        <row r="2721">
          <cell r="B2721">
            <v>3562</v>
          </cell>
          <cell r="C2721" t="str">
            <v>CONECTOR RESORTE AZUL ECO</v>
          </cell>
          <cell r="D2721" t="str">
            <v>UN</v>
          </cell>
          <cell r="F2721">
            <v>0</v>
          </cell>
          <cell r="G2721">
            <v>0</v>
          </cell>
          <cell r="H2721">
            <v>0</v>
          </cell>
          <cell r="J2721" t="str">
            <v>CABLES</v>
          </cell>
        </row>
        <row r="2722">
          <cell r="B2722">
            <v>3563</v>
          </cell>
          <cell r="C2722" t="str">
            <v>CAJA SENCILLA PAVCO</v>
          </cell>
          <cell r="D2722" t="str">
            <v>UN</v>
          </cell>
          <cell r="F2722">
            <v>0</v>
          </cell>
          <cell r="G2722">
            <v>0</v>
          </cell>
          <cell r="H2722">
            <v>0</v>
          </cell>
          <cell r="J2722" t="str">
            <v>CAJAS, ARMARIOS, TABLEROS</v>
          </cell>
        </row>
        <row r="2723">
          <cell r="B2723">
            <v>3565</v>
          </cell>
          <cell r="C2723" t="str">
            <v>ELEVADOR  250 KILOS</v>
          </cell>
          <cell r="D2723" t="str">
            <v>MES</v>
          </cell>
          <cell r="F2723">
            <v>0</v>
          </cell>
          <cell r="G2723">
            <v>0</v>
          </cell>
          <cell r="H2723">
            <v>0</v>
          </cell>
          <cell r="J2723" t="str">
            <v>EQUIPO ALQUILER Y MAQUINARIA</v>
          </cell>
        </row>
        <row r="2724">
          <cell r="B2724">
            <v>3566</v>
          </cell>
          <cell r="C2724" t="str">
            <v>DUCHA TELEFONO ITALIANA 8"Cr GRICOL</v>
          </cell>
          <cell r="D2724" t="str">
            <v>UN</v>
          </cell>
          <cell r="F2724">
            <v>0</v>
          </cell>
          <cell r="G2724">
            <v>0</v>
          </cell>
          <cell r="H2724">
            <v>0</v>
          </cell>
          <cell r="J2724" t="str">
            <v>GRIFERIA</v>
          </cell>
        </row>
        <row r="2725">
          <cell r="B2725">
            <v>3567</v>
          </cell>
          <cell r="C2725" t="str">
            <v>GRIFERIA CONJ. MEZC. L/PLATOS ITALIANA MEZCL. 8" G</v>
          </cell>
          <cell r="D2725" t="str">
            <v>UN</v>
          </cell>
          <cell r="F2725">
            <v>0</v>
          </cell>
          <cell r="G2725">
            <v>0</v>
          </cell>
          <cell r="H2725">
            <v>0</v>
          </cell>
          <cell r="J2725" t="str">
            <v>GRIFERIA</v>
          </cell>
        </row>
        <row r="2726">
          <cell r="B2726">
            <v>3568</v>
          </cell>
          <cell r="C2726" t="str">
            <v>MANGUERA HOMOLOGADA .80cmx38"</v>
          </cell>
          <cell r="D2726" t="str">
            <v>UN</v>
          </cell>
          <cell r="F2726">
            <v>0</v>
          </cell>
          <cell r="G2726">
            <v>0</v>
          </cell>
          <cell r="H2726">
            <v>0</v>
          </cell>
          <cell r="J2726" t="str">
            <v>INST. DE GAS</v>
          </cell>
        </row>
        <row r="2727">
          <cell r="B2727">
            <v>3569</v>
          </cell>
          <cell r="C2727" t="str">
            <v>DUCHA MONOCROMADO Conj.Mezc.GRICOL</v>
          </cell>
          <cell r="D2727" t="str">
            <v>UN</v>
          </cell>
          <cell r="F2727">
            <v>0</v>
          </cell>
          <cell r="G2727">
            <v>0</v>
          </cell>
          <cell r="H2727">
            <v>0</v>
          </cell>
          <cell r="J2727" t="str">
            <v>GRIFERIA</v>
          </cell>
        </row>
        <row r="2728">
          <cell r="B2728">
            <v>3570</v>
          </cell>
          <cell r="C2728" t="str">
            <v>GRIFERIA CONJ. MEZC. L/PLATOS PLATINO 8"</v>
          </cell>
          <cell r="D2728" t="str">
            <v>UN</v>
          </cell>
          <cell r="F2728">
            <v>0</v>
          </cell>
          <cell r="G2728">
            <v>0</v>
          </cell>
          <cell r="H2728">
            <v>0</v>
          </cell>
          <cell r="J2728" t="str">
            <v>GRIFERIA</v>
          </cell>
        </row>
        <row r="2729">
          <cell r="B2729">
            <v>3572</v>
          </cell>
          <cell r="C2729" t="str">
            <v>LLAVE L/M. PLATINO 4"      GRICOL</v>
          </cell>
          <cell r="D2729" t="str">
            <v>UN</v>
          </cell>
          <cell r="F2729">
            <v>0</v>
          </cell>
          <cell r="G2729">
            <v>0</v>
          </cell>
          <cell r="H2729">
            <v>0</v>
          </cell>
          <cell r="J2729" t="str">
            <v>GRIFERIA</v>
          </cell>
        </row>
        <row r="2730">
          <cell r="B2730">
            <v>3574</v>
          </cell>
          <cell r="C2730" t="str">
            <v>DUCHA KRISTHAL Conj.Mezc.GRICOL</v>
          </cell>
          <cell r="D2730" t="str">
            <v>UN</v>
          </cell>
          <cell r="F2730">
            <v>0</v>
          </cell>
          <cell r="G2730">
            <v>0</v>
          </cell>
          <cell r="H2730">
            <v>0</v>
          </cell>
          <cell r="J2730" t="str">
            <v>GRIFERIA</v>
          </cell>
        </row>
        <row r="2731">
          <cell r="B2731">
            <v>3575</v>
          </cell>
          <cell r="C2731" t="str">
            <v>GRIFERIA CONJ. MEZC. L/PLATOS KRISTHAL CUELLO P</v>
          </cell>
          <cell r="D2731" t="str">
            <v>UN</v>
          </cell>
          <cell r="F2731">
            <v>0</v>
          </cell>
          <cell r="G2731">
            <v>0</v>
          </cell>
          <cell r="H2731">
            <v>0</v>
          </cell>
          <cell r="J2731" t="str">
            <v>GRIFERIA</v>
          </cell>
        </row>
        <row r="2732">
          <cell r="B2732">
            <v>3576</v>
          </cell>
          <cell r="C2732" t="str">
            <v>CAJA CUADRADADA 10.5x10.5x55mm galvanizada</v>
          </cell>
          <cell r="D2732" t="str">
            <v>UN</v>
          </cell>
          <cell r="F2732">
            <v>0</v>
          </cell>
          <cell r="G2732">
            <v>0</v>
          </cell>
          <cell r="H2732">
            <v>0</v>
          </cell>
          <cell r="J2732" t="str">
            <v>CAJAS, ARMARIOS, TABLEROS</v>
          </cell>
        </row>
        <row r="2733">
          <cell r="B2733">
            <v>3577</v>
          </cell>
          <cell r="C2733" t="str">
            <v>ENSAYOS HUMEDAD NATURAL</v>
          </cell>
          <cell r="D2733" t="str">
            <v>UN</v>
          </cell>
          <cell r="E2733">
            <v>43524</v>
          </cell>
          <cell r="F2733">
            <v>7993.28</v>
          </cell>
          <cell r="G2733">
            <v>0.19</v>
          </cell>
          <cell r="H2733">
            <v>9512</v>
          </cell>
          <cell r="I2733" t="str">
            <v>666666666252 - IDRD - MEDIA GEOMETRICA COTIZACIONES</v>
          </cell>
          <cell r="J2733" t="str">
            <v>ENSAYOS DE LABORATORIO</v>
          </cell>
        </row>
        <row r="2734">
          <cell r="B2734">
            <v>3578</v>
          </cell>
          <cell r="C2734" t="str">
            <v>GRANULOMETRIA DE SUELO,TAMIZADO,LAVADO</v>
          </cell>
          <cell r="D2734" t="str">
            <v>UN</v>
          </cell>
          <cell r="F2734">
            <v>0</v>
          </cell>
          <cell r="G2734">
            <v>0</v>
          </cell>
          <cell r="H2734">
            <v>0</v>
          </cell>
          <cell r="J2734" t="str">
            <v>ENSAYOS DE LABORATORIO</v>
          </cell>
        </row>
        <row r="2735">
          <cell r="B2735">
            <v>3579</v>
          </cell>
          <cell r="C2735" t="str">
            <v>GRANULOMETRIA POR HIDROMETRO</v>
          </cell>
          <cell r="D2735" t="str">
            <v>UN</v>
          </cell>
          <cell r="F2735">
            <v>0</v>
          </cell>
          <cell r="G2735">
            <v>0</v>
          </cell>
          <cell r="H2735">
            <v>0</v>
          </cell>
          <cell r="J2735" t="str">
            <v>ENSAYOS DE LABORATORIO</v>
          </cell>
        </row>
        <row r="2736">
          <cell r="B2736">
            <v>3580</v>
          </cell>
          <cell r="C2736" t="str">
            <v>EXTRACION MANUAL DE MUESTRA PAVIMENTO ASFALTICO</v>
          </cell>
          <cell r="D2736" t="str">
            <v>UN</v>
          </cell>
          <cell r="F2736">
            <v>0</v>
          </cell>
          <cell r="G2736">
            <v>0</v>
          </cell>
          <cell r="H2736">
            <v>0</v>
          </cell>
          <cell r="J2736" t="str">
            <v>ENSAYOS DE LABORATORIO</v>
          </cell>
        </row>
        <row r="2737">
          <cell r="B2737">
            <v>3581</v>
          </cell>
          <cell r="C2737" t="str">
            <v>ENSAYOS DENSIDAD CEMENTO</v>
          </cell>
          <cell r="D2737" t="str">
            <v>UN</v>
          </cell>
          <cell r="E2737">
            <v>43567</v>
          </cell>
          <cell r="F2737">
            <v>45449.58</v>
          </cell>
          <cell r="G2737">
            <v>0.19</v>
          </cell>
          <cell r="H2737">
            <v>54085</v>
          </cell>
          <cell r="I2737" t="str">
            <v>8956232 - IDRD - MEDIA ARMONICA COTIZACIONES</v>
          </cell>
          <cell r="J2737" t="str">
            <v>ENSAYOS DE LABORATORIO</v>
          </cell>
        </row>
        <row r="2738">
          <cell r="B2738">
            <v>3582</v>
          </cell>
          <cell r="C2738" t="str">
            <v>ENSAYO MORTERO ROTURA POR COMPRESION</v>
          </cell>
          <cell r="D2738" t="str">
            <v>UN</v>
          </cell>
          <cell r="E2738">
            <v>44166</v>
          </cell>
          <cell r="F2738">
            <v>7214.54</v>
          </cell>
          <cell r="G2738">
            <v>0.19</v>
          </cell>
          <cell r="H2738">
            <v>8585.2999999999993</v>
          </cell>
          <cell r="I2738" t="str">
            <v>860061089 - IDRD - PROYECCIÒN</v>
          </cell>
          <cell r="J2738" t="str">
            <v>ENSAYOS DE LABORATORIO</v>
          </cell>
        </row>
        <row r="2739">
          <cell r="B2739">
            <v>3583</v>
          </cell>
          <cell r="C2739" t="str">
            <v>ENSAYOS DENSIDAD ARENA</v>
          </cell>
          <cell r="D2739" t="str">
            <v>UN</v>
          </cell>
          <cell r="F2739">
            <v>0</v>
          </cell>
          <cell r="G2739">
            <v>0</v>
          </cell>
          <cell r="H2739">
            <v>0</v>
          </cell>
          <cell r="J2739" t="str">
            <v>ENSAYOS DE LABORATORIO</v>
          </cell>
        </row>
        <row r="2740">
          <cell r="B2740">
            <v>3584</v>
          </cell>
          <cell r="C2740" t="str">
            <v>ENSAYOS DENSIDAD GRAVAS</v>
          </cell>
          <cell r="D2740" t="str">
            <v>UN</v>
          </cell>
          <cell r="F2740">
            <v>0</v>
          </cell>
          <cell r="G2740">
            <v>0</v>
          </cell>
          <cell r="H2740">
            <v>0</v>
          </cell>
          <cell r="J2740" t="str">
            <v>ENSAYOS DE LABORATORIO</v>
          </cell>
        </row>
        <row r="2741">
          <cell r="B2741">
            <v>3585</v>
          </cell>
          <cell r="C2741" t="str">
            <v>GRANULOMETRIA DE AGREGADOS HASTA EL TAMIZ .150MM</v>
          </cell>
          <cell r="D2741" t="str">
            <v>UN</v>
          </cell>
          <cell r="F2741">
            <v>0</v>
          </cell>
          <cell r="G2741">
            <v>0</v>
          </cell>
          <cell r="H2741">
            <v>0</v>
          </cell>
          <cell r="J2741" t="str">
            <v>ENSAYOS DE LABORATORIO</v>
          </cell>
        </row>
        <row r="2742">
          <cell r="B2742">
            <v>3586</v>
          </cell>
          <cell r="C2742" t="str">
            <v>ENSAYO DE CILINDRO DE 24 HORAS DE EDAD</v>
          </cell>
          <cell r="D2742" t="str">
            <v>UN</v>
          </cell>
          <cell r="F2742">
            <v>0</v>
          </cell>
          <cell r="G2742">
            <v>0</v>
          </cell>
          <cell r="H2742">
            <v>0</v>
          </cell>
          <cell r="J2742" t="str">
            <v>ENSAYOS DE LABORATORIO</v>
          </cell>
        </row>
        <row r="2743">
          <cell r="B2743">
            <v>3587</v>
          </cell>
          <cell r="C2743" t="str">
            <v>CORTE Y ENSAYO DE NUCLEOS</v>
          </cell>
          <cell r="D2743" t="str">
            <v>UN</v>
          </cell>
          <cell r="F2743">
            <v>0</v>
          </cell>
          <cell r="G2743">
            <v>0</v>
          </cell>
          <cell r="H2743">
            <v>0</v>
          </cell>
          <cell r="J2743" t="str">
            <v>ENSAYOS DE LABORATORIO</v>
          </cell>
        </row>
        <row r="2744">
          <cell r="B2744">
            <v>3588</v>
          </cell>
          <cell r="C2744" t="str">
            <v>ENSAYO NUCLEO DE COMPRESION</v>
          </cell>
          <cell r="D2744" t="str">
            <v>UN</v>
          </cell>
          <cell r="E2744">
            <v>44175</v>
          </cell>
          <cell r="F2744">
            <v>31899.75</v>
          </cell>
          <cell r="G2744">
            <v>0.19</v>
          </cell>
          <cell r="H2744">
            <v>37960.699999999997</v>
          </cell>
          <cell r="I2744" t="str">
            <v>860061089 - IDRD - PROYECCIÒN</v>
          </cell>
          <cell r="J2744" t="str">
            <v>ENSAYOS DE LABORATORIO</v>
          </cell>
        </row>
        <row r="2745">
          <cell r="B2745">
            <v>3589</v>
          </cell>
          <cell r="C2745" t="str">
            <v>ENSAYO DE DOBLADO EN BARRAS DE ACERO</v>
          </cell>
          <cell r="D2745" t="str">
            <v>UN</v>
          </cell>
          <cell r="E2745">
            <v>44242</v>
          </cell>
          <cell r="F2745">
            <v>85054.3</v>
          </cell>
          <cell r="G2745">
            <v>0.19</v>
          </cell>
          <cell r="H2745">
            <v>101214.62</v>
          </cell>
          <cell r="I2745" t="str">
            <v>8956232 - IDRD - MEDIA ARMONICA COTIZACIONES</v>
          </cell>
          <cell r="J2745" t="str">
            <v>ENSAYOS DE LABORATORIO</v>
          </cell>
        </row>
        <row r="2746">
          <cell r="B2746">
            <v>3590</v>
          </cell>
          <cell r="C2746" t="str">
            <v>ENSAYO ROTURA POR COMPRESION EN BLOQ. LAD.</v>
          </cell>
          <cell r="D2746" t="str">
            <v>UN</v>
          </cell>
          <cell r="E2746">
            <v>43567</v>
          </cell>
          <cell r="F2746">
            <v>29363.03</v>
          </cell>
          <cell r="G2746">
            <v>0.19</v>
          </cell>
          <cell r="H2746">
            <v>34942.01</v>
          </cell>
          <cell r="I2746" t="str">
            <v>8956232 - IDRD - MEDIA ARMONICA COTIZACIONES</v>
          </cell>
          <cell r="J2746" t="str">
            <v>ENSAYOS DE LABORATORIO</v>
          </cell>
        </row>
        <row r="2747">
          <cell r="B2747">
            <v>3591</v>
          </cell>
          <cell r="C2747" t="str">
            <v>ENSAYOS POR EL SISTEMA DE ULTRASONIDO Y ELEMENTO</v>
          </cell>
          <cell r="D2747" t="str">
            <v>UN</v>
          </cell>
          <cell r="E2747">
            <v>43556</v>
          </cell>
          <cell r="F2747">
            <v>109050.42</v>
          </cell>
          <cell r="G2747">
            <v>0.19</v>
          </cell>
          <cell r="H2747">
            <v>129770</v>
          </cell>
          <cell r="I2747" t="str">
            <v>66665555555 - IDRD - MEDIA ARITMETICA DE COTIZACIONES</v>
          </cell>
          <cell r="J2747" t="str">
            <v>ENSAYOS DE LABORATORIO</v>
          </cell>
        </row>
        <row r="2748">
          <cell r="B2748">
            <v>3593</v>
          </cell>
          <cell r="C2748" t="str">
            <v>MEDIDOR MONOFASICO BIFILAR (Sum+Inst)</v>
          </cell>
          <cell r="D2748" t="str">
            <v>UN</v>
          </cell>
          <cell r="F2748">
            <v>0</v>
          </cell>
          <cell r="G2748">
            <v>0</v>
          </cell>
          <cell r="H2748">
            <v>0</v>
          </cell>
          <cell r="J2748" t="str">
            <v>MEDIDORES</v>
          </cell>
        </row>
        <row r="2749">
          <cell r="B2749">
            <v>3594</v>
          </cell>
          <cell r="C2749" t="str">
            <v>MEDIDOR MONOFASICO TRIFILAR</v>
          </cell>
          <cell r="D2749" t="str">
            <v>UN</v>
          </cell>
          <cell r="F2749">
            <v>0</v>
          </cell>
          <cell r="G2749">
            <v>0</v>
          </cell>
          <cell r="H2749">
            <v>0</v>
          </cell>
          <cell r="J2749" t="str">
            <v>MEDIDORES</v>
          </cell>
        </row>
        <row r="2750">
          <cell r="B2750">
            <v>3595</v>
          </cell>
          <cell r="C2750" t="str">
            <v>MEDIDOR MONOFASICO TRIFILAR 20(80A).</v>
          </cell>
          <cell r="D2750" t="str">
            <v>UN</v>
          </cell>
          <cell r="F2750">
            <v>0</v>
          </cell>
          <cell r="G2750">
            <v>0</v>
          </cell>
          <cell r="H2750">
            <v>0</v>
          </cell>
          <cell r="J2750" t="str">
            <v>MEDIDORES</v>
          </cell>
        </row>
        <row r="2751">
          <cell r="B2751">
            <v>3596</v>
          </cell>
          <cell r="C2751" t="str">
            <v>MEDIDOR TRIFASICO 40-160 AMP</v>
          </cell>
          <cell r="D2751" t="str">
            <v>UN</v>
          </cell>
          <cell r="F2751">
            <v>0</v>
          </cell>
          <cell r="G2751">
            <v>0</v>
          </cell>
          <cell r="H2751">
            <v>0</v>
          </cell>
          <cell r="J2751" t="str">
            <v>MEDIDORES</v>
          </cell>
        </row>
        <row r="2752">
          <cell r="B2752">
            <v>3600</v>
          </cell>
          <cell r="C2752" t="str">
            <v>CONCRETO 3500PSI (245N) COMUN Gr=1"</v>
          </cell>
          <cell r="D2752" t="str">
            <v>M3</v>
          </cell>
          <cell r="E2752">
            <v>44342</v>
          </cell>
          <cell r="F2752">
            <v>400957.98</v>
          </cell>
          <cell r="G2752">
            <v>0.19</v>
          </cell>
          <cell r="H2752">
            <v>477140</v>
          </cell>
          <cell r="I2752" t="str">
            <v>66665555555 - IDRD - MEDIA ARITMETICA DE COTIZACIONES</v>
          </cell>
          <cell r="J2752" t="str">
            <v>CONCRETOS</v>
          </cell>
        </row>
        <row r="2753">
          <cell r="B2753">
            <v>3602</v>
          </cell>
          <cell r="C2753" t="str">
            <v>ALAMBRE Cu DESNUDO AWG 14</v>
          </cell>
          <cell r="D2753" t="str">
            <v>ML</v>
          </cell>
          <cell r="F2753">
            <v>0</v>
          </cell>
          <cell r="G2753">
            <v>0</v>
          </cell>
          <cell r="H2753">
            <v>0</v>
          </cell>
          <cell r="J2753" t="str">
            <v>CABLES</v>
          </cell>
        </row>
        <row r="2754">
          <cell r="B2754">
            <v>3603</v>
          </cell>
          <cell r="C2754" t="str">
            <v>CONCRETO 3000 PSI (210N)  TREMIE 19mm</v>
          </cell>
          <cell r="D2754" t="str">
            <v>M3</v>
          </cell>
          <cell r="E2754">
            <v>44342</v>
          </cell>
          <cell r="F2754">
            <v>393415.97</v>
          </cell>
          <cell r="G2754">
            <v>0.19</v>
          </cell>
          <cell r="H2754">
            <v>468165</v>
          </cell>
          <cell r="I2754" t="str">
            <v>66665555555 - IDRD - MEDIA ARITMETICA DE COTIZACIONES</v>
          </cell>
          <cell r="J2754" t="str">
            <v>CONCRETOS</v>
          </cell>
        </row>
        <row r="2755">
          <cell r="B2755">
            <v>3604</v>
          </cell>
          <cell r="C2755" t="str">
            <v>CONCRETO 3500PSI (245N)  TREMIE 19mm</v>
          </cell>
          <cell r="D2755" t="str">
            <v>M3</v>
          </cell>
          <cell r="F2755">
            <v>0</v>
          </cell>
          <cell r="G2755">
            <v>0</v>
          </cell>
          <cell r="H2755">
            <v>0</v>
          </cell>
          <cell r="J2755" t="str">
            <v>CONCRETOS</v>
          </cell>
        </row>
        <row r="2756">
          <cell r="B2756">
            <v>3605</v>
          </cell>
          <cell r="C2756" t="str">
            <v>CONCRETO 4000 PSI (280N)  TREMIE 19mm</v>
          </cell>
          <cell r="D2756" t="str">
            <v>M3</v>
          </cell>
          <cell r="E2756">
            <v>43663</v>
          </cell>
          <cell r="F2756">
            <v>353621.01</v>
          </cell>
          <cell r="G2756">
            <v>0.19</v>
          </cell>
          <cell r="H2756">
            <v>420809</v>
          </cell>
          <cell r="I2756" t="str">
            <v>66665555555 - IDRD - MEDIA ARITMETICA DE COTIZACIONES</v>
          </cell>
          <cell r="J2756" t="str">
            <v>CONCRETOS</v>
          </cell>
        </row>
        <row r="2757">
          <cell r="B2757">
            <v>3606</v>
          </cell>
          <cell r="C2757" t="str">
            <v>CONCRETO 2500 PSI (175N)  OUTINORD</v>
          </cell>
          <cell r="D2757" t="str">
            <v>M3</v>
          </cell>
          <cell r="F2757">
            <v>0</v>
          </cell>
          <cell r="G2757">
            <v>0</v>
          </cell>
          <cell r="H2757">
            <v>0</v>
          </cell>
          <cell r="J2757" t="str">
            <v>CONCRETOS</v>
          </cell>
        </row>
        <row r="2758">
          <cell r="B2758">
            <v>3607</v>
          </cell>
          <cell r="C2758" t="str">
            <v>CONCRETO 3000 PSI (210N) G.F.  OUTINOURD</v>
          </cell>
          <cell r="D2758" t="str">
            <v>M3</v>
          </cell>
          <cell r="F2758">
            <v>0</v>
          </cell>
          <cell r="G2758">
            <v>0</v>
          </cell>
          <cell r="H2758">
            <v>0</v>
          </cell>
          <cell r="J2758" t="str">
            <v>CONCRETOS</v>
          </cell>
        </row>
        <row r="2759">
          <cell r="B2759">
            <v>3608</v>
          </cell>
          <cell r="C2759" t="str">
            <v>CONCRETO 3500PSI (245N)  OUTINOURD</v>
          </cell>
          <cell r="D2759" t="str">
            <v>M3</v>
          </cell>
          <cell r="F2759">
            <v>0</v>
          </cell>
          <cell r="G2759">
            <v>0</v>
          </cell>
          <cell r="H2759">
            <v>0</v>
          </cell>
          <cell r="J2759" t="str">
            <v>CONCRETOS</v>
          </cell>
        </row>
        <row r="2760">
          <cell r="B2760">
            <v>3609</v>
          </cell>
          <cell r="C2760" t="str">
            <v>CONCRETO 4000 PSI (280N)  OUTINOURD  G.F.</v>
          </cell>
          <cell r="D2760" t="str">
            <v>M3</v>
          </cell>
          <cell r="E2760">
            <v>43839</v>
          </cell>
          <cell r="F2760">
            <v>373631.09</v>
          </cell>
          <cell r="G2760">
            <v>0.19</v>
          </cell>
          <cell r="H2760">
            <v>444621</v>
          </cell>
          <cell r="I2760" t="str">
            <v>860061089 - IDRD - PROYECCIÒN</v>
          </cell>
          <cell r="J2760" t="str">
            <v>CONCRETOS</v>
          </cell>
        </row>
        <row r="2761">
          <cell r="B2761">
            <v>3612</v>
          </cell>
          <cell r="C2761" t="str">
            <v>BrazoØ3/4"LuminariaL=1.50m+(2)collarines1"sal4-6"</v>
          </cell>
          <cell r="D2761" t="str">
            <v>UN</v>
          </cell>
          <cell r="F2761">
            <v>0</v>
          </cell>
          <cell r="G2761">
            <v>0</v>
          </cell>
          <cell r="H2761">
            <v>0</v>
          </cell>
          <cell r="J2761" t="str">
            <v>LAMPARAS</v>
          </cell>
        </row>
        <row r="2762">
          <cell r="B2762">
            <v>3613</v>
          </cell>
          <cell r="C2762" t="str">
            <v>RELLENO FLUIDO  ZANJA 7</v>
          </cell>
          <cell r="D2762" t="str">
            <v>M3</v>
          </cell>
          <cell r="F2762">
            <v>0</v>
          </cell>
          <cell r="G2762">
            <v>0</v>
          </cell>
          <cell r="H2762">
            <v>0</v>
          </cell>
          <cell r="J2762" t="str">
            <v>MORTEROS</v>
          </cell>
        </row>
        <row r="2763">
          <cell r="B2763">
            <v>3614</v>
          </cell>
          <cell r="C2763" t="str">
            <v>RELLENO FLUIDO  ZANJA 10</v>
          </cell>
          <cell r="D2763" t="str">
            <v>M3</v>
          </cell>
          <cell r="F2763">
            <v>0</v>
          </cell>
          <cell r="G2763">
            <v>0</v>
          </cell>
          <cell r="H2763">
            <v>0</v>
          </cell>
          <cell r="J2763" t="str">
            <v>MORTEROS</v>
          </cell>
        </row>
        <row r="2764">
          <cell r="B2764">
            <v>3615</v>
          </cell>
          <cell r="C2764" t="str">
            <v>RELLENO FLUIDO  B.ANDEN 15</v>
          </cell>
          <cell r="D2764" t="str">
            <v>M3</v>
          </cell>
          <cell r="F2764">
            <v>0</v>
          </cell>
          <cell r="G2764">
            <v>0</v>
          </cell>
          <cell r="H2764">
            <v>0</v>
          </cell>
          <cell r="J2764" t="str">
            <v>MORTEROS</v>
          </cell>
        </row>
        <row r="2765">
          <cell r="B2765">
            <v>3616</v>
          </cell>
          <cell r="C2765" t="str">
            <v>RELLENO FLUIDO  B.PAV 30</v>
          </cell>
          <cell r="D2765" t="str">
            <v>M3</v>
          </cell>
          <cell r="F2765">
            <v>0</v>
          </cell>
          <cell r="G2765">
            <v>0</v>
          </cell>
          <cell r="H2765">
            <v>0</v>
          </cell>
          <cell r="J2765" t="str">
            <v>MORTEROS</v>
          </cell>
        </row>
        <row r="2766">
          <cell r="B2766">
            <v>3617</v>
          </cell>
          <cell r="C2766" t="str">
            <v>RELLENO FLUIDO  B.PAV 6030</v>
          </cell>
          <cell r="D2766" t="str">
            <v>M3</v>
          </cell>
          <cell r="F2766">
            <v>0</v>
          </cell>
          <cell r="G2766">
            <v>0</v>
          </cell>
          <cell r="H2766">
            <v>0</v>
          </cell>
          <cell r="J2766" t="str">
            <v>MORTEROS</v>
          </cell>
        </row>
        <row r="2767">
          <cell r="B2767">
            <v>3618</v>
          </cell>
          <cell r="C2767" t="str">
            <v>IDENTIFICADOR GENERAL IDG-S  UNA CARA</v>
          </cell>
          <cell r="D2767" t="str">
            <v>UN</v>
          </cell>
          <cell r="F2767">
            <v>0</v>
          </cell>
          <cell r="G2767">
            <v>0</v>
          </cell>
          <cell r="H2767">
            <v>0</v>
          </cell>
          <cell r="J2767" t="str">
            <v>PREFABRICADOS METALICOS</v>
          </cell>
        </row>
        <row r="2768">
          <cell r="B2768">
            <v>3619</v>
          </cell>
          <cell r="C2768" t="str">
            <v>IDENTIFICADOR GENERAL IDG-S DOS CARAS</v>
          </cell>
          <cell r="D2768" t="str">
            <v>UN</v>
          </cell>
          <cell r="F2768">
            <v>0</v>
          </cell>
          <cell r="G2768">
            <v>0</v>
          </cell>
          <cell r="H2768">
            <v>0</v>
          </cell>
          <cell r="J2768" t="str">
            <v>PREFABRICADOS METALICOS</v>
          </cell>
        </row>
        <row r="2769">
          <cell r="B2769">
            <v>3620</v>
          </cell>
          <cell r="C2769" t="str">
            <v>IDENTIFICADOR GENERAL IDG -M</v>
          </cell>
          <cell r="D2769" t="str">
            <v>UN</v>
          </cell>
          <cell r="F2769">
            <v>0</v>
          </cell>
          <cell r="G2769">
            <v>0</v>
          </cell>
          <cell r="H2769">
            <v>0</v>
          </cell>
          <cell r="J2769" t="str">
            <v>PREFABRICADOS METALICOS</v>
          </cell>
        </row>
        <row r="2770">
          <cell r="B2770">
            <v>3621</v>
          </cell>
          <cell r="C2770" t="str">
            <v>PLANO GENERAL FORMATO VERTICAL</v>
          </cell>
          <cell r="D2770" t="str">
            <v>UN</v>
          </cell>
          <cell r="F2770">
            <v>0</v>
          </cell>
          <cell r="G2770">
            <v>0</v>
          </cell>
          <cell r="H2770">
            <v>0</v>
          </cell>
          <cell r="J2770" t="str">
            <v>OTROS PREFABRICADOS</v>
          </cell>
        </row>
        <row r="2771">
          <cell r="B2771">
            <v>3622</v>
          </cell>
          <cell r="C2771" t="str">
            <v>PLANO GENERAL FORMATO HORIZONTAL</v>
          </cell>
          <cell r="D2771" t="str">
            <v>UN</v>
          </cell>
          <cell r="F2771">
            <v>0</v>
          </cell>
          <cell r="G2771">
            <v>0</v>
          </cell>
          <cell r="H2771">
            <v>0</v>
          </cell>
          <cell r="J2771" t="str">
            <v>OTROS PREFABRICADOS</v>
          </cell>
        </row>
        <row r="2772">
          <cell r="B2772">
            <v>3623</v>
          </cell>
          <cell r="C2772" t="str">
            <v>SEÑAL DIRECCIONAL TIPO POSTES(SUM+INST)DADOS</v>
          </cell>
          <cell r="D2772" t="str">
            <v>UN</v>
          </cell>
          <cell r="F2772">
            <v>0</v>
          </cell>
          <cell r="G2772">
            <v>0</v>
          </cell>
          <cell r="H2772">
            <v>0</v>
          </cell>
          <cell r="J2772" t="str">
            <v>PREFABRICADOS METALICOS</v>
          </cell>
        </row>
        <row r="2773">
          <cell r="B2773">
            <v>3626</v>
          </cell>
          <cell r="C2773" t="str">
            <v>SEÑAL CIVICA SC-120 (Una Cara)</v>
          </cell>
          <cell r="D2773" t="str">
            <v>UN</v>
          </cell>
          <cell r="E2773">
            <v>44341</v>
          </cell>
          <cell r="F2773">
            <v>268907.56</v>
          </cell>
          <cell r="G2773">
            <v>0.19</v>
          </cell>
          <cell r="H2773">
            <v>320000</v>
          </cell>
          <cell r="I2773" t="str">
            <v>555555555555 - IDRD - MEDIANA DE COTIZACIONES</v>
          </cell>
          <cell r="J2773" t="str">
            <v>PREFABRICADOS METALICOS</v>
          </cell>
        </row>
        <row r="2774">
          <cell r="B2774">
            <v>3627</v>
          </cell>
          <cell r="C2774" t="str">
            <v>SEÑAL CIVICA SC-80 Panel Sencillo)</v>
          </cell>
          <cell r="D2774" t="str">
            <v>UN</v>
          </cell>
          <cell r="F2774">
            <v>0</v>
          </cell>
          <cell r="G2774">
            <v>0</v>
          </cell>
          <cell r="H2774">
            <v>0</v>
          </cell>
          <cell r="J2774" t="str">
            <v>PREFABRICADOS METALICOS</v>
          </cell>
        </row>
        <row r="2775">
          <cell r="B2775">
            <v>3628</v>
          </cell>
          <cell r="C2775" t="str">
            <v>PORTAPENDONES 1 CARA</v>
          </cell>
          <cell r="D2775" t="str">
            <v>UN</v>
          </cell>
          <cell r="F2775">
            <v>0</v>
          </cell>
          <cell r="G2775">
            <v>0</v>
          </cell>
          <cell r="H2775">
            <v>0</v>
          </cell>
          <cell r="J2775" t="str">
            <v>PREFABRICADOS METALICOS</v>
          </cell>
        </row>
        <row r="2776">
          <cell r="B2776">
            <v>3629</v>
          </cell>
          <cell r="C2776" t="str">
            <v>PORTAPENDONES 2 CARAS</v>
          </cell>
          <cell r="D2776" t="str">
            <v>UN</v>
          </cell>
          <cell r="F2776">
            <v>0</v>
          </cell>
          <cell r="G2776">
            <v>0</v>
          </cell>
          <cell r="H2776">
            <v>0</v>
          </cell>
          <cell r="J2776" t="str">
            <v>PREFABRICADOS METALICOS</v>
          </cell>
        </row>
        <row r="2777">
          <cell r="B2777">
            <v>3630</v>
          </cell>
          <cell r="C2777" t="str">
            <v>SEÑAL PARA CICLORUTA SENDEROS (E)</v>
          </cell>
          <cell r="D2777" t="str">
            <v>UN</v>
          </cell>
          <cell r="F2777">
            <v>0</v>
          </cell>
          <cell r="G2777">
            <v>0</v>
          </cell>
          <cell r="H2777">
            <v>0</v>
          </cell>
          <cell r="J2777" t="str">
            <v>PREFABRICADOS METALICOS</v>
          </cell>
        </row>
        <row r="2778">
          <cell r="B2778">
            <v>3631</v>
          </cell>
          <cell r="C2778" t="str">
            <v>SUMINISTRO E INSTALACION POLVO DE LADRILLO</v>
          </cell>
          <cell r="D2778" t="str">
            <v>M2</v>
          </cell>
          <cell r="F2778">
            <v>0</v>
          </cell>
          <cell r="G2778">
            <v>0</v>
          </cell>
          <cell r="H2778">
            <v>0</v>
          </cell>
          <cell r="J2778" t="str">
            <v>MOBILIARIO URBANO Y SEÑALIZAC.</v>
          </cell>
        </row>
        <row r="2779">
          <cell r="B2779">
            <v>3632</v>
          </cell>
          <cell r="C2779" t="str">
            <v>SEÑAL PARA CICLORUTA SEÑALES (F)</v>
          </cell>
          <cell r="D2779" t="str">
            <v>UN</v>
          </cell>
          <cell r="F2779">
            <v>0</v>
          </cell>
          <cell r="G2779">
            <v>0</v>
          </cell>
          <cell r="H2779">
            <v>0</v>
          </cell>
          <cell r="J2779" t="str">
            <v>PREFABRICADOS METALICOS</v>
          </cell>
        </row>
        <row r="2780">
          <cell r="B2780">
            <v>3633</v>
          </cell>
          <cell r="C2780" t="str">
            <v>SEÑAL PARA CICLORUTA  (G)</v>
          </cell>
          <cell r="D2780" t="str">
            <v>UN</v>
          </cell>
          <cell r="F2780">
            <v>0</v>
          </cell>
          <cell r="G2780">
            <v>0</v>
          </cell>
          <cell r="H2780">
            <v>0</v>
          </cell>
          <cell r="J2780" t="str">
            <v>PREFABRICADOS METALICOS</v>
          </cell>
        </row>
        <row r="2781">
          <cell r="B2781">
            <v>3634</v>
          </cell>
          <cell r="C2781" t="str">
            <v>PASTO KIKUYO</v>
          </cell>
          <cell r="D2781" t="str">
            <v>M2</v>
          </cell>
          <cell r="F2781">
            <v>0</v>
          </cell>
          <cell r="G2781">
            <v>0</v>
          </cell>
          <cell r="H2781">
            <v>0</v>
          </cell>
          <cell r="J2781" t="str">
            <v>MOBILIARIO URBANO Y SEÑALIZAC.</v>
          </cell>
        </row>
        <row r="2782">
          <cell r="B2782">
            <v>3636</v>
          </cell>
          <cell r="C2782" t="str">
            <v>TELA  VERDE CERRAMIENTO</v>
          </cell>
          <cell r="D2782" t="str">
            <v>M2</v>
          </cell>
          <cell r="E2782">
            <v>43857</v>
          </cell>
          <cell r="F2782">
            <v>716.81</v>
          </cell>
          <cell r="G2782">
            <v>0.19</v>
          </cell>
          <cell r="H2782">
            <v>853</v>
          </cell>
          <cell r="I2782" t="str">
            <v>860061089 - IDRD - PROYECCIÒN</v>
          </cell>
          <cell r="J2782" t="str">
            <v>OTROS PREFABRICADOS</v>
          </cell>
        </row>
        <row r="2783">
          <cell r="B2783">
            <v>3637</v>
          </cell>
          <cell r="C2783" t="str">
            <v>TELA DE CERRAMIENTO AZUL Y VERDE  H =2.00M</v>
          </cell>
          <cell r="D2783" t="str">
            <v>ML</v>
          </cell>
          <cell r="E2783">
            <v>44341</v>
          </cell>
          <cell r="F2783">
            <v>2200</v>
          </cell>
          <cell r="G2783">
            <v>0.19</v>
          </cell>
          <cell r="H2783">
            <v>2618</v>
          </cell>
          <cell r="I2783" t="str">
            <v>555555555555 - IDRD - MEDIANA DE COTIZACIONES</v>
          </cell>
          <cell r="J2783" t="str">
            <v>ELEMENTOS DE SEGURIDAD</v>
          </cell>
        </row>
        <row r="2784">
          <cell r="B2784">
            <v>3638</v>
          </cell>
          <cell r="C2784" t="str">
            <v>ESTRUCTURA PARA BALONCESTO</v>
          </cell>
          <cell r="D2784" t="str">
            <v>UN</v>
          </cell>
          <cell r="F2784">
            <v>0</v>
          </cell>
          <cell r="G2784">
            <v>0</v>
          </cell>
          <cell r="H2784">
            <v>0</v>
          </cell>
          <cell r="J2784" t="str">
            <v>OTROS PREFABRICADOS</v>
          </cell>
        </row>
        <row r="2785">
          <cell r="B2785">
            <v>3639</v>
          </cell>
          <cell r="C2785" t="str">
            <v>OFICIAL ALBAÑILERIA  ACABADOS SIN/PREST. HRsin sub</v>
          </cell>
          <cell r="D2785" t="str">
            <v>HR</v>
          </cell>
          <cell r="E2785">
            <v>43837</v>
          </cell>
          <cell r="F2785">
            <v>7681</v>
          </cell>
          <cell r="G2785">
            <v>0</v>
          </cell>
          <cell r="H2785">
            <v>7681</v>
          </cell>
          <cell r="I2785" t="str">
            <v>860.061.099.1 - IDRD</v>
          </cell>
          <cell r="J2785" t="str">
            <v>SUELDOS Y JORNALES</v>
          </cell>
        </row>
        <row r="2786">
          <cell r="B2786">
            <v>3640</v>
          </cell>
          <cell r="C2786" t="str">
            <v>LUMINARIA SODIO  250 W</v>
          </cell>
          <cell r="D2786" t="str">
            <v>UN</v>
          </cell>
          <cell r="F2786">
            <v>0</v>
          </cell>
          <cell r="G2786">
            <v>0</v>
          </cell>
          <cell r="H2786">
            <v>0</v>
          </cell>
          <cell r="J2786" t="str">
            <v>LAMPARAS</v>
          </cell>
        </row>
        <row r="2787">
          <cell r="B2787">
            <v>3641</v>
          </cell>
          <cell r="C2787" t="str">
            <v>TRANSPORTE BOGOTA</v>
          </cell>
          <cell r="D2787" t="str">
            <v>KG</v>
          </cell>
          <cell r="E2787">
            <v>44160</v>
          </cell>
          <cell r="F2787">
            <v>17.649999999999999</v>
          </cell>
          <cell r="G2787">
            <v>0.19</v>
          </cell>
          <cell r="H2787">
            <v>21</v>
          </cell>
          <cell r="I2787" t="str">
            <v>66665555555 - IDRD - MEDIA ARITMETICA DE COTIZACIONES</v>
          </cell>
          <cell r="J2787" t="str">
            <v>FLETES</v>
          </cell>
        </row>
        <row r="2788">
          <cell r="B2788">
            <v>3642</v>
          </cell>
          <cell r="C2788" t="str">
            <v>AYUDANTE ALBAÑILERIA GENERAL + PREST.**</v>
          </cell>
          <cell r="D2788" t="str">
            <v>HR</v>
          </cell>
          <cell r="E2788">
            <v>44231</v>
          </cell>
          <cell r="F2788">
            <v>6666</v>
          </cell>
          <cell r="G2788">
            <v>0</v>
          </cell>
          <cell r="H2788">
            <v>6666</v>
          </cell>
          <cell r="I2788" t="str">
            <v>860.061.099.1 - IDRD</v>
          </cell>
          <cell r="J2788" t="str">
            <v>SUELDOS Y JORNALES</v>
          </cell>
        </row>
        <row r="2789">
          <cell r="B2789">
            <v>3643</v>
          </cell>
          <cell r="C2789" t="str">
            <v>OFICIAL  ALBAÑILERÍA GENERAL + PRESTACIONES</v>
          </cell>
          <cell r="D2789" t="str">
            <v>HR</v>
          </cell>
          <cell r="E2789">
            <v>43837</v>
          </cell>
          <cell r="F2789">
            <v>10991</v>
          </cell>
          <cell r="G2789">
            <v>0</v>
          </cell>
          <cell r="H2789">
            <v>10991</v>
          </cell>
          <cell r="I2789" t="str">
            <v>860.061.099.1 - IDRD</v>
          </cell>
          <cell r="J2789" t="str">
            <v>SUELDOS Y JORNALES</v>
          </cell>
        </row>
        <row r="2790">
          <cell r="B2790">
            <v>3644</v>
          </cell>
          <cell r="C2790" t="str">
            <v>OMEGA CALIBRE 26 ROLADO X2.44</v>
          </cell>
          <cell r="D2790" t="str">
            <v>UN</v>
          </cell>
          <cell r="E2790">
            <v>43843</v>
          </cell>
          <cell r="F2790">
            <v>28642.02</v>
          </cell>
          <cell r="G2790">
            <v>0.19</v>
          </cell>
          <cell r="H2790">
            <v>34084</v>
          </cell>
          <cell r="I2790" t="str">
            <v>860061089 - IDRD - PROYECCIÒN</v>
          </cell>
          <cell r="J2790" t="str">
            <v>DRYWALL</v>
          </cell>
        </row>
        <row r="2791">
          <cell r="B2791">
            <v>3646</v>
          </cell>
          <cell r="C2791" t="str">
            <v>RETIRO DE ESCOMBROS CON RETRO</v>
          </cell>
          <cell r="D2791" t="str">
            <v>M3</v>
          </cell>
          <cell r="F2791">
            <v>0</v>
          </cell>
          <cell r="G2791">
            <v>0</v>
          </cell>
          <cell r="H2791">
            <v>0</v>
          </cell>
          <cell r="J2791" t="str">
            <v>AGREGADOS CONCRETOS Y MORTEROS</v>
          </cell>
        </row>
        <row r="2792">
          <cell r="B2792">
            <v>3648</v>
          </cell>
          <cell r="C2792" t="str">
            <v>MESA PARA COCINERO -DL</v>
          </cell>
          <cell r="D2792" t="str">
            <v>UN</v>
          </cell>
          <cell r="F2792">
            <v>0</v>
          </cell>
          <cell r="G2792">
            <v>0</v>
          </cell>
          <cell r="H2792">
            <v>0</v>
          </cell>
          <cell r="J2792" t="str">
            <v>EQUIPOS PARA COCINA</v>
          </cell>
        </row>
        <row r="2793">
          <cell r="B2793">
            <v>3649</v>
          </cell>
          <cell r="C2793" t="str">
            <v>MAQUINA LAVAPLATOS.MARCA INOX</v>
          </cell>
          <cell r="D2793" t="str">
            <v>UN</v>
          </cell>
          <cell r="F2793">
            <v>0</v>
          </cell>
          <cell r="G2793">
            <v>0</v>
          </cell>
          <cell r="H2793">
            <v>0</v>
          </cell>
          <cell r="J2793" t="str">
            <v>EQUIPOS PARA COCINA</v>
          </cell>
        </row>
        <row r="2794">
          <cell r="B2794">
            <v>3650</v>
          </cell>
          <cell r="C2794" t="str">
            <v>ESTUFA INDUSTRIAL A GAS MARCA INOX</v>
          </cell>
          <cell r="D2794" t="str">
            <v>UN</v>
          </cell>
          <cell r="F2794">
            <v>0</v>
          </cell>
          <cell r="G2794">
            <v>0</v>
          </cell>
          <cell r="H2794">
            <v>0</v>
          </cell>
          <cell r="J2794" t="str">
            <v>EQUIPOS PARA COCINA</v>
          </cell>
        </row>
        <row r="2795">
          <cell r="B2795">
            <v>3651</v>
          </cell>
          <cell r="C2795" t="str">
            <v>MARMITA A GAS.MARCA INOX</v>
          </cell>
          <cell r="D2795" t="str">
            <v>UN</v>
          </cell>
          <cell r="F2795">
            <v>0</v>
          </cell>
          <cell r="G2795">
            <v>0</v>
          </cell>
          <cell r="H2795">
            <v>0</v>
          </cell>
          <cell r="J2795" t="str">
            <v>EQUIPOS PARA COCINA</v>
          </cell>
        </row>
        <row r="2796">
          <cell r="B2796">
            <v>3652</v>
          </cell>
          <cell r="C2796" t="str">
            <v>REPISA SENCILLA TIPO CONTRA PARED</v>
          </cell>
          <cell r="D2796" t="str">
            <v>UN</v>
          </cell>
          <cell r="F2796">
            <v>0</v>
          </cell>
          <cell r="G2796">
            <v>0</v>
          </cell>
          <cell r="H2796">
            <v>0</v>
          </cell>
          <cell r="J2796" t="str">
            <v>EQUIPOS PARA COCINA</v>
          </cell>
        </row>
        <row r="2797">
          <cell r="B2797">
            <v>3653</v>
          </cell>
          <cell r="C2797" t="str">
            <v>LUMINARIA SODIO 400W (inc.fotoc+brazo+bomb)</v>
          </cell>
          <cell r="D2797" t="str">
            <v>UN</v>
          </cell>
          <cell r="F2797">
            <v>0</v>
          </cell>
          <cell r="G2797">
            <v>0</v>
          </cell>
          <cell r="H2797">
            <v>0</v>
          </cell>
          <cell r="J2797" t="str">
            <v>LAMPARAS</v>
          </cell>
        </row>
        <row r="2798">
          <cell r="B2798">
            <v>3655</v>
          </cell>
          <cell r="C2798" t="str">
            <v>CAMPANA EXTRACTORA  TIPO CAJON DL</v>
          </cell>
          <cell r="D2798" t="str">
            <v>UN</v>
          </cell>
          <cell r="F2798">
            <v>0</v>
          </cell>
          <cell r="G2798">
            <v>0</v>
          </cell>
          <cell r="H2798">
            <v>0</v>
          </cell>
          <cell r="J2798" t="str">
            <v>EQUIPOS PARA COCINA</v>
          </cell>
        </row>
        <row r="2799">
          <cell r="B2799">
            <v>3656</v>
          </cell>
          <cell r="C2799" t="str">
            <v>BARRA DE ENSALADAS</v>
          </cell>
          <cell r="D2799" t="str">
            <v>UN</v>
          </cell>
          <cell r="F2799">
            <v>0</v>
          </cell>
          <cell r="G2799">
            <v>0</v>
          </cell>
          <cell r="H2799">
            <v>0</v>
          </cell>
          <cell r="J2799" t="str">
            <v>EQUIPOS PARA COCINA</v>
          </cell>
        </row>
        <row r="2800">
          <cell r="B2800">
            <v>3657</v>
          </cell>
          <cell r="C2800" t="str">
            <v>FREIDORA A GAS</v>
          </cell>
          <cell r="D2800" t="str">
            <v>UN</v>
          </cell>
          <cell r="F2800">
            <v>0</v>
          </cell>
          <cell r="G2800">
            <v>0</v>
          </cell>
          <cell r="H2800">
            <v>0</v>
          </cell>
          <cell r="J2800" t="str">
            <v>EQUIPOS PARA COCINA</v>
          </cell>
        </row>
        <row r="2801">
          <cell r="B2801">
            <v>3658</v>
          </cell>
          <cell r="C2801" t="str">
            <v>MARMITA A GAS</v>
          </cell>
          <cell r="D2801" t="str">
            <v>UN</v>
          </cell>
          <cell r="F2801">
            <v>0</v>
          </cell>
          <cell r="G2801">
            <v>0</v>
          </cell>
          <cell r="H2801">
            <v>0</v>
          </cell>
          <cell r="J2801" t="str">
            <v>EQUIPOS PARA COCINA</v>
          </cell>
        </row>
        <row r="2802">
          <cell r="B2802">
            <v>3659</v>
          </cell>
          <cell r="C2802" t="str">
            <v>ESTUFA INDUSTRIAL A GAS</v>
          </cell>
          <cell r="D2802" t="str">
            <v>UN</v>
          </cell>
          <cell r="F2802">
            <v>0</v>
          </cell>
          <cell r="G2802">
            <v>0</v>
          </cell>
          <cell r="H2802">
            <v>0</v>
          </cell>
          <cell r="J2802" t="str">
            <v>EQUIPOS PARA COCINA</v>
          </cell>
        </row>
        <row r="2803">
          <cell r="B2803">
            <v>3660</v>
          </cell>
          <cell r="C2803" t="str">
            <v>LAMPARA FLUORESCENTE T8(4x32)244 (CON BOMBILLAS)</v>
          </cell>
          <cell r="D2803" t="str">
            <v>UN</v>
          </cell>
          <cell r="F2803">
            <v>0</v>
          </cell>
          <cell r="G2803">
            <v>0</v>
          </cell>
          <cell r="H2803">
            <v>0</v>
          </cell>
          <cell r="J2803" t="str">
            <v>LAMPARAS</v>
          </cell>
        </row>
        <row r="2804">
          <cell r="B2804">
            <v>3661</v>
          </cell>
          <cell r="C2804" t="str">
            <v>PLANCHA A GAS CON GABINETE</v>
          </cell>
          <cell r="D2804" t="str">
            <v>UN</v>
          </cell>
          <cell r="F2804">
            <v>0</v>
          </cell>
          <cell r="G2804">
            <v>0</v>
          </cell>
          <cell r="H2804">
            <v>0</v>
          </cell>
          <cell r="J2804" t="str">
            <v>EQUIPOS PARA COCINA</v>
          </cell>
        </row>
        <row r="2805">
          <cell r="B2805">
            <v>3662</v>
          </cell>
          <cell r="C2805" t="str">
            <v>OFICIAL ALBAÑILERIA GENERAL (JR+PREST-IDRD.)</v>
          </cell>
          <cell r="D2805" t="str">
            <v>JRN</v>
          </cell>
          <cell r="E2805">
            <v>43837</v>
          </cell>
          <cell r="F2805">
            <v>87926</v>
          </cell>
          <cell r="G2805">
            <v>0</v>
          </cell>
          <cell r="H2805">
            <v>87926</v>
          </cell>
          <cell r="I2805" t="str">
            <v>860.061.099.1 - IDRD</v>
          </cell>
          <cell r="J2805" t="str">
            <v>SUELDOS JORNALES Y CUADRILLAS</v>
          </cell>
        </row>
        <row r="2806">
          <cell r="B2806">
            <v>3663</v>
          </cell>
          <cell r="C2806" t="str">
            <v>POSTE GALVANIZADO h= 4.50  UN BRAZO</v>
          </cell>
          <cell r="D2806" t="str">
            <v>UN</v>
          </cell>
          <cell r="F2806">
            <v>0</v>
          </cell>
          <cell r="G2806">
            <v>0</v>
          </cell>
          <cell r="H2806">
            <v>0</v>
          </cell>
          <cell r="J2806" t="str">
            <v>METALICOS</v>
          </cell>
        </row>
        <row r="2807">
          <cell r="B2807">
            <v>3664</v>
          </cell>
          <cell r="C2807" t="str">
            <v>POSTE GALVANIZADO h= 4.50  DOS BRAZOS</v>
          </cell>
          <cell r="D2807" t="str">
            <v>UN</v>
          </cell>
          <cell r="F2807">
            <v>0</v>
          </cell>
          <cell r="G2807">
            <v>0</v>
          </cell>
          <cell r="H2807">
            <v>0</v>
          </cell>
          <cell r="J2807" t="str">
            <v>METALICOS</v>
          </cell>
        </row>
        <row r="2808">
          <cell r="B2808">
            <v>3665</v>
          </cell>
          <cell r="C2808" t="str">
            <v>Poste Galvanizado Ø4" h=6.00+Un brazoØ11/2"(1.20m)</v>
          </cell>
          <cell r="D2808" t="str">
            <v>UN</v>
          </cell>
          <cell r="F2808">
            <v>0</v>
          </cell>
          <cell r="G2808">
            <v>0</v>
          </cell>
          <cell r="H2808">
            <v>0</v>
          </cell>
          <cell r="J2808" t="str">
            <v>METALICOS</v>
          </cell>
        </row>
        <row r="2809">
          <cell r="B2809">
            <v>3666</v>
          </cell>
          <cell r="C2809" t="str">
            <v>POSTE GALVANIZADO h= 6.00 DOS BRAZOS</v>
          </cell>
          <cell r="D2809" t="str">
            <v>UN</v>
          </cell>
          <cell r="F2809">
            <v>0</v>
          </cell>
          <cell r="G2809">
            <v>0</v>
          </cell>
          <cell r="H2809">
            <v>0</v>
          </cell>
          <cell r="J2809" t="str">
            <v>METALICOS</v>
          </cell>
        </row>
        <row r="2810">
          <cell r="B2810">
            <v>3667</v>
          </cell>
          <cell r="C2810" t="str">
            <v>POSTE GALVANIZADO h= 8.00 UN BRAZO</v>
          </cell>
          <cell r="D2810" t="str">
            <v>UN</v>
          </cell>
          <cell r="F2810">
            <v>0</v>
          </cell>
          <cell r="G2810">
            <v>0</v>
          </cell>
          <cell r="H2810">
            <v>0</v>
          </cell>
          <cell r="J2810" t="str">
            <v>METALICOS</v>
          </cell>
        </row>
        <row r="2811">
          <cell r="B2811">
            <v>3668</v>
          </cell>
          <cell r="C2811" t="str">
            <v>POSTE GALVANIZADO h= 8.00 DOS BRAZOS</v>
          </cell>
          <cell r="D2811" t="str">
            <v>UN</v>
          </cell>
          <cell r="F2811">
            <v>0</v>
          </cell>
          <cell r="G2811">
            <v>0</v>
          </cell>
          <cell r="H2811">
            <v>0</v>
          </cell>
          <cell r="J2811" t="str">
            <v>METALICOS</v>
          </cell>
        </row>
        <row r="2812">
          <cell r="B2812">
            <v>3669</v>
          </cell>
          <cell r="C2812" t="str">
            <v>POSTE GALVANIZADO h= 10.00 UN BRAZO</v>
          </cell>
          <cell r="D2812" t="str">
            <v>UN</v>
          </cell>
          <cell r="F2812">
            <v>0</v>
          </cell>
          <cell r="G2812">
            <v>0</v>
          </cell>
          <cell r="H2812">
            <v>0</v>
          </cell>
          <cell r="J2812" t="str">
            <v>METALICOS</v>
          </cell>
        </row>
        <row r="2813">
          <cell r="B2813">
            <v>3670</v>
          </cell>
          <cell r="C2813" t="str">
            <v>POSTE GALVANIZADO h= 10.00 DOS BRAZOS</v>
          </cell>
          <cell r="D2813" t="str">
            <v>UN</v>
          </cell>
          <cell r="F2813">
            <v>0</v>
          </cell>
          <cell r="G2813">
            <v>0</v>
          </cell>
          <cell r="H2813">
            <v>0</v>
          </cell>
          <cell r="J2813" t="str">
            <v>METALICOS</v>
          </cell>
        </row>
        <row r="2814">
          <cell r="B2814">
            <v>3671</v>
          </cell>
          <cell r="C2814" t="str">
            <v>POSTE GALVANIZADO h= 12.00 UN BRAZO</v>
          </cell>
          <cell r="D2814" t="str">
            <v>UN</v>
          </cell>
          <cell r="F2814">
            <v>0</v>
          </cell>
          <cell r="G2814">
            <v>0</v>
          </cell>
          <cell r="H2814">
            <v>0</v>
          </cell>
          <cell r="J2814" t="str">
            <v>METALICOS</v>
          </cell>
        </row>
        <row r="2815">
          <cell r="B2815">
            <v>3672</v>
          </cell>
          <cell r="C2815" t="str">
            <v>POSTE GALVANIZADO h= 12.00 DOS BRAZOS</v>
          </cell>
          <cell r="D2815" t="str">
            <v>UN</v>
          </cell>
          <cell r="F2815">
            <v>0</v>
          </cell>
          <cell r="G2815">
            <v>0</v>
          </cell>
          <cell r="H2815">
            <v>0</v>
          </cell>
          <cell r="J2815" t="str">
            <v>METALICOS</v>
          </cell>
        </row>
        <row r="2816">
          <cell r="B2816">
            <v>3673</v>
          </cell>
          <cell r="C2816" t="str">
            <v>POSTE GALVANIZADO h= 14.00 UN BRAZO</v>
          </cell>
          <cell r="D2816" t="str">
            <v>UN</v>
          </cell>
          <cell r="F2816">
            <v>0</v>
          </cell>
          <cell r="G2816">
            <v>0</v>
          </cell>
          <cell r="H2816">
            <v>0</v>
          </cell>
          <cell r="J2816" t="str">
            <v>METALICOS</v>
          </cell>
        </row>
        <row r="2817">
          <cell r="B2817">
            <v>3674</v>
          </cell>
          <cell r="C2817" t="str">
            <v>POSTE GALVANIZADO h= 14.00 DOS BRAZOS</v>
          </cell>
          <cell r="D2817" t="str">
            <v>UN</v>
          </cell>
          <cell r="F2817">
            <v>0</v>
          </cell>
          <cell r="G2817">
            <v>0</v>
          </cell>
          <cell r="H2817">
            <v>0</v>
          </cell>
          <cell r="J2817" t="str">
            <v>METALICOS</v>
          </cell>
        </row>
        <row r="2818">
          <cell r="B2818">
            <v>3675</v>
          </cell>
          <cell r="C2818" t="str">
            <v>POSTE GALVANIZADO h= 16.00 UN BRAZO</v>
          </cell>
          <cell r="D2818" t="str">
            <v>UN</v>
          </cell>
          <cell r="F2818">
            <v>0</v>
          </cell>
          <cell r="G2818">
            <v>0</v>
          </cell>
          <cell r="H2818">
            <v>0</v>
          </cell>
          <cell r="J2818" t="str">
            <v>METALICOS</v>
          </cell>
        </row>
        <row r="2819">
          <cell r="B2819">
            <v>3676</v>
          </cell>
          <cell r="C2819" t="str">
            <v>POSTE GALVANIZADO h= 16.00 DOS BRAZOS</v>
          </cell>
          <cell r="D2819" t="str">
            <v>UN</v>
          </cell>
          <cell r="F2819">
            <v>0</v>
          </cell>
          <cell r="G2819">
            <v>0</v>
          </cell>
          <cell r="H2819">
            <v>0</v>
          </cell>
          <cell r="J2819" t="str">
            <v>METALICOS</v>
          </cell>
        </row>
        <row r="2820">
          <cell r="B2820">
            <v>3677</v>
          </cell>
          <cell r="C2820" t="str">
            <v>GEOMEMBRANA HDPE SL 30MILS</v>
          </cell>
          <cell r="D2820" t="str">
            <v>M2</v>
          </cell>
          <cell r="F2820">
            <v>0</v>
          </cell>
          <cell r="G2820">
            <v>0</v>
          </cell>
          <cell r="H2820">
            <v>0</v>
          </cell>
          <cell r="J2820" t="str">
            <v>AISLAMIENTOS</v>
          </cell>
        </row>
        <row r="2821">
          <cell r="B2821">
            <v>3678</v>
          </cell>
          <cell r="C2821" t="str">
            <v>GEOMEMBRANA HDPE SL 40MILS</v>
          </cell>
          <cell r="D2821" t="str">
            <v>M2</v>
          </cell>
          <cell r="F2821">
            <v>0</v>
          </cell>
          <cell r="G2821">
            <v>0</v>
          </cell>
          <cell r="H2821">
            <v>0</v>
          </cell>
          <cell r="J2821" t="str">
            <v>AISLAMIENTOS</v>
          </cell>
        </row>
        <row r="2822">
          <cell r="B2822">
            <v>3679</v>
          </cell>
          <cell r="C2822" t="str">
            <v>TRANSFORMADOR ACEITE TRIFASICO 30KVA (11.4-208V</v>
          </cell>
          <cell r="D2822" t="str">
            <v>UN</v>
          </cell>
          <cell r="F2822">
            <v>0</v>
          </cell>
          <cell r="G2822">
            <v>0</v>
          </cell>
          <cell r="H2822">
            <v>0</v>
          </cell>
          <cell r="J2822" t="str">
            <v>APARATOS ELECTRICOS</v>
          </cell>
        </row>
        <row r="2823">
          <cell r="B2823">
            <v>3680</v>
          </cell>
          <cell r="C2823" t="str">
            <v>TRANSFORMADOR TRIFASICO 45KVA(440-208/120)Dyn5</v>
          </cell>
          <cell r="D2823" t="str">
            <v>UN</v>
          </cell>
          <cell r="E2823">
            <v>43508</v>
          </cell>
          <cell r="F2823">
            <v>4179725.21</v>
          </cell>
          <cell r="G2823">
            <v>0.19</v>
          </cell>
          <cell r="H2823">
            <v>4973873</v>
          </cell>
          <cell r="I2823" t="str">
            <v>8956232 - IDRD - MEDIA ARMONICA COTIZACIONES</v>
          </cell>
          <cell r="J2823" t="str">
            <v>APARATOS ELECTRICOS</v>
          </cell>
        </row>
        <row r="2824">
          <cell r="B2824">
            <v>3681</v>
          </cell>
          <cell r="C2824" t="str">
            <v>TRANSFORMADOR TRIFASICO 75KVA (Aceite) 13200v- 214</v>
          </cell>
          <cell r="D2824" t="str">
            <v>UN</v>
          </cell>
          <cell r="F2824">
            <v>0</v>
          </cell>
          <cell r="G2824">
            <v>0</v>
          </cell>
          <cell r="H2824">
            <v>0</v>
          </cell>
          <cell r="J2824" t="str">
            <v>APARATOS ELECTRICOS</v>
          </cell>
        </row>
        <row r="2825">
          <cell r="B2825">
            <v>3682</v>
          </cell>
          <cell r="C2825" t="str">
            <v>TRANSFORMADOR TRIFASICO 112.5KVA</v>
          </cell>
          <cell r="D2825" t="str">
            <v>UN</v>
          </cell>
          <cell r="F2825">
            <v>0</v>
          </cell>
          <cell r="G2825">
            <v>0</v>
          </cell>
          <cell r="H2825">
            <v>0</v>
          </cell>
          <cell r="J2825" t="str">
            <v>APARATOS ELECTRICOS</v>
          </cell>
        </row>
        <row r="2826">
          <cell r="B2826">
            <v>3683</v>
          </cell>
          <cell r="C2826" t="str">
            <v>TRANSFORMADOR TRIFASICO 150KVA</v>
          </cell>
          <cell r="D2826" t="str">
            <v>UN</v>
          </cell>
          <cell r="E2826">
            <v>44160</v>
          </cell>
          <cell r="F2826">
            <v>8845633.6099999994</v>
          </cell>
          <cell r="G2826">
            <v>0.19</v>
          </cell>
          <cell r="H2826">
            <v>10526304</v>
          </cell>
          <cell r="I2826" t="str">
            <v>66665555555 - IDRD - MEDIA ARITMETICA DE COTIZACIONES</v>
          </cell>
          <cell r="J2826" t="str">
            <v>APARATOS ELECTRICOS</v>
          </cell>
        </row>
        <row r="2827">
          <cell r="B2827">
            <v>3684</v>
          </cell>
          <cell r="C2827" t="str">
            <v>TRANSFORMADOR TRIFASICO 225KVA</v>
          </cell>
          <cell r="D2827" t="str">
            <v>UN</v>
          </cell>
          <cell r="F2827">
            <v>0</v>
          </cell>
          <cell r="G2827">
            <v>0</v>
          </cell>
          <cell r="H2827">
            <v>0</v>
          </cell>
          <cell r="J2827" t="str">
            <v>APARATOS ELECTRICOS</v>
          </cell>
        </row>
        <row r="2828">
          <cell r="B2828">
            <v>3686</v>
          </cell>
          <cell r="C2828" t="str">
            <v>PERNO ROSCADO 2" ALT.VEL.</v>
          </cell>
          <cell r="D2828" t="str">
            <v>UN</v>
          </cell>
          <cell r="F2828">
            <v>0</v>
          </cell>
          <cell r="G2828">
            <v>0</v>
          </cell>
          <cell r="H2828">
            <v>0</v>
          </cell>
          <cell r="J2828" t="str">
            <v>APARATOS ELECTRICOS</v>
          </cell>
        </row>
        <row r="2829">
          <cell r="B2829">
            <v>3687</v>
          </cell>
          <cell r="C2829" t="str">
            <v>CARGA FULMINANTE FUERTE CAL.22</v>
          </cell>
          <cell r="D2829" t="str">
            <v>UN</v>
          </cell>
          <cell r="F2829">
            <v>0</v>
          </cell>
          <cell r="G2829">
            <v>0</v>
          </cell>
          <cell r="H2829">
            <v>0</v>
          </cell>
          <cell r="J2829" t="str">
            <v>APARATOS ELECTRICOS</v>
          </cell>
        </row>
        <row r="2830">
          <cell r="B2830">
            <v>3688</v>
          </cell>
          <cell r="C2830" t="str">
            <v>LAMPARA FLCTE 2x48</v>
          </cell>
          <cell r="D2830" t="str">
            <v>UN</v>
          </cell>
          <cell r="F2830">
            <v>0</v>
          </cell>
          <cell r="G2830">
            <v>0</v>
          </cell>
          <cell r="H2830">
            <v>0</v>
          </cell>
          <cell r="J2830" t="str">
            <v>LAMPARAS</v>
          </cell>
        </row>
        <row r="2831">
          <cell r="B2831">
            <v>3689</v>
          </cell>
          <cell r="C2831" t="str">
            <v>PROYECTOR DE PISO DE  250 W</v>
          </cell>
          <cell r="D2831" t="str">
            <v>UN</v>
          </cell>
          <cell r="F2831">
            <v>0</v>
          </cell>
          <cell r="G2831">
            <v>0</v>
          </cell>
          <cell r="H2831">
            <v>0</v>
          </cell>
          <cell r="J2831" t="str">
            <v>LAMPARAS</v>
          </cell>
        </row>
        <row r="2832">
          <cell r="B2832">
            <v>3692</v>
          </cell>
          <cell r="C2832" t="str">
            <v>CONDUCTOR ALUMINIO AWG 4/0</v>
          </cell>
          <cell r="D2832" t="str">
            <v>ML</v>
          </cell>
          <cell r="F2832">
            <v>0</v>
          </cell>
          <cell r="G2832">
            <v>0</v>
          </cell>
          <cell r="H2832">
            <v>0</v>
          </cell>
          <cell r="J2832" t="str">
            <v>ALAMBRES</v>
          </cell>
        </row>
        <row r="2833">
          <cell r="B2833">
            <v>3693</v>
          </cell>
          <cell r="C2833" t="str">
            <v>AISLADOR PIN 34.5KV ANSI 56-3</v>
          </cell>
          <cell r="D2833" t="str">
            <v>UN</v>
          </cell>
          <cell r="F2833">
            <v>0</v>
          </cell>
          <cell r="G2833">
            <v>0</v>
          </cell>
          <cell r="H2833">
            <v>0</v>
          </cell>
          <cell r="J2833" t="str">
            <v>INST. ELECTRICAS</v>
          </cell>
        </row>
        <row r="2834">
          <cell r="B2834">
            <v>3694</v>
          </cell>
          <cell r="C2834" t="str">
            <v>TORNILLO ACERO 5/8 X 7"</v>
          </cell>
          <cell r="D2834" t="str">
            <v>UN</v>
          </cell>
          <cell r="F2834">
            <v>0</v>
          </cell>
          <cell r="G2834">
            <v>0</v>
          </cell>
          <cell r="H2834">
            <v>0</v>
          </cell>
          <cell r="J2834" t="str">
            <v>FERRETERIA</v>
          </cell>
        </row>
        <row r="2835">
          <cell r="B2835">
            <v>3695</v>
          </cell>
          <cell r="C2835" t="str">
            <v>PORTA AISLADOR 3 PUESTO</v>
          </cell>
          <cell r="D2835" t="str">
            <v>UN</v>
          </cell>
          <cell r="F2835">
            <v>0</v>
          </cell>
          <cell r="G2835">
            <v>0</v>
          </cell>
          <cell r="H2835">
            <v>0</v>
          </cell>
          <cell r="J2835" t="str">
            <v>ACEROS,HIERROS/MALLAS,CERCHAS</v>
          </cell>
        </row>
        <row r="2836">
          <cell r="B2836">
            <v>3696</v>
          </cell>
          <cell r="C2836" t="str">
            <v>SILLAS CRUCETA TIPO ICEL</v>
          </cell>
          <cell r="D2836" t="str">
            <v>UN</v>
          </cell>
          <cell r="F2836">
            <v>0</v>
          </cell>
          <cell r="G2836">
            <v>0</v>
          </cell>
          <cell r="H2836">
            <v>0</v>
          </cell>
          <cell r="J2836" t="str">
            <v>CAJAS, ARMARIOS, TABLEROS</v>
          </cell>
        </row>
        <row r="2837">
          <cell r="B2837">
            <v>3697</v>
          </cell>
          <cell r="C2837" t="str">
            <v>TORNILLO 5/8 x 1 1/4 "</v>
          </cell>
          <cell r="D2837" t="str">
            <v>UN</v>
          </cell>
          <cell r="F2837">
            <v>0</v>
          </cell>
          <cell r="G2837">
            <v>0</v>
          </cell>
          <cell r="H2837">
            <v>0</v>
          </cell>
          <cell r="J2837" t="str">
            <v>FERRETERIA</v>
          </cell>
        </row>
        <row r="2838">
          <cell r="B2838">
            <v>3698</v>
          </cell>
          <cell r="C2838" t="str">
            <v>CRUCETA MADERA INMUNIZ.  2.5</v>
          </cell>
          <cell r="D2838" t="str">
            <v>UN</v>
          </cell>
          <cell r="E2838">
            <v>43670</v>
          </cell>
          <cell r="F2838">
            <v>94889.08</v>
          </cell>
          <cell r="G2838">
            <v>0.19</v>
          </cell>
          <cell r="H2838">
            <v>112918.01</v>
          </cell>
          <cell r="I2838" t="str">
            <v>8956232 - IDRD - MEDIA ARMONICA COTIZACIONES</v>
          </cell>
          <cell r="J2838" t="str">
            <v>MADERAS</v>
          </cell>
        </row>
        <row r="2839">
          <cell r="B2839">
            <v>3699</v>
          </cell>
          <cell r="C2839" t="str">
            <v>DIAGONAL ANGULO RECTO 1 1/2" x 3/16 x 1.40.</v>
          </cell>
          <cell r="D2839" t="str">
            <v>UN</v>
          </cell>
          <cell r="F2839">
            <v>0</v>
          </cell>
          <cell r="G2839">
            <v>0</v>
          </cell>
          <cell r="H2839">
            <v>0</v>
          </cell>
          <cell r="J2839" t="str">
            <v>MADERAS</v>
          </cell>
        </row>
        <row r="2840">
          <cell r="B2840">
            <v>3700</v>
          </cell>
          <cell r="C2840" t="str">
            <v>COLLARIN UNA SALIDA 5-6"</v>
          </cell>
          <cell r="D2840" t="str">
            <v>UN</v>
          </cell>
          <cell r="E2840">
            <v>44067</v>
          </cell>
          <cell r="F2840">
            <v>9583.19</v>
          </cell>
          <cell r="G2840">
            <v>0.19</v>
          </cell>
          <cell r="H2840">
            <v>11404</v>
          </cell>
          <cell r="I2840" t="str">
            <v>8956232 - IDRD - MEDIA ARMONICA COTIZACIONES</v>
          </cell>
          <cell r="J2840" t="str">
            <v>FERRETERIA Y HERRAMIENTAS</v>
          </cell>
        </row>
        <row r="2841">
          <cell r="B2841">
            <v>3701</v>
          </cell>
          <cell r="C2841" t="str">
            <v>ABRAZADERA EN U  TIPO-3 Ø210MM</v>
          </cell>
          <cell r="D2841" t="str">
            <v>UN</v>
          </cell>
          <cell r="E2841">
            <v>44343</v>
          </cell>
          <cell r="F2841">
            <v>15282.35</v>
          </cell>
          <cell r="G2841">
            <v>0.19</v>
          </cell>
          <cell r="H2841">
            <v>18186</v>
          </cell>
          <cell r="I2841" t="str">
            <v>66665555555 - IDRD - MEDIA ARITMETICA DE COTIZACIONES</v>
          </cell>
          <cell r="J2841" t="str">
            <v>INST. ELECTRICAS</v>
          </cell>
        </row>
        <row r="2842">
          <cell r="B2842">
            <v>3702</v>
          </cell>
          <cell r="C2842" t="str">
            <v>PLATINA  DIAGONALES 1.1cm</v>
          </cell>
          <cell r="D2842" t="str">
            <v>UN</v>
          </cell>
          <cell r="F2842">
            <v>0</v>
          </cell>
          <cell r="G2842">
            <v>0</v>
          </cell>
          <cell r="H2842">
            <v>0</v>
          </cell>
          <cell r="J2842" t="str">
            <v>LAMINAS PLATINAS</v>
          </cell>
        </row>
        <row r="2843">
          <cell r="B2843">
            <v>3703</v>
          </cell>
          <cell r="C2843" t="str">
            <v>TORNILLO ACERO 5/8 X 1 1/2" HEXAGONAL</v>
          </cell>
          <cell r="D2843" t="str">
            <v>UN</v>
          </cell>
          <cell r="E2843">
            <v>43843</v>
          </cell>
          <cell r="F2843">
            <v>992.44</v>
          </cell>
          <cell r="G2843">
            <v>0.19</v>
          </cell>
          <cell r="H2843">
            <v>1181</v>
          </cell>
          <cell r="I2843" t="str">
            <v>860061089 - IDRD - PROYECCIÒN</v>
          </cell>
          <cell r="J2843" t="str">
            <v>FERRETERIA</v>
          </cell>
        </row>
        <row r="2844">
          <cell r="B2844">
            <v>3704</v>
          </cell>
          <cell r="C2844" t="str">
            <v>TORNILLO ACERO 5/8 X 8" GRADO 5</v>
          </cell>
          <cell r="D2844" t="str">
            <v>UN</v>
          </cell>
          <cell r="E2844">
            <v>43740</v>
          </cell>
          <cell r="F2844">
            <v>4254</v>
          </cell>
          <cell r="G2844">
            <v>0.19</v>
          </cell>
          <cell r="H2844">
            <v>5062.26</v>
          </cell>
          <cell r="I2844" t="str">
            <v>555555555555 - IDRD - MEDIANA DE COTIZACIONES</v>
          </cell>
          <cell r="J2844" t="str">
            <v>FERRETERIA</v>
          </cell>
        </row>
        <row r="2845">
          <cell r="B2845">
            <v>3705</v>
          </cell>
          <cell r="C2845" t="str">
            <v>DIAGONAL VARILLA 77CM</v>
          </cell>
          <cell r="D2845" t="str">
            <v>UN</v>
          </cell>
          <cell r="F2845">
            <v>0</v>
          </cell>
          <cell r="G2845">
            <v>0</v>
          </cell>
          <cell r="H2845">
            <v>0</v>
          </cell>
          <cell r="J2845" t="str">
            <v>ACEROS Y HIERROS</v>
          </cell>
        </row>
        <row r="2846">
          <cell r="B2846">
            <v>3706</v>
          </cell>
          <cell r="C2846" t="str">
            <v>CAMION 3 TONELADAS</v>
          </cell>
          <cell r="D2846" t="str">
            <v>DD</v>
          </cell>
          <cell r="E2846">
            <v>44160</v>
          </cell>
          <cell r="F2846">
            <v>278449.58</v>
          </cell>
          <cell r="G2846">
            <v>0.19</v>
          </cell>
          <cell r="H2846">
            <v>331355</v>
          </cell>
          <cell r="I2846" t="str">
            <v>66665555555 - IDRD - MEDIA ARITMETICA DE COTIZACIONES</v>
          </cell>
          <cell r="J2846" t="str">
            <v>EQUIPO ALQUILER Y MAQUINARIA</v>
          </cell>
        </row>
        <row r="2847">
          <cell r="B2847">
            <v>3707</v>
          </cell>
          <cell r="C2847" t="str">
            <v>ABRAZADERA 1 SALIDA</v>
          </cell>
          <cell r="D2847" t="str">
            <v>UN</v>
          </cell>
          <cell r="F2847">
            <v>0</v>
          </cell>
          <cell r="G2847">
            <v>0</v>
          </cell>
          <cell r="H2847">
            <v>0</v>
          </cell>
          <cell r="J2847" t="str">
            <v>INST. ELECTRICAS</v>
          </cell>
        </row>
        <row r="2848">
          <cell r="B2848">
            <v>3708</v>
          </cell>
          <cell r="C2848" t="str">
            <v>ESPARRAGO 5/8x20 "+ TUERCAS</v>
          </cell>
          <cell r="D2848" t="str">
            <v>UN</v>
          </cell>
          <cell r="E2848">
            <v>44067</v>
          </cell>
          <cell r="F2848">
            <v>5778.99</v>
          </cell>
          <cell r="G2848">
            <v>0.19</v>
          </cell>
          <cell r="H2848">
            <v>6877</v>
          </cell>
          <cell r="I2848" t="str">
            <v>8956232 - IDRD - MEDIA ARMONICA COTIZACIONES</v>
          </cell>
          <cell r="J2848" t="str">
            <v>FERRETERIA</v>
          </cell>
        </row>
        <row r="2849">
          <cell r="B2849">
            <v>3709</v>
          </cell>
          <cell r="C2849" t="str">
            <v>RETENIDA PARA MEDIA TENSION</v>
          </cell>
          <cell r="D2849" t="str">
            <v>UN</v>
          </cell>
          <cell r="F2849">
            <v>0</v>
          </cell>
          <cell r="G2849">
            <v>0</v>
          </cell>
          <cell r="H2849">
            <v>0</v>
          </cell>
          <cell r="J2849" t="str">
            <v>CAJAS, ARMARIOS, TABLEROS</v>
          </cell>
        </row>
        <row r="2850">
          <cell r="B2850">
            <v>3710</v>
          </cell>
          <cell r="C2850" t="str">
            <v>HERRAJE P/ESTR. FINAL CPS</v>
          </cell>
          <cell r="D2850" t="str">
            <v>UN</v>
          </cell>
          <cell r="F2850">
            <v>0</v>
          </cell>
          <cell r="G2850">
            <v>0</v>
          </cell>
          <cell r="H2850">
            <v>0</v>
          </cell>
          <cell r="J2850" t="str">
            <v>CAJAS, ARMARIOS, TABLEROS</v>
          </cell>
        </row>
        <row r="2851">
          <cell r="B2851">
            <v>3711</v>
          </cell>
          <cell r="C2851" t="str">
            <v>GRAPA PARA OPERAR EN CALIENTE</v>
          </cell>
          <cell r="D2851" t="str">
            <v>UN</v>
          </cell>
          <cell r="E2851">
            <v>44343</v>
          </cell>
          <cell r="F2851">
            <v>17249.580000000002</v>
          </cell>
          <cell r="G2851">
            <v>0.19</v>
          </cell>
          <cell r="H2851">
            <v>20527</v>
          </cell>
          <cell r="I2851" t="str">
            <v>66665555555 - IDRD - MEDIA ARITMETICA DE COTIZACIONES</v>
          </cell>
          <cell r="J2851" t="str">
            <v>CAJAS, ARMARIOS, TABLEROS</v>
          </cell>
        </row>
        <row r="2852">
          <cell r="B2852">
            <v>3712</v>
          </cell>
          <cell r="C2852" t="str">
            <v>TUERCA OJO ALARGADO 5/8"</v>
          </cell>
          <cell r="D2852" t="str">
            <v>UNI</v>
          </cell>
          <cell r="E2852">
            <v>44343</v>
          </cell>
          <cell r="F2852">
            <v>6440.34</v>
          </cell>
          <cell r="G2852">
            <v>0.19</v>
          </cell>
          <cell r="H2852">
            <v>7664</v>
          </cell>
          <cell r="I2852" t="str">
            <v>66665555555 - IDRD - MEDIA ARITMETICA DE COTIZACIONES</v>
          </cell>
          <cell r="J2852" t="str">
            <v>FERRETERIA</v>
          </cell>
        </row>
        <row r="2853">
          <cell r="B2853">
            <v>3723</v>
          </cell>
          <cell r="C2853" t="str">
            <v>AISLADOR DE PIN DE ANSI 52-1</v>
          </cell>
          <cell r="D2853" t="str">
            <v>UN</v>
          </cell>
          <cell r="E2853">
            <v>43670</v>
          </cell>
          <cell r="F2853">
            <v>23000</v>
          </cell>
          <cell r="G2853">
            <v>0.19</v>
          </cell>
          <cell r="H2853">
            <v>27370</v>
          </cell>
          <cell r="I2853" t="str">
            <v>555555555555 - IDRD - MEDIANA DE COTIZACIONES</v>
          </cell>
          <cell r="J2853" t="str">
            <v>INST. ELECTRICAS</v>
          </cell>
        </row>
        <row r="2854">
          <cell r="B2854">
            <v>3725</v>
          </cell>
          <cell r="C2854" t="str">
            <v>PERNO DE OJO 5/8" x 8" MAQUINA</v>
          </cell>
          <cell r="D2854" t="str">
            <v>UN</v>
          </cell>
          <cell r="E2854">
            <v>44067</v>
          </cell>
          <cell r="F2854">
            <v>4490.76</v>
          </cell>
          <cell r="G2854">
            <v>0.19</v>
          </cell>
          <cell r="H2854">
            <v>5344</v>
          </cell>
          <cell r="I2854" t="str">
            <v>555555555555 - IDRD - MEDIANA DE COTIZACIONES</v>
          </cell>
          <cell r="J2854" t="str">
            <v>FERRETERIA</v>
          </cell>
        </row>
        <row r="2855">
          <cell r="B2855">
            <v>3726</v>
          </cell>
          <cell r="C2855" t="str">
            <v>GUARDACABO  P/CABLE 3/8"</v>
          </cell>
          <cell r="D2855" t="str">
            <v>UN</v>
          </cell>
          <cell r="F2855">
            <v>0</v>
          </cell>
          <cell r="G2855">
            <v>0</v>
          </cell>
          <cell r="H2855">
            <v>0</v>
          </cell>
          <cell r="J2855" t="str">
            <v>INST. ELECTRICAS</v>
          </cell>
        </row>
        <row r="2856">
          <cell r="B2856">
            <v>3728</v>
          </cell>
          <cell r="C2856" t="str">
            <v>VARILLA ANCLAJE 3/4" X2M</v>
          </cell>
          <cell r="D2856" t="str">
            <v>UN</v>
          </cell>
          <cell r="F2856">
            <v>0</v>
          </cell>
          <cell r="G2856">
            <v>0</v>
          </cell>
          <cell r="H2856">
            <v>0</v>
          </cell>
          <cell r="J2856" t="str">
            <v>ACEROS,HIERROS/MALLAS,CERCHAS</v>
          </cell>
        </row>
        <row r="2857">
          <cell r="B2857">
            <v>3729</v>
          </cell>
          <cell r="C2857" t="str">
            <v>GRAPA PRENSORA/OPERARA EN CALIENTE</v>
          </cell>
          <cell r="D2857" t="str">
            <v>UN</v>
          </cell>
          <cell r="F2857">
            <v>0</v>
          </cell>
          <cell r="G2857">
            <v>0</v>
          </cell>
          <cell r="H2857">
            <v>0</v>
          </cell>
          <cell r="J2857" t="str">
            <v>INST. ELECTRICAS</v>
          </cell>
        </row>
        <row r="2858">
          <cell r="B2858">
            <v>3730</v>
          </cell>
          <cell r="C2858" t="str">
            <v>PARARRAYOS  FRANKLIN   JUPITER</v>
          </cell>
          <cell r="D2858" t="str">
            <v>UN</v>
          </cell>
          <cell r="F2858">
            <v>0</v>
          </cell>
          <cell r="G2858">
            <v>0</v>
          </cell>
          <cell r="H2858">
            <v>0</v>
          </cell>
          <cell r="J2858" t="str">
            <v>VARIOS</v>
          </cell>
        </row>
        <row r="2859">
          <cell r="B2859">
            <v>3732</v>
          </cell>
          <cell r="C2859" t="str">
            <v>AISLADOR DE PIN DE ANSI 52-4</v>
          </cell>
          <cell r="D2859" t="str">
            <v>UN</v>
          </cell>
          <cell r="F2859">
            <v>0</v>
          </cell>
          <cell r="G2859">
            <v>0</v>
          </cell>
          <cell r="H2859">
            <v>0</v>
          </cell>
          <cell r="J2859" t="str">
            <v>INST. ELECTRICAS</v>
          </cell>
        </row>
        <row r="2860">
          <cell r="B2860">
            <v>3733</v>
          </cell>
          <cell r="C2860" t="str">
            <v>CONECTOR  TUBULAR 1/0</v>
          </cell>
          <cell r="D2860" t="str">
            <v>UN</v>
          </cell>
          <cell r="F2860">
            <v>0</v>
          </cell>
          <cell r="G2860">
            <v>0</v>
          </cell>
          <cell r="H2860">
            <v>0</v>
          </cell>
          <cell r="J2860" t="str">
            <v>CABLES</v>
          </cell>
        </row>
        <row r="2861">
          <cell r="B2861">
            <v>3734</v>
          </cell>
          <cell r="C2861" t="str">
            <v>CABLE cobre desnudo AWG 1/0</v>
          </cell>
          <cell r="D2861" t="str">
            <v>ML</v>
          </cell>
          <cell r="E2861">
            <v>44316</v>
          </cell>
          <cell r="F2861">
            <v>21082.35</v>
          </cell>
          <cell r="G2861">
            <v>0.19</v>
          </cell>
          <cell r="H2861">
            <v>25088</v>
          </cell>
          <cell r="I2861" t="str">
            <v>8956232 - IDRD - MEDIA ARMONICA COTIZACIONES</v>
          </cell>
          <cell r="J2861" t="str">
            <v>CABLES</v>
          </cell>
        </row>
        <row r="2862">
          <cell r="B2862">
            <v>3735</v>
          </cell>
          <cell r="C2862" t="str">
            <v>CANALETA METAL C/DIVIS .10 X4  2.40</v>
          </cell>
          <cell r="D2862" t="str">
            <v>UN</v>
          </cell>
          <cell r="E2862">
            <v>44160</v>
          </cell>
          <cell r="F2862">
            <v>29189.919999999998</v>
          </cell>
          <cell r="G2862">
            <v>0.19</v>
          </cell>
          <cell r="H2862">
            <v>34736</v>
          </cell>
          <cell r="I2862" t="str">
            <v>66665555555 - IDRD - MEDIA ARITMETICA DE COTIZACIONES</v>
          </cell>
          <cell r="J2862" t="str">
            <v>INST. ELECTRICAS</v>
          </cell>
        </row>
        <row r="2863">
          <cell r="B2863">
            <v>3736</v>
          </cell>
          <cell r="C2863" t="str">
            <v>CLAVO  ALTA VELOCIDAD 1" x 1/4"</v>
          </cell>
          <cell r="D2863" t="str">
            <v>UN</v>
          </cell>
          <cell r="F2863">
            <v>0</v>
          </cell>
          <cell r="G2863">
            <v>0</v>
          </cell>
          <cell r="H2863">
            <v>0</v>
          </cell>
          <cell r="J2863" t="str">
            <v>APARATOS ELECTRICOS</v>
          </cell>
        </row>
        <row r="2864">
          <cell r="B2864">
            <v>3737</v>
          </cell>
          <cell r="C2864" t="str">
            <v>TORNILLO TIRAFONDO DE 4X 3/8 "</v>
          </cell>
          <cell r="D2864" t="str">
            <v>UN</v>
          </cell>
          <cell r="E2864">
            <v>44123</v>
          </cell>
          <cell r="F2864">
            <v>504.2</v>
          </cell>
          <cell r="G2864">
            <v>0.19</v>
          </cell>
          <cell r="H2864">
            <v>600</v>
          </cell>
          <cell r="I2864" t="str">
            <v>6555555555 - IDRD - MENOR VALOR   DE COTIZACIONES</v>
          </cell>
          <cell r="J2864" t="str">
            <v>FERRETERIA</v>
          </cell>
        </row>
        <row r="2865">
          <cell r="B2865">
            <v>3738</v>
          </cell>
          <cell r="C2865" t="str">
            <v>TAPA TROQUEL PARA CANALETA 10X4 METAL 2 ORIF.</v>
          </cell>
          <cell r="D2865" t="str">
            <v>UN</v>
          </cell>
          <cell r="E2865">
            <v>43843</v>
          </cell>
          <cell r="F2865">
            <v>4612.6000000000004</v>
          </cell>
          <cell r="G2865">
            <v>0.19</v>
          </cell>
          <cell r="H2865">
            <v>5488.99</v>
          </cell>
          <cell r="I2865" t="str">
            <v>860061089 - IDRD - PROYECCIÒN</v>
          </cell>
          <cell r="J2865" t="str">
            <v>FERRETERIA</v>
          </cell>
        </row>
        <row r="2866">
          <cell r="B2866">
            <v>3740</v>
          </cell>
          <cell r="C2866" t="str">
            <v>DUCTO METALICO S. DIVISORIO .30</v>
          </cell>
          <cell r="D2866" t="str">
            <v>UN</v>
          </cell>
          <cell r="F2866">
            <v>0</v>
          </cell>
          <cell r="G2866">
            <v>0</v>
          </cell>
          <cell r="H2866">
            <v>0</v>
          </cell>
          <cell r="J2866" t="str">
            <v>CABLEADO ESTRUCTURADO</v>
          </cell>
        </row>
        <row r="2867">
          <cell r="B2867">
            <v>3744</v>
          </cell>
          <cell r="C2867" t="str">
            <v>RETENIDA TERM. POSTE VART</v>
          </cell>
          <cell r="D2867" t="str">
            <v>UN</v>
          </cell>
          <cell r="F2867">
            <v>0</v>
          </cell>
          <cell r="G2867">
            <v>0</v>
          </cell>
          <cell r="H2867">
            <v>0</v>
          </cell>
          <cell r="J2867" t="str">
            <v>CAJAS, ARMARIOS, TABLEROS</v>
          </cell>
        </row>
        <row r="2868">
          <cell r="B2868">
            <v>3745</v>
          </cell>
          <cell r="C2868" t="str">
            <v>CAMPERO</v>
          </cell>
          <cell r="D2868" t="str">
            <v>HR</v>
          </cell>
          <cell r="F2868">
            <v>0</v>
          </cell>
          <cell r="G2868">
            <v>0</v>
          </cell>
          <cell r="H2868">
            <v>0</v>
          </cell>
          <cell r="J2868" t="str">
            <v>EQUIPO ALQUILER Y MAQUINARIA</v>
          </cell>
        </row>
        <row r="2869">
          <cell r="B2869">
            <v>3746</v>
          </cell>
          <cell r="C2869" t="str">
            <v>CUARTON OTOBO   4 x 2 x 3.00</v>
          </cell>
          <cell r="D2869" t="str">
            <v>UN</v>
          </cell>
          <cell r="F2869">
            <v>0</v>
          </cell>
          <cell r="G2869">
            <v>0</v>
          </cell>
          <cell r="H2869">
            <v>0</v>
          </cell>
          <cell r="J2869" t="str">
            <v>MADERAS</v>
          </cell>
        </row>
        <row r="2870">
          <cell r="B2870">
            <v>3747</v>
          </cell>
          <cell r="C2870" t="str">
            <v>GRAPA TERMINAL 6-2/0  ALUMINIO</v>
          </cell>
          <cell r="D2870" t="str">
            <v>UN</v>
          </cell>
          <cell r="E2870">
            <v>44271</v>
          </cell>
          <cell r="F2870">
            <v>14906.38</v>
          </cell>
          <cell r="G2870">
            <v>0.19</v>
          </cell>
          <cell r="H2870">
            <v>17738.59</v>
          </cell>
          <cell r="I2870" t="str">
            <v>562221312 - IDRD - VALOR CIO AJUSTADO</v>
          </cell>
          <cell r="J2870" t="str">
            <v>CAJAS, ARMARIOS, TABLEROS</v>
          </cell>
        </row>
        <row r="2871">
          <cell r="B2871">
            <v>3748</v>
          </cell>
          <cell r="C2871" t="str">
            <v>ACCES.T P/CANALETA PLAST.</v>
          </cell>
          <cell r="D2871" t="str">
            <v>UN</v>
          </cell>
          <cell r="F2871">
            <v>0</v>
          </cell>
          <cell r="G2871">
            <v>0</v>
          </cell>
          <cell r="H2871">
            <v>0</v>
          </cell>
          <cell r="J2871" t="str">
            <v>CABLEADO ESTRUCTURADO</v>
          </cell>
        </row>
        <row r="2872">
          <cell r="B2872">
            <v>3750</v>
          </cell>
          <cell r="C2872" t="str">
            <v>MALLA MICROFUTBOL Nylon Iperm.Nº4</v>
          </cell>
          <cell r="D2872" t="str">
            <v>JGO</v>
          </cell>
          <cell r="F2872">
            <v>0</v>
          </cell>
          <cell r="G2872">
            <v>0</v>
          </cell>
          <cell r="H2872">
            <v>0</v>
          </cell>
          <cell r="J2872" t="str">
            <v>PREFABRICADOS METALICOS</v>
          </cell>
        </row>
        <row r="2873">
          <cell r="B2873">
            <v>3751</v>
          </cell>
          <cell r="C2873" t="str">
            <v>PORTERIA MULTIFUNCIONAL</v>
          </cell>
          <cell r="D2873" t="str">
            <v>UN</v>
          </cell>
          <cell r="F2873">
            <v>0</v>
          </cell>
          <cell r="G2873">
            <v>0</v>
          </cell>
          <cell r="H2873">
            <v>0</v>
          </cell>
          <cell r="J2873" t="str">
            <v>PREFABRICADOS METALICOS</v>
          </cell>
        </row>
        <row r="2874">
          <cell r="B2874">
            <v>3752</v>
          </cell>
          <cell r="C2874" t="str">
            <v>MALLA BASQUET NYLON N° 5 INMUNIZADO</v>
          </cell>
          <cell r="D2874" t="str">
            <v>UN</v>
          </cell>
          <cell r="E2874">
            <v>44365</v>
          </cell>
          <cell r="F2874">
            <v>28051.26</v>
          </cell>
          <cell r="G2874">
            <v>0.19</v>
          </cell>
          <cell r="H2874">
            <v>33381</v>
          </cell>
          <cell r="I2874" t="str">
            <v>860061089 - IDRD - PROYECCIÒN</v>
          </cell>
          <cell r="J2874" t="str">
            <v>MOBILIARIO PARQUES</v>
          </cell>
        </row>
        <row r="2875">
          <cell r="B2875">
            <v>3753</v>
          </cell>
          <cell r="C2875" t="str">
            <v>PORTERIA  FUTBOL PROFESIONAL 7.32 ml (SUM)FIJA</v>
          </cell>
          <cell r="D2875" t="str">
            <v>JGO</v>
          </cell>
          <cell r="E2875">
            <v>44342</v>
          </cell>
          <cell r="F2875">
            <v>3528767.23</v>
          </cell>
          <cell r="G2875">
            <v>0.19</v>
          </cell>
          <cell r="H2875">
            <v>4199233</v>
          </cell>
          <cell r="I2875" t="str">
            <v>66665555555 - IDRD - MEDIA ARITMETICA DE COTIZACIONES</v>
          </cell>
          <cell r="J2875" t="str">
            <v>PREFABRICADOS METALICOS</v>
          </cell>
        </row>
        <row r="2876">
          <cell r="B2876">
            <v>3756</v>
          </cell>
          <cell r="C2876" t="str">
            <v>BISAGRA PISTON O PIVOTE LARGA DIAM 1" X LONG 4"</v>
          </cell>
          <cell r="D2876" t="str">
            <v>UN</v>
          </cell>
          <cell r="E2876">
            <v>44160</v>
          </cell>
          <cell r="F2876">
            <v>7054.62</v>
          </cell>
          <cell r="G2876">
            <v>0.19</v>
          </cell>
          <cell r="H2876">
            <v>8395</v>
          </cell>
          <cell r="I2876" t="str">
            <v>66665555555 - IDRD - MEDIA ARITMETICA DE COTIZACIONES</v>
          </cell>
          <cell r="J2876" t="str">
            <v>FERRETERIA</v>
          </cell>
        </row>
        <row r="2877">
          <cell r="B2877">
            <v>3758</v>
          </cell>
          <cell r="C2877" t="str">
            <v>MALLA GALVANIZADA ESLABONADA ONDULAD.Cal.8(hueco2"</v>
          </cell>
          <cell r="D2877" t="str">
            <v>M2</v>
          </cell>
          <cell r="F2877">
            <v>0</v>
          </cell>
          <cell r="G2877">
            <v>0</v>
          </cell>
          <cell r="H2877">
            <v>0</v>
          </cell>
          <cell r="J2877" t="str">
            <v>ACEROS,HIERROS/MALLAS,CERCHAS</v>
          </cell>
        </row>
        <row r="2878">
          <cell r="B2878">
            <v>3759</v>
          </cell>
          <cell r="C2878" t="str">
            <v>AYUDANTE PINTURA  SIN/PREST.</v>
          </cell>
          <cell r="D2878" t="str">
            <v>JRN</v>
          </cell>
          <cell r="E2878">
            <v>43837</v>
          </cell>
          <cell r="F2878">
            <v>32479</v>
          </cell>
          <cell r="G2878">
            <v>0</v>
          </cell>
          <cell r="H2878">
            <v>32479</v>
          </cell>
          <cell r="I2878" t="str">
            <v>860.061.099.1 - IDRD</v>
          </cell>
          <cell r="J2878" t="str">
            <v>SUELDOS Y JORNALES</v>
          </cell>
        </row>
        <row r="2879">
          <cell r="B2879">
            <v>3760</v>
          </cell>
          <cell r="C2879" t="str">
            <v>MEDIDOR GAS 2.5</v>
          </cell>
          <cell r="D2879" t="str">
            <v>UN</v>
          </cell>
          <cell r="F2879">
            <v>0</v>
          </cell>
          <cell r="G2879">
            <v>0</v>
          </cell>
          <cell r="H2879">
            <v>0</v>
          </cell>
          <cell r="J2879" t="str">
            <v>INST. DE GAS</v>
          </cell>
        </row>
        <row r="2880">
          <cell r="B2880">
            <v>3761</v>
          </cell>
          <cell r="C2880" t="str">
            <v>REGULADOR GAS RP 40</v>
          </cell>
          <cell r="D2880" t="str">
            <v>UN</v>
          </cell>
          <cell r="F2880">
            <v>0</v>
          </cell>
          <cell r="G2880">
            <v>0</v>
          </cell>
          <cell r="H2880">
            <v>0</v>
          </cell>
          <cell r="J2880" t="str">
            <v>INST. DE GAS</v>
          </cell>
        </row>
        <row r="2881">
          <cell r="B2881">
            <v>3762</v>
          </cell>
          <cell r="C2881" t="str">
            <v>LOCTIGAS  F/MEDIA 40ml</v>
          </cell>
          <cell r="D2881" t="str">
            <v>UN</v>
          </cell>
          <cell r="F2881">
            <v>0</v>
          </cell>
          <cell r="G2881">
            <v>0</v>
          </cell>
          <cell r="H2881">
            <v>0</v>
          </cell>
          <cell r="J2881" t="str">
            <v>INST. DE GAS</v>
          </cell>
        </row>
        <row r="2882">
          <cell r="B2882">
            <v>3765</v>
          </cell>
          <cell r="C2882" t="str">
            <v>CODO 3/8" AG</v>
          </cell>
          <cell r="D2882" t="str">
            <v>UN</v>
          </cell>
          <cell r="F2882">
            <v>0</v>
          </cell>
          <cell r="G2882">
            <v>0</v>
          </cell>
          <cell r="H2882">
            <v>0</v>
          </cell>
          <cell r="J2882" t="str">
            <v>INST. DE GAS</v>
          </cell>
        </row>
        <row r="2883">
          <cell r="B2883">
            <v>3766</v>
          </cell>
          <cell r="C2883" t="str">
            <v>ALMACENISTA + PREST  IDRD</v>
          </cell>
          <cell r="D2883" t="str">
            <v>MES</v>
          </cell>
          <cell r="F2883">
            <v>0</v>
          </cell>
          <cell r="G2883">
            <v>0</v>
          </cell>
          <cell r="H2883">
            <v>0</v>
          </cell>
          <cell r="J2883" t="str">
            <v>SUELDOS Y JORNALES</v>
          </cell>
        </row>
        <row r="2884">
          <cell r="B2884">
            <v>3767</v>
          </cell>
          <cell r="C2884" t="str">
            <v>AYUDANTE ADMON.+ PREST(IDRD)</v>
          </cell>
          <cell r="D2884" t="str">
            <v>MES</v>
          </cell>
          <cell r="E2884">
            <v>44231</v>
          </cell>
          <cell r="F2884">
            <v>1599750</v>
          </cell>
          <cell r="G2884">
            <v>0</v>
          </cell>
          <cell r="H2884">
            <v>1599750</v>
          </cell>
          <cell r="I2884" t="str">
            <v>860.061.099.1 - IDRD</v>
          </cell>
          <cell r="J2884" t="str">
            <v>SUELDOS Y JORNALES</v>
          </cell>
        </row>
        <row r="2885">
          <cell r="B2885">
            <v>3768</v>
          </cell>
          <cell r="C2885" t="str">
            <v>CADENERO 1 + PRESTACIONES</v>
          </cell>
          <cell r="D2885" t="str">
            <v>MES</v>
          </cell>
          <cell r="E2885">
            <v>44362</v>
          </cell>
          <cell r="F2885">
            <v>2713703</v>
          </cell>
          <cell r="G2885">
            <v>0</v>
          </cell>
          <cell r="H2885">
            <v>2713703</v>
          </cell>
          <cell r="I2885" t="str">
            <v>860.061.099.1 - IDRD</v>
          </cell>
          <cell r="J2885" t="str">
            <v>SUELDOS JORNALES Y CUADRILLAS</v>
          </cell>
        </row>
        <row r="2886">
          <cell r="B2886">
            <v>3769</v>
          </cell>
          <cell r="C2886" t="str">
            <v>CADENERO 2 + PRESTACIONES</v>
          </cell>
          <cell r="D2886" t="str">
            <v>MES</v>
          </cell>
          <cell r="E2886">
            <v>44362</v>
          </cell>
          <cell r="F2886">
            <v>2293323</v>
          </cell>
          <cell r="G2886">
            <v>0</v>
          </cell>
          <cell r="H2886">
            <v>2293323</v>
          </cell>
          <cell r="I2886" t="str">
            <v>860.061.099.1 - IDRD</v>
          </cell>
          <cell r="J2886" t="str">
            <v>SUELDOS JORNALES Y CUADRILLAS</v>
          </cell>
        </row>
        <row r="2887">
          <cell r="B2887">
            <v>3772</v>
          </cell>
          <cell r="C2887" t="str">
            <v>AYUDANTE ALB. GENERAL+PREST(IDRD)  HORA</v>
          </cell>
          <cell r="D2887" t="str">
            <v>HR</v>
          </cell>
          <cell r="E2887">
            <v>44229</v>
          </cell>
          <cell r="F2887">
            <v>6666</v>
          </cell>
          <cell r="G2887">
            <v>0</v>
          </cell>
          <cell r="H2887">
            <v>6666</v>
          </cell>
          <cell r="I2887" t="str">
            <v>860.061.099.1 - IDRD</v>
          </cell>
          <cell r="J2887" t="str">
            <v>SUELDOS Y JORNALES</v>
          </cell>
        </row>
        <row r="2888">
          <cell r="B2888">
            <v>3773</v>
          </cell>
          <cell r="C2888" t="str">
            <v>OFICIAL ALBAÑIL GENER+PREST  HORA</v>
          </cell>
          <cell r="D2888" t="str">
            <v>HR</v>
          </cell>
          <cell r="E2888">
            <v>43837</v>
          </cell>
          <cell r="F2888">
            <v>10991</v>
          </cell>
          <cell r="G2888">
            <v>0</v>
          </cell>
          <cell r="H2888">
            <v>10991</v>
          </cell>
          <cell r="I2888" t="str">
            <v>860.061.099.1 - IDRD</v>
          </cell>
          <cell r="J2888" t="str">
            <v>SUELDOS Y JORNALES</v>
          </cell>
        </row>
        <row r="2889">
          <cell r="B2889">
            <v>3777</v>
          </cell>
          <cell r="C2889" t="str">
            <v>MAESTRO GENERAL + PREST. (IDRD)</v>
          </cell>
          <cell r="D2889" t="str">
            <v>MES</v>
          </cell>
          <cell r="E2889">
            <v>44362</v>
          </cell>
          <cell r="F2889">
            <v>2956577</v>
          </cell>
          <cell r="G2889">
            <v>0</v>
          </cell>
          <cell r="H2889">
            <v>2956577</v>
          </cell>
          <cell r="I2889" t="str">
            <v>860.061.099.1 - IDRD</v>
          </cell>
          <cell r="J2889" t="str">
            <v>SUELDOS Y JORNALES</v>
          </cell>
        </row>
        <row r="2890">
          <cell r="B2890">
            <v>3778</v>
          </cell>
          <cell r="C2890" t="str">
            <v>OFICIAL ADMON.+ PREST.(IDRD)</v>
          </cell>
          <cell r="D2890" t="str">
            <v>MES</v>
          </cell>
          <cell r="E2890">
            <v>43837</v>
          </cell>
          <cell r="F2890">
            <v>2769690</v>
          </cell>
          <cell r="G2890">
            <v>0</v>
          </cell>
          <cell r="H2890">
            <v>2769690</v>
          </cell>
          <cell r="I2890" t="str">
            <v>860.061.099.1 - IDRD</v>
          </cell>
          <cell r="J2890" t="str">
            <v>SUELDOS Y JORNALES</v>
          </cell>
        </row>
        <row r="2891">
          <cell r="B2891">
            <v>3780</v>
          </cell>
          <cell r="C2891" t="str">
            <v>TOPOGRAFO 1 + PREST.</v>
          </cell>
          <cell r="D2891" t="str">
            <v>MES</v>
          </cell>
          <cell r="E2891">
            <v>44362</v>
          </cell>
          <cell r="F2891">
            <v>3981177</v>
          </cell>
          <cell r="G2891">
            <v>0</v>
          </cell>
          <cell r="H2891">
            <v>3981177</v>
          </cell>
          <cell r="I2891" t="str">
            <v>860.061.099.1 - IDRD</v>
          </cell>
          <cell r="J2891" t="str">
            <v>SUELDOS JORNALES Y CUADRILLAS</v>
          </cell>
        </row>
        <row r="2892">
          <cell r="B2892">
            <v>3781</v>
          </cell>
          <cell r="C2892" t="str">
            <v>ADAPTADOR CONDUIT CONDUFLEX   3/4"</v>
          </cell>
          <cell r="D2892" t="str">
            <v>UN</v>
          </cell>
          <cell r="F2892">
            <v>0</v>
          </cell>
          <cell r="G2892">
            <v>0</v>
          </cell>
          <cell r="H2892">
            <v>0</v>
          </cell>
          <cell r="J2892" t="str">
            <v>TUBERIA</v>
          </cell>
        </row>
        <row r="2893">
          <cell r="B2893">
            <v>3782</v>
          </cell>
          <cell r="C2893" t="str">
            <v>ALAMBRE-CU AISLADO #10 THHN-THWN 90  600V</v>
          </cell>
          <cell r="D2893" t="str">
            <v>ML</v>
          </cell>
          <cell r="E2893">
            <v>44342</v>
          </cell>
          <cell r="F2893">
            <v>2539.5</v>
          </cell>
          <cell r="G2893">
            <v>0.19</v>
          </cell>
          <cell r="H2893">
            <v>3022.01</v>
          </cell>
          <cell r="I2893" t="str">
            <v>8956232 - IDRD - MEDIA ARMONICA COTIZACIONES</v>
          </cell>
          <cell r="J2893" t="str">
            <v>ALAMBRES</v>
          </cell>
        </row>
        <row r="2894">
          <cell r="B2894">
            <v>3783</v>
          </cell>
          <cell r="C2894" t="str">
            <v>PLACA BAS.2"X4"C/TAPA KORA BLA</v>
          </cell>
          <cell r="D2894" t="str">
            <v>UN</v>
          </cell>
          <cell r="F2894">
            <v>0</v>
          </cell>
          <cell r="G2894">
            <v>0</v>
          </cell>
          <cell r="H2894">
            <v>0</v>
          </cell>
          <cell r="J2894" t="str">
            <v>APARATOS ELECTRICOS</v>
          </cell>
        </row>
        <row r="2895">
          <cell r="B2895">
            <v>3784</v>
          </cell>
          <cell r="C2895" t="str">
            <v>ALAMBRE AISLADO #12 THHN-THWN 90  600V</v>
          </cell>
          <cell r="D2895" t="str">
            <v>ML</v>
          </cell>
          <cell r="E2895">
            <v>44342</v>
          </cell>
          <cell r="F2895">
            <v>1535.29</v>
          </cell>
          <cell r="G2895">
            <v>0.19</v>
          </cell>
          <cell r="H2895">
            <v>1827</v>
          </cell>
          <cell r="I2895" t="str">
            <v>8956232 - IDRD - MEDIA ARMONICA COTIZACIONES</v>
          </cell>
          <cell r="J2895" t="str">
            <v>ALAMBRES</v>
          </cell>
        </row>
        <row r="2896">
          <cell r="B2896">
            <v>3785</v>
          </cell>
          <cell r="C2896" t="str">
            <v>TRINQUETE</v>
          </cell>
          <cell r="D2896" t="str">
            <v>DD</v>
          </cell>
          <cell r="F2896">
            <v>0</v>
          </cell>
          <cell r="G2896">
            <v>0</v>
          </cell>
          <cell r="H2896">
            <v>0</v>
          </cell>
          <cell r="J2896" t="str">
            <v>EQUIPO ALQUILER Y MAQUINARIA</v>
          </cell>
        </row>
        <row r="2897">
          <cell r="B2897">
            <v>3786</v>
          </cell>
          <cell r="C2897" t="str">
            <v>JUEGO POLEAS ANTENAYA</v>
          </cell>
          <cell r="D2897" t="str">
            <v>UN</v>
          </cell>
          <cell r="F2897">
            <v>0</v>
          </cell>
          <cell r="G2897">
            <v>0</v>
          </cell>
          <cell r="H2897">
            <v>0</v>
          </cell>
          <cell r="J2897" t="str">
            <v>EQUIPO ALQUILER Y MAQUINARIA</v>
          </cell>
        </row>
        <row r="2898">
          <cell r="B2898">
            <v>3787</v>
          </cell>
          <cell r="C2898" t="str">
            <v>AYUDANTE CARPINTERIA METALICA TALLER  SIN/PREST.</v>
          </cell>
          <cell r="D2898" t="str">
            <v>JRN</v>
          </cell>
          <cell r="E2898">
            <v>44231</v>
          </cell>
          <cell r="F2898">
            <v>35735</v>
          </cell>
          <cell r="G2898">
            <v>0</v>
          </cell>
          <cell r="H2898">
            <v>35735</v>
          </cell>
          <cell r="I2898" t="str">
            <v>860.061.099.1 - IDRD</v>
          </cell>
          <cell r="J2898" t="str">
            <v>SUELDOS Y JORNALES</v>
          </cell>
        </row>
        <row r="2899">
          <cell r="B2899">
            <v>3788</v>
          </cell>
          <cell r="C2899" t="str">
            <v>OFICIAL CARPINTERIA METALICA TALLER SIN/PREST.</v>
          </cell>
          <cell r="D2899" t="str">
            <v>JRN</v>
          </cell>
          <cell r="E2899">
            <v>44231</v>
          </cell>
          <cell r="F2899">
            <v>69654</v>
          </cell>
          <cell r="G2899">
            <v>0</v>
          </cell>
          <cell r="H2899">
            <v>69654</v>
          </cell>
          <cell r="I2899" t="str">
            <v>860.061.099.1 - IDRD</v>
          </cell>
          <cell r="J2899" t="str">
            <v>SUELDOS Y JORNALES</v>
          </cell>
        </row>
        <row r="2900">
          <cell r="B2900">
            <v>3789</v>
          </cell>
          <cell r="C2900" t="str">
            <v>ANCLAJES (GRAPA + CHAZOS + CLAVOS)</v>
          </cell>
          <cell r="D2900" t="str">
            <v>UN</v>
          </cell>
          <cell r="F2900">
            <v>0</v>
          </cell>
          <cell r="G2900">
            <v>0</v>
          </cell>
          <cell r="H2900">
            <v>0</v>
          </cell>
          <cell r="J2900" t="str">
            <v>INST. DE GAS</v>
          </cell>
        </row>
        <row r="2901">
          <cell r="B2901">
            <v>3790</v>
          </cell>
          <cell r="C2901" t="str">
            <v>CANALETA PLASTICA AJOVER 10</v>
          </cell>
          <cell r="D2901" t="str">
            <v>ML</v>
          </cell>
          <cell r="F2901">
            <v>0</v>
          </cell>
          <cell r="G2901">
            <v>0</v>
          </cell>
          <cell r="H2901">
            <v>0</v>
          </cell>
          <cell r="J2901" t="str">
            <v>INST. ELECTRICAS</v>
          </cell>
        </row>
        <row r="2902">
          <cell r="B2902">
            <v>3791</v>
          </cell>
          <cell r="C2902" t="str">
            <v>ABRAZADERA SIN SALIDA</v>
          </cell>
          <cell r="D2902" t="str">
            <v>UN</v>
          </cell>
          <cell r="F2902">
            <v>0</v>
          </cell>
          <cell r="G2902">
            <v>0</v>
          </cell>
          <cell r="H2902">
            <v>0</v>
          </cell>
          <cell r="J2902" t="str">
            <v>INST. ELECTRICAS</v>
          </cell>
        </row>
        <row r="2903">
          <cell r="B2903">
            <v>3792</v>
          </cell>
          <cell r="C2903" t="str">
            <v>GRUA HIDRAULICA (CARRO)</v>
          </cell>
          <cell r="D2903" t="str">
            <v>MES</v>
          </cell>
          <cell r="F2903">
            <v>0</v>
          </cell>
          <cell r="G2903">
            <v>0</v>
          </cell>
          <cell r="H2903">
            <v>0</v>
          </cell>
          <cell r="J2903" t="str">
            <v>EQUIPO ALQUILER Y MAQUINARIA</v>
          </cell>
        </row>
        <row r="2904">
          <cell r="B2904">
            <v>3793</v>
          </cell>
          <cell r="C2904" t="str">
            <v>BOTA CAUCHO SEGURIDAD EN PVC CON PUNTERA</v>
          </cell>
          <cell r="D2904" t="str">
            <v>UN</v>
          </cell>
          <cell r="E2904">
            <v>44233</v>
          </cell>
          <cell r="F2904">
            <v>40763.870000000003</v>
          </cell>
          <cell r="G2904">
            <v>0.19</v>
          </cell>
          <cell r="H2904">
            <v>48509.01</v>
          </cell>
          <cell r="I2904" t="str">
            <v>555555555555 - IDRD - MEDIANA DE COTIZACIONES</v>
          </cell>
          <cell r="J2904" t="str">
            <v>FERRETERIA Y HERRAMIENTAS</v>
          </cell>
        </row>
        <row r="2905">
          <cell r="B2905">
            <v>3794</v>
          </cell>
          <cell r="C2905" t="str">
            <v>CHALECO REFLECTIVO DE ALTA VISIBILIDAD</v>
          </cell>
          <cell r="D2905" t="str">
            <v>UN</v>
          </cell>
          <cell r="E2905">
            <v>44233</v>
          </cell>
          <cell r="F2905">
            <v>11750.42</v>
          </cell>
          <cell r="G2905">
            <v>0.19</v>
          </cell>
          <cell r="H2905">
            <v>13983</v>
          </cell>
          <cell r="I2905" t="str">
            <v>666666666252 - IDRD - MEDIA GEOMETRICA COTIZACIONES</v>
          </cell>
          <cell r="J2905" t="str">
            <v>EQUIPO DE SEGURIDAD INDUSTRIAL</v>
          </cell>
        </row>
        <row r="2906">
          <cell r="B2906">
            <v>3795</v>
          </cell>
          <cell r="C2906" t="str">
            <v>CINTA  PROTECTORA /SEGURIDAD (500M)</v>
          </cell>
          <cell r="D2906" t="str">
            <v>RLL</v>
          </cell>
          <cell r="E2906">
            <v>44233</v>
          </cell>
          <cell r="F2906">
            <v>22949.58</v>
          </cell>
          <cell r="G2906">
            <v>0.19</v>
          </cell>
          <cell r="H2906">
            <v>27310</v>
          </cell>
          <cell r="I2906" t="str">
            <v>8956232 - IDRD - MEDIA ARMONICA COTIZACIONES</v>
          </cell>
          <cell r="J2906" t="str">
            <v>EQUIPO DE SEGURIDAD INDUSTRIAL</v>
          </cell>
        </row>
        <row r="2907">
          <cell r="B2907">
            <v>3796</v>
          </cell>
          <cell r="C2907" t="str">
            <v>ESTOPEROL  REDUCTOR VELOCIDAD 11X3CM.</v>
          </cell>
          <cell r="D2907" t="str">
            <v>UN</v>
          </cell>
          <cell r="E2907">
            <v>44187</v>
          </cell>
          <cell r="F2907">
            <v>1642.02</v>
          </cell>
          <cell r="G2907">
            <v>0.19</v>
          </cell>
          <cell r="H2907">
            <v>1954</v>
          </cell>
          <cell r="I2907" t="str">
            <v>66665555555 - IDRD - MEDIA ARITMETICA DE COTIZACIONES</v>
          </cell>
          <cell r="J2907" t="str">
            <v>EQUIPO DE SEGURIDAD INDUSTRIAL</v>
          </cell>
        </row>
        <row r="2908">
          <cell r="B2908">
            <v>3797</v>
          </cell>
          <cell r="C2908" t="str">
            <v>MALLA CALATEX 150X120 cm</v>
          </cell>
          <cell r="D2908" t="str">
            <v>UN</v>
          </cell>
          <cell r="E2908">
            <v>44187</v>
          </cell>
          <cell r="F2908">
            <v>7001.68</v>
          </cell>
          <cell r="G2908">
            <v>0.19</v>
          </cell>
          <cell r="H2908">
            <v>8332</v>
          </cell>
          <cell r="I2908" t="str">
            <v>6555555555 - IDRD - MENOR VALOR   DE COTIZACIONES</v>
          </cell>
          <cell r="J2908" t="str">
            <v>EQUIPO DE SEGURIDAD INDUSTRIAL</v>
          </cell>
        </row>
        <row r="2909">
          <cell r="B2909">
            <v>3798</v>
          </cell>
          <cell r="C2909" t="str">
            <v>PROTECTOR PARA OIDO  CONTRA RUIDO</v>
          </cell>
          <cell r="D2909" t="str">
            <v>UN</v>
          </cell>
          <cell r="F2909">
            <v>0</v>
          </cell>
          <cell r="G2909">
            <v>0</v>
          </cell>
          <cell r="H2909">
            <v>0</v>
          </cell>
          <cell r="J2909" t="str">
            <v>EQUIPO DE SEGURIDAD INDUSTRIAL</v>
          </cell>
        </row>
        <row r="2910">
          <cell r="B2910">
            <v>3799</v>
          </cell>
          <cell r="C2910" t="str">
            <v>RESPIRADOR CONTRA POLVO  ARSEG</v>
          </cell>
          <cell r="D2910" t="str">
            <v>UN</v>
          </cell>
          <cell r="F2910">
            <v>0</v>
          </cell>
          <cell r="G2910">
            <v>0</v>
          </cell>
          <cell r="H2910">
            <v>0</v>
          </cell>
          <cell r="J2910" t="str">
            <v>EQUIPO DE SEGURIDAD INDUSTRIAL</v>
          </cell>
        </row>
        <row r="2911">
          <cell r="B2911">
            <v>3800</v>
          </cell>
          <cell r="C2911" t="str">
            <v>SEÑAL TRANSITORIA  BARRICADA</v>
          </cell>
          <cell r="D2911" t="str">
            <v>UN</v>
          </cell>
          <cell r="E2911">
            <v>44233</v>
          </cell>
          <cell r="F2911">
            <v>209468.07</v>
          </cell>
          <cell r="G2911">
            <v>0.19</v>
          </cell>
          <cell r="H2911">
            <v>249267</v>
          </cell>
          <cell r="I2911" t="str">
            <v>8956232 - IDRD - MEDIA ARMONICA COTIZACIONES</v>
          </cell>
          <cell r="J2911" t="str">
            <v>MOBILIARIO URBANO Y SEÑALIZAC.</v>
          </cell>
        </row>
        <row r="2912">
          <cell r="B2912">
            <v>3801</v>
          </cell>
          <cell r="C2912" t="str">
            <v>SEÑAL TRANSITORIA  LAMINA (inst.)</v>
          </cell>
          <cell r="D2912" t="str">
            <v>UN</v>
          </cell>
          <cell r="E2912">
            <v>44233</v>
          </cell>
          <cell r="F2912">
            <v>126585.72</v>
          </cell>
          <cell r="G2912">
            <v>0.19</v>
          </cell>
          <cell r="H2912">
            <v>150637.01</v>
          </cell>
          <cell r="I2912" t="str">
            <v>66665555555 - IDRD - MEDIA ARITMETICA DE COTIZACIONES</v>
          </cell>
          <cell r="J2912" t="str">
            <v>MOBILIARIO URBANO Y SEÑALIZAC.</v>
          </cell>
        </row>
        <row r="2913">
          <cell r="B2913">
            <v>3802</v>
          </cell>
          <cell r="C2913" t="str">
            <v>TRAYLER O GATO PARA CABLES</v>
          </cell>
          <cell r="D2913" t="str">
            <v>DD</v>
          </cell>
          <cell r="F2913">
            <v>0</v>
          </cell>
          <cell r="G2913">
            <v>0</v>
          </cell>
          <cell r="H2913">
            <v>0</v>
          </cell>
          <cell r="J2913" t="str">
            <v>EQUIPO ALQUILER Y MAQUINARIA</v>
          </cell>
        </row>
        <row r="2914">
          <cell r="B2914">
            <v>3803</v>
          </cell>
          <cell r="C2914" t="str">
            <v>RODILLO D/PINTAS Y SONDEO</v>
          </cell>
          <cell r="D2914" t="str">
            <v>DD</v>
          </cell>
          <cell r="F2914">
            <v>0</v>
          </cell>
          <cell r="G2914">
            <v>0</v>
          </cell>
          <cell r="H2914">
            <v>0</v>
          </cell>
          <cell r="J2914" t="str">
            <v>EQUIPO ALQUILER Y MAQUINARIA</v>
          </cell>
        </row>
        <row r="2915">
          <cell r="B2915">
            <v>3804</v>
          </cell>
          <cell r="C2915" t="str">
            <v>SEÑAL REFLECTIVA GRADO INGENIERIA CON MASTIL 75cm</v>
          </cell>
          <cell r="D2915" t="str">
            <v>UN</v>
          </cell>
          <cell r="E2915">
            <v>44187</v>
          </cell>
          <cell r="F2915">
            <v>109433.61</v>
          </cell>
          <cell r="G2915">
            <v>0.19</v>
          </cell>
          <cell r="H2915">
            <v>130226</v>
          </cell>
          <cell r="I2915" t="str">
            <v>66665555555 - IDRD - MEDIA ARITMETICA DE COTIZACIONES</v>
          </cell>
          <cell r="J2915" t="str">
            <v>MOBILIARIO URBANO Y SEÑALIZAC.</v>
          </cell>
        </row>
        <row r="2916">
          <cell r="B2916">
            <v>3805</v>
          </cell>
          <cell r="C2916" t="str">
            <v>CONO SEÑALIZACION H = 0.90 ML</v>
          </cell>
          <cell r="D2916" t="str">
            <v>UN</v>
          </cell>
          <cell r="E2916">
            <v>44187</v>
          </cell>
          <cell r="F2916">
            <v>53137.82</v>
          </cell>
          <cell r="G2916">
            <v>0.19</v>
          </cell>
          <cell r="H2916">
            <v>63234.01</v>
          </cell>
          <cell r="I2916" t="str">
            <v>8956232 - IDRD - MEDIA ARMONICA COTIZACIONES</v>
          </cell>
          <cell r="J2916" t="str">
            <v>EQUIPO DE SEGURIDAD INDUSTRIAL</v>
          </cell>
        </row>
        <row r="2917">
          <cell r="B2917">
            <v>3806</v>
          </cell>
          <cell r="C2917" t="str">
            <v>PALETA PARE SIGA 30cm</v>
          </cell>
          <cell r="D2917" t="str">
            <v>UN</v>
          </cell>
          <cell r="F2917">
            <v>0</v>
          </cell>
          <cell r="G2917">
            <v>0</v>
          </cell>
          <cell r="H2917">
            <v>0</v>
          </cell>
          <cell r="J2917" t="str">
            <v>EQUIPO DE SEGURIDAD INDUSTRIAL</v>
          </cell>
        </row>
        <row r="2918">
          <cell r="B2918">
            <v>3807</v>
          </cell>
          <cell r="C2918" t="str">
            <v>PISON DE MANO</v>
          </cell>
          <cell r="D2918" t="str">
            <v>UN</v>
          </cell>
          <cell r="F2918">
            <v>0</v>
          </cell>
          <cell r="G2918">
            <v>0</v>
          </cell>
          <cell r="H2918">
            <v>0</v>
          </cell>
          <cell r="J2918" t="str">
            <v>EQUIPO ALQUILER Y MAQUINARIA</v>
          </cell>
        </row>
        <row r="2919">
          <cell r="B2919">
            <v>3808</v>
          </cell>
          <cell r="C2919" t="str">
            <v>BARANDA PROTECTORA /CAMARA</v>
          </cell>
          <cell r="D2919" t="str">
            <v>DD</v>
          </cell>
          <cell r="F2919">
            <v>0</v>
          </cell>
          <cell r="G2919">
            <v>0</v>
          </cell>
          <cell r="H2919">
            <v>0</v>
          </cell>
          <cell r="J2919" t="str">
            <v>EQUIPO ALQUILER Y MAQUINARIA</v>
          </cell>
        </row>
        <row r="2920">
          <cell r="B2920">
            <v>3809</v>
          </cell>
          <cell r="C2920" t="str">
            <v>PEGANTE O SELLANTE Fuerza Media (36gr)</v>
          </cell>
          <cell r="D2920" t="str">
            <v>UN</v>
          </cell>
          <cell r="F2920">
            <v>0</v>
          </cell>
          <cell r="G2920">
            <v>0</v>
          </cell>
          <cell r="H2920">
            <v>0</v>
          </cell>
          <cell r="J2920" t="str">
            <v>INST. DE GAS</v>
          </cell>
        </row>
        <row r="2921">
          <cell r="B2921">
            <v>3810</v>
          </cell>
          <cell r="C2921" t="str">
            <v>SOLDADURA PARA COBRE (AL 0%)</v>
          </cell>
          <cell r="D2921" t="str">
            <v>LB</v>
          </cell>
          <cell r="E2921">
            <v>44271</v>
          </cell>
          <cell r="F2921">
            <v>24719.759999999998</v>
          </cell>
          <cell r="G2921">
            <v>0.19</v>
          </cell>
          <cell r="H2921">
            <v>29416.51</v>
          </cell>
          <cell r="I2921" t="str">
            <v>860061089 - IDRD - PROYECCIÒN</v>
          </cell>
          <cell r="J2921" t="str">
            <v>INST. DE GAS</v>
          </cell>
        </row>
        <row r="2922">
          <cell r="B2922">
            <v>3811</v>
          </cell>
          <cell r="C2922" t="str">
            <v>FUNDENTE  A</v>
          </cell>
          <cell r="D2922" t="str">
            <v>LB</v>
          </cell>
          <cell r="E2922">
            <v>43539</v>
          </cell>
          <cell r="F2922">
            <v>10089.08</v>
          </cell>
          <cell r="G2922">
            <v>0.19</v>
          </cell>
          <cell r="H2922">
            <v>12006.01</v>
          </cell>
          <cell r="I2922" t="str">
            <v>8956232 - IDRD - MEDIA ARMONICA COTIZACIONES</v>
          </cell>
          <cell r="J2922" t="str">
            <v>INST. DE GAS</v>
          </cell>
        </row>
        <row r="2923">
          <cell r="B2923">
            <v>3812</v>
          </cell>
          <cell r="C2923" t="str">
            <v>EQUIPO DE GAS PROPANO</v>
          </cell>
          <cell r="D2923" t="str">
            <v>UN</v>
          </cell>
          <cell r="F2923">
            <v>0</v>
          </cell>
          <cell r="G2923">
            <v>0</v>
          </cell>
          <cell r="H2923">
            <v>0</v>
          </cell>
          <cell r="J2923" t="str">
            <v>INST. DE GAS</v>
          </cell>
        </row>
        <row r="2924">
          <cell r="B2924">
            <v>3822</v>
          </cell>
          <cell r="C2924" t="str">
            <v>NICHO 37x20x10cm</v>
          </cell>
          <cell r="D2924" t="str">
            <v>UN</v>
          </cell>
          <cell r="F2924">
            <v>0</v>
          </cell>
          <cell r="G2924">
            <v>0</v>
          </cell>
          <cell r="H2924">
            <v>0</v>
          </cell>
          <cell r="J2924" t="str">
            <v>INST. DE GAS</v>
          </cell>
        </row>
        <row r="2925">
          <cell r="B2925">
            <v>3824</v>
          </cell>
          <cell r="C2925" t="str">
            <v>REJILLA DE VENTILACION DE 20x20 PLASTICA</v>
          </cell>
          <cell r="D2925" t="str">
            <v>UN</v>
          </cell>
          <cell r="E2925">
            <v>43801</v>
          </cell>
          <cell r="F2925">
            <v>6268.91</v>
          </cell>
          <cell r="G2925">
            <v>0.19</v>
          </cell>
          <cell r="H2925">
            <v>7460</v>
          </cell>
          <cell r="I2925" t="str">
            <v>8956232 - IDRD - MEDIA ARMONICA COTIZACIONES</v>
          </cell>
          <cell r="J2925" t="str">
            <v>INST. DE GAS</v>
          </cell>
        </row>
        <row r="2926">
          <cell r="B2926">
            <v>3825</v>
          </cell>
          <cell r="C2926" t="str">
            <v>TEE  CU  DE ½</v>
          </cell>
          <cell r="D2926" t="str">
            <v>UN</v>
          </cell>
          <cell r="F2926">
            <v>0</v>
          </cell>
          <cell r="G2926">
            <v>0</v>
          </cell>
          <cell r="H2926">
            <v>0</v>
          </cell>
          <cell r="J2926" t="str">
            <v>INST. DE GAS</v>
          </cell>
        </row>
        <row r="2927">
          <cell r="B2927">
            <v>3828</v>
          </cell>
          <cell r="C2927" t="str">
            <v>VALVULA BOLA P/MEDIDOR GAS 1/2"</v>
          </cell>
          <cell r="D2927" t="str">
            <v>UN</v>
          </cell>
          <cell r="F2927">
            <v>0</v>
          </cell>
          <cell r="G2927">
            <v>0</v>
          </cell>
          <cell r="H2927">
            <v>0</v>
          </cell>
          <cell r="J2927" t="str">
            <v>INST. DE GAS</v>
          </cell>
        </row>
        <row r="2928">
          <cell r="B2928">
            <v>3830</v>
          </cell>
          <cell r="C2928" t="str">
            <v>ELEVADOR GAS DE ½"</v>
          </cell>
          <cell r="D2928" t="str">
            <v>UN</v>
          </cell>
          <cell r="F2928">
            <v>0</v>
          </cell>
          <cell r="G2928">
            <v>0</v>
          </cell>
          <cell r="H2928">
            <v>0</v>
          </cell>
          <cell r="J2928" t="str">
            <v>INST. DE GAS</v>
          </cell>
        </row>
        <row r="2929">
          <cell r="B2929">
            <v>3831</v>
          </cell>
          <cell r="C2929" t="str">
            <v>TUBO POLIETILENO ½"</v>
          </cell>
          <cell r="D2929" t="str">
            <v>ML</v>
          </cell>
          <cell r="F2929">
            <v>0</v>
          </cell>
          <cell r="G2929">
            <v>0</v>
          </cell>
          <cell r="H2929">
            <v>0</v>
          </cell>
          <cell r="J2929" t="str">
            <v>INST. DE GAS</v>
          </cell>
        </row>
        <row r="2930">
          <cell r="B2930">
            <v>3832</v>
          </cell>
          <cell r="C2930" t="str">
            <v>TEE POLIETILENO 1"</v>
          </cell>
          <cell r="D2930" t="str">
            <v>UN</v>
          </cell>
          <cell r="F2930">
            <v>0</v>
          </cell>
          <cell r="G2930">
            <v>0</v>
          </cell>
          <cell r="H2930">
            <v>0</v>
          </cell>
          <cell r="J2930" t="str">
            <v>INST. DE GAS</v>
          </cell>
        </row>
        <row r="2931">
          <cell r="B2931">
            <v>3834</v>
          </cell>
          <cell r="C2931" t="str">
            <v>LIMPIADOR Y DESENGRASANTE ECOL-7070 LOCTITE-16 ONZ</v>
          </cell>
          <cell r="D2931" t="str">
            <v>UN</v>
          </cell>
          <cell r="E2931">
            <v>43843</v>
          </cell>
          <cell r="F2931">
            <v>44605.04</v>
          </cell>
          <cell r="G2931">
            <v>0.19</v>
          </cell>
          <cell r="H2931">
            <v>53080</v>
          </cell>
          <cell r="I2931" t="str">
            <v>860061089 - IDRD - PROYECCIÒN</v>
          </cell>
          <cell r="J2931" t="str">
            <v>INST. DE GAS</v>
          </cell>
        </row>
        <row r="2932">
          <cell r="B2932">
            <v>3836</v>
          </cell>
          <cell r="C2932" t="str">
            <v>REGULADOR E-METER</v>
          </cell>
          <cell r="D2932" t="str">
            <v>UN</v>
          </cell>
          <cell r="F2932">
            <v>0</v>
          </cell>
          <cell r="G2932">
            <v>0</v>
          </cell>
          <cell r="H2932">
            <v>0</v>
          </cell>
          <cell r="J2932" t="str">
            <v>INST. DE GAS</v>
          </cell>
        </row>
        <row r="2933">
          <cell r="B2933">
            <v>3837</v>
          </cell>
          <cell r="C2933" t="str">
            <v>Silicona transparente 300 ml</v>
          </cell>
          <cell r="D2933" t="str">
            <v>UN</v>
          </cell>
          <cell r="E2933">
            <v>44160</v>
          </cell>
          <cell r="F2933">
            <v>8433.61</v>
          </cell>
          <cell r="G2933">
            <v>0.19</v>
          </cell>
          <cell r="H2933">
            <v>10036</v>
          </cell>
          <cell r="I2933" t="str">
            <v>66665555555 - IDRD - MEDIA ARITMETICA DE COTIZACIONES</v>
          </cell>
          <cell r="J2933" t="str">
            <v>FERRETERIA Y HERRAMIENTAS</v>
          </cell>
        </row>
        <row r="2934">
          <cell r="B2934">
            <v>3838</v>
          </cell>
          <cell r="C2934" t="str">
            <v>TORNILLO  1¼" X ½"  Abellanado-Bristol-Negro</v>
          </cell>
          <cell r="D2934" t="str">
            <v>UN</v>
          </cell>
          <cell r="E2934">
            <v>44274</v>
          </cell>
          <cell r="F2934">
            <v>404.79</v>
          </cell>
          <cell r="G2934">
            <v>0.19</v>
          </cell>
          <cell r="H2934">
            <v>481.7</v>
          </cell>
          <cell r="I2934" t="str">
            <v>860061089 - IDRD - PROYECCIÒN</v>
          </cell>
          <cell r="J2934" t="str">
            <v>FERRETERIA</v>
          </cell>
        </row>
        <row r="2935">
          <cell r="B2935">
            <v>3840</v>
          </cell>
          <cell r="C2935" t="str">
            <v>LAMINA Galv. Cal. 20 1 x 2 M</v>
          </cell>
          <cell r="D2935" t="str">
            <v>UN</v>
          </cell>
          <cell r="E2935">
            <v>43517</v>
          </cell>
          <cell r="F2935">
            <v>47650.42</v>
          </cell>
          <cell r="G2935">
            <v>0.19</v>
          </cell>
          <cell r="H2935">
            <v>56704</v>
          </cell>
          <cell r="I2935" t="str">
            <v>8956232 - IDRD - MEDIA ARMONICA COTIZACIONES</v>
          </cell>
          <cell r="J2935" t="str">
            <v>ACEROS,HIERROS/MALLAS,CERCHAS</v>
          </cell>
        </row>
        <row r="2936">
          <cell r="B2936">
            <v>3846</v>
          </cell>
          <cell r="C2936" t="str">
            <v>ABRAZADERA PLASTICA 5/8"</v>
          </cell>
          <cell r="D2936" t="str">
            <v>UN</v>
          </cell>
          <cell r="F2936">
            <v>0</v>
          </cell>
          <cell r="G2936">
            <v>0</v>
          </cell>
          <cell r="H2936">
            <v>0</v>
          </cell>
          <cell r="J2936" t="str">
            <v>FERRETERIA</v>
          </cell>
        </row>
        <row r="2937">
          <cell r="B2937">
            <v>3848</v>
          </cell>
          <cell r="C2937" t="str">
            <v>TUBO COBRE 3/4" LIVIANO</v>
          </cell>
          <cell r="D2937" t="str">
            <v>ML</v>
          </cell>
          <cell r="F2937">
            <v>0</v>
          </cell>
          <cell r="G2937">
            <v>0</v>
          </cell>
          <cell r="H2937">
            <v>0</v>
          </cell>
          <cell r="J2937" t="str">
            <v>TUBERIA HIDROSANITARIA</v>
          </cell>
        </row>
        <row r="2938">
          <cell r="B2938">
            <v>3849</v>
          </cell>
          <cell r="C2938" t="str">
            <v>ABRAZADERA PLASTICA 3/8"PARA TUBO COBRE</v>
          </cell>
          <cell r="D2938" t="str">
            <v>UN</v>
          </cell>
          <cell r="F2938">
            <v>0</v>
          </cell>
          <cell r="G2938">
            <v>0</v>
          </cell>
          <cell r="H2938">
            <v>0</v>
          </cell>
          <cell r="J2938" t="str">
            <v>FERRETERIA</v>
          </cell>
        </row>
        <row r="2939">
          <cell r="B2939">
            <v>3890</v>
          </cell>
          <cell r="C2939" t="str">
            <v>CERRADURA INAFER  C-1000 CROMADO-DORADO</v>
          </cell>
          <cell r="D2939" t="str">
            <v>UN</v>
          </cell>
          <cell r="F2939">
            <v>0</v>
          </cell>
          <cell r="G2939">
            <v>0</v>
          </cell>
          <cell r="H2939">
            <v>0</v>
          </cell>
          <cell r="J2939" t="str">
            <v>CERRADURAS Y HERRAJES</v>
          </cell>
        </row>
        <row r="2940">
          <cell r="B2940">
            <v>3891</v>
          </cell>
          <cell r="C2940" t="str">
            <v>CERRADURA INAFER  C-999 CROMADO-DORADO</v>
          </cell>
          <cell r="D2940" t="str">
            <v>UN</v>
          </cell>
          <cell r="F2940">
            <v>0</v>
          </cell>
          <cell r="G2940">
            <v>0</v>
          </cell>
          <cell r="H2940">
            <v>0</v>
          </cell>
          <cell r="J2940" t="str">
            <v>CERRADURAS Y HERRAJES</v>
          </cell>
        </row>
        <row r="2941">
          <cell r="B2941">
            <v>3892</v>
          </cell>
          <cell r="C2941" t="str">
            <v>CERRADURA INAFER  MEGA CROMADO-DORADO</v>
          </cell>
          <cell r="D2941" t="str">
            <v>UN</v>
          </cell>
          <cell r="F2941">
            <v>0</v>
          </cell>
          <cell r="G2941">
            <v>0</v>
          </cell>
          <cell r="H2941">
            <v>0</v>
          </cell>
          <cell r="J2941" t="str">
            <v>CERRADURAS Y HERRAJES</v>
          </cell>
        </row>
        <row r="2942">
          <cell r="B2942">
            <v>3893</v>
          </cell>
          <cell r="C2942" t="str">
            <v>CERRADURA INAFER  C-333  DE PERFIL</v>
          </cell>
          <cell r="D2942" t="str">
            <v>UN</v>
          </cell>
          <cell r="F2942">
            <v>0</v>
          </cell>
          <cell r="G2942">
            <v>0</v>
          </cell>
          <cell r="H2942">
            <v>0</v>
          </cell>
          <cell r="J2942" t="str">
            <v>CERRADURAS Y HERRAJES</v>
          </cell>
        </row>
        <row r="2943">
          <cell r="B2943">
            <v>3894</v>
          </cell>
          <cell r="C2943" t="str">
            <v>CERRADURA INAFER  C-333  CORRIENTE</v>
          </cell>
          <cell r="D2943" t="str">
            <v>UN</v>
          </cell>
          <cell r="F2943">
            <v>0</v>
          </cell>
          <cell r="G2943">
            <v>0</v>
          </cell>
          <cell r="H2943">
            <v>0</v>
          </cell>
          <cell r="J2943" t="str">
            <v>CERRADURAS Y HERRAJES</v>
          </cell>
        </row>
        <row r="2944">
          <cell r="B2944">
            <v>3895</v>
          </cell>
          <cell r="C2944" t="str">
            <v>CANTONERA INAFER  C-333  CORRIENTE C/CADENA</v>
          </cell>
          <cell r="D2944" t="str">
            <v>UN</v>
          </cell>
          <cell r="F2944">
            <v>0</v>
          </cell>
          <cell r="G2944">
            <v>0</v>
          </cell>
          <cell r="H2944">
            <v>0</v>
          </cell>
          <cell r="J2944" t="str">
            <v>CERRADURAS Y HERRAJES</v>
          </cell>
        </row>
        <row r="2945">
          <cell r="B2945">
            <v>3896</v>
          </cell>
          <cell r="C2945" t="str">
            <v>AYUDANTE ALBAÑILERIA GENERAL +PREST(IDRD)</v>
          </cell>
          <cell r="D2945" t="str">
            <v>JRN</v>
          </cell>
          <cell r="E2945">
            <v>44231</v>
          </cell>
          <cell r="F2945">
            <v>53325</v>
          </cell>
          <cell r="G2945">
            <v>0</v>
          </cell>
          <cell r="H2945">
            <v>53325</v>
          </cell>
          <cell r="I2945" t="str">
            <v>860.061.099.1 - IDRD</v>
          </cell>
          <cell r="J2945" t="str">
            <v>SUELDOS Y JORNALES</v>
          </cell>
        </row>
        <row r="2946">
          <cell r="B2946">
            <v>3897</v>
          </cell>
          <cell r="C2946" t="str">
            <v>CUBIERTA SANDWICH ICOPOR GALV. cal.28</v>
          </cell>
          <cell r="D2946" t="str">
            <v>M2</v>
          </cell>
          <cell r="F2946">
            <v>0</v>
          </cell>
          <cell r="G2946">
            <v>0</v>
          </cell>
          <cell r="H2946">
            <v>0</v>
          </cell>
          <cell r="J2946" t="str">
            <v>CUBIERTAS</v>
          </cell>
        </row>
        <row r="2947">
          <cell r="B2947">
            <v>3898</v>
          </cell>
          <cell r="C2947" t="str">
            <v>CUBIERTA SANDWICH FIBRA GALV. cal.28</v>
          </cell>
          <cell r="D2947" t="str">
            <v>M2</v>
          </cell>
          <cell r="F2947">
            <v>0</v>
          </cell>
          <cell r="G2947">
            <v>0</v>
          </cell>
          <cell r="H2947">
            <v>0</v>
          </cell>
          <cell r="J2947" t="str">
            <v>CUBIERTAS</v>
          </cell>
        </row>
        <row r="2948">
          <cell r="B2948">
            <v>3900</v>
          </cell>
          <cell r="C2948" t="str">
            <v>CLOSET CEDRO 2.20x1.20 (materiales)</v>
          </cell>
          <cell r="D2948" t="str">
            <v>UN</v>
          </cell>
          <cell r="F2948">
            <v>0</v>
          </cell>
          <cell r="G2948">
            <v>0</v>
          </cell>
          <cell r="H2948">
            <v>0</v>
          </cell>
          <cell r="J2948" t="str">
            <v>MADERAS</v>
          </cell>
        </row>
        <row r="2949">
          <cell r="B2949">
            <v>3901</v>
          </cell>
          <cell r="C2949" t="str">
            <v>PERFILERIA PARA CIELORASO EN DRY WALL</v>
          </cell>
          <cell r="D2949" t="str">
            <v>M2</v>
          </cell>
          <cell r="F2949">
            <v>0</v>
          </cell>
          <cell r="G2949">
            <v>0</v>
          </cell>
          <cell r="H2949">
            <v>0</v>
          </cell>
          <cell r="J2949" t="str">
            <v>PERFILERIA</v>
          </cell>
        </row>
        <row r="2950">
          <cell r="B2950">
            <v>3902</v>
          </cell>
          <cell r="C2950" t="str">
            <v>CUBIERTA SANDWICH POLIURET. GALV. cal.28</v>
          </cell>
          <cell r="D2950" t="str">
            <v>M2</v>
          </cell>
          <cell r="F2950">
            <v>0</v>
          </cell>
          <cell r="G2950">
            <v>0</v>
          </cell>
          <cell r="H2950">
            <v>0</v>
          </cell>
          <cell r="J2950" t="str">
            <v>CUBIERTAS</v>
          </cell>
        </row>
        <row r="2951">
          <cell r="B2951">
            <v>3903</v>
          </cell>
          <cell r="C2951" t="str">
            <v>CUBIERTA SANDWICH POLIURET. ALUZINC cal.28</v>
          </cell>
          <cell r="D2951" t="str">
            <v>M2</v>
          </cell>
          <cell r="F2951">
            <v>0</v>
          </cell>
          <cell r="G2951">
            <v>0</v>
          </cell>
          <cell r="H2951">
            <v>0</v>
          </cell>
          <cell r="J2951" t="str">
            <v>CUBIERTAS</v>
          </cell>
        </row>
        <row r="2952">
          <cell r="B2952">
            <v>3904</v>
          </cell>
          <cell r="C2952" t="str">
            <v>CUBIERTA SENCILLA ALUZINC cal.28 2.5m</v>
          </cell>
          <cell r="D2952" t="str">
            <v>M2</v>
          </cell>
          <cell r="F2952">
            <v>0</v>
          </cell>
          <cell r="G2952">
            <v>0</v>
          </cell>
          <cell r="H2952">
            <v>0</v>
          </cell>
          <cell r="J2952" t="str">
            <v>CUBIERTAS</v>
          </cell>
        </row>
        <row r="2953">
          <cell r="B2953">
            <v>3905</v>
          </cell>
          <cell r="C2953" t="str">
            <v>CUBIERTA SENCILLA GALV. cal.28 2.5m</v>
          </cell>
          <cell r="D2953" t="str">
            <v>M2</v>
          </cell>
          <cell r="F2953">
            <v>0</v>
          </cell>
          <cell r="G2953">
            <v>0</v>
          </cell>
          <cell r="H2953">
            <v>0</v>
          </cell>
          <cell r="J2953" t="str">
            <v>CUBIERTAS</v>
          </cell>
        </row>
        <row r="2954">
          <cell r="B2954">
            <v>3906</v>
          </cell>
          <cell r="C2954" t="str">
            <v>CUBIERTA SENCILLA GALV. cal.28 3.5m</v>
          </cell>
          <cell r="D2954" t="str">
            <v>M2</v>
          </cell>
          <cell r="F2954">
            <v>0</v>
          </cell>
          <cell r="G2954">
            <v>0</v>
          </cell>
          <cell r="H2954">
            <v>0</v>
          </cell>
          <cell r="J2954" t="str">
            <v>CUBIERTAS</v>
          </cell>
        </row>
        <row r="2955">
          <cell r="B2955">
            <v>3907</v>
          </cell>
          <cell r="C2955" t="str">
            <v>CUBIERTA SENCILLA ALUZINC cal.28  3.5m</v>
          </cell>
          <cell r="D2955" t="str">
            <v>M2</v>
          </cell>
          <cell r="F2955">
            <v>0</v>
          </cell>
          <cell r="G2955">
            <v>0</v>
          </cell>
          <cell r="H2955">
            <v>0</v>
          </cell>
          <cell r="J2955" t="str">
            <v>CUBIERTAS</v>
          </cell>
        </row>
        <row r="2956">
          <cell r="B2956">
            <v>3908</v>
          </cell>
          <cell r="C2956" t="str">
            <v>LOSA ENTREPISO LP4 FIBRIT (VIS) long=3.45</v>
          </cell>
          <cell r="D2956" t="str">
            <v>M2</v>
          </cell>
          <cell r="F2956">
            <v>0</v>
          </cell>
          <cell r="G2956">
            <v>0</v>
          </cell>
          <cell r="H2956">
            <v>0</v>
          </cell>
          <cell r="J2956" t="str">
            <v>CONCRETOS</v>
          </cell>
        </row>
        <row r="2957">
          <cell r="B2957">
            <v>3909</v>
          </cell>
          <cell r="C2957" t="str">
            <v>MALLA Q-1-3MM(6x2.35M)Hueco:15X15CM</v>
          </cell>
          <cell r="D2957" t="str">
            <v>UN</v>
          </cell>
          <cell r="E2957">
            <v>44339</v>
          </cell>
          <cell r="F2957">
            <v>56666.39</v>
          </cell>
          <cell r="G2957">
            <v>0.19</v>
          </cell>
          <cell r="H2957">
            <v>67433</v>
          </cell>
          <cell r="I2957" t="str">
            <v>6555555555 - IDRD - MENOR VALOR   DE COTIZACIONES</v>
          </cell>
          <cell r="J2957" t="str">
            <v>ACEROS,HIERROS/MALLAS,CERCHAS</v>
          </cell>
        </row>
        <row r="2958">
          <cell r="B2958">
            <v>3910</v>
          </cell>
          <cell r="C2958" t="str">
            <v>LOSA ENTREPISO LP6 FIBRIT (VIS) long=4.10</v>
          </cell>
          <cell r="D2958" t="str">
            <v>M2</v>
          </cell>
          <cell r="F2958">
            <v>0</v>
          </cell>
          <cell r="G2958">
            <v>0</v>
          </cell>
          <cell r="H2958">
            <v>0</v>
          </cell>
          <cell r="J2958" t="str">
            <v>CONCRETOS</v>
          </cell>
        </row>
        <row r="2959">
          <cell r="B2959">
            <v>3911</v>
          </cell>
          <cell r="C2959" t="str">
            <v>LOSA ENTREPISO LP10 FIBRIT (bodegas) long=5.20</v>
          </cell>
          <cell r="D2959" t="str">
            <v>M2</v>
          </cell>
          <cell r="F2959">
            <v>0</v>
          </cell>
          <cell r="G2959">
            <v>0</v>
          </cell>
          <cell r="H2959">
            <v>0</v>
          </cell>
          <cell r="J2959" t="str">
            <v>CONCRETOS</v>
          </cell>
        </row>
        <row r="2960">
          <cell r="B2960">
            <v>3912</v>
          </cell>
          <cell r="C2960" t="str">
            <v>BLOQUE DE EMPRADIZADO 35x35x6.5   FIBRIT</v>
          </cell>
          <cell r="D2960" t="str">
            <v>M2</v>
          </cell>
          <cell r="F2960">
            <v>0</v>
          </cell>
          <cell r="G2960">
            <v>0</v>
          </cell>
          <cell r="H2960">
            <v>0</v>
          </cell>
          <cell r="J2960" t="str">
            <v>Pisos</v>
          </cell>
        </row>
        <row r="2961">
          <cell r="B2961">
            <v>3913</v>
          </cell>
          <cell r="C2961" t="str">
            <v>REJILLA SUMIDERO Continuo 25cm (peatonal)</v>
          </cell>
          <cell r="D2961" t="str">
            <v>UN</v>
          </cell>
          <cell r="F2961">
            <v>0</v>
          </cell>
          <cell r="G2961">
            <v>0</v>
          </cell>
          <cell r="H2961">
            <v>0</v>
          </cell>
          <cell r="J2961" t="str">
            <v>REJILLAS</v>
          </cell>
        </row>
        <row r="2962">
          <cell r="B2962">
            <v>3914</v>
          </cell>
          <cell r="C2962" t="str">
            <v>REJILLA SUMIDERO Continuo 85cm</v>
          </cell>
          <cell r="D2962" t="str">
            <v>UN</v>
          </cell>
          <cell r="F2962">
            <v>0</v>
          </cell>
          <cell r="G2962">
            <v>0</v>
          </cell>
          <cell r="H2962">
            <v>0</v>
          </cell>
          <cell r="J2962" t="str">
            <v>REJILLAS</v>
          </cell>
        </row>
        <row r="2963">
          <cell r="B2963">
            <v>3915</v>
          </cell>
          <cell r="C2963" t="str">
            <v>CANECA TANKPLAST 75 LT.</v>
          </cell>
          <cell r="D2963" t="str">
            <v>UN</v>
          </cell>
          <cell r="E2963">
            <v>43501</v>
          </cell>
          <cell r="F2963">
            <v>53160.5</v>
          </cell>
          <cell r="G2963">
            <v>0.19</v>
          </cell>
          <cell r="H2963">
            <v>63261</v>
          </cell>
          <cell r="I2963" t="str">
            <v>66665555555 - IDRD - MEDIA ARITMETICA DE COTIZACIONES</v>
          </cell>
          <cell r="J2963" t="str">
            <v>GRIFERIAS,APARATOS,ACCESORIOS</v>
          </cell>
        </row>
        <row r="2964">
          <cell r="B2964">
            <v>3916</v>
          </cell>
          <cell r="C2964" t="str">
            <v>CANECA TANKPLAST 150 LT.</v>
          </cell>
          <cell r="D2964" t="str">
            <v>UN</v>
          </cell>
          <cell r="F2964">
            <v>0</v>
          </cell>
          <cell r="G2964">
            <v>0</v>
          </cell>
          <cell r="H2964">
            <v>0</v>
          </cell>
          <cell r="J2964" t="str">
            <v>GRIFERIAS,APARATOS,ACCESORIOS</v>
          </cell>
        </row>
        <row r="2965">
          <cell r="B2965">
            <v>3917</v>
          </cell>
          <cell r="C2965" t="str">
            <v>TANQUE TANKPLAST 250 LT.</v>
          </cell>
          <cell r="D2965" t="str">
            <v>UN</v>
          </cell>
          <cell r="F2965">
            <v>0</v>
          </cell>
          <cell r="G2965">
            <v>0</v>
          </cell>
          <cell r="H2965">
            <v>0</v>
          </cell>
          <cell r="J2965" t="str">
            <v>GRIFERIAS,APARATOS,ACCESORIOS</v>
          </cell>
        </row>
        <row r="2966">
          <cell r="B2966">
            <v>3918</v>
          </cell>
          <cell r="C2966" t="str">
            <v>TANQUE TANKPLAST 500 LT.</v>
          </cell>
          <cell r="D2966" t="str">
            <v>UN</v>
          </cell>
          <cell r="F2966">
            <v>0</v>
          </cell>
          <cell r="G2966">
            <v>0</v>
          </cell>
          <cell r="H2966">
            <v>0</v>
          </cell>
          <cell r="J2966" t="str">
            <v>GRIFERIAS,APARATOS,ACCESORIOS</v>
          </cell>
        </row>
        <row r="2967">
          <cell r="B2967">
            <v>3919</v>
          </cell>
          <cell r="C2967" t="str">
            <v>TANQUE TANKPLAST 1000 LT.</v>
          </cell>
          <cell r="D2967" t="str">
            <v>UN</v>
          </cell>
          <cell r="F2967">
            <v>0</v>
          </cell>
          <cell r="G2967">
            <v>0</v>
          </cell>
          <cell r="H2967">
            <v>0</v>
          </cell>
          <cell r="J2967" t="str">
            <v>GRIFERIAS,APARATOS,ACCESORIOS</v>
          </cell>
        </row>
        <row r="2968">
          <cell r="B2968">
            <v>3920</v>
          </cell>
          <cell r="C2968" t="str">
            <v>TRIPLEX  ANDES  2.44x1.22   7mm</v>
          </cell>
          <cell r="D2968" t="str">
            <v>UN</v>
          </cell>
          <cell r="F2968">
            <v>0</v>
          </cell>
          <cell r="G2968">
            <v>0</v>
          </cell>
          <cell r="H2968">
            <v>0</v>
          </cell>
          <cell r="J2968" t="str">
            <v>LAMINAS</v>
          </cell>
        </row>
        <row r="2969">
          <cell r="B2969">
            <v>3921</v>
          </cell>
          <cell r="C2969" t="str">
            <v>PARADERO M-10 (Sumin+Transp+Inst-Sin exc-Sin Conc)</v>
          </cell>
          <cell r="D2969" t="str">
            <v>UN</v>
          </cell>
          <cell r="F2969">
            <v>0</v>
          </cell>
          <cell r="G2969">
            <v>0</v>
          </cell>
          <cell r="H2969">
            <v>0</v>
          </cell>
          <cell r="J2969" t="str">
            <v>OTROS PREFABRICADOS</v>
          </cell>
        </row>
        <row r="2970">
          <cell r="B2970">
            <v>3922</v>
          </cell>
          <cell r="C2970" t="str">
            <v>PILOTES HINCADOS CONCRET 30x30</v>
          </cell>
          <cell r="D2970" t="str">
            <v>ML</v>
          </cell>
          <cell r="F2970">
            <v>0</v>
          </cell>
          <cell r="G2970">
            <v>0</v>
          </cell>
          <cell r="H2970">
            <v>0</v>
          </cell>
          <cell r="J2970" t="str">
            <v>PREFABRICADOS</v>
          </cell>
        </row>
        <row r="2971">
          <cell r="B2971">
            <v>3923</v>
          </cell>
          <cell r="C2971" t="str">
            <v>ENTREPISO ICOPOR  8mm</v>
          </cell>
          <cell r="D2971" t="str">
            <v>M2</v>
          </cell>
          <cell r="F2971">
            <v>0</v>
          </cell>
          <cell r="G2971">
            <v>0</v>
          </cell>
          <cell r="H2971">
            <v>0</v>
          </cell>
          <cell r="J2971" t="str">
            <v>PREFABRICADOS</v>
          </cell>
        </row>
        <row r="2972">
          <cell r="B2972">
            <v>3924</v>
          </cell>
          <cell r="C2972" t="str">
            <v>ENTREPISO ICOPOR  10mm</v>
          </cell>
          <cell r="D2972" t="str">
            <v>M2</v>
          </cell>
          <cell r="E2972">
            <v>43558</v>
          </cell>
          <cell r="F2972">
            <v>1742.02</v>
          </cell>
          <cell r="G2972">
            <v>0.19</v>
          </cell>
          <cell r="H2972">
            <v>2073</v>
          </cell>
          <cell r="I2972" t="str">
            <v>8956232 - IDRD - MEDIA ARMONICA COTIZACIONES</v>
          </cell>
          <cell r="J2972" t="str">
            <v>PREFABRICADOS</v>
          </cell>
        </row>
        <row r="2973">
          <cell r="B2973">
            <v>3925</v>
          </cell>
          <cell r="C2973" t="str">
            <v>PUERTA TEXANA .80 x .80 Cm CHINGALE MADEFLEX</v>
          </cell>
          <cell r="D2973" t="str">
            <v>UN</v>
          </cell>
          <cell r="F2973">
            <v>0</v>
          </cell>
          <cell r="G2973">
            <v>0</v>
          </cell>
          <cell r="H2973">
            <v>0</v>
          </cell>
          <cell r="J2973" t="str">
            <v>PUERTAS</v>
          </cell>
        </row>
        <row r="2974">
          <cell r="B2974">
            <v>3926</v>
          </cell>
          <cell r="C2974" t="str">
            <v>PUERTA V.I.S. .61 a 70x2.1 FORTEC</v>
          </cell>
          <cell r="D2974" t="str">
            <v>UN</v>
          </cell>
          <cell r="F2974">
            <v>0</v>
          </cell>
          <cell r="G2974">
            <v>0</v>
          </cell>
          <cell r="H2974">
            <v>0</v>
          </cell>
          <cell r="J2974" t="str">
            <v>PUERTAS</v>
          </cell>
        </row>
        <row r="2975">
          <cell r="B2975">
            <v>3927</v>
          </cell>
          <cell r="C2975" t="str">
            <v>PUERTA .50 x 2.00 Metros  INTERES SOCIAL PZ'1</v>
          </cell>
          <cell r="D2975" t="str">
            <v>UN</v>
          </cell>
          <cell r="F2975">
            <v>0</v>
          </cell>
          <cell r="G2975">
            <v>0</v>
          </cell>
          <cell r="H2975">
            <v>0</v>
          </cell>
          <cell r="J2975" t="str">
            <v>PUERTAS</v>
          </cell>
        </row>
        <row r="2976">
          <cell r="B2976">
            <v>3928</v>
          </cell>
          <cell r="C2976" t="str">
            <v>PUERTA .65 x 2.00 Metros   INTERES SOCIAL PZ-1</v>
          </cell>
          <cell r="D2976" t="str">
            <v>UN</v>
          </cell>
          <cell r="F2976">
            <v>0</v>
          </cell>
          <cell r="G2976">
            <v>0</v>
          </cell>
          <cell r="H2976">
            <v>0</v>
          </cell>
          <cell r="J2976" t="str">
            <v>PUERTAS</v>
          </cell>
        </row>
        <row r="2977">
          <cell r="B2977">
            <v>3929</v>
          </cell>
          <cell r="C2977" t="str">
            <v>PUERTA .75 x 2.00 Metros  INTERES SOCIAL   PZ-1</v>
          </cell>
          <cell r="D2977" t="str">
            <v>UN</v>
          </cell>
          <cell r="F2977">
            <v>0</v>
          </cell>
          <cell r="G2977">
            <v>0</v>
          </cell>
          <cell r="H2977">
            <v>0</v>
          </cell>
          <cell r="J2977" t="str">
            <v>PUERTAS</v>
          </cell>
        </row>
        <row r="2978">
          <cell r="B2978">
            <v>3931</v>
          </cell>
          <cell r="C2978" t="str">
            <v>PISO IMPACTO AGATA  44x 44 ITALIA</v>
          </cell>
          <cell r="D2978" t="str">
            <v>M2</v>
          </cell>
          <cell r="F2978">
            <v>0</v>
          </cell>
          <cell r="G2978">
            <v>0</v>
          </cell>
          <cell r="H2978">
            <v>0</v>
          </cell>
          <cell r="J2978" t="str">
            <v>Pisos</v>
          </cell>
        </row>
        <row r="2979">
          <cell r="B2979">
            <v>3932</v>
          </cell>
          <cell r="C2979" t="str">
            <v>PISO TEMPO BEIGE  44 x 44  ITALIA</v>
          </cell>
          <cell r="D2979" t="str">
            <v>M2</v>
          </cell>
          <cell r="F2979">
            <v>0</v>
          </cell>
          <cell r="G2979">
            <v>0</v>
          </cell>
          <cell r="H2979">
            <v>0</v>
          </cell>
          <cell r="J2979" t="str">
            <v>Pisos</v>
          </cell>
        </row>
        <row r="2980">
          <cell r="B2980">
            <v>3934</v>
          </cell>
          <cell r="C2980" t="str">
            <v>PISO DURAROCK  TROYA NEGRO 30.5 x 30.5</v>
          </cell>
          <cell r="D2980" t="str">
            <v>M2</v>
          </cell>
          <cell r="F2980">
            <v>0</v>
          </cell>
          <cell r="G2980">
            <v>0</v>
          </cell>
          <cell r="H2980">
            <v>0</v>
          </cell>
          <cell r="J2980" t="str">
            <v>Pisos</v>
          </cell>
        </row>
        <row r="2981">
          <cell r="B2981">
            <v>3935</v>
          </cell>
          <cell r="C2981" t="str">
            <v>PISO DURAROCK  ESPARTA BLANCO 31.5 x 31.5</v>
          </cell>
          <cell r="D2981" t="str">
            <v>M2</v>
          </cell>
          <cell r="F2981">
            <v>0</v>
          </cell>
          <cell r="G2981">
            <v>0</v>
          </cell>
          <cell r="H2981">
            <v>0</v>
          </cell>
          <cell r="J2981" t="str">
            <v>Pisos</v>
          </cell>
        </row>
        <row r="2982">
          <cell r="B2982">
            <v>3936</v>
          </cell>
          <cell r="C2982" t="str">
            <v>PISO MARMOL PRIMAVERA 31.5 x 31.5</v>
          </cell>
          <cell r="D2982" t="str">
            <v>M2</v>
          </cell>
          <cell r="F2982">
            <v>0</v>
          </cell>
          <cell r="G2982">
            <v>0</v>
          </cell>
          <cell r="H2982">
            <v>0</v>
          </cell>
          <cell r="J2982" t="str">
            <v>Pisos</v>
          </cell>
        </row>
        <row r="2983">
          <cell r="B2983">
            <v>3937</v>
          </cell>
          <cell r="C2983" t="str">
            <v>GUANTE CARNAZA REFORZADO LARGO</v>
          </cell>
          <cell r="D2983" t="str">
            <v>PAR</v>
          </cell>
          <cell r="E2983">
            <v>44233</v>
          </cell>
          <cell r="F2983">
            <v>5042.0200000000004</v>
          </cell>
          <cell r="G2983">
            <v>0.19</v>
          </cell>
          <cell r="H2983">
            <v>6000</v>
          </cell>
          <cell r="I2983" t="str">
            <v>555555555555 - IDRD - MEDIANA DE COTIZACIONES</v>
          </cell>
          <cell r="J2983" t="str">
            <v>EQUIPO DE SEGURIDAD INDUSTRIAL</v>
          </cell>
        </row>
        <row r="2984">
          <cell r="B2984">
            <v>3938</v>
          </cell>
          <cell r="C2984" t="str">
            <v>PISO  VERSALLES  44 x44</v>
          </cell>
          <cell r="D2984" t="str">
            <v>M2</v>
          </cell>
          <cell r="F2984">
            <v>0</v>
          </cell>
          <cell r="G2984">
            <v>0</v>
          </cell>
          <cell r="H2984">
            <v>0</v>
          </cell>
          <cell r="J2984" t="str">
            <v>Pisos</v>
          </cell>
        </row>
        <row r="2985">
          <cell r="B2985">
            <v>3939</v>
          </cell>
          <cell r="C2985" t="str">
            <v>PISO CONFORT PIACENZA 20x25   ITALIA</v>
          </cell>
          <cell r="D2985" t="str">
            <v>M2</v>
          </cell>
          <cell r="F2985">
            <v>0</v>
          </cell>
          <cell r="G2985">
            <v>0</v>
          </cell>
          <cell r="H2985">
            <v>0</v>
          </cell>
          <cell r="J2985" t="str">
            <v>Pisos</v>
          </cell>
        </row>
        <row r="2986">
          <cell r="B2986">
            <v>3940</v>
          </cell>
          <cell r="C2986" t="str">
            <v>ENCHAPE PRESTIGIO BALTICO 25x35 ITALIA</v>
          </cell>
          <cell r="D2986" t="str">
            <v>M2</v>
          </cell>
          <cell r="F2986">
            <v>0</v>
          </cell>
          <cell r="G2986">
            <v>0</v>
          </cell>
          <cell r="H2986">
            <v>0</v>
          </cell>
          <cell r="J2986" t="str">
            <v>Enchapes</v>
          </cell>
        </row>
        <row r="2987">
          <cell r="B2987">
            <v>3941</v>
          </cell>
          <cell r="C2987" t="str">
            <v>ENCHAPE ELITE ACUARELA 20x 25   ITALIA</v>
          </cell>
          <cell r="D2987" t="str">
            <v>M2</v>
          </cell>
          <cell r="F2987">
            <v>0</v>
          </cell>
          <cell r="G2987">
            <v>0</v>
          </cell>
          <cell r="H2987">
            <v>0</v>
          </cell>
          <cell r="J2987" t="str">
            <v>Enchapes</v>
          </cell>
        </row>
        <row r="2988">
          <cell r="B2988">
            <v>3942</v>
          </cell>
          <cell r="C2988" t="str">
            <v>METALDEC K 3"- Calibre 22 (0.76 mm)   ACESCO</v>
          </cell>
          <cell r="D2988" t="str">
            <v>M2</v>
          </cell>
          <cell r="E2988">
            <v>43843</v>
          </cell>
          <cell r="F2988">
            <v>34017.65</v>
          </cell>
          <cell r="G2988">
            <v>0.19</v>
          </cell>
          <cell r="H2988">
            <v>40481</v>
          </cell>
          <cell r="I2988" t="str">
            <v>860061089 - IDRD - PROYECCIÒN</v>
          </cell>
          <cell r="J2988" t="str">
            <v>ACEROS,HIERROS/MALLAS,CERCHAS</v>
          </cell>
        </row>
        <row r="2989">
          <cell r="B2989">
            <v>3943</v>
          </cell>
          <cell r="C2989" t="str">
            <v>METALDECK 2"- Calibre 20 (0.94X 6.10ml)</v>
          </cell>
          <cell r="D2989" t="str">
            <v>M2</v>
          </cell>
          <cell r="E2989">
            <v>43738</v>
          </cell>
          <cell r="F2989">
            <v>31564.71</v>
          </cell>
          <cell r="G2989">
            <v>0.19</v>
          </cell>
          <cell r="H2989">
            <v>37562</v>
          </cell>
          <cell r="I2989" t="str">
            <v>555555555555 - IDRD - MEDIANA DE COTIZACIONES</v>
          </cell>
          <cell r="J2989" t="str">
            <v>ACEROS,HIERROS/MALLAS,CERCHAS</v>
          </cell>
        </row>
        <row r="2990">
          <cell r="B2990">
            <v>3944</v>
          </cell>
          <cell r="C2990" t="str">
            <v>METALDECK 3"- Calibre 20 (0.96 mm)   ACESCO</v>
          </cell>
          <cell r="D2990" t="str">
            <v>M2</v>
          </cell>
          <cell r="F2990">
            <v>0</v>
          </cell>
          <cell r="G2990">
            <v>0</v>
          </cell>
          <cell r="H2990">
            <v>0</v>
          </cell>
          <cell r="J2990" t="str">
            <v>ACEROS,HIERROS/MALLAS,CERCHAS</v>
          </cell>
        </row>
        <row r="2991">
          <cell r="B2991">
            <v>3945</v>
          </cell>
          <cell r="C2991" t="str">
            <v>MARMOLINA BLANCA HUILA  (40Kg)</v>
          </cell>
          <cell r="D2991" t="str">
            <v>BTO</v>
          </cell>
          <cell r="E2991">
            <v>43843</v>
          </cell>
          <cell r="F2991">
            <v>10324.370000000001</v>
          </cell>
          <cell r="G2991">
            <v>0.19</v>
          </cell>
          <cell r="H2991">
            <v>12286</v>
          </cell>
          <cell r="I2991" t="str">
            <v>860061089 - IDRD - PROYECCIÒN</v>
          </cell>
          <cell r="J2991" t="str">
            <v>PINTURAS</v>
          </cell>
        </row>
        <row r="2992">
          <cell r="B2992">
            <v>3946</v>
          </cell>
          <cell r="C2992" t="str">
            <v>PERFIL ESTRUCTURAL Z 16 Galv. 16x6mts. ACESCO</v>
          </cell>
          <cell r="D2992" t="str">
            <v>ML</v>
          </cell>
          <cell r="F2992">
            <v>0</v>
          </cell>
          <cell r="G2992">
            <v>0</v>
          </cell>
          <cell r="H2992">
            <v>0</v>
          </cell>
          <cell r="J2992" t="str">
            <v>CERCHAS,VIGAS, ANG, PERFILES</v>
          </cell>
        </row>
        <row r="2993">
          <cell r="B2993">
            <v>3947</v>
          </cell>
          <cell r="C2993" t="str">
            <v>PERFIL ESTRUCTURAL Z 18 Galv. 16x6mts. ACESCO</v>
          </cell>
          <cell r="D2993" t="str">
            <v>ML</v>
          </cell>
          <cell r="F2993">
            <v>0</v>
          </cell>
          <cell r="G2993">
            <v>0</v>
          </cell>
          <cell r="H2993">
            <v>0</v>
          </cell>
          <cell r="J2993" t="str">
            <v>CERCHAS,VIGAS, ANG, PERFILES</v>
          </cell>
        </row>
        <row r="2994">
          <cell r="B2994">
            <v>3948</v>
          </cell>
          <cell r="C2994" t="str">
            <v>PERFIL ESTRUCTURAL Z 18 Galv. 22x8mts. ACESCO</v>
          </cell>
          <cell r="D2994" t="str">
            <v>ML</v>
          </cell>
          <cell r="F2994">
            <v>0</v>
          </cell>
          <cell r="G2994">
            <v>0</v>
          </cell>
          <cell r="H2994">
            <v>0</v>
          </cell>
          <cell r="J2994" t="str">
            <v>CERCHAS,VIGAS, ANG, PERFILES</v>
          </cell>
        </row>
        <row r="2995">
          <cell r="B2995">
            <v>3949</v>
          </cell>
          <cell r="C2995" t="str">
            <v>PERFIL ESTRUCTURAL Z 14 Galv.160x60 ACESCO</v>
          </cell>
          <cell r="D2995" t="str">
            <v>ML</v>
          </cell>
          <cell r="F2995">
            <v>0</v>
          </cell>
          <cell r="G2995">
            <v>0</v>
          </cell>
          <cell r="H2995">
            <v>0</v>
          </cell>
          <cell r="J2995" t="str">
            <v>CERCHAS,VIGAS, ANG, PERFILES</v>
          </cell>
        </row>
        <row r="2996">
          <cell r="B2996">
            <v>3950</v>
          </cell>
          <cell r="C2996" t="str">
            <v>TORNILLO HEXAGONAL PUNTA BROCA 10X1"</v>
          </cell>
          <cell r="D2996" t="str">
            <v>UN</v>
          </cell>
          <cell r="E2996">
            <v>44160</v>
          </cell>
          <cell r="F2996">
            <v>49.58</v>
          </cell>
          <cell r="G2996">
            <v>0.19</v>
          </cell>
          <cell r="H2996">
            <v>59</v>
          </cell>
          <cell r="I2996" t="str">
            <v>66665555555 - IDRD - MEDIA ARITMETICA DE COTIZACIONES</v>
          </cell>
          <cell r="J2996" t="str">
            <v>FERRETERIA</v>
          </cell>
        </row>
        <row r="2997">
          <cell r="B2997">
            <v>3951</v>
          </cell>
          <cell r="C2997" t="str">
            <v>TORNILLO AUTOPERF. FIJADOR CORREA</v>
          </cell>
          <cell r="D2997" t="str">
            <v>UN</v>
          </cell>
          <cell r="F2997">
            <v>0</v>
          </cell>
          <cell r="G2997">
            <v>0</v>
          </cell>
          <cell r="H2997">
            <v>0</v>
          </cell>
          <cell r="J2997" t="str">
            <v>CERCHAS,VIGAS, ANG, PERFILES</v>
          </cell>
        </row>
        <row r="2998">
          <cell r="B2998">
            <v>3952</v>
          </cell>
          <cell r="C2998" t="str">
            <v>TORNILLO FIJADOR A LA CORREA  ACESCO</v>
          </cell>
          <cell r="D2998" t="str">
            <v>UN</v>
          </cell>
          <cell r="E2998">
            <v>43843</v>
          </cell>
          <cell r="F2998">
            <v>236.97</v>
          </cell>
          <cell r="G2998">
            <v>0.19</v>
          </cell>
          <cell r="H2998">
            <v>281.99</v>
          </cell>
          <cell r="I2998" t="str">
            <v>860061089 - IDRD - PROYECCIÒN</v>
          </cell>
          <cell r="J2998" t="str">
            <v>CERCHAS,VIGAS, ANG, PERFILES</v>
          </cell>
        </row>
        <row r="2999">
          <cell r="B2999">
            <v>3953</v>
          </cell>
          <cell r="C2999" t="str">
            <v>GANCHO DE 3/16"x60 GA-6          ACESCO</v>
          </cell>
          <cell r="D2999" t="str">
            <v>ML</v>
          </cell>
          <cell r="F2999">
            <v>0</v>
          </cell>
          <cell r="G2999">
            <v>0</v>
          </cell>
          <cell r="H2999">
            <v>0</v>
          </cell>
          <cell r="J2999" t="str">
            <v>CERCHAS,VIGAS, ANG, PERFILES</v>
          </cell>
        </row>
        <row r="3000">
          <cell r="B3000">
            <v>3954</v>
          </cell>
          <cell r="C3000" t="str">
            <v>GANCHO DE 1/4"x140 GA-14        ACESCO</v>
          </cell>
          <cell r="D3000" t="str">
            <v>ML</v>
          </cell>
          <cell r="F3000">
            <v>0</v>
          </cell>
          <cell r="G3000">
            <v>0</v>
          </cell>
          <cell r="H3000">
            <v>0</v>
          </cell>
          <cell r="J3000" t="str">
            <v>CERCHAS,VIGAS, ANG, PERFILES</v>
          </cell>
        </row>
        <row r="3001">
          <cell r="B3001">
            <v>3955</v>
          </cell>
          <cell r="C3001" t="str">
            <v>ESPARRAGO DE 3/16"xTA-9        ACESCO</v>
          </cell>
          <cell r="D3001" t="str">
            <v>ML</v>
          </cell>
          <cell r="F3001">
            <v>0</v>
          </cell>
          <cell r="G3001">
            <v>0</v>
          </cell>
          <cell r="H3001">
            <v>0</v>
          </cell>
          <cell r="J3001" t="str">
            <v>CERCHAS,VIGAS, ANG, PERFILES</v>
          </cell>
        </row>
        <row r="3002">
          <cell r="B3002">
            <v>3956</v>
          </cell>
          <cell r="C3002" t="str">
            <v>ESPARRAGO DE 3/16"xTA-18      ACESCO</v>
          </cell>
          <cell r="D3002" t="str">
            <v>ML</v>
          </cell>
          <cell r="F3002">
            <v>0</v>
          </cell>
          <cell r="G3002">
            <v>0</v>
          </cell>
          <cell r="H3002">
            <v>0</v>
          </cell>
          <cell r="J3002" t="str">
            <v>CERCHAS,VIGAS, ANG, PERFILES</v>
          </cell>
        </row>
        <row r="3003">
          <cell r="B3003">
            <v>3957</v>
          </cell>
          <cell r="C3003" t="str">
            <v>ESPARRAGO DE 3/16"x60 GA-6   ACESCO</v>
          </cell>
          <cell r="D3003" t="str">
            <v>ML</v>
          </cell>
          <cell r="F3003">
            <v>0</v>
          </cell>
          <cell r="G3003">
            <v>0</v>
          </cell>
          <cell r="H3003">
            <v>0</v>
          </cell>
          <cell r="J3003" t="str">
            <v>CERCHAS,VIGAS, ANG, PERFILES</v>
          </cell>
        </row>
        <row r="3004">
          <cell r="B3004">
            <v>3958</v>
          </cell>
          <cell r="C3004" t="str">
            <v>VIDRIO CRISTAL Templ.INCOL.12mm</v>
          </cell>
          <cell r="D3004" t="str">
            <v>M2</v>
          </cell>
          <cell r="F3004">
            <v>0</v>
          </cell>
          <cell r="G3004">
            <v>0</v>
          </cell>
          <cell r="H3004">
            <v>0</v>
          </cell>
          <cell r="J3004" t="str">
            <v>VIDRIOS Y ESPEJOS</v>
          </cell>
        </row>
        <row r="3005">
          <cell r="B3005">
            <v>3959</v>
          </cell>
          <cell r="C3005" t="str">
            <v>VIDRIO CRISTAL Templ.INCOL.15mm</v>
          </cell>
          <cell r="D3005" t="str">
            <v>M2</v>
          </cell>
          <cell r="F3005">
            <v>0</v>
          </cell>
          <cell r="G3005">
            <v>0</v>
          </cell>
          <cell r="H3005">
            <v>0</v>
          </cell>
          <cell r="J3005" t="str">
            <v>VIDRIOS Y ESPEJOS</v>
          </cell>
        </row>
        <row r="3006">
          <cell r="B3006">
            <v>3960</v>
          </cell>
          <cell r="C3006" t="str">
            <v>VIDRIO CRISTAL Templ.REFLECTIVO BRONC.6mm</v>
          </cell>
          <cell r="D3006" t="str">
            <v>M2</v>
          </cell>
          <cell r="F3006">
            <v>0</v>
          </cell>
          <cell r="G3006">
            <v>0</v>
          </cell>
          <cell r="H3006">
            <v>0</v>
          </cell>
          <cell r="J3006" t="str">
            <v>VIDRIOS Y ESPEJOS</v>
          </cell>
        </row>
        <row r="3007">
          <cell r="B3007">
            <v>3961</v>
          </cell>
          <cell r="C3007" t="str">
            <v>VIDRIO CRISTAL Templ.REFLECTIVO BRONCE.5mm</v>
          </cell>
          <cell r="D3007" t="str">
            <v>M2</v>
          </cell>
          <cell r="F3007">
            <v>0</v>
          </cell>
          <cell r="G3007">
            <v>0</v>
          </cell>
          <cell r="H3007">
            <v>0</v>
          </cell>
          <cell r="J3007" t="str">
            <v>VIDRIOS Y ESPEJOS</v>
          </cell>
        </row>
        <row r="3008">
          <cell r="B3008">
            <v>3962</v>
          </cell>
          <cell r="C3008" t="str">
            <v>VIDRIO CRISTAL Templ.REFLECTIVO AZUL.4mm</v>
          </cell>
          <cell r="D3008" t="str">
            <v>M2</v>
          </cell>
          <cell r="F3008">
            <v>0</v>
          </cell>
          <cell r="G3008">
            <v>0</v>
          </cell>
          <cell r="H3008">
            <v>0</v>
          </cell>
          <cell r="J3008" t="str">
            <v>VIDRIOS Y ESPEJOS</v>
          </cell>
        </row>
        <row r="3009">
          <cell r="B3009">
            <v>3963</v>
          </cell>
          <cell r="C3009" t="str">
            <v>VIDRIO CRISTAL Templ.CRISTAL AZUL 4mm</v>
          </cell>
          <cell r="D3009" t="str">
            <v>M2</v>
          </cell>
          <cell r="F3009">
            <v>0</v>
          </cell>
          <cell r="G3009">
            <v>0</v>
          </cell>
          <cell r="H3009">
            <v>0</v>
          </cell>
          <cell r="J3009" t="str">
            <v>VIDRIOS Y ESPEJOS</v>
          </cell>
        </row>
        <row r="3010">
          <cell r="B3010">
            <v>3964</v>
          </cell>
          <cell r="C3010" t="str">
            <v>VIDRIO CRISTAL INCOLORO 6mm</v>
          </cell>
          <cell r="D3010" t="str">
            <v>M2</v>
          </cell>
          <cell r="F3010">
            <v>0</v>
          </cell>
          <cell r="G3010">
            <v>0</v>
          </cell>
          <cell r="H3010">
            <v>0</v>
          </cell>
          <cell r="J3010" t="str">
            <v>VIDRIOS Y ESPEJOS</v>
          </cell>
        </row>
        <row r="3011">
          <cell r="B3011">
            <v>3965</v>
          </cell>
          <cell r="C3011" t="str">
            <v>VIDRIO CRISTAL INCOLORO 8mm</v>
          </cell>
          <cell r="D3011" t="str">
            <v>M2</v>
          </cell>
          <cell r="F3011">
            <v>0</v>
          </cell>
          <cell r="G3011">
            <v>0</v>
          </cell>
          <cell r="H3011">
            <v>0</v>
          </cell>
          <cell r="J3011" t="str">
            <v>VIDRIOS Y ESPEJOS</v>
          </cell>
        </row>
        <row r="3012">
          <cell r="B3012">
            <v>3966</v>
          </cell>
          <cell r="C3012" t="str">
            <v>VIDRIO CRISTAL INCOLO.10mm</v>
          </cell>
          <cell r="D3012" t="str">
            <v>M2</v>
          </cell>
          <cell r="F3012">
            <v>0</v>
          </cell>
          <cell r="G3012">
            <v>0</v>
          </cell>
          <cell r="H3012">
            <v>0</v>
          </cell>
          <cell r="J3012" t="str">
            <v>VIDRIOS Y ESPEJOS</v>
          </cell>
        </row>
        <row r="3013">
          <cell r="B3013">
            <v>3967</v>
          </cell>
          <cell r="C3013" t="str">
            <v>PERFIL  CANAL ESTRUCT. EN ACERO 3" 75mm  DIACO</v>
          </cell>
          <cell r="D3013" t="str">
            <v>ML</v>
          </cell>
          <cell r="F3013">
            <v>0</v>
          </cell>
          <cell r="G3013">
            <v>0</v>
          </cell>
          <cell r="H3013">
            <v>0</v>
          </cell>
          <cell r="J3013" t="str">
            <v>CERCHAS,VIGAS, ANG, PERFILES</v>
          </cell>
        </row>
        <row r="3014">
          <cell r="B3014">
            <v>3968</v>
          </cell>
          <cell r="C3014" t="str">
            <v>PERFIL  CANAL ESTRUCT. EN ACERO 4" 100mm  DIACO</v>
          </cell>
          <cell r="D3014" t="str">
            <v>ML</v>
          </cell>
          <cell r="F3014">
            <v>0</v>
          </cell>
          <cell r="G3014">
            <v>0</v>
          </cell>
          <cell r="H3014">
            <v>0</v>
          </cell>
          <cell r="J3014" t="str">
            <v>CERCHAS,VIGAS, ANG, PERFILES</v>
          </cell>
        </row>
        <row r="3015">
          <cell r="B3015">
            <v>3969</v>
          </cell>
          <cell r="C3015" t="str">
            <v>PERFIL EN ANGULO ESTRUCT. EN ACERO 3" 80mm  DIACO</v>
          </cell>
          <cell r="D3015" t="str">
            <v>ML</v>
          </cell>
          <cell r="F3015">
            <v>0</v>
          </cell>
          <cell r="G3015">
            <v>0</v>
          </cell>
          <cell r="H3015">
            <v>0</v>
          </cell>
          <cell r="J3015" t="str">
            <v>CERCHAS,VIGAS, ANG, PERFILES</v>
          </cell>
        </row>
        <row r="3016">
          <cell r="B3016">
            <v>3970</v>
          </cell>
          <cell r="C3016" t="str">
            <v>PERFIL EN ANGULO ESTRUCT. EN ACERO 4" 100mm  DIAC</v>
          </cell>
          <cell r="D3016" t="str">
            <v>ML</v>
          </cell>
          <cell r="F3016">
            <v>0</v>
          </cell>
          <cell r="G3016">
            <v>0</v>
          </cell>
          <cell r="H3016">
            <v>0</v>
          </cell>
          <cell r="J3016" t="str">
            <v>CERCHAS,VIGAS, ANG, PERFILES</v>
          </cell>
        </row>
        <row r="3017">
          <cell r="B3017">
            <v>3973</v>
          </cell>
          <cell r="C3017" t="str">
            <v>SOLDADURA DE 1/8 Electrica Ref. 6010</v>
          </cell>
          <cell r="D3017" t="str">
            <v>KG</v>
          </cell>
          <cell r="E3017">
            <v>44343</v>
          </cell>
          <cell r="F3017">
            <v>9407.56</v>
          </cell>
          <cell r="G3017">
            <v>0.19</v>
          </cell>
          <cell r="H3017">
            <v>11195</v>
          </cell>
          <cell r="I3017" t="str">
            <v>66665555555 - IDRD - MEDIA ARITMETICA DE COTIZACIONES</v>
          </cell>
          <cell r="J3017" t="str">
            <v>FERRETERIA</v>
          </cell>
        </row>
        <row r="3018">
          <cell r="B3018">
            <v>3976</v>
          </cell>
          <cell r="C3018" t="str">
            <v>TALADRO  ½" (ALQUILER)</v>
          </cell>
          <cell r="D3018" t="str">
            <v>DD</v>
          </cell>
          <cell r="E3018">
            <v>44251</v>
          </cell>
          <cell r="F3018">
            <v>18465.55</v>
          </cell>
          <cell r="G3018">
            <v>0.19</v>
          </cell>
          <cell r="H3018">
            <v>21974</v>
          </cell>
          <cell r="I3018" t="str">
            <v>8956232 - IDRD - MEDIA ARMONICA COTIZACIONES</v>
          </cell>
          <cell r="J3018" t="str">
            <v>EQUIPO ALQUILER Y MAQUINARIA</v>
          </cell>
        </row>
        <row r="3019">
          <cell r="B3019">
            <v>3977</v>
          </cell>
          <cell r="C3019" t="str">
            <v>TALADRO PERCUTOR 3/4"</v>
          </cell>
          <cell r="D3019" t="str">
            <v>DD</v>
          </cell>
          <cell r="E3019">
            <v>44343</v>
          </cell>
          <cell r="F3019">
            <v>18365.55</v>
          </cell>
          <cell r="G3019">
            <v>0.19</v>
          </cell>
          <cell r="H3019">
            <v>21855</v>
          </cell>
          <cell r="I3019" t="str">
            <v>66665555555 - IDRD - MEDIA ARITMETICA DE COTIZACIONES</v>
          </cell>
          <cell r="J3019" t="str">
            <v>EQUIPO ALQUILER Y MAQUINARIA</v>
          </cell>
        </row>
        <row r="3020">
          <cell r="B3020">
            <v>3996</v>
          </cell>
          <cell r="C3020" t="str">
            <v>LABORATORISTA INSPECTOR + PREST.</v>
          </cell>
          <cell r="D3020" t="str">
            <v>MES</v>
          </cell>
          <cell r="E3020">
            <v>43837</v>
          </cell>
          <cell r="F3020">
            <v>3375563.08</v>
          </cell>
          <cell r="G3020">
            <v>0</v>
          </cell>
          <cell r="H3020">
            <v>3375563.08</v>
          </cell>
          <cell r="I3020" t="str">
            <v>860.061.099.1 - IDRD</v>
          </cell>
          <cell r="J3020" t="str">
            <v>SUELDOS Y JORNALES</v>
          </cell>
        </row>
        <row r="3021">
          <cell r="B3021">
            <v>3997</v>
          </cell>
          <cell r="C3021" t="str">
            <v>CLOSET TRIPLEX 2.20x1.20 (materiales)</v>
          </cell>
          <cell r="D3021" t="str">
            <v>UN</v>
          </cell>
          <cell r="F3021">
            <v>0</v>
          </cell>
          <cell r="G3021">
            <v>0</v>
          </cell>
          <cell r="H3021">
            <v>0</v>
          </cell>
          <cell r="J3021" t="str">
            <v>MADERAS</v>
          </cell>
        </row>
        <row r="3022">
          <cell r="B3022">
            <v>4001</v>
          </cell>
          <cell r="C3022" t="str">
            <v>TINA AMERICANA FIRPLAK 1.48mtx.90x.40</v>
          </cell>
          <cell r="D3022" t="str">
            <v>UN</v>
          </cell>
          <cell r="F3022">
            <v>0</v>
          </cell>
          <cell r="G3022">
            <v>0</v>
          </cell>
          <cell r="H3022">
            <v>0</v>
          </cell>
          <cell r="J3022" t="str">
            <v>APARATOS</v>
          </cell>
        </row>
        <row r="3023">
          <cell r="B3023">
            <v>4002</v>
          </cell>
          <cell r="C3023" t="str">
            <v>JACUZZI AMERICANA FIRPLAK 1.48mtx.90x.40</v>
          </cell>
          <cell r="D3023" t="str">
            <v>UN</v>
          </cell>
          <cell r="F3023">
            <v>0</v>
          </cell>
          <cell r="G3023">
            <v>0</v>
          </cell>
          <cell r="H3023">
            <v>0</v>
          </cell>
          <cell r="J3023" t="str">
            <v>APARATOS</v>
          </cell>
        </row>
        <row r="3024">
          <cell r="B3024">
            <v>4003</v>
          </cell>
          <cell r="C3024" t="str">
            <v>TINA ESPAÑOLA  FIRPLAK 1.60mtx.75x.41</v>
          </cell>
          <cell r="D3024" t="str">
            <v>UN</v>
          </cell>
          <cell r="F3024">
            <v>0</v>
          </cell>
          <cell r="G3024">
            <v>0</v>
          </cell>
          <cell r="H3024">
            <v>0</v>
          </cell>
          <cell r="J3024" t="str">
            <v>APARATOS</v>
          </cell>
        </row>
        <row r="3025">
          <cell r="B3025">
            <v>4004</v>
          </cell>
          <cell r="C3025" t="str">
            <v>JACUZZI ESPAÑOLA  FIRPLAK 1.60mtx.75x.41</v>
          </cell>
          <cell r="D3025" t="str">
            <v>UN</v>
          </cell>
          <cell r="F3025">
            <v>0</v>
          </cell>
          <cell r="G3025">
            <v>0</v>
          </cell>
          <cell r="H3025">
            <v>0</v>
          </cell>
          <cell r="J3025" t="str">
            <v>APARATOS</v>
          </cell>
        </row>
        <row r="3026">
          <cell r="B3026">
            <v>4005</v>
          </cell>
          <cell r="C3026" t="str">
            <v>TINA FRANCESA  FIRPLAK 1.80mtx.90x.41</v>
          </cell>
          <cell r="D3026" t="str">
            <v>UN</v>
          </cell>
          <cell r="F3026">
            <v>0</v>
          </cell>
          <cell r="G3026">
            <v>0</v>
          </cell>
          <cell r="H3026">
            <v>0</v>
          </cell>
          <cell r="J3026" t="str">
            <v>APARATOS</v>
          </cell>
        </row>
        <row r="3027">
          <cell r="B3027">
            <v>4006</v>
          </cell>
          <cell r="C3027" t="str">
            <v>JACUZZI FRANCESA FIRPLAK 1.80mtx.90x.41</v>
          </cell>
          <cell r="D3027" t="str">
            <v>UN</v>
          </cell>
          <cell r="F3027">
            <v>0</v>
          </cell>
          <cell r="G3027">
            <v>0</v>
          </cell>
          <cell r="H3027">
            <v>0</v>
          </cell>
          <cell r="J3027" t="str">
            <v>APARATOS</v>
          </cell>
        </row>
        <row r="3028">
          <cell r="B3028">
            <v>4007</v>
          </cell>
          <cell r="C3028" t="str">
            <v>LAVARROPA PORCELANA FRIAFIRPLAK 46x51</v>
          </cell>
          <cell r="D3028" t="str">
            <v>UN</v>
          </cell>
          <cell r="F3028">
            <v>0</v>
          </cell>
          <cell r="G3028">
            <v>0</v>
          </cell>
          <cell r="H3028">
            <v>0</v>
          </cell>
          <cell r="J3028" t="str">
            <v>APARATOS</v>
          </cell>
        </row>
        <row r="3029">
          <cell r="B3029">
            <v>4008</v>
          </cell>
          <cell r="C3029" t="str">
            <v>LAVARROPA PORCELANA FRIAFIRPLAK 48x60</v>
          </cell>
          <cell r="D3029" t="str">
            <v>UN</v>
          </cell>
          <cell r="F3029">
            <v>0</v>
          </cell>
          <cell r="G3029">
            <v>0</v>
          </cell>
          <cell r="H3029">
            <v>0</v>
          </cell>
          <cell r="J3029" t="str">
            <v>APARATOS</v>
          </cell>
        </row>
        <row r="3030">
          <cell r="B3030">
            <v>4009</v>
          </cell>
          <cell r="C3030" t="str">
            <v>LAVARROPA PORCELANA FRIAFIRPLAK 80x60</v>
          </cell>
          <cell r="D3030" t="str">
            <v>UN</v>
          </cell>
          <cell r="F3030">
            <v>0</v>
          </cell>
          <cell r="G3030">
            <v>0</v>
          </cell>
          <cell r="H3030">
            <v>0</v>
          </cell>
          <cell r="J3030" t="str">
            <v>APARATOS</v>
          </cell>
        </row>
        <row r="3031">
          <cell r="B3031">
            <v>4010</v>
          </cell>
          <cell r="C3031" t="str">
            <v>CAJA DE GRIFOS Lavadora FRIAFIRPLAK 30x21x9</v>
          </cell>
          <cell r="D3031" t="str">
            <v>UN</v>
          </cell>
          <cell r="F3031">
            <v>0</v>
          </cell>
          <cell r="G3031">
            <v>0</v>
          </cell>
          <cell r="H3031">
            <v>0</v>
          </cell>
          <cell r="J3031" t="str">
            <v>APARATOS</v>
          </cell>
        </row>
        <row r="3032">
          <cell r="B3032">
            <v>4011</v>
          </cell>
          <cell r="C3032" t="str">
            <v>LAMINA COLD ROLLED Cal.20 1x2M</v>
          </cell>
          <cell r="D3032" t="str">
            <v>M2</v>
          </cell>
          <cell r="F3032">
            <v>0</v>
          </cell>
          <cell r="G3032">
            <v>0</v>
          </cell>
          <cell r="H3032">
            <v>0</v>
          </cell>
          <cell r="J3032" t="str">
            <v>LAMINAS PLATINAS</v>
          </cell>
        </row>
        <row r="3033">
          <cell r="B3033">
            <v>4012</v>
          </cell>
          <cell r="C3033" t="str">
            <v>LAMINA COLD ROLLED Cal.22 1x2M</v>
          </cell>
          <cell r="D3033" t="str">
            <v>M2</v>
          </cell>
          <cell r="F3033">
            <v>0</v>
          </cell>
          <cell r="G3033">
            <v>0</v>
          </cell>
          <cell r="H3033">
            <v>0</v>
          </cell>
          <cell r="J3033" t="str">
            <v>ACEROS Y HIERROS</v>
          </cell>
        </row>
        <row r="3034">
          <cell r="B3034">
            <v>4013</v>
          </cell>
          <cell r="C3034" t="str">
            <v>LAMINA COLD ROLLED Cal.24 1x2M</v>
          </cell>
          <cell r="D3034" t="str">
            <v>M2</v>
          </cell>
          <cell r="F3034">
            <v>0</v>
          </cell>
          <cell r="G3034">
            <v>0</v>
          </cell>
          <cell r="H3034">
            <v>0</v>
          </cell>
          <cell r="J3034" t="str">
            <v>LAMINAS PLATINAS</v>
          </cell>
        </row>
        <row r="3035">
          <cell r="B3035">
            <v>4014</v>
          </cell>
          <cell r="C3035" t="str">
            <v>LAMINA Galv. Cal. 14  1 x 2 M.</v>
          </cell>
          <cell r="D3035" t="str">
            <v>M2</v>
          </cell>
          <cell r="F3035">
            <v>0</v>
          </cell>
          <cell r="G3035">
            <v>0</v>
          </cell>
          <cell r="H3035">
            <v>0</v>
          </cell>
          <cell r="J3035" t="str">
            <v>ACCESORIOS HIDROSANITARIOS</v>
          </cell>
        </row>
        <row r="3036">
          <cell r="B3036">
            <v>4015</v>
          </cell>
          <cell r="C3036" t="str">
            <v>LAMINA Galv. Cal. 16  1 x 2 M.</v>
          </cell>
          <cell r="D3036" t="str">
            <v>M2</v>
          </cell>
          <cell r="F3036">
            <v>0</v>
          </cell>
          <cell r="G3036">
            <v>0</v>
          </cell>
          <cell r="H3036">
            <v>0</v>
          </cell>
          <cell r="J3036" t="str">
            <v>LAMINAS</v>
          </cell>
        </row>
        <row r="3037">
          <cell r="B3037">
            <v>4016</v>
          </cell>
          <cell r="C3037" t="str">
            <v>LAMINA Galv. Cal. 18  1 x 2 M</v>
          </cell>
          <cell r="D3037" t="str">
            <v>M2</v>
          </cell>
          <cell r="E3037">
            <v>43577</v>
          </cell>
          <cell r="F3037">
            <v>26321.01</v>
          </cell>
          <cell r="G3037">
            <v>0.19</v>
          </cell>
          <cell r="H3037">
            <v>31322</v>
          </cell>
          <cell r="I3037" t="str">
            <v>8956232 - IDRD - MEDIA ARMONICA COTIZACIONES</v>
          </cell>
          <cell r="J3037" t="str">
            <v>LAMINAS</v>
          </cell>
        </row>
        <row r="3038">
          <cell r="B3038">
            <v>4017</v>
          </cell>
          <cell r="C3038" t="str">
            <v>LAMINA Galv. Cal. 20 1 x 2 M</v>
          </cell>
          <cell r="D3038" t="str">
            <v>M2</v>
          </cell>
          <cell r="F3038">
            <v>0</v>
          </cell>
          <cell r="G3038">
            <v>0</v>
          </cell>
          <cell r="H3038">
            <v>0</v>
          </cell>
          <cell r="J3038" t="str">
            <v>LAMINAS</v>
          </cell>
        </row>
        <row r="3039">
          <cell r="B3039">
            <v>4018</v>
          </cell>
          <cell r="C3039" t="str">
            <v>LAMINA Galv. Cal. 22  1 x 2 M.</v>
          </cell>
          <cell r="D3039" t="str">
            <v>M2</v>
          </cell>
          <cell r="F3039">
            <v>0</v>
          </cell>
          <cell r="G3039">
            <v>0</v>
          </cell>
          <cell r="H3039">
            <v>0</v>
          </cell>
          <cell r="J3039" t="str">
            <v>LAMINAS</v>
          </cell>
        </row>
        <row r="3040">
          <cell r="B3040">
            <v>4019</v>
          </cell>
          <cell r="C3040" t="str">
            <v>LAMINA Galv. Cal. 24  1 x 2 M.</v>
          </cell>
          <cell r="D3040" t="str">
            <v>M2</v>
          </cell>
          <cell r="F3040">
            <v>0</v>
          </cell>
          <cell r="G3040">
            <v>0</v>
          </cell>
          <cell r="H3040">
            <v>0</v>
          </cell>
          <cell r="J3040" t="str">
            <v>LAMINAS</v>
          </cell>
        </row>
        <row r="3041">
          <cell r="B3041">
            <v>4020</v>
          </cell>
          <cell r="C3041" t="str">
            <v>LAMINA Galv. Cal. 26  1 x 2 M.</v>
          </cell>
          <cell r="D3041" t="str">
            <v>M2</v>
          </cell>
          <cell r="F3041">
            <v>0</v>
          </cell>
          <cell r="G3041">
            <v>0</v>
          </cell>
          <cell r="H3041">
            <v>0</v>
          </cell>
          <cell r="J3041" t="str">
            <v>LAMINAS</v>
          </cell>
        </row>
        <row r="3042">
          <cell r="B3042">
            <v>4021</v>
          </cell>
          <cell r="C3042" t="str">
            <v>LAMINA Galv. Cal. 28  1 x 2 M.</v>
          </cell>
          <cell r="D3042" t="str">
            <v>M2</v>
          </cell>
          <cell r="E3042">
            <v>43521</v>
          </cell>
          <cell r="F3042">
            <v>11517.65</v>
          </cell>
          <cell r="G3042">
            <v>0.19</v>
          </cell>
          <cell r="H3042">
            <v>13706</v>
          </cell>
          <cell r="I3042" t="str">
            <v>555555555555 - IDRD - MEDIANA DE COTIZACIONES</v>
          </cell>
          <cell r="J3042" t="str">
            <v>ACEROS,HIERROS/MALLAS,CERCHAS</v>
          </cell>
        </row>
        <row r="3043">
          <cell r="B3043">
            <v>4022</v>
          </cell>
          <cell r="C3043" t="str">
            <v>LAMINA Galv. Cal. 30  1 x 2 M.</v>
          </cell>
          <cell r="D3043" t="str">
            <v>M2</v>
          </cell>
          <cell r="F3043">
            <v>0</v>
          </cell>
          <cell r="G3043">
            <v>0</v>
          </cell>
          <cell r="H3043">
            <v>0</v>
          </cell>
          <cell r="J3043" t="str">
            <v>LAMINAS</v>
          </cell>
        </row>
        <row r="3044">
          <cell r="B3044">
            <v>4023</v>
          </cell>
          <cell r="C3044" t="str">
            <v>TORNILLO 6X3/4"  PARA AGLOMERADO AUTOPERFORANTE</v>
          </cell>
          <cell r="D3044" t="str">
            <v>UN</v>
          </cell>
          <cell r="E3044">
            <v>43843</v>
          </cell>
          <cell r="F3044">
            <v>17.649999999999999</v>
          </cell>
          <cell r="G3044">
            <v>0.19</v>
          </cell>
          <cell r="H3044">
            <v>21</v>
          </cell>
          <cell r="I3044" t="str">
            <v>860061089 - IDRD - PROYECCIÒN</v>
          </cell>
          <cell r="J3044" t="str">
            <v>FERRETERIA</v>
          </cell>
        </row>
        <row r="3045">
          <cell r="B3045">
            <v>4025</v>
          </cell>
          <cell r="C3045" t="str">
            <v>CONCRETO PAVIMENTO       MR-50</v>
          </cell>
          <cell r="D3045" t="str">
            <v>M3</v>
          </cell>
          <cell r="F3045">
            <v>0</v>
          </cell>
          <cell r="G3045">
            <v>0</v>
          </cell>
          <cell r="H3045">
            <v>0</v>
          </cell>
          <cell r="J3045" t="str">
            <v>CONCRETOS</v>
          </cell>
        </row>
        <row r="3046">
          <cell r="B3046">
            <v>4027</v>
          </cell>
          <cell r="C3046" t="str">
            <v>ESCRITORIO EJECUTIVO KEFREN</v>
          </cell>
          <cell r="D3046" t="str">
            <v>UN</v>
          </cell>
          <cell r="F3046">
            <v>0</v>
          </cell>
          <cell r="G3046">
            <v>0</v>
          </cell>
          <cell r="H3046">
            <v>0</v>
          </cell>
          <cell r="J3046" t="str">
            <v>MUEBLES Y CLOSETS</v>
          </cell>
        </row>
        <row r="3047">
          <cell r="B3047">
            <v>4028</v>
          </cell>
          <cell r="C3047" t="str">
            <v>ESTACION PARA COMPUTO KEFREN</v>
          </cell>
          <cell r="D3047" t="str">
            <v>UN</v>
          </cell>
          <cell r="F3047">
            <v>0</v>
          </cell>
          <cell r="G3047">
            <v>0</v>
          </cell>
          <cell r="H3047">
            <v>0</v>
          </cell>
          <cell r="J3047" t="str">
            <v>MUEBLES Y CLOSETS</v>
          </cell>
        </row>
        <row r="3048">
          <cell r="B3048">
            <v>4029</v>
          </cell>
          <cell r="C3048" t="str">
            <v>ESCRITORIO AUXILIAR KEFREN</v>
          </cell>
          <cell r="D3048" t="str">
            <v>UN</v>
          </cell>
          <cell r="F3048">
            <v>0</v>
          </cell>
          <cell r="G3048">
            <v>0</v>
          </cell>
          <cell r="H3048">
            <v>0</v>
          </cell>
          <cell r="J3048" t="str">
            <v>MUEBLES Y CLOSETS</v>
          </cell>
        </row>
        <row r="3049">
          <cell r="B3049">
            <v>4030</v>
          </cell>
          <cell r="C3049" t="str">
            <v>BIBLIOTECA MODULAR 6 ENTREPAÑOS REF. 6.2107.52.01</v>
          </cell>
          <cell r="D3049" t="str">
            <v>UN</v>
          </cell>
          <cell r="F3049">
            <v>0</v>
          </cell>
          <cell r="G3049">
            <v>0</v>
          </cell>
          <cell r="H3049">
            <v>0</v>
          </cell>
          <cell r="J3049" t="str">
            <v>MUEBLES Y CLOSETS</v>
          </cell>
        </row>
        <row r="3050">
          <cell r="B3050">
            <v>4031</v>
          </cell>
          <cell r="C3050" t="str">
            <v>MODULO BASE DE ARCHIVO LOGIC</v>
          </cell>
          <cell r="D3050" t="str">
            <v>UN</v>
          </cell>
          <cell r="F3050">
            <v>0</v>
          </cell>
          <cell r="G3050">
            <v>0</v>
          </cell>
          <cell r="H3050">
            <v>0</v>
          </cell>
          <cell r="J3050" t="str">
            <v>MUEBLES Y CLOSETS</v>
          </cell>
        </row>
        <row r="3051">
          <cell r="B3051">
            <v>4032</v>
          </cell>
          <cell r="C3051" t="str">
            <v>ARCHIVO 2 CAJONES UNA GAVETA 6.4300.52.01 ACABADO</v>
          </cell>
          <cell r="D3051" t="str">
            <v>UN</v>
          </cell>
          <cell r="F3051">
            <v>0</v>
          </cell>
          <cell r="G3051">
            <v>0</v>
          </cell>
          <cell r="H3051">
            <v>0</v>
          </cell>
          <cell r="J3051" t="str">
            <v>MUEBLES Y CLOSETS</v>
          </cell>
        </row>
        <row r="3052">
          <cell r="B3052">
            <v>4033</v>
          </cell>
          <cell r="C3052" t="str">
            <v>ARCHIVO 4  GAVETAS REF. 6.3400.52.01</v>
          </cell>
          <cell r="D3052" t="str">
            <v>UN</v>
          </cell>
          <cell r="F3052">
            <v>0</v>
          </cell>
          <cell r="G3052">
            <v>0</v>
          </cell>
          <cell r="H3052">
            <v>0</v>
          </cell>
          <cell r="J3052" t="str">
            <v>MUEBLES Y CLOSETS</v>
          </cell>
        </row>
        <row r="3053">
          <cell r="B3053">
            <v>4034</v>
          </cell>
          <cell r="C3053" t="str">
            <v>ESTACION DE COMPUTO HOME</v>
          </cell>
          <cell r="D3053" t="str">
            <v>UN</v>
          </cell>
          <cell r="F3053">
            <v>0</v>
          </cell>
          <cell r="G3053">
            <v>0</v>
          </cell>
          <cell r="H3053">
            <v>0</v>
          </cell>
          <cell r="J3053" t="str">
            <v>MUEBLES Y CLOSETS</v>
          </cell>
        </row>
        <row r="3054">
          <cell r="B3054">
            <v>4035</v>
          </cell>
          <cell r="C3054" t="str">
            <v>ESTACION MULTIMEDIA HOME</v>
          </cell>
          <cell r="D3054" t="str">
            <v>UN</v>
          </cell>
          <cell r="F3054">
            <v>0</v>
          </cell>
          <cell r="G3054">
            <v>0</v>
          </cell>
          <cell r="H3054">
            <v>0</v>
          </cell>
          <cell r="J3054" t="str">
            <v>MUEBLES Y CLOSETS</v>
          </cell>
        </row>
        <row r="3055">
          <cell r="B3055">
            <v>4036</v>
          </cell>
          <cell r="C3055" t="str">
            <v>MORDAZA 0.50 mt CON CUÑA</v>
          </cell>
          <cell r="D3055" t="str">
            <v>MES</v>
          </cell>
          <cell r="F3055">
            <v>0</v>
          </cell>
          <cell r="G3055">
            <v>0</v>
          </cell>
          <cell r="H3055">
            <v>0</v>
          </cell>
          <cell r="J3055" t="str">
            <v>EQUIPO ALQUILER Y MAQUINARIA</v>
          </cell>
        </row>
        <row r="3056">
          <cell r="B3056">
            <v>4037</v>
          </cell>
          <cell r="C3056" t="str">
            <v>MORDAZA 0.80 mt CON CUÑA</v>
          </cell>
          <cell r="D3056" t="str">
            <v>MES</v>
          </cell>
          <cell r="F3056">
            <v>0</v>
          </cell>
          <cell r="G3056">
            <v>0</v>
          </cell>
          <cell r="H3056">
            <v>0</v>
          </cell>
          <cell r="J3056" t="str">
            <v>EQUIPO ALQUILER Y MAQUINARIA</v>
          </cell>
        </row>
        <row r="3057">
          <cell r="B3057">
            <v>4038</v>
          </cell>
          <cell r="C3057" t="str">
            <v>MORDAZA 1.10 mt CON CUÑA</v>
          </cell>
          <cell r="D3057" t="str">
            <v>MES</v>
          </cell>
          <cell r="F3057">
            <v>0</v>
          </cell>
          <cell r="G3057">
            <v>0</v>
          </cell>
          <cell r="H3057">
            <v>0</v>
          </cell>
          <cell r="J3057" t="str">
            <v>EQUIPO ALQUILER Y MAQUINARIA</v>
          </cell>
        </row>
        <row r="3058">
          <cell r="B3058">
            <v>4039</v>
          </cell>
          <cell r="C3058" t="str">
            <v>MORDAZA 1.85 mt CON CUÑA</v>
          </cell>
          <cell r="D3058" t="str">
            <v>MES</v>
          </cell>
          <cell r="F3058">
            <v>0</v>
          </cell>
          <cell r="G3058">
            <v>0</v>
          </cell>
          <cell r="H3058">
            <v>0</v>
          </cell>
          <cell r="J3058" t="str">
            <v>EQUIPO ALQUILER Y MAQUINARIA</v>
          </cell>
        </row>
        <row r="3059">
          <cell r="B3059">
            <v>4040</v>
          </cell>
          <cell r="C3059" t="str">
            <v>BALDE PARA PLUMA ADICIONAL</v>
          </cell>
          <cell r="D3059" t="str">
            <v>MES</v>
          </cell>
          <cell r="F3059">
            <v>0</v>
          </cell>
          <cell r="G3059">
            <v>0</v>
          </cell>
          <cell r="H3059">
            <v>0</v>
          </cell>
          <cell r="J3059" t="str">
            <v>EQUIPO ALQUILER Y MAQUINARIA</v>
          </cell>
        </row>
        <row r="3060">
          <cell r="B3060">
            <v>4041</v>
          </cell>
          <cell r="C3060" t="str">
            <v>ALQUILER PLUMA GRUA - 500 KG</v>
          </cell>
          <cell r="D3060" t="str">
            <v>MES</v>
          </cell>
          <cell r="E3060">
            <v>43843</v>
          </cell>
          <cell r="F3060">
            <v>1303487.3899999999</v>
          </cell>
          <cell r="G3060">
            <v>0.19</v>
          </cell>
          <cell r="H3060">
            <v>1551149.99</v>
          </cell>
          <cell r="I3060" t="str">
            <v>860061089 - IDRD - PROYECCIÒN</v>
          </cell>
          <cell r="J3060" t="str">
            <v>EQUIPO ALQUILER Y MAQUINARIA</v>
          </cell>
        </row>
        <row r="3061">
          <cell r="B3061">
            <v>4042</v>
          </cell>
          <cell r="C3061" t="str">
            <v>PUERTA ENTABLERADA MACIZA  0.80x2m</v>
          </cell>
          <cell r="D3061" t="str">
            <v>UN</v>
          </cell>
          <cell r="F3061">
            <v>0</v>
          </cell>
          <cell r="G3061">
            <v>0</v>
          </cell>
          <cell r="H3061">
            <v>0</v>
          </cell>
          <cell r="J3061" t="str">
            <v>MADERAS</v>
          </cell>
        </row>
        <row r="3062">
          <cell r="B3062">
            <v>4043</v>
          </cell>
          <cell r="C3062" t="str">
            <v>PUERTA EN TRIPLEX 0.80x2m</v>
          </cell>
          <cell r="D3062" t="str">
            <v>UN</v>
          </cell>
          <cell r="F3062">
            <v>0</v>
          </cell>
          <cell r="G3062">
            <v>0</v>
          </cell>
          <cell r="H3062">
            <v>0</v>
          </cell>
          <cell r="J3062" t="str">
            <v>MADERAS</v>
          </cell>
        </row>
        <row r="3063">
          <cell r="B3063">
            <v>4044</v>
          </cell>
          <cell r="C3063" t="str">
            <v>FULMINANTES CAL.22 ALTA VEL MORADO</v>
          </cell>
          <cell r="D3063" t="str">
            <v>UN</v>
          </cell>
          <cell r="F3063">
            <v>0</v>
          </cell>
          <cell r="G3063">
            <v>0</v>
          </cell>
          <cell r="H3063">
            <v>0</v>
          </cell>
          <cell r="J3063" t="str">
            <v>APARATOS ELECTRICOS</v>
          </cell>
        </row>
        <row r="3064">
          <cell r="B3064">
            <v>4045</v>
          </cell>
          <cell r="C3064" t="str">
            <v>CLAVO 5/16 X 1" BAJA VELOCIDAD</v>
          </cell>
          <cell r="D3064" t="str">
            <v>UN</v>
          </cell>
          <cell r="F3064">
            <v>0</v>
          </cell>
          <cell r="G3064">
            <v>0</v>
          </cell>
          <cell r="H3064">
            <v>0</v>
          </cell>
          <cell r="J3064" t="str">
            <v>APARATOS ELECTRICOS</v>
          </cell>
        </row>
        <row r="3065">
          <cell r="B3065">
            <v>4046</v>
          </cell>
          <cell r="C3065" t="str">
            <v>CLAVO 5/16 X 1/4 " BAJA VELOCIDAD</v>
          </cell>
          <cell r="D3065" t="str">
            <v>UN</v>
          </cell>
          <cell r="F3065">
            <v>0</v>
          </cell>
          <cell r="G3065">
            <v>0</v>
          </cell>
          <cell r="H3065">
            <v>0</v>
          </cell>
          <cell r="J3065" t="str">
            <v>APARATOS ELECTRICOS</v>
          </cell>
        </row>
        <row r="3066">
          <cell r="B3066">
            <v>4047</v>
          </cell>
          <cell r="C3066" t="str">
            <v>CARGA VERDE MEDIA B.V.</v>
          </cell>
          <cell r="D3066" t="str">
            <v>UN</v>
          </cell>
          <cell r="F3066">
            <v>0</v>
          </cell>
          <cell r="G3066">
            <v>0</v>
          </cell>
          <cell r="H3066">
            <v>0</v>
          </cell>
          <cell r="J3066" t="str">
            <v>APARATOS ELECTRICOS</v>
          </cell>
        </row>
        <row r="3067">
          <cell r="B3067">
            <v>4048</v>
          </cell>
          <cell r="C3067" t="str">
            <v>CARGA AMARILLA FUERTE B.V.</v>
          </cell>
          <cell r="D3067" t="str">
            <v>UN</v>
          </cell>
          <cell r="F3067">
            <v>0</v>
          </cell>
          <cell r="G3067">
            <v>0</v>
          </cell>
          <cell r="H3067">
            <v>0</v>
          </cell>
          <cell r="J3067" t="str">
            <v>APARATOS ELECTRICOS</v>
          </cell>
        </row>
        <row r="3068">
          <cell r="B3068">
            <v>4049</v>
          </cell>
          <cell r="C3068" t="str">
            <v>CARGA VERDE 3RS27M</v>
          </cell>
          <cell r="D3068" t="str">
            <v>UN</v>
          </cell>
          <cell r="F3068">
            <v>0</v>
          </cell>
          <cell r="G3068">
            <v>0</v>
          </cell>
          <cell r="H3068">
            <v>0</v>
          </cell>
          <cell r="J3068" t="str">
            <v>APARATOS ELECTRICOS</v>
          </cell>
        </row>
        <row r="3069">
          <cell r="B3069">
            <v>4050</v>
          </cell>
          <cell r="C3069" t="str">
            <v>CARGA AMARILLA 4RS27M</v>
          </cell>
          <cell r="D3069" t="str">
            <v>UN</v>
          </cell>
          <cell r="F3069">
            <v>0</v>
          </cell>
          <cell r="G3069">
            <v>0</v>
          </cell>
          <cell r="H3069">
            <v>0</v>
          </cell>
          <cell r="J3069" t="str">
            <v>APARATOS ELECTRICOS</v>
          </cell>
        </row>
        <row r="3070">
          <cell r="B3070">
            <v>4051</v>
          </cell>
          <cell r="C3070" t="str">
            <v>CARGA DISCO AMARILLA FUERTE</v>
          </cell>
          <cell r="D3070" t="str">
            <v>UN</v>
          </cell>
          <cell r="F3070">
            <v>0</v>
          </cell>
          <cell r="G3070">
            <v>0</v>
          </cell>
          <cell r="H3070">
            <v>0</v>
          </cell>
          <cell r="J3070" t="str">
            <v>APARATOS ELECTRICOS</v>
          </cell>
        </row>
        <row r="3071">
          <cell r="B3071">
            <v>4052</v>
          </cell>
          <cell r="C3071" t="str">
            <v>CARGA DISCO VERDE MEDIA</v>
          </cell>
          <cell r="D3071" t="str">
            <v>UN</v>
          </cell>
          <cell r="F3071">
            <v>0</v>
          </cell>
          <cell r="G3071">
            <v>0</v>
          </cell>
          <cell r="H3071">
            <v>0</v>
          </cell>
          <cell r="J3071" t="str">
            <v>APARATOS ELECTRICOS</v>
          </cell>
        </row>
        <row r="3072">
          <cell r="B3072">
            <v>4053</v>
          </cell>
          <cell r="C3072" t="str">
            <v>PERNO 1/4 X 3/4 B.V.</v>
          </cell>
          <cell r="D3072" t="str">
            <v>UN</v>
          </cell>
          <cell r="F3072">
            <v>0</v>
          </cell>
          <cell r="G3072">
            <v>0</v>
          </cell>
          <cell r="H3072">
            <v>0</v>
          </cell>
          <cell r="J3072" t="str">
            <v>APARATOS ELECTRICOS</v>
          </cell>
        </row>
        <row r="3073">
          <cell r="B3073">
            <v>4054</v>
          </cell>
          <cell r="C3073" t="str">
            <v>VALVULA GAS MEDIA MARIPOSA SEGURO P/T</v>
          </cell>
          <cell r="D3073" t="str">
            <v>UN</v>
          </cell>
          <cell r="F3073">
            <v>0</v>
          </cell>
          <cell r="G3073">
            <v>0</v>
          </cell>
          <cell r="H3073">
            <v>0</v>
          </cell>
          <cell r="J3073" t="str">
            <v>INST. DE GAS</v>
          </cell>
        </row>
        <row r="3074">
          <cell r="B3074">
            <v>5713</v>
          </cell>
          <cell r="C3074" t="str">
            <v>GRIFERIA CONJ. MEZC. L/M. PLATINO 4"</v>
          </cell>
          <cell r="D3074" t="str">
            <v>UN</v>
          </cell>
          <cell r="F3074">
            <v>0</v>
          </cell>
          <cell r="G3074">
            <v>0</v>
          </cell>
          <cell r="H3074">
            <v>0</v>
          </cell>
          <cell r="J3074" t="str">
            <v>GRIFERIA</v>
          </cell>
        </row>
        <row r="3075">
          <cell r="B3075">
            <v>5763</v>
          </cell>
          <cell r="C3075" t="str">
            <v>GRIFERIA CONJ. MEZC. L/PLATOS KRISTAL TIPO CISNE</v>
          </cell>
          <cell r="D3075" t="str">
            <v>UN</v>
          </cell>
          <cell r="F3075">
            <v>0</v>
          </cell>
          <cell r="G3075">
            <v>0</v>
          </cell>
          <cell r="H3075">
            <v>0</v>
          </cell>
          <cell r="J3075" t="str">
            <v>GRIFERIA</v>
          </cell>
        </row>
        <row r="3076">
          <cell r="B3076">
            <v>6023</v>
          </cell>
          <cell r="C3076" t="str">
            <v>CONCRETO 2500 PSI (175N)  TREMIE Gr=1/2"</v>
          </cell>
          <cell r="D3076" t="str">
            <v>M3</v>
          </cell>
          <cell r="F3076">
            <v>0</v>
          </cell>
          <cell r="G3076">
            <v>0</v>
          </cell>
          <cell r="H3076">
            <v>0</v>
          </cell>
          <cell r="J3076" t="str">
            <v>CONCRETOS</v>
          </cell>
        </row>
        <row r="3077">
          <cell r="B3077">
            <v>6533</v>
          </cell>
          <cell r="C3077" t="str">
            <v>POSTE METALICO h= 6.00 UN BRAZO</v>
          </cell>
          <cell r="D3077" t="str">
            <v>UN</v>
          </cell>
          <cell r="E3077">
            <v>43578</v>
          </cell>
          <cell r="F3077">
            <v>593425.21</v>
          </cell>
          <cell r="G3077">
            <v>0.19</v>
          </cell>
          <cell r="H3077">
            <v>706176</v>
          </cell>
          <cell r="I3077" t="str">
            <v>8956232 - IDRD - MEDIA ARMONICA COTIZACIONES</v>
          </cell>
          <cell r="J3077" t="str">
            <v>METALICOS</v>
          </cell>
        </row>
        <row r="3078">
          <cell r="B3078">
            <v>7000</v>
          </cell>
          <cell r="C3078" t="str">
            <v>ALAMBRE AWG No.8</v>
          </cell>
          <cell r="D3078" t="str">
            <v>ML</v>
          </cell>
          <cell r="F3078">
            <v>0</v>
          </cell>
          <cell r="G3078">
            <v>0</v>
          </cell>
          <cell r="H3078">
            <v>0</v>
          </cell>
          <cell r="J3078" t="str">
            <v>CABLES</v>
          </cell>
        </row>
        <row r="3079">
          <cell r="B3079">
            <v>7001</v>
          </cell>
          <cell r="C3079" t="str">
            <v>SOLDADURA PVC LIQUIDA  1/16 GL S/NORMA ICONTEC</v>
          </cell>
          <cell r="D3079" t="str">
            <v>UN</v>
          </cell>
          <cell r="F3079">
            <v>0</v>
          </cell>
          <cell r="G3079">
            <v>0</v>
          </cell>
          <cell r="H3079">
            <v>0</v>
          </cell>
          <cell r="J3079" t="str">
            <v>REGISTROS Y CHEQUES</v>
          </cell>
        </row>
        <row r="3080">
          <cell r="B3080">
            <v>7002</v>
          </cell>
          <cell r="C3080" t="str">
            <v>PERFIL ESTRUCTURAL C 120 X60 1.2 MM.</v>
          </cell>
          <cell r="D3080" t="str">
            <v>UN</v>
          </cell>
          <cell r="F3080">
            <v>0</v>
          </cell>
          <cell r="G3080">
            <v>0</v>
          </cell>
          <cell r="H3080">
            <v>0</v>
          </cell>
          <cell r="J3080" t="str">
            <v>CERCHAS,VIGAS, ANG, PERFILES</v>
          </cell>
        </row>
        <row r="3081">
          <cell r="B3081">
            <v>7004</v>
          </cell>
          <cell r="C3081" t="str">
            <v>VARILLA CORRUGADA 1/4" X 6M</v>
          </cell>
          <cell r="D3081" t="str">
            <v>UN</v>
          </cell>
          <cell r="E3081">
            <v>43521</v>
          </cell>
          <cell r="F3081">
            <v>3464.71</v>
          </cell>
          <cell r="G3081">
            <v>0.19</v>
          </cell>
          <cell r="H3081">
            <v>4123</v>
          </cell>
          <cell r="I3081" t="str">
            <v>8956232 - IDRD - MEDIA ARMONICA COTIZACIONES</v>
          </cell>
          <cell r="J3081" t="str">
            <v>ACEROS,HIERROS/MALLAS,CERCHAS</v>
          </cell>
        </row>
        <row r="3082">
          <cell r="B3082">
            <v>7005</v>
          </cell>
          <cell r="C3082" t="str">
            <v>VARILLA CORRUGADA 3/8" X 6M</v>
          </cell>
          <cell r="D3082" t="str">
            <v>UN</v>
          </cell>
          <cell r="E3082">
            <v>43521</v>
          </cell>
          <cell r="F3082">
            <v>7794.96</v>
          </cell>
          <cell r="G3082">
            <v>0.19</v>
          </cell>
          <cell r="H3082">
            <v>9276</v>
          </cell>
          <cell r="I3082" t="str">
            <v>8956232 - IDRD - MEDIA ARMONICA COTIZACIONES</v>
          </cell>
          <cell r="J3082" t="str">
            <v>ACEROS,HIERROS/MALLAS,CERCHAS</v>
          </cell>
        </row>
        <row r="3083">
          <cell r="B3083">
            <v>7006</v>
          </cell>
          <cell r="C3083" t="str">
            <v>VARILLA CORRUGADA 12MM X 6M</v>
          </cell>
          <cell r="D3083" t="str">
            <v>UN</v>
          </cell>
          <cell r="F3083">
            <v>0</v>
          </cell>
          <cell r="G3083">
            <v>0</v>
          </cell>
          <cell r="H3083">
            <v>0</v>
          </cell>
          <cell r="J3083" t="str">
            <v>ACEROS,HIERROS/MALLAS,CERCHAS</v>
          </cell>
        </row>
        <row r="3084">
          <cell r="B3084">
            <v>9333</v>
          </cell>
          <cell r="C3084" t="str">
            <v>PISO  PARKET CAMBULO MADERA 31.5x 31.5</v>
          </cell>
          <cell r="D3084" t="str">
            <v>M2</v>
          </cell>
          <cell r="F3084">
            <v>0</v>
          </cell>
          <cell r="G3084">
            <v>0</v>
          </cell>
          <cell r="H3084">
            <v>0</v>
          </cell>
          <cell r="J3084" t="str">
            <v>Pisos</v>
          </cell>
        </row>
        <row r="3085">
          <cell r="B3085">
            <v>9360</v>
          </cell>
          <cell r="C3085" t="str">
            <v>VIDRIO CRISTALTempl. REFLECTIVO BRONCE 5mm</v>
          </cell>
          <cell r="D3085" t="str">
            <v>M2</v>
          </cell>
          <cell r="F3085">
            <v>0</v>
          </cell>
          <cell r="G3085">
            <v>0</v>
          </cell>
          <cell r="H3085">
            <v>0</v>
          </cell>
          <cell r="J3085" t="str">
            <v>VIDRIOS Y ESPEJOS</v>
          </cell>
        </row>
        <row r="3086">
          <cell r="B3086">
            <v>9400</v>
          </cell>
          <cell r="C3086" t="str">
            <v>LAVAMANOS  MARACAY  VEGAS PETITE MARFIL</v>
          </cell>
          <cell r="D3086" t="str">
            <v>UN</v>
          </cell>
          <cell r="F3086">
            <v>0</v>
          </cell>
          <cell r="G3086">
            <v>0</v>
          </cell>
          <cell r="H3086">
            <v>0</v>
          </cell>
          <cell r="J3086" t="str">
            <v>APARATOS</v>
          </cell>
        </row>
        <row r="3087">
          <cell r="B3087">
            <v>9401</v>
          </cell>
          <cell r="C3087" t="str">
            <v>LAVAMANOS RIVIERA PASTEL</v>
          </cell>
          <cell r="D3087" t="str">
            <v>UN</v>
          </cell>
          <cell r="F3087">
            <v>0</v>
          </cell>
          <cell r="G3087">
            <v>0</v>
          </cell>
          <cell r="H3087">
            <v>0</v>
          </cell>
          <cell r="J3087" t="str">
            <v>APARATOS</v>
          </cell>
        </row>
        <row r="3088">
          <cell r="B3088">
            <v>9402</v>
          </cell>
          <cell r="C3088" t="str">
            <v>LAVAMANOS SIENA PASTEL</v>
          </cell>
          <cell r="D3088" t="str">
            <v>UN</v>
          </cell>
          <cell r="F3088">
            <v>0</v>
          </cell>
          <cell r="G3088">
            <v>0</v>
          </cell>
          <cell r="H3088">
            <v>0</v>
          </cell>
          <cell r="J3088" t="str">
            <v>APARATOS</v>
          </cell>
        </row>
        <row r="3089">
          <cell r="B3089">
            <v>9403</v>
          </cell>
          <cell r="C3089" t="str">
            <v>LAVAMANOS VICTORIA PASTEL</v>
          </cell>
          <cell r="D3089" t="str">
            <v>UN</v>
          </cell>
          <cell r="F3089">
            <v>0</v>
          </cell>
          <cell r="G3089">
            <v>0</v>
          </cell>
          <cell r="H3089">
            <v>0</v>
          </cell>
          <cell r="J3089" t="str">
            <v>APARATOS</v>
          </cell>
        </row>
        <row r="3090">
          <cell r="B3090">
            <v>9404</v>
          </cell>
          <cell r="C3090" t="str">
            <v>SANITARIO NUEVO EMBAJADOR</v>
          </cell>
          <cell r="D3090" t="str">
            <v>UN</v>
          </cell>
          <cell r="F3090">
            <v>0</v>
          </cell>
          <cell r="G3090">
            <v>0</v>
          </cell>
          <cell r="H3090">
            <v>0</v>
          </cell>
          <cell r="J3090" t="str">
            <v>APARATOS</v>
          </cell>
        </row>
        <row r="3091">
          <cell r="B3091">
            <v>9405</v>
          </cell>
          <cell r="C3091" t="str">
            <v>SANITARIO PORTOBELLO PASTEL</v>
          </cell>
          <cell r="D3091" t="str">
            <v>UN</v>
          </cell>
          <cell r="F3091">
            <v>0</v>
          </cell>
          <cell r="G3091">
            <v>0</v>
          </cell>
          <cell r="H3091">
            <v>0</v>
          </cell>
          <cell r="J3091" t="str">
            <v>APARATOS</v>
          </cell>
        </row>
        <row r="3092">
          <cell r="B3092">
            <v>9406</v>
          </cell>
          <cell r="C3092" t="str">
            <v>SANITARIO VICTORIA PASTEL</v>
          </cell>
          <cell r="D3092" t="str">
            <v>UN</v>
          </cell>
          <cell r="F3092">
            <v>0</v>
          </cell>
          <cell r="G3092">
            <v>0</v>
          </cell>
          <cell r="H3092">
            <v>0</v>
          </cell>
          <cell r="J3092" t="str">
            <v>APARATOS</v>
          </cell>
        </row>
        <row r="3093">
          <cell r="B3093">
            <v>9407</v>
          </cell>
          <cell r="C3093" t="str">
            <v>PERFILERIA DE ENSAMBLE AUTOMATICO .60x1.20</v>
          </cell>
          <cell r="D3093" t="str">
            <v>M2</v>
          </cell>
          <cell r="F3093">
            <v>0</v>
          </cell>
          <cell r="G3093">
            <v>0</v>
          </cell>
          <cell r="H3093">
            <v>0</v>
          </cell>
          <cell r="J3093" t="str">
            <v>PERFILERIA</v>
          </cell>
        </row>
        <row r="3094">
          <cell r="B3094">
            <v>9408</v>
          </cell>
          <cell r="C3094" t="str">
            <v>PERFILERIA DE ENSAMBLE AUTOMATICO .60x.60</v>
          </cell>
          <cell r="D3094" t="str">
            <v>M2</v>
          </cell>
          <cell r="F3094">
            <v>0</v>
          </cell>
          <cell r="G3094">
            <v>0</v>
          </cell>
          <cell r="H3094">
            <v>0</v>
          </cell>
          <cell r="J3094" t="str">
            <v>PERFILERIA</v>
          </cell>
        </row>
        <row r="3095">
          <cell r="B3095">
            <v>9411</v>
          </cell>
          <cell r="C3095" t="str">
            <v>INTERNET ANCHO BANDA 700 kbps + paquete de t.v.</v>
          </cell>
          <cell r="D3095" t="str">
            <v>UN</v>
          </cell>
          <cell r="F3095">
            <v>0</v>
          </cell>
          <cell r="G3095">
            <v>0</v>
          </cell>
          <cell r="H3095">
            <v>0</v>
          </cell>
          <cell r="J3095" t="str">
            <v>EQUIPOS ESPECIALES</v>
          </cell>
        </row>
        <row r="3096">
          <cell r="B3096">
            <v>9412</v>
          </cell>
          <cell r="C3096" t="str">
            <v>INTERNET ANCHO BANDA 300 kbps</v>
          </cell>
          <cell r="D3096" t="str">
            <v>UN</v>
          </cell>
          <cell r="F3096">
            <v>0</v>
          </cell>
          <cell r="G3096">
            <v>0</v>
          </cell>
          <cell r="H3096">
            <v>0</v>
          </cell>
          <cell r="J3096" t="str">
            <v>EQUIPOS ESPECIALES</v>
          </cell>
        </row>
        <row r="3097">
          <cell r="B3097">
            <v>9413</v>
          </cell>
          <cell r="C3097" t="str">
            <v>INTERNET ANCHO BANDA 500 kbps</v>
          </cell>
          <cell r="D3097" t="str">
            <v>UN</v>
          </cell>
          <cell r="F3097">
            <v>0</v>
          </cell>
          <cell r="G3097">
            <v>0</v>
          </cell>
          <cell r="H3097">
            <v>0</v>
          </cell>
          <cell r="J3097" t="str">
            <v>EQUIPOS ESPECIALES</v>
          </cell>
        </row>
        <row r="3098">
          <cell r="B3098">
            <v>9414</v>
          </cell>
          <cell r="C3098" t="str">
            <v>VALVULA BOLA P/MEDIDOR GAS 3/4"</v>
          </cell>
          <cell r="D3098" t="str">
            <v>UN</v>
          </cell>
          <cell r="F3098">
            <v>0</v>
          </cell>
          <cell r="G3098">
            <v>0</v>
          </cell>
          <cell r="H3098">
            <v>0</v>
          </cell>
          <cell r="J3098" t="str">
            <v>INST. DE GAS</v>
          </cell>
        </row>
        <row r="3099">
          <cell r="B3099">
            <v>9415</v>
          </cell>
          <cell r="C3099" t="str">
            <v>VALVULA BOLA P/MEDIDOR GAS 1"</v>
          </cell>
          <cell r="D3099" t="str">
            <v>UN</v>
          </cell>
          <cell r="F3099">
            <v>0</v>
          </cell>
          <cell r="G3099">
            <v>0</v>
          </cell>
          <cell r="H3099">
            <v>0</v>
          </cell>
          <cell r="J3099" t="str">
            <v>INST. DE GAS</v>
          </cell>
        </row>
        <row r="3100">
          <cell r="B3100">
            <v>9417</v>
          </cell>
          <cell r="C3100" t="str">
            <v>TEJA ETERNIT  No 4</v>
          </cell>
          <cell r="D3100" t="str">
            <v>UN</v>
          </cell>
          <cell r="F3100">
            <v>0</v>
          </cell>
          <cell r="G3100">
            <v>0</v>
          </cell>
          <cell r="H3100">
            <v>0</v>
          </cell>
          <cell r="J3100" t="str">
            <v>CUBIERTAS Y ACCESORIOS</v>
          </cell>
        </row>
        <row r="3101">
          <cell r="B3101">
            <v>9418</v>
          </cell>
          <cell r="C3101" t="str">
            <v>TEJA ETERNIT   No 5</v>
          </cell>
          <cell r="D3101" t="str">
            <v>UN</v>
          </cell>
          <cell r="F3101">
            <v>0</v>
          </cell>
          <cell r="G3101">
            <v>0</v>
          </cell>
          <cell r="H3101">
            <v>0</v>
          </cell>
          <cell r="J3101" t="str">
            <v>CUBIERTAS Y ACCESORIOS</v>
          </cell>
        </row>
        <row r="3102">
          <cell r="B3102">
            <v>9419</v>
          </cell>
          <cell r="C3102" t="str">
            <v>TEJA ETERNIT  No 6</v>
          </cell>
          <cell r="D3102" t="str">
            <v>UN</v>
          </cell>
          <cell r="E3102">
            <v>44340</v>
          </cell>
          <cell r="F3102">
            <v>32219.33</v>
          </cell>
          <cell r="G3102">
            <v>0.19</v>
          </cell>
          <cell r="H3102">
            <v>38341</v>
          </cell>
          <cell r="I3102" t="str">
            <v>666666666252 - IDRD - MEDIA GEOMETRICA COTIZACIONES</v>
          </cell>
          <cell r="J3102" t="str">
            <v>CUBIERTAS Y ACCESORIOS</v>
          </cell>
        </row>
        <row r="3103">
          <cell r="B3103">
            <v>9420</v>
          </cell>
          <cell r="C3103" t="str">
            <v>TEJA FIBROCEMENTO CEMENTO  No 8</v>
          </cell>
          <cell r="D3103" t="str">
            <v>UN</v>
          </cell>
          <cell r="E3103">
            <v>43528</v>
          </cell>
          <cell r="F3103">
            <v>26468.07</v>
          </cell>
          <cell r="G3103">
            <v>0.19</v>
          </cell>
          <cell r="H3103">
            <v>31497</v>
          </cell>
          <cell r="I3103" t="str">
            <v>8956232 - IDRD - MEDIA ARMONICA COTIZACIONES</v>
          </cell>
          <cell r="J3103" t="str">
            <v>CUBIERTAS Y ACCESORIOS</v>
          </cell>
        </row>
        <row r="3104">
          <cell r="B3104">
            <v>9421</v>
          </cell>
          <cell r="C3104" t="str">
            <v>TEJA ONDULADA FIBROCEMENTO    No 10</v>
          </cell>
          <cell r="D3104" t="str">
            <v>UN</v>
          </cell>
          <cell r="E3104">
            <v>43528</v>
          </cell>
          <cell r="F3104">
            <v>32770.589999999997</v>
          </cell>
          <cell r="G3104">
            <v>0.19</v>
          </cell>
          <cell r="H3104">
            <v>38997</v>
          </cell>
          <cell r="I3104" t="str">
            <v>8956232 - IDRD - MEDIA ARMONICA COTIZACIONES</v>
          </cell>
          <cell r="J3104" t="str">
            <v>CUBIERTAS Y ACCESORIOS</v>
          </cell>
        </row>
        <row r="3105">
          <cell r="B3105">
            <v>9422</v>
          </cell>
          <cell r="C3105" t="str">
            <v>BOVEDA CIRCULAR No.5  190x150</v>
          </cell>
          <cell r="D3105" t="str">
            <v>UN</v>
          </cell>
          <cell r="F3105">
            <v>0</v>
          </cell>
          <cell r="G3105">
            <v>0</v>
          </cell>
          <cell r="H3105">
            <v>0</v>
          </cell>
          <cell r="J3105" t="str">
            <v>CUBIERTAS</v>
          </cell>
        </row>
        <row r="3106">
          <cell r="B3106">
            <v>9423</v>
          </cell>
          <cell r="C3106" t="str">
            <v>MALLA ELECTROSOLDADA  M-084 4mm x 4mm  6Mts x 2.35</v>
          </cell>
          <cell r="D3106" t="str">
            <v>UN</v>
          </cell>
          <cell r="E3106">
            <v>44339</v>
          </cell>
          <cell r="F3106">
            <v>96751.26</v>
          </cell>
          <cell r="G3106">
            <v>0.19</v>
          </cell>
          <cell r="H3106">
            <v>115134</v>
          </cell>
          <cell r="I3106" t="str">
            <v>66665555555 - IDRD - MEDIA ARITMETICA DE COTIZACIONES</v>
          </cell>
          <cell r="J3106" t="str">
            <v>MALLAS ELECTROSOLDADAS</v>
          </cell>
        </row>
        <row r="3107">
          <cell r="B3107">
            <v>9424</v>
          </cell>
          <cell r="C3107" t="str">
            <v>MALLA ELECTROSOLDADA  4.5mm x 4.5mm  6Mts x 2.35Mt</v>
          </cell>
          <cell r="D3107" t="str">
            <v>UN</v>
          </cell>
          <cell r="E3107">
            <v>44160</v>
          </cell>
          <cell r="F3107">
            <v>69094.12</v>
          </cell>
          <cell r="G3107">
            <v>0.19</v>
          </cell>
          <cell r="H3107">
            <v>82222</v>
          </cell>
          <cell r="I3107" t="str">
            <v>66665555555 - IDRD - MEDIA ARITMETICA DE COTIZACIONES</v>
          </cell>
          <cell r="J3107" t="str">
            <v>MALLAS ELECTROSOLDADAS</v>
          </cell>
        </row>
        <row r="3108">
          <cell r="B3108">
            <v>9425</v>
          </cell>
          <cell r="C3108" t="str">
            <v>MALLA ELECTROSOLDADA  5mm x 5mm  6M x 2.35M  M-131</v>
          </cell>
          <cell r="D3108" t="str">
            <v>UN</v>
          </cell>
          <cell r="E3108">
            <v>44339</v>
          </cell>
          <cell r="F3108">
            <v>151770.59</v>
          </cell>
          <cell r="G3108">
            <v>0.19</v>
          </cell>
          <cell r="H3108">
            <v>180607</v>
          </cell>
          <cell r="I3108" t="str">
            <v>8956232 - IDRD - MEDIA ARMONICA COTIZACIONES</v>
          </cell>
          <cell r="J3108" t="str">
            <v>MALLAS ELECTROSOLDADAS</v>
          </cell>
        </row>
        <row r="3109">
          <cell r="B3109">
            <v>9426</v>
          </cell>
          <cell r="C3109" t="str">
            <v>MALLA ELECTROSOLD.5.5 mmx5.5 mm  6Mts x 2.35M-159</v>
          </cell>
          <cell r="D3109" t="str">
            <v>UN</v>
          </cell>
          <cell r="E3109">
            <v>44339</v>
          </cell>
          <cell r="F3109">
            <v>184759.66</v>
          </cell>
          <cell r="G3109">
            <v>0.19</v>
          </cell>
          <cell r="H3109">
            <v>219864</v>
          </cell>
          <cell r="I3109" t="str">
            <v>555555555555 - IDRD - MEDIANA DE COTIZACIONES</v>
          </cell>
          <cell r="J3109" t="str">
            <v>MALLAS ELECTROSOLDADAS</v>
          </cell>
        </row>
        <row r="3110">
          <cell r="B3110">
            <v>9427</v>
          </cell>
          <cell r="C3110" t="str">
            <v>MALLA ELECTROSOLDADA  6mm x 6mm  6M x 2.35  M-188</v>
          </cell>
          <cell r="D3110" t="str">
            <v>UN</v>
          </cell>
          <cell r="E3110">
            <v>43843</v>
          </cell>
          <cell r="F3110">
            <v>120100.84</v>
          </cell>
          <cell r="G3110">
            <v>0.19</v>
          </cell>
          <cell r="H3110">
            <v>142920</v>
          </cell>
          <cell r="I3110" t="str">
            <v>860061089 - IDRD - PROYECCIÒN</v>
          </cell>
          <cell r="J3110" t="str">
            <v>MALLAS ELECTROSOLDADAS</v>
          </cell>
        </row>
        <row r="3111">
          <cell r="B3111">
            <v>9428</v>
          </cell>
          <cell r="C3111" t="str">
            <v>MALLA ELECTROSOLDADA  6.5 mm x 6.5 mm  6Mts x 2.35</v>
          </cell>
          <cell r="D3111" t="str">
            <v>UN</v>
          </cell>
          <cell r="E3111">
            <v>44187</v>
          </cell>
          <cell r="F3111">
            <v>143497.48000000001</v>
          </cell>
          <cell r="G3111">
            <v>0.19</v>
          </cell>
          <cell r="H3111">
            <v>170762</v>
          </cell>
          <cell r="I3111" t="str">
            <v>8956232 - IDRD - MEDIA ARMONICA COTIZACIONES</v>
          </cell>
          <cell r="J3111" t="str">
            <v>MALLAS ELECTROSOLDADAS</v>
          </cell>
        </row>
        <row r="3112">
          <cell r="B3112">
            <v>9429</v>
          </cell>
          <cell r="C3112" t="str">
            <v>MALLA ZARANDA  4 mm x 4 mm</v>
          </cell>
          <cell r="D3112" t="str">
            <v>UN</v>
          </cell>
          <cell r="F3112">
            <v>0</v>
          </cell>
          <cell r="G3112">
            <v>0</v>
          </cell>
          <cell r="H3112">
            <v>0</v>
          </cell>
          <cell r="J3112" t="str">
            <v>ACEROS,HIERROS/MALLAS,CERCHAS</v>
          </cell>
        </row>
        <row r="3113">
          <cell r="B3113">
            <v>9430</v>
          </cell>
          <cell r="C3113" t="str">
            <v>MARCO DE PUERTA  Cal 18 - PERFIL(Tipo Aluminio)</v>
          </cell>
          <cell r="D3113" t="str">
            <v>ML</v>
          </cell>
          <cell r="E3113">
            <v>44160</v>
          </cell>
          <cell r="F3113">
            <v>3469.75</v>
          </cell>
          <cell r="G3113">
            <v>0.19</v>
          </cell>
          <cell r="H3113">
            <v>4129</v>
          </cell>
          <cell r="I3113" t="str">
            <v>66665555555 - IDRD - MEDIA ARITMETICA DE COTIZACIONES</v>
          </cell>
          <cell r="J3113" t="str">
            <v>ACEROS,HIERROS/MALLAS,CERCHAS</v>
          </cell>
        </row>
        <row r="3114">
          <cell r="B3114">
            <v>9431</v>
          </cell>
          <cell r="C3114" t="str">
            <v>MARCO DE PUERTA  Cal 19 - PERFIL</v>
          </cell>
          <cell r="D3114" t="str">
            <v>ML</v>
          </cell>
          <cell r="F3114">
            <v>0</v>
          </cell>
          <cell r="G3114">
            <v>0</v>
          </cell>
          <cell r="H3114">
            <v>0</v>
          </cell>
          <cell r="J3114" t="str">
            <v>ACEROS,HIERROS/MALLAS,CERCHAS</v>
          </cell>
        </row>
        <row r="3115">
          <cell r="B3115">
            <v>9432</v>
          </cell>
          <cell r="C3115" t="str">
            <v>MARCO DE VENTANA  Cal 18 - PERFIL</v>
          </cell>
          <cell r="D3115" t="str">
            <v>ML</v>
          </cell>
          <cell r="F3115">
            <v>0</v>
          </cell>
          <cell r="G3115">
            <v>0</v>
          </cell>
          <cell r="H3115">
            <v>0</v>
          </cell>
          <cell r="J3115" t="str">
            <v>ACEROS,HIERROS/MALLAS,CERCHAS</v>
          </cell>
        </row>
        <row r="3116">
          <cell r="B3116">
            <v>9433</v>
          </cell>
          <cell r="C3116" t="str">
            <v>MARCO DE VENTANA  Cal 19 - PERFIL</v>
          </cell>
          <cell r="D3116" t="str">
            <v>ML</v>
          </cell>
          <cell r="F3116">
            <v>0</v>
          </cell>
          <cell r="G3116">
            <v>0</v>
          </cell>
          <cell r="H3116">
            <v>0</v>
          </cell>
          <cell r="J3116" t="str">
            <v>ACEROS,HIERROS/MALLAS,CERCHAS</v>
          </cell>
        </row>
        <row r="3117">
          <cell r="B3117">
            <v>9434</v>
          </cell>
          <cell r="C3117" t="str">
            <v>REJILLA SIFON SOSCO 4.5X3.5CM</v>
          </cell>
          <cell r="D3117" t="str">
            <v>UN</v>
          </cell>
          <cell r="F3117">
            <v>0</v>
          </cell>
          <cell r="G3117">
            <v>0</v>
          </cell>
          <cell r="H3117">
            <v>0</v>
          </cell>
          <cell r="J3117" t="str">
            <v>TUBERIA SUBT,REJILLAS,SUMIDER.</v>
          </cell>
        </row>
        <row r="3118">
          <cell r="B3118">
            <v>9435</v>
          </cell>
          <cell r="C3118" t="str">
            <v>CAJA PARA REGISTRO CORTE DE GAS</v>
          </cell>
          <cell r="D3118" t="str">
            <v>UN</v>
          </cell>
          <cell r="F3118">
            <v>0</v>
          </cell>
          <cell r="G3118">
            <v>0</v>
          </cell>
          <cell r="H3118">
            <v>0</v>
          </cell>
          <cell r="J3118" t="str">
            <v>ACCESORIOS</v>
          </cell>
        </row>
        <row r="3119">
          <cell r="B3119">
            <v>9436</v>
          </cell>
          <cell r="C3119" t="str">
            <v>EXTRACTOR OLOR 15x15 cm</v>
          </cell>
          <cell r="D3119" t="str">
            <v>UN</v>
          </cell>
          <cell r="F3119">
            <v>0</v>
          </cell>
          <cell r="G3119">
            <v>0</v>
          </cell>
          <cell r="H3119">
            <v>0</v>
          </cell>
          <cell r="J3119" t="str">
            <v>TUBERIA SUBT,REJILLAS,SUMIDER.</v>
          </cell>
        </row>
        <row r="3120">
          <cell r="B3120">
            <v>9437</v>
          </cell>
          <cell r="C3120" t="str">
            <v>REJILLA LINEA SOCIAL 3" X 2" C /sosco</v>
          </cell>
          <cell r="D3120" t="str">
            <v>UN</v>
          </cell>
          <cell r="F3120">
            <v>0</v>
          </cell>
          <cell r="G3120">
            <v>0</v>
          </cell>
          <cell r="H3120">
            <v>0</v>
          </cell>
          <cell r="J3120" t="str">
            <v>TUBERIA SUBT,REJILLAS,SUMIDER.</v>
          </cell>
        </row>
        <row r="3121">
          <cell r="B3121">
            <v>9438</v>
          </cell>
          <cell r="C3121" t="str">
            <v>REJILLA PLAST.5x3"C/sosco Cte</v>
          </cell>
          <cell r="D3121" t="str">
            <v>UN</v>
          </cell>
          <cell r="F3121">
            <v>0</v>
          </cell>
          <cell r="G3121">
            <v>0</v>
          </cell>
          <cell r="H3121">
            <v>0</v>
          </cell>
          <cell r="J3121" t="str">
            <v>TUBERIA SUBT,REJILLAS,SUMIDER.</v>
          </cell>
        </row>
        <row r="3122">
          <cell r="B3122">
            <v>9439</v>
          </cell>
          <cell r="C3122" t="str">
            <v>REJILLA PLAST.4x3"C/sosco Cte</v>
          </cell>
          <cell r="D3122" t="str">
            <v>UN</v>
          </cell>
          <cell r="F3122">
            <v>0</v>
          </cell>
          <cell r="G3122">
            <v>0</v>
          </cell>
          <cell r="H3122">
            <v>0</v>
          </cell>
          <cell r="J3122" t="str">
            <v>TUBERIA SUBT,REJILLAS,SUMIDER.</v>
          </cell>
        </row>
        <row r="3123">
          <cell r="B3123">
            <v>9440</v>
          </cell>
          <cell r="C3123" t="str">
            <v>REJILLA PLAST.5x4"C/sosco Cte</v>
          </cell>
          <cell r="D3123" t="str">
            <v>UN</v>
          </cell>
          <cell r="E3123">
            <v>44106</v>
          </cell>
          <cell r="F3123">
            <v>3100.84</v>
          </cell>
          <cell r="G3123">
            <v>0.19</v>
          </cell>
          <cell r="H3123">
            <v>3690</v>
          </cell>
          <cell r="I3123" t="str">
            <v>6555555555 - IDRD - MENOR VALOR   DE COTIZACIONES</v>
          </cell>
          <cell r="J3123" t="str">
            <v>TUBERIA SUBT,REJILLAS,SUMIDER.</v>
          </cell>
        </row>
        <row r="3124">
          <cell r="B3124">
            <v>9441</v>
          </cell>
          <cell r="C3124" t="str">
            <v>REJILLA PLAST.3x2" C/sosco Anticucaracha</v>
          </cell>
          <cell r="D3124" t="str">
            <v>UN</v>
          </cell>
          <cell r="F3124">
            <v>0</v>
          </cell>
          <cell r="G3124">
            <v>0</v>
          </cell>
          <cell r="H3124">
            <v>0</v>
          </cell>
          <cell r="J3124" t="str">
            <v>REJILLAS</v>
          </cell>
        </row>
        <row r="3125">
          <cell r="B3125">
            <v>9442</v>
          </cell>
          <cell r="C3125" t="str">
            <v>REJILLA VENTILACION DE GAS PLAST 20x20cm  Cte</v>
          </cell>
          <cell r="D3125" t="str">
            <v>UN</v>
          </cell>
          <cell r="F3125">
            <v>0</v>
          </cell>
          <cell r="G3125">
            <v>0</v>
          </cell>
          <cell r="H3125">
            <v>0</v>
          </cell>
          <cell r="J3125" t="str">
            <v>TUBERIA SUBT,REJILLAS,SUMIDER.</v>
          </cell>
        </row>
        <row r="3126">
          <cell r="B3126">
            <v>9443</v>
          </cell>
          <cell r="C3126" t="str">
            <v>TAPA REGISTRO VENTILACION PLASTICA15 x 15 cm.</v>
          </cell>
          <cell r="D3126" t="str">
            <v>UN</v>
          </cell>
          <cell r="F3126">
            <v>0</v>
          </cell>
          <cell r="G3126">
            <v>0</v>
          </cell>
          <cell r="H3126">
            <v>0</v>
          </cell>
          <cell r="J3126" t="str">
            <v>TUBERIA SUBT,REJILLAS,SUMIDER.</v>
          </cell>
        </row>
        <row r="3127">
          <cell r="B3127">
            <v>9446</v>
          </cell>
          <cell r="C3127" t="str">
            <v>CITOFONOS  TERRANEO</v>
          </cell>
          <cell r="D3127" t="str">
            <v>UN</v>
          </cell>
          <cell r="F3127">
            <v>0</v>
          </cell>
          <cell r="G3127">
            <v>0</v>
          </cell>
          <cell r="H3127">
            <v>0</v>
          </cell>
          <cell r="J3127" t="str">
            <v>CITOFONIA</v>
          </cell>
        </row>
        <row r="3128">
          <cell r="B3128">
            <v>9448</v>
          </cell>
          <cell r="C3128" t="str">
            <v>BALDOSIN MARMOL GRIS #4 DELTA 33 x 33</v>
          </cell>
          <cell r="D3128" t="str">
            <v>M2</v>
          </cell>
          <cell r="F3128">
            <v>0</v>
          </cell>
          <cell r="G3128">
            <v>0</v>
          </cell>
          <cell r="H3128">
            <v>0</v>
          </cell>
          <cell r="J3128" t="str">
            <v>ENCHAPES,PISOS,ALFOMBRAS,PAPEL</v>
          </cell>
        </row>
        <row r="3129">
          <cell r="B3129">
            <v>9449</v>
          </cell>
          <cell r="C3129" t="str">
            <v>LAVAMANOS PEDEST.VERONA  Color     CORONA</v>
          </cell>
          <cell r="D3129" t="str">
            <v>UN</v>
          </cell>
          <cell r="F3129">
            <v>0</v>
          </cell>
          <cell r="G3129">
            <v>0</v>
          </cell>
          <cell r="H3129">
            <v>0</v>
          </cell>
          <cell r="J3129" t="str">
            <v>APARATOS</v>
          </cell>
        </row>
        <row r="3130">
          <cell r="B3130">
            <v>9450</v>
          </cell>
          <cell r="C3130" t="str">
            <v>ORINAL INFANTIL   CON GRIFERIA  CORONA</v>
          </cell>
          <cell r="D3130" t="str">
            <v>UN</v>
          </cell>
          <cell r="F3130">
            <v>0</v>
          </cell>
          <cell r="G3130">
            <v>0</v>
          </cell>
          <cell r="H3130">
            <v>0</v>
          </cell>
          <cell r="J3130" t="str">
            <v>APARATOS</v>
          </cell>
        </row>
        <row r="3131">
          <cell r="B3131">
            <v>9451</v>
          </cell>
          <cell r="C3131" t="str">
            <v>ORINAL SANTA FE CON GRIFERIA     CORONA</v>
          </cell>
          <cell r="D3131" t="str">
            <v>UN</v>
          </cell>
          <cell r="F3131">
            <v>0</v>
          </cell>
          <cell r="G3131">
            <v>0</v>
          </cell>
          <cell r="H3131">
            <v>0</v>
          </cell>
          <cell r="J3131" t="str">
            <v>APARATOS</v>
          </cell>
        </row>
        <row r="3132">
          <cell r="B3132">
            <v>9452</v>
          </cell>
          <cell r="C3132" t="str">
            <v>SANITARIO DISTINCION Blanco  CORONA</v>
          </cell>
          <cell r="D3132" t="str">
            <v>UN</v>
          </cell>
          <cell r="F3132">
            <v>0</v>
          </cell>
          <cell r="G3132">
            <v>0</v>
          </cell>
          <cell r="H3132">
            <v>0</v>
          </cell>
          <cell r="J3132" t="str">
            <v>APARATOS</v>
          </cell>
        </row>
        <row r="3133">
          <cell r="B3133">
            <v>9453</v>
          </cell>
          <cell r="C3133" t="str">
            <v>SANITARIO TREVI Blanco  CORONA</v>
          </cell>
          <cell r="D3133" t="str">
            <v>UN</v>
          </cell>
          <cell r="F3133">
            <v>0</v>
          </cell>
          <cell r="G3133">
            <v>0</v>
          </cell>
          <cell r="H3133">
            <v>0</v>
          </cell>
          <cell r="J3133" t="str">
            <v>APARATOS</v>
          </cell>
        </row>
        <row r="3134">
          <cell r="B3134">
            <v>9454</v>
          </cell>
          <cell r="C3134" t="str">
            <v>TOALLERO LINEA ASTRO Color   CORONA</v>
          </cell>
          <cell r="D3134" t="str">
            <v>UN</v>
          </cell>
          <cell r="F3134">
            <v>0</v>
          </cell>
          <cell r="G3134">
            <v>0</v>
          </cell>
          <cell r="H3134">
            <v>0</v>
          </cell>
          <cell r="J3134" t="str">
            <v>ACCESORIOS</v>
          </cell>
        </row>
        <row r="3135">
          <cell r="B3135">
            <v>9455</v>
          </cell>
          <cell r="C3135" t="str">
            <v>ESTUFA GAS 3 pts. PRECISA                CHLLG</v>
          </cell>
          <cell r="D3135" t="str">
            <v>UN</v>
          </cell>
          <cell r="F3135">
            <v>0</v>
          </cell>
          <cell r="G3135">
            <v>0</v>
          </cell>
          <cell r="H3135">
            <v>0</v>
          </cell>
          <cell r="J3135" t="str">
            <v>Estufas</v>
          </cell>
        </row>
        <row r="3136">
          <cell r="B3136">
            <v>9456</v>
          </cell>
          <cell r="C3136" t="str">
            <v>PILOTES HINCADOS (GATO) CONCRETO 20x20</v>
          </cell>
          <cell r="D3136" t="str">
            <v>ML</v>
          </cell>
          <cell r="F3136">
            <v>0</v>
          </cell>
          <cell r="G3136">
            <v>0</v>
          </cell>
          <cell r="H3136">
            <v>0</v>
          </cell>
          <cell r="J3136" t="str">
            <v>PREFABRICADOS</v>
          </cell>
        </row>
        <row r="3137">
          <cell r="B3137">
            <v>9457</v>
          </cell>
          <cell r="C3137" t="str">
            <v>PILOTES HINCADOS (GATO) CONCRETO 25x25</v>
          </cell>
          <cell r="D3137" t="str">
            <v>ML</v>
          </cell>
          <cell r="F3137">
            <v>0</v>
          </cell>
          <cell r="G3137">
            <v>0</v>
          </cell>
          <cell r="H3137">
            <v>0</v>
          </cell>
          <cell r="J3137" t="str">
            <v>PREFABRICADOS</v>
          </cell>
        </row>
        <row r="3138">
          <cell r="B3138">
            <v>9458</v>
          </cell>
          <cell r="C3138" t="str">
            <v>PILOTES HINCADOS (GATO) CONCRETO 30x30</v>
          </cell>
          <cell r="D3138" t="str">
            <v>ML</v>
          </cell>
          <cell r="F3138">
            <v>0</v>
          </cell>
          <cell r="G3138">
            <v>0</v>
          </cell>
          <cell r="H3138">
            <v>0</v>
          </cell>
          <cell r="J3138" t="str">
            <v>PREFABRICADOS</v>
          </cell>
        </row>
        <row r="3139">
          <cell r="B3139">
            <v>9459</v>
          </cell>
          <cell r="C3139" t="str">
            <v>LUMINARIA AHORRADORA DE ENERGIA 2 x 17 - LUXUS</v>
          </cell>
          <cell r="D3139" t="str">
            <v>UN</v>
          </cell>
          <cell r="F3139">
            <v>0</v>
          </cell>
          <cell r="G3139">
            <v>0</v>
          </cell>
          <cell r="H3139">
            <v>0</v>
          </cell>
          <cell r="J3139" t="str">
            <v>LAMPARAS</v>
          </cell>
        </row>
        <row r="3140">
          <cell r="B3140">
            <v>9460</v>
          </cell>
          <cell r="C3140" t="str">
            <v>LUMINARIA AHORRADORA DE ENERGIA 2 x 32 - LUXUS</v>
          </cell>
          <cell r="D3140" t="str">
            <v>UN</v>
          </cell>
          <cell r="F3140">
            <v>0</v>
          </cell>
          <cell r="G3140">
            <v>0</v>
          </cell>
          <cell r="H3140">
            <v>0</v>
          </cell>
          <cell r="J3140" t="str">
            <v>LAMPARAS</v>
          </cell>
        </row>
        <row r="3141">
          <cell r="B3141">
            <v>9461</v>
          </cell>
          <cell r="C3141" t="str">
            <v>LUMINARIA AHORRADORA DE ENERGIA 4 x 32 - LUXUS</v>
          </cell>
          <cell r="D3141" t="str">
            <v>UN</v>
          </cell>
          <cell r="F3141">
            <v>0</v>
          </cell>
          <cell r="G3141">
            <v>0</v>
          </cell>
          <cell r="H3141">
            <v>0</v>
          </cell>
          <cell r="J3141" t="str">
            <v>LAMPARAS</v>
          </cell>
        </row>
        <row r="3142">
          <cell r="B3142">
            <v>9462</v>
          </cell>
          <cell r="C3142" t="str">
            <v>LUMINARIA AHORRADORA DE ENERGIA 2 x 17 - GAMMA</v>
          </cell>
          <cell r="D3142" t="str">
            <v>UN</v>
          </cell>
          <cell r="F3142">
            <v>0</v>
          </cell>
          <cell r="G3142">
            <v>0</v>
          </cell>
          <cell r="H3142">
            <v>0</v>
          </cell>
          <cell r="J3142" t="str">
            <v>LAMPARAS</v>
          </cell>
        </row>
        <row r="3143">
          <cell r="B3143">
            <v>9463</v>
          </cell>
          <cell r="C3143" t="str">
            <v>LUMINARIA AHORRADORA DE ENERGIA 2 x 32 - GAMMA</v>
          </cell>
          <cell r="D3143" t="str">
            <v>UN</v>
          </cell>
          <cell r="F3143">
            <v>0</v>
          </cell>
          <cell r="G3143">
            <v>0</v>
          </cell>
          <cell r="H3143">
            <v>0</v>
          </cell>
          <cell r="J3143" t="str">
            <v>LAMPARAS</v>
          </cell>
        </row>
        <row r="3144">
          <cell r="B3144">
            <v>9464</v>
          </cell>
          <cell r="C3144" t="str">
            <v>LUMINARIA AHORRADORA DE ENERGIA 4 x 32 - GAMMA</v>
          </cell>
          <cell r="D3144" t="str">
            <v>UN</v>
          </cell>
          <cell r="F3144">
            <v>0</v>
          </cell>
          <cell r="G3144">
            <v>0</v>
          </cell>
          <cell r="H3144">
            <v>0</v>
          </cell>
          <cell r="J3144" t="str">
            <v>LAMPARAS</v>
          </cell>
        </row>
        <row r="3145">
          <cell r="B3145">
            <v>9465</v>
          </cell>
          <cell r="C3145" t="str">
            <v>CHASIS PARA ENSAMBLADORAS 2 x 17 - LUXUS</v>
          </cell>
          <cell r="D3145" t="str">
            <v>UN</v>
          </cell>
          <cell r="F3145">
            <v>0</v>
          </cell>
          <cell r="G3145">
            <v>0</v>
          </cell>
          <cell r="H3145">
            <v>0</v>
          </cell>
          <cell r="J3145" t="str">
            <v>LAMPARAS</v>
          </cell>
        </row>
        <row r="3146">
          <cell r="B3146">
            <v>9466</v>
          </cell>
          <cell r="C3146" t="str">
            <v>CHASIS PARA ENSAMBLADORAS 2 x 32 - LUXUS</v>
          </cell>
          <cell r="D3146" t="str">
            <v>UN</v>
          </cell>
          <cell r="F3146">
            <v>0</v>
          </cell>
          <cell r="G3146">
            <v>0</v>
          </cell>
          <cell r="H3146">
            <v>0</v>
          </cell>
          <cell r="J3146" t="str">
            <v>LAMPARAS</v>
          </cell>
        </row>
        <row r="3147">
          <cell r="B3147">
            <v>9467</v>
          </cell>
          <cell r="C3147" t="str">
            <v>CHASIS PARA ENSAMBLADORAS 2 x 96 - LUXUS</v>
          </cell>
          <cell r="D3147" t="str">
            <v>UN</v>
          </cell>
          <cell r="F3147">
            <v>0</v>
          </cell>
          <cell r="G3147">
            <v>0</v>
          </cell>
          <cell r="H3147">
            <v>0</v>
          </cell>
          <cell r="J3147" t="str">
            <v>LAMPARAS</v>
          </cell>
        </row>
        <row r="3148">
          <cell r="B3148">
            <v>9468</v>
          </cell>
          <cell r="C3148" t="str">
            <v>CHASIS PARA ENSAMBLADORAS 2 x 17 - GAMMA</v>
          </cell>
          <cell r="D3148" t="str">
            <v>UN</v>
          </cell>
          <cell r="F3148">
            <v>0</v>
          </cell>
          <cell r="G3148">
            <v>0</v>
          </cell>
          <cell r="H3148">
            <v>0</v>
          </cell>
          <cell r="J3148" t="str">
            <v>LAMPARAS</v>
          </cell>
        </row>
        <row r="3149">
          <cell r="B3149">
            <v>9469</v>
          </cell>
          <cell r="C3149" t="str">
            <v>CHASIS PARA ENSAMBLADORAS 2 x 32 - GAMMA</v>
          </cell>
          <cell r="D3149" t="str">
            <v>UN</v>
          </cell>
          <cell r="F3149">
            <v>0</v>
          </cell>
          <cell r="G3149">
            <v>0</v>
          </cell>
          <cell r="H3149">
            <v>0</v>
          </cell>
          <cell r="J3149" t="str">
            <v>LAMPARAS</v>
          </cell>
        </row>
        <row r="3150">
          <cell r="B3150">
            <v>9470</v>
          </cell>
          <cell r="C3150" t="str">
            <v>CHASIS PARA ENSAMBLADORAS 2 x 96 - GAMMA</v>
          </cell>
          <cell r="D3150" t="str">
            <v>UN</v>
          </cell>
          <cell r="F3150">
            <v>0</v>
          </cell>
          <cell r="G3150">
            <v>0</v>
          </cell>
          <cell r="H3150">
            <v>0</v>
          </cell>
          <cell r="J3150" t="str">
            <v>LAMPARAS</v>
          </cell>
        </row>
        <row r="3151">
          <cell r="B3151">
            <v>9471</v>
          </cell>
          <cell r="C3151" t="str">
            <v>CARROTANQUE DE AGUA  6000 GLN - 24 M3 aprox</v>
          </cell>
          <cell r="D3151" t="str">
            <v>VJ</v>
          </cell>
          <cell r="E3151">
            <v>44340</v>
          </cell>
          <cell r="F3151">
            <v>837544</v>
          </cell>
          <cell r="G3151">
            <v>0</v>
          </cell>
          <cell r="H3151">
            <v>837544</v>
          </cell>
          <cell r="I3151" t="str">
            <v>666666666252 - IDRD - MEDIA GEOMETRICA COTIZACIONES</v>
          </cell>
          <cell r="J3151" t="str">
            <v>IMPERMEABIL.,ADITIVOS,QUIMICOS</v>
          </cell>
        </row>
        <row r="3152">
          <cell r="B3152">
            <v>9472</v>
          </cell>
          <cell r="C3152" t="str">
            <v>PERFORACION CON EQUIPO MECANICO SUELOS</v>
          </cell>
          <cell r="D3152" t="str">
            <v>ML</v>
          </cell>
          <cell r="F3152">
            <v>0</v>
          </cell>
          <cell r="G3152">
            <v>0</v>
          </cell>
          <cell r="H3152">
            <v>0</v>
          </cell>
          <cell r="J3152" t="str">
            <v>PRELIMINARES</v>
          </cell>
        </row>
        <row r="3153">
          <cell r="B3153">
            <v>9474</v>
          </cell>
          <cell r="C3153" t="str">
            <v>DISEÑO DE MEZCLA ASFALTICA, MÉTODO</v>
          </cell>
          <cell r="D3153" t="str">
            <v>UN</v>
          </cell>
          <cell r="F3153">
            <v>0</v>
          </cell>
          <cell r="G3153">
            <v>0</v>
          </cell>
          <cell r="H3153">
            <v>0</v>
          </cell>
          <cell r="J3153" t="str">
            <v>ENSAYOS DE LABORATORIO</v>
          </cell>
        </row>
        <row r="3154">
          <cell r="B3154">
            <v>9475</v>
          </cell>
          <cell r="C3154" t="str">
            <v>DISEÑO DE MEZCLAS DE MORTERO. (CON 1</v>
          </cell>
          <cell r="D3154" t="str">
            <v>UN</v>
          </cell>
          <cell r="F3154">
            <v>0</v>
          </cell>
          <cell r="G3154">
            <v>0</v>
          </cell>
          <cell r="H3154">
            <v>0</v>
          </cell>
          <cell r="J3154" t="str">
            <v>ENSAYOS DE LABORATORIO</v>
          </cell>
        </row>
        <row r="3155">
          <cell r="B3155">
            <v>9476</v>
          </cell>
          <cell r="C3155" t="str">
            <v>DISEÑO DE UNA MEZCLA DE HORMIGON</v>
          </cell>
          <cell r="D3155" t="str">
            <v>UN</v>
          </cell>
          <cell r="F3155">
            <v>0</v>
          </cell>
          <cell r="G3155">
            <v>0</v>
          </cell>
          <cell r="H3155">
            <v>0</v>
          </cell>
          <cell r="J3155" t="str">
            <v>ENSAYOS DE LABORATORIO</v>
          </cell>
        </row>
        <row r="3156">
          <cell r="B3156">
            <v>9477</v>
          </cell>
          <cell r="C3156" t="str">
            <v>CORTE DE NUCLEOS DE CONCRETO</v>
          </cell>
          <cell r="D3156" t="str">
            <v>UN</v>
          </cell>
          <cell r="F3156">
            <v>0</v>
          </cell>
          <cell r="G3156">
            <v>0</v>
          </cell>
          <cell r="H3156">
            <v>0</v>
          </cell>
          <cell r="J3156" t="str">
            <v>ENSAYOS DE LABORATORIO</v>
          </cell>
        </row>
        <row r="3157">
          <cell r="B3157">
            <v>9479</v>
          </cell>
          <cell r="C3157" t="str">
            <v>ENSAYO ABSORCION DE BLOQUES, LADRILLOS Y ADOQUINES</v>
          </cell>
          <cell r="D3157" t="str">
            <v>UN</v>
          </cell>
          <cell r="E3157">
            <v>43656</v>
          </cell>
          <cell r="F3157">
            <v>23200</v>
          </cell>
          <cell r="G3157">
            <v>0.19</v>
          </cell>
          <cell r="H3157">
            <v>27608</v>
          </cell>
          <cell r="I3157" t="str">
            <v>555555555555 - IDRD - MEDIANA DE COTIZACIONES</v>
          </cell>
          <cell r="J3157" t="str">
            <v>ENSAYOS DE LABORATORIO</v>
          </cell>
        </row>
        <row r="3158">
          <cell r="B3158">
            <v>9481</v>
          </cell>
          <cell r="C3158" t="str">
            <v>MANTO PROTEKTOR 2.5 mm</v>
          </cell>
          <cell r="D3158" t="str">
            <v>M2</v>
          </cell>
          <cell r="F3158">
            <v>0</v>
          </cell>
          <cell r="G3158">
            <v>0</v>
          </cell>
          <cell r="H3158">
            <v>0</v>
          </cell>
          <cell r="J3158" t="str">
            <v>IMPERMEABIL.,ADITIVOS,QUIMICOS</v>
          </cell>
        </row>
        <row r="3159">
          <cell r="B3159">
            <v>9482</v>
          </cell>
          <cell r="C3159" t="str">
            <v>MANTO METAL FL 100</v>
          </cell>
          <cell r="D3159" t="str">
            <v>M2</v>
          </cell>
          <cell r="F3159">
            <v>0</v>
          </cell>
          <cell r="G3159">
            <v>0</v>
          </cell>
          <cell r="H3159">
            <v>0</v>
          </cell>
          <cell r="J3159" t="str">
            <v>IMPERMEABIL.,ADITIVOS,QUIMICOS</v>
          </cell>
        </row>
        <row r="3160">
          <cell r="B3160">
            <v>9484</v>
          </cell>
          <cell r="C3160" t="str">
            <v>EXCAVACION MECANICA  Y RETIRO (ROCA)</v>
          </cell>
          <cell r="D3160" t="str">
            <v>M3</v>
          </cell>
          <cell r="F3160">
            <v>0</v>
          </cell>
          <cell r="G3160">
            <v>0</v>
          </cell>
          <cell r="H3160">
            <v>0</v>
          </cell>
          <cell r="J3160" t="str">
            <v>EQUIPO ALQUILER Y MAQUINARIA</v>
          </cell>
        </row>
        <row r="3161">
          <cell r="B3161">
            <v>9485</v>
          </cell>
          <cell r="C3161" t="str">
            <v>MALLAS EN NYLON TENIS</v>
          </cell>
          <cell r="D3161" t="str">
            <v>UN</v>
          </cell>
          <cell r="F3161">
            <v>0</v>
          </cell>
          <cell r="G3161">
            <v>0</v>
          </cell>
          <cell r="H3161">
            <v>0</v>
          </cell>
          <cell r="J3161" t="str">
            <v>PREFABRICADOS METALICOS</v>
          </cell>
        </row>
        <row r="3162">
          <cell r="B3162">
            <v>9486</v>
          </cell>
          <cell r="C3162" t="str">
            <v>POSTES VOLEIBOL GRADUABLES</v>
          </cell>
          <cell r="D3162" t="str">
            <v>PAR</v>
          </cell>
          <cell r="F3162">
            <v>0</v>
          </cell>
          <cell r="G3162">
            <v>0</v>
          </cell>
          <cell r="H3162">
            <v>0</v>
          </cell>
          <cell r="J3162" t="str">
            <v>PREFABRICADOS METALICOS</v>
          </cell>
        </row>
        <row r="3163">
          <cell r="B3163">
            <v>9487</v>
          </cell>
          <cell r="C3163" t="str">
            <v>POSTES TENIS CON TRINQUETE</v>
          </cell>
          <cell r="D3163" t="str">
            <v>PAR</v>
          </cell>
          <cell r="F3163">
            <v>0</v>
          </cell>
          <cell r="G3163">
            <v>0</v>
          </cell>
          <cell r="H3163">
            <v>0</v>
          </cell>
          <cell r="J3163" t="str">
            <v>PREFABRICADOS METALICOS</v>
          </cell>
        </row>
        <row r="3164">
          <cell r="B3164">
            <v>9489</v>
          </cell>
          <cell r="C3164" t="str">
            <v>DEMARCACION SOBRE PAVIMENTO FLEXIBLE (ASFALTO)</v>
          </cell>
          <cell r="D3164" t="str">
            <v>UN</v>
          </cell>
          <cell r="F3164">
            <v>0</v>
          </cell>
          <cell r="G3164">
            <v>0</v>
          </cell>
          <cell r="H3164">
            <v>0</v>
          </cell>
          <cell r="J3164" t="str">
            <v>PREFABRICADOS METALICOS</v>
          </cell>
        </row>
        <row r="3165">
          <cell r="B3165">
            <v>9491</v>
          </cell>
          <cell r="C3165" t="str">
            <v>VIDRIO ARQUITECTONICO NIVEL III 22 mm INCOLORO</v>
          </cell>
          <cell r="D3165" t="str">
            <v>M2</v>
          </cell>
          <cell r="F3165">
            <v>0</v>
          </cell>
          <cell r="G3165">
            <v>0</v>
          </cell>
          <cell r="H3165">
            <v>0</v>
          </cell>
          <cell r="J3165" t="str">
            <v>VIDRIOS Y ESPEJOS</v>
          </cell>
        </row>
        <row r="3166">
          <cell r="B3166">
            <v>9788</v>
          </cell>
          <cell r="C3166" t="str">
            <v>DEMARCACION BALONCESTO - MICROFUTBOL</v>
          </cell>
          <cell r="D3166" t="str">
            <v>UN</v>
          </cell>
          <cell r="F3166">
            <v>0</v>
          </cell>
          <cell r="G3166">
            <v>0</v>
          </cell>
          <cell r="H3166">
            <v>0</v>
          </cell>
          <cell r="J3166" t="str">
            <v>PREFABRICADOS METALICOS</v>
          </cell>
        </row>
        <row r="3167">
          <cell r="B3167">
            <v>9789</v>
          </cell>
          <cell r="C3167" t="str">
            <v>PALA DRAGA NORWEST 3/4 DE YARDA 14 M S/O</v>
          </cell>
          <cell r="D3167" t="str">
            <v>HR</v>
          </cell>
          <cell r="F3167">
            <v>0</v>
          </cell>
          <cell r="G3167">
            <v>0</v>
          </cell>
          <cell r="H3167">
            <v>0</v>
          </cell>
          <cell r="J3167" t="str">
            <v>EQUIPO ALQUILER Y MAQUINARIA</v>
          </cell>
        </row>
        <row r="3168">
          <cell r="B3168">
            <v>9791</v>
          </cell>
          <cell r="C3168" t="str">
            <v>AMP FO CABLE 12 H EXT. ARMADO 62,5/125 HDPE</v>
          </cell>
          <cell r="D3168" t="str">
            <v>ML</v>
          </cell>
          <cell r="F3168">
            <v>0</v>
          </cell>
          <cell r="G3168">
            <v>0</v>
          </cell>
          <cell r="H3168">
            <v>0</v>
          </cell>
          <cell r="J3168" t="str">
            <v>CABLEADO ESTRUCTURADO</v>
          </cell>
        </row>
        <row r="3169">
          <cell r="B3169">
            <v>9792</v>
          </cell>
          <cell r="C3169" t="str">
            <v>PATCH PANEL 24 PTO CAT6</v>
          </cell>
          <cell r="D3169" t="str">
            <v>UN</v>
          </cell>
          <cell r="F3169">
            <v>0</v>
          </cell>
          <cell r="G3169">
            <v>0</v>
          </cell>
          <cell r="H3169">
            <v>0</v>
          </cell>
          <cell r="J3169" t="str">
            <v>CABLEADO ESTRUCTURADO</v>
          </cell>
        </row>
        <row r="3170">
          <cell r="B3170">
            <v>9793</v>
          </cell>
          <cell r="C3170" t="str">
            <v>PATCH PANEL 48 PTO CAT6</v>
          </cell>
          <cell r="D3170" t="str">
            <v>UN</v>
          </cell>
          <cell r="E3170">
            <v>43839</v>
          </cell>
          <cell r="F3170">
            <v>502337.82</v>
          </cell>
          <cell r="G3170">
            <v>0.19</v>
          </cell>
          <cell r="H3170">
            <v>597782.01</v>
          </cell>
          <cell r="I3170" t="str">
            <v>860061089 - IDRD - PROYECCIÒN</v>
          </cell>
          <cell r="J3170" t="str">
            <v>CABLEADO ESTRUCTURADO</v>
          </cell>
        </row>
        <row r="3171">
          <cell r="B3171">
            <v>9794</v>
          </cell>
          <cell r="C3171" t="str">
            <v>CABLE SOLIDO CAT.E CM ENHANCED</v>
          </cell>
          <cell r="D3171" t="str">
            <v>UN</v>
          </cell>
          <cell r="F3171">
            <v>0</v>
          </cell>
          <cell r="G3171">
            <v>0</v>
          </cell>
          <cell r="H3171">
            <v>0</v>
          </cell>
          <cell r="J3171" t="str">
            <v>CABLEADO ESTRUCTURADO</v>
          </cell>
        </row>
        <row r="3172">
          <cell r="B3172">
            <v>9795</v>
          </cell>
          <cell r="C3172" t="str">
            <v>PATCH CORD ST ALC 62,5 /125 MULTMODO 01 MT</v>
          </cell>
          <cell r="D3172" t="str">
            <v>UN</v>
          </cell>
          <cell r="F3172">
            <v>0</v>
          </cell>
          <cell r="G3172">
            <v>0</v>
          </cell>
          <cell r="H3172">
            <v>0</v>
          </cell>
          <cell r="J3172" t="str">
            <v>CABLEADO ESTRUCTURADO</v>
          </cell>
        </row>
        <row r="3173">
          <cell r="B3173">
            <v>9796</v>
          </cell>
          <cell r="C3173" t="str">
            <v>FACE PLATE 2 PUESTOS</v>
          </cell>
          <cell r="D3173" t="str">
            <v>UN</v>
          </cell>
          <cell r="E3173">
            <v>43532</v>
          </cell>
          <cell r="F3173">
            <v>8277.31</v>
          </cell>
          <cell r="G3173">
            <v>0.19</v>
          </cell>
          <cell r="H3173">
            <v>9850</v>
          </cell>
          <cell r="I3173" t="str">
            <v>66665555555 - IDRD - MEDIA ARITMETICA DE COTIZACIONES</v>
          </cell>
          <cell r="J3173" t="str">
            <v>CABLEADO ESTRUCTURADO</v>
          </cell>
        </row>
        <row r="3174">
          <cell r="B3174">
            <v>9797</v>
          </cell>
          <cell r="C3174" t="str">
            <v>AMP FO CABLE 4 H EXT. ARMADO 62,5/125 HDPE</v>
          </cell>
          <cell r="D3174" t="str">
            <v>ML</v>
          </cell>
          <cell r="F3174">
            <v>0</v>
          </cell>
          <cell r="G3174">
            <v>0</v>
          </cell>
          <cell r="H3174">
            <v>0</v>
          </cell>
          <cell r="J3174" t="str">
            <v>CABLEADO ESTRUCTURADO</v>
          </cell>
        </row>
        <row r="3175">
          <cell r="B3175">
            <v>9798</v>
          </cell>
          <cell r="C3175" t="str">
            <v>PATCH CORD SC-SC FO DUPLEX MM 2 MTS</v>
          </cell>
          <cell r="D3175" t="str">
            <v>UN</v>
          </cell>
          <cell r="F3175">
            <v>0</v>
          </cell>
          <cell r="G3175">
            <v>0</v>
          </cell>
          <cell r="H3175">
            <v>0</v>
          </cell>
          <cell r="J3175" t="str">
            <v>CABLEADO ESTRUCTURADO</v>
          </cell>
        </row>
        <row r="3176">
          <cell r="B3176">
            <v>9799</v>
          </cell>
          <cell r="C3176" t="str">
            <v>BANDEJA FO -SC 6 DUPLEX LOADE EXPANDIBLE A 24</v>
          </cell>
          <cell r="D3176" t="str">
            <v>UN</v>
          </cell>
          <cell r="F3176">
            <v>0</v>
          </cell>
          <cell r="G3176">
            <v>0</v>
          </cell>
          <cell r="H3176">
            <v>0</v>
          </cell>
          <cell r="J3176" t="str">
            <v>CABLEADO ESTRUCTURADO</v>
          </cell>
        </row>
        <row r="3177">
          <cell r="B3177">
            <v>9800</v>
          </cell>
          <cell r="C3177" t="str">
            <v>BANDEJA PORTACABLE TIPO ESCALERA (15X50) CAL.18</v>
          </cell>
          <cell r="D3177" t="str">
            <v>ML</v>
          </cell>
          <cell r="E3177">
            <v>43698</v>
          </cell>
          <cell r="F3177">
            <v>56957.98</v>
          </cell>
          <cell r="G3177">
            <v>0.19</v>
          </cell>
          <cell r="H3177">
            <v>67780</v>
          </cell>
          <cell r="I3177" t="str">
            <v>6555555555 - IDRD - MENOR VALOR   DE COTIZACIONES</v>
          </cell>
          <cell r="J3177" t="str">
            <v>CABLEADO ESTRUCTURADO</v>
          </cell>
        </row>
        <row r="3178">
          <cell r="B3178">
            <v>9801</v>
          </cell>
          <cell r="C3178" t="str">
            <v>BANDEJA LC DUPLEX 24 HILOS (12 PORTS) MULTIMODO</v>
          </cell>
          <cell r="D3178" t="str">
            <v>UN</v>
          </cell>
          <cell r="F3178">
            <v>0</v>
          </cell>
          <cell r="G3178">
            <v>0</v>
          </cell>
          <cell r="H3178">
            <v>0</v>
          </cell>
          <cell r="J3178" t="str">
            <v>CABLEADO ESTRUCTURADO</v>
          </cell>
        </row>
        <row r="3179">
          <cell r="B3179">
            <v>9803</v>
          </cell>
          <cell r="C3179" t="str">
            <v>PLUG RJ -45 SOLID</v>
          </cell>
          <cell r="D3179" t="str">
            <v>UN</v>
          </cell>
          <cell r="F3179">
            <v>0</v>
          </cell>
          <cell r="G3179">
            <v>0</v>
          </cell>
          <cell r="H3179">
            <v>0</v>
          </cell>
          <cell r="J3179" t="str">
            <v>CABLEADO ESTRUCTURADO</v>
          </cell>
        </row>
        <row r="3180">
          <cell r="B3180">
            <v>9804</v>
          </cell>
          <cell r="C3180" t="str">
            <v>AMP FO CABLE 24 H 50/125 ULSZH</v>
          </cell>
          <cell r="D3180" t="str">
            <v>ML</v>
          </cell>
          <cell r="F3180">
            <v>0</v>
          </cell>
          <cell r="G3180">
            <v>0</v>
          </cell>
          <cell r="H3180">
            <v>0</v>
          </cell>
          <cell r="J3180" t="str">
            <v>CABLEADO ESTRUCTURADO</v>
          </cell>
        </row>
        <row r="3181">
          <cell r="B3181">
            <v>9806</v>
          </cell>
          <cell r="C3181" t="str">
            <v>CABLE AMP UTP 4 PARES- CAT6</v>
          </cell>
          <cell r="D3181" t="str">
            <v>ML</v>
          </cell>
          <cell r="E3181">
            <v>43843</v>
          </cell>
          <cell r="F3181">
            <v>1043</v>
          </cell>
          <cell r="G3181">
            <v>0.19</v>
          </cell>
          <cell r="H3181">
            <v>1241.17</v>
          </cell>
          <cell r="I3181" t="str">
            <v>860061089 - IDRD - PROYECCIÒN</v>
          </cell>
          <cell r="J3181" t="str">
            <v>CABLEADO ESTRUCTURADO</v>
          </cell>
        </row>
        <row r="3182">
          <cell r="B3182">
            <v>9807</v>
          </cell>
          <cell r="C3182" t="str">
            <v>AMP FO CABLE 24 H EXT. ARMADO 50/125 HDPE</v>
          </cell>
          <cell r="D3182" t="str">
            <v>ML</v>
          </cell>
          <cell r="F3182">
            <v>0</v>
          </cell>
          <cell r="G3182">
            <v>0</v>
          </cell>
          <cell r="H3182">
            <v>0</v>
          </cell>
          <cell r="J3182" t="str">
            <v>CABLEADO ESTRUCTURADO</v>
          </cell>
        </row>
        <row r="3183">
          <cell r="B3183">
            <v>9808</v>
          </cell>
          <cell r="C3183" t="str">
            <v>AMP FO CABLE 12 H XG 50/125 ULSZH</v>
          </cell>
          <cell r="D3183" t="str">
            <v>ML</v>
          </cell>
          <cell r="F3183">
            <v>0</v>
          </cell>
          <cell r="G3183">
            <v>0</v>
          </cell>
          <cell r="H3183">
            <v>0</v>
          </cell>
          <cell r="J3183" t="str">
            <v>CABLEADO ESTRUCTURADO</v>
          </cell>
        </row>
        <row r="3184">
          <cell r="B3184">
            <v>9809</v>
          </cell>
          <cell r="C3184" t="str">
            <v>AMP FO CABLE 08 H GIGAGRADE 50/125 ULSZH</v>
          </cell>
          <cell r="D3184" t="str">
            <v>ML</v>
          </cell>
          <cell r="F3184">
            <v>0</v>
          </cell>
          <cell r="G3184">
            <v>0</v>
          </cell>
          <cell r="H3184">
            <v>0</v>
          </cell>
          <cell r="J3184" t="str">
            <v>CABLEADO ESTRUCTURADO</v>
          </cell>
        </row>
        <row r="3185">
          <cell r="B3185">
            <v>9810</v>
          </cell>
          <cell r="C3185" t="str">
            <v>AMP FO CABLE 06 H GIGAGRADE 50/125 ULSZH</v>
          </cell>
          <cell r="D3185" t="str">
            <v>ML</v>
          </cell>
          <cell r="F3185">
            <v>0</v>
          </cell>
          <cell r="G3185">
            <v>0</v>
          </cell>
          <cell r="H3185">
            <v>0</v>
          </cell>
          <cell r="J3185" t="str">
            <v>CABLEADO ESTRUCTURADO</v>
          </cell>
        </row>
        <row r="3186">
          <cell r="B3186">
            <v>9811</v>
          </cell>
          <cell r="C3186" t="str">
            <v>AMP FO CABLE 04 H 62.5/125 ULSZH</v>
          </cell>
          <cell r="D3186" t="str">
            <v>ML</v>
          </cell>
          <cell r="F3186">
            <v>0</v>
          </cell>
          <cell r="G3186">
            <v>0</v>
          </cell>
          <cell r="H3186">
            <v>0</v>
          </cell>
          <cell r="J3186" t="str">
            <v>CABLEADO ESTRUCTURADO</v>
          </cell>
        </row>
        <row r="3187">
          <cell r="B3187">
            <v>9812</v>
          </cell>
          <cell r="C3187" t="str">
            <v>BANDEJA LS DUPLEX 48 HILOS (24 PORTS) MONOMODO</v>
          </cell>
          <cell r="D3187" t="str">
            <v>UN</v>
          </cell>
          <cell r="F3187">
            <v>0</v>
          </cell>
          <cell r="G3187">
            <v>0</v>
          </cell>
          <cell r="H3187">
            <v>0</v>
          </cell>
          <cell r="J3187" t="str">
            <v>CABLEADO ESTRUCTURADO</v>
          </cell>
        </row>
        <row r="3188">
          <cell r="B3188">
            <v>9813</v>
          </cell>
          <cell r="C3188" t="str">
            <v>PATCH CORD MT -RJ A LC 50/125 MULTIMODO 02 MT</v>
          </cell>
          <cell r="D3188" t="str">
            <v>UN</v>
          </cell>
          <cell r="F3188">
            <v>0</v>
          </cell>
          <cell r="G3188">
            <v>0</v>
          </cell>
          <cell r="H3188">
            <v>0</v>
          </cell>
          <cell r="J3188" t="str">
            <v>CABLEADO ESTRUCTURADO</v>
          </cell>
        </row>
        <row r="3189">
          <cell r="B3189">
            <v>9814</v>
          </cell>
          <cell r="C3189" t="str">
            <v>PATCH CORD ST/ST SIMPLEX MONOMODO SM 06 PIES</v>
          </cell>
          <cell r="D3189" t="str">
            <v>UN</v>
          </cell>
          <cell r="F3189">
            <v>0</v>
          </cell>
          <cell r="G3189">
            <v>0</v>
          </cell>
          <cell r="H3189">
            <v>0</v>
          </cell>
          <cell r="J3189" t="str">
            <v>CABLEADO ESTRUCTURADO</v>
          </cell>
        </row>
        <row r="3190">
          <cell r="B3190">
            <v>9815</v>
          </cell>
          <cell r="C3190" t="str">
            <v>PATCH CORD LC A LC XG MULTIMODO 02 MT</v>
          </cell>
          <cell r="D3190" t="str">
            <v>UN</v>
          </cell>
          <cell r="F3190">
            <v>0</v>
          </cell>
          <cell r="G3190">
            <v>0</v>
          </cell>
          <cell r="H3190">
            <v>0</v>
          </cell>
          <cell r="J3190" t="str">
            <v>CABLEADO ESTRUCTURADO</v>
          </cell>
        </row>
        <row r="3191">
          <cell r="B3191">
            <v>9816</v>
          </cell>
          <cell r="C3191" t="str">
            <v>MT -RJ TO SC DUPLEX MM 60.5 / 125 UM 1 MT</v>
          </cell>
          <cell r="D3191" t="str">
            <v>UN</v>
          </cell>
          <cell r="F3191">
            <v>0</v>
          </cell>
          <cell r="G3191">
            <v>0</v>
          </cell>
          <cell r="H3191">
            <v>0</v>
          </cell>
          <cell r="J3191" t="str">
            <v>CABLEADO ESTRUCTURADO</v>
          </cell>
        </row>
        <row r="3192">
          <cell r="B3192">
            <v>9817</v>
          </cell>
          <cell r="C3192" t="str">
            <v>PATCH CORD FO MM SC-SC DUPLEX 50.5 /125 2 MT</v>
          </cell>
          <cell r="D3192" t="str">
            <v>UN</v>
          </cell>
          <cell r="F3192">
            <v>0</v>
          </cell>
          <cell r="G3192">
            <v>0</v>
          </cell>
          <cell r="H3192">
            <v>0</v>
          </cell>
          <cell r="J3192" t="str">
            <v>CABLEADO ESTRUCTURADO</v>
          </cell>
        </row>
        <row r="3193">
          <cell r="B3193">
            <v>9818</v>
          </cell>
          <cell r="C3193" t="str">
            <v>PLUG RJ -45 CAT5E</v>
          </cell>
          <cell r="D3193" t="str">
            <v>UN</v>
          </cell>
          <cell r="F3193">
            <v>0</v>
          </cell>
          <cell r="G3193">
            <v>0</v>
          </cell>
          <cell r="H3193">
            <v>0</v>
          </cell>
          <cell r="J3193" t="str">
            <v>CABLEADO ESTRUCTURADO</v>
          </cell>
        </row>
        <row r="3194">
          <cell r="B3194">
            <v>9819</v>
          </cell>
          <cell r="C3194" t="str">
            <v>CONECTING BLOCK DE 4 PARES</v>
          </cell>
          <cell r="D3194" t="str">
            <v>UN</v>
          </cell>
          <cell r="F3194">
            <v>0</v>
          </cell>
          <cell r="G3194">
            <v>0</v>
          </cell>
          <cell r="H3194">
            <v>0</v>
          </cell>
          <cell r="J3194" t="str">
            <v>CABLEADO ESTRUCTURADO</v>
          </cell>
        </row>
        <row r="3195">
          <cell r="B3195">
            <v>9820</v>
          </cell>
          <cell r="C3195" t="str">
            <v>REGLETA S 110 50 PARES CON BASE</v>
          </cell>
          <cell r="D3195" t="str">
            <v>UN</v>
          </cell>
          <cell r="F3195">
            <v>0</v>
          </cell>
          <cell r="G3195">
            <v>0</v>
          </cell>
          <cell r="H3195">
            <v>0</v>
          </cell>
          <cell r="J3195" t="str">
            <v>CABLEADO ESTRUCTURADO</v>
          </cell>
        </row>
        <row r="3196">
          <cell r="B3196">
            <v>9821</v>
          </cell>
          <cell r="C3196" t="str">
            <v>FACE PLATE 4 PTO</v>
          </cell>
          <cell r="D3196" t="str">
            <v>UN</v>
          </cell>
          <cell r="F3196">
            <v>0</v>
          </cell>
          <cell r="G3196">
            <v>0</v>
          </cell>
          <cell r="H3196">
            <v>0</v>
          </cell>
          <cell r="J3196" t="str">
            <v>CABLEADO ESTRUCTURADO</v>
          </cell>
        </row>
        <row r="3197">
          <cell r="B3197">
            <v>9822</v>
          </cell>
          <cell r="C3197" t="str">
            <v>PLUG RJ -45 BLINDADO</v>
          </cell>
          <cell r="D3197" t="str">
            <v>UN</v>
          </cell>
          <cell r="F3197">
            <v>0</v>
          </cell>
          <cell r="G3197">
            <v>0</v>
          </cell>
          <cell r="H3197">
            <v>0</v>
          </cell>
          <cell r="J3197" t="str">
            <v>CABLEADO ESTRUCTURADO</v>
          </cell>
        </row>
        <row r="3198">
          <cell r="B3198">
            <v>10571</v>
          </cell>
          <cell r="C3198" t="str">
            <v>TUBO ACERO ESTR. NEGRO 4" E=3.0 MM SIN ROSCA 6 ML A-500</v>
          </cell>
          <cell r="D3198" t="str">
            <v>ML</v>
          </cell>
          <cell r="E3198">
            <v>44341</v>
          </cell>
          <cell r="F3198">
            <v>57021.01</v>
          </cell>
          <cell r="G3198">
            <v>0.19</v>
          </cell>
          <cell r="H3198">
            <v>67855</v>
          </cell>
          <cell r="I3198" t="str">
            <v>8956232 - IDRD - MEDIA ARMONICA COTIZACIONES</v>
          </cell>
          <cell r="J3198" t="str">
            <v>PLATINAS, TUBOS ESTRUCTU</v>
          </cell>
        </row>
        <row r="3199">
          <cell r="B3199">
            <v>11779</v>
          </cell>
          <cell r="C3199" t="str">
            <v>Módulo Complementario Cafetería IDRD (mobiliario, sillas, mesas y vitrina refrigerada) - Sum+Inst</v>
          </cell>
          <cell r="D3199" t="str">
            <v>UN</v>
          </cell>
          <cell r="E3199">
            <v>43738</v>
          </cell>
          <cell r="F3199">
            <v>129705243.7</v>
          </cell>
          <cell r="G3199">
            <v>0.19</v>
          </cell>
          <cell r="H3199">
            <v>154349240</v>
          </cell>
          <cell r="I3199" t="str">
            <v>666665454444 - IDRD - MENOR PRECIO DE COTIZACIONES</v>
          </cell>
          <cell r="J3199" t="str">
            <v>MOBILIARIO PARQUES</v>
          </cell>
        </row>
        <row r="3200">
          <cell r="B3200">
            <v>12287</v>
          </cell>
          <cell r="C3200" t="str">
            <v>ESTRUCTURA / PARALES DE TENIS (Suministro)</v>
          </cell>
          <cell r="D3200" t="str">
            <v>JGO</v>
          </cell>
          <cell r="E3200">
            <v>44340</v>
          </cell>
          <cell r="F3200">
            <v>1209799.1599999999</v>
          </cell>
          <cell r="G3200">
            <v>0.19</v>
          </cell>
          <cell r="H3200">
            <v>1439661</v>
          </cell>
          <cell r="I3200" t="str">
            <v>8956232 - IDRD - MEDIA ARMONICA COTIZACIONES</v>
          </cell>
          <cell r="J3200" t="str">
            <v>MOBILIARIO PARQUES</v>
          </cell>
        </row>
        <row r="3201">
          <cell r="B3201">
            <v>12446</v>
          </cell>
          <cell r="C3201" t="str">
            <v>Estructura en tubo de 1-1/2 x 1-1/2 para instalación de Panelex CEFE COMETAS</v>
          </cell>
          <cell r="D3201" t="str">
            <v>M2</v>
          </cell>
          <cell r="E3201">
            <v>43728</v>
          </cell>
          <cell r="F3201">
            <v>184463.44</v>
          </cell>
          <cell r="G3201">
            <v>0.19</v>
          </cell>
          <cell r="H3201">
            <v>219511.49</v>
          </cell>
          <cell r="I3201" t="str">
            <v>77777777777 - CONTRATO CONSULTORIA CEFE COMETAS</v>
          </cell>
          <cell r="J3201" t="str">
            <v>PLATINAS, TUBOS ESTRUCTU</v>
          </cell>
        </row>
        <row r="3202">
          <cell r="B3202">
            <v>12448</v>
          </cell>
          <cell r="C3202" t="str">
            <v>CAMARA TIPO BALA USO EXTERIOR</v>
          </cell>
          <cell r="D3202" t="str">
            <v>UN</v>
          </cell>
          <cell r="E3202">
            <v>43728</v>
          </cell>
          <cell r="F3202">
            <v>1457310.92</v>
          </cell>
          <cell r="G3202">
            <v>0.19</v>
          </cell>
          <cell r="H3202">
            <v>1734199.99</v>
          </cell>
          <cell r="I3202" t="str">
            <v>47874222222 - CONTRATO CONSULTORIA CDRC 1</v>
          </cell>
          <cell r="J3202" t="str">
            <v>T.V.</v>
          </cell>
        </row>
        <row r="3203">
          <cell r="B3203">
            <v>12449</v>
          </cell>
          <cell r="C3203" t="str">
            <v>CONCRETO 4000 PSI (280N)  Gris Perla GC ***</v>
          </cell>
          <cell r="D3203" t="str">
            <v>M3</v>
          </cell>
          <cell r="E3203">
            <v>43732</v>
          </cell>
          <cell r="F3203">
            <v>498386</v>
          </cell>
          <cell r="G3203">
            <v>0.19</v>
          </cell>
          <cell r="H3203">
            <v>593079.34</v>
          </cell>
          <cell r="I3203" t="str">
            <v>8956232 - IDRD - MEDIA ARMONICA COTIZACIONES</v>
          </cell>
          <cell r="J3203" t="str">
            <v>CONCRETOS</v>
          </cell>
        </row>
        <row r="3204">
          <cell r="B3204">
            <v>12450</v>
          </cell>
          <cell r="C3204" t="str">
            <v>Filtro de arena 60" / 1500 mm CEFE COMETAS</v>
          </cell>
          <cell r="D3204" t="str">
            <v>UNI</v>
          </cell>
          <cell r="E3204">
            <v>43732</v>
          </cell>
          <cell r="F3204">
            <v>9941180</v>
          </cell>
          <cell r="G3204">
            <v>0.19</v>
          </cell>
          <cell r="H3204">
            <v>11830004.199999999</v>
          </cell>
          <cell r="J3204" t="str">
            <v>ACCESORIOS HIDROSANITARIOS</v>
          </cell>
        </row>
        <row r="3205">
          <cell r="B3205">
            <v>12452</v>
          </cell>
          <cell r="C3205" t="str">
            <v xml:space="preserve">REJILLA DE RETORNO DE AIRE RRA-04 (8"x6") suministro </v>
          </cell>
          <cell r="D3205" t="str">
            <v>UN</v>
          </cell>
          <cell r="E3205">
            <v>43746</v>
          </cell>
          <cell r="F3205">
            <v>12605.04</v>
          </cell>
          <cell r="G3205">
            <v>0.19</v>
          </cell>
          <cell r="H3205">
            <v>15000</v>
          </cell>
          <cell r="I3205" t="str">
            <v>77777777777 - CONTRATO CONSULTORIA CEFE COMETAS</v>
          </cell>
          <cell r="J3205" t="str">
            <v>SISTEMAS VENTILACION</v>
          </cell>
        </row>
        <row r="3206">
          <cell r="B3206">
            <v>12453</v>
          </cell>
          <cell r="C3206" t="str">
            <v xml:space="preserve">REJILLAS DE RETORNO DE AIRE RRA-05 (24"x14") Suministro   </v>
          </cell>
          <cell r="D3206" t="str">
            <v>UN</v>
          </cell>
          <cell r="E3206">
            <v>43732</v>
          </cell>
          <cell r="F3206">
            <v>114496</v>
          </cell>
          <cell r="G3206">
            <v>0.19</v>
          </cell>
          <cell r="H3206">
            <v>136250.23999999999</v>
          </cell>
          <cell r="I3206" t="str">
            <v>77777777777 - CONTRATO CONSULTORIA CEFE COMETAS</v>
          </cell>
          <cell r="J3206" t="str">
            <v>SISTEMAS VENTILACION</v>
          </cell>
        </row>
        <row r="3207">
          <cell r="B3207">
            <v>12454</v>
          </cell>
          <cell r="C3207" t="str">
            <v>Ductos para tensionimiento de vigas postenzadas</v>
          </cell>
          <cell r="D3207" t="str">
            <v>ML</v>
          </cell>
          <cell r="E3207">
            <v>43732</v>
          </cell>
          <cell r="F3207">
            <v>91152</v>
          </cell>
          <cell r="G3207">
            <v>0.19</v>
          </cell>
          <cell r="H3207">
            <v>108470.88</v>
          </cell>
          <cell r="I3207" t="str">
            <v>77777777777 - CONTRATO CONSULTORIA CEFE COMETAS</v>
          </cell>
          <cell r="J3207" t="str">
            <v>ACEROS Y HIERROS</v>
          </cell>
        </row>
        <row r="3208">
          <cell r="B3208">
            <v>12455</v>
          </cell>
          <cell r="C3208" t="str">
            <v>DIFUSOR LINEAL SISTEMA CONTINUO (5ft-3S-1/2" - Ø6") Suministro</v>
          </cell>
          <cell r="D3208" t="str">
            <v>UN</v>
          </cell>
          <cell r="E3208">
            <v>43732</v>
          </cell>
          <cell r="F3208">
            <v>144958</v>
          </cell>
          <cell r="G3208">
            <v>0.19</v>
          </cell>
          <cell r="H3208">
            <v>172500.02</v>
          </cell>
          <cell r="I3208" t="str">
            <v>77777777777 - CONTRATO CONSULTORIA CEFE COMETAS</v>
          </cell>
          <cell r="J3208" t="str">
            <v>SISTEMAS VENTILACION</v>
          </cell>
        </row>
        <row r="3209">
          <cell r="B3209">
            <v>12456</v>
          </cell>
          <cell r="C3209" t="str">
            <v xml:space="preserve">DÁMPER DE CONTROL DE AIRE CON MECANISMO MANUAL (DCM-01) (6"x6")    </v>
          </cell>
          <cell r="D3209" t="str">
            <v>UN</v>
          </cell>
          <cell r="E3209">
            <v>43735</v>
          </cell>
          <cell r="F3209">
            <v>21008.400000000001</v>
          </cell>
          <cell r="G3209">
            <v>0.19</v>
          </cell>
          <cell r="H3209">
            <v>25000</v>
          </cell>
          <cell r="I3209" t="str">
            <v>77777777777 - CONTRATO CONSULTORIA CEFE COMETAS</v>
          </cell>
          <cell r="J3209" t="str">
            <v>SISTEMAS VENTILACION</v>
          </cell>
        </row>
        <row r="3210">
          <cell r="B3210">
            <v>12459</v>
          </cell>
          <cell r="C3210" t="str">
            <v xml:space="preserve">DÁMPER DE CONTROL DE AIRE CON MECANISMO MANUAL (DCM-02) (8"x6")    </v>
          </cell>
          <cell r="D3210" t="str">
            <v>UN</v>
          </cell>
          <cell r="E3210">
            <v>43732</v>
          </cell>
          <cell r="F3210">
            <v>24789.919999999998</v>
          </cell>
          <cell r="G3210">
            <v>0.19</v>
          </cell>
          <cell r="H3210">
            <v>29500</v>
          </cell>
          <cell r="I3210" t="str">
            <v>77777777777 - CONTRATO CONSULTORIA CEFE COMETAS</v>
          </cell>
          <cell r="J3210" t="str">
            <v>SISTEMAS VENTILACION</v>
          </cell>
        </row>
        <row r="3211">
          <cell r="B3211">
            <v>12460</v>
          </cell>
          <cell r="C3211" t="str">
            <v xml:space="preserve">DÁMPER DE CONTROL DE AIRE CON MECANISMO MANUAL (DCM-03) (10"x6")    </v>
          </cell>
          <cell r="D3211" t="str">
            <v>UN</v>
          </cell>
          <cell r="E3211">
            <v>43732</v>
          </cell>
          <cell r="F3211">
            <v>30987.4</v>
          </cell>
          <cell r="G3211">
            <v>0.19</v>
          </cell>
          <cell r="H3211">
            <v>36875.01</v>
          </cell>
          <cell r="I3211" t="str">
            <v>77777777777 - CONTRATO CONSULTORIA CEFE COMETAS</v>
          </cell>
          <cell r="J3211" t="str">
            <v>SISTEMAS VENTILACION</v>
          </cell>
        </row>
        <row r="3212">
          <cell r="B3212">
            <v>12461</v>
          </cell>
          <cell r="C3212" t="str">
            <v xml:space="preserve">DÁMPER DE CONTROL DE AIRE CON MECANISMO MANUAL (DCM-04) (10"x8")    </v>
          </cell>
          <cell r="D3212" t="str">
            <v>UN</v>
          </cell>
          <cell r="E3212">
            <v>43732</v>
          </cell>
          <cell r="F3212">
            <v>41316.81</v>
          </cell>
          <cell r="G3212">
            <v>0.19</v>
          </cell>
          <cell r="H3212">
            <v>49167</v>
          </cell>
          <cell r="I3212" t="str">
            <v>77777777777 - CONTRATO CONSULTORIA CEFE COMETAS</v>
          </cell>
          <cell r="J3212" t="str">
            <v>SISTEMAS VENTILACION</v>
          </cell>
        </row>
        <row r="3213">
          <cell r="B3213">
            <v>12462</v>
          </cell>
          <cell r="C3213" t="str">
            <v xml:space="preserve">DÁMPER DE CONTROL DE AIRE CON MECANISMO MANUAL (DCM-05)  (10"x10")Suministro    </v>
          </cell>
          <cell r="D3213" t="str">
            <v>UN</v>
          </cell>
          <cell r="E3213">
            <v>43733</v>
          </cell>
          <cell r="F3213">
            <v>51645.38</v>
          </cell>
          <cell r="G3213">
            <v>0.19</v>
          </cell>
          <cell r="H3213">
            <v>61458</v>
          </cell>
          <cell r="I3213" t="str">
            <v>77777777777 - CONTRATO CONSULTORIA CEFE COMETAS</v>
          </cell>
          <cell r="J3213" t="str">
            <v>SISTEMAS VENTILACION</v>
          </cell>
        </row>
        <row r="3214">
          <cell r="B3214">
            <v>12463</v>
          </cell>
          <cell r="C3214" t="str">
            <v xml:space="preserve">DAMPER DE CONTROL DE AIRE CON MECANISMO MANUAL (DCM-06)  (16"x10") </v>
          </cell>
          <cell r="D3214" t="str">
            <v>UN</v>
          </cell>
          <cell r="E3214">
            <v>43733</v>
          </cell>
          <cell r="F3214">
            <v>82632.77</v>
          </cell>
          <cell r="G3214">
            <v>0.19</v>
          </cell>
          <cell r="H3214">
            <v>98333</v>
          </cell>
          <cell r="I3214" t="str">
            <v>77777777777 - CONTRATO CONSULTORIA CEFE COMETAS</v>
          </cell>
          <cell r="J3214" t="str">
            <v>SISTEMAS VENTILACION</v>
          </cell>
        </row>
        <row r="3215">
          <cell r="B3215">
            <v>12465</v>
          </cell>
          <cell r="C3215" t="str">
            <v>Damper motorizado con actuador on-off (8"x6") Cefe Cometas. Suministro.</v>
          </cell>
          <cell r="D3215" t="str">
            <v>UN</v>
          </cell>
          <cell r="E3215">
            <v>43733</v>
          </cell>
          <cell r="F3215">
            <v>716806.72</v>
          </cell>
          <cell r="G3215">
            <v>0.19</v>
          </cell>
          <cell r="H3215">
            <v>853000</v>
          </cell>
          <cell r="I3215" t="str">
            <v>77777777777 - CONTRATO CONSULTORIA CEFE COMETAS</v>
          </cell>
          <cell r="J3215" t="str">
            <v>SISTEMAS VENTILACION</v>
          </cell>
        </row>
        <row r="3216">
          <cell r="B3216">
            <v>12466</v>
          </cell>
          <cell r="C3216" t="str">
            <v>Anemómetro Termómetro Digital  CEFE COMETAS</v>
          </cell>
          <cell r="D3216" t="str">
            <v>UN</v>
          </cell>
          <cell r="E3216">
            <v>43733</v>
          </cell>
          <cell r="F3216">
            <v>246134.45</v>
          </cell>
          <cell r="G3216">
            <v>0.19</v>
          </cell>
          <cell r="H3216">
            <v>292900</v>
          </cell>
          <cell r="I3216" t="str">
            <v>77777777777 - CONTRATO CONSULTORIA CEFE COMETAS</v>
          </cell>
          <cell r="J3216" t="str">
            <v>EQUIPOS DE AIRE</v>
          </cell>
        </row>
        <row r="3217">
          <cell r="B3217">
            <v>12467</v>
          </cell>
          <cell r="C3217" t="str">
            <v>Multímetro De Pinzas Digitales Meterk 4000  CEFE COMETAS</v>
          </cell>
          <cell r="D3217" t="str">
            <v>UN</v>
          </cell>
          <cell r="E3217">
            <v>43733</v>
          </cell>
          <cell r="F3217">
            <v>205882.35</v>
          </cell>
          <cell r="G3217">
            <v>0.19</v>
          </cell>
          <cell r="H3217">
            <v>245000</v>
          </cell>
          <cell r="I3217" t="str">
            <v>77777777777 - CONTRATO CONSULTORIA CEFE COMETAS</v>
          </cell>
          <cell r="J3217" t="str">
            <v>EQUIPOS DE AIRE</v>
          </cell>
        </row>
        <row r="3218">
          <cell r="B3218">
            <v>12468</v>
          </cell>
          <cell r="C3218" t="str">
            <v>BASE + FUENTE DE ALIMENTACIÓN 24 VAC O 21-30 VDC SMART STRUXURE-Cefe Cometa</v>
          </cell>
          <cell r="D3218" t="str">
            <v>UN</v>
          </cell>
          <cell r="E3218">
            <v>43733</v>
          </cell>
          <cell r="F3218">
            <v>401722.69</v>
          </cell>
          <cell r="G3218">
            <v>0.19</v>
          </cell>
          <cell r="H3218">
            <v>478050</v>
          </cell>
          <cell r="I3218" t="str">
            <v>77777777777 - CONTRATO CONSULTORIA CEFE COMETAS</v>
          </cell>
          <cell r="J3218" t="str">
            <v>SISTEMAS VENTILACION</v>
          </cell>
        </row>
        <row r="3219">
          <cell r="B3219">
            <v>12469</v>
          </cell>
          <cell r="C3219" t="str">
            <v>Rejilla de retorno de aire rra-01 (6"x6") CEFE COMETAS</v>
          </cell>
          <cell r="D3219" t="str">
            <v>UN</v>
          </cell>
          <cell r="E3219">
            <v>43734</v>
          </cell>
          <cell r="F3219">
            <v>14495.8</v>
          </cell>
          <cell r="G3219">
            <v>0.19</v>
          </cell>
          <cell r="H3219">
            <v>17250</v>
          </cell>
          <cell r="I3219" t="str">
            <v>77777777777 - CONTRATO CONSULTORIA CEFE COMETAS</v>
          </cell>
          <cell r="J3219" t="str">
            <v>SISTEMAS VENTILACION</v>
          </cell>
        </row>
        <row r="3220">
          <cell r="B3220">
            <v>12470</v>
          </cell>
          <cell r="C3220" t="str">
            <v>Rejilla de suministro de aire (42"x6") CEFE COMETAS</v>
          </cell>
          <cell r="D3220" t="str">
            <v>UN</v>
          </cell>
          <cell r="E3220">
            <v>43734</v>
          </cell>
          <cell r="F3220">
            <v>101470.59</v>
          </cell>
          <cell r="G3220">
            <v>0.19</v>
          </cell>
          <cell r="H3220">
            <v>120750</v>
          </cell>
          <cell r="I3220" t="str">
            <v>77777777777 - CONTRATO CONSULTORIA CEFE COMETAS</v>
          </cell>
          <cell r="J3220" t="str">
            <v>SISTEMAS VENTILACION</v>
          </cell>
        </row>
        <row r="3221">
          <cell r="B3221">
            <v>12471</v>
          </cell>
          <cell r="C3221" t="str">
            <v>Terminal premoldeado para media tensión, de uso exterior. 15kV, calibre 4/0-120mm2</v>
          </cell>
          <cell r="D3221" t="str">
            <v>UN</v>
          </cell>
          <cell r="E3221">
            <v>44271</v>
          </cell>
          <cell r="F3221">
            <v>345937.93</v>
          </cell>
          <cell r="G3221">
            <v>0.19</v>
          </cell>
          <cell r="H3221">
            <v>411666.14</v>
          </cell>
          <cell r="I3221" t="str">
            <v>77777777777 - CONTRATO CONSULTORIA CEFE COMETAS</v>
          </cell>
          <cell r="J3221" t="str">
            <v>APARATOS ELECTRICOS</v>
          </cell>
        </row>
        <row r="3222">
          <cell r="B3222">
            <v>12472</v>
          </cell>
          <cell r="C3222" t="str">
            <v>Terminal premoldeado para media tensión, de uso interior. 15kV, calibre 4/0-120mm2</v>
          </cell>
          <cell r="D3222" t="str">
            <v>UN</v>
          </cell>
          <cell r="E3222">
            <v>43734</v>
          </cell>
          <cell r="F3222">
            <v>267385.84999999998</v>
          </cell>
          <cell r="G3222">
            <v>0.19</v>
          </cell>
          <cell r="H3222">
            <v>318189.15999999997</v>
          </cell>
          <cell r="I3222" t="str">
            <v>77777777777 - CONTRATO CONSULTORIA CEFE COMETAS</v>
          </cell>
          <cell r="J3222" t="str">
            <v>APARATOS ELECTRICOS</v>
          </cell>
        </row>
        <row r="3223">
          <cell r="B3223">
            <v>12473</v>
          </cell>
          <cell r="C3223" t="str">
            <v>Celda Triplex MT(Entrada-Salida Protección)17.5KV-630A-NormaCTS 506-2+AccesoriosCefe Cometas(Sum)</v>
          </cell>
          <cell r="D3223" t="str">
            <v>UN</v>
          </cell>
          <cell r="E3223">
            <v>43735</v>
          </cell>
          <cell r="F3223">
            <v>12800000</v>
          </cell>
          <cell r="G3223">
            <v>0.19</v>
          </cell>
          <cell r="H3223">
            <v>15232000</v>
          </cell>
          <cell r="I3223" t="str">
            <v>77777777777 - CONTRATO CONSULTORIA CEFE COMETAS</v>
          </cell>
          <cell r="J3223" t="str">
            <v>CAJAS, ARMARIOS, TABLEROS</v>
          </cell>
        </row>
        <row r="3224">
          <cell r="B3224">
            <v>12474</v>
          </cell>
          <cell r="C3224" t="str">
            <v>REJILLAS DE RETORNO DE AIRE RRA-02 (38"x6") Suministro</v>
          </cell>
          <cell r="D3224" t="str">
            <v>UN</v>
          </cell>
          <cell r="E3224">
            <v>43746</v>
          </cell>
          <cell r="F3224">
            <v>85714.28</v>
          </cell>
          <cell r="G3224">
            <v>0.19</v>
          </cell>
          <cell r="H3224">
            <v>101999.99</v>
          </cell>
          <cell r="I3224" t="str">
            <v>77777777777 - CONTRATO CONSULTORIA CEFE COMETAS</v>
          </cell>
          <cell r="J3224" t="str">
            <v>SISTEMAS VENTILACION</v>
          </cell>
        </row>
        <row r="3225">
          <cell r="B3225">
            <v>12476</v>
          </cell>
          <cell r="C3225" t="str">
            <v>Coraza Americana 1 1/4 Cefe Cometas</v>
          </cell>
          <cell r="D3225" t="str">
            <v>ML</v>
          </cell>
          <cell r="E3225">
            <v>43738</v>
          </cell>
          <cell r="F3225">
            <v>6723</v>
          </cell>
          <cell r="G3225">
            <v>0.19</v>
          </cell>
          <cell r="H3225">
            <v>8000.37</v>
          </cell>
          <cell r="J3225" t="str">
            <v>TUBERIA</v>
          </cell>
        </row>
        <row r="3226">
          <cell r="B3226">
            <v>12477</v>
          </cell>
          <cell r="C3226" t="str">
            <v>BRAZO HIDRAULICO CIERRAPUERTAS - CEFE COMETAS</v>
          </cell>
          <cell r="D3226" t="str">
            <v>UNI</v>
          </cell>
          <cell r="E3226">
            <v>43739</v>
          </cell>
          <cell r="F3226">
            <v>136716</v>
          </cell>
          <cell r="G3226">
            <v>0.19</v>
          </cell>
          <cell r="H3226">
            <v>162692.04</v>
          </cell>
          <cell r="I3226" t="str">
            <v>77777777777 - CONTRATO CONSULTORIA CEFE COMETAS</v>
          </cell>
          <cell r="J3226" t="str">
            <v>CERRADURAS Y HERRAJES</v>
          </cell>
        </row>
        <row r="3227">
          <cell r="B3227">
            <v>12478</v>
          </cell>
          <cell r="C3227" t="str">
            <v xml:space="preserve">regilla de suministro lineal sistema continuo sin marco sin damper (30"x6") (RSLC_01) cometas </v>
          </cell>
          <cell r="D3227" t="str">
            <v>UNI</v>
          </cell>
          <cell r="E3227">
            <v>43739</v>
          </cell>
          <cell r="F3227">
            <v>100000</v>
          </cell>
          <cell r="G3227">
            <v>0.19</v>
          </cell>
          <cell r="H3227">
            <v>119000</v>
          </cell>
          <cell r="I3227" t="str">
            <v>77777777777 - CONTRATO CONSULTORIA CEFE COMETAS</v>
          </cell>
          <cell r="J3227" t="str">
            <v>SISTEMAS VENTILACION</v>
          </cell>
        </row>
        <row r="3228">
          <cell r="B3228">
            <v>12481</v>
          </cell>
          <cell r="C3228" t="str">
            <v>ANDAMIO ESTRUCTURAL DE CARGA</v>
          </cell>
          <cell r="D3228" t="str">
            <v>M2/MES</v>
          </cell>
          <cell r="E3228">
            <v>43740</v>
          </cell>
          <cell r="F3228">
            <v>580052.1</v>
          </cell>
          <cell r="G3228">
            <v>0.19</v>
          </cell>
          <cell r="H3228">
            <v>690262</v>
          </cell>
          <cell r="I3228" t="str">
            <v>77777777777 - CONTRATO CONSULTORIA CEFE COMETAS</v>
          </cell>
          <cell r="J3228" t="str">
            <v>EQUIPO ALQUILER Y MAQUINARIA</v>
          </cell>
        </row>
        <row r="3229">
          <cell r="B3229">
            <v>12482</v>
          </cell>
          <cell r="C3229" t="str">
            <v>CASETON EN LONA 0.30 m***</v>
          </cell>
          <cell r="D3229" t="str">
            <v>M2</v>
          </cell>
          <cell r="F3229">
            <v>0</v>
          </cell>
          <cell r="G3229">
            <v>0</v>
          </cell>
          <cell r="H3229">
            <v>0</v>
          </cell>
          <cell r="J3229" t="str">
            <v>FORMALETA</v>
          </cell>
        </row>
        <row r="3230">
          <cell r="B3230">
            <v>12483</v>
          </cell>
          <cell r="C3230" t="str">
            <v>Alquiler de terraja 1/2 a 2"</v>
          </cell>
          <cell r="D3230" t="str">
            <v>DD</v>
          </cell>
          <cell r="E3230">
            <v>43738</v>
          </cell>
          <cell r="F3230">
            <v>15000</v>
          </cell>
          <cell r="G3230">
            <v>0.19</v>
          </cell>
          <cell r="H3230">
            <v>17850</v>
          </cell>
          <cell r="I3230" t="str">
            <v>6555555555 - IDRD - MENOR VALOR   DE COTIZACIONES</v>
          </cell>
          <cell r="J3230" t="str">
            <v>EQUIPO ALQUILER Y MAQUINARIA</v>
          </cell>
        </row>
        <row r="3231">
          <cell r="B3231">
            <v>12487</v>
          </cell>
          <cell r="C3231" t="str">
            <v>REJILLAS DE RETORNO DE AIRE RRA-03 (44"x6")  SUM+INST - CRDC-COMETAS</v>
          </cell>
          <cell r="D3231" t="str">
            <v>UN</v>
          </cell>
          <cell r="E3231">
            <v>43741</v>
          </cell>
          <cell r="F3231">
            <v>106302.52</v>
          </cell>
          <cell r="G3231">
            <v>0.19</v>
          </cell>
          <cell r="H3231">
            <v>126500</v>
          </cell>
          <cell r="I3231" t="str">
            <v>77777777777 - CONTRATO CONSULTORIA CEFE COMETAS</v>
          </cell>
          <cell r="J3231" t="str">
            <v>EQUIPOS DE AIRE</v>
          </cell>
        </row>
        <row r="3232">
          <cell r="B3232">
            <v>12488</v>
          </cell>
          <cell r="C3232" t="str">
            <v>Transformador trifásico de 500kVA seco clase H 11.400/120/208V, con devanados en CU-CU</v>
          </cell>
          <cell r="D3232" t="str">
            <v>UN</v>
          </cell>
          <cell r="E3232">
            <v>43738</v>
          </cell>
          <cell r="F3232">
            <v>44292100</v>
          </cell>
          <cell r="G3232">
            <v>0.19</v>
          </cell>
          <cell r="H3232">
            <v>52707599</v>
          </cell>
          <cell r="I3232" t="str">
            <v>77777777777 - CONTRATO CONSULTORIA CEFE COMETAS</v>
          </cell>
          <cell r="J3232" t="str">
            <v>SUBESTACION</v>
          </cell>
        </row>
        <row r="3233">
          <cell r="B3233">
            <v>12490</v>
          </cell>
          <cell r="C3233" t="str">
            <v>Transporte + Disposicion Final Escombros M3/KM  -  CEFE COMETAS</v>
          </cell>
          <cell r="D3233" t="str">
            <v>M3/KM</v>
          </cell>
          <cell r="E3233">
            <v>43745</v>
          </cell>
          <cell r="F3233">
            <v>836.14</v>
          </cell>
          <cell r="G3233">
            <v>0.19</v>
          </cell>
          <cell r="H3233">
            <v>995.01</v>
          </cell>
          <cell r="J3233" t="str">
            <v>EQUIPO ALQUILER Y MAQUINARIA</v>
          </cell>
        </row>
        <row r="3234">
          <cell r="B3234">
            <v>12491</v>
          </cell>
          <cell r="C3234" t="str">
            <v xml:space="preserve">Teclado remoto del sistema de incendios </v>
          </cell>
          <cell r="D3234" t="str">
            <v>UNI</v>
          </cell>
          <cell r="E3234">
            <v>43745</v>
          </cell>
          <cell r="F3234">
            <v>999160</v>
          </cell>
          <cell r="G3234">
            <v>0.19</v>
          </cell>
          <cell r="H3234">
            <v>1189000.3999999999</v>
          </cell>
          <cell r="J3234" t="str">
            <v>APARATOS ELECTRICOS</v>
          </cell>
        </row>
        <row r="3235">
          <cell r="B3235">
            <v>12494</v>
          </cell>
          <cell r="C3235" t="str">
            <v>Tubo presion Platino RDE-21 d=8" Union mecanica</v>
          </cell>
          <cell r="D3235" t="str">
            <v>ML</v>
          </cell>
          <cell r="E3235">
            <v>43745</v>
          </cell>
          <cell r="F3235">
            <v>67442.86</v>
          </cell>
          <cell r="G3235">
            <v>0.19</v>
          </cell>
          <cell r="H3235">
            <v>80257</v>
          </cell>
          <cell r="I3235" t="str">
            <v>860.035.027-7 9 - NORVENTAS PAVCO S.A. -TUBERIA-</v>
          </cell>
          <cell r="J3235" t="str">
            <v>TUBERIA HIDROSANITARIA</v>
          </cell>
        </row>
        <row r="3236">
          <cell r="B3236">
            <v>12495</v>
          </cell>
          <cell r="C3236" t="str">
            <v>Codo d=8" Gran Radio 90° PVC, Unón mecánica RDE 21</v>
          </cell>
          <cell r="D3236" t="str">
            <v>UN</v>
          </cell>
          <cell r="E3236">
            <v>43745</v>
          </cell>
          <cell r="F3236">
            <v>391289.07</v>
          </cell>
          <cell r="G3236">
            <v>0.19</v>
          </cell>
          <cell r="H3236">
            <v>465633.99</v>
          </cell>
          <cell r="J3236" t="str">
            <v>TUBERIA HIDROSANITARIA</v>
          </cell>
        </row>
        <row r="3237">
          <cell r="B3237">
            <v>12497</v>
          </cell>
          <cell r="C3237" t="str">
            <v>Codo d=3" Gran Radio 45° PVC, Unón mecánica RDE 21</v>
          </cell>
          <cell r="D3237" t="str">
            <v>UN</v>
          </cell>
          <cell r="E3237">
            <v>43746</v>
          </cell>
          <cell r="F3237">
            <v>34142.019999999997</v>
          </cell>
          <cell r="G3237">
            <v>0.19</v>
          </cell>
          <cell r="H3237">
            <v>40629</v>
          </cell>
          <cell r="I3237" t="str">
            <v>860.035.027-7 9 - NORVENTAS PAVCO S.A. -TUBERIA-</v>
          </cell>
          <cell r="J3237" t="str">
            <v>TUBERIA HIDROSANITARIA</v>
          </cell>
        </row>
        <row r="3238">
          <cell r="B3238">
            <v>12498</v>
          </cell>
          <cell r="C3238" t="str">
            <v xml:space="preserve">TRANSMISOR DE PRESIÓN DIFERENCIAL DE AIRE DE DUCTO </v>
          </cell>
          <cell r="D3238" t="str">
            <v>UN</v>
          </cell>
          <cell r="E3238">
            <v>43738</v>
          </cell>
          <cell r="F3238">
            <v>634453.78</v>
          </cell>
          <cell r="G3238">
            <v>0.19</v>
          </cell>
          <cell r="H3238">
            <v>755000</v>
          </cell>
          <cell r="J3238" t="str">
            <v>SISTEMAS VENTILACION</v>
          </cell>
        </row>
        <row r="3239">
          <cell r="B3239">
            <v>12499</v>
          </cell>
          <cell r="C3239" t="str">
            <v xml:space="preserve">Caja de empotramiento en plastico </v>
          </cell>
          <cell r="D3239" t="str">
            <v>UN</v>
          </cell>
          <cell r="E3239">
            <v>43746</v>
          </cell>
          <cell r="F3239">
            <v>241052</v>
          </cell>
          <cell r="G3239">
            <v>0.19</v>
          </cell>
          <cell r="H3239">
            <v>286851.88</v>
          </cell>
          <cell r="I3239" t="str">
            <v>77777777777 - CONTRATO CONSULTORIA CEFE COMETAS</v>
          </cell>
          <cell r="J3239" t="str">
            <v>LAMPARAS</v>
          </cell>
        </row>
        <row r="3240">
          <cell r="B3240">
            <v>12500</v>
          </cell>
          <cell r="C3240" t="str">
            <v>Geotextil T2100 ** y/o ST 200</v>
          </cell>
          <cell r="D3240" t="str">
            <v>M2</v>
          </cell>
          <cell r="E3240">
            <v>44305</v>
          </cell>
          <cell r="F3240">
            <v>3529.41</v>
          </cell>
          <cell r="G3240">
            <v>0.19</v>
          </cell>
          <cell r="H3240">
            <v>4200</v>
          </cell>
          <cell r="I3240" t="str">
            <v>8956232 - IDRD - MEDIA ARMONICA COTIZACIONES</v>
          </cell>
          <cell r="J3240" t="str">
            <v>IMPERMEABILIZANTES</v>
          </cell>
        </row>
        <row r="3241">
          <cell r="B3241">
            <v>12502</v>
          </cell>
          <cell r="C3241" t="str">
            <v xml:space="preserve">Conector de unión de 2 vías IP 68 </v>
          </cell>
          <cell r="D3241" t="str">
            <v>UN</v>
          </cell>
          <cell r="E3241">
            <v>43746</v>
          </cell>
          <cell r="F3241">
            <v>84303</v>
          </cell>
          <cell r="G3241">
            <v>0.19</v>
          </cell>
          <cell r="H3241">
            <v>100320.57</v>
          </cell>
          <cell r="I3241" t="str">
            <v>77777777777 - CONTRATO CONSULTORIA CEFE COMETAS</v>
          </cell>
          <cell r="J3241" t="str">
            <v>LAMPARAS</v>
          </cell>
        </row>
        <row r="3242">
          <cell r="B3242">
            <v>12503</v>
          </cell>
          <cell r="C3242" t="str">
            <v xml:space="preserve">Llave de apertura  </v>
          </cell>
          <cell r="D3242" t="str">
            <v>UN</v>
          </cell>
          <cell r="E3242">
            <v>43746</v>
          </cell>
          <cell r="F3242">
            <v>17647</v>
          </cell>
          <cell r="G3242">
            <v>0.19</v>
          </cell>
          <cell r="H3242">
            <v>20999.93</v>
          </cell>
          <cell r="I3242" t="str">
            <v>77777777777 - CONTRATO CONSULTORIA CEFE COMETAS</v>
          </cell>
          <cell r="J3242" t="str">
            <v>LAMPARAS</v>
          </cell>
        </row>
        <row r="3243">
          <cell r="B3243">
            <v>12504</v>
          </cell>
          <cell r="C3243" t="str">
            <v xml:space="preserve">BREAKER(3X50/60/75A) </v>
          </cell>
          <cell r="D3243" t="str">
            <v>UN</v>
          </cell>
          <cell r="E3243">
            <v>43738</v>
          </cell>
          <cell r="F3243">
            <v>131260.5</v>
          </cell>
          <cell r="G3243">
            <v>0.19</v>
          </cell>
          <cell r="H3243">
            <v>156200</v>
          </cell>
          <cell r="J3243" t="str">
            <v>APARATOS ELECTRICOS</v>
          </cell>
        </row>
        <row r="3244">
          <cell r="B3244">
            <v>12512</v>
          </cell>
          <cell r="C3244" t="str">
            <v>DOTACIÓN EQUIPOS GIMNASIO - CEFE COMETAS</v>
          </cell>
          <cell r="D3244" t="str">
            <v>GL</v>
          </cell>
          <cell r="E3244">
            <v>43749</v>
          </cell>
          <cell r="F3244">
            <v>825783631.09000003</v>
          </cell>
          <cell r="G3244">
            <v>0.19</v>
          </cell>
          <cell r="H3244">
            <v>982682521</v>
          </cell>
          <cell r="J3244" t="str">
            <v>MUEBLES ACCESORIOS</v>
          </cell>
        </row>
        <row r="3245">
          <cell r="B3245">
            <v>12513</v>
          </cell>
          <cell r="C3245" t="str">
            <v>TROTADORA OST ACTIVATE SERIES (Caminadora Life Fitness- Activie Series) - CARDIO</v>
          </cell>
          <cell r="D3245" t="str">
            <v>UN</v>
          </cell>
          <cell r="E3245">
            <v>43759</v>
          </cell>
          <cell r="F3245">
            <v>22070250.420000002</v>
          </cell>
          <cell r="G3245">
            <v>0.19</v>
          </cell>
          <cell r="H3245">
            <v>26263598</v>
          </cell>
          <cell r="I3245" t="str">
            <v>125457845 - FITNESS MARKET</v>
          </cell>
          <cell r="J3245" t="str">
            <v>DOTACION GIMNASIOS CEFE EQUIPOS PARA CARDIO</v>
          </cell>
        </row>
        <row r="3246">
          <cell r="B3246">
            <v>12514</v>
          </cell>
          <cell r="C3246" t="str">
            <v>ELIPTICA OSX ACTIVATE SERIES (Eliptica Life Fitness- Activie Series) CARDIO</v>
          </cell>
          <cell r="D3246" t="str">
            <v>UN</v>
          </cell>
          <cell r="E3246">
            <v>43759</v>
          </cell>
          <cell r="F3246">
            <v>19928250.420000002</v>
          </cell>
          <cell r="G3246">
            <v>0.19</v>
          </cell>
          <cell r="H3246">
            <v>23714618</v>
          </cell>
          <cell r="I3246" t="str">
            <v>125457845 - FITNESS MARKET</v>
          </cell>
          <cell r="J3246" t="str">
            <v>DOTACION GIMNASIOS CEFE</v>
          </cell>
        </row>
        <row r="3247">
          <cell r="B3247">
            <v>12515</v>
          </cell>
          <cell r="C3247" t="str">
            <v>BICICLETA RECUMBENT OSR ACTIVATE SERIES (Bicicleta Life fitness-Recumbent Activate Series) CARDIO</v>
          </cell>
          <cell r="D3247" t="str">
            <v>UN</v>
          </cell>
          <cell r="E3247">
            <v>43760</v>
          </cell>
          <cell r="F3247">
            <v>12087000</v>
          </cell>
          <cell r="G3247">
            <v>0.19</v>
          </cell>
          <cell r="H3247">
            <v>14383530</v>
          </cell>
          <cell r="I3247" t="str">
            <v>125457845 - FITNESS MARKET</v>
          </cell>
          <cell r="J3247" t="str">
            <v>DOTACION GIMNASIOS CEFE</v>
          </cell>
        </row>
        <row r="3248">
          <cell r="B3248">
            <v>12516</v>
          </cell>
          <cell r="C3248" t="str">
            <v>BICICLETA VERTICAL OSC ACTIVATE SERIES (Bicicleta lite fit-ness upright, Activate Series) CARDIO</v>
          </cell>
          <cell r="D3248" t="str">
            <v>UN</v>
          </cell>
          <cell r="E3248">
            <v>43760</v>
          </cell>
          <cell r="F3248">
            <v>11237850.42</v>
          </cell>
          <cell r="G3248">
            <v>0.19</v>
          </cell>
          <cell r="H3248">
            <v>13373042</v>
          </cell>
          <cell r="I3248" t="str">
            <v>125457845 - FITNESS MARKET</v>
          </cell>
          <cell r="J3248" t="str">
            <v>DOTACION GIMNASIOS CEFE</v>
          </cell>
        </row>
        <row r="3249">
          <cell r="B3249">
            <v>12517</v>
          </cell>
          <cell r="C3249" t="str">
            <v>BICICLETA INDOOR IC4  ACTIVATE SERIES  (IC4 INDOOR CYCLE) CARDIO</v>
          </cell>
          <cell r="D3249" t="str">
            <v>UN</v>
          </cell>
          <cell r="E3249">
            <v>43760</v>
          </cell>
          <cell r="F3249">
            <v>6112350.4199999999</v>
          </cell>
          <cell r="G3249">
            <v>0.19</v>
          </cell>
          <cell r="H3249">
            <v>7273697</v>
          </cell>
          <cell r="I3249" t="str">
            <v>125457845 - FITNESS MARKET</v>
          </cell>
          <cell r="J3249" t="str">
            <v>DOTACION GIMNASIOS CEFE EQUIPOS PARA CARDIO</v>
          </cell>
        </row>
        <row r="3250">
          <cell r="B3250">
            <v>12518</v>
          </cell>
          <cell r="C3250" t="str">
            <v>ESTRUCTURA SINERGY PRECISION - FUERZA</v>
          </cell>
          <cell r="D3250" t="str">
            <v>UN</v>
          </cell>
          <cell r="E3250">
            <v>43760</v>
          </cell>
          <cell r="F3250">
            <v>29990000</v>
          </cell>
          <cell r="G3250">
            <v>0.19</v>
          </cell>
          <cell r="H3250">
            <v>35688100</v>
          </cell>
          <cell r="I3250" t="str">
            <v>125457845 - FITNESS MARKET</v>
          </cell>
          <cell r="J3250" t="str">
            <v>DOTACION GIMNASIOS CEFE</v>
          </cell>
        </row>
        <row r="3251">
          <cell r="B3251">
            <v>12519</v>
          </cell>
          <cell r="C3251" t="str">
            <v>SOPORTE DOMINADAS Y FONDOS (chin/Dip/Leg Raise(Levantamiento de piernas)) CARDIO</v>
          </cell>
          <cell r="D3251" t="str">
            <v>UN</v>
          </cell>
          <cell r="E3251">
            <v>43774</v>
          </cell>
          <cell r="F3251">
            <v>7612094.1200000001</v>
          </cell>
          <cell r="G3251">
            <v>0.19</v>
          </cell>
          <cell r="H3251">
            <v>9058392</v>
          </cell>
          <cell r="I3251" t="str">
            <v>125457845 - FITNESS MARKET</v>
          </cell>
          <cell r="J3251" t="str">
            <v>DOTACION GIMNASIOS CEFE</v>
          </cell>
        </row>
        <row r="3252">
          <cell r="B3252">
            <v>12520</v>
          </cell>
          <cell r="C3252" t="str">
            <v>EXTENSION PIERNA (Leg Extension OSLE Life Fitness) - FUERZA</v>
          </cell>
          <cell r="D3252" t="str">
            <v>UN</v>
          </cell>
          <cell r="E3252">
            <v>43760</v>
          </cell>
          <cell r="F3252">
            <v>12775500</v>
          </cell>
          <cell r="G3252">
            <v>0.19</v>
          </cell>
          <cell r="H3252">
            <v>15202845</v>
          </cell>
          <cell r="I3252" t="str">
            <v>125457845 - FITNESS MARKET</v>
          </cell>
          <cell r="J3252" t="str">
            <v>DOTACION GIMNASIOS CEFE</v>
          </cell>
        </row>
        <row r="3253">
          <cell r="B3253">
            <v>12521</v>
          </cell>
          <cell r="C3253" t="str">
            <v>BANCO MULTIPOSICION (multi adjustable Bench del Hammer strangth) FUERZA</v>
          </cell>
          <cell r="D3253" t="str">
            <v>UNI</v>
          </cell>
          <cell r="E3253">
            <v>43761</v>
          </cell>
          <cell r="F3253">
            <v>5508248.7400000002</v>
          </cell>
          <cell r="G3253">
            <v>0.19</v>
          </cell>
          <cell r="H3253">
            <v>6554816</v>
          </cell>
          <cell r="I3253" t="str">
            <v>125457845 - FITNESS MARKET</v>
          </cell>
          <cell r="J3253" t="str">
            <v>DOTACION GIMNASIOS CEFE</v>
          </cell>
        </row>
        <row r="3254">
          <cell r="B3254">
            <v>12522</v>
          </cell>
          <cell r="C3254" t="str">
            <v>FLEXIÓN PIERNA SENTADO (Seated leg curl de hammer strength select) HS-SLC - FUERZA</v>
          </cell>
          <cell r="D3254" t="str">
            <v>UN</v>
          </cell>
          <cell r="E3254">
            <v>43760</v>
          </cell>
          <cell r="F3254">
            <v>19118214</v>
          </cell>
          <cell r="G3254">
            <v>0.19</v>
          </cell>
          <cell r="H3254">
            <v>22750674.66</v>
          </cell>
          <cell r="I3254" t="str">
            <v>125457845 - FITNESS MARKET</v>
          </cell>
          <cell r="J3254" t="str">
            <v>DOTACION GIMNASIOS CEFE</v>
          </cell>
        </row>
        <row r="3255">
          <cell r="B3255">
            <v>12523</v>
          </cell>
          <cell r="C3255" t="str">
            <v>BANCO PLANO (FIAT BENCH) FUERZA</v>
          </cell>
          <cell r="D3255" t="str">
            <v>UNI</v>
          </cell>
          <cell r="E3255">
            <v>43774</v>
          </cell>
          <cell r="F3255">
            <v>1920236.98</v>
          </cell>
          <cell r="G3255">
            <v>0.19</v>
          </cell>
          <cell r="H3255">
            <v>2285082.0099999998</v>
          </cell>
          <cell r="I3255" t="str">
            <v>125457845 - FITNESS MARKET</v>
          </cell>
          <cell r="J3255" t="str">
            <v>DOTACION GIMNASIOS CEFE</v>
          </cell>
        </row>
        <row r="3256">
          <cell r="B3256">
            <v>12524</v>
          </cell>
          <cell r="C3256" t="str">
            <v>BANCO FIJO CON APOYO (BANCO UTILITARIO 75 GRADOS)</v>
          </cell>
          <cell r="D3256" t="str">
            <v>UNI</v>
          </cell>
          <cell r="E3256">
            <v>43760</v>
          </cell>
          <cell r="F3256">
            <v>2348659.81</v>
          </cell>
          <cell r="G3256">
            <v>0.19</v>
          </cell>
          <cell r="H3256">
            <v>2794905.17</v>
          </cell>
          <cell r="I3256" t="str">
            <v>125457845 - FITNESS MARKET</v>
          </cell>
          <cell r="J3256" t="str">
            <v>DOTACION GIMNASIOS CEFE</v>
          </cell>
        </row>
        <row r="3257">
          <cell r="B3257">
            <v>12525</v>
          </cell>
          <cell r="C3257" t="str">
            <v>EQUIPOS DE REHABILITACION PRO 1000 UPPER BODY</v>
          </cell>
          <cell r="D3257" t="str">
            <v>UNI</v>
          </cell>
          <cell r="E3257">
            <v>43774</v>
          </cell>
          <cell r="F3257">
            <v>16637132.77</v>
          </cell>
          <cell r="G3257">
            <v>0.19</v>
          </cell>
          <cell r="H3257">
            <v>19798188</v>
          </cell>
          <cell r="I3257" t="str">
            <v>125457845 - FITNESS MARKET</v>
          </cell>
          <cell r="J3257" t="str">
            <v>DOTACION GIMNASIOS CEFE</v>
          </cell>
        </row>
        <row r="3258">
          <cell r="B3258">
            <v>12526</v>
          </cell>
          <cell r="C3258" t="str">
            <v>EQUIPOS DE REHABILITACION STEPONE TOTAL BODY RECUMBENT STEPPER</v>
          </cell>
          <cell r="D3258" t="str">
            <v>UNI</v>
          </cell>
          <cell r="E3258">
            <v>43760</v>
          </cell>
          <cell r="F3258">
            <v>12822792.869999999</v>
          </cell>
          <cell r="G3258">
            <v>0.19</v>
          </cell>
          <cell r="H3258">
            <v>15259123.52</v>
          </cell>
          <cell r="I3258" t="str">
            <v>125457845 - FITNESS MARKET</v>
          </cell>
          <cell r="J3258" t="str">
            <v>DOTACION GIMNASIOS CEFE</v>
          </cell>
        </row>
        <row r="3259">
          <cell r="B3259">
            <v>12527</v>
          </cell>
          <cell r="C3259" t="str">
            <v>EQUIPO DE REHABILITACION ERGONOMETRO BILATERAL DE BRAZOS UB521M</v>
          </cell>
          <cell r="D3259" t="str">
            <v>UNI</v>
          </cell>
          <cell r="E3259">
            <v>43760</v>
          </cell>
          <cell r="F3259">
            <v>25112001.699999999</v>
          </cell>
          <cell r="G3259">
            <v>0.19</v>
          </cell>
          <cell r="H3259">
            <v>29883282.02</v>
          </cell>
          <cell r="I3259" t="str">
            <v>125457845 - FITNESS MARKET</v>
          </cell>
          <cell r="J3259" t="str">
            <v>DOTACION GIMNASIOS CEFE</v>
          </cell>
        </row>
        <row r="3260">
          <cell r="B3260">
            <v>12528</v>
          </cell>
          <cell r="C3260" t="str">
            <v>FLEXIÓN PIERNA ACOSTADO OSLC (Leg curl) - FUERZA</v>
          </cell>
          <cell r="D3260" t="str">
            <v>UN</v>
          </cell>
          <cell r="E3260">
            <v>43760</v>
          </cell>
          <cell r="F3260">
            <v>11682078</v>
          </cell>
          <cell r="G3260">
            <v>0.19</v>
          </cell>
          <cell r="H3260">
            <v>13901672.82</v>
          </cell>
          <cell r="I3260" t="str">
            <v>125457845 - FITNESS MARKET</v>
          </cell>
          <cell r="J3260" t="str">
            <v>DOTACION GIMNASIOS CEFE</v>
          </cell>
        </row>
        <row r="3261">
          <cell r="B3261">
            <v>12529</v>
          </cell>
          <cell r="C3261" t="str">
            <v>PECHO SENTADO ISOLATERAL (CHESS PRESS DE HAMMER STRENGH SELECT) HS-CP - FUERZA</v>
          </cell>
          <cell r="D3261" t="str">
            <v>UN</v>
          </cell>
          <cell r="E3261">
            <v>43760</v>
          </cell>
          <cell r="F3261">
            <v>17404536.98</v>
          </cell>
          <cell r="G3261">
            <v>0.19</v>
          </cell>
          <cell r="H3261">
            <v>20711399.010000002</v>
          </cell>
          <cell r="I3261" t="str">
            <v>125457845 - FITNESS MARKET</v>
          </cell>
          <cell r="J3261" t="str">
            <v>DOTACION GIMNASIOS CEFE EQUIPOS PARA FUERZA</v>
          </cell>
        </row>
        <row r="3262">
          <cell r="B3262">
            <v>12530</v>
          </cell>
          <cell r="C3262" t="str">
            <v>CABINA INVERTIDA (PECTORAL FLY / REAR DELTOID) OSFLY - FUERZA</v>
          </cell>
          <cell r="D3262" t="str">
            <v>UN</v>
          </cell>
          <cell r="E3262">
            <v>43760</v>
          </cell>
          <cell r="F3262">
            <v>13150943.699999999</v>
          </cell>
          <cell r="G3262">
            <v>0.19</v>
          </cell>
          <cell r="H3262">
            <v>15649623</v>
          </cell>
          <cell r="I3262" t="str">
            <v>125457845 - FITNESS MARKET</v>
          </cell>
          <cell r="J3262" t="str">
            <v>DOTACION GIMNASIOS CEFE EQUIPOS PARA FUERZA</v>
          </cell>
        </row>
        <row r="3263">
          <cell r="B3263">
            <v>12531</v>
          </cell>
          <cell r="C3263" t="str">
            <v>SIGNATURE GLUTE (GLUTEO) SS-GL - FUERZA</v>
          </cell>
          <cell r="D3263" t="str">
            <v>UN</v>
          </cell>
          <cell r="E3263">
            <v>43760</v>
          </cell>
          <cell r="F3263">
            <v>22713877</v>
          </cell>
          <cell r="G3263">
            <v>0.19</v>
          </cell>
          <cell r="H3263">
            <v>27029513.629999999</v>
          </cell>
          <cell r="I3263" t="str">
            <v>125457845 - FITNESS MARKET</v>
          </cell>
          <cell r="J3263" t="str">
            <v>DOTACION GIMNASIOS CEFE</v>
          </cell>
        </row>
        <row r="3264">
          <cell r="B3264">
            <v>12532</v>
          </cell>
          <cell r="C3264" t="str">
            <v>PRESIÓN HOMBRO ISOLATERAL (SHOULDER PRESS DE HAMMER STRENGTH SELECT) HS-SP - FUERZA</v>
          </cell>
          <cell r="D3264" t="str">
            <v>UN</v>
          </cell>
          <cell r="E3264">
            <v>43761</v>
          </cell>
          <cell r="F3264">
            <v>16876663.030000001</v>
          </cell>
          <cell r="G3264">
            <v>0.19</v>
          </cell>
          <cell r="H3264">
            <v>20083229.010000002</v>
          </cell>
          <cell r="I3264" t="str">
            <v>125457845 - FITNESS MARKET</v>
          </cell>
          <cell r="J3264" t="str">
            <v>DOTACION GIMNASIOS CEFE EQUIPOS PARA FUERZA</v>
          </cell>
        </row>
        <row r="3265">
          <cell r="B3265">
            <v>12533</v>
          </cell>
          <cell r="C3265" t="str">
            <v>SMITH MACHINE (SMITH) OSSM FUERZA</v>
          </cell>
          <cell r="D3265" t="str">
            <v>UN</v>
          </cell>
          <cell r="E3265">
            <v>43761</v>
          </cell>
          <cell r="F3265">
            <v>12615199</v>
          </cell>
          <cell r="G3265">
            <v>0.19</v>
          </cell>
          <cell r="H3265">
            <v>15012086.810000001</v>
          </cell>
          <cell r="I3265" t="str">
            <v>125457845 - FITNESS MARKET</v>
          </cell>
          <cell r="J3265" t="str">
            <v>DOTACION GIMNASIOS CEFE</v>
          </cell>
        </row>
        <row r="3266">
          <cell r="B3266">
            <v>12534</v>
          </cell>
          <cell r="C3266" t="str">
            <v>PRENSA ATLETICA INCLINADA (LINEAR LEG PRESS) FUERZA</v>
          </cell>
          <cell r="D3266" t="str">
            <v>UN</v>
          </cell>
          <cell r="E3266">
            <v>43761</v>
          </cell>
          <cell r="F3266">
            <v>24458158.239999998</v>
          </cell>
          <cell r="G3266">
            <v>0.19</v>
          </cell>
          <cell r="H3266">
            <v>29105208.309999999</v>
          </cell>
          <cell r="I3266" t="str">
            <v>125457845 - FITNESS MARKET</v>
          </cell>
          <cell r="J3266" t="str">
            <v>DOTACION GIMNASIOS CEFE</v>
          </cell>
        </row>
        <row r="3267">
          <cell r="B3267">
            <v>12535</v>
          </cell>
          <cell r="C3267" t="str">
            <v>BICEPS PREDICADOR (BICEPS CURL) OSBC - FUERZA</v>
          </cell>
          <cell r="D3267" t="str">
            <v>UN</v>
          </cell>
          <cell r="E3267">
            <v>43761</v>
          </cell>
          <cell r="F3267">
            <v>10526875.630000001</v>
          </cell>
          <cell r="G3267">
            <v>0.19</v>
          </cell>
          <cell r="H3267">
            <v>12526982</v>
          </cell>
          <cell r="I3267" t="str">
            <v>125457845 - FITNESS MARKET</v>
          </cell>
          <cell r="J3267" t="str">
            <v>DOTACION GIMNASIOS CEFE EQUIPOS PARA FUERZA</v>
          </cell>
        </row>
        <row r="3268">
          <cell r="B3268">
            <v>12536</v>
          </cell>
          <cell r="C3268" t="str">
            <v>TRICEPS PARALELA (TRICEPS EXTENSION) OSTE - FUERZA</v>
          </cell>
          <cell r="D3268" t="str">
            <v>UN</v>
          </cell>
          <cell r="E3268">
            <v>43761</v>
          </cell>
          <cell r="F3268">
            <v>10526875.630000001</v>
          </cell>
          <cell r="G3268">
            <v>0.19</v>
          </cell>
          <cell r="H3268">
            <v>12526982</v>
          </cell>
          <cell r="I3268" t="str">
            <v>125457845 - FITNESS MARKET</v>
          </cell>
          <cell r="J3268" t="str">
            <v>DOTACION GIMNASIOS CEFE EQUIPOS PARA FUERZA</v>
          </cell>
        </row>
        <row r="3269">
          <cell r="B3269">
            <v>12537</v>
          </cell>
          <cell r="C3269" t="str">
            <v>ADUCTOR Y ABDUCTOR (Hip Adductor/Hip Abductor) OSHAA - FUERZA</v>
          </cell>
          <cell r="D3269" t="str">
            <v>UN</v>
          </cell>
          <cell r="E3269">
            <v>43761</v>
          </cell>
          <cell r="F3269">
            <v>4148673</v>
          </cell>
          <cell r="G3269">
            <v>0.19</v>
          </cell>
          <cell r="H3269">
            <v>4936920.87</v>
          </cell>
          <cell r="I3269" t="str">
            <v>125457845 - FITNESS MARKET</v>
          </cell>
          <cell r="J3269" t="str">
            <v>DOTACION GIMNASIOS CEFE</v>
          </cell>
        </row>
        <row r="3270">
          <cell r="B3270">
            <v>12538</v>
          </cell>
          <cell r="C3270" t="str">
            <v>ABDOMEN (ABDOMINAL) OSAB - FUERZA</v>
          </cell>
          <cell r="D3270" t="str">
            <v>UN</v>
          </cell>
          <cell r="E3270">
            <v>43761</v>
          </cell>
          <cell r="F3270">
            <v>9371673.9499999993</v>
          </cell>
          <cell r="G3270">
            <v>0.19</v>
          </cell>
          <cell r="H3270">
            <v>11152292</v>
          </cell>
          <cell r="I3270" t="str">
            <v>125457845 - FITNESS MARKET</v>
          </cell>
          <cell r="J3270" t="str">
            <v>DOTACION GIMNASIOS CEFE EQUIPOS PARA FUERZA</v>
          </cell>
        </row>
        <row r="3271">
          <cell r="B3271">
            <v>12539</v>
          </cell>
          <cell r="C3271" t="str">
            <v>PRENSA HORIZONTAL (SEATED LEG PRESS MUS 3212) - FUERZA</v>
          </cell>
          <cell r="D3271" t="str">
            <v>UN</v>
          </cell>
          <cell r="E3271">
            <v>43761</v>
          </cell>
          <cell r="F3271">
            <v>14703196</v>
          </cell>
          <cell r="G3271">
            <v>0.19</v>
          </cell>
          <cell r="H3271">
            <v>17496803.239999998</v>
          </cell>
          <cell r="I3271" t="str">
            <v>125457845 - FITNESS MARKET</v>
          </cell>
          <cell r="J3271" t="str">
            <v>DOTACION GIMNASIOS CEFE</v>
          </cell>
        </row>
        <row r="3272">
          <cell r="B3272">
            <v>12540</v>
          </cell>
          <cell r="C3272" t="str">
            <v>BACK EXTENSION DE HAMMER STRENGTH SELECT HS-BE - FUERZA</v>
          </cell>
          <cell r="D3272" t="str">
            <v>UN</v>
          </cell>
          <cell r="E3272">
            <v>43761</v>
          </cell>
          <cell r="F3272">
            <v>18016563.870000001</v>
          </cell>
          <cell r="G3272">
            <v>0.19</v>
          </cell>
          <cell r="H3272">
            <v>21439711.010000002</v>
          </cell>
          <cell r="I3272" t="str">
            <v>125457845 - FITNESS MARKET</v>
          </cell>
          <cell r="J3272" t="str">
            <v>DOTACION GIMNASIOS CEFE EQUIPOS PARA FUERZA</v>
          </cell>
        </row>
        <row r="3273">
          <cell r="B3273">
            <v>12541</v>
          </cell>
          <cell r="C3273" t="str">
            <v>BANCO DE PECHO PLANO (OLYMPIC FIAT BANCH) OFB FUERZA</v>
          </cell>
          <cell r="D3273" t="str">
            <v>UN</v>
          </cell>
          <cell r="E3273">
            <v>43761</v>
          </cell>
          <cell r="F3273">
            <v>4489016.76</v>
          </cell>
          <cell r="G3273">
            <v>0.19</v>
          </cell>
          <cell r="H3273">
            <v>5341929.9400000004</v>
          </cell>
          <cell r="I3273" t="str">
            <v>125457845 - FITNESS MARKET</v>
          </cell>
          <cell r="J3273" t="str">
            <v>DOTACION GIMNASIOS CEFE</v>
          </cell>
        </row>
        <row r="3274">
          <cell r="B3274">
            <v>12543</v>
          </cell>
          <cell r="C3274" t="str">
            <v xml:space="preserve">BANCO DE PECHO INCLINADO (OLYMPIC INCLINE BENCH) CIB FUERZA </v>
          </cell>
          <cell r="D3274" t="str">
            <v>UNI</v>
          </cell>
          <cell r="E3274">
            <v>43761</v>
          </cell>
          <cell r="F3274">
            <v>5347543.54</v>
          </cell>
          <cell r="G3274">
            <v>0.19</v>
          </cell>
          <cell r="H3274">
            <v>6363576.8099999996</v>
          </cell>
          <cell r="I3274" t="str">
            <v>125457845 - FITNESS MARKET</v>
          </cell>
          <cell r="J3274" t="str">
            <v>DOTACION GIMNASIOS CEFE</v>
          </cell>
        </row>
        <row r="3275">
          <cell r="B3275">
            <v>12544</v>
          </cell>
          <cell r="C3275" t="str">
            <v>BANCA HIPEREXTENSION INCLINADA (EXTENSION DE ESPALDA AMPLIAR) BWBE</v>
          </cell>
          <cell r="D3275" t="str">
            <v>UN</v>
          </cell>
          <cell r="E3275">
            <v>43761</v>
          </cell>
          <cell r="F3275">
            <v>4712610</v>
          </cell>
          <cell r="G3275">
            <v>0.19</v>
          </cell>
          <cell r="H3275">
            <v>5608005.9000000004</v>
          </cell>
          <cell r="I3275" t="str">
            <v>125457845 - FITNESS MARKET</v>
          </cell>
          <cell r="J3275" t="str">
            <v>DOTACION GIMNASIOS CEFE</v>
          </cell>
        </row>
        <row r="3276">
          <cell r="B3276">
            <v>12545</v>
          </cell>
          <cell r="C3276" t="str">
            <v>BANCA ABDOMEN INCLINADA (ADJUSTABLE DECLINE/ABDOMINAL BENCH FUERZA</v>
          </cell>
          <cell r="D3276" t="str">
            <v>UNI</v>
          </cell>
          <cell r="E3276">
            <v>43761</v>
          </cell>
          <cell r="F3276">
            <v>4704959.8600000003</v>
          </cell>
          <cell r="G3276">
            <v>0.19</v>
          </cell>
          <cell r="H3276">
            <v>5598902.2300000004</v>
          </cell>
          <cell r="I3276" t="str">
            <v>125457845 - FITNESS MARKET</v>
          </cell>
          <cell r="J3276" t="str">
            <v>DOTACION GIMNASIOS CEFE</v>
          </cell>
        </row>
        <row r="3277">
          <cell r="B3277">
            <v>12546</v>
          </cell>
          <cell r="C3277" t="str">
            <v>MULTIESTACIÓN MJ9 HoiST - FUERZA</v>
          </cell>
          <cell r="D3277" t="str">
            <v>UN</v>
          </cell>
          <cell r="E3277">
            <v>43761</v>
          </cell>
          <cell r="F3277">
            <v>77025627.730000004</v>
          </cell>
          <cell r="G3277">
            <v>0.19</v>
          </cell>
          <cell r="H3277">
            <v>91660497</v>
          </cell>
          <cell r="I3277" t="str">
            <v>125457845 - FITNESS MARKET</v>
          </cell>
          <cell r="J3277" t="str">
            <v>DOTACION GIMNASIOS CEFE EQUIPOS PARA FUERZA</v>
          </cell>
        </row>
        <row r="3278">
          <cell r="B3278">
            <v>12547</v>
          </cell>
          <cell r="C3278" t="str">
            <v>POLEA ALTA ISOLATERAL - FUERZA</v>
          </cell>
          <cell r="D3278" t="str">
            <v>UN</v>
          </cell>
          <cell r="E3278">
            <v>43761</v>
          </cell>
          <cell r="F3278">
            <v>23555415.129999999</v>
          </cell>
          <cell r="G3278">
            <v>0.19</v>
          </cell>
          <cell r="H3278">
            <v>28030944</v>
          </cell>
          <cell r="I3278" t="str">
            <v>125457845 - FITNESS MARKET</v>
          </cell>
          <cell r="J3278" t="str">
            <v>DOTACION GIMNASIOS CEFE EQUIPOS PARA FUERZA</v>
          </cell>
        </row>
        <row r="3279">
          <cell r="B3279">
            <v>12548</v>
          </cell>
          <cell r="C3279" t="str">
            <v>REMO CON APOYO ISOLATERAL (signature Row/Rear Delt) SS-RW - Fuerza</v>
          </cell>
          <cell r="D3279" t="str">
            <v>UN</v>
          </cell>
          <cell r="E3279">
            <v>43761</v>
          </cell>
          <cell r="F3279">
            <v>22713877.309999999</v>
          </cell>
          <cell r="G3279">
            <v>0.19</v>
          </cell>
          <cell r="H3279">
            <v>27029514</v>
          </cell>
          <cell r="I3279" t="str">
            <v>125457845 - FITNESS MARKET</v>
          </cell>
          <cell r="J3279" t="str">
            <v>DOTACION GIMNASIOS CEFE EQUIPOS PARA FUERZA</v>
          </cell>
        </row>
        <row r="3280">
          <cell r="B3280">
            <v>12550</v>
          </cell>
          <cell r="C3280" t="str">
            <v>Transformador de corriente tipo barra 150/5A - 600V</v>
          </cell>
          <cell r="D3280" t="str">
            <v>UN</v>
          </cell>
          <cell r="E3280">
            <v>44340</v>
          </cell>
          <cell r="F3280">
            <v>156466.39000000001</v>
          </cell>
          <cell r="G3280">
            <v>0.19</v>
          </cell>
          <cell r="H3280">
            <v>186195</v>
          </cell>
          <cell r="I3280" t="str">
            <v>666666666252 - IDRD - MEDIA GEOMETRICA COTIZACIONES</v>
          </cell>
          <cell r="J3280" t="str">
            <v>APARATOS ELECTRICOS</v>
          </cell>
        </row>
        <row r="3281">
          <cell r="B3281">
            <v>12556</v>
          </cell>
          <cell r="C3281" t="str">
            <v>TERMINAL EN COBRA PARA CABLE N°10</v>
          </cell>
          <cell r="D3281" t="str">
            <v>UN</v>
          </cell>
          <cell r="E3281">
            <v>43787</v>
          </cell>
          <cell r="F3281">
            <v>535.29</v>
          </cell>
          <cell r="G3281">
            <v>0.19</v>
          </cell>
          <cell r="H3281">
            <v>637</v>
          </cell>
          <cell r="J3281" t="str">
            <v>CABLES</v>
          </cell>
        </row>
        <row r="3282">
          <cell r="B3282">
            <v>12557</v>
          </cell>
          <cell r="C3282" t="str">
            <v>KIT VÁLVULA FLOTADORA Ø1" (Cuerpo y conector en bronce,Bola en cobre,varilla en laton)</v>
          </cell>
          <cell r="D3282" t="str">
            <v>UN</v>
          </cell>
          <cell r="E3282">
            <v>43789</v>
          </cell>
          <cell r="F3282">
            <v>108394.96</v>
          </cell>
          <cell r="G3282">
            <v>0.19</v>
          </cell>
          <cell r="H3282">
            <v>128990</v>
          </cell>
          <cell r="I3282" t="str">
            <v>66665555555 - IDRD - MEDIA ARITMETICA DE COTIZACIONES</v>
          </cell>
          <cell r="J3282" t="str">
            <v>ACCESORIOS HIDROSANITARIOS</v>
          </cell>
        </row>
        <row r="3283">
          <cell r="B3283">
            <v>12558</v>
          </cell>
          <cell r="C3283" t="str">
            <v>Cerramiento Paneles Modulares Acero Alto=1.0 m Ancho=2.5  STC</v>
          </cell>
          <cell r="D3283" t="str">
            <v>ML</v>
          </cell>
          <cell r="E3283">
            <v>43802</v>
          </cell>
          <cell r="F3283">
            <v>137152.53</v>
          </cell>
          <cell r="G3283">
            <v>0.19</v>
          </cell>
          <cell r="H3283">
            <v>163211.51</v>
          </cell>
          <cell r="I3283" t="str">
            <v>333333 - DEACERO / ALMASA</v>
          </cell>
          <cell r="J3283" t="str">
            <v>CERRAMIENTOS</v>
          </cell>
        </row>
        <row r="3284">
          <cell r="B3284">
            <v>12559</v>
          </cell>
          <cell r="C3284" t="str">
            <v>Cerramiento Paneles Modulares Acero Alto=1.5 m Ancho=2.5  STC</v>
          </cell>
          <cell r="D3284" t="str">
            <v>ML</v>
          </cell>
          <cell r="E3284">
            <v>43802</v>
          </cell>
          <cell r="F3284">
            <v>168493.68</v>
          </cell>
          <cell r="G3284">
            <v>0.19</v>
          </cell>
          <cell r="H3284">
            <v>200507.48</v>
          </cell>
          <cell r="I3284" t="str">
            <v>333333 - DEACERO / ALMASA</v>
          </cell>
          <cell r="J3284" t="str">
            <v>CERRAMIENTOS</v>
          </cell>
        </row>
        <row r="3285">
          <cell r="B3285">
            <v>12560</v>
          </cell>
          <cell r="C3285" t="str">
            <v>Cerramiento Paneles Modulares Acero Alto=2.0 m Ancho=2.5  STC</v>
          </cell>
          <cell r="D3285" t="str">
            <v>ML</v>
          </cell>
          <cell r="E3285">
            <v>43802</v>
          </cell>
          <cell r="F3285">
            <v>205047.93</v>
          </cell>
          <cell r="G3285">
            <v>0.19</v>
          </cell>
          <cell r="H3285">
            <v>244007.04000000001</v>
          </cell>
          <cell r="I3285" t="str">
            <v>333333 - DEACERO / ALMASA</v>
          </cell>
          <cell r="J3285" t="str">
            <v>CERRAMIENTOS</v>
          </cell>
        </row>
        <row r="3286">
          <cell r="B3286">
            <v>12561</v>
          </cell>
          <cell r="C3286" t="str">
            <v>Cerramiento Paneles Modulares Acero Alto=2.0 m Ancho=3.0  STC</v>
          </cell>
          <cell r="D3286" t="str">
            <v>ML</v>
          </cell>
          <cell r="E3286">
            <v>43802</v>
          </cell>
          <cell r="F3286">
            <v>185027.53</v>
          </cell>
          <cell r="G3286">
            <v>0.19</v>
          </cell>
          <cell r="H3286">
            <v>220182.76</v>
          </cell>
          <cell r="I3286" t="str">
            <v>333333 - DEACERO / ALMASA</v>
          </cell>
          <cell r="J3286" t="str">
            <v>CERRAMIENTOS</v>
          </cell>
        </row>
        <row r="3287">
          <cell r="B3287">
            <v>12562</v>
          </cell>
          <cell r="C3287" t="str">
            <v>Cerramiento Paneles Modulares Acero Alto=2.40 m Ancho=3.0  STC</v>
          </cell>
          <cell r="D3287" t="str">
            <v>ML</v>
          </cell>
          <cell r="E3287">
            <v>43802</v>
          </cell>
          <cell r="F3287">
            <v>223242.07</v>
          </cell>
          <cell r="G3287">
            <v>0.19</v>
          </cell>
          <cell r="H3287">
            <v>265658.06</v>
          </cell>
          <cell r="I3287" t="str">
            <v>333333 - DEACERO / ALMASA</v>
          </cell>
          <cell r="J3287" t="str">
            <v>CERRAMIENTOS</v>
          </cell>
        </row>
        <row r="3288">
          <cell r="B3288">
            <v>12564</v>
          </cell>
          <cell r="C3288" t="str">
            <v>Organizador ranurado metalico 19" con dos unidades de Rack</v>
          </cell>
          <cell r="D3288" t="str">
            <v>UN</v>
          </cell>
          <cell r="E3288">
            <v>43816</v>
          </cell>
          <cell r="F3288">
            <v>50336.14</v>
          </cell>
          <cell r="G3288">
            <v>0.19</v>
          </cell>
          <cell r="H3288">
            <v>59900.01</v>
          </cell>
          <cell r="I3288" t="str">
            <v>555555555555 - IDRD - MEDIANA DE COTIZACIONES</v>
          </cell>
          <cell r="J3288" t="str">
            <v>CABLEADO ESTRUCTURADO</v>
          </cell>
        </row>
        <row r="3289">
          <cell r="B3289">
            <v>12565</v>
          </cell>
          <cell r="C3289" t="str">
            <v>Patch cord de 2,0 M categoría 6A blindadocon identificador en ambos terminales</v>
          </cell>
          <cell r="D3289" t="str">
            <v>UN</v>
          </cell>
          <cell r="E3289">
            <v>43816</v>
          </cell>
          <cell r="F3289">
            <v>23350.42</v>
          </cell>
          <cell r="G3289">
            <v>0.19</v>
          </cell>
          <cell r="H3289">
            <v>27787</v>
          </cell>
          <cell r="I3289" t="str">
            <v>555555555555 - IDRD - MEDIANA DE COTIZACIONES</v>
          </cell>
          <cell r="J3289" t="str">
            <v>CABLEADO ESTRUCTURADO</v>
          </cell>
        </row>
        <row r="3290">
          <cell r="B3290">
            <v>12566</v>
          </cell>
          <cell r="C3290" t="str">
            <v>Rollo Cinta Velcro adhesivo (1") 25m</v>
          </cell>
          <cell r="D3290" t="str">
            <v>RLL</v>
          </cell>
          <cell r="E3290">
            <v>43816</v>
          </cell>
          <cell r="F3290">
            <v>43629.41</v>
          </cell>
          <cell r="G3290">
            <v>0.19</v>
          </cell>
          <cell r="H3290">
            <v>51919</v>
          </cell>
          <cell r="I3290" t="str">
            <v>66665555555 - IDRD - MEDIA ARITMETICA DE COTIZACIONES</v>
          </cell>
          <cell r="J3290" t="str">
            <v>CABLEADO ESTRUCTURADO</v>
          </cell>
        </row>
        <row r="3291">
          <cell r="B3291">
            <v>12567</v>
          </cell>
          <cell r="C3291" t="str">
            <v>Aamarre  Plastico 4.8mm , L=20 cm x 100 Un.</v>
          </cell>
          <cell r="D3291" t="str">
            <v>UN</v>
          </cell>
          <cell r="E3291">
            <v>43816</v>
          </cell>
          <cell r="F3291">
            <v>44.54</v>
          </cell>
          <cell r="G3291">
            <v>0.19</v>
          </cell>
          <cell r="H3291">
            <v>53</v>
          </cell>
          <cell r="I3291" t="str">
            <v>555555555555 - IDRD - MEDIANA DE COTIZACIONES</v>
          </cell>
          <cell r="J3291" t="str">
            <v>FERRETERIA</v>
          </cell>
        </row>
        <row r="3292">
          <cell r="B3292">
            <v>12568</v>
          </cell>
          <cell r="C3292" t="str">
            <v>Marquilla Adhesiva para UTP- Panduit</v>
          </cell>
          <cell r="D3292" t="str">
            <v>UN</v>
          </cell>
          <cell r="E3292">
            <v>43816</v>
          </cell>
          <cell r="F3292">
            <v>237.82</v>
          </cell>
          <cell r="G3292">
            <v>0.19</v>
          </cell>
          <cell r="H3292">
            <v>283.01</v>
          </cell>
          <cell r="I3292" t="str">
            <v>895412 - MEM LTDA</v>
          </cell>
          <cell r="J3292" t="str">
            <v>CABLEADO ESTRUCTURADO</v>
          </cell>
        </row>
        <row r="3293">
          <cell r="B3293">
            <v>12569</v>
          </cell>
          <cell r="C3293" t="str">
            <v>CONCRETO PAVIMENTO       MR-42</v>
          </cell>
          <cell r="D3293" t="str">
            <v>M3</v>
          </cell>
          <cell r="E3293">
            <v>43816</v>
          </cell>
          <cell r="F3293">
            <v>368057.14</v>
          </cell>
          <cell r="G3293">
            <v>0.19</v>
          </cell>
          <cell r="H3293">
            <v>437988</v>
          </cell>
          <cell r="I3293" t="str">
            <v>880.182.992-3 - CEMEX</v>
          </cell>
          <cell r="J3293" t="str">
            <v>CONCRETOS</v>
          </cell>
        </row>
        <row r="3294">
          <cell r="B3294">
            <v>12571</v>
          </cell>
          <cell r="C3294" t="str">
            <v>Lampara Led Tipo Tortuga Ovalada-12W-960Lm-6.00K-IP-65(120/240)</v>
          </cell>
          <cell r="D3294" t="str">
            <v>UN</v>
          </cell>
          <cell r="E3294">
            <v>43817</v>
          </cell>
          <cell r="F3294">
            <v>17087.400000000001</v>
          </cell>
          <cell r="G3294">
            <v>0.19</v>
          </cell>
          <cell r="H3294">
            <v>20334.009999999998</v>
          </cell>
          <cell r="I3294" t="str">
            <v>8956232 - IDRD - MEDIA ARMONICA COTIZACIONES</v>
          </cell>
          <cell r="J3294" t="str">
            <v>LAMPARAS</v>
          </cell>
        </row>
        <row r="3295">
          <cell r="B3295">
            <v>12572</v>
          </cell>
          <cell r="C3295" t="str">
            <v>Transformador Trifasico 300Kva Seco Tipo H -11.4/208-120-DYN-5</v>
          </cell>
          <cell r="D3295" t="str">
            <v>UN</v>
          </cell>
          <cell r="E3295">
            <v>43818</v>
          </cell>
          <cell r="F3295">
            <v>18222389.920000002</v>
          </cell>
          <cell r="G3295">
            <v>0.19</v>
          </cell>
          <cell r="H3295">
            <v>21684644</v>
          </cell>
          <cell r="I3295" t="str">
            <v>8956232 - IDRD - MEDIA ARMONICA COTIZACIONES</v>
          </cell>
          <cell r="J3295" t="str">
            <v>CAJAS, ARMARIOS, TABLEROS</v>
          </cell>
        </row>
        <row r="3296">
          <cell r="B3296">
            <v>12574</v>
          </cell>
          <cell r="C3296" t="str">
            <v xml:space="preserve">SUMINISTRO Y APLICACIÓN DE SEÑALIZACIÓN HORIZONTAL CRUCE SENDERO PEATONAL SOBRE VIA PARQUE JAPON </v>
          </cell>
          <cell r="D3296" t="str">
            <v>UN</v>
          </cell>
          <cell r="F3296">
            <v>0</v>
          </cell>
          <cell r="G3296">
            <v>0</v>
          </cell>
          <cell r="H3296">
            <v>0</v>
          </cell>
          <cell r="J3296" t="str">
            <v>PAVIMENTOS</v>
          </cell>
        </row>
        <row r="3297">
          <cell r="B3297">
            <v>12575</v>
          </cell>
          <cell r="C3297" t="str">
            <v>SUMINISTRO Y APLICACIÓN DE DEMARCACIÓN HORIZONTAL PARA VIA CON FLECHA DE FRENTE-PARQUE EL JAPÓN</v>
          </cell>
          <cell r="D3297" t="str">
            <v>UN</v>
          </cell>
          <cell r="F3297">
            <v>0</v>
          </cell>
          <cell r="G3297">
            <v>0</v>
          </cell>
          <cell r="H3297">
            <v>0</v>
          </cell>
          <cell r="J3297" t="str">
            <v>PAVIMENTOS</v>
          </cell>
        </row>
        <row r="3298">
          <cell r="B3298">
            <v>12576</v>
          </cell>
          <cell r="C3298" t="str">
            <v>SEÑAL VERTICAL EN AMBOS SENTIDOS PARA VIA - PARQUE EL JAPÓN (Suministro e instalación)</v>
          </cell>
          <cell r="D3298" t="str">
            <v>UN</v>
          </cell>
          <cell r="F3298">
            <v>0</v>
          </cell>
          <cell r="G3298">
            <v>0</v>
          </cell>
          <cell r="H3298">
            <v>0</v>
          </cell>
          <cell r="J3298" t="str">
            <v>AVISOS Y VALLAS</v>
          </cell>
        </row>
        <row r="3299">
          <cell r="B3299">
            <v>12577</v>
          </cell>
          <cell r="C3299" t="str">
            <v>SEÑAL VERTICAL TRANSITO EN AMBOS SENTIDOS  VIA  - PARQUE EL JAPÓN.(Suministro e instalación).</v>
          </cell>
          <cell r="D3299" t="str">
            <v>UN</v>
          </cell>
          <cell r="F3299">
            <v>0</v>
          </cell>
          <cell r="G3299">
            <v>0</v>
          </cell>
          <cell r="H3299">
            <v>0</v>
          </cell>
          <cell r="J3299" t="str">
            <v>AVISOS Y VALLAS</v>
          </cell>
        </row>
        <row r="3300">
          <cell r="B3300">
            <v>12578</v>
          </cell>
          <cell r="C3300" t="str">
            <v>SEÑAL VERTICAL DE PARE PARA VIA - PARQUE EL JAPÓN (Suministro e instalación)</v>
          </cell>
          <cell r="D3300" t="str">
            <v>UN</v>
          </cell>
          <cell r="F3300">
            <v>0</v>
          </cell>
          <cell r="G3300">
            <v>0</v>
          </cell>
          <cell r="H3300">
            <v>0</v>
          </cell>
          <cell r="J3300" t="str">
            <v>AVISOS Y VALLAS</v>
          </cell>
        </row>
        <row r="3301">
          <cell r="B3301">
            <v>12579</v>
          </cell>
          <cell r="C3301" t="str">
            <v>SEÑAL VERTICAL PROHIBIDO PARQUEAR VIA PARQUE EL JAPÓN (suministro e instalación)</v>
          </cell>
          <cell r="D3301" t="str">
            <v>UN</v>
          </cell>
          <cell r="F3301">
            <v>0</v>
          </cell>
          <cell r="G3301">
            <v>0</v>
          </cell>
          <cell r="H3301">
            <v>0</v>
          </cell>
          <cell r="J3301" t="str">
            <v>AVISOS Y VALLAS</v>
          </cell>
        </row>
        <row r="3302">
          <cell r="B3302">
            <v>12581</v>
          </cell>
          <cell r="C3302" t="str">
            <v>CERTIFICACION DE ASCENSORES MARCA SHILDREN  CON CAPACIDAD PARA 10 PERSONAS O 750 KG Y DO S PARADAS</v>
          </cell>
          <cell r="D3302" t="str">
            <v>UNI</v>
          </cell>
          <cell r="E3302">
            <v>43944</v>
          </cell>
          <cell r="F3302">
            <v>699594.96</v>
          </cell>
          <cell r="G3302">
            <v>0.19</v>
          </cell>
          <cell r="H3302">
            <v>832518</v>
          </cell>
          <cell r="I3302" t="str">
            <v>666666666252 - IDRD - MEDIA GEOMETRICA COTIZACIONES</v>
          </cell>
          <cell r="J3302" t="str">
            <v>ASCENSORES Y ESCALADORES</v>
          </cell>
        </row>
        <row r="3303">
          <cell r="B3303">
            <v>12582</v>
          </cell>
          <cell r="C3303" t="str">
            <v>CERTIFICACION DE ASCENSORES SHILDREN CON CAPACIDAD PARA 7 PERSONAS O 1000 KG</v>
          </cell>
          <cell r="D3303" t="str">
            <v>UN</v>
          </cell>
          <cell r="F3303">
            <v>0</v>
          </cell>
          <cell r="G3303">
            <v>0</v>
          </cell>
          <cell r="H3303">
            <v>0</v>
          </cell>
          <cell r="J3303" t="str">
            <v>ASCENSORES Y ESCALADORES</v>
          </cell>
        </row>
        <row r="3304">
          <cell r="B3304">
            <v>12583</v>
          </cell>
          <cell r="C3304" t="str">
            <v>letrero en acrilico sin iluminacion letras de h=1.30</v>
          </cell>
          <cell r="D3304" t="str">
            <v>UN</v>
          </cell>
          <cell r="E3304">
            <v>43938</v>
          </cell>
          <cell r="F3304">
            <v>18858286.09</v>
          </cell>
          <cell r="G3304">
            <v>0.19</v>
          </cell>
          <cell r="H3304">
            <v>22441360.449999999</v>
          </cell>
          <cell r="I3304" t="str">
            <v>8956232 - IDRD - MEDIA ARMONICA COTIZACIONES</v>
          </cell>
          <cell r="J3304" t="str">
            <v>AVISOS Y VALLAS</v>
          </cell>
        </row>
        <row r="3305">
          <cell r="B3305">
            <v>12584</v>
          </cell>
          <cell r="C3305" t="str">
            <v>Letrero suspendido para zonas 4m x 1.49m</v>
          </cell>
          <cell r="D3305" t="str">
            <v>UN</v>
          </cell>
          <cell r="E3305">
            <v>43938</v>
          </cell>
          <cell r="F3305">
            <v>4213549.58</v>
          </cell>
          <cell r="G3305">
            <v>0.19</v>
          </cell>
          <cell r="H3305">
            <v>5014124</v>
          </cell>
          <cell r="I3305" t="str">
            <v>8956232 - IDRD - MEDIA ARMONICA COTIZACIONES</v>
          </cell>
          <cell r="J3305" t="str">
            <v>AVISOS Y VALLAS</v>
          </cell>
        </row>
        <row r="3306">
          <cell r="B3306">
            <v>12585</v>
          </cell>
          <cell r="C3306" t="str">
            <v>Letrero sobre piso para zonas 4m x 1.49m</v>
          </cell>
          <cell r="D3306" t="str">
            <v>UN</v>
          </cell>
          <cell r="E3306">
            <v>43949</v>
          </cell>
          <cell r="F3306">
            <v>4294788.24</v>
          </cell>
          <cell r="G3306">
            <v>0.19</v>
          </cell>
          <cell r="H3306">
            <v>5110798.01</v>
          </cell>
          <cell r="I3306" t="str">
            <v>8956232 - IDRD - MEDIA ARMONICA COTIZACIONES</v>
          </cell>
          <cell r="J3306" t="str">
            <v>AVISOS Y VALLAS</v>
          </cell>
        </row>
        <row r="3307">
          <cell r="B3307">
            <v>12586</v>
          </cell>
          <cell r="C3307" t="str">
            <v>Aviso evacuación, en acrílico, impresión digital tamaño 200 x 100 cm,</v>
          </cell>
          <cell r="D3307" t="str">
            <v>UN</v>
          </cell>
          <cell r="E3307">
            <v>43938</v>
          </cell>
          <cell r="F3307">
            <v>842232.77</v>
          </cell>
          <cell r="G3307">
            <v>0.19</v>
          </cell>
          <cell r="H3307">
            <v>1002257</v>
          </cell>
          <cell r="I3307" t="str">
            <v>8956232 - IDRD - MEDIA ARMONICA COTIZACIONES</v>
          </cell>
          <cell r="J3307" t="str">
            <v>AVISOS Y VALLAS</v>
          </cell>
        </row>
        <row r="3308">
          <cell r="B3308">
            <v>12587</v>
          </cell>
          <cell r="C3308" t="str">
            <v>Aviso informativo, en acrílico, impresión digital tamaño 18 x28 cm,</v>
          </cell>
          <cell r="D3308" t="str">
            <v>UN</v>
          </cell>
          <cell r="E3308">
            <v>43938</v>
          </cell>
          <cell r="F3308">
            <v>24855.46</v>
          </cell>
          <cell r="G3308">
            <v>0.19</v>
          </cell>
          <cell r="H3308">
            <v>29578</v>
          </cell>
          <cell r="I3308" t="str">
            <v>8956232 - IDRD - MEDIA ARMONICA COTIZACIONES</v>
          </cell>
          <cell r="J3308" t="str">
            <v>AVISOS Y VALLAS</v>
          </cell>
        </row>
        <row r="3309">
          <cell r="B3309">
            <v>12588</v>
          </cell>
          <cell r="C3309" t="str">
            <v>Aviso informativo, en acrílico, impresión digital tamaño 41 X 15 cm</v>
          </cell>
          <cell r="D3309" t="str">
            <v>UN</v>
          </cell>
          <cell r="E3309">
            <v>43938</v>
          </cell>
          <cell r="F3309">
            <v>30364.71</v>
          </cell>
          <cell r="G3309">
            <v>0.19</v>
          </cell>
          <cell r="H3309">
            <v>36134</v>
          </cell>
          <cell r="I3309" t="str">
            <v>8956232 - IDRD - MEDIA ARMONICA COTIZACIONES</v>
          </cell>
          <cell r="J3309" t="str">
            <v>AVISOS Y VALLAS</v>
          </cell>
        </row>
        <row r="3310">
          <cell r="B3310">
            <v>12589</v>
          </cell>
          <cell r="C3310" t="str">
            <v>Aviso informativo, en acrílico, impresión digital  tamaño 130 X 66,20cm</v>
          </cell>
          <cell r="D3310" t="str">
            <v>UN</v>
          </cell>
          <cell r="E3310">
            <v>43938</v>
          </cell>
          <cell r="F3310">
            <v>378449.58</v>
          </cell>
          <cell r="G3310">
            <v>0.19</v>
          </cell>
          <cell r="H3310">
            <v>450355</v>
          </cell>
          <cell r="I3310" t="str">
            <v>8956232 - IDRD - MEDIA ARMONICA COTIZACIONES</v>
          </cell>
          <cell r="J3310" t="str">
            <v>AVISOS Y VALLAS</v>
          </cell>
        </row>
        <row r="3311">
          <cell r="B3311">
            <v>12590</v>
          </cell>
          <cell r="C3311" t="str">
            <v xml:space="preserve">Aviso informativo, en acrílico, impresión digital, tamaño 130 x 50 cm. </v>
          </cell>
          <cell r="D3311" t="str">
            <v>UN</v>
          </cell>
          <cell r="E3311">
            <v>43938</v>
          </cell>
          <cell r="F3311">
            <v>291988.23</v>
          </cell>
          <cell r="G3311">
            <v>0.19</v>
          </cell>
          <cell r="H3311">
            <v>347465.99</v>
          </cell>
          <cell r="I3311" t="str">
            <v>8956232 - IDRD - MEDIA ARMONICA COTIZACIONES</v>
          </cell>
          <cell r="J3311" t="str">
            <v>AVISOS Y VALLAS</v>
          </cell>
        </row>
        <row r="3312">
          <cell r="B3312">
            <v>12591</v>
          </cell>
          <cell r="C3312" t="str">
            <v>Aviso informativo, en acrílico, impresión digital, tamaño 11O x 50 cm.</v>
          </cell>
          <cell r="D3312" t="str">
            <v>UN</v>
          </cell>
          <cell r="E3312">
            <v>43938</v>
          </cell>
          <cell r="F3312">
            <v>247068.91</v>
          </cell>
          <cell r="G3312">
            <v>0.19</v>
          </cell>
          <cell r="H3312">
            <v>294012</v>
          </cell>
          <cell r="I3312" t="str">
            <v>8956232 - IDRD - MEDIA ARMONICA COTIZACIONES</v>
          </cell>
          <cell r="J3312" t="str">
            <v>AVISOS Y VALLAS</v>
          </cell>
        </row>
        <row r="3313">
          <cell r="B3313">
            <v>12593</v>
          </cell>
          <cell r="C3313" t="str">
            <v xml:space="preserve">Aviso informativo, en acrílico, impresión digital, tamaño 63 x  90 cm. </v>
          </cell>
          <cell r="D3313" t="str">
            <v>UN</v>
          </cell>
          <cell r="E3313">
            <v>43938</v>
          </cell>
          <cell r="F3313">
            <v>254721.85</v>
          </cell>
          <cell r="G3313">
            <v>0.19</v>
          </cell>
          <cell r="H3313">
            <v>303119</v>
          </cell>
          <cell r="I3313" t="str">
            <v>8956232 - IDRD - MEDIA ARMONICA COTIZACIONES</v>
          </cell>
          <cell r="J3313" t="str">
            <v>AVISOS Y VALLAS</v>
          </cell>
        </row>
        <row r="3314">
          <cell r="B3314">
            <v>12594</v>
          </cell>
          <cell r="C3314" t="str">
            <v>Aviso informativo, en acrílico, impresión digital,tamaño 130 x 90 cm.</v>
          </cell>
          <cell r="D3314" t="str">
            <v>UN</v>
          </cell>
          <cell r="E3314">
            <v>43938</v>
          </cell>
          <cell r="F3314">
            <v>510262.19</v>
          </cell>
          <cell r="G3314">
            <v>0.19</v>
          </cell>
          <cell r="H3314">
            <v>607212.01</v>
          </cell>
          <cell r="I3314" t="str">
            <v>8956232 - IDRD - MEDIA ARMONICA COTIZACIONES</v>
          </cell>
          <cell r="J3314" t="str">
            <v>AVISOS Y VALLAS</v>
          </cell>
        </row>
        <row r="3315">
          <cell r="B3315">
            <v>12595</v>
          </cell>
          <cell r="C3315" t="str">
            <v>Aviso informativo, en acrílico,  impresión  digital, tamaño  180  x  90</v>
          </cell>
          <cell r="D3315" t="str">
            <v>UN</v>
          </cell>
          <cell r="E3315">
            <v>43938</v>
          </cell>
          <cell r="F3315">
            <v>706521.85</v>
          </cell>
          <cell r="G3315">
            <v>0.19</v>
          </cell>
          <cell r="H3315">
            <v>840761</v>
          </cell>
          <cell r="I3315" t="str">
            <v>8956232 - IDRD - MEDIA ARMONICA COTIZACIONES</v>
          </cell>
          <cell r="J3315" t="str">
            <v>AVISOS Y VALLAS</v>
          </cell>
        </row>
        <row r="3316">
          <cell r="B3316">
            <v>12596</v>
          </cell>
          <cell r="C3316" t="str">
            <v xml:space="preserve">Vinilo adhesivo en impresión digital M2. </v>
          </cell>
          <cell r="D3316" t="str">
            <v>M2</v>
          </cell>
          <cell r="E3316">
            <v>43938</v>
          </cell>
          <cell r="F3316">
            <v>76868.070000000007</v>
          </cell>
          <cell r="G3316">
            <v>0.19</v>
          </cell>
          <cell r="H3316">
            <v>91473</v>
          </cell>
          <cell r="I3316" t="str">
            <v>8956232 - IDRD - MEDIA ARMONICA COTIZACIONES</v>
          </cell>
          <cell r="J3316" t="str">
            <v>AVISOS Y VALLAS</v>
          </cell>
        </row>
        <row r="3317">
          <cell r="B3317">
            <v>12598</v>
          </cell>
          <cell r="C3317" t="str">
            <v>tubería Novafort D=24"</v>
          </cell>
          <cell r="D3317" t="str">
            <v>ML</v>
          </cell>
          <cell r="E3317">
            <v>44340</v>
          </cell>
          <cell r="F3317">
            <v>432728.57</v>
          </cell>
          <cell r="G3317">
            <v>0.19</v>
          </cell>
          <cell r="H3317">
            <v>514947</v>
          </cell>
          <cell r="I3317" t="str">
            <v>666666666252 - IDRD - MEDIA GEOMETRICA COTIZACIONES</v>
          </cell>
          <cell r="J3317" t="str">
            <v>TUBERIA SUBT,REJILLAS,SUMIDER.</v>
          </cell>
        </row>
        <row r="3318">
          <cell r="B3318">
            <v>12599</v>
          </cell>
          <cell r="C3318" t="str">
            <v>tuberia Novafort D=27"</v>
          </cell>
          <cell r="D3318" t="str">
            <v>ML</v>
          </cell>
          <cell r="E3318">
            <v>44340</v>
          </cell>
          <cell r="F3318">
            <v>516943.7</v>
          </cell>
          <cell r="G3318">
            <v>0.19</v>
          </cell>
          <cell r="H3318">
            <v>615163</v>
          </cell>
          <cell r="I3318" t="str">
            <v>666666666252 - IDRD - MEDIA GEOMETRICA COTIZACIONES</v>
          </cell>
          <cell r="J3318" t="str">
            <v>TUBERIA SUBT,REJILLAS,SUMIDER.</v>
          </cell>
        </row>
        <row r="3319">
          <cell r="B3319">
            <v>12600</v>
          </cell>
          <cell r="C3319" t="str">
            <v>tuberia Novafort D=30"</v>
          </cell>
          <cell r="D3319" t="str">
            <v>ML</v>
          </cell>
          <cell r="E3319">
            <v>44342</v>
          </cell>
          <cell r="F3319">
            <v>3455639.5</v>
          </cell>
          <cell r="G3319">
            <v>0.19</v>
          </cell>
          <cell r="H3319">
            <v>4112211.01</v>
          </cell>
          <cell r="I3319" t="str">
            <v>66665555555 - IDRD - MEDIA ARITMETICA DE COTIZACIONES</v>
          </cell>
          <cell r="J3319" t="str">
            <v>ACCESORIOS TUBERIA SUBTERRANEA</v>
          </cell>
        </row>
        <row r="3320">
          <cell r="B3320">
            <v>12601</v>
          </cell>
          <cell r="C3320" t="str">
            <v>CODO 90 PVC C907 CAMXCAM 4"</v>
          </cell>
          <cell r="D3320" t="str">
            <v>UNI</v>
          </cell>
          <cell r="E3320">
            <v>43964</v>
          </cell>
          <cell r="F3320">
            <v>422591.6</v>
          </cell>
          <cell r="G3320">
            <v>0.19</v>
          </cell>
          <cell r="H3320">
            <v>502884</v>
          </cell>
          <cell r="I3320" t="str">
            <v>555555555555 - IDRD - MEDIANA DE COTIZACIONES</v>
          </cell>
          <cell r="J3320" t="str">
            <v>TUBOS</v>
          </cell>
        </row>
        <row r="3321">
          <cell r="B3321">
            <v>12602</v>
          </cell>
          <cell r="C3321" t="str">
            <v>TEE CAMXCAMXCAM PVC C907 4"</v>
          </cell>
          <cell r="D3321" t="str">
            <v>UNI</v>
          </cell>
          <cell r="E3321">
            <v>43964</v>
          </cell>
          <cell r="F3321">
            <v>618846.22</v>
          </cell>
          <cell r="G3321">
            <v>0.19</v>
          </cell>
          <cell r="H3321">
            <v>736427</v>
          </cell>
          <cell r="I3321" t="str">
            <v>555555555555 - IDRD - MEDIANA DE COTIZACIONES</v>
          </cell>
          <cell r="J3321" t="str">
            <v>TUBOS</v>
          </cell>
        </row>
        <row r="3322">
          <cell r="B3322">
            <v>12603</v>
          </cell>
          <cell r="C3322" t="str">
            <v>UNION DE REPARACION PVC C907 4"</v>
          </cell>
          <cell r="D3322" t="str">
            <v>UNI</v>
          </cell>
          <cell r="E3322">
            <v>43964</v>
          </cell>
          <cell r="F3322">
            <v>217893.28</v>
          </cell>
          <cell r="G3322">
            <v>0.19</v>
          </cell>
          <cell r="H3322">
            <v>259293</v>
          </cell>
          <cell r="I3322" t="str">
            <v>555555555555 - IDRD - MEDIANA DE COTIZACIONES</v>
          </cell>
          <cell r="J3322" t="str">
            <v>TUBOS</v>
          </cell>
        </row>
        <row r="3323">
          <cell r="B3323">
            <v>12604</v>
          </cell>
          <cell r="C3323" t="str">
            <v>SOPORTE SISMORESISTENTE 1 1/2" DOS VIAS LONGITUDINAL</v>
          </cell>
          <cell r="D3323" t="str">
            <v>UNI</v>
          </cell>
          <cell r="E3323">
            <v>43964</v>
          </cell>
          <cell r="F3323">
            <v>53890.76</v>
          </cell>
          <cell r="G3323">
            <v>0.19</v>
          </cell>
          <cell r="H3323">
            <v>64130</v>
          </cell>
          <cell r="J3323" t="str">
            <v>RED CONTRA INCENDIO</v>
          </cell>
        </row>
        <row r="3324">
          <cell r="B3324">
            <v>12605</v>
          </cell>
          <cell r="C3324" t="str">
            <v>SOPORTE SISMORESISTENTE 2 1/2" DOS VIAS TRANSVERSAL</v>
          </cell>
          <cell r="D3324" t="str">
            <v>UNI</v>
          </cell>
          <cell r="E3324">
            <v>43964</v>
          </cell>
          <cell r="F3324">
            <v>56124.37</v>
          </cell>
          <cell r="G3324">
            <v>0.19</v>
          </cell>
          <cell r="H3324">
            <v>66788</v>
          </cell>
          <cell r="I3324" t="str">
            <v>8956232 - IDRD - MEDIA ARMONICA COTIZACIONES</v>
          </cell>
          <cell r="J3324" t="str">
            <v>RED CONTRA INCENDIO</v>
          </cell>
        </row>
        <row r="3325">
          <cell r="B3325">
            <v>12606</v>
          </cell>
          <cell r="C3325" t="str">
            <v>SOPORTE SISMORESISTENTE 2 1/2" DOS VIAS LONGITUDINAL</v>
          </cell>
          <cell r="D3325" t="str">
            <v>UNI</v>
          </cell>
          <cell r="E3325">
            <v>43964</v>
          </cell>
          <cell r="F3325">
            <v>70749.58</v>
          </cell>
          <cell r="G3325">
            <v>0.19</v>
          </cell>
          <cell r="H3325">
            <v>84192</v>
          </cell>
          <cell r="I3325" t="str">
            <v>8956232 - IDRD - MEDIA ARMONICA COTIZACIONES</v>
          </cell>
          <cell r="J3325" t="str">
            <v>RED CONTRA INCENDIO</v>
          </cell>
        </row>
        <row r="3326">
          <cell r="B3326">
            <v>12607</v>
          </cell>
          <cell r="C3326" t="str">
            <v>SOPORTE SISMORESISTENTE 3" DOS VIAS TRANSVERSAL</v>
          </cell>
          <cell r="D3326" t="str">
            <v>UNI</v>
          </cell>
          <cell r="E3326">
            <v>43964</v>
          </cell>
          <cell r="F3326">
            <v>58834.45</v>
          </cell>
          <cell r="G3326">
            <v>0.19</v>
          </cell>
          <cell r="H3326">
            <v>70013</v>
          </cell>
          <cell r="I3326" t="str">
            <v>8956232 - IDRD - MEDIA ARMONICA COTIZACIONES</v>
          </cell>
          <cell r="J3326" t="str">
            <v>RED CONTRA INCENDIO</v>
          </cell>
        </row>
        <row r="3327">
          <cell r="B3327">
            <v>12608</v>
          </cell>
          <cell r="C3327" t="str">
            <v>SOPORTE SISMORESISTENTE 3" DOS VIAS LONGITUDINAL</v>
          </cell>
          <cell r="D3327" t="str">
            <v>UNI</v>
          </cell>
          <cell r="E3327">
            <v>43964</v>
          </cell>
          <cell r="F3327">
            <v>76799.16</v>
          </cell>
          <cell r="G3327">
            <v>0.19</v>
          </cell>
          <cell r="H3327">
            <v>91391</v>
          </cell>
          <cell r="I3327" t="str">
            <v>8956232 - IDRD - MEDIA ARMONICA COTIZACIONES</v>
          </cell>
          <cell r="J3327" t="str">
            <v>RED CONTRA INCENDIO</v>
          </cell>
        </row>
        <row r="3328">
          <cell r="B3328">
            <v>12609</v>
          </cell>
          <cell r="C3328" t="str">
            <v>SOPORTE SISMORESISTENTE 4" CUATRO VIAS</v>
          </cell>
          <cell r="D3328" t="str">
            <v>UNI</v>
          </cell>
          <cell r="E3328">
            <v>43964</v>
          </cell>
          <cell r="F3328">
            <v>42213.45</v>
          </cell>
          <cell r="G3328">
            <v>0.19</v>
          </cell>
          <cell r="H3328">
            <v>50234.01</v>
          </cell>
          <cell r="I3328" t="str">
            <v>8956232 - IDRD - MEDIA ARMONICA COTIZACIONES</v>
          </cell>
          <cell r="J3328" t="str">
            <v>RED CONTRA INCENDIO</v>
          </cell>
        </row>
        <row r="3329">
          <cell r="B3329">
            <v>12610</v>
          </cell>
          <cell r="C3329" t="str">
            <v>RESTRICTOR EN HIERRO DÜCTIL PARA PVC C 900 4"</v>
          </cell>
          <cell r="D3329" t="str">
            <v>UNI</v>
          </cell>
          <cell r="E3329">
            <v>43964</v>
          </cell>
          <cell r="F3329">
            <v>249491.6</v>
          </cell>
          <cell r="G3329">
            <v>0.19</v>
          </cell>
          <cell r="H3329">
            <v>296895</v>
          </cell>
          <cell r="I3329" t="str">
            <v>8956232 - IDRD - MEDIA ARMONICA COTIZACIONES</v>
          </cell>
          <cell r="J3329" t="str">
            <v>RED CONTRA INCENDIO</v>
          </cell>
        </row>
        <row r="3330">
          <cell r="B3330">
            <v>12614</v>
          </cell>
          <cell r="C3330" t="str">
            <v>Suministro e Instalacion Geobloque d-18</v>
          </cell>
          <cell r="D3330" t="str">
            <v>M3</v>
          </cell>
          <cell r="E3330">
            <v>43990</v>
          </cell>
          <cell r="F3330">
            <v>223382.35</v>
          </cell>
          <cell r="G3330">
            <v>0.19</v>
          </cell>
          <cell r="H3330">
            <v>265825</v>
          </cell>
          <cell r="I3330" t="str">
            <v>66665555555 - IDRD - MEDIA ARITMETICA DE COTIZACIONES</v>
          </cell>
          <cell r="J3330" t="str">
            <v>GEOSINTETICOS</v>
          </cell>
        </row>
        <row r="3331">
          <cell r="B3331">
            <v>12615</v>
          </cell>
          <cell r="C3331" t="str">
            <v xml:space="preserve">Suministro e Instalacion de Vinilo Blackout </v>
          </cell>
          <cell r="D3331" t="str">
            <v>M2</v>
          </cell>
          <cell r="E3331">
            <v>43992</v>
          </cell>
          <cell r="F3331">
            <v>163218.49</v>
          </cell>
          <cell r="G3331">
            <v>0.19</v>
          </cell>
          <cell r="H3331">
            <v>194230</v>
          </cell>
          <cell r="I3331" t="str">
            <v>66665555555 - IDRD - MEDIA ARITMETICA DE COTIZACIONES</v>
          </cell>
          <cell r="J3331" t="str">
            <v>AVISOS Y VALLAS</v>
          </cell>
        </row>
        <row r="3332">
          <cell r="B3332">
            <v>12616</v>
          </cell>
          <cell r="C3332" t="str">
            <v>recubrimiento skate master</v>
          </cell>
          <cell r="D3332" t="str">
            <v>M2</v>
          </cell>
          <cell r="E3332">
            <v>43931</v>
          </cell>
          <cell r="F3332">
            <v>96130.25</v>
          </cell>
          <cell r="G3332">
            <v>0.19</v>
          </cell>
          <cell r="H3332">
            <v>114395</v>
          </cell>
          <cell r="I3332" t="str">
            <v>8956232 - IDRD - MEDIA ARMONICA COTIZACIONES</v>
          </cell>
          <cell r="J3332" t="str">
            <v>PINTURAS</v>
          </cell>
        </row>
        <row r="3333">
          <cell r="B3333">
            <v>12619</v>
          </cell>
          <cell r="C3333" t="str">
            <v>Certificado retie</v>
          </cell>
          <cell r="D3333" t="str">
            <v>UN</v>
          </cell>
          <cell r="E3333">
            <v>43992</v>
          </cell>
          <cell r="F3333">
            <v>2282652.1</v>
          </cell>
          <cell r="G3333">
            <v>0.19</v>
          </cell>
          <cell r="H3333">
            <v>2716356</v>
          </cell>
          <cell r="I3333" t="str">
            <v>8956232 - IDRD - MEDIA ARMONICA COTIZACIONES</v>
          </cell>
          <cell r="J3333" t="str">
            <v>ACTIVIDADES ESPECIALES</v>
          </cell>
        </row>
        <row r="3334">
          <cell r="B3334">
            <v>12620</v>
          </cell>
          <cell r="C3334" t="str">
            <v>certificado retilap</v>
          </cell>
          <cell r="D3334" t="str">
            <v>UN</v>
          </cell>
          <cell r="E3334">
            <v>43992</v>
          </cell>
          <cell r="F3334">
            <v>2777436.98</v>
          </cell>
          <cell r="G3334">
            <v>0.19</v>
          </cell>
          <cell r="H3334">
            <v>3305150.01</v>
          </cell>
          <cell r="I3334" t="str">
            <v>8956232 - IDRD - MEDIA ARMONICA COTIZACIONES</v>
          </cell>
          <cell r="J3334" t="str">
            <v>ACTIVIDADES ESPECIALES</v>
          </cell>
        </row>
        <row r="3335">
          <cell r="B3335">
            <v>12621</v>
          </cell>
          <cell r="C3335" t="str">
            <v xml:space="preserve">valla Totem dos caras H=3.00m  X 1.00m </v>
          </cell>
          <cell r="D3335" t="str">
            <v>UN</v>
          </cell>
          <cell r="E3335">
            <v>43992</v>
          </cell>
          <cell r="F3335">
            <v>2493264.71</v>
          </cell>
          <cell r="G3335">
            <v>0.19</v>
          </cell>
          <cell r="H3335">
            <v>2966985</v>
          </cell>
          <cell r="I3335" t="str">
            <v>8956232 - IDRD - MEDIA ARMONICA COTIZACIONES</v>
          </cell>
          <cell r="J3335" t="str">
            <v>MOBILIARIO URBANO Y SEÑALIZAC.</v>
          </cell>
        </row>
        <row r="3336">
          <cell r="B3336">
            <v>12622</v>
          </cell>
          <cell r="C3336" t="str">
            <v xml:space="preserve">alcorque rejilla metalica </v>
          </cell>
          <cell r="D3336" t="str">
            <v>UN</v>
          </cell>
          <cell r="E3336">
            <v>43992</v>
          </cell>
          <cell r="F3336">
            <v>730747.9</v>
          </cell>
          <cell r="G3336">
            <v>0.19</v>
          </cell>
          <cell r="H3336">
            <v>869590</v>
          </cell>
          <cell r="I3336" t="str">
            <v>555555555555 - IDRD - MEDIANA DE COTIZACIONES</v>
          </cell>
          <cell r="J3336" t="str">
            <v>MOBILIARIO URBANO Y SEÑALIZAC.</v>
          </cell>
        </row>
        <row r="3337">
          <cell r="B3337">
            <v>12623</v>
          </cell>
          <cell r="C3337" t="str">
            <v xml:space="preserve"> Luminaria MILLENIUM de 40W (2700-6500)K, </v>
          </cell>
          <cell r="D3337" t="str">
            <v>UN</v>
          </cell>
          <cell r="E3337">
            <v>43991</v>
          </cell>
          <cell r="F3337">
            <v>732526.05</v>
          </cell>
          <cell r="G3337">
            <v>0.19</v>
          </cell>
          <cell r="H3337">
            <v>871706</v>
          </cell>
          <cell r="I3337" t="str">
            <v>8956232 - IDRD - MEDIA ARMONICA COTIZACIONES</v>
          </cell>
          <cell r="J3337" t="str">
            <v>MOBILIARIO URBANO Y SEÑALIZAC.</v>
          </cell>
        </row>
        <row r="3338">
          <cell r="B3338">
            <v>12624</v>
          </cell>
          <cell r="C3338" t="str">
            <v xml:space="preserve"> Luminaria MILLENIUM de 70W (2700-6500)K,      </v>
          </cell>
          <cell r="D3338" t="str">
            <v>UN</v>
          </cell>
          <cell r="E3338">
            <v>43991</v>
          </cell>
          <cell r="F3338">
            <v>929882.35</v>
          </cell>
          <cell r="G3338">
            <v>0.19</v>
          </cell>
          <cell r="H3338">
            <v>1106560</v>
          </cell>
          <cell r="I3338" t="str">
            <v>8956232 - IDRD - MEDIA ARMONICA COTIZACIONES</v>
          </cell>
          <cell r="J3338" t="str">
            <v>MOBILIARIO URBANO Y SEÑALIZAC.</v>
          </cell>
        </row>
        <row r="3339">
          <cell r="B3339">
            <v>12626</v>
          </cell>
          <cell r="C3339" t="str">
            <v xml:space="preserve">suministro e instalacion de pisos modulares </v>
          </cell>
          <cell r="D3339" t="str">
            <v>M2</v>
          </cell>
          <cell r="F3339">
            <v>0</v>
          </cell>
          <cell r="G3339">
            <v>0</v>
          </cell>
          <cell r="H3339">
            <v>0</v>
          </cell>
          <cell r="J3339" t="str">
            <v>Pisos</v>
          </cell>
        </row>
        <row r="3340">
          <cell r="B3340">
            <v>12627</v>
          </cell>
          <cell r="C3340" t="str">
            <v xml:space="preserve">suministro e instalacion de baranda H=1.00M para cerramiento perimetral </v>
          </cell>
          <cell r="D3340" t="str">
            <v>ML</v>
          </cell>
          <cell r="F3340">
            <v>0</v>
          </cell>
          <cell r="G3340">
            <v>0</v>
          </cell>
          <cell r="H3340">
            <v>0</v>
          </cell>
          <cell r="J3340" t="str">
            <v>CARPINTERIA METALICA</v>
          </cell>
        </row>
        <row r="3341">
          <cell r="B3341">
            <v>12628</v>
          </cell>
          <cell r="C3341" t="str">
            <v xml:space="preserve">suministro e instalacion de baranda H=1.00M para cerramiento AMBIENTAL </v>
          </cell>
          <cell r="D3341" t="str">
            <v>ML</v>
          </cell>
          <cell r="F3341">
            <v>0</v>
          </cell>
          <cell r="G3341">
            <v>0</v>
          </cell>
          <cell r="H3341">
            <v>0</v>
          </cell>
          <cell r="J3341" t="str">
            <v>CARPINTERIA METALICA</v>
          </cell>
        </row>
        <row r="3342">
          <cell r="B3342">
            <v>12629</v>
          </cell>
          <cell r="C3342" t="str">
            <v xml:space="preserve">Reparacion de fisuras y microfisuras de la tapa del tanque del parque COMETAS. </v>
          </cell>
          <cell r="D3342" t="str">
            <v>ML</v>
          </cell>
          <cell r="E3342">
            <v>44000</v>
          </cell>
          <cell r="F3342">
            <v>36119.33</v>
          </cell>
          <cell r="G3342">
            <v>0.19</v>
          </cell>
          <cell r="H3342">
            <v>42982</v>
          </cell>
          <cell r="I3342" t="str">
            <v>6555555555 - IDRD - MENOR VALOR   DE COTIZACIONES</v>
          </cell>
          <cell r="J3342" t="str">
            <v>IMPERMEABIL.,ADITIVOS,QUIMICOS</v>
          </cell>
        </row>
        <row r="3343">
          <cell r="B3343">
            <v>12630</v>
          </cell>
          <cell r="C3343" t="str">
            <v>Resurfacer - Aplicacion para sellar e impermeabilizar la superficie de tanque - COMETAS</v>
          </cell>
          <cell r="D3343" t="str">
            <v>ML</v>
          </cell>
          <cell r="E3343">
            <v>44000</v>
          </cell>
          <cell r="F3343">
            <v>18946.22</v>
          </cell>
          <cell r="G3343">
            <v>0.19</v>
          </cell>
          <cell r="H3343">
            <v>22546</v>
          </cell>
          <cell r="I3343" t="str">
            <v>6555555555 - IDRD - MENOR VALOR   DE COTIZACIONES</v>
          </cell>
          <cell r="J3343" t="str">
            <v>IMPERMEABIL.,ADITIVOS,QUIMICOS</v>
          </cell>
        </row>
        <row r="3344">
          <cell r="B3344">
            <v>12631</v>
          </cell>
          <cell r="C3344" t="str">
            <v xml:space="preserve">Aplicacion de capas de latex para impermeabilizar la superficie de un tanque </v>
          </cell>
          <cell r="D3344" t="str">
            <v>ML</v>
          </cell>
          <cell r="E3344">
            <v>44000</v>
          </cell>
          <cell r="F3344">
            <v>42179.83</v>
          </cell>
          <cell r="G3344">
            <v>0.19</v>
          </cell>
          <cell r="H3344">
            <v>50194</v>
          </cell>
          <cell r="I3344" t="str">
            <v>666665454444 - IDRD - MENOR PRECIO DE COTIZACIONES</v>
          </cell>
          <cell r="J3344" t="str">
            <v>IMPERMEABIL.,ADITIVOS,QUIMICOS</v>
          </cell>
        </row>
        <row r="3345">
          <cell r="B3345">
            <v>12632</v>
          </cell>
          <cell r="C3345" t="str">
            <v>Geotextil TR3000</v>
          </cell>
          <cell r="D3345" t="str">
            <v>M2</v>
          </cell>
          <cell r="E3345">
            <v>44340</v>
          </cell>
          <cell r="F3345">
            <v>11629.41</v>
          </cell>
          <cell r="G3345">
            <v>0.19</v>
          </cell>
          <cell r="H3345">
            <v>13839</v>
          </cell>
          <cell r="I3345" t="str">
            <v>666666666252 - IDRD - MEDIA GEOMETRICA COTIZACIONES</v>
          </cell>
          <cell r="J3345" t="str">
            <v>IMPERMEABILIZANTES</v>
          </cell>
        </row>
        <row r="3346">
          <cell r="B3346">
            <v>12633</v>
          </cell>
          <cell r="C3346" t="str">
            <v>TUBERIA NOVAFORT 36"</v>
          </cell>
          <cell r="D3346" t="str">
            <v>ML</v>
          </cell>
          <cell r="E3346">
            <v>44239</v>
          </cell>
          <cell r="F3346">
            <v>1044535.29</v>
          </cell>
          <cell r="G3346">
            <v>0.19</v>
          </cell>
          <cell r="H3346">
            <v>1242997</v>
          </cell>
          <cell r="I3346" t="str">
            <v>555555555555 - IDRD - MEDIANA DE COTIZACIONES</v>
          </cell>
          <cell r="J3346" t="str">
            <v>TUBERIA SUBT,REJILLAS,SUMIDER.</v>
          </cell>
        </row>
        <row r="3347">
          <cell r="B3347">
            <v>12634</v>
          </cell>
          <cell r="C3347" t="str">
            <v>switch 24 puertos 10/100/1000 4SFP CAPA 3 LIGHT</v>
          </cell>
          <cell r="D3347" t="str">
            <v>UN</v>
          </cell>
          <cell r="E3347">
            <v>44026</v>
          </cell>
          <cell r="F3347">
            <v>8850000</v>
          </cell>
          <cell r="G3347">
            <v>0.19</v>
          </cell>
          <cell r="H3347">
            <v>10531500</v>
          </cell>
          <cell r="I3347" t="str">
            <v>666665454444 - IDRD - MENOR PRECIO DE COTIZACIONES</v>
          </cell>
          <cell r="J3347" t="str">
            <v>MISCELANEA</v>
          </cell>
        </row>
        <row r="3348">
          <cell r="B3348">
            <v>12635</v>
          </cell>
          <cell r="C3348" t="str">
            <v>SWITCH DE CORE FULL CAPA 3 MIN 1GBPS-10GBPS</v>
          </cell>
          <cell r="D3348" t="str">
            <v>UN</v>
          </cell>
          <cell r="E3348">
            <v>44026</v>
          </cell>
          <cell r="F3348">
            <v>17300000</v>
          </cell>
          <cell r="G3348">
            <v>0.19</v>
          </cell>
          <cell r="H3348">
            <v>20587000</v>
          </cell>
          <cell r="I3348" t="str">
            <v>666665454444 - IDRD - MENOR PRECIO DE COTIZACIONES</v>
          </cell>
          <cell r="J3348" t="str">
            <v>MISCELANEA</v>
          </cell>
        </row>
        <row r="3349">
          <cell r="B3349">
            <v>12636</v>
          </cell>
          <cell r="C3349" t="str">
            <v>Gabinete gm para 32 reles de sobreponer.</v>
          </cell>
          <cell r="D3349" t="str">
            <v>BTO</v>
          </cell>
          <cell r="E3349">
            <v>44026</v>
          </cell>
          <cell r="F3349">
            <v>4814100</v>
          </cell>
          <cell r="G3349">
            <v>0.19</v>
          </cell>
          <cell r="H3349">
            <v>5728779</v>
          </cell>
          <cell r="I3349" t="str">
            <v>666665454444 - IDRD - MENOR PRECIO DE COTIZACIONES</v>
          </cell>
          <cell r="J3349" t="str">
            <v>INST. ELECTRICAS</v>
          </cell>
        </row>
        <row r="3350">
          <cell r="B3350">
            <v>12637</v>
          </cell>
          <cell r="C3350" t="str">
            <v xml:space="preserve">unidada de programacion y control  Lumacan GM </v>
          </cell>
          <cell r="D3350" t="str">
            <v>UN</v>
          </cell>
          <cell r="E3350">
            <v>44026</v>
          </cell>
          <cell r="F3350">
            <v>3219800</v>
          </cell>
          <cell r="G3350">
            <v>0.19</v>
          </cell>
          <cell r="H3350">
            <v>3831562</v>
          </cell>
          <cell r="I3350" t="str">
            <v>666665454444 - IDRD - MENOR PRECIO DE COTIZACIONES</v>
          </cell>
          <cell r="J3350" t="str">
            <v>INST. ELECTRICAS</v>
          </cell>
        </row>
        <row r="3351">
          <cell r="B3351">
            <v>12638</v>
          </cell>
          <cell r="C3351" t="str">
            <v xml:space="preserve">Panel de Insercion gm 16 Modulos </v>
          </cell>
          <cell r="D3351" t="str">
            <v>UN</v>
          </cell>
          <cell r="E3351">
            <v>44026</v>
          </cell>
          <cell r="F3351">
            <v>1155000</v>
          </cell>
          <cell r="G3351">
            <v>0.19</v>
          </cell>
          <cell r="H3351">
            <v>1374450</v>
          </cell>
          <cell r="I3351" t="str">
            <v>666665454444 - IDRD - MENOR PRECIO DE COTIZACIONES</v>
          </cell>
          <cell r="J3351" t="str">
            <v>INST. ELECTRICAS</v>
          </cell>
        </row>
        <row r="3352">
          <cell r="B3352">
            <v>12639</v>
          </cell>
          <cell r="C3352" t="str">
            <v xml:space="preserve">Rele Latching GM 1-polo 0-10 vdc 24-277 vac </v>
          </cell>
          <cell r="D3352" t="str">
            <v>UN</v>
          </cell>
          <cell r="E3352">
            <v>44026</v>
          </cell>
          <cell r="F3352">
            <v>556500</v>
          </cell>
          <cell r="G3352">
            <v>0.19</v>
          </cell>
          <cell r="H3352">
            <v>662235</v>
          </cell>
          <cell r="I3352" t="str">
            <v>666665454444 - IDRD - MENOR PRECIO DE COTIZACIONES</v>
          </cell>
          <cell r="J3352" t="str">
            <v>INST. ELECTRICAS</v>
          </cell>
        </row>
        <row r="3353">
          <cell r="B3353">
            <v>12640</v>
          </cell>
          <cell r="C3353" t="str">
            <v xml:space="preserve">Rele latching  GM 1-polo 24-277 vac  20A </v>
          </cell>
          <cell r="D3353" t="str">
            <v>UN</v>
          </cell>
          <cell r="E3353">
            <v>44026</v>
          </cell>
          <cell r="F3353">
            <v>159500</v>
          </cell>
          <cell r="G3353">
            <v>0.19</v>
          </cell>
          <cell r="H3353">
            <v>189805</v>
          </cell>
          <cell r="I3353" t="str">
            <v>666665454444 - IDRD - MENOR PRECIO DE COTIZACIONES</v>
          </cell>
          <cell r="J3353" t="str">
            <v>INST. ELECTRICAS</v>
          </cell>
        </row>
        <row r="3354">
          <cell r="B3354">
            <v>12641</v>
          </cell>
          <cell r="C3354" t="str">
            <v>MÓDULO CIEGO PARA LLENAR ESPACIO EN PANEL DE INSERCIÓN</v>
          </cell>
          <cell r="D3354" t="str">
            <v>UN</v>
          </cell>
          <cell r="E3354">
            <v>44026</v>
          </cell>
          <cell r="F3354">
            <v>16800</v>
          </cell>
          <cell r="G3354">
            <v>0.19</v>
          </cell>
          <cell r="H3354">
            <v>19992</v>
          </cell>
          <cell r="I3354" t="str">
            <v>666665454444 - IDRD - MENOR PRECIO DE COTIZACIONES</v>
          </cell>
          <cell r="J3354" t="str">
            <v>INST. ELECTRICAS</v>
          </cell>
        </row>
        <row r="3355">
          <cell r="B3355">
            <v>12642</v>
          </cell>
          <cell r="C3355" t="str">
            <v>SENSOR DE TECHO 360gr 14X7m+ UNIDAD DE CONTROL</v>
          </cell>
          <cell r="D3355" t="str">
            <v>UN</v>
          </cell>
          <cell r="E3355">
            <v>44026</v>
          </cell>
          <cell r="F3355">
            <v>331600</v>
          </cell>
          <cell r="G3355">
            <v>0.19</v>
          </cell>
          <cell r="H3355">
            <v>394604</v>
          </cell>
          <cell r="I3355" t="str">
            <v>555555555555 - IDRD - MEDIANA DE COTIZACIONES</v>
          </cell>
          <cell r="J3355" t="str">
            <v>INST. ELECTRICAS</v>
          </cell>
        </row>
        <row r="3356">
          <cell r="B3356">
            <v>12643</v>
          </cell>
          <cell r="C3356" t="str">
            <v>SENSOR DE MURO IR 110gr 30X10m+ UNIDAD DE CONTROL</v>
          </cell>
          <cell r="D3356" t="str">
            <v>UN</v>
          </cell>
          <cell r="E3356">
            <v>44026</v>
          </cell>
          <cell r="F3356">
            <v>330046.21999999997</v>
          </cell>
          <cell r="G3356">
            <v>0.19</v>
          </cell>
          <cell r="H3356">
            <v>392755</v>
          </cell>
          <cell r="I3356" t="str">
            <v>666665454444 - IDRD - MENOR PRECIO DE COTIZACIONES</v>
          </cell>
          <cell r="J3356" t="str">
            <v>INST. ELECTRICAS</v>
          </cell>
        </row>
        <row r="3357">
          <cell r="B3357">
            <v>12644</v>
          </cell>
          <cell r="C3357" t="str">
            <v xml:space="preserve">Suministro e Instalacion CHIMENEA EN DUCTO LÁMINA CAL 12 DIAM 26", </v>
          </cell>
          <cell r="D3357" t="str">
            <v>ML</v>
          </cell>
          <cell r="E3357">
            <v>44026</v>
          </cell>
          <cell r="F3357">
            <v>2357142.02</v>
          </cell>
          <cell r="G3357">
            <v>0.19</v>
          </cell>
          <cell r="H3357">
            <v>2804999</v>
          </cell>
          <cell r="I3357" t="str">
            <v>666665454444 - IDRD - MENOR PRECIO DE COTIZACIONES</v>
          </cell>
          <cell r="J3357" t="str">
            <v>EQUIPOS ESPECIALES</v>
          </cell>
        </row>
        <row r="3358">
          <cell r="B3358">
            <v>12645</v>
          </cell>
          <cell r="C3358" t="str">
            <v>EQUIPO DE DESINFECCIÓN UV-2 LÁMPARAS PISCINAS</v>
          </cell>
          <cell r="D3358" t="str">
            <v>UN</v>
          </cell>
          <cell r="E3358">
            <v>44026</v>
          </cell>
          <cell r="F3358">
            <v>128504958</v>
          </cell>
          <cell r="G3358">
            <v>0.19</v>
          </cell>
          <cell r="H3358">
            <v>152920900.02000001</v>
          </cell>
          <cell r="I3358" t="str">
            <v>666665454444 - IDRD - MENOR PRECIO DE COTIZACIONES</v>
          </cell>
          <cell r="J3358" t="str">
            <v>PISCINAS</v>
          </cell>
        </row>
        <row r="3359">
          <cell r="B3359">
            <v>12646</v>
          </cell>
          <cell r="C3359" t="str">
            <v>SUMINISTRO E INSTALACION SISTEMA INTERCAMBIADOR DE CALOR TIPO TUBULAR FLUJO LINEAL</v>
          </cell>
          <cell r="D3359" t="str">
            <v>GL</v>
          </cell>
          <cell r="E3359">
            <v>44026</v>
          </cell>
          <cell r="F3359">
            <v>230000000</v>
          </cell>
          <cell r="G3359">
            <v>0.19</v>
          </cell>
          <cell r="H3359">
            <v>273700000</v>
          </cell>
          <cell r="I3359" t="str">
            <v>666665454444 - IDRD - MENOR PRECIO DE COTIZACIONES</v>
          </cell>
          <cell r="J3359" t="str">
            <v>PISCINAS</v>
          </cell>
        </row>
        <row r="3360">
          <cell r="B3360">
            <v>12647</v>
          </cell>
          <cell r="C3360" t="str">
            <v>CASILLEROS EN MELAMÍNICO DE 15mm DOBLE CARA, MÓDULOS DE 1,80X0,30X0,30</v>
          </cell>
          <cell r="D3360" t="str">
            <v>UN</v>
          </cell>
          <cell r="E3360">
            <v>44026</v>
          </cell>
          <cell r="F3360">
            <v>552000</v>
          </cell>
          <cell r="G3360">
            <v>0.19</v>
          </cell>
          <cell r="H3360">
            <v>656880</v>
          </cell>
          <cell r="I3360" t="str">
            <v>666665454444 - IDRD - MENOR PRECIO DE COTIZACIONES</v>
          </cell>
          <cell r="J3360" t="str">
            <v>MUEBLES ACCESORIOS</v>
          </cell>
        </row>
        <row r="3361">
          <cell r="B3361">
            <v>12648</v>
          </cell>
          <cell r="C3361" t="str">
            <v xml:space="preserve"> suministro e instalacion de planta ELÉCTRICA 630 KVA 440 </v>
          </cell>
          <cell r="D3361" t="str">
            <v>GL</v>
          </cell>
          <cell r="E3361">
            <v>44026</v>
          </cell>
          <cell r="F3361">
            <v>335411930.25</v>
          </cell>
          <cell r="G3361">
            <v>0.19</v>
          </cell>
          <cell r="H3361">
            <v>399140197</v>
          </cell>
          <cell r="I3361" t="str">
            <v>666665454444 - IDRD - MENOR PRECIO DE COTIZACIONES</v>
          </cell>
          <cell r="J3361" t="str">
            <v>INST. ELECTRICAS</v>
          </cell>
        </row>
        <row r="3362">
          <cell r="B3362">
            <v>12649</v>
          </cell>
          <cell r="C3362" t="str">
            <v xml:space="preserve">Celda para Transformador de 150 KVA </v>
          </cell>
          <cell r="D3362" t="str">
            <v>UN</v>
          </cell>
          <cell r="E3362">
            <v>44033</v>
          </cell>
          <cell r="F3362">
            <v>2450000</v>
          </cell>
          <cell r="G3362">
            <v>0.19</v>
          </cell>
          <cell r="H3362">
            <v>2915500</v>
          </cell>
          <cell r="I3362" t="str">
            <v>666665454444 - IDRD - MENOR PRECIO DE COTIZACIONES</v>
          </cell>
          <cell r="J3362" t="str">
            <v>PLANTAS ELECTRICAS</v>
          </cell>
        </row>
        <row r="3363">
          <cell r="B3363">
            <v>12650</v>
          </cell>
          <cell r="C3363" t="str">
            <v>transformador seco clase F 150KV</v>
          </cell>
          <cell r="D3363" t="str">
            <v>UN</v>
          </cell>
          <cell r="F3363">
            <v>0</v>
          </cell>
          <cell r="G3363">
            <v>0</v>
          </cell>
          <cell r="H3363">
            <v>0</v>
          </cell>
          <cell r="J3363" t="str">
            <v>PLANTAS ELECTRICAS</v>
          </cell>
        </row>
        <row r="3364">
          <cell r="B3364">
            <v>12651</v>
          </cell>
          <cell r="C3364" t="str">
            <v xml:space="preserve">sistema de calderas gas 2´9000,000 BTU/H </v>
          </cell>
          <cell r="D3364" t="str">
            <v>UN</v>
          </cell>
          <cell r="E3364">
            <v>44033</v>
          </cell>
          <cell r="F3364">
            <v>98611510.930000007</v>
          </cell>
          <cell r="G3364">
            <v>0.19</v>
          </cell>
          <cell r="H3364">
            <v>117347698.01000001</v>
          </cell>
          <cell r="I3364" t="str">
            <v>666665454444 - IDRD - MENOR PRECIO DE COTIZACIONES</v>
          </cell>
          <cell r="J3364" t="str">
            <v>PISCINAS</v>
          </cell>
        </row>
        <row r="3365">
          <cell r="B3365">
            <v>12652</v>
          </cell>
          <cell r="C3365" t="str">
            <v xml:space="preserve">SUMINISTRO E INSTALACION DE UNA BOMBA PARA PISCINA  RECREATIVA </v>
          </cell>
          <cell r="D3365" t="str">
            <v>UN</v>
          </cell>
          <cell r="E3365">
            <v>44033</v>
          </cell>
          <cell r="F3365">
            <v>16000000</v>
          </cell>
          <cell r="G3365">
            <v>0.19</v>
          </cell>
          <cell r="H3365">
            <v>19040000</v>
          </cell>
          <cell r="I3365" t="str">
            <v>666665454444 - IDRD - MENOR PRECIO DE COTIZACIONES</v>
          </cell>
          <cell r="J3365" t="str">
            <v>PISCINAS</v>
          </cell>
        </row>
        <row r="3366">
          <cell r="B3366">
            <v>12653</v>
          </cell>
          <cell r="C3366" t="str">
            <v xml:space="preserve"> SUMINISTRO DE FUSIBLE TIPO HH DE 16 AMP </v>
          </cell>
          <cell r="D3366" t="str">
            <v>UN</v>
          </cell>
          <cell r="E3366">
            <v>44054</v>
          </cell>
          <cell r="F3366">
            <v>143000</v>
          </cell>
          <cell r="G3366">
            <v>0.19</v>
          </cell>
          <cell r="H3366">
            <v>170170</v>
          </cell>
          <cell r="I3366" t="str">
            <v>666665454444 - IDRD - MENOR PRECIO DE COTIZACIONES</v>
          </cell>
          <cell r="J3366" t="str">
            <v>INST. ELECTRICAS</v>
          </cell>
        </row>
        <row r="3367">
          <cell r="B3367">
            <v>12654</v>
          </cell>
          <cell r="C3367" t="str">
            <v xml:space="preserve">SUMINISTRO DE FUSIBLE TIPÓ HH DE 50 AMP </v>
          </cell>
          <cell r="D3367" t="str">
            <v>UN</v>
          </cell>
          <cell r="E3367">
            <v>44054</v>
          </cell>
          <cell r="F3367">
            <v>175400</v>
          </cell>
          <cell r="G3367">
            <v>0.19</v>
          </cell>
          <cell r="H3367">
            <v>208726</v>
          </cell>
          <cell r="I3367" t="str">
            <v>666665454444 - IDRD - MENOR PRECIO DE COTIZACIONES</v>
          </cell>
          <cell r="J3367" t="str">
            <v>INST. ELECTRICAS</v>
          </cell>
        </row>
        <row r="3368">
          <cell r="B3368">
            <v>12655</v>
          </cell>
          <cell r="C3368" t="str">
            <v xml:space="preserve">GEOMALLA BIAXIAL BX30X30 PARA TALUDES </v>
          </cell>
          <cell r="D3368" t="str">
            <v>M2</v>
          </cell>
          <cell r="E3368">
            <v>44054</v>
          </cell>
          <cell r="F3368">
            <v>8332.77</v>
          </cell>
          <cell r="G3368">
            <v>0.19</v>
          </cell>
          <cell r="H3368">
            <v>9916</v>
          </cell>
          <cell r="J3368" t="str">
            <v>GEOSINTETICOS</v>
          </cell>
        </row>
        <row r="3369">
          <cell r="B3369">
            <v>12656</v>
          </cell>
          <cell r="C3369" t="str">
            <v xml:space="preserve">Geocelda sloperunner ega 30/150 </v>
          </cell>
          <cell r="D3369" t="str">
            <v>M2</v>
          </cell>
          <cell r="E3369">
            <v>44054</v>
          </cell>
          <cell r="F3369">
            <v>39000</v>
          </cell>
          <cell r="G3369">
            <v>0.19</v>
          </cell>
          <cell r="H3369">
            <v>46410</v>
          </cell>
          <cell r="I3369" t="str">
            <v>666665454444 - IDRD - MENOR PRECIO DE COTIZACIONES</v>
          </cell>
          <cell r="J3369" t="str">
            <v>GEOSINTETICOS</v>
          </cell>
        </row>
        <row r="3370">
          <cell r="B3370">
            <v>12657</v>
          </cell>
          <cell r="C3370" t="str">
            <v xml:space="preserve">tendones tipo reata 1" </v>
          </cell>
          <cell r="D3370" t="str">
            <v>ML</v>
          </cell>
          <cell r="E3370">
            <v>44054</v>
          </cell>
          <cell r="F3370">
            <v>6077</v>
          </cell>
          <cell r="G3370">
            <v>0.19</v>
          </cell>
          <cell r="H3370">
            <v>7231.63</v>
          </cell>
          <cell r="I3370" t="str">
            <v>666665454444 - IDRD - MENOR PRECIO DE COTIZACIONES</v>
          </cell>
          <cell r="J3370" t="str">
            <v>GEOSINTETICOS</v>
          </cell>
        </row>
        <row r="3371">
          <cell r="B3371">
            <v>12658</v>
          </cell>
          <cell r="C3371" t="str">
            <v xml:space="preserve">Geotextil Geotex 451 hm  </v>
          </cell>
          <cell r="D3371" t="str">
            <v>M2</v>
          </cell>
          <cell r="E3371">
            <v>44054</v>
          </cell>
          <cell r="F3371">
            <v>2833</v>
          </cell>
          <cell r="G3371">
            <v>0.19</v>
          </cell>
          <cell r="H3371">
            <v>3371.27</v>
          </cell>
          <cell r="I3371" t="str">
            <v>666665454444 - IDRD - MENOR PRECIO DE COTIZACIONES</v>
          </cell>
          <cell r="J3371" t="str">
            <v>GEOSINTETICOS</v>
          </cell>
        </row>
        <row r="3372">
          <cell r="B3372">
            <v>12659</v>
          </cell>
          <cell r="C3372" t="str">
            <v xml:space="preserve">Manto permanente TRM Excell 510 </v>
          </cell>
          <cell r="D3372" t="str">
            <v>M2</v>
          </cell>
          <cell r="E3372">
            <v>44054</v>
          </cell>
          <cell r="F3372">
            <v>13666.67</v>
          </cell>
          <cell r="G3372">
            <v>0.19</v>
          </cell>
          <cell r="H3372">
            <v>16263.34</v>
          </cell>
          <cell r="I3372" t="str">
            <v>666665454444 - IDRD - MENOR PRECIO DE COTIZACIONES</v>
          </cell>
          <cell r="J3372" t="str">
            <v>GEOSINTETICOS</v>
          </cell>
        </row>
        <row r="3373">
          <cell r="B3373">
            <v>12660</v>
          </cell>
          <cell r="C3373" t="str">
            <v>Loker de 3*9 X 0,30 X 1.80</v>
          </cell>
          <cell r="D3373" t="str">
            <v>UN</v>
          </cell>
          <cell r="E3373">
            <v>44066</v>
          </cell>
          <cell r="F3373">
            <v>1575000</v>
          </cell>
          <cell r="G3373">
            <v>0.19</v>
          </cell>
          <cell r="H3373">
            <v>1874250</v>
          </cell>
          <cell r="I3373" t="str">
            <v>666665454444 - IDRD - MENOR PRECIO DE COTIZACIONES</v>
          </cell>
          <cell r="J3373" t="str">
            <v>MUEBLES ACCESORIOS</v>
          </cell>
        </row>
        <row r="3374">
          <cell r="B3374">
            <v>12661</v>
          </cell>
          <cell r="C3374" t="str">
            <v>Loker de 4*12 X  0,30 X 1.80</v>
          </cell>
          <cell r="D3374" t="str">
            <v>UN</v>
          </cell>
          <cell r="E3374">
            <v>44066</v>
          </cell>
          <cell r="F3374">
            <v>1873800</v>
          </cell>
          <cell r="G3374">
            <v>0.19</v>
          </cell>
          <cell r="H3374">
            <v>2229822</v>
          </cell>
          <cell r="I3374" t="str">
            <v>555555555555 - IDRD - MEDIANA DE COTIZACIONES</v>
          </cell>
          <cell r="J3374" t="str">
            <v>MUEBLES ACCESORIOS</v>
          </cell>
        </row>
        <row r="3375">
          <cell r="B3375">
            <v>12662</v>
          </cell>
          <cell r="C3375" t="str">
            <v xml:space="preserve">Suministro e Instalacion de Silla para Salavavidas </v>
          </cell>
          <cell r="D3375" t="str">
            <v>UN</v>
          </cell>
          <cell r="E3375">
            <v>44066</v>
          </cell>
          <cell r="F3375">
            <v>2647058.8199999998</v>
          </cell>
          <cell r="G3375">
            <v>0.19</v>
          </cell>
          <cell r="H3375">
            <v>3150000</v>
          </cell>
          <cell r="I3375" t="str">
            <v>666665454444 - IDRD - MENOR PRECIO DE COTIZACIONES</v>
          </cell>
          <cell r="J3375" t="str">
            <v>PISCINAS</v>
          </cell>
        </row>
        <row r="3376">
          <cell r="B3376">
            <v>12663</v>
          </cell>
          <cell r="C3376" t="str">
            <v>Suministro e Instlacion TEE Mecanica Ranurada de 2 1/2" X 1 1/2"</v>
          </cell>
          <cell r="D3376" t="str">
            <v>UN</v>
          </cell>
          <cell r="E3376">
            <v>44066</v>
          </cell>
          <cell r="F3376">
            <v>14240.34</v>
          </cell>
          <cell r="G3376">
            <v>0.19</v>
          </cell>
          <cell r="H3376">
            <v>16946</v>
          </cell>
          <cell r="I3376" t="str">
            <v>666665454444 - IDRD - MENOR PRECIO DE COTIZACIONES</v>
          </cell>
          <cell r="J3376" t="str">
            <v>RED CONTRA INCENDIO</v>
          </cell>
        </row>
        <row r="3377">
          <cell r="B3377">
            <v>12664</v>
          </cell>
          <cell r="C3377" t="str">
            <v xml:space="preserve">Suministro e Instalacion de Cortaviento en Cristal Laminado Templado </v>
          </cell>
          <cell r="D3377" t="str">
            <v>M2</v>
          </cell>
          <cell r="E3377">
            <v>44066</v>
          </cell>
          <cell r="F3377">
            <v>555098.31999999995</v>
          </cell>
          <cell r="G3377">
            <v>0.19</v>
          </cell>
          <cell r="H3377">
            <v>660567</v>
          </cell>
          <cell r="I3377" t="str">
            <v>666665454444 - IDRD - MENOR PRECIO DE COTIZACIONES</v>
          </cell>
          <cell r="J3377" t="str">
            <v>VIDRIOS Y ESPEJOS</v>
          </cell>
        </row>
        <row r="3378">
          <cell r="B3378">
            <v>12665</v>
          </cell>
          <cell r="C3378" t="str">
            <v>LUMINARIA SYLVANIA LED STREET 45-90W NW URBAN</v>
          </cell>
          <cell r="D3378" t="str">
            <v>UN</v>
          </cell>
          <cell r="E3378">
            <v>44084</v>
          </cell>
          <cell r="F3378">
            <v>788235</v>
          </cell>
          <cell r="G3378">
            <v>0.19</v>
          </cell>
          <cell r="H3378">
            <v>937999.65</v>
          </cell>
          <cell r="I3378" t="str">
            <v>6555555555 - IDRD - MENOR VALOR   DE COTIZACIONES</v>
          </cell>
          <cell r="J3378" t="str">
            <v>LAMPARAS</v>
          </cell>
        </row>
        <row r="3379">
          <cell r="B3379">
            <v>12666</v>
          </cell>
          <cell r="C3379" t="str">
            <v>LUMINARIA LED PROYECTOR SYLVEO PRO 800W</v>
          </cell>
          <cell r="D3379" t="str">
            <v>UN</v>
          </cell>
          <cell r="E3379">
            <v>44084</v>
          </cell>
          <cell r="F3379">
            <v>4285714</v>
          </cell>
          <cell r="G3379">
            <v>0.19</v>
          </cell>
          <cell r="H3379">
            <v>5099999.66</v>
          </cell>
          <cell r="I3379" t="str">
            <v>6555555555 - IDRD - MENOR VALOR   DE COTIZACIONES</v>
          </cell>
          <cell r="J3379" t="str">
            <v>LAMPARAS</v>
          </cell>
        </row>
        <row r="3380">
          <cell r="B3380">
            <v>12668</v>
          </cell>
          <cell r="C3380" t="str">
            <v>LUMINARIA LED REFLECTOR SYLVEO 300W CW UNV</v>
          </cell>
          <cell r="D3380" t="str">
            <v>UN</v>
          </cell>
          <cell r="E3380">
            <v>44084</v>
          </cell>
          <cell r="F3380">
            <v>1226890</v>
          </cell>
          <cell r="G3380">
            <v>0.19</v>
          </cell>
          <cell r="H3380">
            <v>1459999.1</v>
          </cell>
          <cell r="I3380" t="str">
            <v>6555555555 - IDRD - MENOR VALOR   DE COTIZACIONES</v>
          </cell>
          <cell r="J3380" t="str">
            <v>LAMPARAS</v>
          </cell>
        </row>
        <row r="3381">
          <cell r="B3381">
            <v>12669</v>
          </cell>
          <cell r="C3381" t="str">
            <v>CAJA BORNERA PARA ACOMETIDA - NORMA ET925</v>
          </cell>
          <cell r="D3381" t="str">
            <v>UN</v>
          </cell>
          <cell r="E3381">
            <v>44085</v>
          </cell>
          <cell r="F3381">
            <v>143915</v>
          </cell>
          <cell r="G3381">
            <v>0.19</v>
          </cell>
          <cell r="H3381">
            <v>171258.85</v>
          </cell>
          <cell r="I3381" t="str">
            <v>6555555555 - IDRD - MENOR VALOR   DE COTIZACIONES</v>
          </cell>
          <cell r="J3381" t="str">
            <v>CAJAS, ARMARIOS, TABLEROS</v>
          </cell>
        </row>
        <row r="3382">
          <cell r="B3382">
            <v>12670</v>
          </cell>
          <cell r="C3382" t="str">
            <v>CANAL DE INSPECCIÓN DE DRENAJE PREFABRICADO EN POLYCONCRETO PD-150V D400 L=1M</v>
          </cell>
          <cell r="D3382" t="str">
            <v>UN</v>
          </cell>
          <cell r="E3382">
            <v>44085</v>
          </cell>
          <cell r="F3382">
            <v>263800</v>
          </cell>
          <cell r="G3382">
            <v>0.19</v>
          </cell>
          <cell r="H3382">
            <v>313922</v>
          </cell>
          <cell r="I3382" t="str">
            <v>6555555555 - IDRD - MENOR VALOR   DE COTIZACIONES</v>
          </cell>
          <cell r="J3382" t="str">
            <v>PREFABRICADOS</v>
          </cell>
        </row>
        <row r="3383">
          <cell r="B3383">
            <v>12671</v>
          </cell>
          <cell r="C3383" t="str">
            <v xml:space="preserve">SUMIDERO PARA CANAL DE DRENAJE PREFABRICADO EN POLYCONCRETO PD-150V D400 L=1M </v>
          </cell>
          <cell r="D3383" t="str">
            <v>UN</v>
          </cell>
          <cell r="E3383">
            <v>44088</v>
          </cell>
          <cell r="F3383">
            <v>498824.37</v>
          </cell>
          <cell r="G3383">
            <v>0.19</v>
          </cell>
          <cell r="H3383">
            <v>593601</v>
          </cell>
          <cell r="I3383" t="str">
            <v>6555555555 - IDRD - MENOR VALOR   DE COTIZACIONES</v>
          </cell>
          <cell r="J3383" t="str">
            <v>PREFABRICADOS</v>
          </cell>
        </row>
        <row r="3384">
          <cell r="B3384">
            <v>12672</v>
          </cell>
          <cell r="C3384" t="str">
            <v xml:space="preserve">Rejillas en acero inoxidable calidad 304 </v>
          </cell>
          <cell r="D3384" t="str">
            <v>ML</v>
          </cell>
          <cell r="E3384">
            <v>44085</v>
          </cell>
          <cell r="F3384">
            <v>356065.55</v>
          </cell>
          <cell r="G3384">
            <v>0.19</v>
          </cell>
          <cell r="H3384">
            <v>423718</v>
          </cell>
          <cell r="I3384" t="str">
            <v>666665454444 - IDRD - MENOR PRECIO DE COTIZACIONES</v>
          </cell>
          <cell r="J3384" t="str">
            <v>METALICOS</v>
          </cell>
        </row>
        <row r="3385">
          <cell r="B3385">
            <v>12673</v>
          </cell>
          <cell r="C3385" t="str">
            <v>Impermeabilización con Poliurea Master Traffic – Superficie externa</v>
          </cell>
          <cell r="D3385" t="str">
            <v>M2</v>
          </cell>
          <cell r="E3385">
            <v>44085</v>
          </cell>
          <cell r="F3385">
            <v>95488.23</v>
          </cell>
          <cell r="G3385">
            <v>0.19</v>
          </cell>
          <cell r="H3385">
            <v>113630.99</v>
          </cell>
          <cell r="I3385" t="str">
            <v>666665454444 - IDRD - MENOR PRECIO DE COTIZACIONES</v>
          </cell>
          <cell r="J3385" t="str">
            <v>IMPERMEABIL.,ADITIVOS,QUIMICOS</v>
          </cell>
        </row>
        <row r="3386">
          <cell r="B3386">
            <v>12674</v>
          </cell>
          <cell r="C3386" t="str">
            <v>Recolección, tratamiento y Disposición final de raíces de arboles</v>
          </cell>
          <cell r="D3386" t="str">
            <v>KG</v>
          </cell>
          <cell r="E3386">
            <v>44085</v>
          </cell>
          <cell r="F3386">
            <v>672.27</v>
          </cell>
          <cell r="G3386">
            <v>0.19</v>
          </cell>
          <cell r="H3386">
            <v>800</v>
          </cell>
          <cell r="I3386" t="str">
            <v>666665454444 - IDRD - MENOR PRECIO DE COTIZACIONES</v>
          </cell>
          <cell r="J3386" t="str">
            <v>ARBOLES Y PLANTAS</v>
          </cell>
        </row>
        <row r="3387">
          <cell r="B3387">
            <v>12675</v>
          </cell>
          <cell r="C3387" t="str">
            <v>EUCO PLUG X 5KG</v>
          </cell>
          <cell r="D3387" t="str">
            <v>UN</v>
          </cell>
          <cell r="E3387">
            <v>44085</v>
          </cell>
          <cell r="F3387">
            <v>29520.17</v>
          </cell>
          <cell r="G3387">
            <v>0.19</v>
          </cell>
          <cell r="H3387">
            <v>35129</v>
          </cell>
          <cell r="I3387" t="str">
            <v>666665454444 - IDRD - MENOR PRECIO DE COTIZACIONES</v>
          </cell>
          <cell r="J3387" t="str">
            <v>IMPERMEABIL.,ADITIVOS,QUIMICOS</v>
          </cell>
        </row>
        <row r="3388">
          <cell r="B3388">
            <v>12676</v>
          </cell>
          <cell r="C3388" t="str">
            <v>EUCO K-11</v>
          </cell>
          <cell r="D3388" t="str">
            <v>UN</v>
          </cell>
          <cell r="E3388">
            <v>44085</v>
          </cell>
          <cell r="F3388">
            <v>394400</v>
          </cell>
          <cell r="G3388">
            <v>0.19</v>
          </cell>
          <cell r="H3388">
            <v>469336</v>
          </cell>
          <cell r="I3388" t="str">
            <v>666665454444 - IDRD - MENOR PRECIO DE COTIZACIONES</v>
          </cell>
          <cell r="J3388" t="str">
            <v>IMPERMEABIL.,ADITIVOS,QUIMICOS</v>
          </cell>
        </row>
        <row r="3389">
          <cell r="B3389">
            <v>12677</v>
          </cell>
          <cell r="C3389" t="str">
            <v>SIKASIL POOL 300ML</v>
          </cell>
          <cell r="D3389" t="str">
            <v>UN</v>
          </cell>
          <cell r="E3389">
            <v>44085</v>
          </cell>
          <cell r="F3389">
            <v>38662.19</v>
          </cell>
          <cell r="G3389">
            <v>0.19</v>
          </cell>
          <cell r="H3389">
            <v>46008.01</v>
          </cell>
          <cell r="I3389" t="str">
            <v>666665454444 - IDRD - MENOR PRECIO DE COTIZACIONES</v>
          </cell>
          <cell r="J3389" t="str">
            <v>IMPERMEABIL.,ADITIVOS,QUIMICOS</v>
          </cell>
        </row>
        <row r="3390">
          <cell r="B3390">
            <v>12678</v>
          </cell>
          <cell r="C3390" t="str">
            <v>SENSOR DE HUMEDAD TEMPERATURA PARA DUCTOS</v>
          </cell>
          <cell r="D3390" t="str">
            <v>UN</v>
          </cell>
          <cell r="E3390">
            <v>44085</v>
          </cell>
          <cell r="F3390">
            <v>735750.42</v>
          </cell>
          <cell r="G3390">
            <v>0.19</v>
          </cell>
          <cell r="H3390">
            <v>875543</v>
          </cell>
          <cell r="J3390" t="str">
            <v>PISCINAS</v>
          </cell>
        </row>
        <row r="3391">
          <cell r="B3391">
            <v>12679</v>
          </cell>
          <cell r="C3391" t="str">
            <v>PERSIANA DE DESCARGA TIPO FACHADA CON MALLA PLASTICA 44¨X24</v>
          </cell>
          <cell r="D3391" t="str">
            <v>UN</v>
          </cell>
          <cell r="E3391">
            <v>44095</v>
          </cell>
          <cell r="F3391">
            <v>368600</v>
          </cell>
          <cell r="G3391">
            <v>0.19</v>
          </cell>
          <cell r="H3391">
            <v>438634</v>
          </cell>
          <cell r="I3391" t="str">
            <v>666665454444 - IDRD - MENOR PRECIO DE COTIZACIONES</v>
          </cell>
          <cell r="J3391" t="str">
            <v>PISCINAS</v>
          </cell>
        </row>
        <row r="3392">
          <cell r="B3392">
            <v>12680</v>
          </cell>
          <cell r="C3392" t="str">
            <v>REJILLA EXTRACCION ALETA FIJA LRA - OB 50"X8"</v>
          </cell>
          <cell r="D3392" t="str">
            <v>UN</v>
          </cell>
          <cell r="E3392">
            <v>44085</v>
          </cell>
          <cell r="F3392">
            <v>273927.73</v>
          </cell>
          <cell r="G3392">
            <v>0.19</v>
          </cell>
          <cell r="H3392">
            <v>325974</v>
          </cell>
          <cell r="I3392" t="str">
            <v>666665454444 - IDRD - MENOR PRECIO DE COTIZACIONES</v>
          </cell>
          <cell r="J3392" t="str">
            <v>PISCINAS</v>
          </cell>
        </row>
        <row r="3393">
          <cell r="B3393">
            <v>12681</v>
          </cell>
          <cell r="C3393" t="str">
            <v>REJILLA SUMINISTROS MOD LHV OB 50"X8"</v>
          </cell>
          <cell r="D3393" t="str">
            <v>UN</v>
          </cell>
          <cell r="E3393">
            <v>44095</v>
          </cell>
          <cell r="F3393">
            <v>179450.42</v>
          </cell>
          <cell r="G3393">
            <v>0.19</v>
          </cell>
          <cell r="H3393">
            <v>213546</v>
          </cell>
          <cell r="I3393" t="str">
            <v>666665454444 - IDRD - MENOR PRECIO DE COTIZACIONES</v>
          </cell>
          <cell r="J3393" t="str">
            <v>PISCINAS</v>
          </cell>
        </row>
        <row r="3394">
          <cell r="B3394">
            <v>12682</v>
          </cell>
          <cell r="C3394" t="str">
            <v>DILATACION ALUMINIO U DE 1/2" X 1/2" 6MTS</v>
          </cell>
          <cell r="D3394" t="str">
            <v>ML</v>
          </cell>
          <cell r="E3394">
            <v>43853</v>
          </cell>
          <cell r="F3394">
            <v>4167.2299999999996</v>
          </cell>
          <cell r="G3394">
            <v>0.19</v>
          </cell>
          <cell r="H3394">
            <v>4959</v>
          </cell>
          <cell r="J3394" t="str">
            <v>METALICOS</v>
          </cell>
        </row>
        <row r="3395">
          <cell r="B3395">
            <v>12683</v>
          </cell>
          <cell r="C3395" t="str">
            <v xml:space="preserve">TUBO SCH-40 CALIBRE 1" </v>
          </cell>
          <cell r="D3395" t="str">
            <v>UN</v>
          </cell>
          <cell r="E3395">
            <v>44088</v>
          </cell>
          <cell r="F3395">
            <v>11329.41</v>
          </cell>
          <cell r="G3395">
            <v>0.19</v>
          </cell>
          <cell r="H3395">
            <v>13482</v>
          </cell>
          <cell r="I3395" t="str">
            <v>666665454444 - IDRD - MENOR PRECIO DE COTIZACIONES</v>
          </cell>
          <cell r="J3395" t="str">
            <v>TUBERIA SUBT,REJILLAS,SUMIDER.</v>
          </cell>
        </row>
        <row r="3396">
          <cell r="B3396">
            <v>12684</v>
          </cell>
          <cell r="C3396" t="str">
            <v>Recolección, tratamiento y disposición final de llantas usadas</v>
          </cell>
          <cell r="D3396" t="str">
            <v>KG</v>
          </cell>
          <cell r="E3396">
            <v>44089</v>
          </cell>
          <cell r="F3396">
            <v>1152</v>
          </cell>
          <cell r="G3396">
            <v>0</v>
          </cell>
          <cell r="H3396">
            <v>1152</v>
          </cell>
          <cell r="I3396" t="str">
            <v>666665454444 - IDRD - MENOR PRECIO DE COTIZACIONES</v>
          </cell>
          <cell r="J3396" t="str">
            <v>ACTIVIDADES ESPECIALES</v>
          </cell>
        </row>
        <row r="3397">
          <cell r="B3397">
            <v>12685</v>
          </cell>
          <cell r="C3397" t="str">
            <v>CAJA METÁLICA DE PASO 100X100X40 AE287</v>
          </cell>
          <cell r="D3397" t="str">
            <v>UN</v>
          </cell>
          <cell r="E3397">
            <v>44090</v>
          </cell>
          <cell r="F3397">
            <v>457983</v>
          </cell>
          <cell r="G3397">
            <v>0.19</v>
          </cell>
          <cell r="H3397">
            <v>544999.77</v>
          </cell>
          <cell r="I3397" t="str">
            <v>6555555555 - IDRD - MENOR VALOR   DE COTIZACIONES</v>
          </cell>
          <cell r="J3397" t="str">
            <v>CAJAS, ARMARIOS, TABLEROS</v>
          </cell>
        </row>
        <row r="3398">
          <cell r="B3398">
            <v>12686</v>
          </cell>
          <cell r="C3398" t="str">
            <v>CAJA METÁLICA DE PASO DE 70X80X40 - AE287</v>
          </cell>
          <cell r="D3398" t="str">
            <v>UN</v>
          </cell>
          <cell r="E3398">
            <v>44090</v>
          </cell>
          <cell r="F3398">
            <v>300840</v>
          </cell>
          <cell r="G3398">
            <v>0.19</v>
          </cell>
          <cell r="H3398">
            <v>357999.6</v>
          </cell>
          <cell r="I3398" t="str">
            <v>6555555555 - IDRD - MENOR VALOR   DE COTIZACIONES</v>
          </cell>
          <cell r="J3398" t="str">
            <v>CAJAS, ARMARIOS, TABLEROS</v>
          </cell>
        </row>
        <row r="3399">
          <cell r="B3399">
            <v>12687</v>
          </cell>
          <cell r="C3399" t="str">
            <v>Tanque Hidroflo 300 litros solo suministro tanque</v>
          </cell>
          <cell r="D3399" t="str">
            <v>UN</v>
          </cell>
          <cell r="E3399">
            <v>44092</v>
          </cell>
          <cell r="F3399">
            <v>1278900</v>
          </cell>
          <cell r="G3399">
            <v>0.19</v>
          </cell>
          <cell r="H3399">
            <v>1521891</v>
          </cell>
          <cell r="I3399" t="str">
            <v>555555555555 - IDRD - MEDIANA DE COTIZACIONES</v>
          </cell>
          <cell r="J3399" t="str">
            <v>EQUIPOS PRESION Y BOMBAS</v>
          </cell>
        </row>
        <row r="3400">
          <cell r="B3400">
            <v>12688</v>
          </cell>
          <cell r="C3400" t="str">
            <v>MESA PING PONG INSTITUCIONAL TRÀFICO PESADO</v>
          </cell>
          <cell r="D3400" t="str">
            <v>UN</v>
          </cell>
          <cell r="E3400">
            <v>44092</v>
          </cell>
          <cell r="F3400">
            <v>981631.09</v>
          </cell>
          <cell r="G3400">
            <v>0.19</v>
          </cell>
          <cell r="H3400">
            <v>1168141</v>
          </cell>
          <cell r="I3400" t="str">
            <v>8956232 - IDRD - MEDIA ARMONICA COTIZACIONES</v>
          </cell>
          <cell r="J3400" t="str">
            <v>MOBILIARIO PARQUES</v>
          </cell>
        </row>
        <row r="3401">
          <cell r="B3401">
            <v>12689</v>
          </cell>
          <cell r="C3401" t="str">
            <v>BANDEJA PORTA CABLE TIPO CABLOFIL DE 600 mm X 54 mm</v>
          </cell>
          <cell r="D3401" t="str">
            <v>ML</v>
          </cell>
          <cell r="E3401">
            <v>44146</v>
          </cell>
          <cell r="F3401">
            <v>25384.87</v>
          </cell>
          <cell r="G3401">
            <v>0.19</v>
          </cell>
          <cell r="H3401">
            <v>30208</v>
          </cell>
          <cell r="I3401" t="str">
            <v>6555555555 - IDRD - MENOR VALOR   DE COTIZACIONES</v>
          </cell>
          <cell r="J3401" t="str">
            <v>ACEROS Y HIERROS</v>
          </cell>
        </row>
        <row r="3402">
          <cell r="B3402">
            <v>12690</v>
          </cell>
          <cell r="C3402" t="str">
            <v xml:space="preserve">BRAZO SENCILLO TIPO CODENSA 1.5m diam 1" 1/2 CON CAPERUZA </v>
          </cell>
          <cell r="D3402" t="str">
            <v>BTO</v>
          </cell>
          <cell r="E3402">
            <v>44097</v>
          </cell>
          <cell r="F3402">
            <v>118000</v>
          </cell>
          <cell r="G3402">
            <v>0.19</v>
          </cell>
          <cell r="H3402">
            <v>140420</v>
          </cell>
          <cell r="I3402" t="str">
            <v>555555555555 - IDRD - MEDIANA DE COTIZACIONES</v>
          </cell>
          <cell r="J3402" t="str">
            <v>INST. ELECTRICAS</v>
          </cell>
        </row>
        <row r="3403">
          <cell r="B3403">
            <v>12691</v>
          </cell>
          <cell r="C3403" t="str">
            <v>Motoazada para arado y descompactación de tierra</v>
          </cell>
          <cell r="D3403" t="str">
            <v>DD</v>
          </cell>
          <cell r="E3403">
            <v>44097</v>
          </cell>
          <cell r="F3403">
            <v>12955.46</v>
          </cell>
          <cell r="G3403">
            <v>0.19</v>
          </cell>
          <cell r="H3403">
            <v>15417</v>
          </cell>
          <cell r="J3403" t="str">
            <v>EQUIPOS DE COMPACTACION</v>
          </cell>
        </row>
        <row r="3404">
          <cell r="B3404">
            <v>12692</v>
          </cell>
          <cell r="C3404" t="str">
            <v>Extintor a base de polvo químico seco 20 libras tipo ABC multipropósito - Carga y mantenimiento</v>
          </cell>
          <cell r="D3404" t="str">
            <v>UN</v>
          </cell>
          <cell r="E3404">
            <v>44130</v>
          </cell>
          <cell r="F3404">
            <v>13521.01</v>
          </cell>
          <cell r="G3404">
            <v>0.19</v>
          </cell>
          <cell r="H3404">
            <v>16090</v>
          </cell>
          <cell r="I3404" t="str">
            <v>8956232 - IDRD - MEDIA ARMONICA COTIZACIONES</v>
          </cell>
          <cell r="J3404" t="str">
            <v>EQUIPO DE SEGURIDAD INDUSTRIAL</v>
          </cell>
        </row>
        <row r="3405">
          <cell r="B3405">
            <v>12693</v>
          </cell>
          <cell r="C3405" t="str">
            <v>Extintor a base de polvo químico seco 10 libras tipo ABC multipropósito - Carga y mantenimiento</v>
          </cell>
          <cell r="D3405" t="str">
            <v>UN</v>
          </cell>
          <cell r="E3405">
            <v>44130</v>
          </cell>
          <cell r="F3405">
            <v>9570.59</v>
          </cell>
          <cell r="G3405">
            <v>0.19</v>
          </cell>
          <cell r="H3405">
            <v>11389</v>
          </cell>
          <cell r="I3405" t="str">
            <v>8956232 - IDRD - MEDIA ARMONICA COTIZACIONES</v>
          </cell>
          <cell r="J3405" t="str">
            <v>EQUIPO DE SEGURIDAD INDUSTRIAL</v>
          </cell>
        </row>
        <row r="3406">
          <cell r="B3406">
            <v>12694</v>
          </cell>
          <cell r="C3406" t="str">
            <v>Extintor a base agua penetrante a presión modelo 2.5 galones tipo A - Carga y Mantenimiento</v>
          </cell>
          <cell r="D3406" t="str">
            <v>UN</v>
          </cell>
          <cell r="E3406">
            <v>44130</v>
          </cell>
          <cell r="F3406">
            <v>10573.11</v>
          </cell>
          <cell r="G3406">
            <v>0.19</v>
          </cell>
          <cell r="H3406">
            <v>12582</v>
          </cell>
          <cell r="I3406" t="str">
            <v>8956232 - IDRD - MEDIA ARMONICA COTIZACIONES</v>
          </cell>
          <cell r="J3406" t="str">
            <v>EQUIPO DE SEGURIDAD INDUSTRIAL</v>
          </cell>
        </row>
        <row r="3407">
          <cell r="B3407">
            <v>12695</v>
          </cell>
          <cell r="C3407" t="str">
            <v>Extintor a base de polvo químico seco 10 libras tipo BC multipropósito - Carga y mantenimiento</v>
          </cell>
          <cell r="D3407" t="str">
            <v>UN</v>
          </cell>
          <cell r="E3407">
            <v>44130</v>
          </cell>
          <cell r="F3407">
            <v>9164.7099999999991</v>
          </cell>
          <cell r="G3407">
            <v>0.19</v>
          </cell>
          <cell r="H3407">
            <v>10906</v>
          </cell>
          <cell r="I3407" t="str">
            <v>8956232 - IDRD - MEDIA ARMONICA COTIZACIONES</v>
          </cell>
          <cell r="J3407" t="str">
            <v>EQUIPO DE SEGURIDAD INDUSTRIAL</v>
          </cell>
        </row>
        <row r="3408">
          <cell r="B3408">
            <v>12696</v>
          </cell>
          <cell r="C3408" t="str">
            <v>Extintor a base de polvo químico seco 20 libras tipo BC multipropósito - Carga y mantenimiento</v>
          </cell>
          <cell r="D3408" t="str">
            <v>UN</v>
          </cell>
          <cell r="E3408">
            <v>44130</v>
          </cell>
          <cell r="F3408">
            <v>13074.79</v>
          </cell>
          <cell r="G3408">
            <v>0.19</v>
          </cell>
          <cell r="H3408">
            <v>15559</v>
          </cell>
          <cell r="I3408" t="str">
            <v>8956232 - IDRD - MEDIA ARMONICA COTIZACIONES</v>
          </cell>
          <cell r="J3408" t="str">
            <v>EQUIPO DE SEGURIDAD INDUSTRIAL</v>
          </cell>
        </row>
        <row r="3409">
          <cell r="B3409">
            <v>12697</v>
          </cell>
          <cell r="C3409" t="str">
            <v>Extintor a base de polvo químico seco 5 libras tipo BC multipropósito - Carga y mantenimiento</v>
          </cell>
          <cell r="D3409" t="str">
            <v>UN</v>
          </cell>
          <cell r="E3409">
            <v>44130</v>
          </cell>
          <cell r="F3409">
            <v>8272.27</v>
          </cell>
          <cell r="G3409">
            <v>0.19</v>
          </cell>
          <cell r="H3409">
            <v>9844</v>
          </cell>
          <cell r="I3409" t="str">
            <v>8956232 - IDRD - MEDIA ARMONICA COTIZACIONES</v>
          </cell>
          <cell r="J3409" t="str">
            <v>EQUIPO DE SEGURIDAD INDUSTRIAL</v>
          </cell>
        </row>
        <row r="3410">
          <cell r="B3410">
            <v>12698</v>
          </cell>
          <cell r="C3410" t="str">
            <v>Extintor contra incendios a base de agente limpio 123 modelo 9.000 gramos AC - Revisión y mantenimie</v>
          </cell>
          <cell r="D3410" t="str">
            <v>UN</v>
          </cell>
          <cell r="E3410">
            <v>44130</v>
          </cell>
          <cell r="F3410">
            <v>19012.61</v>
          </cell>
          <cell r="G3410">
            <v>0.19</v>
          </cell>
          <cell r="H3410">
            <v>22625.01</v>
          </cell>
          <cell r="I3410" t="str">
            <v>8956232 - IDRD - MEDIA ARMONICA COTIZACIONES</v>
          </cell>
          <cell r="J3410" t="str">
            <v>EQUIPO DE SEGURIDAD INDUSTRIAL</v>
          </cell>
        </row>
        <row r="3411">
          <cell r="B3411">
            <v>12699</v>
          </cell>
          <cell r="C3411" t="str">
            <v>Extintor contra incendios a base de agente limpio 123 modelo 3.700 gramos AC - Revisión y mantenimie</v>
          </cell>
          <cell r="D3411" t="str">
            <v>UN</v>
          </cell>
          <cell r="E3411">
            <v>44130</v>
          </cell>
          <cell r="F3411">
            <v>19416.810000000001</v>
          </cell>
          <cell r="G3411">
            <v>0.19</v>
          </cell>
          <cell r="H3411">
            <v>23106</v>
          </cell>
          <cell r="I3411" t="str">
            <v>8956232 - IDRD - MEDIA ARMONICA COTIZACIONES</v>
          </cell>
          <cell r="J3411" t="str">
            <v>EQUIPO DE SEGURIDAD INDUSTRIAL</v>
          </cell>
        </row>
        <row r="3412">
          <cell r="B3412">
            <v>12700</v>
          </cell>
          <cell r="C3412" t="str">
            <v>Extintor contra incendios a base de gas carbónico modelo 20 libras tipo BC - Revisión y mantenimient</v>
          </cell>
          <cell r="D3412" t="str">
            <v>UN</v>
          </cell>
          <cell r="E3412">
            <v>44130</v>
          </cell>
          <cell r="F3412">
            <v>32200</v>
          </cell>
          <cell r="G3412">
            <v>0.19</v>
          </cell>
          <cell r="H3412">
            <v>38318</v>
          </cell>
          <cell r="I3412" t="str">
            <v>555555555555 - IDRD - MEDIANA DE COTIZACIONES</v>
          </cell>
          <cell r="J3412" t="str">
            <v>EQUIPO DE SEGURIDAD INDUSTRIAL</v>
          </cell>
        </row>
        <row r="3413">
          <cell r="B3413">
            <v>12701</v>
          </cell>
          <cell r="C3413" t="str">
            <v>Extintor contra incendios a base de agente limpio 123 modelo 9.000 gramos AC - Carga y mantenimiento</v>
          </cell>
          <cell r="D3413" t="str">
            <v>UN</v>
          </cell>
          <cell r="E3413">
            <v>44130</v>
          </cell>
          <cell r="F3413">
            <v>169921.01</v>
          </cell>
          <cell r="G3413">
            <v>0.19</v>
          </cell>
          <cell r="H3413">
            <v>202206</v>
          </cell>
          <cell r="I3413" t="str">
            <v>8956232 - IDRD - MEDIA ARMONICA COTIZACIONES</v>
          </cell>
          <cell r="J3413" t="str">
            <v>EQUIPO DE SEGURIDAD INDUSTRIAL</v>
          </cell>
        </row>
        <row r="3414">
          <cell r="B3414">
            <v>12702</v>
          </cell>
          <cell r="C3414" t="str">
            <v>Extintor contra incendios a base de agente limpio 123 modelo 3.700 gramos AC - Carga y mantenimiento</v>
          </cell>
          <cell r="D3414" t="str">
            <v>UN</v>
          </cell>
          <cell r="E3414">
            <v>44130</v>
          </cell>
          <cell r="F3414">
            <v>84309.24</v>
          </cell>
          <cell r="G3414">
            <v>0.19</v>
          </cell>
          <cell r="H3414">
            <v>100328</v>
          </cell>
          <cell r="I3414" t="str">
            <v>8956232 - IDRD - MEDIA ARMONICA COTIZACIONES</v>
          </cell>
          <cell r="J3414" t="str">
            <v>EQUIPO DE SEGURIDAD INDUSTRIAL</v>
          </cell>
        </row>
        <row r="3415">
          <cell r="B3415">
            <v>12703</v>
          </cell>
          <cell r="C3415" t="str">
            <v>Extintor contra incendios a base de gas carbónico modelo 20 libras tipo BC - Carga y mantenimient</v>
          </cell>
          <cell r="D3415" t="str">
            <v>UN</v>
          </cell>
          <cell r="E3415">
            <v>44130</v>
          </cell>
          <cell r="F3415">
            <v>57036.14</v>
          </cell>
          <cell r="G3415">
            <v>0.19</v>
          </cell>
          <cell r="H3415">
            <v>67873.009999999995</v>
          </cell>
          <cell r="I3415" t="str">
            <v>8956232 - IDRD - MEDIA ARMONICA COTIZACIONES</v>
          </cell>
          <cell r="J3415" t="str">
            <v>EQUIPO DE SEGURIDAD INDUSTRIAL</v>
          </cell>
        </row>
        <row r="3416">
          <cell r="B3416">
            <v>12705</v>
          </cell>
          <cell r="C3416" t="str">
            <v xml:space="preserve">Banco de condensadores de 50 KVAR-208 Voltios </v>
          </cell>
          <cell r="D3416" t="str">
            <v>UN</v>
          </cell>
          <cell r="E3416">
            <v>44110</v>
          </cell>
          <cell r="F3416">
            <v>14342669.75</v>
          </cell>
          <cell r="G3416">
            <v>0.19</v>
          </cell>
          <cell r="H3416">
            <v>17067777</v>
          </cell>
          <cell r="I3416" t="str">
            <v>666665454444 - IDRD - MENOR PRECIO DE COTIZACIONES</v>
          </cell>
          <cell r="J3416" t="str">
            <v>INST. ELECTRICAS</v>
          </cell>
        </row>
        <row r="3417">
          <cell r="B3417">
            <v>12706</v>
          </cell>
          <cell r="C3417" t="str">
            <v>PASOS EN POLIPROPILENO PARA POZO DE INSPECCION 30X40X12</v>
          </cell>
          <cell r="D3417" t="str">
            <v>UN</v>
          </cell>
          <cell r="E3417">
            <v>44111</v>
          </cell>
          <cell r="F3417">
            <v>61000</v>
          </cell>
          <cell r="G3417">
            <v>0.19</v>
          </cell>
          <cell r="H3417">
            <v>72590</v>
          </cell>
          <cell r="I3417" t="str">
            <v>666665454444 - IDRD - MENOR PRECIO DE COTIZACIONES</v>
          </cell>
          <cell r="J3417" t="str">
            <v>PREFABRICADOS</v>
          </cell>
        </row>
        <row r="3418">
          <cell r="B3418">
            <v>12707</v>
          </cell>
          <cell r="C3418" t="str">
            <v>sensor de flujo tipo paleta de 4"</v>
          </cell>
          <cell r="D3418" t="str">
            <v>UN</v>
          </cell>
          <cell r="E3418">
            <v>44111</v>
          </cell>
          <cell r="F3418">
            <v>291600</v>
          </cell>
          <cell r="G3418">
            <v>0.19</v>
          </cell>
          <cell r="H3418">
            <v>347004</v>
          </cell>
          <cell r="I3418" t="str">
            <v>666665454444 - IDRD - MENOR PRECIO DE COTIZACIONES</v>
          </cell>
          <cell r="J3418" t="str">
            <v>RED CONTRA INCENDIO</v>
          </cell>
        </row>
        <row r="3419">
          <cell r="B3419">
            <v>12708</v>
          </cell>
          <cell r="C3419" t="str">
            <v>Rejilla de piso rectangular en acero inoxidable</v>
          </cell>
          <cell r="D3419" t="str">
            <v>UN</v>
          </cell>
          <cell r="E3419">
            <v>44111</v>
          </cell>
          <cell r="F3419">
            <v>73073.11</v>
          </cell>
          <cell r="G3419">
            <v>0.19</v>
          </cell>
          <cell r="H3419">
            <v>86957</v>
          </cell>
          <cell r="I3419" t="str">
            <v>666665454444 - IDRD - MENOR PRECIO DE COTIZACIONES</v>
          </cell>
          <cell r="J3419" t="str">
            <v>TUBERIA SUBT,REJILLAS,SUMIDER.</v>
          </cell>
        </row>
        <row r="3420">
          <cell r="B3420">
            <v>12709</v>
          </cell>
          <cell r="C3420" t="str">
            <v>BARANDA EN VIDRIO TEMPLADO LAMINADO 12 MM CON PASAMANOS ACERO INOXIDABLE H=1.00M - SUMINISTRO</v>
          </cell>
          <cell r="D3420" t="str">
            <v>ML</v>
          </cell>
          <cell r="E3420">
            <v>44117</v>
          </cell>
          <cell r="F3420">
            <v>376109.24</v>
          </cell>
          <cell r="G3420">
            <v>0.19</v>
          </cell>
          <cell r="H3420">
            <v>447570</v>
          </cell>
          <cell r="I3420" t="str">
            <v>8956232 - IDRD - MEDIA ARMONICA COTIZACIONES</v>
          </cell>
          <cell r="J3420" t="str">
            <v>CARPINTERIA METALICA</v>
          </cell>
        </row>
        <row r="3421">
          <cell r="B3421">
            <v>12710</v>
          </cell>
          <cell r="C3421" t="str">
            <v xml:space="preserve"> DIFERENCIAL DE PRESION Y SENSOR DE HUMEDAD</v>
          </cell>
          <cell r="D3421" t="str">
            <v>UN</v>
          </cell>
          <cell r="E3421">
            <v>44118</v>
          </cell>
          <cell r="F3421">
            <v>669000</v>
          </cell>
          <cell r="G3421">
            <v>0.19</v>
          </cell>
          <cell r="H3421">
            <v>796110</v>
          </cell>
          <cell r="I3421" t="str">
            <v>6555555555 - IDRD - MENOR VALOR   DE COTIZACIONES</v>
          </cell>
          <cell r="J3421" t="str">
            <v>SISTEMAS VENTILACION</v>
          </cell>
        </row>
        <row r="3422">
          <cell r="B3422">
            <v>12711</v>
          </cell>
          <cell r="C3422" t="str">
            <v>TANQUE FILTRO ANAERÓBICO OVOIDE 500 L TAPA ACCE. EMPAQUE VERDE</v>
          </cell>
          <cell r="D3422" t="str">
            <v>UN</v>
          </cell>
          <cell r="E3422">
            <v>44126</v>
          </cell>
          <cell r="F3422">
            <v>403800</v>
          </cell>
          <cell r="G3422">
            <v>0.19</v>
          </cell>
          <cell r="H3422">
            <v>480522</v>
          </cell>
          <cell r="I3422" t="str">
            <v>6555555555 - IDRD - MENOR VALOR   DE COTIZACIONES</v>
          </cell>
          <cell r="J3422" t="str">
            <v>INST. HIDRAUL/SANIT. Y LAMINAS</v>
          </cell>
        </row>
        <row r="3423">
          <cell r="B3423">
            <v>12713</v>
          </cell>
          <cell r="C3423" t="str">
            <v>TANQUE FILTRO ANAERÓBICO OVOIDE 1000 L TAPA ACCE. EMPAQUE VERDE</v>
          </cell>
          <cell r="D3423" t="str">
            <v>UN</v>
          </cell>
          <cell r="E3423">
            <v>44126</v>
          </cell>
          <cell r="F3423">
            <v>630000</v>
          </cell>
          <cell r="G3423">
            <v>0.19</v>
          </cell>
          <cell r="H3423">
            <v>749700</v>
          </cell>
          <cell r="I3423" t="str">
            <v>6555555555 - IDRD - MENOR VALOR   DE COTIZACIONES</v>
          </cell>
          <cell r="J3423" t="str">
            <v>INST. HIDRAUL/SANIT. Y LAMINAS</v>
          </cell>
        </row>
        <row r="3424">
          <cell r="B3424">
            <v>12714</v>
          </cell>
          <cell r="C3424" t="str">
            <v>TANQUE FILTRO ANAERÓBICO OVOIDE 2000 L TAPA ACCE. EMPAQUE VERDE</v>
          </cell>
          <cell r="D3424" t="str">
            <v>UN</v>
          </cell>
          <cell r="E3424">
            <v>44126</v>
          </cell>
          <cell r="F3424">
            <v>1127880.67</v>
          </cell>
          <cell r="G3424">
            <v>0.19</v>
          </cell>
          <cell r="H3424">
            <v>1342178</v>
          </cell>
          <cell r="I3424" t="str">
            <v>66665555555 - IDRD - MEDIA ARITMETICA DE COTIZACIONES</v>
          </cell>
          <cell r="J3424" t="str">
            <v>INST. HIDRAUL/SANIT. Y LAMINAS</v>
          </cell>
        </row>
        <row r="3425">
          <cell r="B3425">
            <v>12715</v>
          </cell>
          <cell r="C3425" t="str">
            <v>ANILLO ROSETON PLASTICO ESTANDAR PARA TANQUE ANAERÓBICO</v>
          </cell>
          <cell r="D3425" t="str">
            <v>UN</v>
          </cell>
          <cell r="E3425">
            <v>44126</v>
          </cell>
          <cell r="F3425">
            <v>500</v>
          </cell>
          <cell r="G3425">
            <v>0.19</v>
          </cell>
          <cell r="H3425">
            <v>595</v>
          </cell>
          <cell r="I3425" t="str">
            <v>6555555555 - IDRD - MENOR VALOR   DE COTIZACIONES</v>
          </cell>
          <cell r="J3425" t="str">
            <v>INST. HIDRAUL/SANIT. Y LAMINAS</v>
          </cell>
        </row>
        <row r="3426">
          <cell r="B3426">
            <v>12716</v>
          </cell>
          <cell r="C3426" t="str">
            <v>BOMBILLO LED 20W LUMEK</v>
          </cell>
          <cell r="D3426" t="str">
            <v>UN</v>
          </cell>
          <cell r="E3426">
            <v>44134</v>
          </cell>
          <cell r="F3426">
            <v>8049.58</v>
          </cell>
          <cell r="G3426">
            <v>0.19</v>
          </cell>
          <cell r="H3426">
            <v>9579</v>
          </cell>
          <cell r="I3426" t="str">
            <v>6555555555 - IDRD - MENOR VALOR   DE COTIZACIONES</v>
          </cell>
          <cell r="J3426" t="str">
            <v>LAMPARAS</v>
          </cell>
        </row>
        <row r="3427">
          <cell r="B3427">
            <v>12717</v>
          </cell>
          <cell r="C3427" t="str">
            <v>PROYECTOR LED BVP621 SPORTSSTAR PHILIPS</v>
          </cell>
          <cell r="D3427" t="str">
            <v>UN</v>
          </cell>
          <cell r="E3427">
            <v>44134</v>
          </cell>
          <cell r="F3427">
            <v>5513000</v>
          </cell>
          <cell r="G3427">
            <v>0.19</v>
          </cell>
          <cell r="H3427">
            <v>6560470</v>
          </cell>
          <cell r="I3427" t="str">
            <v>6555555555 - IDRD - MENOR VALOR   DE COTIZACIONES</v>
          </cell>
          <cell r="J3427" t="str">
            <v>LAMPARAS</v>
          </cell>
        </row>
        <row r="3428">
          <cell r="B3428">
            <v>12718</v>
          </cell>
          <cell r="C3428" t="str">
            <v>LUMINARIA HIGHBAY 200W LUMEK</v>
          </cell>
          <cell r="D3428" t="str">
            <v>UN</v>
          </cell>
          <cell r="E3428">
            <v>44134</v>
          </cell>
          <cell r="F3428">
            <v>308510</v>
          </cell>
          <cell r="G3428">
            <v>0.19</v>
          </cell>
          <cell r="H3428">
            <v>367126.9</v>
          </cell>
          <cell r="I3428" t="str">
            <v>6555555555 - IDRD - MENOR VALOR   DE COTIZACIONES</v>
          </cell>
          <cell r="J3428" t="str">
            <v>LAMPARAS</v>
          </cell>
        </row>
        <row r="3429">
          <cell r="B3429">
            <v>12719</v>
          </cell>
          <cell r="C3429" t="str">
            <v>PROYECTOR LED 400W LUMEK</v>
          </cell>
          <cell r="D3429" t="str">
            <v>UN</v>
          </cell>
          <cell r="E3429">
            <v>44134</v>
          </cell>
          <cell r="F3429">
            <v>692520</v>
          </cell>
          <cell r="G3429">
            <v>0.19</v>
          </cell>
          <cell r="H3429">
            <v>824098.8</v>
          </cell>
          <cell r="I3429" t="str">
            <v>6555555555 - IDRD - MENOR VALOR   DE COTIZACIONES</v>
          </cell>
          <cell r="J3429" t="str">
            <v>LAMPARAS</v>
          </cell>
        </row>
        <row r="3430">
          <cell r="B3430">
            <v>12720</v>
          </cell>
          <cell r="C3430" t="str">
            <v>BALA LED 30W NW MV JUPITER HIGH POWER SYLVANIA</v>
          </cell>
          <cell r="D3430" t="str">
            <v>UN</v>
          </cell>
          <cell r="E3430">
            <v>44140</v>
          </cell>
          <cell r="F3430">
            <v>157142.85999999999</v>
          </cell>
          <cell r="G3430">
            <v>0.19</v>
          </cell>
          <cell r="H3430">
            <v>187000</v>
          </cell>
          <cell r="I3430" t="str">
            <v>555555555555 - IDRD - MEDIANA DE COTIZACIONES</v>
          </cell>
          <cell r="J3430" t="str">
            <v>LAMPARAS</v>
          </cell>
        </row>
        <row r="3431">
          <cell r="B3431">
            <v>12721</v>
          </cell>
          <cell r="C3431" t="str">
            <v>PANEL LED RD 12W DL UNV SYLVANIA</v>
          </cell>
          <cell r="D3431" t="str">
            <v>UN</v>
          </cell>
          <cell r="E3431">
            <v>44140</v>
          </cell>
          <cell r="F3431">
            <v>18756.3</v>
          </cell>
          <cell r="G3431">
            <v>0.19</v>
          </cell>
          <cell r="H3431">
            <v>22320</v>
          </cell>
          <cell r="I3431" t="str">
            <v>555555555555 - IDRD - MEDIANA DE COTIZACIONES</v>
          </cell>
          <cell r="J3431" t="str">
            <v>LAMPARAS</v>
          </cell>
        </row>
        <row r="3432">
          <cell r="B3432">
            <v>12722</v>
          </cell>
          <cell r="C3432" t="str">
            <v xml:space="preserve">REFLECTOR LED SYLVEO 120W CW UNV SYLVANIA </v>
          </cell>
          <cell r="D3432" t="str">
            <v>UN</v>
          </cell>
          <cell r="E3432">
            <v>44238</v>
          </cell>
          <cell r="F3432">
            <v>626977</v>
          </cell>
          <cell r="G3432">
            <v>0.19</v>
          </cell>
          <cell r="H3432">
            <v>746102.63</v>
          </cell>
          <cell r="I3432" t="str">
            <v>6555555555 - IDRD - MENOR VALOR   DE COTIZACIONES</v>
          </cell>
          <cell r="J3432" t="str">
            <v>LAMPARAS</v>
          </cell>
        </row>
        <row r="3433">
          <cell r="B3433">
            <v>12723</v>
          </cell>
          <cell r="C3433" t="str">
            <v>LUMINARIA LED DECO STEP 6W INC WW SYLVANIA</v>
          </cell>
          <cell r="D3433" t="str">
            <v>UN</v>
          </cell>
          <cell r="E3433">
            <v>44141</v>
          </cell>
          <cell r="F3433">
            <v>66667.23</v>
          </cell>
          <cell r="G3433">
            <v>0.19</v>
          </cell>
          <cell r="H3433">
            <v>79334</v>
          </cell>
          <cell r="I3433" t="str">
            <v>555555555555 - IDRD - MEDIANA DE COTIZACIONES</v>
          </cell>
          <cell r="J3433" t="str">
            <v>LAMPARAS</v>
          </cell>
        </row>
        <row r="3434">
          <cell r="B3434">
            <v>12724</v>
          </cell>
          <cell r="C3434" t="str">
            <v>BALA LED 20W NW MV JUPITER DIM 0-10V SYLVANIA</v>
          </cell>
          <cell r="D3434" t="str">
            <v>UN</v>
          </cell>
          <cell r="E3434">
            <v>44141</v>
          </cell>
          <cell r="F3434">
            <v>108049</v>
          </cell>
          <cell r="G3434">
            <v>0.19</v>
          </cell>
          <cell r="H3434">
            <v>128578.31</v>
          </cell>
          <cell r="I3434" t="str">
            <v>6555555555 - IDRD - MENOR VALOR   DE COTIZACIONES</v>
          </cell>
          <cell r="J3434" t="str">
            <v>LAMPARAS</v>
          </cell>
        </row>
        <row r="3435">
          <cell r="B3435">
            <v>12725</v>
          </cell>
          <cell r="C3435" t="str">
            <v>LUMINARIA LED HIGHBAY 150W  CW GC350 DIM SYLVANIA</v>
          </cell>
          <cell r="D3435" t="str">
            <v>UN</v>
          </cell>
          <cell r="E3435">
            <v>44141</v>
          </cell>
          <cell r="F3435">
            <v>410236</v>
          </cell>
          <cell r="G3435">
            <v>0.19</v>
          </cell>
          <cell r="H3435">
            <v>488180.84</v>
          </cell>
          <cell r="I3435" t="str">
            <v>6555555555 - IDRD - MENOR VALOR   DE COTIZACIONES</v>
          </cell>
          <cell r="J3435" t="str">
            <v>LAMPARAS</v>
          </cell>
        </row>
        <row r="3436">
          <cell r="B3436">
            <v>12726</v>
          </cell>
          <cell r="C3436" t="str">
            <v xml:space="preserve">PANEL LED RD 18W DL UNV SYLVANIA </v>
          </cell>
          <cell r="D3436" t="str">
            <v>UN</v>
          </cell>
          <cell r="E3436">
            <v>44141</v>
          </cell>
          <cell r="F3436">
            <v>21659</v>
          </cell>
          <cell r="G3436">
            <v>0.19</v>
          </cell>
          <cell r="H3436">
            <v>25774.21</v>
          </cell>
          <cell r="I3436" t="str">
            <v>6555555555 - IDRD - MENOR VALOR   DE COTIZACIONES</v>
          </cell>
          <cell r="J3436" t="str">
            <v>LAMPARAS</v>
          </cell>
        </row>
        <row r="3437">
          <cell r="B3437">
            <v>12727</v>
          </cell>
          <cell r="C3437" t="str">
            <v>PANEL LED RD 24W DL UNV SYLVANIA</v>
          </cell>
          <cell r="D3437" t="str">
            <v>UN</v>
          </cell>
          <cell r="E3437">
            <v>44141</v>
          </cell>
          <cell r="F3437">
            <v>33217</v>
          </cell>
          <cell r="G3437">
            <v>0.19</v>
          </cell>
          <cell r="H3437">
            <v>39528.230000000003</v>
          </cell>
          <cell r="I3437" t="str">
            <v>6555555555 - IDRD - MENOR VALOR   DE COTIZACIONES</v>
          </cell>
          <cell r="J3437" t="str">
            <v>LAMPARAS</v>
          </cell>
        </row>
        <row r="3438">
          <cell r="B3438">
            <v>12728</v>
          </cell>
          <cell r="C3438" t="str">
            <v>LUMINARIA LED HERMETICA 20W DL UNV SYLVANIA</v>
          </cell>
          <cell r="D3438" t="str">
            <v>UN</v>
          </cell>
          <cell r="E3438">
            <v>44141</v>
          </cell>
          <cell r="F3438">
            <v>49803.360000000001</v>
          </cell>
          <cell r="G3438">
            <v>0.19</v>
          </cell>
          <cell r="H3438">
            <v>59266</v>
          </cell>
          <cell r="I3438" t="str">
            <v>8956232 - IDRD - MEDIA ARMONICA COTIZACIONES</v>
          </cell>
          <cell r="J3438" t="str">
            <v>LAMPARAS</v>
          </cell>
        </row>
        <row r="3439">
          <cell r="B3439">
            <v>12729</v>
          </cell>
          <cell r="C3439" t="str">
            <v>PANEL LED RD 24W DL MV SP SYLVANIA</v>
          </cell>
          <cell r="D3439" t="str">
            <v>UN</v>
          </cell>
          <cell r="E3439">
            <v>44141</v>
          </cell>
          <cell r="F3439">
            <v>19141</v>
          </cell>
          <cell r="G3439">
            <v>0.19</v>
          </cell>
          <cell r="H3439">
            <v>22777.79</v>
          </cell>
          <cell r="I3439" t="str">
            <v>6555555555 - IDRD - MENOR VALOR   DE COTIZACIONES</v>
          </cell>
          <cell r="J3439" t="str">
            <v>LAMPARAS</v>
          </cell>
        </row>
        <row r="3440">
          <cell r="B3440">
            <v>12730</v>
          </cell>
          <cell r="C3440" t="str">
            <v>LUMINARIA LED CONTINUUM 40W NW SP120 SYLVANIA</v>
          </cell>
          <cell r="D3440" t="str">
            <v>UN</v>
          </cell>
          <cell r="E3440">
            <v>44141</v>
          </cell>
          <cell r="F3440">
            <v>250790.76</v>
          </cell>
          <cell r="G3440">
            <v>0.19</v>
          </cell>
          <cell r="H3440">
            <v>298441</v>
          </cell>
          <cell r="I3440" t="str">
            <v>6555555555 - IDRD - MENOR VALOR   DE COTIZACIONES</v>
          </cell>
          <cell r="J3440" t="str">
            <v>LAMPARAS</v>
          </cell>
        </row>
        <row r="3441">
          <cell r="B3441">
            <v>12731</v>
          </cell>
          <cell r="C3441" t="str">
            <v xml:space="preserve">LUMINARIA LED CONTINUUM 80W NW SP240 SYLVANIA </v>
          </cell>
          <cell r="D3441" t="str">
            <v>BTO</v>
          </cell>
          <cell r="E3441">
            <v>44141</v>
          </cell>
          <cell r="F3441">
            <v>533292</v>
          </cell>
          <cell r="G3441">
            <v>0.19</v>
          </cell>
          <cell r="H3441">
            <v>634617.48</v>
          </cell>
          <cell r="I3441" t="str">
            <v>6555555555 - IDRD - MENOR VALOR   DE COTIZACIONES</v>
          </cell>
          <cell r="J3441" t="str">
            <v>LAMPARAS</v>
          </cell>
        </row>
        <row r="3442">
          <cell r="B3442">
            <v>12732</v>
          </cell>
          <cell r="C3442" t="str">
            <v>LUMINARIA LED HERMETICA 40W DL100-277V SYLVANIA</v>
          </cell>
          <cell r="D3442" t="str">
            <v>UN</v>
          </cell>
          <cell r="E3442">
            <v>44141</v>
          </cell>
          <cell r="F3442">
            <v>67868</v>
          </cell>
          <cell r="G3442">
            <v>0.19</v>
          </cell>
          <cell r="H3442">
            <v>80762.92</v>
          </cell>
          <cell r="I3442" t="str">
            <v>6555555555 - IDRD - MENOR VALOR   DE COTIZACIONES</v>
          </cell>
          <cell r="J3442" t="str">
            <v>LAMPARAS</v>
          </cell>
        </row>
        <row r="3443">
          <cell r="B3443">
            <v>12733</v>
          </cell>
          <cell r="C3443" t="str">
            <v>BALA LED 15W NW MV JUPITER SYLVANIA</v>
          </cell>
          <cell r="D3443" t="str">
            <v>UN</v>
          </cell>
          <cell r="E3443">
            <v>44141</v>
          </cell>
          <cell r="F3443">
            <v>100840.34</v>
          </cell>
          <cell r="G3443">
            <v>0.19</v>
          </cell>
          <cell r="H3443">
            <v>120000</v>
          </cell>
          <cell r="I3443" t="str">
            <v>555555555555 - IDRD - MEDIANA DE COTIZACIONES</v>
          </cell>
          <cell r="J3443" t="str">
            <v>LAMPARAS</v>
          </cell>
        </row>
        <row r="3444">
          <cell r="B3444">
            <v>12734</v>
          </cell>
          <cell r="C3444" t="str">
            <v>MADERAMEN BALONCESTO REF: Marca Connor Referencia Rezill (SUM+INST)</v>
          </cell>
          <cell r="D3444" t="str">
            <v>M2</v>
          </cell>
          <cell r="E3444">
            <v>44161</v>
          </cell>
          <cell r="F3444">
            <v>404226.05</v>
          </cell>
          <cell r="G3444">
            <v>0.19</v>
          </cell>
          <cell r="H3444">
            <v>481029</v>
          </cell>
          <cell r="I3444" t="str">
            <v>666665454444 - IDRD - MENOR PRECIO DE COTIZACIONES</v>
          </cell>
          <cell r="J3444" t="str">
            <v>Pisos</v>
          </cell>
        </row>
        <row r="3445">
          <cell r="B3445">
            <v>12735</v>
          </cell>
          <cell r="C3445" t="str">
            <v>PISO EN ROLLO VOLEIBOL  REF: Marca Taraflex M Performance (SUM+INST)</v>
          </cell>
          <cell r="D3445" t="str">
            <v>M2</v>
          </cell>
          <cell r="E3445">
            <v>44165</v>
          </cell>
          <cell r="F3445">
            <v>292052.94</v>
          </cell>
          <cell r="G3445">
            <v>0.19</v>
          </cell>
          <cell r="H3445">
            <v>347543</v>
          </cell>
          <cell r="I3445" t="str">
            <v>66665555555 - IDRD - MEDIA ARITMETICA DE COTIZACIONES</v>
          </cell>
          <cell r="J3445" t="str">
            <v>Pisos</v>
          </cell>
        </row>
        <row r="3446">
          <cell r="B3446">
            <v>12736</v>
          </cell>
          <cell r="C3446" t="str">
            <v>PLATAFORMA DE LEVANTAMIENTO DE PESAS 4,00 x 4,00 Ml - Marca ZKC - Suelo de Madera Roble</v>
          </cell>
          <cell r="D3446" t="str">
            <v>UN</v>
          </cell>
          <cell r="E3446">
            <v>44161</v>
          </cell>
          <cell r="F3446">
            <v>40886384.030000001</v>
          </cell>
          <cell r="G3446">
            <v>0.19</v>
          </cell>
          <cell r="H3446">
            <v>48654797</v>
          </cell>
          <cell r="I3446" t="str">
            <v>666665454444 - IDRD - MENOR PRECIO DE COTIZACIONES</v>
          </cell>
          <cell r="J3446" t="str">
            <v>Pisos</v>
          </cell>
        </row>
        <row r="3447">
          <cell r="B3447">
            <v>12737</v>
          </cell>
          <cell r="C3447" t="str">
            <v>PISTA DE ESGRIMA EN ALUMINIO - Marca PBT - 17,00 X 1,50 Ml</v>
          </cell>
          <cell r="D3447" t="str">
            <v>UN</v>
          </cell>
          <cell r="E3447">
            <v>44161</v>
          </cell>
          <cell r="F3447">
            <v>33392675.629999999</v>
          </cell>
          <cell r="G3447">
            <v>0.19</v>
          </cell>
          <cell r="H3447">
            <v>39737284</v>
          </cell>
          <cell r="I3447" t="str">
            <v>66665555555 - IDRD - MEDIA ARITMETICA DE COTIZACIONES</v>
          </cell>
          <cell r="J3447" t="str">
            <v>Pisos</v>
          </cell>
        </row>
        <row r="3448">
          <cell r="B3448">
            <v>12738</v>
          </cell>
          <cell r="C3448" t="str">
            <v>LUMINARIA LED PROYECTOR DMPL - P4 960 W (130LM/W IP 66 - IK 10 - 5700°K DIANMING - Campin</v>
          </cell>
          <cell r="D3448" t="str">
            <v>UN</v>
          </cell>
          <cell r="E3448">
            <v>44153</v>
          </cell>
          <cell r="F3448">
            <v>4552000</v>
          </cell>
          <cell r="G3448">
            <v>0.19</v>
          </cell>
          <cell r="H3448">
            <v>5416880</v>
          </cell>
          <cell r="I3448" t="str">
            <v>PRODIELCO - DIANMING</v>
          </cell>
          <cell r="J3448" t="str">
            <v>LAMPARAS</v>
          </cell>
        </row>
        <row r="3449">
          <cell r="B3449">
            <v>12739</v>
          </cell>
          <cell r="C3449" t="str">
            <v>BARRAJE PUESTA A TIERRA TGB 1/4"x2"x20" PANDUIT</v>
          </cell>
          <cell r="D3449" t="str">
            <v>UN</v>
          </cell>
          <cell r="E3449">
            <v>44160</v>
          </cell>
          <cell r="F3449">
            <v>255772</v>
          </cell>
          <cell r="G3449">
            <v>0.19</v>
          </cell>
          <cell r="H3449">
            <v>304368.68</v>
          </cell>
          <cell r="I3449" t="str">
            <v>555555555555 - IDRD - MEDIANA DE COTIZACIONES</v>
          </cell>
          <cell r="J3449" t="str">
            <v>APARATOS ELECTRICOS</v>
          </cell>
        </row>
        <row r="3450">
          <cell r="B3450">
            <v>12740</v>
          </cell>
          <cell r="C3450" t="str">
            <v xml:space="preserve">LUMINARIA LED 132.W.480.G.ACEX (1189/5700K) </v>
          </cell>
          <cell r="D3450" t="str">
            <v>UN</v>
          </cell>
          <cell r="E3450">
            <v>44239</v>
          </cell>
          <cell r="F3450">
            <v>6678321.5899999999</v>
          </cell>
          <cell r="G3450">
            <v>0.19</v>
          </cell>
          <cell r="H3450">
            <v>7947202.6900000004</v>
          </cell>
          <cell r="I3450" t="str">
            <v>666665454444 - IDRD - MENOR PRECIO DE COTIZACIONES</v>
          </cell>
          <cell r="J3450" t="str">
            <v>LAMPARAS</v>
          </cell>
        </row>
        <row r="3451">
          <cell r="B3451">
            <v>12741</v>
          </cell>
          <cell r="C3451" t="str">
            <v>PENDON 100 X 100 CM CON OJALES</v>
          </cell>
          <cell r="D3451" t="str">
            <v>UN</v>
          </cell>
          <cell r="E3451">
            <v>44158</v>
          </cell>
          <cell r="F3451">
            <v>16440.34</v>
          </cell>
          <cell r="G3451">
            <v>0.19</v>
          </cell>
          <cell r="H3451">
            <v>19564</v>
          </cell>
          <cell r="I3451" t="str">
            <v>8956232 - IDRD - MEDIA ARMONICA COTIZACIONES</v>
          </cell>
          <cell r="J3451" t="str">
            <v>AVISOS Y VALLAS</v>
          </cell>
        </row>
        <row r="3452">
          <cell r="B3452">
            <v>12742</v>
          </cell>
          <cell r="C3452" t="str">
            <v>MALLA TRIPLE TORSIÓN TALUD ABERTURA (OJO) DE 8X10CM</v>
          </cell>
          <cell r="D3452" t="str">
            <v>M2</v>
          </cell>
          <cell r="E3452">
            <v>44159</v>
          </cell>
          <cell r="F3452">
            <v>25510</v>
          </cell>
          <cell r="G3452">
            <v>0.19</v>
          </cell>
          <cell r="H3452">
            <v>30356.9</v>
          </cell>
          <cell r="I3452" t="str">
            <v>5241521 - PAVCO-MEXICHEM</v>
          </cell>
          <cell r="J3452" t="str">
            <v>ACEROS,HIERROS/MALLAS,CERCHAS</v>
          </cell>
        </row>
        <row r="3453">
          <cell r="B3453">
            <v>12743</v>
          </cell>
          <cell r="C3453" t="str">
            <v xml:space="preserve">PISTA DE ESGRIMA PARALIMPICO EN ALUMINIO  </v>
          </cell>
          <cell r="D3453" t="str">
            <v>UN</v>
          </cell>
          <cell r="E3453">
            <v>44161</v>
          </cell>
          <cell r="F3453">
            <v>35995603.359999999</v>
          </cell>
          <cell r="G3453">
            <v>0.19</v>
          </cell>
          <cell r="H3453">
            <v>42834768</v>
          </cell>
          <cell r="I3453" t="str">
            <v>66665555555 - IDRD - MEDIA ARITMETICA DE COTIZACIONES</v>
          </cell>
          <cell r="J3453" t="str">
            <v>Pisos</v>
          </cell>
        </row>
        <row r="3454">
          <cell r="B3454">
            <v>12744</v>
          </cell>
          <cell r="C3454" t="str">
            <v xml:space="preserve">TATAMI PARA TAEKWONDO Avalado por la  World Taekwondo Federation  1m X 1m  X 2.3 cm </v>
          </cell>
          <cell r="D3454" t="str">
            <v>UN</v>
          </cell>
          <cell r="E3454">
            <v>44161</v>
          </cell>
          <cell r="F3454">
            <v>129713.45</v>
          </cell>
          <cell r="G3454">
            <v>0.19</v>
          </cell>
          <cell r="H3454">
            <v>154359.01</v>
          </cell>
          <cell r="I3454" t="str">
            <v>66665555555 - IDRD - MEDIA ARITMETICA DE COTIZACIONES</v>
          </cell>
          <cell r="J3454" t="str">
            <v>Pisos</v>
          </cell>
        </row>
        <row r="3455">
          <cell r="B3455">
            <v>12745</v>
          </cell>
          <cell r="C3455" t="str">
            <v>PISOS DE CAUCHO - LAMINA DE  50x50 cm ARMABLE</v>
          </cell>
          <cell r="D3455" t="str">
            <v>M2</v>
          </cell>
          <cell r="E3455">
            <v>44161</v>
          </cell>
          <cell r="F3455">
            <v>52000</v>
          </cell>
          <cell r="G3455">
            <v>0.19</v>
          </cell>
          <cell r="H3455">
            <v>61880</v>
          </cell>
          <cell r="I3455" t="str">
            <v>666665454444 - IDRD - MENOR PRECIO DE COTIZACIONES</v>
          </cell>
          <cell r="J3455" t="str">
            <v>Pisos</v>
          </cell>
        </row>
        <row r="3456">
          <cell r="B3456">
            <v>12746</v>
          </cell>
          <cell r="C3456" t="str">
            <v xml:space="preserve">PLATAFORMAS DE ENTRENAMIENTO PARA LEVANTAMIENTO DE PESAS </v>
          </cell>
          <cell r="D3456" t="str">
            <v>M2</v>
          </cell>
          <cell r="E3456">
            <v>44161</v>
          </cell>
          <cell r="F3456">
            <v>616000</v>
          </cell>
          <cell r="G3456">
            <v>0.19</v>
          </cell>
          <cell r="H3456">
            <v>733040</v>
          </cell>
          <cell r="I3456" t="str">
            <v>666665454444 - IDRD - MENOR PRECIO DE COTIZACIONES</v>
          </cell>
          <cell r="J3456" t="str">
            <v>Pisos</v>
          </cell>
        </row>
        <row r="3457">
          <cell r="B3457">
            <v>12747</v>
          </cell>
          <cell r="C3457" t="str">
            <v>PUERTA DE 2X2,5M EN MALLA DE CERRAMIENTO TIPO M-71</v>
          </cell>
          <cell r="D3457" t="str">
            <v>UN</v>
          </cell>
          <cell r="E3457">
            <v>44165</v>
          </cell>
          <cell r="F3457">
            <v>1554621.85</v>
          </cell>
          <cell r="G3457">
            <v>0.19</v>
          </cell>
          <cell r="H3457">
            <v>1850000</v>
          </cell>
          <cell r="I3457" t="str">
            <v>6555555555 - IDRD - MENOR VALOR   DE COTIZACIONES</v>
          </cell>
          <cell r="J3457" t="str">
            <v>CERRAMIENTOS</v>
          </cell>
        </row>
        <row r="3458">
          <cell r="B3458">
            <v>12748</v>
          </cell>
          <cell r="C3458" t="str">
            <v>ARCO FIJO FUTBOL 8 (5 X 2,3 M) TUBO ESTRUCTURAL GALVANIZADO</v>
          </cell>
          <cell r="D3458" t="str">
            <v>JGO</v>
          </cell>
          <cell r="E3458">
            <v>44162</v>
          </cell>
          <cell r="F3458">
            <v>2100000</v>
          </cell>
          <cell r="G3458">
            <v>0.19</v>
          </cell>
          <cell r="H3458">
            <v>2499000</v>
          </cell>
          <cell r="I3458" t="str">
            <v>555555555555 - IDRD - MEDIANA DE COTIZACIONES</v>
          </cell>
          <cell r="J3458" t="str">
            <v>MOBILIARIO PARQUES</v>
          </cell>
        </row>
        <row r="3459">
          <cell r="B3459">
            <v>12749</v>
          </cell>
          <cell r="C3459" t="str">
            <v xml:space="preserve">PASO PLÁSTICO EN POLIPROPILENO DE 30X40X3,5 CM </v>
          </cell>
          <cell r="D3459" t="str">
            <v>UN</v>
          </cell>
          <cell r="E3459">
            <v>44162</v>
          </cell>
          <cell r="F3459">
            <v>51000</v>
          </cell>
          <cell r="G3459">
            <v>0.19</v>
          </cell>
          <cell r="H3459">
            <v>60690</v>
          </cell>
          <cell r="I3459" t="str">
            <v>6555555555 - IDRD - MENOR VALOR   DE COTIZACIONES</v>
          </cell>
          <cell r="J3459" t="str">
            <v>PREFABRICADOS</v>
          </cell>
        </row>
        <row r="3460">
          <cell r="B3460">
            <v>12750</v>
          </cell>
          <cell r="C3460" t="str">
            <v xml:space="preserve">TAPA EN POLIPROPILENO 0,70M </v>
          </cell>
          <cell r="D3460" t="str">
            <v>UN</v>
          </cell>
          <cell r="E3460">
            <v>44162</v>
          </cell>
          <cell r="F3460">
            <v>522000</v>
          </cell>
          <cell r="G3460">
            <v>0.19</v>
          </cell>
          <cell r="H3460">
            <v>621180</v>
          </cell>
          <cell r="I3460" t="str">
            <v>555555555555 - IDRD - MEDIANA DE COTIZACIONES</v>
          </cell>
          <cell r="J3460" t="str">
            <v>TUBERIA SUBT,REJILLAS,SUMIDER.</v>
          </cell>
        </row>
        <row r="3461">
          <cell r="B3461">
            <v>12751</v>
          </cell>
          <cell r="C3461" t="str">
            <v>PLACA CUBIERTA D=1,70 M - POZO INSPECCION</v>
          </cell>
          <cell r="D3461" t="str">
            <v>UN</v>
          </cell>
          <cell r="E3461">
            <v>44165</v>
          </cell>
          <cell r="F3461">
            <v>562500</v>
          </cell>
          <cell r="G3461">
            <v>0.19</v>
          </cell>
          <cell r="H3461">
            <v>669375</v>
          </cell>
          <cell r="I3461" t="str">
            <v>555555555555 - IDRD - MEDIANA DE COTIZACIONES</v>
          </cell>
          <cell r="J3461" t="str">
            <v>PREFABRICADOS</v>
          </cell>
        </row>
        <row r="3462">
          <cell r="B3462">
            <v>12752</v>
          </cell>
          <cell r="C3462" t="str">
            <v>Sistema de Control de Iluminación - Show de Luces Tecnología DALI - DMX - El Campin</v>
          </cell>
          <cell r="D3462" t="str">
            <v>UN</v>
          </cell>
          <cell r="E3462">
            <v>44233</v>
          </cell>
          <cell r="F3462">
            <v>193835700</v>
          </cell>
          <cell r="G3462">
            <v>0.19</v>
          </cell>
          <cell r="H3462">
            <v>230664483</v>
          </cell>
          <cell r="I3462" t="str">
            <v>6555555555 - IDRD - MENOR VALOR   DE COTIZACIONES</v>
          </cell>
          <cell r="J3462" t="str">
            <v>LAMPARAS</v>
          </cell>
        </row>
        <row r="3463">
          <cell r="B3463">
            <v>12753</v>
          </cell>
          <cell r="C3463" t="str">
            <v>Apuntamiento de proyectores según diseño de iluminación - Estadio El Campin</v>
          </cell>
          <cell r="D3463" t="str">
            <v>UN</v>
          </cell>
          <cell r="E3463">
            <v>44233</v>
          </cell>
          <cell r="F3463">
            <v>34666</v>
          </cell>
          <cell r="G3463">
            <v>0</v>
          </cell>
          <cell r="H3463">
            <v>34666</v>
          </cell>
          <cell r="I3463" t="str">
            <v>9011109788 - C&amp;G CARANDINI - SPECTRUM Ingeniería e Iluminación</v>
          </cell>
          <cell r="J3463" t="str">
            <v>LAMPARAS</v>
          </cell>
        </row>
        <row r="3464">
          <cell r="B3464">
            <v>12754</v>
          </cell>
          <cell r="C3464" t="str">
            <v>Revision, Inspeccion e instalación de Control de iluminación a cabina central - Estadio El Campin</v>
          </cell>
          <cell r="D3464" t="str">
            <v>UN</v>
          </cell>
          <cell r="E3464">
            <v>44233</v>
          </cell>
          <cell r="F3464">
            <v>8273769.7400000002</v>
          </cell>
          <cell r="G3464">
            <v>0.19</v>
          </cell>
          <cell r="H3464">
            <v>9845785.9900000002</v>
          </cell>
          <cell r="I3464" t="str">
            <v>9011109788 - C&amp;G CARANDINI - SPECTRUM Ingeniería e Iluminación</v>
          </cell>
          <cell r="J3464" t="str">
            <v>LAMPARAS</v>
          </cell>
        </row>
        <row r="3465">
          <cell r="B3465">
            <v>12756</v>
          </cell>
          <cell r="C3465" t="str">
            <v>TERMOMETRO LASER INFRAROJO</v>
          </cell>
          <cell r="D3465" t="str">
            <v>UN</v>
          </cell>
          <cell r="E3465">
            <v>44172</v>
          </cell>
          <cell r="F3465">
            <v>70425.210000000006</v>
          </cell>
          <cell r="G3465">
            <v>0.19</v>
          </cell>
          <cell r="H3465">
            <v>83806</v>
          </cell>
          <cell r="I3465" t="str">
            <v>8956232 - IDRD - MEDIA ARMONICA COTIZACIONES</v>
          </cell>
          <cell r="J3465" t="str">
            <v>ELEMENTOS DE SEGURIDAD</v>
          </cell>
        </row>
        <row r="3466">
          <cell r="B3466">
            <v>12757</v>
          </cell>
          <cell r="C3466" t="str">
            <v xml:space="preserve">DISPENSADOR GEL ANTIBACTERIAL PEDESTAL METÁLICO </v>
          </cell>
          <cell r="D3466" t="str">
            <v>UN</v>
          </cell>
          <cell r="E3466">
            <v>44174</v>
          </cell>
          <cell r="F3466">
            <v>44860.5</v>
          </cell>
          <cell r="G3466">
            <v>0.19</v>
          </cell>
          <cell r="H3466">
            <v>53384</v>
          </cell>
          <cell r="I3466" t="str">
            <v>8956232 - IDRD - MEDIA ARMONICA COTIZACIONES</v>
          </cell>
          <cell r="J3466" t="str">
            <v>ELEMENTOS DE SEGURIDAD</v>
          </cell>
        </row>
        <row r="3467">
          <cell r="B3467">
            <v>12758</v>
          </cell>
          <cell r="C3467" t="str">
            <v xml:space="preserve">DISPENSADOR GEL ANTIBACTERIAL PEDESTAL ACERO INOXIDABLE </v>
          </cell>
          <cell r="D3467" t="str">
            <v>UN</v>
          </cell>
          <cell r="E3467">
            <v>44174</v>
          </cell>
          <cell r="F3467">
            <v>250000</v>
          </cell>
          <cell r="G3467">
            <v>0.19</v>
          </cell>
          <cell r="H3467">
            <v>297500</v>
          </cell>
          <cell r="I3467" t="str">
            <v>555555555555 - IDRD - MEDIANA DE COTIZACIONES</v>
          </cell>
          <cell r="J3467" t="str">
            <v>ELEMENTOS DE SEGURIDAD</v>
          </cell>
        </row>
        <row r="3468">
          <cell r="B3468">
            <v>12759</v>
          </cell>
          <cell r="C3468" t="str">
            <v>MESON LAVAPLATOS ACERO INOXIDABLE 304 CAL 18 1,50*0,60*0.80 M</v>
          </cell>
          <cell r="D3468" t="str">
            <v>UN</v>
          </cell>
          <cell r="E3468">
            <v>44175</v>
          </cell>
          <cell r="F3468">
            <v>1102950</v>
          </cell>
          <cell r="G3468">
            <v>0.19</v>
          </cell>
          <cell r="H3468">
            <v>1312510.5</v>
          </cell>
          <cell r="I3468" t="str">
            <v>6555555555 - IDRD - MENOR VALOR   DE COTIZACIONES</v>
          </cell>
          <cell r="J3468" t="str">
            <v>EQUIPOS PARA COCINA</v>
          </cell>
        </row>
        <row r="3469">
          <cell r="B3469">
            <v>12760</v>
          </cell>
          <cell r="C3469" t="str">
            <v>TRAMPA DE GRASA 90 LT ACERO INOXIDABLE 304 CAL 18 0,80*0,35 M H: 0,35 M</v>
          </cell>
          <cell r="D3469" t="str">
            <v>UN</v>
          </cell>
          <cell r="E3469">
            <v>44175</v>
          </cell>
          <cell r="F3469">
            <v>774000</v>
          </cell>
          <cell r="G3469">
            <v>0.19</v>
          </cell>
          <cell r="H3469">
            <v>921060</v>
          </cell>
          <cell r="I3469" t="str">
            <v>6555555555 - IDRD - MENOR VALOR   DE COTIZACIONES</v>
          </cell>
          <cell r="J3469" t="str">
            <v>EQUIPOS PARA COCINA</v>
          </cell>
        </row>
        <row r="3470">
          <cell r="B3470">
            <v>12761</v>
          </cell>
          <cell r="C3470" t="str">
            <v>CORAZA AMERICANA 1 1/4¨</v>
          </cell>
          <cell r="D3470" t="str">
            <v>ML</v>
          </cell>
          <cell r="E3470">
            <v>44183</v>
          </cell>
          <cell r="F3470">
            <v>6361.35</v>
          </cell>
          <cell r="G3470">
            <v>0.19</v>
          </cell>
          <cell r="H3470">
            <v>7570.01</v>
          </cell>
          <cell r="I3470" t="str">
            <v>555555555555 - IDRD - MEDIANA DE COTIZACIONES</v>
          </cell>
          <cell r="J3470" t="str">
            <v>INST. ELECTRICAS</v>
          </cell>
        </row>
        <row r="3471">
          <cell r="B3471">
            <v>12762</v>
          </cell>
          <cell r="C3471" t="str">
            <v>TUBO CONDUIT GALV IMC 1" x 3 M</v>
          </cell>
          <cell r="D3471" t="str">
            <v>ML</v>
          </cell>
          <cell r="E3471">
            <v>44183</v>
          </cell>
          <cell r="F3471">
            <v>15041.18</v>
          </cell>
          <cell r="G3471">
            <v>0.19</v>
          </cell>
          <cell r="H3471">
            <v>17899</v>
          </cell>
          <cell r="I3471" t="str">
            <v>555555555555 - IDRD - MEDIANA DE COTIZACIONES</v>
          </cell>
          <cell r="J3471" t="str">
            <v>INST. ELECTRICAS</v>
          </cell>
        </row>
        <row r="3472">
          <cell r="B3472">
            <v>12763</v>
          </cell>
          <cell r="C3472" t="str">
            <v>CABLE XLPE ALUMINIO 185MM - 15KV</v>
          </cell>
          <cell r="D3472" t="str">
            <v>ML</v>
          </cell>
          <cell r="E3472">
            <v>44183</v>
          </cell>
          <cell r="F3472">
            <v>32337.82</v>
          </cell>
          <cell r="G3472">
            <v>0.19</v>
          </cell>
          <cell r="H3472">
            <v>38482.01</v>
          </cell>
          <cell r="I3472" t="str">
            <v>8956232 - IDRD - MEDIA ARMONICA COTIZACIONES</v>
          </cell>
          <cell r="J3472" t="str">
            <v>CABLES</v>
          </cell>
        </row>
        <row r="3473">
          <cell r="B3473">
            <v>12764</v>
          </cell>
          <cell r="C3473" t="str">
            <v xml:space="preserve">POSTE METALICO H:14 M TRONCOCÓNICO+CANASTA +SOPORTE+LINEA VIDA </v>
          </cell>
          <cell r="D3473" t="str">
            <v>BTO</v>
          </cell>
          <cell r="E3473">
            <v>44188</v>
          </cell>
          <cell r="F3473">
            <v>3870000</v>
          </cell>
          <cell r="G3473">
            <v>0.19</v>
          </cell>
          <cell r="H3473">
            <v>4605300</v>
          </cell>
          <cell r="I3473" t="str">
            <v>555555555555 - IDRD - MEDIANA DE COTIZACIONES</v>
          </cell>
          <cell r="J3473" t="str">
            <v>PREFABRICADOS METALICOS</v>
          </cell>
        </row>
        <row r="3474">
          <cell r="B3474">
            <v>12765</v>
          </cell>
          <cell r="C3474" t="str">
            <v xml:space="preserve">CAJA MANIOBRA 3 VIAS 600 AMP DERIV 200 AMP 15 KV </v>
          </cell>
          <cell r="D3474" t="str">
            <v>UN</v>
          </cell>
          <cell r="E3474">
            <v>44188</v>
          </cell>
          <cell r="F3474">
            <v>27975000</v>
          </cell>
          <cell r="G3474">
            <v>0.19</v>
          </cell>
          <cell r="H3474">
            <v>33290250</v>
          </cell>
          <cell r="I3474" t="str">
            <v>555555555555 - IDRD - MEDIANA DE COTIZACIONES</v>
          </cell>
          <cell r="J3474" t="str">
            <v>ACEROS,HIERROS/MALLAS,CERCHAS</v>
          </cell>
        </row>
        <row r="3475">
          <cell r="B3475">
            <v>12767</v>
          </cell>
          <cell r="C3475" t="str">
            <v>CERCHA CUADRADA 0,45 X 0,45 M - ANG. 2 1/2 X 2 1/2 X 1/4"</v>
          </cell>
          <cell r="D3475" t="str">
            <v>ML</v>
          </cell>
          <cell r="E3475">
            <v>44188</v>
          </cell>
          <cell r="F3475">
            <v>520463.03</v>
          </cell>
          <cell r="G3475">
            <v>0.19</v>
          </cell>
          <cell r="H3475">
            <v>619351.01</v>
          </cell>
          <cell r="I3475" t="str">
            <v>8956232 - IDRD - MEDIA ARMONICA COTIZACIONES</v>
          </cell>
          <cell r="J3475" t="str">
            <v>CERCHAS,VIGAS, ANG, PERFILES</v>
          </cell>
        </row>
        <row r="3476">
          <cell r="B3476">
            <v>12768</v>
          </cell>
          <cell r="C3476" t="str">
            <v>PROTECCIÓN ANTIVANDALICA PARA POSTES</v>
          </cell>
          <cell r="D3476" t="str">
            <v>UN</v>
          </cell>
          <cell r="E3476">
            <v>44188</v>
          </cell>
          <cell r="F3476">
            <v>59963.87</v>
          </cell>
          <cell r="G3476">
            <v>0.19</v>
          </cell>
          <cell r="H3476">
            <v>71357.009999999995</v>
          </cell>
          <cell r="I3476" t="str">
            <v>8956232 - IDRD - MEDIA ARMONICA COTIZACIONES</v>
          </cell>
          <cell r="J3476" t="str">
            <v>PREFABRICADOS METALICOS</v>
          </cell>
        </row>
        <row r="3477">
          <cell r="B3477">
            <v>12769</v>
          </cell>
          <cell r="C3477" t="str">
            <v>TELUROMETRO Alquiler</v>
          </cell>
          <cell r="D3477" t="str">
            <v>DD</v>
          </cell>
          <cell r="E3477">
            <v>44203</v>
          </cell>
          <cell r="F3477">
            <v>394705.88</v>
          </cell>
          <cell r="G3477">
            <v>0.19</v>
          </cell>
          <cell r="H3477">
            <v>469700</v>
          </cell>
          <cell r="I3477" t="str">
            <v>8956232 - IDRD - MEDIA ARMONICA COTIZACIONES</v>
          </cell>
          <cell r="J3477" t="str">
            <v>VARIOS</v>
          </cell>
        </row>
        <row r="3478">
          <cell r="B3478">
            <v>12770</v>
          </cell>
          <cell r="C3478" t="str">
            <v>GENERACIÓN CÓDIGO SIGAU</v>
          </cell>
          <cell r="D3478" t="str">
            <v>UN</v>
          </cell>
          <cell r="F3478">
            <v>0</v>
          </cell>
          <cell r="G3478">
            <v>0</v>
          </cell>
          <cell r="H3478">
            <v>0</v>
          </cell>
          <cell r="J3478" t="str">
            <v>ARBOLES Y PLANTAS</v>
          </cell>
        </row>
        <row r="3479">
          <cell r="B3479">
            <v>12771</v>
          </cell>
          <cell r="C3479" t="str">
            <v>PASO / PELDAÑO PLASTICO AMARILLO ESCALERA GATO</v>
          </cell>
          <cell r="D3479" t="str">
            <v>UN</v>
          </cell>
          <cell r="F3479">
            <v>0</v>
          </cell>
          <cell r="G3479">
            <v>0</v>
          </cell>
          <cell r="H3479">
            <v>0</v>
          </cell>
          <cell r="J3479" t="str">
            <v>PREFABRICADOS</v>
          </cell>
        </row>
        <row r="3480">
          <cell r="B3480">
            <v>12772</v>
          </cell>
          <cell r="C3480" t="str">
            <v xml:space="preserve">MARQUILLA / MARCADOR PLÁSTICO AMARILLO DE AMARRE </v>
          </cell>
          <cell r="D3480" t="str">
            <v>UN</v>
          </cell>
          <cell r="F3480">
            <v>0</v>
          </cell>
          <cell r="G3480">
            <v>0</v>
          </cell>
          <cell r="H3480">
            <v>0</v>
          </cell>
          <cell r="J3480" t="str">
            <v>INST. ELECTRICAS</v>
          </cell>
        </row>
        <row r="3481">
          <cell r="B3481">
            <v>12773</v>
          </cell>
          <cell r="C3481" t="str">
            <v xml:space="preserve">MARQUILLA / MARCADOR EN ACRILICO -12X5CM - BAJO RELIEVE </v>
          </cell>
          <cell r="D3481" t="str">
            <v>UN</v>
          </cell>
          <cell r="F3481">
            <v>0</v>
          </cell>
          <cell r="G3481">
            <v>0</v>
          </cell>
          <cell r="H3481">
            <v>0</v>
          </cell>
          <cell r="J3481" t="str">
            <v>INST. ELECTRICAS</v>
          </cell>
        </row>
        <row r="3482">
          <cell r="B3482">
            <v>12774</v>
          </cell>
          <cell r="C3482" t="str">
            <v>MESON ACERO INOXIDABLE 304 CAL 18 Largo 1 m Ancho 0.5 m x Alto 0.8 m</v>
          </cell>
          <cell r="D3482" t="str">
            <v>UN</v>
          </cell>
          <cell r="E3482">
            <v>44215</v>
          </cell>
          <cell r="F3482">
            <v>850420.17</v>
          </cell>
          <cell r="G3482">
            <v>0.19</v>
          </cell>
          <cell r="H3482">
            <v>1012000</v>
          </cell>
          <cell r="I3482" t="str">
            <v>6555555555 - IDRD - MENOR VALOR   DE COTIZACIONES</v>
          </cell>
          <cell r="J3482" t="str">
            <v>EQUIPOS PARA COCINA</v>
          </cell>
        </row>
        <row r="3483">
          <cell r="B3483">
            <v>12775</v>
          </cell>
          <cell r="C3483" t="str">
            <v>TRAMPA DE GRASA 49 LT ACERO INOXIDABLE 304 CAL 18 Largo 45 cm Ancho 30 cm Alto 32 cm</v>
          </cell>
          <cell r="D3483" t="str">
            <v>UN</v>
          </cell>
          <cell r="E3483">
            <v>44218</v>
          </cell>
          <cell r="F3483">
            <v>630252.1</v>
          </cell>
          <cell r="G3483">
            <v>0.19</v>
          </cell>
          <cell r="H3483">
            <v>750000</v>
          </cell>
          <cell r="I3483" t="str">
            <v>6555555555 - IDRD - MENOR VALOR   DE COTIZACIONES</v>
          </cell>
          <cell r="J3483" t="str">
            <v>EQUIPOS PARA COCINA</v>
          </cell>
        </row>
        <row r="3484">
          <cell r="B3484">
            <v>12776</v>
          </cell>
          <cell r="C3484" t="str">
            <v>MEDIDOR ELECTRONICO TRIFASICO 120/208V</v>
          </cell>
          <cell r="D3484" t="str">
            <v>UN</v>
          </cell>
          <cell r="F3484">
            <v>0</v>
          </cell>
          <cell r="G3484">
            <v>0</v>
          </cell>
          <cell r="H3484">
            <v>0</v>
          </cell>
          <cell r="J3484" t="str">
            <v>MEDIDORES</v>
          </cell>
        </row>
        <row r="3485">
          <cell r="B3485">
            <v>12777</v>
          </cell>
          <cell r="C3485" t="str">
            <v xml:space="preserve">CAJA ELECTRICA 80x80x40cm AEREA </v>
          </cell>
          <cell r="D3485" t="str">
            <v>UN</v>
          </cell>
          <cell r="F3485">
            <v>0</v>
          </cell>
          <cell r="G3485">
            <v>0</v>
          </cell>
          <cell r="H3485">
            <v>0</v>
          </cell>
          <cell r="J3485" t="str">
            <v>CAJAS, ARMARIOS, TABLEROS</v>
          </cell>
        </row>
        <row r="3486">
          <cell r="B3486">
            <v>12779</v>
          </cell>
          <cell r="C3486" t="str">
            <v xml:space="preserve">POSTE METALICO H=14M </v>
          </cell>
          <cell r="D3486" t="str">
            <v>UN</v>
          </cell>
          <cell r="E3486">
            <v>44237</v>
          </cell>
          <cell r="F3486">
            <v>3036841.18</v>
          </cell>
          <cell r="G3486">
            <v>0.19</v>
          </cell>
          <cell r="H3486">
            <v>3613841</v>
          </cell>
          <cell r="I3486" t="str">
            <v>8956232 - IDRD - MEDIA ARMONICA COTIZACIONES</v>
          </cell>
          <cell r="J3486" t="str">
            <v>PREFABRICADOS METALICOS</v>
          </cell>
        </row>
        <row r="3487">
          <cell r="B3487">
            <v>12780</v>
          </cell>
          <cell r="C3487" t="str">
            <v>ENSAYO INSPECCIÓN MEDIANTE LA TÉCNICA DE LÍQUIDOS PENETRANTES</v>
          </cell>
          <cell r="D3487" t="str">
            <v>DD</v>
          </cell>
          <cell r="E3487">
            <v>44242</v>
          </cell>
          <cell r="F3487">
            <v>1200000</v>
          </cell>
          <cell r="G3487">
            <v>0.19</v>
          </cell>
          <cell r="H3487">
            <v>1428000</v>
          </cell>
          <cell r="I3487" t="str">
            <v>555555555555 - IDRD - MEDIANA DE COTIZACIONES</v>
          </cell>
          <cell r="J3487" t="str">
            <v>ENSAYOS DE LABORATORIO</v>
          </cell>
        </row>
        <row r="3488">
          <cell r="B3488">
            <v>12781</v>
          </cell>
          <cell r="C3488" t="str">
            <v xml:space="preserve">ENSAYO INSPECCIÓN MEDIANTE LA TÉCNICA DE PARTÍCULAS MAGNÉTICAS      </v>
          </cell>
          <cell r="D3488" t="str">
            <v>DD</v>
          </cell>
          <cell r="E3488">
            <v>44242</v>
          </cell>
          <cell r="F3488">
            <v>789000</v>
          </cell>
          <cell r="G3488">
            <v>0.19</v>
          </cell>
          <cell r="H3488">
            <v>938910</v>
          </cell>
          <cell r="I3488" t="str">
            <v>555555555555 - IDRD - MEDIANA DE COTIZACIONES</v>
          </cell>
          <cell r="J3488" t="str">
            <v>ENSAYOS DE LABORATORIO</v>
          </cell>
        </row>
        <row r="3489">
          <cell r="B3489">
            <v>12782</v>
          </cell>
          <cell r="C3489" t="str">
            <v>EXTRACCION MEDICIÓN DE RECUBRIMIENTO DE PINTURA (días de 8 horas según rendimiento promedio)</v>
          </cell>
          <cell r="D3489" t="str">
            <v>DD</v>
          </cell>
          <cell r="E3489">
            <v>44242</v>
          </cell>
          <cell r="F3489">
            <v>930045.29</v>
          </cell>
          <cell r="G3489">
            <v>0.19</v>
          </cell>
          <cell r="H3489">
            <v>1106753.8999999999</v>
          </cell>
          <cell r="I3489" t="str">
            <v>8956232 - IDRD - MEDIA ARMONICA COTIZACIONES</v>
          </cell>
          <cell r="J3489" t="str">
            <v>ENSAYOS DE LABORATORIO</v>
          </cell>
        </row>
        <row r="3490">
          <cell r="B3490">
            <v>12783</v>
          </cell>
          <cell r="C3490" t="str">
            <v xml:space="preserve">ENSAYO INSPECCIÓN MEDIANTE TÉCNICA DE ULTRASONIDO para estructuras metálicas CON ELEMENTOS SOLDADOS </v>
          </cell>
          <cell r="D3490" t="str">
            <v>DD</v>
          </cell>
          <cell r="E3490">
            <v>44242</v>
          </cell>
          <cell r="F3490">
            <v>930045.29</v>
          </cell>
          <cell r="G3490">
            <v>0.19</v>
          </cell>
          <cell r="H3490">
            <v>1106753.8999999999</v>
          </cell>
          <cell r="I3490" t="str">
            <v>8956232 - IDRD - MEDIA ARMONICA COTIZACIONES</v>
          </cell>
          <cell r="J3490" t="str">
            <v>ENSAYOS DE LABORATORIO</v>
          </cell>
        </row>
        <row r="3491">
          <cell r="B3491">
            <v>12784</v>
          </cell>
          <cell r="C3491" t="str">
            <v>PACHÓMETRO - DETECCIÓN DE ARMADURAS DE ACERO</v>
          </cell>
          <cell r="D3491" t="str">
            <v>DD</v>
          </cell>
          <cell r="E3491">
            <v>44242</v>
          </cell>
          <cell r="F3491">
            <v>58879.83</v>
          </cell>
          <cell r="G3491">
            <v>0.19</v>
          </cell>
          <cell r="H3491">
            <v>70067</v>
          </cell>
          <cell r="I3491" t="str">
            <v>66665555555 - IDRD - MEDIA ARITMETICA DE COTIZACIONES</v>
          </cell>
          <cell r="J3491" t="str">
            <v>ENSAYOS DE LABORATORIO</v>
          </cell>
        </row>
        <row r="3492">
          <cell r="B3492">
            <v>12785</v>
          </cell>
          <cell r="C3492" t="str">
            <v>SIKADUR COMBIFLEX H:15</v>
          </cell>
          <cell r="D3492" t="str">
            <v>ML</v>
          </cell>
          <cell r="E3492">
            <v>44244</v>
          </cell>
          <cell r="F3492">
            <v>95778.15</v>
          </cell>
          <cell r="G3492">
            <v>0.19</v>
          </cell>
          <cell r="H3492">
            <v>113976</v>
          </cell>
          <cell r="I3492" t="str">
            <v>8956232 - IDRD - MEDIA ARMONICA COTIZACIONES</v>
          </cell>
          <cell r="J3492" t="str">
            <v>AISLAMIENTOS</v>
          </cell>
        </row>
        <row r="3493">
          <cell r="B3493">
            <v>12786</v>
          </cell>
          <cell r="C3493" t="str">
            <v xml:space="preserve">LUMINARIA LED DECO PISO 9W WW MV </v>
          </cell>
          <cell r="D3493" t="str">
            <v>UN</v>
          </cell>
          <cell r="E3493">
            <v>44244</v>
          </cell>
          <cell r="F3493">
            <v>107000</v>
          </cell>
          <cell r="G3493">
            <v>0.19</v>
          </cell>
          <cell r="H3493">
            <v>127330</v>
          </cell>
          <cell r="I3493" t="str">
            <v>555555555555 - IDRD - MEDIANA DE COTIZACIONES</v>
          </cell>
          <cell r="J3493" t="str">
            <v>LAMPARAS</v>
          </cell>
        </row>
        <row r="3494">
          <cell r="B3494">
            <v>12787</v>
          </cell>
          <cell r="C3494" t="str">
            <v>GEOMALLA BIAXIAL BX 30X30</v>
          </cell>
          <cell r="D3494" t="str">
            <v>M2</v>
          </cell>
          <cell r="E3494">
            <v>44244</v>
          </cell>
          <cell r="F3494">
            <v>8760.5</v>
          </cell>
          <cell r="G3494">
            <v>0.19</v>
          </cell>
          <cell r="H3494">
            <v>10425</v>
          </cell>
          <cell r="I3494" t="str">
            <v>8956232 - IDRD - MEDIA ARMONICA COTIZACIONES</v>
          </cell>
          <cell r="J3494" t="str">
            <v>GEOSINTETICOS</v>
          </cell>
        </row>
        <row r="3495">
          <cell r="B3495">
            <v>12788</v>
          </cell>
          <cell r="C3495" t="str">
            <v>PACHOMETRO - DETECTOR DE ARMADURAS EN ACERO (POR ELEMENTO)</v>
          </cell>
          <cell r="D3495" t="str">
            <v>UN</v>
          </cell>
          <cell r="E3495">
            <v>44245</v>
          </cell>
          <cell r="F3495">
            <v>100000</v>
          </cell>
          <cell r="G3495">
            <v>0.19</v>
          </cell>
          <cell r="H3495">
            <v>119000</v>
          </cell>
          <cell r="I3495" t="str">
            <v>6555555555 - IDRD - MENOR VALOR   DE COTIZACIONES</v>
          </cell>
          <cell r="J3495" t="str">
            <v>ENSAYOS DE LABORATORIO</v>
          </cell>
        </row>
        <row r="3496">
          <cell r="B3496">
            <v>12789</v>
          </cell>
          <cell r="C3496" t="str">
            <v>FIBRA OPTICA 12 HILOS - INSTALACION Y SUMINISTRO</v>
          </cell>
          <cell r="D3496" t="str">
            <v>ML</v>
          </cell>
          <cell r="E3496">
            <v>44246</v>
          </cell>
          <cell r="F3496">
            <v>60449.58</v>
          </cell>
          <cell r="G3496">
            <v>0.19</v>
          </cell>
          <cell r="H3496">
            <v>71935</v>
          </cell>
          <cell r="I3496" t="str">
            <v>8956232 - IDRD - MEDIA ARMONICA COTIZACIONES</v>
          </cell>
          <cell r="J3496" t="str">
            <v>CABLEADO ESTRUCTURADO</v>
          </cell>
        </row>
        <row r="3497">
          <cell r="B3497">
            <v>12790</v>
          </cell>
          <cell r="C3497" t="str">
            <v xml:space="preserve">PUERTA CORREDERA MADECOR NORDICO -15 MM - SUMINISTRO E INSTALACIÓN </v>
          </cell>
          <cell r="D3497" t="str">
            <v>UN</v>
          </cell>
          <cell r="E3497">
            <v>44246</v>
          </cell>
          <cell r="F3497">
            <v>572247.9</v>
          </cell>
          <cell r="G3497">
            <v>0.19</v>
          </cell>
          <cell r="H3497">
            <v>680975</v>
          </cell>
          <cell r="I3497" t="str">
            <v>8956232 - IDRD - MEDIA ARMONICA COTIZACIONES</v>
          </cell>
          <cell r="J3497" t="str">
            <v>CARPINTERÍA DE MADERA</v>
          </cell>
        </row>
        <row r="3498">
          <cell r="B3498">
            <v>12791</v>
          </cell>
          <cell r="C3498" t="str">
            <v>EQUIPO RED CONTRAINCENDIO Y BOMBA JOCKEY</v>
          </cell>
          <cell r="D3498" t="str">
            <v>UN</v>
          </cell>
          <cell r="E3498">
            <v>44250</v>
          </cell>
          <cell r="F3498">
            <v>159659965.55000001</v>
          </cell>
          <cell r="G3498">
            <v>0.19</v>
          </cell>
          <cell r="H3498">
            <v>189995359</v>
          </cell>
          <cell r="I3498" t="str">
            <v>8956232 - IDRD - MEDIA ARMONICA COTIZACIONES</v>
          </cell>
          <cell r="J3498" t="str">
            <v>EQUIPOS ESPECIALES</v>
          </cell>
        </row>
        <row r="3499">
          <cell r="B3499">
            <v>12793</v>
          </cell>
          <cell r="C3499" t="str">
            <v>Poste Metálico H=12 m tipo AP+Base+Brazo Sencillo</v>
          </cell>
          <cell r="D3499" t="str">
            <v>UN</v>
          </cell>
          <cell r="E3499">
            <v>44252</v>
          </cell>
          <cell r="F3499">
            <v>1980999.16</v>
          </cell>
          <cell r="G3499">
            <v>0.19</v>
          </cell>
          <cell r="H3499">
            <v>2357389</v>
          </cell>
          <cell r="I3499" t="str">
            <v>66665555555 - IDRD - MEDIA ARITMETICA DE COTIZACIONES</v>
          </cell>
          <cell r="J3499" t="str">
            <v>INST. ELECTRICAS</v>
          </cell>
        </row>
        <row r="3500">
          <cell r="B3500">
            <v>12794</v>
          </cell>
          <cell r="C3500" t="str">
            <v>Andamio colgante eléctrico 4 A 6 Ml</v>
          </cell>
          <cell r="D3500" t="str">
            <v>MES</v>
          </cell>
          <cell r="E3500">
            <v>44272</v>
          </cell>
          <cell r="F3500">
            <v>3937856.3</v>
          </cell>
          <cell r="G3500">
            <v>0.19</v>
          </cell>
          <cell r="H3500">
            <v>4686049</v>
          </cell>
          <cell r="I3500" t="str">
            <v>8956232 - IDRD - MEDIA ARMONICA COTIZACIONES</v>
          </cell>
          <cell r="J3500" t="str">
            <v>EQUIPO DE SEGURIDAD INDUSTRIAL</v>
          </cell>
        </row>
        <row r="3501">
          <cell r="B3501">
            <v>12795</v>
          </cell>
          <cell r="C3501" t="str">
            <v>Rollos de Vinipel calibre 6 x 300 Ml</v>
          </cell>
          <cell r="D3501" t="str">
            <v>RLL</v>
          </cell>
          <cell r="E3501">
            <v>44272</v>
          </cell>
          <cell r="F3501">
            <v>23228.57</v>
          </cell>
          <cell r="G3501">
            <v>0.19</v>
          </cell>
          <cell r="H3501">
            <v>27642</v>
          </cell>
          <cell r="I3501" t="str">
            <v>8956232 - IDRD - MEDIA ARMONICA COTIZACIONES</v>
          </cell>
          <cell r="J3501" t="str">
            <v>MOBILIARIO URBANO Y SEÑALIZAC.</v>
          </cell>
        </row>
        <row r="3502">
          <cell r="B3502">
            <v>12796</v>
          </cell>
          <cell r="C3502" t="str">
            <v>Overoles desechables</v>
          </cell>
          <cell r="D3502" t="str">
            <v>UN</v>
          </cell>
          <cell r="E3502">
            <v>44272</v>
          </cell>
          <cell r="F3502">
            <v>14663.87</v>
          </cell>
          <cell r="G3502">
            <v>0.19</v>
          </cell>
          <cell r="H3502">
            <v>17450.009999999998</v>
          </cell>
          <cell r="I3502" t="str">
            <v>555555555555 - IDRD - MEDIANA DE COTIZACIONES</v>
          </cell>
          <cell r="J3502" t="str">
            <v>PINTURAS</v>
          </cell>
        </row>
        <row r="3503">
          <cell r="B3503">
            <v>12797</v>
          </cell>
          <cell r="C3503" t="str">
            <v>Extensores para rodillo</v>
          </cell>
          <cell r="D3503" t="str">
            <v>UN</v>
          </cell>
          <cell r="E3503">
            <v>44272</v>
          </cell>
          <cell r="F3503">
            <v>8719.33</v>
          </cell>
          <cell r="G3503">
            <v>0.19</v>
          </cell>
          <cell r="H3503">
            <v>10376</v>
          </cell>
          <cell r="I3503" t="str">
            <v>8956232 - IDRD - MEDIA ARMONICA COTIZACIONES</v>
          </cell>
          <cell r="J3503" t="str">
            <v>PINTURAS</v>
          </cell>
        </row>
        <row r="3504">
          <cell r="B3504">
            <v>12798</v>
          </cell>
          <cell r="C3504" t="str">
            <v>Aerosoles baja presión</v>
          </cell>
          <cell r="D3504" t="str">
            <v>UN</v>
          </cell>
          <cell r="E3504">
            <v>44272</v>
          </cell>
          <cell r="F3504">
            <v>11764.71</v>
          </cell>
          <cell r="G3504">
            <v>0.19</v>
          </cell>
          <cell r="H3504">
            <v>14000</v>
          </cell>
          <cell r="I3504" t="str">
            <v>555555555555 - IDRD - MEDIANA DE COTIZACIONES</v>
          </cell>
          <cell r="J3504" t="str">
            <v>PINTURAS</v>
          </cell>
        </row>
        <row r="3505">
          <cell r="B3505">
            <v>12799</v>
          </cell>
          <cell r="C3505" t="str">
            <v>Aerosoles alta presión</v>
          </cell>
          <cell r="D3505" t="str">
            <v>UN</v>
          </cell>
          <cell r="E3505">
            <v>44272</v>
          </cell>
          <cell r="F3505">
            <v>14705.88</v>
          </cell>
          <cell r="G3505">
            <v>0.19</v>
          </cell>
          <cell r="H3505">
            <v>17500</v>
          </cell>
          <cell r="I3505" t="str">
            <v>555555555555 - IDRD - MEDIANA DE COTIZACIONES</v>
          </cell>
          <cell r="J3505" t="str">
            <v>PINTURAS</v>
          </cell>
        </row>
        <row r="3506">
          <cell r="B3506">
            <v>12800</v>
          </cell>
          <cell r="C3506" t="str">
            <v>difusor Referencia Skinny 94</v>
          </cell>
          <cell r="D3506" t="str">
            <v>UN</v>
          </cell>
          <cell r="E3506">
            <v>44272</v>
          </cell>
          <cell r="F3506">
            <v>840.34</v>
          </cell>
          <cell r="G3506">
            <v>0.19</v>
          </cell>
          <cell r="H3506">
            <v>1000</v>
          </cell>
          <cell r="I3506" t="str">
            <v>6555555555 - IDRD - MENOR VALOR   DE COTIZACIONES</v>
          </cell>
          <cell r="J3506" t="str">
            <v>PINTURAS</v>
          </cell>
        </row>
        <row r="3507">
          <cell r="B3507">
            <v>12801</v>
          </cell>
          <cell r="C3507" t="str">
            <v>difusor Referencia New York cap</v>
          </cell>
          <cell r="D3507" t="str">
            <v>UN</v>
          </cell>
          <cell r="E3507">
            <v>44272</v>
          </cell>
          <cell r="F3507">
            <v>840.34</v>
          </cell>
          <cell r="G3507">
            <v>0.19</v>
          </cell>
          <cell r="H3507">
            <v>1000</v>
          </cell>
          <cell r="I3507" t="str">
            <v>6555555555 - IDRD - MENOR VALOR   DE COTIZACIONES</v>
          </cell>
          <cell r="J3507" t="str">
            <v>PINTURAS</v>
          </cell>
        </row>
        <row r="3508">
          <cell r="B3508">
            <v>12802</v>
          </cell>
          <cell r="C3508" t="str">
            <v>difusor Referencia hardcore</v>
          </cell>
          <cell r="D3508" t="str">
            <v>UN</v>
          </cell>
          <cell r="E3508">
            <v>44272</v>
          </cell>
          <cell r="F3508">
            <v>840.34</v>
          </cell>
          <cell r="G3508">
            <v>0.19</v>
          </cell>
          <cell r="H3508">
            <v>1000</v>
          </cell>
          <cell r="I3508" t="str">
            <v>6555555555 - IDRD - MENOR VALOR   DE COTIZACIONES</v>
          </cell>
          <cell r="J3508" t="str">
            <v>PINTURAS</v>
          </cell>
        </row>
        <row r="3509">
          <cell r="B3509">
            <v>12803</v>
          </cell>
          <cell r="C3509" t="str">
            <v>Máscara  con Filtro</v>
          </cell>
          <cell r="D3509" t="str">
            <v>UN</v>
          </cell>
          <cell r="E3509">
            <v>44272</v>
          </cell>
          <cell r="F3509">
            <v>14201.68</v>
          </cell>
          <cell r="G3509">
            <v>0.19</v>
          </cell>
          <cell r="H3509">
            <v>16900</v>
          </cell>
          <cell r="I3509" t="str">
            <v>555555555555 - IDRD - MEDIANA DE COTIZACIONES</v>
          </cell>
          <cell r="J3509" t="str">
            <v>PINTURAS</v>
          </cell>
        </row>
        <row r="3510">
          <cell r="B3510">
            <v>12804</v>
          </cell>
          <cell r="C3510" t="str">
            <v>Pliego acetato grueso para stencil</v>
          </cell>
          <cell r="D3510" t="str">
            <v>ML</v>
          </cell>
          <cell r="E3510">
            <v>44272</v>
          </cell>
          <cell r="F3510">
            <v>16759.66</v>
          </cell>
          <cell r="G3510">
            <v>0.19</v>
          </cell>
          <cell r="H3510">
            <v>19944</v>
          </cell>
          <cell r="J3510" t="str">
            <v>MOBILIARIO URBANO Y SEÑALIZAC.</v>
          </cell>
        </row>
        <row r="3511">
          <cell r="B3511">
            <v>12805</v>
          </cell>
          <cell r="C3511" t="str">
            <v xml:space="preserve">Caja de rapidógrafos referencia artline 12 unidades </v>
          </cell>
          <cell r="D3511" t="str">
            <v>UN</v>
          </cell>
          <cell r="E3511">
            <v>44272</v>
          </cell>
          <cell r="F3511">
            <v>57396.639999999999</v>
          </cell>
          <cell r="G3511">
            <v>0.19</v>
          </cell>
          <cell r="H3511">
            <v>68302</v>
          </cell>
          <cell r="I3511" t="str">
            <v>8956232 - IDRD - MEDIA ARMONICA COTIZACIONES</v>
          </cell>
          <cell r="J3511" t="str">
            <v>MOBILIARIO URBANO Y SEÑALIZAC.</v>
          </cell>
        </row>
        <row r="3512">
          <cell r="B3512">
            <v>12806</v>
          </cell>
          <cell r="C3512" t="str">
            <v>Rollo de papel adhesivo color blanco</v>
          </cell>
          <cell r="D3512" t="str">
            <v>UN</v>
          </cell>
          <cell r="E3512">
            <v>44272</v>
          </cell>
          <cell r="F3512">
            <v>22831.93</v>
          </cell>
          <cell r="G3512">
            <v>0.19</v>
          </cell>
          <cell r="H3512">
            <v>27170</v>
          </cell>
          <cell r="I3512" t="str">
            <v>8956232 - IDRD - MEDIA ARMONICA COTIZACIONES</v>
          </cell>
          <cell r="J3512" t="str">
            <v>MOBILIARIO URBANO Y SEÑALIZAC.</v>
          </cell>
        </row>
        <row r="3513">
          <cell r="B3513">
            <v>12807</v>
          </cell>
          <cell r="C3513" t="str">
            <v>Tinta PVC color negro por kilos</v>
          </cell>
          <cell r="D3513" t="str">
            <v>KG</v>
          </cell>
          <cell r="E3513">
            <v>44272</v>
          </cell>
          <cell r="F3513">
            <v>46761.35</v>
          </cell>
          <cell r="G3513">
            <v>0.19</v>
          </cell>
          <cell r="H3513">
            <v>55646.01</v>
          </cell>
          <cell r="J3513" t="str">
            <v>PINTURAS</v>
          </cell>
        </row>
        <row r="3514">
          <cell r="B3514">
            <v>12808</v>
          </cell>
          <cell r="C3514" t="str">
            <v>Frasco de isoforono (disolvente tinta PVC)</v>
          </cell>
          <cell r="D3514" t="str">
            <v>GLN</v>
          </cell>
          <cell r="F3514">
            <v>0</v>
          </cell>
          <cell r="G3514">
            <v>0</v>
          </cell>
          <cell r="H3514">
            <v>0</v>
          </cell>
          <cell r="J3514" t="str">
            <v>PINTURAS</v>
          </cell>
        </row>
        <row r="3515">
          <cell r="B3515">
            <v>12809</v>
          </cell>
          <cell r="C3515" t="str">
            <v>Marcos para serigrafía 100X70 SEDA 120</v>
          </cell>
          <cell r="D3515" t="str">
            <v>UN</v>
          </cell>
          <cell r="E3515">
            <v>44272</v>
          </cell>
          <cell r="F3515">
            <v>109801.68</v>
          </cell>
          <cell r="G3515">
            <v>0.19</v>
          </cell>
          <cell r="H3515">
            <v>130664</v>
          </cell>
          <cell r="I3515" t="str">
            <v>8956232 - IDRD - MEDIA ARMONICA COTIZACIONES</v>
          </cell>
          <cell r="J3515" t="str">
            <v>MOBILIARIO URBANO Y SEÑALIZAC.</v>
          </cell>
        </row>
        <row r="3516">
          <cell r="B3516">
            <v>12810</v>
          </cell>
          <cell r="C3516" t="str">
            <v>Marcos para serigrafía 70X50 SEDA 120</v>
          </cell>
          <cell r="D3516" t="str">
            <v>UN</v>
          </cell>
          <cell r="E3516">
            <v>44272</v>
          </cell>
          <cell r="F3516">
            <v>71323.53</v>
          </cell>
          <cell r="G3516">
            <v>0.19</v>
          </cell>
          <cell r="H3516">
            <v>84875</v>
          </cell>
          <cell r="I3516" t="str">
            <v>555555555555 - IDRD - MEDIANA DE COTIZACIONES</v>
          </cell>
          <cell r="J3516" t="str">
            <v>MOBILIARIO URBANO Y SEÑALIZAC.</v>
          </cell>
        </row>
        <row r="3517">
          <cell r="B3517">
            <v>12811</v>
          </cell>
          <cell r="C3517" t="str">
            <v>Marcos para serigrafía 50X35 SEDA 120</v>
          </cell>
          <cell r="D3517" t="str">
            <v>UN</v>
          </cell>
          <cell r="E3517">
            <v>44272</v>
          </cell>
          <cell r="F3517">
            <v>41088.239999999998</v>
          </cell>
          <cell r="G3517">
            <v>0.19</v>
          </cell>
          <cell r="H3517">
            <v>48895.01</v>
          </cell>
          <cell r="I3517" t="str">
            <v>8956232 - IDRD - MEDIA ARMONICA COTIZACIONES</v>
          </cell>
          <cell r="J3517" t="str">
            <v>MOBILIARIO URBANO Y SEÑALIZAC.</v>
          </cell>
        </row>
        <row r="3518">
          <cell r="B3518">
            <v>12812</v>
          </cell>
          <cell r="C3518" t="str">
            <v>Escobillines para serigrafía 70 CM Dureza 80</v>
          </cell>
          <cell r="D3518" t="str">
            <v>UN</v>
          </cell>
          <cell r="E3518">
            <v>44272</v>
          </cell>
          <cell r="F3518">
            <v>126134.45</v>
          </cell>
          <cell r="G3518">
            <v>0.19</v>
          </cell>
          <cell r="H3518">
            <v>150100</v>
          </cell>
          <cell r="I3518" t="str">
            <v>555555555555 - IDRD - MEDIANA DE COTIZACIONES</v>
          </cell>
          <cell r="J3518" t="str">
            <v>MOBILIARIO URBANO Y SEÑALIZAC.</v>
          </cell>
        </row>
        <row r="3519">
          <cell r="B3519">
            <v>12813</v>
          </cell>
          <cell r="C3519" t="str">
            <v>Escobillines para serigrafía 60 CM Dureza 80</v>
          </cell>
          <cell r="D3519" t="str">
            <v>UN</v>
          </cell>
          <cell r="E3519">
            <v>44272</v>
          </cell>
          <cell r="F3519">
            <v>93289.919999999998</v>
          </cell>
          <cell r="G3519">
            <v>0.19</v>
          </cell>
          <cell r="H3519">
            <v>111015</v>
          </cell>
          <cell r="I3519" t="str">
            <v>555555555555 - IDRD - MEDIANA DE COTIZACIONES</v>
          </cell>
          <cell r="J3519" t="str">
            <v>MOBILIARIO URBANO Y SEÑALIZAC.</v>
          </cell>
        </row>
        <row r="3520">
          <cell r="B3520">
            <v>12814</v>
          </cell>
          <cell r="C3520" t="str">
            <v>Escobillines para serigrafía 41 CM Dureza 80</v>
          </cell>
          <cell r="D3520" t="str">
            <v>UN</v>
          </cell>
          <cell r="E3520">
            <v>44272</v>
          </cell>
          <cell r="F3520">
            <v>61508.4</v>
          </cell>
          <cell r="G3520">
            <v>0.19</v>
          </cell>
          <cell r="H3520">
            <v>73195</v>
          </cell>
          <cell r="I3520" t="str">
            <v>555555555555 - IDRD - MEDIANA DE COTIZACIONES</v>
          </cell>
          <cell r="J3520" t="str">
            <v>MOBILIARIO URBANO Y SEÑALIZAC.</v>
          </cell>
        </row>
        <row r="3521">
          <cell r="B3521">
            <v>12815</v>
          </cell>
          <cell r="C3521" t="str">
            <v>DEMARCACIÓN LACROSSE GRAMA COSIDA</v>
          </cell>
          <cell r="D3521" t="str">
            <v>ML</v>
          </cell>
          <cell r="F3521">
            <v>0</v>
          </cell>
          <cell r="G3521">
            <v>0</v>
          </cell>
          <cell r="H3521">
            <v>0</v>
          </cell>
          <cell r="J3521" t="str">
            <v>GRAMAS SINTETICAS</v>
          </cell>
        </row>
        <row r="3522">
          <cell r="B3522">
            <v>12816</v>
          </cell>
          <cell r="C3522" t="str">
            <v>Extintor contra incendios a base de agente limpio 123 HCHC  3700 gramos - Suministro</v>
          </cell>
          <cell r="D3522" t="str">
            <v>UN</v>
          </cell>
          <cell r="E3522">
            <v>44341</v>
          </cell>
          <cell r="F3522">
            <v>216454.62</v>
          </cell>
          <cell r="G3522">
            <v>0.19</v>
          </cell>
          <cell r="H3522">
            <v>257581</v>
          </cell>
          <cell r="I3522" t="str">
            <v>8956232 - IDRD - MEDIA ARMONICA COTIZACIONES</v>
          </cell>
          <cell r="J3522" t="str">
            <v>EQUIPO DE SEGURIDAD INDUSTRIAL</v>
          </cell>
        </row>
        <row r="3523">
          <cell r="B3523">
            <v>12817</v>
          </cell>
          <cell r="C3523" t="str">
            <v>LIJA ROJA # 180 PLIEGO</v>
          </cell>
          <cell r="D3523" t="str">
            <v>UN</v>
          </cell>
          <cell r="E3523">
            <v>44343</v>
          </cell>
          <cell r="F3523">
            <v>1084.03</v>
          </cell>
          <cell r="G3523">
            <v>0.19</v>
          </cell>
          <cell r="H3523">
            <v>1290</v>
          </cell>
          <cell r="I3523" t="str">
            <v>555555555555 - IDRD - MEDIANA DE COTIZACIONES</v>
          </cell>
          <cell r="J3523" t="str">
            <v>PINTURAS</v>
          </cell>
        </row>
        <row r="3524">
          <cell r="B3524">
            <v>12819</v>
          </cell>
          <cell r="C3524" t="str">
            <v>Extintor contra incendios a base de gas carbónico modelo 5 libras tipo BC - Suministro</v>
          </cell>
          <cell r="D3524" t="str">
            <v>UN</v>
          </cell>
          <cell r="E3524">
            <v>44341</v>
          </cell>
          <cell r="F3524">
            <v>150000</v>
          </cell>
          <cell r="G3524">
            <v>0.19</v>
          </cell>
          <cell r="H3524">
            <v>178500</v>
          </cell>
          <cell r="I3524" t="str">
            <v>555555555555 - IDRD - MEDIANA DE COTIZACIONES</v>
          </cell>
          <cell r="J3524" t="str">
            <v>EQUIPO DE SEGURIDAD INDUSTRIAL</v>
          </cell>
        </row>
        <row r="3525">
          <cell r="B3525">
            <v>12820</v>
          </cell>
          <cell r="C3525" t="str">
            <v>Soporte de piso tipo pedestal para extintor</v>
          </cell>
          <cell r="D3525" t="str">
            <v>UN</v>
          </cell>
          <cell r="E3525">
            <v>44341</v>
          </cell>
          <cell r="F3525">
            <v>31932.77</v>
          </cell>
          <cell r="G3525">
            <v>0.19</v>
          </cell>
          <cell r="H3525">
            <v>38000</v>
          </cell>
          <cell r="I3525" t="str">
            <v>555555555555 - IDRD - MEDIANA DE COTIZACIONES</v>
          </cell>
          <cell r="J3525" t="str">
            <v>EQUIPO DE SEGURIDAD INDUSTRIAL</v>
          </cell>
        </row>
        <row r="3526">
          <cell r="B3526">
            <v>12822</v>
          </cell>
          <cell r="C3526" t="str">
            <v>GRUA PH (Capacidad de 90 Ton, izaje luminarias y estructura 4.5 t a altura de 45 m y radio 5m CAMPIN</v>
          </cell>
          <cell r="D3526" t="str">
            <v>DD</v>
          </cell>
          <cell r="E3526">
            <v>44123</v>
          </cell>
          <cell r="F3526">
            <v>8900000</v>
          </cell>
          <cell r="G3526">
            <v>0.19</v>
          </cell>
          <cell r="H3526">
            <v>10591000</v>
          </cell>
          <cell r="I3526" t="str">
            <v>6555555555 - IDRD - MENOR VALOR   DE COTIZACIONES</v>
          </cell>
          <cell r="J3526" t="str">
            <v>EQUIPO ALQUILER Y MAQUINARIA</v>
          </cell>
        </row>
        <row r="3527">
          <cell r="B3527">
            <v>12824</v>
          </cell>
          <cell r="C3527" t="str">
            <v xml:space="preserve">Certificación RETIE RETILAP Parque Zonal Olaya Herrera Calle 22 Sur # 21 -09 Localidad Rafael Uribe </v>
          </cell>
          <cell r="D3527" t="str">
            <v>UN</v>
          </cell>
          <cell r="E3527">
            <v>44339</v>
          </cell>
          <cell r="F3527">
            <v>9200000</v>
          </cell>
          <cell r="G3527">
            <v>0.19</v>
          </cell>
          <cell r="H3527">
            <v>10948000</v>
          </cell>
          <cell r="I3527" t="str">
            <v>555555555555 - IDRD - MEDIANA DE COTIZACIONES</v>
          </cell>
          <cell r="J3527" t="str">
            <v>TARIFAS Y SERVICIOS</v>
          </cell>
        </row>
        <row r="3528">
          <cell r="B3528">
            <v>12825</v>
          </cell>
          <cell r="C3528" t="str">
            <v>Certificación RETIE RETILAP Parque Vecinal Santa Ana Occidental II Kr 7 Con prolongación de la Calle 112 Localidad de Usaquén</v>
          </cell>
          <cell r="D3528" t="str">
            <v>UN</v>
          </cell>
          <cell r="E3528">
            <v>44339</v>
          </cell>
          <cell r="F3528">
            <v>4000000</v>
          </cell>
          <cell r="G3528">
            <v>0.19</v>
          </cell>
          <cell r="H3528">
            <v>4760000</v>
          </cell>
          <cell r="I3528" t="str">
            <v>555555555555 - IDRD - MEDIANA DE COTIZACIONES</v>
          </cell>
          <cell r="J3528" t="str">
            <v>TARIFAS Y SERVICIOS</v>
          </cell>
        </row>
        <row r="3529">
          <cell r="B3529">
            <v>12826</v>
          </cell>
          <cell r="C3529" t="str">
            <v>Certificación RETIE RETILAP Parque Vecinal Desarrollo Bilbao II Sector Calle 143 F y calle 144 A con carrera 151 Localidad de Suba</v>
          </cell>
          <cell r="D3529" t="str">
            <v>UN</v>
          </cell>
          <cell r="E3529">
            <v>44339</v>
          </cell>
          <cell r="F3529">
            <v>8000000</v>
          </cell>
          <cell r="G3529">
            <v>0.19</v>
          </cell>
          <cell r="H3529">
            <v>9520000</v>
          </cell>
          <cell r="I3529" t="str">
            <v>555555555555 - IDRD - MEDIANA DE COTIZACIONES</v>
          </cell>
          <cell r="J3529" t="str">
            <v>TARIFAS Y SERVICIOS</v>
          </cell>
        </row>
        <row r="3530">
          <cell r="B3530">
            <v>12828</v>
          </cell>
          <cell r="C3530" t="str">
            <v>TUBO ACERO ESTR. NEGRO 4" E=4.0 MM SIN ROSCA 6 ML A-500</v>
          </cell>
          <cell r="D3530" t="str">
            <v>ML</v>
          </cell>
          <cell r="E3530">
            <v>44341</v>
          </cell>
          <cell r="F3530">
            <v>63457.14</v>
          </cell>
          <cell r="G3530">
            <v>0.19</v>
          </cell>
          <cell r="H3530">
            <v>75514</v>
          </cell>
          <cell r="I3530" t="str">
            <v>555555555555 - IDRD - MEDIANA DE COTIZACIONES</v>
          </cell>
          <cell r="J3530" t="str">
            <v>PLATINAS, TUBOS ESTRUCTU</v>
          </cell>
        </row>
        <row r="3531">
          <cell r="B3531">
            <v>12830</v>
          </cell>
          <cell r="C3531" t="str">
            <v>ROLLO DE VINIPEL TRANSPARENTE CALIBRE 6 - 50CM X 500 ML</v>
          </cell>
          <cell r="D3531" t="str">
            <v>RLL</v>
          </cell>
          <cell r="E3531">
            <v>44342</v>
          </cell>
          <cell r="F3531">
            <v>50000</v>
          </cell>
          <cell r="G3531">
            <v>0.19</v>
          </cell>
          <cell r="H3531">
            <v>59500</v>
          </cell>
          <cell r="I3531" t="str">
            <v>8956232 - IDRD - MEDIA ARMONICA COTIZACIONES</v>
          </cell>
          <cell r="J3531" t="str">
            <v>FERRETERIA</v>
          </cell>
        </row>
        <row r="3532">
          <cell r="B3532">
            <v>12831</v>
          </cell>
          <cell r="C3532" t="str">
            <v>SERVICIO GALVANIZADO EN CALIENTE PARA TUBO</v>
          </cell>
          <cell r="D3532" t="str">
            <v>KG</v>
          </cell>
          <cell r="E3532">
            <v>44342</v>
          </cell>
          <cell r="F3532">
            <v>1773.11</v>
          </cell>
          <cell r="G3532">
            <v>0.19</v>
          </cell>
          <cell r="H3532">
            <v>2110</v>
          </cell>
          <cell r="I3532" t="str">
            <v>8956232 - IDRD - MEDIA ARMONICA COTIZACIONES</v>
          </cell>
          <cell r="J3532" t="str">
            <v>PLATINAS, TUBOS ESTRUCTU</v>
          </cell>
        </row>
        <row r="3533">
          <cell r="B3533">
            <v>12832</v>
          </cell>
          <cell r="C3533" t="str">
            <v>ESCUADRA REGLA MULTIFUNCION LARGA</v>
          </cell>
          <cell r="D3533" t="str">
            <v>UNI</v>
          </cell>
          <cell r="E3533">
            <v>44342</v>
          </cell>
          <cell r="F3533">
            <v>21008.400000000001</v>
          </cell>
          <cell r="G3533">
            <v>0.19</v>
          </cell>
          <cell r="H3533">
            <v>25000</v>
          </cell>
          <cell r="I3533" t="str">
            <v>8956232 - IDRD - MEDIA ARMONICA COTIZACIONES</v>
          </cell>
          <cell r="J3533" t="str">
            <v>FERRETERIA Y HERRAMIENTAS</v>
          </cell>
        </row>
        <row r="3534">
          <cell r="B3534">
            <v>12833</v>
          </cell>
          <cell r="C3534" t="str">
            <v xml:space="preserve">CUCHILLA PARA SIERRA CALADORA </v>
          </cell>
          <cell r="D3534" t="str">
            <v>SET</v>
          </cell>
          <cell r="E3534">
            <v>44350</v>
          </cell>
          <cell r="F3534">
            <v>18691.599999999999</v>
          </cell>
          <cell r="G3534">
            <v>0.19</v>
          </cell>
          <cell r="H3534">
            <v>22243</v>
          </cell>
          <cell r="I3534" t="str">
            <v>8956232 - IDRD - MEDIA ARMONICA COTIZACIONES</v>
          </cell>
          <cell r="J3534" t="str">
            <v>FERRETERIA Y HERRAMIENTAS</v>
          </cell>
        </row>
        <row r="3535">
          <cell r="B3535">
            <v>12834</v>
          </cell>
          <cell r="C3535" t="str">
            <v xml:space="preserve">ESCUADRA REGLA MULTIFUNCIONAL  LARGA </v>
          </cell>
          <cell r="D3535" t="str">
            <v>UN</v>
          </cell>
          <cell r="E3535">
            <v>44350</v>
          </cell>
          <cell r="F3535">
            <v>20161.34</v>
          </cell>
          <cell r="G3535">
            <v>0.19</v>
          </cell>
          <cell r="H3535">
            <v>23991.99</v>
          </cell>
          <cell r="I3535" t="str">
            <v>666666666252 - IDRD - MEDIA GEOMETRICA COTIZACIONES</v>
          </cell>
          <cell r="J3535" t="str">
            <v>FERRETERIA</v>
          </cell>
        </row>
        <row r="3536">
          <cell r="B3536">
            <v>12835</v>
          </cell>
          <cell r="C3536" t="str">
            <v>CAJA DIRECTA PASIVA DOBLE CANAL</v>
          </cell>
          <cell r="D3536" t="str">
            <v>UN</v>
          </cell>
          <cell r="E3536">
            <v>44350</v>
          </cell>
          <cell r="F3536">
            <v>113451.26</v>
          </cell>
          <cell r="G3536">
            <v>0.19</v>
          </cell>
          <cell r="H3536">
            <v>135007</v>
          </cell>
          <cell r="I3536" t="str">
            <v>8956232 - IDRD - MEDIA ARMONICA COTIZACIONES</v>
          </cell>
          <cell r="J3536" t="str">
            <v>VARIOS</v>
          </cell>
        </row>
        <row r="3537">
          <cell r="B3537">
            <v>12836</v>
          </cell>
          <cell r="C3537" t="str">
            <v xml:space="preserve">CAJA DIRECTA ACTIVA </v>
          </cell>
          <cell r="D3537" t="str">
            <v>UNI</v>
          </cell>
          <cell r="E3537">
            <v>44350</v>
          </cell>
          <cell r="F3537">
            <v>113413.45</v>
          </cell>
          <cell r="G3537">
            <v>0.19</v>
          </cell>
          <cell r="H3537">
            <v>134962.01</v>
          </cell>
          <cell r="I3537" t="str">
            <v>8956232 - IDRD - MEDIA ARMONICA COTIZACIONES</v>
          </cell>
          <cell r="J3537" t="str">
            <v>VARIOS</v>
          </cell>
        </row>
        <row r="3538">
          <cell r="B3538">
            <v>12837</v>
          </cell>
          <cell r="C3538" t="str">
            <v>CORTA BALDOSA PROFESIONAL CON BALI- NERA 29" (74 CM)</v>
          </cell>
          <cell r="D3538" t="str">
            <v>UNI</v>
          </cell>
          <cell r="E3538">
            <v>44350</v>
          </cell>
          <cell r="F3538">
            <v>412815.13</v>
          </cell>
          <cell r="G3538">
            <v>0.19</v>
          </cell>
          <cell r="H3538">
            <v>491250</v>
          </cell>
          <cell r="I3538" t="str">
            <v>8956232 - IDRD - MEDIA ARMONICA COTIZACIONES</v>
          </cell>
          <cell r="J3538" t="str">
            <v>HERRAMIENTA</v>
          </cell>
        </row>
        <row r="3539">
          <cell r="B3539">
            <v>12838</v>
          </cell>
          <cell r="C3539" t="str">
            <v>CORTADOR DE TUBO PVC HASTA 1-5/8"</v>
          </cell>
          <cell r="D3539" t="str">
            <v>UNI</v>
          </cell>
          <cell r="E3539">
            <v>44350</v>
          </cell>
          <cell r="F3539">
            <v>20036.13</v>
          </cell>
          <cell r="G3539">
            <v>0.19</v>
          </cell>
          <cell r="H3539">
            <v>23842.99</v>
          </cell>
          <cell r="I3539" t="str">
            <v>8956232 - IDRD - MEDIA ARMONICA COTIZACIONES</v>
          </cell>
          <cell r="J3539" t="str">
            <v>FERRETERIA</v>
          </cell>
        </row>
        <row r="3540">
          <cell r="B3540">
            <v>12839</v>
          </cell>
          <cell r="C3540" t="str">
            <v>TALADRO PERCUTOR INALÁMBRICO DE 1/2 PULGADA</v>
          </cell>
          <cell r="D3540" t="str">
            <v>UNI</v>
          </cell>
          <cell r="E3540">
            <v>44350</v>
          </cell>
          <cell r="F3540">
            <v>730305.04</v>
          </cell>
          <cell r="G3540">
            <v>0.19</v>
          </cell>
          <cell r="H3540">
            <v>869063</v>
          </cell>
          <cell r="I3540" t="str">
            <v>8956232 - IDRD - MEDIA ARMONICA COTIZACIONES</v>
          </cell>
          <cell r="J3540" t="str">
            <v>HERRAMIENTA</v>
          </cell>
        </row>
        <row r="3541">
          <cell r="B3541">
            <v>12840</v>
          </cell>
          <cell r="C3541" t="str">
            <v>LIJA ROJA # 220</v>
          </cell>
          <cell r="D3541" t="str">
            <v>UNI</v>
          </cell>
          <cell r="E3541">
            <v>44350</v>
          </cell>
          <cell r="F3541">
            <v>1129.4100000000001</v>
          </cell>
          <cell r="G3541">
            <v>0.19</v>
          </cell>
          <cell r="H3541">
            <v>1344</v>
          </cell>
          <cell r="I3541" t="str">
            <v>8956232 - IDRD - MEDIA ARMONICA COTIZACIONES</v>
          </cell>
          <cell r="J3541" t="str">
            <v>FERRETERIA</v>
          </cell>
        </row>
        <row r="3542">
          <cell r="B3542">
            <v>12841</v>
          </cell>
          <cell r="C3542" t="str">
            <v>JUEGO DE SIERRAS DE COPA MULTIPLE PARA MADERA</v>
          </cell>
          <cell r="D3542" t="str">
            <v>JGO</v>
          </cell>
          <cell r="E3542">
            <v>44350</v>
          </cell>
          <cell r="F3542">
            <v>29459.66</v>
          </cell>
          <cell r="G3542">
            <v>0.19</v>
          </cell>
          <cell r="H3542">
            <v>35057</v>
          </cell>
          <cell r="I3542" t="str">
            <v>8956232 - IDRD - MEDIA ARMONICA COTIZACIONES</v>
          </cell>
          <cell r="J3542" t="str">
            <v>FERRETERIA Y HERRAMIENTAS</v>
          </cell>
        </row>
        <row r="3543">
          <cell r="B3543">
            <v>12842</v>
          </cell>
          <cell r="C3543" t="str">
            <v>CARTUCHO PARA FILTRO PURIFICADOR DE AGUA (ETAPA 1)</v>
          </cell>
          <cell r="D3543" t="str">
            <v>UNI</v>
          </cell>
          <cell r="E3543">
            <v>44350</v>
          </cell>
          <cell r="F3543">
            <v>26907.56</v>
          </cell>
          <cell r="G3543">
            <v>0.19</v>
          </cell>
          <cell r="H3543">
            <v>32020</v>
          </cell>
          <cell r="I3543" t="str">
            <v>8956232 - IDRD - MEDIA ARMONICA COTIZACIONES</v>
          </cell>
          <cell r="J3543" t="str">
            <v>EQUIPOS PARA COCINA</v>
          </cell>
        </row>
        <row r="3544">
          <cell r="B3544">
            <v>12843</v>
          </cell>
          <cell r="C3544" t="str">
            <v xml:space="preserve">CARTUCHO PARA FILTRO PURIFICADOR AGUA (ETAPA 2) </v>
          </cell>
          <cell r="D3544" t="str">
            <v>UNI</v>
          </cell>
          <cell r="E3544">
            <v>44350</v>
          </cell>
          <cell r="F3544">
            <v>30963.03</v>
          </cell>
          <cell r="G3544">
            <v>0.19</v>
          </cell>
          <cell r="H3544">
            <v>36846.01</v>
          </cell>
          <cell r="I3544" t="str">
            <v>8956232 - IDRD - MEDIA ARMONICA COTIZACIONES</v>
          </cell>
          <cell r="J3544" t="str">
            <v>EQUIPOS PARA COCINA</v>
          </cell>
        </row>
        <row r="3545">
          <cell r="B3545">
            <v>12844</v>
          </cell>
          <cell r="C3545" t="str">
            <v>CARTUCHO PARA FILTRO PURIFICADOR DE AGUA (ETAPA 3)</v>
          </cell>
          <cell r="D3545" t="str">
            <v>UNI</v>
          </cell>
          <cell r="E3545">
            <v>44350</v>
          </cell>
          <cell r="F3545">
            <v>33286.550000000003</v>
          </cell>
          <cell r="G3545">
            <v>0.19</v>
          </cell>
          <cell r="H3545">
            <v>39610.99</v>
          </cell>
          <cell r="I3545" t="str">
            <v>8956232 - IDRD - MEDIA ARMONICA COTIZACIONES</v>
          </cell>
          <cell r="J3545" t="str">
            <v>EQUIPOS PARA COCINA</v>
          </cell>
        </row>
        <row r="3546">
          <cell r="B3546">
            <v>12845</v>
          </cell>
          <cell r="C3546" t="str">
            <v>CABLE 2,1 ULTRA -HD-UHD 8K 60HZ CABLE 48 GBS CON AUDIO</v>
          </cell>
          <cell r="D3546" t="str">
            <v>UNI</v>
          </cell>
          <cell r="E3546">
            <v>44350</v>
          </cell>
          <cell r="F3546">
            <v>79151.259999999995</v>
          </cell>
          <cell r="G3546">
            <v>0.19</v>
          </cell>
          <cell r="H3546">
            <v>94190</v>
          </cell>
          <cell r="I3546" t="str">
            <v>66665555555 - IDRD - MEDIA ARITMETICA DE COTIZACIONES</v>
          </cell>
          <cell r="J3546" t="str">
            <v>CABLES</v>
          </cell>
        </row>
        <row r="3547">
          <cell r="B3547">
            <v>12846</v>
          </cell>
          <cell r="C3547" t="str">
            <v>ROLLO DE CINTA MULTISEAL 15CMX10MTS</v>
          </cell>
          <cell r="D3547" t="str">
            <v>RLL</v>
          </cell>
          <cell r="E3547">
            <v>44350</v>
          </cell>
          <cell r="F3547">
            <v>116722.69</v>
          </cell>
          <cell r="G3547">
            <v>0.19</v>
          </cell>
          <cell r="H3547">
            <v>138900</v>
          </cell>
          <cell r="I3547" t="str">
            <v>555555555555 - IDRD - MEDIANA DE COTIZACIONES</v>
          </cell>
          <cell r="J3547" t="str">
            <v>FERRETERIA</v>
          </cell>
        </row>
        <row r="3548">
          <cell r="B3548">
            <v>12847</v>
          </cell>
          <cell r="C3548" t="str">
            <v>JUEGO DE BROCAS SDS PLUS JGO.10 PZS.</v>
          </cell>
          <cell r="D3548" t="str">
            <v>JGO</v>
          </cell>
          <cell r="E3548">
            <v>44350</v>
          </cell>
          <cell r="F3548">
            <v>50840.34</v>
          </cell>
          <cell r="G3548">
            <v>0.19</v>
          </cell>
          <cell r="H3548">
            <v>60500</v>
          </cell>
          <cell r="I3548" t="str">
            <v>555555555555 - IDRD - MEDIANA DE COTIZACIONES</v>
          </cell>
          <cell r="J3548" t="str">
            <v>FERRETERIA Y HERRAMIENTAS</v>
          </cell>
        </row>
        <row r="3549">
          <cell r="B3549">
            <v>12848</v>
          </cell>
          <cell r="C3549" t="str">
            <v>BROCA SDS PLUS 1/2 X 10 X 12 PULGADAS</v>
          </cell>
          <cell r="D3549" t="str">
            <v>UNI</v>
          </cell>
          <cell r="E3549">
            <v>44350</v>
          </cell>
          <cell r="F3549">
            <v>14678.15</v>
          </cell>
          <cell r="G3549">
            <v>0.19</v>
          </cell>
          <cell r="H3549">
            <v>17467</v>
          </cell>
          <cell r="I3549" t="str">
            <v>8956232 - IDRD - MEDIA ARMONICA COTIZACIONES</v>
          </cell>
          <cell r="J3549" t="str">
            <v>FERRETERIA Y HERRAMIENTAS</v>
          </cell>
        </row>
        <row r="3550">
          <cell r="B3550">
            <v>12849</v>
          </cell>
          <cell r="C3550" t="str">
            <v>MADERA CEDRO ACHAPO 10*5*3MTS</v>
          </cell>
          <cell r="D3550" t="str">
            <v>UNI</v>
          </cell>
          <cell r="E3550">
            <v>44350</v>
          </cell>
          <cell r="F3550">
            <v>30638.1</v>
          </cell>
          <cell r="G3550">
            <v>0.05</v>
          </cell>
          <cell r="H3550">
            <v>32170.01</v>
          </cell>
          <cell r="I3550" t="str">
            <v>8956232 - IDRD - MEDIA ARMONICA COTIZACIONES</v>
          </cell>
          <cell r="J3550" t="str">
            <v>MADERAS</v>
          </cell>
        </row>
        <row r="3551">
          <cell r="B3551">
            <v>12850</v>
          </cell>
          <cell r="C3551" t="str">
            <v>ESTACION DE SOLDADURA 2 EN 1 AIRE Y CAUTIN</v>
          </cell>
          <cell r="D3551" t="str">
            <v>UNI</v>
          </cell>
          <cell r="E3551">
            <v>44350</v>
          </cell>
          <cell r="F3551">
            <v>226050.42</v>
          </cell>
          <cell r="G3551">
            <v>0.19</v>
          </cell>
          <cell r="H3551">
            <v>269000</v>
          </cell>
          <cell r="I3551" t="str">
            <v>555555555555 - IDRD - MEDIANA DE COTIZACIONES</v>
          </cell>
          <cell r="J3551" t="str">
            <v>HERRAMIENTA</v>
          </cell>
        </row>
        <row r="3552">
          <cell r="B3552">
            <v>12852</v>
          </cell>
          <cell r="C3552" t="str">
            <v>LAMINA DE TRIPLEX DE 9MM.X 1,22X2,44</v>
          </cell>
          <cell r="D3552" t="str">
            <v>UNI</v>
          </cell>
          <cell r="E3552">
            <v>44351</v>
          </cell>
          <cell r="F3552">
            <v>85688.24</v>
          </cell>
          <cell r="G3552">
            <v>0.19</v>
          </cell>
          <cell r="H3552">
            <v>101969.01</v>
          </cell>
          <cell r="I3552" t="str">
            <v>8956232 - IDRD - MEDIA ARMONICA COTIZACIONES</v>
          </cell>
          <cell r="J3552" t="str">
            <v>LAMINAS</v>
          </cell>
        </row>
        <row r="3553">
          <cell r="B3553">
            <v>12857</v>
          </cell>
          <cell r="C3553" t="str">
            <v>ALQUILER PLANTA ELECTRICA TRIFASICADE 100 KVA (INCLUYE OPERADOR DE EQUIPO, COMBUSTIBLE Y TRANSPORTE)</v>
          </cell>
          <cell r="D3553" t="str">
            <v>DD</v>
          </cell>
          <cell r="E3553">
            <v>44369</v>
          </cell>
          <cell r="F3553">
            <v>1397478.99</v>
          </cell>
          <cell r="G3553">
            <v>0.19</v>
          </cell>
          <cell r="H3553">
            <v>1663000</v>
          </cell>
          <cell r="I3553" t="str">
            <v>555555555555 - IDRD - MEDIANA DE COTIZACIONES</v>
          </cell>
          <cell r="J3553" t="str">
            <v>EQUIPO ALQUILER Y MAQUINARIA</v>
          </cell>
        </row>
        <row r="3554">
          <cell r="B3554">
            <v>12858</v>
          </cell>
          <cell r="C3554" t="str">
            <v xml:space="preserve">SUMINISTRO E INSTALACIÓN DE TAPA CON MARCO EN LAMINA DE ALFAJOR DE 1*1/8 MM Y 0.45 m2, CON BISAGRA </v>
          </cell>
          <cell r="D3554" t="str">
            <v>UN</v>
          </cell>
          <cell r="E3554">
            <v>44369</v>
          </cell>
          <cell r="F3554">
            <v>326890.76</v>
          </cell>
          <cell r="G3554">
            <v>0.19</v>
          </cell>
          <cell r="H3554">
            <v>389000</v>
          </cell>
          <cell r="I3554" t="str">
            <v>555555555555 - IDRD - MEDIANA DE COTIZACIONES</v>
          </cell>
          <cell r="J3554" t="str">
            <v>CARPINTERIA METALICA</v>
          </cell>
        </row>
        <row r="3555">
          <cell r="B3555">
            <v>12859</v>
          </cell>
          <cell r="C3555" t="str">
            <v>FRASCOS PARA GEL ANTIBACTERIAL X 500 ML CON VALVULA</v>
          </cell>
          <cell r="D3555" t="str">
            <v>UNI</v>
          </cell>
          <cell r="E3555">
            <v>44369</v>
          </cell>
          <cell r="F3555">
            <v>1329.41</v>
          </cell>
          <cell r="G3555">
            <v>0.19</v>
          </cell>
          <cell r="H3555">
            <v>1582</v>
          </cell>
          <cell r="I3555" t="str">
            <v>8956232 - IDRD - MEDIA ARMONICA COTIZACIONES</v>
          </cell>
          <cell r="J3555" t="str">
            <v>ELEMENTOS DE ASEO</v>
          </cell>
        </row>
        <row r="3556">
          <cell r="B3556">
            <v>12876</v>
          </cell>
          <cell r="C3556" t="str">
            <v xml:space="preserve">Masilla moldeable fire barrier MPS2 STICK 3M Dimension: 2,54 x 2,54 x 28 cm </v>
          </cell>
          <cell r="D3556" t="str">
            <v>UN</v>
          </cell>
          <cell r="E3556">
            <v>44110</v>
          </cell>
          <cell r="F3556">
            <v>74556</v>
          </cell>
          <cell r="G3556">
            <v>0.19</v>
          </cell>
          <cell r="H3556">
            <v>88721.64</v>
          </cell>
          <cell r="I3556" t="str">
            <v>666665454444 - IDRD - MENOR PRECIO DE COTIZACIONES</v>
          </cell>
          <cell r="J3556" t="str">
            <v>RED CONTRA INCENDIO</v>
          </cell>
        </row>
        <row r="3557">
          <cell r="B3557">
            <v>26569</v>
          </cell>
          <cell r="C3557" t="str">
            <v>LUMINARIA PROYECTOR SYLVANIA LED SYLVEO 150 W CW UNV</v>
          </cell>
          <cell r="D3557" t="str">
            <v>UN</v>
          </cell>
          <cell r="E3557">
            <v>43738</v>
          </cell>
          <cell r="F3557">
            <v>641216</v>
          </cell>
          <cell r="G3557">
            <v>0.19</v>
          </cell>
          <cell r="H3557">
            <v>763047.04</v>
          </cell>
          <cell r="I3557" t="str">
            <v>6555555555 - IDRD - MENOR VALOR   DE COTIZACIONES</v>
          </cell>
          <cell r="J3557" t="str">
            <v>LAMPARAS</v>
          </cell>
        </row>
        <row r="3558">
          <cell r="B3558">
            <v>27273</v>
          </cell>
          <cell r="C3558" t="str">
            <v>LUMINARIA PROYECTOR SYLVANIA LED SYLVEO PRO 400 W</v>
          </cell>
          <cell r="D3558" t="str">
            <v>UN</v>
          </cell>
          <cell r="E3558">
            <v>43738</v>
          </cell>
          <cell r="F3558">
            <v>1875595</v>
          </cell>
          <cell r="G3558">
            <v>0.19</v>
          </cell>
          <cell r="H3558">
            <v>2231958.0499999998</v>
          </cell>
          <cell r="I3558" t="str">
            <v>6555555555 - IDRD - MENOR VALOR   DE COTIZACIONES</v>
          </cell>
          <cell r="J3558" t="str">
            <v>LAMPARAS</v>
          </cell>
        </row>
        <row r="3559">
          <cell r="B3559">
            <v>27484</v>
          </cell>
          <cell r="C3559" t="str">
            <v>LUMINARIA SYLVANIA LED STREET 18-35 W NW URBAN</v>
          </cell>
          <cell r="D3559" t="str">
            <v>UN</v>
          </cell>
          <cell r="E3559">
            <v>44084</v>
          </cell>
          <cell r="F3559">
            <v>542017</v>
          </cell>
          <cell r="G3559">
            <v>0.19</v>
          </cell>
          <cell r="H3559">
            <v>645000.23</v>
          </cell>
          <cell r="I3559" t="str">
            <v>6555555555 - IDRD - MENOR VALOR   DE COTIZACIONES</v>
          </cell>
          <cell r="J3559" t="str">
            <v>LAMPARAS</v>
          </cell>
        </row>
        <row r="3560">
          <cell r="B3560">
            <v>27485</v>
          </cell>
          <cell r="C3560" t="str">
            <v>LUMINARIA SYLVANIA LED STREET 30-60 W NW URBAN</v>
          </cell>
          <cell r="D3560" t="str">
            <v>UN</v>
          </cell>
          <cell r="E3560">
            <v>44084</v>
          </cell>
          <cell r="F3560">
            <v>645378</v>
          </cell>
          <cell r="G3560">
            <v>0.19</v>
          </cell>
          <cell r="H3560">
            <v>767999.82</v>
          </cell>
          <cell r="I3560" t="str">
            <v>6555555555 - IDRD - MENOR VALOR   DE COTIZACIONES</v>
          </cell>
          <cell r="J3560" t="str">
            <v>LAMPARAS</v>
          </cell>
        </row>
        <row r="3561">
          <cell r="B3561">
            <v>27487</v>
          </cell>
          <cell r="C3561" t="str">
            <v>LUMINARIA SYLVANIA LED STREET 60-120 W NW URBAN</v>
          </cell>
          <cell r="D3561" t="str">
            <v>UN</v>
          </cell>
          <cell r="E3561">
            <v>43738</v>
          </cell>
          <cell r="F3561">
            <v>765000</v>
          </cell>
          <cell r="G3561">
            <v>0.19</v>
          </cell>
          <cell r="H3561">
            <v>910350</v>
          </cell>
          <cell r="I3561" t="str">
            <v>6555555555 - IDRD - MENOR VALOR   DE COTIZACIONES</v>
          </cell>
          <cell r="J3561" t="str">
            <v>LAMPARAS</v>
          </cell>
        </row>
        <row r="3562">
          <cell r="B3562">
            <v>27488</v>
          </cell>
          <cell r="C3562" t="str">
            <v>LUMINARIA SYLVANIA LED STREET 75-150 W NW URBAN</v>
          </cell>
          <cell r="D3562" t="str">
            <v>UN</v>
          </cell>
          <cell r="E3562">
            <v>43738</v>
          </cell>
          <cell r="F3562">
            <v>910204</v>
          </cell>
          <cell r="G3562">
            <v>0.19</v>
          </cell>
          <cell r="H3562">
            <v>1083142.76</v>
          </cell>
          <cell r="I3562" t="str">
            <v>6555555555 - IDRD - MENOR VALOR   DE COTIZACIONES</v>
          </cell>
          <cell r="J3562" t="str">
            <v>LAMPARAS</v>
          </cell>
        </row>
        <row r="3563">
          <cell r="B3563">
            <v>31900</v>
          </cell>
          <cell r="C3563" t="str">
            <v>REGADERA ITALIANA DUCHA Cr       GRICOL</v>
          </cell>
          <cell r="D3563" t="str">
            <v>UN</v>
          </cell>
          <cell r="F3563">
            <v>0</v>
          </cell>
          <cell r="G3563">
            <v>0</v>
          </cell>
          <cell r="H3563">
            <v>0</v>
          </cell>
          <cell r="J3563" t="str">
            <v>ACCESORIOS</v>
          </cell>
        </row>
        <row r="3564">
          <cell r="B3564">
            <v>31901</v>
          </cell>
          <cell r="C3564" t="str">
            <v>CANTONERA ELECTRICA  DE 110V DORCA</v>
          </cell>
          <cell r="D3564" t="str">
            <v>UN</v>
          </cell>
          <cell r="F3564">
            <v>0</v>
          </cell>
          <cell r="G3564">
            <v>0</v>
          </cell>
          <cell r="H3564">
            <v>0</v>
          </cell>
          <cell r="J3564" t="str">
            <v>VIDRIOS Y ESPEJOS</v>
          </cell>
        </row>
        <row r="3565">
          <cell r="B3565">
            <v>31902</v>
          </cell>
          <cell r="C3565" t="str">
            <v>CANTONERA ELECTRICA DE 12 V  VIRO</v>
          </cell>
          <cell r="D3565" t="str">
            <v>UN</v>
          </cell>
          <cell r="E3565">
            <v>44341</v>
          </cell>
          <cell r="F3565">
            <v>83335.289999999994</v>
          </cell>
          <cell r="G3565">
            <v>0.19</v>
          </cell>
          <cell r="H3565">
            <v>99169</v>
          </cell>
          <cell r="I3565" t="str">
            <v>8956232 - IDRD - MEDIA ARMONICA COTIZACIONES</v>
          </cell>
          <cell r="J3565" t="str">
            <v>VIDRIOS Y ESPEJOS</v>
          </cell>
        </row>
        <row r="3566">
          <cell r="B3566">
            <v>31906</v>
          </cell>
          <cell r="C3566" t="str">
            <v>CANTONERA ELECTRICA DE 110V PLATINA ANGOSTA GRIS</v>
          </cell>
          <cell r="D3566" t="str">
            <v>UN</v>
          </cell>
          <cell r="F3566">
            <v>0</v>
          </cell>
          <cell r="G3566">
            <v>0</v>
          </cell>
          <cell r="H3566">
            <v>0</v>
          </cell>
          <cell r="J3566" t="str">
            <v>VIDRIOS Y ESPEJOS</v>
          </cell>
        </row>
        <row r="3567">
          <cell r="B3567">
            <v>31907</v>
          </cell>
          <cell r="C3567" t="str">
            <v>CANTONERA ELECTRICA DE 110 V</v>
          </cell>
          <cell r="D3567" t="str">
            <v>UN</v>
          </cell>
          <cell r="F3567">
            <v>0</v>
          </cell>
          <cell r="G3567">
            <v>0</v>
          </cell>
          <cell r="H3567">
            <v>0</v>
          </cell>
          <cell r="J3567" t="str">
            <v>VIDRIOS Y ESPEJOS</v>
          </cell>
        </row>
        <row r="3568">
          <cell r="B3568">
            <v>31909</v>
          </cell>
          <cell r="C3568" t="str">
            <v>LADRILLO ESTRUCTURAL HELIOS MATIZADO 24x12x6 Obra</v>
          </cell>
          <cell r="D3568" t="str">
            <v>UN</v>
          </cell>
          <cell r="F3568">
            <v>0</v>
          </cell>
          <cell r="G3568">
            <v>0</v>
          </cell>
          <cell r="H3568">
            <v>0</v>
          </cell>
          <cell r="J3568" t="str">
            <v>BLOQUE BOGOTA</v>
          </cell>
        </row>
        <row r="3569">
          <cell r="B3569">
            <v>31912</v>
          </cell>
          <cell r="C3569" t="str">
            <v>BLOQUE #4  300 x 200 x 100</v>
          </cell>
          <cell r="D3569" t="str">
            <v>UN</v>
          </cell>
          <cell r="F3569">
            <v>0</v>
          </cell>
          <cell r="G3569">
            <v>0</v>
          </cell>
          <cell r="H3569">
            <v>0</v>
          </cell>
          <cell r="J3569" t="str">
            <v>BLOQUE BOGOTA</v>
          </cell>
        </row>
        <row r="3570">
          <cell r="B3570">
            <v>31913</v>
          </cell>
          <cell r="C3570" t="str">
            <v>BLOQUE #4 32 x 20 x 9</v>
          </cell>
          <cell r="D3570" t="str">
            <v>UN</v>
          </cell>
          <cell r="F3570">
            <v>0</v>
          </cell>
          <cell r="G3570">
            <v>0</v>
          </cell>
          <cell r="H3570">
            <v>0</v>
          </cell>
          <cell r="J3570" t="str">
            <v>BLOQUE BOGOTA</v>
          </cell>
        </row>
        <row r="3571">
          <cell r="B3571">
            <v>31915</v>
          </cell>
          <cell r="C3571" t="str">
            <v>CAOBA AFRICANO</v>
          </cell>
          <cell r="D3571" t="str">
            <v>UN</v>
          </cell>
          <cell r="F3571">
            <v>0</v>
          </cell>
          <cell r="G3571">
            <v>0</v>
          </cell>
          <cell r="H3571">
            <v>0</v>
          </cell>
          <cell r="J3571" t="str">
            <v>LAMINAS</v>
          </cell>
        </row>
        <row r="3572">
          <cell r="B3572">
            <v>31916</v>
          </cell>
          <cell r="C3572" t="str">
            <v>CEDRO PUERTO ASIS</v>
          </cell>
          <cell r="D3572" t="str">
            <v>UN</v>
          </cell>
          <cell r="F3572">
            <v>0</v>
          </cell>
          <cell r="G3572">
            <v>0</v>
          </cell>
          <cell r="H3572">
            <v>0</v>
          </cell>
          <cell r="J3572" t="str">
            <v>LAMINAS</v>
          </cell>
        </row>
        <row r="3573">
          <cell r="B3573">
            <v>31917</v>
          </cell>
          <cell r="C3573" t="str">
            <v>PERILLO</v>
          </cell>
          <cell r="D3573" t="str">
            <v>UN</v>
          </cell>
          <cell r="F3573">
            <v>0</v>
          </cell>
          <cell r="G3573">
            <v>0</v>
          </cell>
          <cell r="H3573">
            <v>0</v>
          </cell>
          <cell r="J3573" t="str">
            <v>LAMINAS</v>
          </cell>
        </row>
        <row r="3574">
          <cell r="B3574">
            <v>31918</v>
          </cell>
          <cell r="C3574" t="str">
            <v>CRUCETAS CORTAS</v>
          </cell>
          <cell r="D3574" t="str">
            <v>DD</v>
          </cell>
          <cell r="E3574">
            <v>44274</v>
          </cell>
          <cell r="F3574">
            <v>42.02</v>
          </cell>
          <cell r="G3574">
            <v>0.19</v>
          </cell>
          <cell r="H3574">
            <v>50</v>
          </cell>
          <cell r="I3574" t="str">
            <v>555555555555 - IDRD - MEDIANA DE COTIZACIONES</v>
          </cell>
          <cell r="J3574" t="str">
            <v>EQUIPO ALQUILER Y MAQUINARIA</v>
          </cell>
        </row>
        <row r="3575">
          <cell r="B3575">
            <v>31919</v>
          </cell>
          <cell r="C3575" t="str">
            <v>TAPA REGISTRO 20x20 cm. ALUM.</v>
          </cell>
          <cell r="D3575" t="str">
            <v>UN</v>
          </cell>
          <cell r="F3575">
            <v>0</v>
          </cell>
          <cell r="G3575">
            <v>0</v>
          </cell>
          <cell r="H3575">
            <v>0</v>
          </cell>
          <cell r="J3575" t="str">
            <v>TUBERIA SUBT,REJILLAS,SUMIDER.</v>
          </cell>
        </row>
        <row r="3576">
          <cell r="B3576">
            <v>90004</v>
          </cell>
          <cell r="C3576" t="str">
            <v>CABLE cobre THHN 90 - 600V 4 AWG</v>
          </cell>
          <cell r="D3576" t="str">
            <v>ML</v>
          </cell>
          <cell r="E3576">
            <v>43843</v>
          </cell>
          <cell r="F3576">
            <v>5975.18</v>
          </cell>
          <cell r="G3576">
            <v>0.19</v>
          </cell>
          <cell r="H3576">
            <v>7110.46</v>
          </cell>
          <cell r="I3576" t="str">
            <v>860061089 - IDRD - PROYECCIÒN</v>
          </cell>
          <cell r="J3576" t="str">
            <v>INST. ELECTRICAS</v>
          </cell>
        </row>
        <row r="3577">
          <cell r="B3577">
            <v>90006</v>
          </cell>
          <cell r="C3577" t="str">
            <v>CABLE cobre THHN 90 - 600V 4/0 AWG **</v>
          </cell>
          <cell r="D3577" t="str">
            <v>ML</v>
          </cell>
          <cell r="F3577">
            <v>0</v>
          </cell>
          <cell r="G3577">
            <v>0</v>
          </cell>
          <cell r="H3577">
            <v>0</v>
          </cell>
          <cell r="J3577" t="str">
            <v>CABLES</v>
          </cell>
        </row>
        <row r="3578">
          <cell r="B3578">
            <v>90007</v>
          </cell>
          <cell r="C3578" t="str">
            <v>CABLE cobre THHN 90 - 600V 2 AWG</v>
          </cell>
          <cell r="D3578" t="str">
            <v>ML</v>
          </cell>
          <cell r="E3578">
            <v>44341</v>
          </cell>
          <cell r="F3578">
            <v>21140.34</v>
          </cell>
          <cell r="G3578">
            <v>0.19</v>
          </cell>
          <cell r="H3578">
            <v>25157</v>
          </cell>
          <cell r="I3578" t="str">
            <v>8956232 - IDRD - MEDIA ARMONICA COTIZACIONES</v>
          </cell>
          <cell r="J3578" t="str">
            <v>CABLES</v>
          </cell>
        </row>
        <row r="3579">
          <cell r="B3579">
            <v>90009</v>
          </cell>
          <cell r="C3579" t="str">
            <v>CABLE cobre #8 THHN 90 - 600V-AWG **</v>
          </cell>
          <cell r="D3579" t="str">
            <v>ML</v>
          </cell>
          <cell r="E3579">
            <v>44160</v>
          </cell>
          <cell r="F3579">
            <v>2516.81</v>
          </cell>
          <cell r="G3579">
            <v>0.19</v>
          </cell>
          <cell r="H3579">
            <v>2995</v>
          </cell>
          <cell r="I3579" t="str">
            <v>66665555555 - IDRD - MEDIA ARITMETICA DE COTIZACIONES</v>
          </cell>
          <cell r="J3579" t="str">
            <v>INST. ELECTRICAS</v>
          </cell>
        </row>
        <row r="3580">
          <cell r="B3580">
            <v>90011</v>
          </cell>
          <cell r="C3580" t="str">
            <v>CABLE COBRE THHN/THWN-2 C.10 AWG 600V 90°C</v>
          </cell>
          <cell r="D3580" t="str">
            <v>ML</v>
          </cell>
          <cell r="E3580">
            <v>44126</v>
          </cell>
          <cell r="F3580">
            <v>2342.86</v>
          </cell>
          <cell r="G3580">
            <v>0.19</v>
          </cell>
          <cell r="H3580">
            <v>2788</v>
          </cell>
          <cell r="I3580" t="str">
            <v>8956232 - IDRD - MEDIA ARMONICA COTIZACIONES</v>
          </cell>
          <cell r="J3580" t="str">
            <v>INST. ELECTRICAS</v>
          </cell>
        </row>
        <row r="3581">
          <cell r="B3581">
            <v>90012</v>
          </cell>
          <cell r="C3581" t="str">
            <v>PEGACOR I-40 GRIS CRNA</v>
          </cell>
          <cell r="D3581" t="str">
            <v>KG</v>
          </cell>
          <cell r="F3581">
            <v>0</v>
          </cell>
          <cell r="G3581">
            <v>0</v>
          </cell>
          <cell r="H3581">
            <v>0</v>
          </cell>
          <cell r="J3581" t="str">
            <v>ENCHAPES,PISOS,ALFOMBRAS,PAPEL</v>
          </cell>
        </row>
        <row r="3582">
          <cell r="B3582">
            <v>90016</v>
          </cell>
          <cell r="C3582" t="str">
            <v>TAZA FLUXOMETRO INSTIT. Fontanar**</v>
          </cell>
          <cell r="D3582" t="str">
            <v>UN</v>
          </cell>
          <cell r="F3582">
            <v>0</v>
          </cell>
          <cell r="G3582">
            <v>0</v>
          </cell>
          <cell r="H3582">
            <v>0</v>
          </cell>
          <cell r="J3582" t="str">
            <v>APARATOS</v>
          </cell>
        </row>
        <row r="3583">
          <cell r="B3583">
            <v>90037</v>
          </cell>
          <cell r="C3583" t="str">
            <v>ARBOL-MAGNOLIO (1-1,5M)</v>
          </cell>
          <cell r="D3583" t="str">
            <v>UN</v>
          </cell>
          <cell r="F3583">
            <v>0</v>
          </cell>
          <cell r="G3583">
            <v>0</v>
          </cell>
          <cell r="H3583">
            <v>0</v>
          </cell>
          <cell r="J3583" t="str">
            <v>ARBOLES Y PLANTAS</v>
          </cell>
        </row>
        <row r="3584">
          <cell r="B3584">
            <v>100000</v>
          </cell>
          <cell r="C3584" t="str">
            <v>MOTONIVELADORA (Oper+Com)</v>
          </cell>
          <cell r="D3584" t="str">
            <v>HR</v>
          </cell>
          <cell r="E3584">
            <v>44251</v>
          </cell>
          <cell r="F3584">
            <v>118522.69</v>
          </cell>
          <cell r="G3584">
            <v>0.19</v>
          </cell>
          <cell r="H3584">
            <v>141042</v>
          </cell>
          <cell r="I3584" t="str">
            <v>8956232 - IDRD - MEDIA ARMONICA COTIZACIONES</v>
          </cell>
          <cell r="J3584" t="str">
            <v>EQUIPOS DE EXCAVACION</v>
          </cell>
        </row>
        <row r="3585">
          <cell r="B3585">
            <v>100001</v>
          </cell>
          <cell r="C3585" t="str">
            <v>Adoquín de arcilla tipo tolete **</v>
          </cell>
          <cell r="D3585" t="str">
            <v>M2</v>
          </cell>
          <cell r="F3585">
            <v>0</v>
          </cell>
          <cell r="G3585">
            <v>0</v>
          </cell>
          <cell r="H3585">
            <v>0</v>
          </cell>
          <cell r="J3585" t="str">
            <v>ENCHAPES,PISOS,ALFOMBRAS,PAPEL</v>
          </cell>
        </row>
        <row r="3586">
          <cell r="B3586">
            <v>100002</v>
          </cell>
          <cell r="C3586" t="str">
            <v>Geomalla Fortgrid BX 25 Ahora BX 30  tejida en pol</v>
          </cell>
          <cell r="D3586" t="str">
            <v>M2</v>
          </cell>
          <cell r="E3586">
            <v>43501</v>
          </cell>
          <cell r="F3586">
            <v>4240.34</v>
          </cell>
          <cell r="G3586">
            <v>0.19</v>
          </cell>
          <cell r="H3586">
            <v>5046</v>
          </cell>
          <cell r="I3586" t="str">
            <v>860.061.099.1 - IDRD</v>
          </cell>
          <cell r="J3586" t="str">
            <v>IMPERMEABILIZANTES</v>
          </cell>
        </row>
        <row r="3587">
          <cell r="B3587">
            <v>100003</v>
          </cell>
          <cell r="C3587" t="str">
            <v>GEOmalla Fortgrid BX 65 refuerzo biaxiLafaDesconti</v>
          </cell>
          <cell r="D3587" t="str">
            <v>M2</v>
          </cell>
          <cell r="F3587">
            <v>0</v>
          </cell>
          <cell r="G3587">
            <v>0</v>
          </cell>
          <cell r="H3587">
            <v>0</v>
          </cell>
          <cell r="J3587" t="str">
            <v>ADITIVOS. MORTEROS</v>
          </cell>
        </row>
        <row r="3588">
          <cell r="B3588">
            <v>100004</v>
          </cell>
          <cell r="C3588" t="str">
            <v>GEOmalla Fortgrid UX 100 refuerzo uniaxial **</v>
          </cell>
          <cell r="D3588" t="str">
            <v>M2</v>
          </cell>
          <cell r="F3588">
            <v>0</v>
          </cell>
          <cell r="G3588">
            <v>0</v>
          </cell>
          <cell r="H3588">
            <v>0</v>
          </cell>
          <cell r="J3588" t="str">
            <v>ADITIVOS. MORTEROS</v>
          </cell>
        </row>
        <row r="3589">
          <cell r="B3589">
            <v>100005</v>
          </cell>
          <cell r="C3589" t="str">
            <v>GEOmalla Fortgrid UX 165 refuerzo  uni axial **</v>
          </cell>
          <cell r="D3589" t="str">
            <v>M2</v>
          </cell>
          <cell r="F3589">
            <v>0</v>
          </cell>
          <cell r="G3589">
            <v>0</v>
          </cell>
          <cell r="H3589">
            <v>0</v>
          </cell>
          <cell r="J3589" t="str">
            <v>ADITIVOS. MORTEROS</v>
          </cell>
        </row>
        <row r="3590">
          <cell r="B3590">
            <v>100006</v>
          </cell>
          <cell r="C3590" t="str">
            <v>GEOtextil Fortex BX 60 refuerzo Lafayet**</v>
          </cell>
          <cell r="D3590" t="str">
            <v>M2</v>
          </cell>
          <cell r="F3590">
            <v>0</v>
          </cell>
          <cell r="G3590">
            <v>0</v>
          </cell>
          <cell r="H3590">
            <v>0</v>
          </cell>
          <cell r="J3590" t="str">
            <v>GEOSINTETICOS</v>
          </cell>
        </row>
        <row r="3591">
          <cell r="B3591">
            <v>100007</v>
          </cell>
          <cell r="C3591" t="str">
            <v>GEOtextil Fortex BX 90 refuerzo Lafayet**</v>
          </cell>
          <cell r="D3591" t="str">
            <v>M2</v>
          </cell>
          <cell r="F3591">
            <v>0</v>
          </cell>
          <cell r="G3591">
            <v>0</v>
          </cell>
          <cell r="H3591">
            <v>0</v>
          </cell>
          <cell r="J3591" t="str">
            <v>ADITIVOS. MORTEROS</v>
          </cell>
        </row>
        <row r="3592">
          <cell r="B3592">
            <v>100008</v>
          </cell>
          <cell r="C3592" t="str">
            <v>GEOtextil Fortex BX 40 separ+estabiliz Lafayet **</v>
          </cell>
          <cell r="D3592" t="str">
            <v>M2</v>
          </cell>
          <cell r="E3592">
            <v>44274</v>
          </cell>
          <cell r="F3592">
            <v>4314.72</v>
          </cell>
          <cell r="G3592">
            <v>0.19</v>
          </cell>
          <cell r="H3592">
            <v>5134.5200000000004</v>
          </cell>
          <cell r="I3592" t="str">
            <v>860061089 - IDRD - PROYECCIÒN</v>
          </cell>
          <cell r="J3592" t="str">
            <v>GEOSINTETICOS</v>
          </cell>
        </row>
        <row r="3593">
          <cell r="B3593">
            <v>100009</v>
          </cell>
          <cell r="C3593" t="str">
            <v>Geotextil-PPcintaPlanaSeparc-SueloT-2400Propyweave</v>
          </cell>
          <cell r="D3593" t="str">
            <v>M2</v>
          </cell>
          <cell r="E3593">
            <v>44160</v>
          </cell>
          <cell r="F3593">
            <v>3457.98</v>
          </cell>
          <cell r="G3593">
            <v>0.19</v>
          </cell>
          <cell r="H3593">
            <v>4115</v>
          </cell>
          <cell r="I3593" t="str">
            <v>66665555555 - IDRD - MEDIA ARITMETICA DE COTIZACIONES</v>
          </cell>
          <cell r="J3593" t="str">
            <v>GEOSINTETICOS</v>
          </cell>
        </row>
        <row r="3594">
          <cell r="B3594">
            <v>100010</v>
          </cell>
          <cell r="C3594" t="str">
            <v>Teja Arizona  termo acustica  **</v>
          </cell>
          <cell r="D3594" t="str">
            <v>M2</v>
          </cell>
          <cell r="F3594">
            <v>0</v>
          </cell>
          <cell r="G3594">
            <v>0</v>
          </cell>
          <cell r="H3594">
            <v>0</v>
          </cell>
          <cell r="J3594" t="str">
            <v>CUBIERTAS Y ACCESORIOS</v>
          </cell>
        </row>
        <row r="3595">
          <cell r="B3595">
            <v>100011</v>
          </cell>
          <cell r="C3595" t="str">
            <v>Teja sin traslapos  termo acustica  **</v>
          </cell>
          <cell r="D3595" t="str">
            <v>M2</v>
          </cell>
          <cell r="F3595">
            <v>0</v>
          </cell>
          <cell r="G3595">
            <v>0</v>
          </cell>
          <cell r="H3595">
            <v>0</v>
          </cell>
          <cell r="J3595" t="str">
            <v>CUBIERTAS Y ACCESORIOS</v>
          </cell>
        </row>
        <row r="3596">
          <cell r="B3596">
            <v>100012</v>
          </cell>
          <cell r="C3596" t="str">
            <v>Escalera de tijera 8 pasos en fibra de vidrio</v>
          </cell>
          <cell r="D3596" t="str">
            <v>UN</v>
          </cell>
          <cell r="E3596">
            <v>44341</v>
          </cell>
          <cell r="F3596">
            <v>445378.15</v>
          </cell>
          <cell r="G3596">
            <v>0.19</v>
          </cell>
          <cell r="H3596">
            <v>530000</v>
          </cell>
          <cell r="I3596" t="str">
            <v>555555555555 - IDRD - MEDIANA DE COTIZACIONES</v>
          </cell>
          <cell r="J3596" t="str">
            <v>EQUIPO DE SEGURIDAD INDUSTRIAL</v>
          </cell>
        </row>
        <row r="3597">
          <cell r="B3597">
            <v>100013</v>
          </cell>
          <cell r="C3597" t="str">
            <v>Sikadur 42 anclaje 5 Kg (toxement E3F Grout)  **</v>
          </cell>
          <cell r="D3597" t="str">
            <v>KG</v>
          </cell>
          <cell r="E3597">
            <v>43844</v>
          </cell>
          <cell r="F3597">
            <v>26778</v>
          </cell>
          <cell r="G3597">
            <v>0.19</v>
          </cell>
          <cell r="H3597">
            <v>31865.82</v>
          </cell>
          <cell r="I3597" t="str">
            <v>860061089 - IDRD - PROYECCIÒN</v>
          </cell>
          <cell r="J3597" t="str">
            <v>IMPERMEABILIZANTES</v>
          </cell>
        </row>
        <row r="3598">
          <cell r="B3598">
            <v>100014</v>
          </cell>
          <cell r="C3598" t="str">
            <v>PROFESIONAL CATEGORÍA 6 (E.G.3;E.E.1) SIN PREST.</v>
          </cell>
          <cell r="D3598" t="str">
            <v>MES</v>
          </cell>
          <cell r="E3598">
            <v>43838</v>
          </cell>
          <cell r="F3598">
            <v>4540415</v>
          </cell>
          <cell r="G3598">
            <v>0</v>
          </cell>
          <cell r="H3598">
            <v>4540415</v>
          </cell>
          <cell r="I3598" t="str">
            <v>860.061.099.1 - IDRD</v>
          </cell>
          <cell r="J3598" t="str">
            <v>TARIFAS PROFESIONALES</v>
          </cell>
        </row>
        <row r="3599">
          <cell r="B3599">
            <v>100016</v>
          </cell>
          <cell r="C3599" t="str">
            <v>Geodren planar  e= 5.0mm (goeText+geoRed)  h=1</v>
          </cell>
          <cell r="D3599" t="str">
            <v>ML</v>
          </cell>
          <cell r="E3599">
            <v>44274</v>
          </cell>
          <cell r="F3599">
            <v>19373.349999999999</v>
          </cell>
          <cell r="G3599">
            <v>0.19</v>
          </cell>
          <cell r="H3599">
            <v>23054.29</v>
          </cell>
          <cell r="I3599" t="str">
            <v>860061089 - IDRD - PROYECCIÒN</v>
          </cell>
          <cell r="J3599" t="str">
            <v>GEOSINTETICOS</v>
          </cell>
        </row>
        <row r="3600">
          <cell r="B3600">
            <v>100017</v>
          </cell>
          <cell r="C3600" t="str">
            <v>GeoEcomatrix (Pavco) empradizacion y erosion  **</v>
          </cell>
          <cell r="D3600" t="str">
            <v>M2</v>
          </cell>
          <cell r="F3600">
            <v>0</v>
          </cell>
          <cell r="G3600">
            <v>0</v>
          </cell>
          <cell r="H3600">
            <v>0</v>
          </cell>
          <cell r="J3600" t="str">
            <v>JARDINERIA Y GRAMAS</v>
          </cell>
        </row>
        <row r="3601">
          <cell r="B3601">
            <v>100019</v>
          </cell>
          <cell r="C3601" t="str">
            <v>Perforacion horizontal con barreno helicoidal d=3"</v>
          </cell>
          <cell r="D3601" t="str">
            <v>ML</v>
          </cell>
          <cell r="E3601">
            <v>43572</v>
          </cell>
          <cell r="F3601">
            <v>122923.53</v>
          </cell>
          <cell r="G3601">
            <v>0.19</v>
          </cell>
          <cell r="H3601">
            <v>146279</v>
          </cell>
          <cell r="I3601" t="str">
            <v>859858444 - PRIETO Y PRIETO INGENIEROS</v>
          </cell>
          <cell r="J3601" t="str">
            <v>ACTIVIDADES ESPECIALES</v>
          </cell>
        </row>
        <row r="3602">
          <cell r="B3602">
            <v>100020</v>
          </cell>
          <cell r="C3602" t="str">
            <v>SikaSwell S  **</v>
          </cell>
          <cell r="D3602" t="str">
            <v>UN</v>
          </cell>
          <cell r="F3602">
            <v>0</v>
          </cell>
          <cell r="G3602">
            <v>0</v>
          </cell>
          <cell r="H3602">
            <v>0</v>
          </cell>
          <cell r="J3602" t="str">
            <v>IMPERMEABILIZANTES</v>
          </cell>
        </row>
        <row r="3603">
          <cell r="B3603">
            <v>100021</v>
          </cell>
          <cell r="C3603" t="str">
            <v>Malla gaviones(2*1*1-triple tors.2.7mmCal 12-S=7.5</v>
          </cell>
          <cell r="D3603" t="str">
            <v>UN</v>
          </cell>
          <cell r="E3603">
            <v>43537</v>
          </cell>
          <cell r="F3603">
            <v>68863.03</v>
          </cell>
          <cell r="G3603">
            <v>0.19</v>
          </cell>
          <cell r="H3603">
            <v>81947.009999999995</v>
          </cell>
          <cell r="I3603" t="str">
            <v>66665555555 - IDRD - MEDIA ARITMETICA DE COTIZACIONES</v>
          </cell>
          <cell r="J3603" t="str">
            <v>ACEROS,HIERROS/MALLAS,CERCHAS</v>
          </cell>
        </row>
        <row r="3604">
          <cell r="B3604">
            <v>100022</v>
          </cell>
          <cell r="C3604" t="str">
            <v>Malla diafragma para gaviones2.7mmcal12(7.5X7.5CM)</v>
          </cell>
          <cell r="D3604" t="str">
            <v>M2</v>
          </cell>
          <cell r="E3604">
            <v>43537</v>
          </cell>
          <cell r="F3604">
            <v>11753.78</v>
          </cell>
          <cell r="G3604">
            <v>0.19</v>
          </cell>
          <cell r="H3604">
            <v>13987</v>
          </cell>
          <cell r="I3604" t="str">
            <v>8956232 - IDRD - MEDIA ARMONICA COTIZACIONES</v>
          </cell>
          <cell r="J3604" t="str">
            <v>MALLAS ELECTROSOLDADAS</v>
          </cell>
        </row>
        <row r="3605">
          <cell r="B3605">
            <v>100023</v>
          </cell>
          <cell r="C3605" t="str">
            <v>PROFESIONAL AUXILIAR (Sin Títulos de Posgrado) SIN PREST.</v>
          </cell>
          <cell r="D3605" t="str">
            <v>MES</v>
          </cell>
          <cell r="E3605">
            <v>43838</v>
          </cell>
          <cell r="F3605">
            <v>1983966</v>
          </cell>
          <cell r="G3605">
            <v>0</v>
          </cell>
          <cell r="H3605">
            <v>1983966</v>
          </cell>
          <cell r="I3605" t="str">
            <v>860.061.099.1 - IDRD</v>
          </cell>
          <cell r="J3605" t="str">
            <v>TARIFAS PROFESIONALES</v>
          </cell>
        </row>
        <row r="3606">
          <cell r="B3606">
            <v>100024</v>
          </cell>
          <cell r="C3606" t="str">
            <v>Perforacion de 3/4 y 3/8"***</v>
          </cell>
          <cell r="D3606" t="str">
            <v>UN</v>
          </cell>
          <cell r="F3606">
            <v>0</v>
          </cell>
          <cell r="G3606">
            <v>0</v>
          </cell>
          <cell r="H3606">
            <v>0</v>
          </cell>
          <cell r="J3606" t="str">
            <v>PRELIMINARES</v>
          </cell>
        </row>
        <row r="3607">
          <cell r="B3607">
            <v>100025</v>
          </cell>
          <cell r="C3607" t="str">
            <v>Lamina acero inoxidable304 e=1.2(1.22X2.44M) **</v>
          </cell>
          <cell r="D3607" t="str">
            <v>UN</v>
          </cell>
          <cell r="F3607">
            <v>0</v>
          </cell>
          <cell r="G3607">
            <v>0</v>
          </cell>
          <cell r="H3607">
            <v>0</v>
          </cell>
          <cell r="J3607" t="str">
            <v>FERRETERIA</v>
          </cell>
        </row>
        <row r="3608">
          <cell r="B3608">
            <v>100026</v>
          </cell>
          <cell r="C3608" t="str">
            <v>Lamina acero inoxidable304 Cal18 1.55*3.05 **</v>
          </cell>
          <cell r="D3608" t="str">
            <v>UN</v>
          </cell>
          <cell r="E3608">
            <v>43843</v>
          </cell>
          <cell r="F3608">
            <v>400778.99</v>
          </cell>
          <cell r="G3608">
            <v>0.19</v>
          </cell>
          <cell r="H3608">
            <v>476927</v>
          </cell>
          <cell r="I3608" t="str">
            <v>860061089 - IDRD - PROYECCIÒN</v>
          </cell>
          <cell r="J3608" t="str">
            <v>LAMINAS PLATINAS</v>
          </cell>
        </row>
        <row r="3609">
          <cell r="B3609">
            <v>100027</v>
          </cell>
          <cell r="C3609" t="str">
            <v>Tubo gas polietileno      3"      **</v>
          </cell>
          <cell r="D3609" t="str">
            <v>ML</v>
          </cell>
          <cell r="F3609">
            <v>0</v>
          </cell>
          <cell r="G3609">
            <v>0</v>
          </cell>
          <cell r="H3609">
            <v>0</v>
          </cell>
          <cell r="J3609" t="str">
            <v>TUBERIA HIDROSANITARIA</v>
          </cell>
        </row>
        <row r="3610">
          <cell r="B3610">
            <v>100028</v>
          </cell>
          <cell r="C3610" t="str">
            <v>codo  polietileno d=3" para gas</v>
          </cell>
          <cell r="D3610" t="str">
            <v>UN</v>
          </cell>
          <cell r="F3610">
            <v>0</v>
          </cell>
          <cell r="G3610">
            <v>0</v>
          </cell>
          <cell r="H3610">
            <v>0</v>
          </cell>
          <cell r="J3610" t="str">
            <v>TUBERIA HIDROSANITARIA</v>
          </cell>
        </row>
        <row r="3611">
          <cell r="B3611">
            <v>100029</v>
          </cell>
          <cell r="C3611" t="str">
            <v>Tubo acero al carbón S/C d= 2 1/2" **</v>
          </cell>
          <cell r="D3611" t="str">
            <v>ML</v>
          </cell>
          <cell r="F3611">
            <v>0</v>
          </cell>
          <cell r="G3611">
            <v>0</v>
          </cell>
          <cell r="H3611">
            <v>0</v>
          </cell>
          <cell r="J3611" t="str">
            <v>PERFILES Y DIVISIONES</v>
          </cell>
        </row>
        <row r="3612">
          <cell r="B3612">
            <v>100030</v>
          </cell>
          <cell r="C3612" t="str">
            <v>Tubo acero al carbón S/C d= 2 " **</v>
          </cell>
          <cell r="D3612" t="str">
            <v>ML</v>
          </cell>
          <cell r="F3612">
            <v>0</v>
          </cell>
          <cell r="G3612">
            <v>0</v>
          </cell>
          <cell r="H3612">
            <v>0</v>
          </cell>
          <cell r="J3612" t="str">
            <v>PERFILES Y DIVISIONES</v>
          </cell>
        </row>
        <row r="3613">
          <cell r="B3613">
            <v>100031</v>
          </cell>
          <cell r="C3613" t="str">
            <v>Tubo acero al carbón S/C d= 1 1/2 " **</v>
          </cell>
          <cell r="D3613" t="str">
            <v>ML</v>
          </cell>
          <cell r="F3613">
            <v>0</v>
          </cell>
          <cell r="G3613">
            <v>0</v>
          </cell>
          <cell r="H3613">
            <v>0</v>
          </cell>
          <cell r="J3613" t="str">
            <v>PERFILES Y DIVISIONES</v>
          </cell>
        </row>
        <row r="3614">
          <cell r="B3614">
            <v>100032</v>
          </cell>
          <cell r="C3614" t="str">
            <v>Codo 90º acero al carbón Sch40 d= 1 1/2 " **</v>
          </cell>
          <cell r="D3614" t="str">
            <v>UN</v>
          </cell>
          <cell r="E3614">
            <v>43738</v>
          </cell>
          <cell r="F3614">
            <v>4672.2700000000004</v>
          </cell>
          <cell r="G3614">
            <v>0.19</v>
          </cell>
          <cell r="H3614">
            <v>5560</v>
          </cell>
          <cell r="I3614" t="str">
            <v>8956232 - IDRD - MEDIA ARMONICA COTIZACIONES</v>
          </cell>
          <cell r="J3614" t="str">
            <v>PERFILES Y DIVISIONES</v>
          </cell>
        </row>
        <row r="3615">
          <cell r="B3615">
            <v>100033</v>
          </cell>
          <cell r="C3615" t="str">
            <v>Tee acero al carbón Sch40 d= 2 1/2 " **</v>
          </cell>
          <cell r="D3615" t="str">
            <v>UN</v>
          </cell>
          <cell r="E3615">
            <v>43746</v>
          </cell>
          <cell r="F3615">
            <v>18373.95</v>
          </cell>
          <cell r="G3615">
            <v>0.19</v>
          </cell>
          <cell r="H3615">
            <v>21865</v>
          </cell>
          <cell r="I3615" t="str">
            <v>8956232 - IDRD - MEDIA ARMONICA COTIZACIONES</v>
          </cell>
          <cell r="J3615" t="str">
            <v>PERFILES Y DIVISIONES</v>
          </cell>
        </row>
        <row r="3616">
          <cell r="B3616">
            <v>100034</v>
          </cell>
          <cell r="C3616" t="str">
            <v>Codo 90º acero al carbón Sch40 d= 2 1/2 " **</v>
          </cell>
          <cell r="D3616" t="str">
            <v>UN</v>
          </cell>
          <cell r="E3616">
            <v>43738</v>
          </cell>
          <cell r="F3616">
            <v>14232.77</v>
          </cell>
          <cell r="G3616">
            <v>0.19</v>
          </cell>
          <cell r="H3616">
            <v>16937</v>
          </cell>
          <cell r="I3616" t="str">
            <v>8956232 - IDRD - MEDIA ARMONICA COTIZACIONES</v>
          </cell>
          <cell r="J3616" t="str">
            <v>PERFILES Y DIVISIONES</v>
          </cell>
        </row>
        <row r="3617">
          <cell r="B3617">
            <v>100035</v>
          </cell>
          <cell r="C3617" t="str">
            <v>Silla de polietileno d=3" x 1" para gas  **</v>
          </cell>
          <cell r="D3617" t="str">
            <v>UN</v>
          </cell>
          <cell r="F3617">
            <v>0</v>
          </cell>
          <cell r="G3617">
            <v>0</v>
          </cell>
          <cell r="H3617">
            <v>0</v>
          </cell>
          <cell r="J3617" t="str">
            <v>TUBERIA HIDROSANITARIA</v>
          </cell>
        </row>
        <row r="3618">
          <cell r="B3618">
            <v>100036</v>
          </cell>
          <cell r="C3618" t="str">
            <v>Polivalvula d=1 " para gas  **</v>
          </cell>
          <cell r="D3618" t="str">
            <v>UN</v>
          </cell>
          <cell r="F3618">
            <v>0</v>
          </cell>
          <cell r="G3618">
            <v>0</v>
          </cell>
          <cell r="H3618">
            <v>0</v>
          </cell>
          <cell r="J3618" t="str">
            <v>TUBERIA HIDROSANITARIA</v>
          </cell>
        </row>
        <row r="3619">
          <cell r="B3619">
            <v>100038</v>
          </cell>
          <cell r="C3619" t="str">
            <v>Valvula de globo acero 150 lbs d=6"  **</v>
          </cell>
          <cell r="D3619" t="str">
            <v>UN</v>
          </cell>
          <cell r="F3619">
            <v>0</v>
          </cell>
          <cell r="G3619">
            <v>0</v>
          </cell>
          <cell r="H3619">
            <v>0</v>
          </cell>
          <cell r="J3619" t="str">
            <v>ACCESORIOS HIDROSANITARIOS</v>
          </cell>
        </row>
        <row r="3620">
          <cell r="B3620">
            <v>100039</v>
          </cell>
          <cell r="C3620" t="str">
            <v>Brida acero  d=6" para soldar **</v>
          </cell>
          <cell r="D3620" t="str">
            <v>UN</v>
          </cell>
          <cell r="F3620">
            <v>0</v>
          </cell>
          <cell r="G3620">
            <v>0</v>
          </cell>
          <cell r="H3620">
            <v>0</v>
          </cell>
          <cell r="J3620" t="str">
            <v>ACCESORIOS HIDROSANITARIOS</v>
          </cell>
        </row>
        <row r="3621">
          <cell r="B3621">
            <v>100040</v>
          </cell>
          <cell r="C3621" t="str">
            <v>Tee acero al carbón  Sch40 d= 6 " **</v>
          </cell>
          <cell r="D3621" t="str">
            <v>UN</v>
          </cell>
          <cell r="E3621">
            <v>43746</v>
          </cell>
          <cell r="F3621">
            <v>163808.4</v>
          </cell>
          <cell r="G3621">
            <v>0.19</v>
          </cell>
          <cell r="H3621">
            <v>194932</v>
          </cell>
          <cell r="I3621" t="str">
            <v>8956232 - IDRD - MEDIA ARMONICA COTIZACIONES</v>
          </cell>
          <cell r="J3621" t="str">
            <v>PERFILES Y DIVISIONES</v>
          </cell>
        </row>
        <row r="3622">
          <cell r="B3622">
            <v>100041</v>
          </cell>
          <cell r="C3622" t="str">
            <v>Copa acero al carbón Sch40  d= 6 "x2" **</v>
          </cell>
          <cell r="D3622" t="str">
            <v>UN</v>
          </cell>
          <cell r="F3622">
            <v>0</v>
          </cell>
          <cell r="G3622">
            <v>0</v>
          </cell>
          <cell r="H3622">
            <v>0</v>
          </cell>
          <cell r="J3622" t="str">
            <v>PERFILES Y DIVISIONES</v>
          </cell>
        </row>
        <row r="3623">
          <cell r="B3623">
            <v>100042</v>
          </cell>
          <cell r="C3623" t="str">
            <v>Tubo acero al carbón Sch40 sin costura d= 6 " **</v>
          </cell>
          <cell r="D3623" t="str">
            <v>ML</v>
          </cell>
          <cell r="F3623">
            <v>0</v>
          </cell>
          <cell r="G3623">
            <v>0</v>
          </cell>
          <cell r="H3623">
            <v>0</v>
          </cell>
          <cell r="J3623" t="str">
            <v>PERFILES Y DIVISIONES</v>
          </cell>
        </row>
        <row r="3624">
          <cell r="B3624">
            <v>100043</v>
          </cell>
          <cell r="C3624" t="str">
            <v>Tubo cobre tipo L d= 2 " **</v>
          </cell>
          <cell r="D3624" t="str">
            <v>ML</v>
          </cell>
          <cell r="F3624">
            <v>0</v>
          </cell>
          <cell r="G3624">
            <v>0</v>
          </cell>
          <cell r="H3624">
            <v>0</v>
          </cell>
          <cell r="J3624" t="str">
            <v>PERFILES Y DIVISIONES</v>
          </cell>
        </row>
        <row r="3625">
          <cell r="B3625">
            <v>100044</v>
          </cell>
          <cell r="C3625" t="str">
            <v>Copa cobre  d= 2" **</v>
          </cell>
          <cell r="D3625" t="str">
            <v>UN</v>
          </cell>
          <cell r="F3625">
            <v>0</v>
          </cell>
          <cell r="G3625">
            <v>0</v>
          </cell>
          <cell r="H3625">
            <v>0</v>
          </cell>
          <cell r="J3625" t="str">
            <v>PERFILES Y DIVISIONES</v>
          </cell>
        </row>
        <row r="3626">
          <cell r="B3626">
            <v>100045</v>
          </cell>
          <cell r="C3626" t="str">
            <v>Tee  Cu  2 " cobre **</v>
          </cell>
          <cell r="D3626" t="str">
            <v>UN</v>
          </cell>
          <cell r="F3626">
            <v>0</v>
          </cell>
          <cell r="G3626">
            <v>0</v>
          </cell>
          <cell r="H3626">
            <v>0</v>
          </cell>
          <cell r="J3626" t="str">
            <v>PERFILES Y DIVISIONES</v>
          </cell>
        </row>
        <row r="3627">
          <cell r="B3627">
            <v>100046</v>
          </cell>
          <cell r="C3627" t="str">
            <v>Reduccion cobre 2"x1/2" **</v>
          </cell>
          <cell r="D3627" t="str">
            <v>UN</v>
          </cell>
          <cell r="F3627">
            <v>0</v>
          </cell>
          <cell r="G3627">
            <v>0</v>
          </cell>
          <cell r="H3627">
            <v>0</v>
          </cell>
          <cell r="J3627" t="str">
            <v>ACCESORIOS HIDROSANITARIOS</v>
          </cell>
        </row>
        <row r="3628">
          <cell r="B3628">
            <v>100047</v>
          </cell>
          <cell r="C3628" t="str">
            <v>Adaptador macho cobre 2" **</v>
          </cell>
          <cell r="D3628" t="str">
            <v>UN</v>
          </cell>
          <cell r="F3628">
            <v>0</v>
          </cell>
          <cell r="G3628">
            <v>0</v>
          </cell>
          <cell r="H3628">
            <v>0</v>
          </cell>
          <cell r="J3628" t="str">
            <v>ACCESORIOS HIDROSANITARIOS</v>
          </cell>
        </row>
        <row r="3629">
          <cell r="B3629">
            <v>100048</v>
          </cell>
          <cell r="C3629" t="str">
            <v>Universal bronce d= 2 " **</v>
          </cell>
          <cell r="D3629" t="str">
            <v>ML</v>
          </cell>
          <cell r="F3629">
            <v>0</v>
          </cell>
          <cell r="G3629">
            <v>0</v>
          </cell>
          <cell r="H3629">
            <v>0</v>
          </cell>
          <cell r="J3629" t="str">
            <v>PERFILES Y DIVISIONES</v>
          </cell>
        </row>
        <row r="3630">
          <cell r="B3630">
            <v>100049</v>
          </cell>
          <cell r="C3630" t="str">
            <v>Soldadura estaño  Plata</v>
          </cell>
          <cell r="D3630" t="str">
            <v>KG</v>
          </cell>
          <cell r="E3630">
            <v>43843</v>
          </cell>
          <cell r="F3630">
            <v>73504</v>
          </cell>
          <cell r="G3630">
            <v>0.19</v>
          </cell>
          <cell r="H3630">
            <v>87469.759999999995</v>
          </cell>
          <cell r="I3630" t="str">
            <v>860061089 - IDRD - PROYECCIÒN</v>
          </cell>
          <cell r="J3630" t="str">
            <v>PERFILES Y DIVISIONES</v>
          </cell>
        </row>
        <row r="3631">
          <cell r="B3631">
            <v>100050</v>
          </cell>
          <cell r="C3631" t="str">
            <v>Valvula de bola acero d=2"  **</v>
          </cell>
          <cell r="D3631" t="str">
            <v>UN</v>
          </cell>
          <cell r="F3631">
            <v>0</v>
          </cell>
          <cell r="G3631">
            <v>0</v>
          </cell>
          <cell r="H3631">
            <v>0</v>
          </cell>
          <cell r="J3631" t="str">
            <v>ACCESORIOS HIDROSANITARIOS</v>
          </cell>
        </row>
        <row r="3632">
          <cell r="B3632">
            <v>100051</v>
          </cell>
          <cell r="C3632" t="str">
            <v>Perfil C 13 para soporte de tuberia **</v>
          </cell>
          <cell r="D3632" t="str">
            <v>ML</v>
          </cell>
          <cell r="F3632">
            <v>0</v>
          </cell>
          <cell r="G3632">
            <v>0</v>
          </cell>
          <cell r="H3632">
            <v>0</v>
          </cell>
          <cell r="J3632" t="str">
            <v>CERCHAS,VIGAS, ANG, PERFILES</v>
          </cell>
        </row>
        <row r="3633">
          <cell r="B3633">
            <v>100052</v>
          </cell>
          <cell r="C3633" t="str">
            <v>Empaque Flexitalico d=6" **</v>
          </cell>
          <cell r="D3633" t="str">
            <v>UN</v>
          </cell>
          <cell r="E3633">
            <v>43700</v>
          </cell>
          <cell r="F3633">
            <v>12000</v>
          </cell>
          <cell r="G3633">
            <v>0.19</v>
          </cell>
          <cell r="H3633">
            <v>14280</v>
          </cell>
          <cell r="I3633" t="str">
            <v>6555555555 - IDRD - MENOR VALOR   DE COTIZACIONES</v>
          </cell>
          <cell r="J3633" t="str">
            <v>GRIFERIAS,APARATOS,ACCESORIOS</v>
          </cell>
        </row>
        <row r="3634">
          <cell r="B3634">
            <v>100053</v>
          </cell>
          <cell r="C3634" t="str">
            <v>Oxicorte (Senc) ML*</v>
          </cell>
          <cell r="D3634" t="str">
            <v>ML</v>
          </cell>
          <cell r="E3634">
            <v>43843</v>
          </cell>
          <cell r="F3634">
            <v>8232.77</v>
          </cell>
          <cell r="G3634">
            <v>0.19</v>
          </cell>
          <cell r="H3634">
            <v>9797</v>
          </cell>
          <cell r="I3634" t="str">
            <v>860061089 - IDRD - PROYECCIÒN</v>
          </cell>
          <cell r="J3634" t="str">
            <v>GRIFERIAS,APARATOS,ACCESORIOS</v>
          </cell>
        </row>
        <row r="3635">
          <cell r="B3635">
            <v>100054</v>
          </cell>
          <cell r="C3635" t="str">
            <v>PROFESIONAL ASESOR CATEGORIA 0 - SIN PREST.</v>
          </cell>
          <cell r="D3635" t="str">
            <v>MES</v>
          </cell>
          <cell r="E3635">
            <v>43838</v>
          </cell>
          <cell r="F3635">
            <v>11620245</v>
          </cell>
          <cell r="G3635">
            <v>0</v>
          </cell>
          <cell r="H3635">
            <v>11620245</v>
          </cell>
          <cell r="I3635" t="str">
            <v>860.061.099.1 - IDRD</v>
          </cell>
          <cell r="J3635" t="str">
            <v>TARIFAS PROFESIONALES</v>
          </cell>
        </row>
        <row r="3636">
          <cell r="B3636">
            <v>100055</v>
          </cell>
          <cell r="C3636" t="str">
            <v>Cheque bridado acero al carbon d=2" **</v>
          </cell>
          <cell r="D3636" t="str">
            <v>UN</v>
          </cell>
          <cell r="F3636">
            <v>0</v>
          </cell>
          <cell r="G3636">
            <v>0</v>
          </cell>
          <cell r="H3636">
            <v>0</v>
          </cell>
          <cell r="J3636" t="str">
            <v>REGISTROS Y CHEQUES</v>
          </cell>
        </row>
        <row r="3637">
          <cell r="B3637">
            <v>100056</v>
          </cell>
          <cell r="C3637" t="str">
            <v>Brida acero  d=2"  para soldar **</v>
          </cell>
          <cell r="D3637" t="str">
            <v>UN</v>
          </cell>
          <cell r="F3637">
            <v>0</v>
          </cell>
          <cell r="G3637">
            <v>0</v>
          </cell>
          <cell r="H3637">
            <v>0</v>
          </cell>
          <cell r="J3637" t="str">
            <v>ACCESORIOS HIDROSANITARIOS</v>
          </cell>
        </row>
        <row r="3638">
          <cell r="B3638">
            <v>100057</v>
          </cell>
          <cell r="C3638" t="str">
            <v>Cheque bridado acero al carbon d=3" **</v>
          </cell>
          <cell r="D3638" t="str">
            <v>UN</v>
          </cell>
          <cell r="F3638">
            <v>0</v>
          </cell>
          <cell r="G3638">
            <v>0</v>
          </cell>
          <cell r="H3638">
            <v>0</v>
          </cell>
          <cell r="J3638" t="str">
            <v>REGISTROS Y CHEQUES</v>
          </cell>
        </row>
        <row r="3639">
          <cell r="B3639">
            <v>100058</v>
          </cell>
          <cell r="C3639" t="str">
            <v>Brida acero  d=3"  para soldar **</v>
          </cell>
          <cell r="D3639" t="str">
            <v>UN</v>
          </cell>
          <cell r="F3639">
            <v>0</v>
          </cell>
          <cell r="G3639">
            <v>0</v>
          </cell>
          <cell r="H3639">
            <v>0</v>
          </cell>
          <cell r="J3639" t="str">
            <v>ACCESORIOS HIDROSANITARIOS</v>
          </cell>
        </row>
        <row r="3640">
          <cell r="B3640">
            <v>100059</v>
          </cell>
          <cell r="C3640" t="str">
            <v>Brida acero  d=4"  para soldar **</v>
          </cell>
          <cell r="D3640" t="str">
            <v>UN</v>
          </cell>
          <cell r="F3640">
            <v>0</v>
          </cell>
          <cell r="G3640">
            <v>0</v>
          </cell>
          <cell r="H3640">
            <v>0</v>
          </cell>
          <cell r="J3640" t="str">
            <v>ACCESORIOS HIDROSANITARIOS</v>
          </cell>
        </row>
        <row r="3641">
          <cell r="B3641">
            <v>100060</v>
          </cell>
          <cell r="C3641" t="str">
            <v>Cheque bridado acero al carbon d=4" **</v>
          </cell>
          <cell r="D3641" t="str">
            <v>UN</v>
          </cell>
          <cell r="E3641">
            <v>43746</v>
          </cell>
          <cell r="F3641">
            <v>1003998.32</v>
          </cell>
          <cell r="G3641">
            <v>0.19</v>
          </cell>
          <cell r="H3641">
            <v>1194758</v>
          </cell>
          <cell r="I3641" t="str">
            <v>66665555555 - IDRD - MEDIA ARITMETICA DE COTIZACIONES</v>
          </cell>
          <cell r="J3641" t="str">
            <v>REGISTROS Y CHEQUES</v>
          </cell>
        </row>
        <row r="3642">
          <cell r="B3642">
            <v>100061</v>
          </cell>
          <cell r="C3642" t="str">
            <v>Valvula de globo acero 150 lbs d=4"  **</v>
          </cell>
          <cell r="D3642" t="str">
            <v>UN</v>
          </cell>
          <cell r="F3642">
            <v>0</v>
          </cell>
          <cell r="G3642">
            <v>0</v>
          </cell>
          <cell r="H3642">
            <v>0</v>
          </cell>
          <cell r="J3642" t="str">
            <v>ACCESORIOS HIDROSANITARIOS</v>
          </cell>
        </row>
        <row r="3643">
          <cell r="B3643">
            <v>100062</v>
          </cell>
          <cell r="C3643" t="str">
            <v>Valvula de globo acero 150 lbs d=8"  **</v>
          </cell>
          <cell r="D3643" t="str">
            <v>UN</v>
          </cell>
          <cell r="F3643">
            <v>0</v>
          </cell>
          <cell r="G3643">
            <v>0</v>
          </cell>
          <cell r="H3643">
            <v>0</v>
          </cell>
          <cell r="J3643" t="str">
            <v>ACCESORIOS HIDROSANITARIOS</v>
          </cell>
        </row>
        <row r="3644">
          <cell r="B3644">
            <v>100063</v>
          </cell>
          <cell r="C3644" t="str">
            <v>Valvula de globo acero 150 lbs d=10"  bridada **</v>
          </cell>
          <cell r="D3644" t="str">
            <v>UN</v>
          </cell>
          <cell r="F3644">
            <v>0</v>
          </cell>
          <cell r="G3644">
            <v>0</v>
          </cell>
          <cell r="H3644">
            <v>0</v>
          </cell>
          <cell r="J3644" t="str">
            <v>ACCESORIOS HIDROSANITARIOS</v>
          </cell>
        </row>
        <row r="3645">
          <cell r="B3645">
            <v>100064</v>
          </cell>
          <cell r="C3645" t="str">
            <v>Empaque Flexitalico d=8" **</v>
          </cell>
          <cell r="D3645" t="str">
            <v>UN</v>
          </cell>
          <cell r="E3645">
            <v>43700</v>
          </cell>
          <cell r="F3645">
            <v>13700</v>
          </cell>
          <cell r="G3645">
            <v>0.19</v>
          </cell>
          <cell r="H3645">
            <v>16303</v>
          </cell>
          <cell r="I3645" t="str">
            <v>6555555555 - IDRD - MENOR VALOR   DE COTIZACIONES</v>
          </cell>
          <cell r="J3645" t="str">
            <v>GRIFERIAS,APARATOS,ACCESORIOS</v>
          </cell>
        </row>
        <row r="3646">
          <cell r="B3646">
            <v>100065</v>
          </cell>
          <cell r="C3646" t="str">
            <v>Empaque Flexitalico d=10" **</v>
          </cell>
          <cell r="D3646" t="str">
            <v>UN</v>
          </cell>
          <cell r="E3646">
            <v>43700</v>
          </cell>
          <cell r="F3646">
            <v>20000</v>
          </cell>
          <cell r="G3646">
            <v>0.19</v>
          </cell>
          <cell r="H3646">
            <v>23800</v>
          </cell>
          <cell r="I3646" t="str">
            <v>6555555555 - IDRD - MENOR VALOR   DE COTIZACIONES</v>
          </cell>
          <cell r="J3646" t="str">
            <v>GRIFERIAS,APARATOS,ACCESORIOS</v>
          </cell>
        </row>
        <row r="3647">
          <cell r="B3647">
            <v>100066</v>
          </cell>
          <cell r="C3647" t="str">
            <v>Copa acero al carbón Sch40  d= 10 "x3" **</v>
          </cell>
          <cell r="D3647" t="str">
            <v>UN</v>
          </cell>
          <cell r="F3647">
            <v>0</v>
          </cell>
          <cell r="G3647">
            <v>0</v>
          </cell>
          <cell r="H3647">
            <v>0</v>
          </cell>
          <cell r="J3647" t="str">
            <v>PERFILES Y DIVISIONES</v>
          </cell>
        </row>
        <row r="3648">
          <cell r="B3648">
            <v>100067</v>
          </cell>
          <cell r="C3648" t="str">
            <v>Codo 90º acero al carbón Sch40 d= 2 " **</v>
          </cell>
          <cell r="D3648" t="str">
            <v>UN</v>
          </cell>
          <cell r="F3648">
            <v>0</v>
          </cell>
          <cell r="G3648">
            <v>0</v>
          </cell>
          <cell r="H3648">
            <v>0</v>
          </cell>
          <cell r="J3648" t="str">
            <v>PERFILES Y DIVISIONES</v>
          </cell>
        </row>
        <row r="3649">
          <cell r="B3649">
            <v>100068</v>
          </cell>
          <cell r="C3649" t="str">
            <v>Codo acero al carbón Sch40 d= 6 " **</v>
          </cell>
          <cell r="D3649" t="str">
            <v>UN</v>
          </cell>
          <cell r="F3649">
            <v>0</v>
          </cell>
          <cell r="G3649">
            <v>0</v>
          </cell>
          <cell r="H3649">
            <v>0</v>
          </cell>
          <cell r="J3649" t="str">
            <v>PERFILES Y DIVISIONES</v>
          </cell>
        </row>
        <row r="3650">
          <cell r="B3650">
            <v>100069</v>
          </cell>
          <cell r="C3650" t="str">
            <v>Codo acero al carbón Sch40 d= 8 " **</v>
          </cell>
          <cell r="D3650" t="str">
            <v>UN</v>
          </cell>
          <cell r="F3650">
            <v>0</v>
          </cell>
          <cell r="G3650">
            <v>0</v>
          </cell>
          <cell r="H3650">
            <v>0</v>
          </cell>
          <cell r="J3650" t="str">
            <v>PERFILES Y DIVISIONES</v>
          </cell>
        </row>
        <row r="3651">
          <cell r="B3651">
            <v>100070</v>
          </cell>
          <cell r="C3651" t="str">
            <v>Codo acero al carbón Sch40 d= 10 " **</v>
          </cell>
          <cell r="D3651" t="str">
            <v>UN</v>
          </cell>
          <cell r="F3651">
            <v>0</v>
          </cell>
          <cell r="G3651">
            <v>0</v>
          </cell>
          <cell r="H3651">
            <v>0</v>
          </cell>
          <cell r="J3651" t="str">
            <v>PERFILES Y DIVISIONES</v>
          </cell>
        </row>
        <row r="3652">
          <cell r="B3652">
            <v>100071</v>
          </cell>
          <cell r="C3652" t="str">
            <v>Resina epoxica secado rapido **</v>
          </cell>
          <cell r="D3652" t="str">
            <v>UN</v>
          </cell>
          <cell r="F3652">
            <v>0</v>
          </cell>
          <cell r="G3652">
            <v>0</v>
          </cell>
          <cell r="H3652">
            <v>0</v>
          </cell>
          <cell r="J3652" t="str">
            <v>PERFILES Y DIVISIONES</v>
          </cell>
        </row>
        <row r="3653">
          <cell r="B3653">
            <v>100072</v>
          </cell>
          <cell r="C3653" t="str">
            <v>Reduccion cobre 6"x4" **</v>
          </cell>
          <cell r="D3653" t="str">
            <v>UN</v>
          </cell>
          <cell r="F3653">
            <v>0</v>
          </cell>
          <cell r="G3653">
            <v>0</v>
          </cell>
          <cell r="H3653">
            <v>0</v>
          </cell>
          <cell r="J3653" t="str">
            <v>ACCESORIOS HIDROSANITARIOS</v>
          </cell>
        </row>
        <row r="3654">
          <cell r="B3654">
            <v>100073</v>
          </cell>
          <cell r="C3654" t="str">
            <v>Bandeja porta cable 60*10 tipo escalera **</v>
          </cell>
          <cell r="D3654" t="str">
            <v>ML</v>
          </cell>
          <cell r="F3654">
            <v>0</v>
          </cell>
          <cell r="G3654">
            <v>0</v>
          </cell>
          <cell r="H3654">
            <v>0</v>
          </cell>
          <cell r="J3654" t="str">
            <v>CABLEADO ESTRUCTURADO</v>
          </cell>
        </row>
        <row r="3655">
          <cell r="B3655">
            <v>100074</v>
          </cell>
          <cell r="C3655" t="str">
            <v>Accesorios para bandeja  60*10 tipo escalera **</v>
          </cell>
          <cell r="D3655" t="str">
            <v>UN</v>
          </cell>
          <cell r="F3655">
            <v>0</v>
          </cell>
          <cell r="G3655">
            <v>0</v>
          </cell>
          <cell r="H3655">
            <v>0</v>
          </cell>
          <cell r="J3655" t="str">
            <v>CABLEADO ESTRUCTURADO</v>
          </cell>
        </row>
        <row r="3656">
          <cell r="B3656">
            <v>100075</v>
          </cell>
          <cell r="C3656" t="str">
            <v>Tee acero al carbón  Sch40 d=8 " **</v>
          </cell>
          <cell r="D3656" t="str">
            <v>UN</v>
          </cell>
          <cell r="F3656">
            <v>0</v>
          </cell>
          <cell r="G3656">
            <v>0</v>
          </cell>
          <cell r="H3656">
            <v>0</v>
          </cell>
          <cell r="J3656" t="str">
            <v>PERFILES Y DIVISIONES</v>
          </cell>
        </row>
        <row r="3657">
          <cell r="B3657">
            <v>100076</v>
          </cell>
          <cell r="C3657" t="str">
            <v>Tee acero al carbón  Sch40 d=10 " **</v>
          </cell>
          <cell r="D3657" t="str">
            <v>UN</v>
          </cell>
          <cell r="F3657">
            <v>0</v>
          </cell>
          <cell r="G3657">
            <v>0</v>
          </cell>
          <cell r="H3657">
            <v>0</v>
          </cell>
          <cell r="J3657" t="str">
            <v>PERFILES Y DIVISIONES</v>
          </cell>
        </row>
        <row r="3658">
          <cell r="B3658">
            <v>100077</v>
          </cell>
          <cell r="C3658" t="str">
            <v>Brida/FlancAcerCarbónTipoSliponSoldableØ=10"150psi</v>
          </cell>
          <cell r="D3658" t="str">
            <v>UN</v>
          </cell>
          <cell r="F3658">
            <v>0</v>
          </cell>
          <cell r="G3658">
            <v>0</v>
          </cell>
          <cell r="H3658">
            <v>0</v>
          </cell>
          <cell r="J3658" t="str">
            <v>ACCESORIOS HIDROSANITARIOS</v>
          </cell>
        </row>
        <row r="3659">
          <cell r="B3659">
            <v>100078</v>
          </cell>
          <cell r="C3659" t="str">
            <v>Tornillo grado 3 d=3/4"x2" con wasa y arandela **</v>
          </cell>
          <cell r="D3659" t="str">
            <v>UN</v>
          </cell>
          <cell r="F3659">
            <v>0</v>
          </cell>
          <cell r="G3659">
            <v>0</v>
          </cell>
          <cell r="H3659">
            <v>0</v>
          </cell>
          <cell r="J3659" t="str">
            <v>FERRETERIA</v>
          </cell>
        </row>
        <row r="3660">
          <cell r="B3660">
            <v>100079</v>
          </cell>
          <cell r="C3660" t="str">
            <v>Copa acero al carbón Sch40  d= 3 "x2" **</v>
          </cell>
          <cell r="D3660" t="str">
            <v>UN</v>
          </cell>
          <cell r="F3660">
            <v>0</v>
          </cell>
          <cell r="G3660">
            <v>0</v>
          </cell>
          <cell r="H3660">
            <v>0</v>
          </cell>
          <cell r="J3660" t="str">
            <v>PERFILES Y DIVISIONES</v>
          </cell>
        </row>
        <row r="3661">
          <cell r="B3661">
            <v>100080</v>
          </cell>
          <cell r="C3661" t="str">
            <v>Copa acero al carbón Sch80  d= 3 "x2" **</v>
          </cell>
          <cell r="D3661" t="str">
            <v>UN</v>
          </cell>
          <cell r="F3661">
            <v>0</v>
          </cell>
          <cell r="G3661">
            <v>0</v>
          </cell>
          <cell r="H3661">
            <v>0</v>
          </cell>
          <cell r="J3661" t="str">
            <v>PERFILES Y DIVISIONES</v>
          </cell>
        </row>
        <row r="3662">
          <cell r="B3662">
            <v>100081</v>
          </cell>
          <cell r="C3662" t="str">
            <v>Copa acero al carbón Sch80  d= 8 "x3" **</v>
          </cell>
          <cell r="D3662" t="str">
            <v>UN</v>
          </cell>
          <cell r="F3662">
            <v>0</v>
          </cell>
          <cell r="G3662">
            <v>0</v>
          </cell>
          <cell r="H3662">
            <v>0</v>
          </cell>
          <cell r="J3662" t="str">
            <v>PERFILES Y DIVISIONES</v>
          </cell>
        </row>
        <row r="3663">
          <cell r="B3663">
            <v>100082</v>
          </cell>
          <cell r="C3663" t="str">
            <v>Tubo acero al carbón Sch40 sin costura d= 10 " **</v>
          </cell>
          <cell r="D3663" t="str">
            <v>ML</v>
          </cell>
          <cell r="F3663">
            <v>0</v>
          </cell>
          <cell r="G3663">
            <v>0</v>
          </cell>
          <cell r="H3663">
            <v>0</v>
          </cell>
          <cell r="J3663" t="str">
            <v>PERFILES Y DIVISIONES</v>
          </cell>
        </row>
        <row r="3664">
          <cell r="B3664">
            <v>100083</v>
          </cell>
          <cell r="C3664" t="str">
            <v>Codo cobre Cu 2"</v>
          </cell>
          <cell r="D3664" t="str">
            <v>UN</v>
          </cell>
          <cell r="F3664">
            <v>0</v>
          </cell>
          <cell r="G3664">
            <v>0</v>
          </cell>
          <cell r="H3664">
            <v>0</v>
          </cell>
          <cell r="J3664" t="str">
            <v>ACCESORIOS HIDROSANITARIOS</v>
          </cell>
        </row>
        <row r="3665">
          <cell r="B3665">
            <v>100084</v>
          </cell>
          <cell r="C3665" t="str">
            <v>Sika Latex (toxement Eucolatex) 20Kg **</v>
          </cell>
          <cell r="D3665" t="str">
            <v>KG</v>
          </cell>
          <cell r="F3665">
            <v>0</v>
          </cell>
          <cell r="G3665">
            <v>0</v>
          </cell>
          <cell r="H3665">
            <v>0</v>
          </cell>
          <cell r="J3665" t="str">
            <v>IMPERMEABILIZANTES</v>
          </cell>
        </row>
        <row r="3666">
          <cell r="B3666">
            <v>100085</v>
          </cell>
          <cell r="C3666" t="str">
            <v>Sika Binda Boquilla color (2Kg) **</v>
          </cell>
          <cell r="D3666" t="str">
            <v>KG</v>
          </cell>
          <cell r="F3666">
            <v>0</v>
          </cell>
          <cell r="G3666">
            <v>0</v>
          </cell>
          <cell r="H3666">
            <v>0</v>
          </cell>
          <cell r="J3666" t="str">
            <v>IMPERMEABILIZANTES</v>
          </cell>
        </row>
        <row r="3667">
          <cell r="B3667">
            <v>100086</v>
          </cell>
          <cell r="C3667" t="str">
            <v>Sikaflex-15 LMSL (Descontinuad.= 2CSL cio 104953))</v>
          </cell>
          <cell r="D3667" t="str">
            <v>KG</v>
          </cell>
          <cell r="F3667">
            <v>0</v>
          </cell>
          <cell r="G3667">
            <v>0</v>
          </cell>
          <cell r="H3667">
            <v>0</v>
          </cell>
          <cell r="J3667" t="str">
            <v>IMPERMEABILIZANTES</v>
          </cell>
        </row>
        <row r="3668">
          <cell r="B3668">
            <v>100087</v>
          </cell>
          <cell r="C3668" t="str">
            <v>Sika Boom Amarillo (250cc)**</v>
          </cell>
          <cell r="D3668" t="str">
            <v>UN</v>
          </cell>
          <cell r="F3668">
            <v>0</v>
          </cell>
          <cell r="G3668">
            <v>0</v>
          </cell>
          <cell r="H3668">
            <v>0</v>
          </cell>
          <cell r="J3668" t="str">
            <v>IMPERMEABILIZANTES</v>
          </cell>
        </row>
        <row r="3669">
          <cell r="B3669">
            <v>100088</v>
          </cell>
          <cell r="C3669" t="str">
            <v>SecadorManos electricoTipo Manos lib.1AA-1800 HOP</v>
          </cell>
          <cell r="D3669" t="str">
            <v>UN</v>
          </cell>
          <cell r="F3669">
            <v>0</v>
          </cell>
          <cell r="G3669">
            <v>0</v>
          </cell>
          <cell r="H3669">
            <v>0</v>
          </cell>
          <cell r="J3669" t="str">
            <v>VARIOS</v>
          </cell>
        </row>
        <row r="3670">
          <cell r="B3670">
            <v>100089</v>
          </cell>
          <cell r="C3670" t="str">
            <v>Secador  manos electrico  Push metalico blanco **</v>
          </cell>
          <cell r="D3670" t="str">
            <v>UN</v>
          </cell>
          <cell r="F3670">
            <v>0</v>
          </cell>
          <cell r="G3670">
            <v>0</v>
          </cell>
          <cell r="H3670">
            <v>0</v>
          </cell>
          <cell r="J3670" t="str">
            <v>VARIOS</v>
          </cell>
        </row>
        <row r="3671">
          <cell r="B3671">
            <v>100090</v>
          </cell>
          <cell r="C3671" t="str">
            <v>Secador  manos libres automático acero inoxidable</v>
          </cell>
          <cell r="D3671" t="str">
            <v>UN</v>
          </cell>
          <cell r="E3671">
            <v>43843</v>
          </cell>
          <cell r="F3671">
            <v>698017.65</v>
          </cell>
          <cell r="G3671">
            <v>0.19</v>
          </cell>
          <cell r="H3671">
            <v>830641</v>
          </cell>
          <cell r="I3671" t="str">
            <v>860061089 - IDRD - PROYECCIÒN</v>
          </cell>
          <cell r="J3671" t="str">
            <v>VARIOS</v>
          </cell>
        </row>
        <row r="3672">
          <cell r="B3672">
            <v>100091</v>
          </cell>
          <cell r="C3672" t="str">
            <v>Secador  manos electrico Push acero inoxidable **</v>
          </cell>
          <cell r="D3672" t="str">
            <v>UN</v>
          </cell>
          <cell r="F3672">
            <v>0</v>
          </cell>
          <cell r="G3672">
            <v>0</v>
          </cell>
          <cell r="H3672">
            <v>0</v>
          </cell>
          <cell r="J3672" t="str">
            <v>VARIOS</v>
          </cell>
        </row>
        <row r="3673">
          <cell r="B3673">
            <v>100092</v>
          </cell>
          <cell r="C3673" t="str">
            <v>Dispensador  jabon 1000 cc acero inoxidable **</v>
          </cell>
          <cell r="D3673" t="str">
            <v>UN</v>
          </cell>
          <cell r="F3673">
            <v>0</v>
          </cell>
          <cell r="G3673">
            <v>0</v>
          </cell>
          <cell r="H3673">
            <v>0</v>
          </cell>
          <cell r="J3673" t="str">
            <v>VARIOS</v>
          </cell>
        </row>
        <row r="3674">
          <cell r="B3674">
            <v>100093</v>
          </cell>
          <cell r="C3674" t="str">
            <v>Dispensador  jabon 750 cc acero inoxidable **</v>
          </cell>
          <cell r="D3674" t="str">
            <v>UN</v>
          </cell>
          <cell r="F3674">
            <v>0</v>
          </cell>
          <cell r="G3674">
            <v>0</v>
          </cell>
          <cell r="H3674">
            <v>0</v>
          </cell>
          <cell r="J3674" t="str">
            <v>VARIOS</v>
          </cell>
        </row>
        <row r="3675">
          <cell r="B3675">
            <v>100094</v>
          </cell>
          <cell r="C3675" t="str">
            <v>Dispensador jabon sobreMeson acero inox 1000cc **</v>
          </cell>
          <cell r="D3675" t="str">
            <v>UN</v>
          </cell>
          <cell r="F3675">
            <v>0</v>
          </cell>
          <cell r="G3675">
            <v>0</v>
          </cell>
          <cell r="H3675">
            <v>0</v>
          </cell>
          <cell r="J3675" t="str">
            <v>VARIOS</v>
          </cell>
        </row>
        <row r="3676">
          <cell r="B3676">
            <v>100095</v>
          </cell>
          <cell r="C3676" t="str">
            <v>Dispensador jabon horizontal acero inox 1000cc **</v>
          </cell>
          <cell r="D3676" t="str">
            <v>UN</v>
          </cell>
          <cell r="F3676">
            <v>0</v>
          </cell>
          <cell r="G3676">
            <v>0</v>
          </cell>
          <cell r="H3676">
            <v>0</v>
          </cell>
          <cell r="J3676" t="str">
            <v>VARIOS</v>
          </cell>
        </row>
        <row r="3677">
          <cell r="B3677">
            <v>100096</v>
          </cell>
          <cell r="C3677" t="str">
            <v>Dispensador jabon de empotrar acero inox 1200cc **</v>
          </cell>
          <cell r="D3677" t="str">
            <v>UN</v>
          </cell>
          <cell r="F3677">
            <v>0</v>
          </cell>
          <cell r="G3677">
            <v>0</v>
          </cell>
          <cell r="H3677">
            <v>0</v>
          </cell>
          <cell r="J3677" t="str">
            <v>VARIOS</v>
          </cell>
        </row>
        <row r="3678">
          <cell r="B3678">
            <v>100097</v>
          </cell>
          <cell r="C3678" t="str">
            <v>Dispensador jabon de empotrar acero inox 700cc **</v>
          </cell>
          <cell r="D3678" t="str">
            <v>UN</v>
          </cell>
          <cell r="F3678">
            <v>0</v>
          </cell>
          <cell r="G3678">
            <v>0</v>
          </cell>
          <cell r="H3678">
            <v>0</v>
          </cell>
          <cell r="J3678" t="str">
            <v>VARIOS</v>
          </cell>
        </row>
        <row r="3679">
          <cell r="B3679">
            <v>100098</v>
          </cell>
          <cell r="C3679" t="str">
            <v>Dispensador jabon de empotrar ABS 900cc **</v>
          </cell>
          <cell r="D3679" t="str">
            <v>UN</v>
          </cell>
          <cell r="F3679">
            <v>0</v>
          </cell>
          <cell r="G3679">
            <v>0</v>
          </cell>
          <cell r="H3679">
            <v>0</v>
          </cell>
          <cell r="J3679" t="str">
            <v>VARIOS</v>
          </cell>
        </row>
        <row r="3680">
          <cell r="B3680">
            <v>100099</v>
          </cell>
          <cell r="C3680" t="str">
            <v>Dispensad jabon Empotr Import 950cc Acer-In Push</v>
          </cell>
          <cell r="D3680" t="str">
            <v>UN</v>
          </cell>
          <cell r="E3680">
            <v>43843</v>
          </cell>
          <cell r="F3680">
            <v>91025.21</v>
          </cell>
          <cell r="G3680">
            <v>0.19</v>
          </cell>
          <cell r="H3680">
            <v>108320</v>
          </cell>
          <cell r="I3680" t="str">
            <v>860061089 - IDRD - PROYECCIÒN</v>
          </cell>
          <cell r="J3680" t="str">
            <v>VARIOS</v>
          </cell>
        </row>
        <row r="3681">
          <cell r="B3681">
            <v>100100</v>
          </cell>
          <cell r="C3681" t="str">
            <v>Dispensador jabon de empotrar Polimero 950cc **</v>
          </cell>
          <cell r="D3681" t="str">
            <v>UN</v>
          </cell>
          <cell r="F3681">
            <v>0</v>
          </cell>
          <cell r="G3681">
            <v>0</v>
          </cell>
          <cell r="H3681">
            <v>0</v>
          </cell>
          <cell r="J3681" t="str">
            <v>VARIOS</v>
          </cell>
        </row>
        <row r="3682">
          <cell r="B3682">
            <v>100101</v>
          </cell>
          <cell r="C3682" t="str">
            <v>Caneca basura tipo Bobrick acero .4x.3x.12 **</v>
          </cell>
          <cell r="D3682" t="str">
            <v>UN</v>
          </cell>
          <cell r="F3682">
            <v>0</v>
          </cell>
          <cell r="G3682">
            <v>0</v>
          </cell>
          <cell r="H3682">
            <v>0</v>
          </cell>
          <cell r="J3682" t="str">
            <v>VARIOS</v>
          </cell>
        </row>
        <row r="3683">
          <cell r="B3683">
            <v>100102</v>
          </cell>
          <cell r="C3683" t="str">
            <v>Caneca basura tipo Bobrick acero .58x03x.2 **</v>
          </cell>
          <cell r="D3683" t="str">
            <v>UN</v>
          </cell>
          <cell r="F3683">
            <v>0</v>
          </cell>
          <cell r="G3683">
            <v>0</v>
          </cell>
          <cell r="H3683">
            <v>0</v>
          </cell>
          <cell r="J3683" t="str">
            <v>VARIOS</v>
          </cell>
        </row>
        <row r="3684">
          <cell r="B3684">
            <v>100103</v>
          </cell>
          <cell r="C3684" t="str">
            <v>Caneca basura tipo Bobrick acero .46x.36x.15 **</v>
          </cell>
          <cell r="D3684" t="str">
            <v>UN</v>
          </cell>
          <cell r="F3684">
            <v>0</v>
          </cell>
          <cell r="G3684">
            <v>0</v>
          </cell>
          <cell r="H3684">
            <v>0</v>
          </cell>
          <cell r="J3684" t="str">
            <v>VARIOS</v>
          </cell>
        </row>
        <row r="3685">
          <cell r="B3685">
            <v>100104</v>
          </cell>
          <cell r="C3685" t="str">
            <v>Tubo acero  agua negra   ½"  e=2 mm **</v>
          </cell>
          <cell r="D3685" t="str">
            <v>ML</v>
          </cell>
          <cell r="F3685">
            <v>0</v>
          </cell>
          <cell r="G3685">
            <v>0</v>
          </cell>
          <cell r="H3685">
            <v>0</v>
          </cell>
          <cell r="J3685" t="str">
            <v>REGISTROS Y CHEQUES</v>
          </cell>
        </row>
        <row r="3686">
          <cell r="B3686">
            <v>100105</v>
          </cell>
          <cell r="C3686" t="str">
            <v>Tubo acero  agua negra   ½"  e=2.3 mm **</v>
          </cell>
          <cell r="D3686" t="str">
            <v>ML</v>
          </cell>
          <cell r="F3686">
            <v>0</v>
          </cell>
          <cell r="G3686">
            <v>0</v>
          </cell>
          <cell r="H3686">
            <v>0</v>
          </cell>
          <cell r="J3686" t="str">
            <v>REGISTROS Y CHEQUES</v>
          </cell>
        </row>
        <row r="3687">
          <cell r="B3687">
            <v>100106</v>
          </cell>
          <cell r="C3687" t="str">
            <v>Tubo acero  agua negra  3/4"  e=2 mm **</v>
          </cell>
          <cell r="D3687" t="str">
            <v>ML</v>
          </cell>
          <cell r="F3687">
            <v>0</v>
          </cell>
          <cell r="G3687">
            <v>0</v>
          </cell>
          <cell r="H3687">
            <v>0</v>
          </cell>
          <cell r="J3687" t="str">
            <v>REGISTROS Y CHEQUES</v>
          </cell>
        </row>
        <row r="3688">
          <cell r="B3688">
            <v>100107</v>
          </cell>
          <cell r="C3688" t="str">
            <v>Tubo acero  agua negra  3/4"  e=2.3 mm **</v>
          </cell>
          <cell r="D3688" t="str">
            <v>ML</v>
          </cell>
          <cell r="F3688">
            <v>0</v>
          </cell>
          <cell r="G3688">
            <v>0</v>
          </cell>
          <cell r="H3688">
            <v>0</v>
          </cell>
          <cell r="J3688" t="str">
            <v>REGISTROS Y CHEQUES</v>
          </cell>
        </row>
        <row r="3689">
          <cell r="B3689">
            <v>100108</v>
          </cell>
          <cell r="C3689" t="str">
            <v>Tubo acero  negra Estruct.  1"  e=2.5 mm **</v>
          </cell>
          <cell r="D3689" t="str">
            <v>ML</v>
          </cell>
          <cell r="E3689">
            <v>44160</v>
          </cell>
          <cell r="F3689">
            <v>5410.08</v>
          </cell>
          <cell r="G3689">
            <v>0.19</v>
          </cell>
          <cell r="H3689">
            <v>6438</v>
          </cell>
          <cell r="I3689" t="str">
            <v>66665555555 - IDRD - MEDIA ARITMETICA DE COTIZACIONES</v>
          </cell>
          <cell r="J3689" t="str">
            <v>REGISTROS Y CHEQUES</v>
          </cell>
        </row>
        <row r="3690">
          <cell r="B3690">
            <v>100109</v>
          </cell>
          <cell r="C3690" t="str">
            <v>Tubo acero negra Estruct.  1 1/4"  e=2.65 mm **</v>
          </cell>
          <cell r="D3690" t="str">
            <v>ML</v>
          </cell>
          <cell r="F3690">
            <v>0</v>
          </cell>
          <cell r="G3690">
            <v>0</v>
          </cell>
          <cell r="H3690">
            <v>0</v>
          </cell>
          <cell r="J3690" t="str">
            <v>REGISTROS Y CHEQUES</v>
          </cell>
        </row>
        <row r="3691">
          <cell r="B3691">
            <v>100110</v>
          </cell>
          <cell r="C3691" t="str">
            <v>TUBO ACERO ESTR. NEGRA Ø1 1/2" E=3.0 MM 6 ML A-500</v>
          </cell>
          <cell r="D3691" t="str">
            <v>ML</v>
          </cell>
          <cell r="E3691">
            <v>43553</v>
          </cell>
          <cell r="F3691">
            <v>11550.42</v>
          </cell>
          <cell r="G3691">
            <v>0.19</v>
          </cell>
          <cell r="H3691">
            <v>13745</v>
          </cell>
          <cell r="I3691" t="str">
            <v>89898985 - TUBOS COLMENA</v>
          </cell>
          <cell r="J3691" t="str">
            <v>MOBILIARIO URBANO Y SEÑALIZAC.</v>
          </cell>
        </row>
        <row r="3692">
          <cell r="B3692">
            <v>100111</v>
          </cell>
          <cell r="C3692" t="str">
            <v>Tubo acero negra Estruct.Ø1 1/2"e=3 mmx6ml A-500</v>
          </cell>
          <cell r="D3692" t="str">
            <v>ML</v>
          </cell>
          <cell r="F3692">
            <v>0</v>
          </cell>
          <cell r="G3692">
            <v>0</v>
          </cell>
          <cell r="H3692">
            <v>0</v>
          </cell>
          <cell r="J3692" t="str">
            <v>MOBILIARIO URBANO Y SEÑALIZAC.</v>
          </cell>
        </row>
        <row r="3693">
          <cell r="B3693">
            <v>100112</v>
          </cell>
          <cell r="C3693" t="str">
            <v>Tubo acero negra Estruct.  2"  e=2.9 mm **</v>
          </cell>
          <cell r="D3693" t="str">
            <v>ML</v>
          </cell>
          <cell r="F3693">
            <v>0</v>
          </cell>
          <cell r="G3693">
            <v>0</v>
          </cell>
          <cell r="H3693">
            <v>0</v>
          </cell>
          <cell r="J3693" t="str">
            <v>REGISTROS Y CHEQUES</v>
          </cell>
        </row>
        <row r="3694">
          <cell r="B3694">
            <v>100113</v>
          </cell>
          <cell r="C3694" t="str">
            <v>Tubo acero negra Estruct.  2"  e=3 mm **</v>
          </cell>
          <cell r="D3694" t="str">
            <v>ML</v>
          </cell>
          <cell r="F3694">
            <v>0</v>
          </cell>
          <cell r="G3694">
            <v>0</v>
          </cell>
          <cell r="H3694">
            <v>0</v>
          </cell>
          <cell r="J3694" t="str">
            <v>REGISTROS Y CHEQUES</v>
          </cell>
        </row>
        <row r="3695">
          <cell r="B3695">
            <v>100114</v>
          </cell>
          <cell r="C3695" t="str">
            <v>Tubo acero negra Estruct.  2 1/2"  e=3.2 mm **</v>
          </cell>
          <cell r="D3695" t="str">
            <v>ML</v>
          </cell>
          <cell r="F3695">
            <v>0</v>
          </cell>
          <cell r="G3695">
            <v>0</v>
          </cell>
          <cell r="H3695">
            <v>0</v>
          </cell>
          <cell r="J3695" t="str">
            <v>REGISTROS Y CHEQUES</v>
          </cell>
        </row>
        <row r="3696">
          <cell r="B3696">
            <v>100115</v>
          </cell>
          <cell r="C3696" t="str">
            <v>Tubo acero negra Estruct.  2 1/2"  e=4.0 mm **</v>
          </cell>
          <cell r="D3696" t="str">
            <v>ML</v>
          </cell>
          <cell r="F3696">
            <v>0</v>
          </cell>
          <cell r="G3696">
            <v>0</v>
          </cell>
          <cell r="H3696">
            <v>0</v>
          </cell>
          <cell r="J3696" t="str">
            <v>MOBILIARIO URBANO Y SEÑALIZAC.</v>
          </cell>
        </row>
        <row r="3697">
          <cell r="B3697">
            <v>100116</v>
          </cell>
          <cell r="C3697" t="str">
            <v>Tubo acero negra Estruct.  3"  e=3.2 mm **</v>
          </cell>
          <cell r="D3697" t="str">
            <v>ML</v>
          </cell>
          <cell r="F3697">
            <v>0</v>
          </cell>
          <cell r="G3697">
            <v>0</v>
          </cell>
          <cell r="H3697">
            <v>0</v>
          </cell>
          <cell r="J3697" t="str">
            <v>REGISTROS Y CHEQUES</v>
          </cell>
        </row>
        <row r="3698">
          <cell r="B3698">
            <v>100117</v>
          </cell>
          <cell r="C3698" t="str">
            <v>Tubo acero negra Estruct.  3"  e=4 mm **</v>
          </cell>
          <cell r="D3698" t="str">
            <v>ML</v>
          </cell>
          <cell r="E3698">
            <v>43663</v>
          </cell>
          <cell r="F3698">
            <v>25336.13</v>
          </cell>
          <cell r="G3698">
            <v>0.19</v>
          </cell>
          <cell r="H3698">
            <v>30149.99</v>
          </cell>
          <cell r="I3698" t="str">
            <v>8956232 - IDRD - MEDIA ARMONICA COTIZACIONES</v>
          </cell>
          <cell r="J3698" t="str">
            <v>REGISTROS Y CHEQUES</v>
          </cell>
        </row>
        <row r="3699">
          <cell r="B3699">
            <v>100118</v>
          </cell>
          <cell r="C3699" t="str">
            <v>Tubo acero negra Estruct.  4"  e=3.6 mm **</v>
          </cell>
          <cell r="D3699" t="str">
            <v>ML</v>
          </cell>
          <cell r="F3699">
            <v>0</v>
          </cell>
          <cell r="G3699">
            <v>0</v>
          </cell>
          <cell r="H3699">
            <v>0</v>
          </cell>
          <cell r="J3699" t="str">
            <v>REGISTROS Y CHEQUES</v>
          </cell>
        </row>
        <row r="3700">
          <cell r="B3700">
            <v>100119</v>
          </cell>
          <cell r="C3700" t="str">
            <v>Tubo acero negra Estruct.  4"  e=3.9 mm **</v>
          </cell>
          <cell r="D3700" t="str">
            <v>ML</v>
          </cell>
          <cell r="F3700">
            <v>0</v>
          </cell>
          <cell r="G3700">
            <v>0</v>
          </cell>
          <cell r="H3700">
            <v>0</v>
          </cell>
          <cell r="J3700" t="str">
            <v>REGISTROS Y CHEQUES</v>
          </cell>
        </row>
        <row r="3701">
          <cell r="B3701">
            <v>100120</v>
          </cell>
          <cell r="C3701" t="str">
            <v>Tubo acero negra Estruct.  4"  e=4.0 mm **</v>
          </cell>
          <cell r="D3701" t="str">
            <v>ML</v>
          </cell>
          <cell r="F3701">
            <v>0</v>
          </cell>
          <cell r="G3701">
            <v>0</v>
          </cell>
          <cell r="H3701">
            <v>0</v>
          </cell>
          <cell r="J3701" t="str">
            <v>MOBILIARIO URBANO Y SEÑALIZAC.</v>
          </cell>
        </row>
        <row r="3702">
          <cell r="B3702">
            <v>100121</v>
          </cell>
          <cell r="C3702" t="str">
            <v>Tubo acero  HG  3/8"  e=2 mm  sin rosca**</v>
          </cell>
          <cell r="D3702" t="str">
            <v>ML</v>
          </cell>
          <cell r="F3702">
            <v>0</v>
          </cell>
          <cell r="G3702">
            <v>0</v>
          </cell>
          <cell r="H3702">
            <v>0</v>
          </cell>
          <cell r="J3702" t="str">
            <v>REGISTROS Y CHEQUES</v>
          </cell>
        </row>
        <row r="3703">
          <cell r="B3703">
            <v>100122</v>
          </cell>
          <cell r="C3703" t="str">
            <v>Tubo acero  HG  1/2"  e=2 mm  sin rosca**</v>
          </cell>
          <cell r="D3703" t="str">
            <v>ML</v>
          </cell>
          <cell r="F3703">
            <v>0</v>
          </cell>
          <cell r="G3703">
            <v>0</v>
          </cell>
          <cell r="H3703">
            <v>0</v>
          </cell>
          <cell r="J3703" t="str">
            <v>REGISTROS Y CHEQUES</v>
          </cell>
        </row>
        <row r="3704">
          <cell r="B3704">
            <v>100123</v>
          </cell>
          <cell r="C3704" t="str">
            <v>Tubo acero  HG  1/2"  e=2.3 mm  sin rosca**</v>
          </cell>
          <cell r="D3704" t="str">
            <v>ML</v>
          </cell>
          <cell r="F3704">
            <v>0</v>
          </cell>
          <cell r="G3704">
            <v>0</v>
          </cell>
          <cell r="H3704">
            <v>0</v>
          </cell>
          <cell r="J3704" t="str">
            <v>REGISTROS Y CHEQUES</v>
          </cell>
        </row>
        <row r="3705">
          <cell r="B3705">
            <v>100124</v>
          </cell>
          <cell r="C3705" t="str">
            <v>Juego Modular Tobogan doble botones 5-12año cap45n</v>
          </cell>
          <cell r="D3705" t="str">
            <v>UN</v>
          </cell>
          <cell r="E3705">
            <v>43468</v>
          </cell>
          <cell r="F3705">
            <v>68194766.390000001</v>
          </cell>
          <cell r="G3705">
            <v>0.19</v>
          </cell>
          <cell r="H3705">
            <v>81151772</v>
          </cell>
          <cell r="I3705" t="str">
            <v>830065750 - ELECTROEQUIPOS</v>
          </cell>
          <cell r="J3705" t="str">
            <v>MOBILIARIO PARQUES</v>
          </cell>
        </row>
        <row r="3706">
          <cell r="B3706">
            <v>100125</v>
          </cell>
          <cell r="C3706" t="str">
            <v>PROFESIONAL ESPECIALISTA (I) CATEGORÍA 1(E.G.12;E.E.10) - SIN PREST.</v>
          </cell>
          <cell r="D3706" t="str">
            <v>MES</v>
          </cell>
          <cell r="E3706">
            <v>43838</v>
          </cell>
          <cell r="F3706">
            <v>10918414</v>
          </cell>
          <cell r="G3706">
            <v>0</v>
          </cell>
          <cell r="H3706">
            <v>10918414</v>
          </cell>
          <cell r="I3706" t="str">
            <v>860.061.099.1 - IDRD</v>
          </cell>
          <cell r="J3706" t="str">
            <v>TARIFAS PROFESIONALES</v>
          </cell>
        </row>
        <row r="3707">
          <cell r="B3707">
            <v>100126</v>
          </cell>
          <cell r="C3707" t="str">
            <v>Tubo acero  HG  1"  e=2.5 mm  sin rosca**</v>
          </cell>
          <cell r="D3707" t="str">
            <v>ML</v>
          </cell>
          <cell r="F3707">
            <v>0</v>
          </cell>
          <cell r="G3707">
            <v>0</v>
          </cell>
          <cell r="H3707">
            <v>0</v>
          </cell>
          <cell r="J3707" t="str">
            <v>REGISTROS Y CHEQUES</v>
          </cell>
        </row>
        <row r="3708">
          <cell r="B3708">
            <v>100127</v>
          </cell>
          <cell r="C3708" t="str">
            <v>Tubo acero  HG  1 1/4"  e=2.95 mm  sin rosca**</v>
          </cell>
          <cell r="D3708" t="str">
            <v>ML</v>
          </cell>
          <cell r="F3708">
            <v>0</v>
          </cell>
          <cell r="G3708">
            <v>0</v>
          </cell>
          <cell r="H3708">
            <v>0</v>
          </cell>
          <cell r="J3708" t="str">
            <v>REGISTROS Y CHEQUES</v>
          </cell>
        </row>
        <row r="3709">
          <cell r="B3709">
            <v>100128</v>
          </cell>
          <cell r="C3709" t="str">
            <v>Tubo aceroEstructural Galv.11/2"e=3.0 mmsin rosca*</v>
          </cell>
          <cell r="D3709" t="str">
            <v>ML</v>
          </cell>
          <cell r="F3709">
            <v>0</v>
          </cell>
          <cell r="G3709">
            <v>0</v>
          </cell>
          <cell r="H3709">
            <v>0</v>
          </cell>
          <cell r="J3709" t="str">
            <v>REGISTROS Y CHEQUES</v>
          </cell>
        </row>
        <row r="3710">
          <cell r="B3710">
            <v>100129</v>
          </cell>
          <cell r="C3710" t="str">
            <v>Tubo aceroEstructural Galv. 11/2"e=3 mm sin rosca</v>
          </cell>
          <cell r="D3710" t="str">
            <v>ML</v>
          </cell>
          <cell r="F3710">
            <v>0</v>
          </cell>
          <cell r="G3710">
            <v>0</v>
          </cell>
          <cell r="H3710">
            <v>0</v>
          </cell>
          <cell r="J3710" t="str">
            <v>REGISTROS Y CHEQUES</v>
          </cell>
        </row>
        <row r="3711">
          <cell r="B3711">
            <v>100130</v>
          </cell>
          <cell r="C3711" t="str">
            <v>TUBO ACERO ESTR. GALV. 2" E=3.0 MM SIN ROSCA 6 ML A-500</v>
          </cell>
          <cell r="D3711" t="str">
            <v>ML</v>
          </cell>
          <cell r="E3711">
            <v>44272</v>
          </cell>
          <cell r="F3711">
            <v>22602.32</v>
          </cell>
          <cell r="G3711">
            <v>0.19</v>
          </cell>
          <cell r="H3711">
            <v>26896.76</v>
          </cell>
          <cell r="I3711" t="str">
            <v>860061089 - IDRD - PROYECCIÒN</v>
          </cell>
          <cell r="J3711" t="str">
            <v>MOBILIARIO URBANO Y SEÑALIZAC.</v>
          </cell>
        </row>
        <row r="3712">
          <cell r="B3712">
            <v>100131</v>
          </cell>
          <cell r="C3712" t="str">
            <v>Juego Muelle Panel Lateral forma animal Cap:2niños</v>
          </cell>
          <cell r="D3712" t="str">
            <v>UN</v>
          </cell>
          <cell r="E3712">
            <v>43521</v>
          </cell>
          <cell r="F3712">
            <v>5741160.5</v>
          </cell>
          <cell r="G3712">
            <v>0.19</v>
          </cell>
          <cell r="H3712">
            <v>6831981</v>
          </cell>
          <cell r="I3712" t="str">
            <v>830065750 - ELECTROEQUIPOS</v>
          </cell>
          <cell r="J3712" t="str">
            <v>MOBILIARIO PARQUES</v>
          </cell>
        </row>
        <row r="3713">
          <cell r="B3713">
            <v>100132</v>
          </cell>
          <cell r="C3713" t="str">
            <v>Tubo Estructural Galv.2 1/2"e=3.mmASTM-GRADO-C</v>
          </cell>
          <cell r="D3713" t="str">
            <v>ML</v>
          </cell>
          <cell r="E3713">
            <v>44339</v>
          </cell>
          <cell r="F3713">
            <v>36821.01</v>
          </cell>
          <cell r="G3713">
            <v>0.19</v>
          </cell>
          <cell r="H3713">
            <v>43817</v>
          </cell>
          <cell r="I3713" t="str">
            <v>8956232 - IDRD - MEDIA ARMONICA COTIZACIONES</v>
          </cell>
          <cell r="J3713" t="str">
            <v>PLATINAS, TUBOS ESTRUCTU</v>
          </cell>
        </row>
        <row r="3714">
          <cell r="B3714">
            <v>100133</v>
          </cell>
          <cell r="C3714" t="str">
            <v>Tubo aceroEstructural Galv. 2 1/2"e=4.0mm sin rosc</v>
          </cell>
          <cell r="D3714" t="str">
            <v>ML</v>
          </cell>
          <cell r="F3714">
            <v>0</v>
          </cell>
          <cell r="G3714">
            <v>0</v>
          </cell>
          <cell r="H3714">
            <v>0</v>
          </cell>
          <cell r="J3714" t="str">
            <v>REGISTROS Y CHEQUES</v>
          </cell>
        </row>
        <row r="3715">
          <cell r="B3715">
            <v>100134</v>
          </cell>
          <cell r="C3715" t="str">
            <v>Tubo acero  HG  3"  e=3.2 mm  sin rosca**</v>
          </cell>
          <cell r="D3715" t="str">
            <v>ML</v>
          </cell>
          <cell r="F3715">
            <v>0</v>
          </cell>
          <cell r="G3715">
            <v>0</v>
          </cell>
          <cell r="H3715">
            <v>0</v>
          </cell>
          <cell r="J3715" t="str">
            <v>REGISTROS Y CHEQUES</v>
          </cell>
        </row>
        <row r="3716">
          <cell r="B3716">
            <v>100135</v>
          </cell>
          <cell r="C3716" t="str">
            <v>Tubo aceroEstructural Galv. 3"e=4.0mm sin rosca**</v>
          </cell>
          <cell r="D3716" t="str">
            <v>ML</v>
          </cell>
          <cell r="E3716">
            <v>44339</v>
          </cell>
          <cell r="F3716">
            <v>53553.78</v>
          </cell>
          <cell r="G3716">
            <v>0.19</v>
          </cell>
          <cell r="H3716">
            <v>63729</v>
          </cell>
          <cell r="I3716" t="str">
            <v>8956232 - IDRD - MEDIA ARMONICA COTIZACIONES</v>
          </cell>
          <cell r="J3716" t="str">
            <v>REGISTROS Y CHEQUES</v>
          </cell>
        </row>
        <row r="3717">
          <cell r="B3717">
            <v>100136</v>
          </cell>
          <cell r="C3717" t="str">
            <v>Tubo acero  HG  4"  e=3.6 mm  sin rosca**</v>
          </cell>
          <cell r="D3717" t="str">
            <v>ML</v>
          </cell>
          <cell r="F3717">
            <v>0</v>
          </cell>
          <cell r="G3717">
            <v>0</v>
          </cell>
          <cell r="H3717">
            <v>0</v>
          </cell>
          <cell r="J3717" t="str">
            <v>REGISTROS Y CHEQUES</v>
          </cell>
        </row>
        <row r="3718">
          <cell r="B3718">
            <v>100137</v>
          </cell>
          <cell r="C3718" t="str">
            <v>Tubo Estruct.negra  HG  4"  e=4.0 mm  sin rosca**</v>
          </cell>
          <cell r="D3718" t="str">
            <v>ML</v>
          </cell>
          <cell r="E3718">
            <v>43670</v>
          </cell>
          <cell r="F3718">
            <v>31980.67</v>
          </cell>
          <cell r="G3718">
            <v>0.19</v>
          </cell>
          <cell r="H3718">
            <v>38057</v>
          </cell>
          <cell r="I3718" t="str">
            <v>555555555555 - IDRD - MEDIANA DE COTIZACIONES</v>
          </cell>
          <cell r="J3718" t="str">
            <v>REGISTROS Y CHEQUES</v>
          </cell>
        </row>
        <row r="3719">
          <cell r="B3719">
            <v>100138</v>
          </cell>
          <cell r="C3719" t="str">
            <v>TUBO ACERO ESTR. GALV. 4" E=4.0 MM SIN ROSCA 6 ML A-500</v>
          </cell>
          <cell r="D3719" t="str">
            <v>ML</v>
          </cell>
          <cell r="E3719">
            <v>44272</v>
          </cell>
          <cell r="F3719">
            <v>65897.399999999994</v>
          </cell>
          <cell r="G3719">
            <v>0.19</v>
          </cell>
          <cell r="H3719">
            <v>78417.91</v>
          </cell>
          <cell r="I3719" t="str">
            <v>860061089 - IDRD - PROYECCIÒN</v>
          </cell>
          <cell r="J3719" t="str">
            <v>MOBILIARIO URBANO Y SEÑALIZAC.</v>
          </cell>
        </row>
        <row r="3720">
          <cell r="B3720">
            <v>100139</v>
          </cell>
          <cell r="C3720" t="str">
            <v>Elaboracion rosca tuberia entre 3/8"  y 2" **</v>
          </cell>
          <cell r="D3720" t="str">
            <v>UN</v>
          </cell>
          <cell r="F3720">
            <v>0</v>
          </cell>
          <cell r="G3720">
            <v>0</v>
          </cell>
          <cell r="H3720">
            <v>0</v>
          </cell>
          <cell r="J3720" t="str">
            <v>REGISTROS Y CHEQUES</v>
          </cell>
        </row>
        <row r="3721">
          <cell r="B3721">
            <v>100140</v>
          </cell>
          <cell r="C3721" t="str">
            <v>Elaboracion rosca tuberia entre 2"  y 3" **</v>
          </cell>
          <cell r="D3721" t="str">
            <v>UN</v>
          </cell>
          <cell r="F3721">
            <v>0</v>
          </cell>
          <cell r="G3721">
            <v>0</v>
          </cell>
          <cell r="H3721">
            <v>0</v>
          </cell>
          <cell r="J3721" t="str">
            <v>REGISTROS Y CHEQUES</v>
          </cell>
        </row>
        <row r="3722">
          <cell r="B3722">
            <v>100141</v>
          </cell>
          <cell r="C3722" t="str">
            <v>Elaboracion rosca tuberia entre 3"  y 4" **</v>
          </cell>
          <cell r="D3722" t="str">
            <v>UN</v>
          </cell>
          <cell r="F3722">
            <v>0</v>
          </cell>
          <cell r="G3722">
            <v>0</v>
          </cell>
          <cell r="H3722">
            <v>0</v>
          </cell>
          <cell r="J3722" t="str">
            <v>REGISTROS Y CHEQUES</v>
          </cell>
        </row>
        <row r="3723">
          <cell r="B3723">
            <v>100142</v>
          </cell>
          <cell r="C3723" t="str">
            <v>PROFESIONAL ESPECIALISTA (II) CATEGORÍA 2 (E.G.10;E.E.7) - SIN PREST.</v>
          </cell>
          <cell r="D3723" t="str">
            <v>MES</v>
          </cell>
          <cell r="E3723">
            <v>43838</v>
          </cell>
          <cell r="F3723">
            <v>7244128</v>
          </cell>
          <cell r="G3723">
            <v>0</v>
          </cell>
          <cell r="H3723">
            <v>7244128</v>
          </cell>
          <cell r="I3723" t="str">
            <v>860.061.099.1 - IDRD</v>
          </cell>
          <cell r="J3723" t="str">
            <v>TARIFAS PROFESIONALES</v>
          </cell>
        </row>
        <row r="3724">
          <cell r="B3724">
            <v>100143</v>
          </cell>
          <cell r="C3724" t="str">
            <v>PROFESIONAL CATEGORÍA 3   (E.G.8;E.E.5) - SIN PREST.</v>
          </cell>
          <cell r="D3724" t="str">
            <v>MES</v>
          </cell>
          <cell r="E3724">
            <v>43838</v>
          </cell>
          <cell r="F3724">
            <v>6966424</v>
          </cell>
          <cell r="G3724">
            <v>0</v>
          </cell>
          <cell r="H3724">
            <v>6966424</v>
          </cell>
          <cell r="I3724" t="str">
            <v>860.061.099.1 - IDRD</v>
          </cell>
          <cell r="J3724" t="str">
            <v>TARIFAS PROFESIONALES</v>
          </cell>
        </row>
        <row r="3725">
          <cell r="B3725">
            <v>100144</v>
          </cell>
          <cell r="C3725" t="str">
            <v>PROFESIONAL CATEGORÍA 4 (E.G.6;E.E.4) - SIN PREST.</v>
          </cell>
          <cell r="D3725" t="str">
            <v>MES</v>
          </cell>
          <cell r="E3725">
            <v>44362</v>
          </cell>
          <cell r="F3725">
            <v>6064817</v>
          </cell>
          <cell r="G3725">
            <v>0</v>
          </cell>
          <cell r="H3725">
            <v>6064817</v>
          </cell>
          <cell r="I3725" t="str">
            <v>860.061.099.1 - IDRD</v>
          </cell>
          <cell r="J3725" t="str">
            <v>TARIFAS PROFESIONALES</v>
          </cell>
        </row>
        <row r="3726">
          <cell r="B3726">
            <v>100145</v>
          </cell>
          <cell r="C3726" t="str">
            <v>PROFESIONAL CATEGORÍA 5 (E.G.4;E.E.3) - SIN PREST.</v>
          </cell>
          <cell r="D3726" t="str">
            <v>MES</v>
          </cell>
          <cell r="E3726">
            <v>44362</v>
          </cell>
          <cell r="F3726">
            <v>4787786</v>
          </cell>
          <cell r="G3726">
            <v>0</v>
          </cell>
          <cell r="H3726">
            <v>4787786</v>
          </cell>
          <cell r="I3726" t="str">
            <v>860.061.099.1 - IDRD</v>
          </cell>
          <cell r="J3726" t="str">
            <v>TARIFAS PROFESIONALES</v>
          </cell>
        </row>
        <row r="3727">
          <cell r="B3727">
            <v>100146</v>
          </cell>
          <cell r="C3727" t="str">
            <v>Foil de aluminio o Liencillo  d=2"   **</v>
          </cell>
          <cell r="D3727" t="str">
            <v>ML</v>
          </cell>
          <cell r="E3727">
            <v>43746</v>
          </cell>
          <cell r="F3727">
            <v>4621.8500000000004</v>
          </cell>
          <cell r="G3727">
            <v>0.19</v>
          </cell>
          <cell r="H3727">
            <v>5500</v>
          </cell>
          <cell r="I3727" t="str">
            <v>6555555555 - IDRD - MENOR VALOR   DE COTIZACIONES</v>
          </cell>
          <cell r="J3727" t="str">
            <v>GRIFERIAS,APARATOS,ACCESORIOS</v>
          </cell>
        </row>
        <row r="3728">
          <cell r="B3728">
            <v>100147</v>
          </cell>
          <cell r="C3728" t="str">
            <v>PRUEBA  PARA CERTIFICAC.DE PUNTOS CABLEADO</v>
          </cell>
          <cell r="D3728" t="str">
            <v>UN</v>
          </cell>
          <cell r="F3728">
            <v>0</v>
          </cell>
          <cell r="G3728">
            <v>0</v>
          </cell>
          <cell r="H3728">
            <v>0</v>
          </cell>
          <cell r="J3728" t="str">
            <v>INST. DE GAS</v>
          </cell>
        </row>
        <row r="3729">
          <cell r="B3729">
            <v>100148</v>
          </cell>
          <cell r="C3729" t="str">
            <v>PROFESIONAL CATEGORÍA 6A (E.G.3;E.E.1) - SIN PREST.</v>
          </cell>
          <cell r="D3729" t="str">
            <v>MES</v>
          </cell>
          <cell r="E3729">
            <v>44362</v>
          </cell>
          <cell r="F3729">
            <v>4885056</v>
          </cell>
          <cell r="G3729">
            <v>0</v>
          </cell>
          <cell r="H3729">
            <v>4885056</v>
          </cell>
          <cell r="I3729" t="str">
            <v>860.061.099.1 - IDRD</v>
          </cell>
          <cell r="J3729" t="str">
            <v>TARIFAS PROFESIONALES</v>
          </cell>
        </row>
        <row r="3730">
          <cell r="B3730">
            <v>100149</v>
          </cell>
          <cell r="C3730" t="str">
            <v>PROFESIONAL CATEGORÍA 7 (E.G.2) - SIN PREST.</v>
          </cell>
          <cell r="D3730" t="str">
            <v>MES</v>
          </cell>
          <cell r="E3730">
            <v>43838</v>
          </cell>
          <cell r="F3730">
            <v>3666642</v>
          </cell>
          <cell r="G3730">
            <v>0</v>
          </cell>
          <cell r="H3730">
            <v>3666642</v>
          </cell>
          <cell r="I3730" t="str">
            <v>860.061.099.1 - IDRD</v>
          </cell>
          <cell r="J3730" t="str">
            <v>TARIFAS PROFESIONALES</v>
          </cell>
        </row>
        <row r="3731">
          <cell r="B3731">
            <v>100150</v>
          </cell>
          <cell r="C3731" t="str">
            <v>PROFESIONAL CATEGORÍA 8 (E.G.2) - SIN PREST.</v>
          </cell>
          <cell r="D3731" t="str">
            <v>MES</v>
          </cell>
          <cell r="E3731">
            <v>43838</v>
          </cell>
          <cell r="F3731">
            <v>3337974</v>
          </cell>
          <cell r="G3731">
            <v>0</v>
          </cell>
          <cell r="H3731">
            <v>3337974</v>
          </cell>
          <cell r="I3731" t="str">
            <v>860.061.099.1 - IDRD</v>
          </cell>
          <cell r="J3731" t="str">
            <v>TARIFAS PROFESIONALES</v>
          </cell>
        </row>
        <row r="3732">
          <cell r="B3732">
            <v>100151</v>
          </cell>
          <cell r="C3732" t="str">
            <v>Juego Inclusivo toboganmusicalconzonadesobra cap25</v>
          </cell>
          <cell r="D3732" t="str">
            <v>UN</v>
          </cell>
          <cell r="E3732">
            <v>43469</v>
          </cell>
          <cell r="F3732">
            <v>73239547.060000002</v>
          </cell>
          <cell r="G3732">
            <v>0.19</v>
          </cell>
          <cell r="H3732">
            <v>87155061</v>
          </cell>
          <cell r="I3732" t="str">
            <v>830065750 - ELECTROEQUIPOS</v>
          </cell>
          <cell r="J3732" t="str">
            <v>MOBILIARIO PARQUES</v>
          </cell>
        </row>
        <row r="3733">
          <cell r="B3733">
            <v>100152</v>
          </cell>
          <cell r="C3733" t="str">
            <v>Juego dinamicoTobogan trepa-escala 5-13año 30niños</v>
          </cell>
          <cell r="D3733" t="str">
            <v>UN</v>
          </cell>
          <cell r="E3733">
            <v>43473</v>
          </cell>
          <cell r="F3733">
            <v>82982182.349999994</v>
          </cell>
          <cell r="G3733">
            <v>0.19</v>
          </cell>
          <cell r="H3733">
            <v>98748797</v>
          </cell>
          <cell r="I3733" t="str">
            <v>830065750 - ELECTROEQUIPOS</v>
          </cell>
          <cell r="J3733" t="str">
            <v>MOBILIARIO PARQUES</v>
          </cell>
        </row>
        <row r="3734">
          <cell r="B3734">
            <v>100153</v>
          </cell>
          <cell r="C3734" t="str">
            <v>Juego Modular Tobogan Trepador  5-12años Cap:80niñ</v>
          </cell>
          <cell r="D3734" t="str">
            <v>UN</v>
          </cell>
          <cell r="E3734">
            <v>43473</v>
          </cell>
          <cell r="F3734">
            <v>113609027.73</v>
          </cell>
          <cell r="G3734">
            <v>0.19</v>
          </cell>
          <cell r="H3734">
            <v>135194743</v>
          </cell>
          <cell r="I3734" t="str">
            <v>830065750 - ELECTROEQUIPOS</v>
          </cell>
          <cell r="J3734" t="str">
            <v>MOBILIARIO PARQUES</v>
          </cell>
        </row>
        <row r="3735">
          <cell r="B3735">
            <v>100154</v>
          </cell>
          <cell r="C3735" t="str">
            <v>Juego Modular tobogan pasamanos  5-12año Cap:30niñ</v>
          </cell>
          <cell r="D3735" t="str">
            <v>UN</v>
          </cell>
          <cell r="E3735">
            <v>43473</v>
          </cell>
          <cell r="F3735">
            <v>57118760.5</v>
          </cell>
          <cell r="G3735">
            <v>0.19</v>
          </cell>
          <cell r="H3735">
            <v>67971325</v>
          </cell>
          <cell r="I3735" t="str">
            <v>830065750 - ELECTROEQUIPOS</v>
          </cell>
          <cell r="J3735" t="str">
            <v>MOBILIARIO PARQUES</v>
          </cell>
        </row>
        <row r="3736">
          <cell r="B3736">
            <v>100155</v>
          </cell>
          <cell r="C3736" t="str">
            <v>Pegamento para Foil de aluminio o Liencillo **</v>
          </cell>
          <cell r="D3736" t="str">
            <v>M2</v>
          </cell>
          <cell r="F3736">
            <v>0</v>
          </cell>
          <cell r="G3736">
            <v>0</v>
          </cell>
          <cell r="H3736">
            <v>0</v>
          </cell>
          <cell r="J3736" t="str">
            <v>GRIFERIAS,APARATOS,ACCESORIOS</v>
          </cell>
        </row>
        <row r="3737">
          <cell r="B3737">
            <v>100156</v>
          </cell>
          <cell r="C3737" t="str">
            <v>Tubo acero al carbón Sch40 con costura d= 6 " **</v>
          </cell>
          <cell r="D3737" t="str">
            <v>ML</v>
          </cell>
          <cell r="F3737">
            <v>0</v>
          </cell>
          <cell r="G3737">
            <v>0</v>
          </cell>
          <cell r="H3737">
            <v>0</v>
          </cell>
          <cell r="J3737" t="str">
            <v>PERFILES Y DIVISIONES</v>
          </cell>
        </row>
        <row r="3738">
          <cell r="B3738">
            <v>100157</v>
          </cell>
          <cell r="C3738" t="str">
            <v>Tubo acero al carbón Sch40 con costura d= 10 " **</v>
          </cell>
          <cell r="D3738" t="str">
            <v>ML</v>
          </cell>
          <cell r="F3738">
            <v>0</v>
          </cell>
          <cell r="G3738">
            <v>0</v>
          </cell>
          <cell r="H3738">
            <v>0</v>
          </cell>
          <cell r="J3738" t="str">
            <v>PERFILES Y DIVISIONES</v>
          </cell>
        </row>
        <row r="3739">
          <cell r="B3739">
            <v>100158</v>
          </cell>
          <cell r="C3739" t="str">
            <v>Copa acero al carbón Sch40  d= 6 "x4" **</v>
          </cell>
          <cell r="D3739" t="str">
            <v>UN</v>
          </cell>
          <cell r="F3739">
            <v>0</v>
          </cell>
          <cell r="G3739">
            <v>0</v>
          </cell>
          <cell r="H3739">
            <v>0</v>
          </cell>
          <cell r="J3739" t="str">
            <v>PERFILES Y DIVISIONES</v>
          </cell>
        </row>
        <row r="3740">
          <cell r="B3740">
            <v>100159</v>
          </cell>
          <cell r="C3740" t="str">
            <v>Copa acero al carbón Sch40  d= 2 "x1 1/2" **</v>
          </cell>
          <cell r="D3740" t="str">
            <v>UN</v>
          </cell>
          <cell r="F3740">
            <v>0</v>
          </cell>
          <cell r="G3740">
            <v>0</v>
          </cell>
          <cell r="H3740">
            <v>0</v>
          </cell>
          <cell r="J3740" t="str">
            <v>PERFILES Y DIVISIONES</v>
          </cell>
        </row>
        <row r="3741">
          <cell r="B3741">
            <v>100160</v>
          </cell>
          <cell r="C3741" t="str">
            <v>Tubo acero al carbón S/C d= 3" **</v>
          </cell>
          <cell r="D3741" t="str">
            <v>ML</v>
          </cell>
          <cell r="F3741">
            <v>0</v>
          </cell>
          <cell r="G3741">
            <v>0</v>
          </cell>
          <cell r="H3741">
            <v>0</v>
          </cell>
          <cell r="J3741" t="str">
            <v>PERFILES Y DIVISIONES</v>
          </cell>
        </row>
        <row r="3742">
          <cell r="B3742">
            <v>100161</v>
          </cell>
          <cell r="C3742" t="str">
            <v>Tee acero al carbón Sch40 d= 2 " **</v>
          </cell>
          <cell r="D3742" t="str">
            <v>UN</v>
          </cell>
          <cell r="F3742">
            <v>0</v>
          </cell>
          <cell r="G3742">
            <v>0</v>
          </cell>
          <cell r="H3742">
            <v>0</v>
          </cell>
          <cell r="J3742" t="str">
            <v>PERFILES Y DIVISIONES</v>
          </cell>
        </row>
        <row r="3743">
          <cell r="B3743">
            <v>100162</v>
          </cell>
          <cell r="C3743" t="str">
            <v>Tee acero al carbón Sch40 d= 3 " **</v>
          </cell>
          <cell r="D3743" t="str">
            <v>UN</v>
          </cell>
          <cell r="F3743">
            <v>0</v>
          </cell>
          <cell r="G3743">
            <v>0</v>
          </cell>
          <cell r="H3743">
            <v>0</v>
          </cell>
          <cell r="J3743" t="str">
            <v>PERFILES Y DIVISIONES</v>
          </cell>
        </row>
        <row r="3744">
          <cell r="B3744">
            <v>100163</v>
          </cell>
          <cell r="C3744" t="str">
            <v>Codo 90º acero al carbón Sch40 d= 3 " **</v>
          </cell>
          <cell r="D3744" t="str">
            <v>UN</v>
          </cell>
          <cell r="F3744">
            <v>0</v>
          </cell>
          <cell r="G3744">
            <v>0</v>
          </cell>
          <cell r="H3744">
            <v>0</v>
          </cell>
          <cell r="J3744" t="str">
            <v>PERFILES Y DIVISIONES</v>
          </cell>
        </row>
        <row r="3745">
          <cell r="B3745">
            <v>100164</v>
          </cell>
          <cell r="C3745" t="str">
            <v>Valvula de bola acero d=3" Usa A-216 WCB a/c **</v>
          </cell>
          <cell r="D3745" t="str">
            <v>UN</v>
          </cell>
          <cell r="F3745">
            <v>0</v>
          </cell>
          <cell r="G3745">
            <v>0</v>
          </cell>
          <cell r="H3745">
            <v>0</v>
          </cell>
          <cell r="J3745" t="str">
            <v>ACCESORIOS HIDROSANITARIOS</v>
          </cell>
        </row>
        <row r="3746">
          <cell r="B3746">
            <v>100165</v>
          </cell>
          <cell r="C3746" t="str">
            <v>Valvula de bola acero d=2" Usa A-216 WCB a/c **</v>
          </cell>
          <cell r="D3746" t="str">
            <v>UN</v>
          </cell>
          <cell r="F3746">
            <v>0</v>
          </cell>
          <cell r="G3746">
            <v>0</v>
          </cell>
          <cell r="H3746">
            <v>0</v>
          </cell>
          <cell r="J3746" t="str">
            <v>ACCESORIOS HIDROSANITARIOS</v>
          </cell>
        </row>
        <row r="3747">
          <cell r="B3747">
            <v>100166</v>
          </cell>
          <cell r="C3747" t="str">
            <v>Valvula compuert bridada d=2" Usa A-216 WCB a/c **</v>
          </cell>
          <cell r="D3747" t="str">
            <v>UN</v>
          </cell>
          <cell r="F3747">
            <v>0</v>
          </cell>
          <cell r="G3747">
            <v>0</v>
          </cell>
          <cell r="H3747">
            <v>0</v>
          </cell>
          <cell r="J3747" t="str">
            <v>ACCESORIOS HIDROSANITARIOS</v>
          </cell>
        </row>
        <row r="3748">
          <cell r="B3748">
            <v>100167</v>
          </cell>
          <cell r="C3748" t="str">
            <v>Valvula compuert bridada d=3" Usa A-216 WCB a/c **</v>
          </cell>
          <cell r="D3748" t="str">
            <v>UN</v>
          </cell>
          <cell r="F3748">
            <v>0</v>
          </cell>
          <cell r="G3748">
            <v>0</v>
          </cell>
          <cell r="H3748">
            <v>0</v>
          </cell>
          <cell r="J3748" t="str">
            <v>ACCESORIOS HIDROSANITARIOS</v>
          </cell>
        </row>
        <row r="3749">
          <cell r="B3749">
            <v>100168</v>
          </cell>
          <cell r="C3749" t="str">
            <v>Valvula compuert bridada d=4" Usa A-216 WCB a/c **</v>
          </cell>
          <cell r="D3749" t="str">
            <v>UN</v>
          </cell>
          <cell r="F3749">
            <v>0</v>
          </cell>
          <cell r="G3749">
            <v>0</v>
          </cell>
          <cell r="H3749">
            <v>0</v>
          </cell>
          <cell r="J3749" t="str">
            <v>ACCESORIOS HIDROSANITARIOS</v>
          </cell>
        </row>
        <row r="3750">
          <cell r="B3750">
            <v>100169</v>
          </cell>
          <cell r="C3750" t="str">
            <v>Tubo gas polietileno    1 1/4"      **</v>
          </cell>
          <cell r="D3750" t="str">
            <v>ML</v>
          </cell>
          <cell r="F3750">
            <v>0</v>
          </cell>
          <cell r="G3750">
            <v>0</v>
          </cell>
          <cell r="H3750">
            <v>0</v>
          </cell>
          <cell r="J3750" t="str">
            <v>TUBERIA HIDROSANITARIA</v>
          </cell>
        </row>
        <row r="3751">
          <cell r="B3751">
            <v>100170</v>
          </cell>
          <cell r="C3751" t="str">
            <v>Tubo gas polietileno    2"      **</v>
          </cell>
          <cell r="D3751" t="str">
            <v>ML</v>
          </cell>
          <cell r="F3751">
            <v>0</v>
          </cell>
          <cell r="G3751">
            <v>0</v>
          </cell>
          <cell r="H3751">
            <v>0</v>
          </cell>
          <cell r="J3751" t="str">
            <v>TUBERIA HIDROSANITARIA</v>
          </cell>
        </row>
        <row r="3752">
          <cell r="B3752">
            <v>100171</v>
          </cell>
          <cell r="C3752" t="str">
            <v>Tubo gas polietileno    4"      **</v>
          </cell>
          <cell r="D3752" t="str">
            <v>ML</v>
          </cell>
          <cell r="F3752">
            <v>0</v>
          </cell>
          <cell r="G3752">
            <v>0</v>
          </cell>
          <cell r="H3752">
            <v>0</v>
          </cell>
          <cell r="J3752" t="str">
            <v>TUBERIA HIDROSANITARIA</v>
          </cell>
        </row>
        <row r="3753">
          <cell r="B3753">
            <v>100172</v>
          </cell>
          <cell r="C3753" t="str">
            <v>Tubo gas polietileno    6"      **</v>
          </cell>
          <cell r="D3753" t="str">
            <v>ML</v>
          </cell>
          <cell r="F3753">
            <v>0</v>
          </cell>
          <cell r="G3753">
            <v>0</v>
          </cell>
          <cell r="H3753">
            <v>0</v>
          </cell>
          <cell r="J3753" t="str">
            <v>TUBERIA HIDROSANITARIA</v>
          </cell>
        </row>
        <row r="3754">
          <cell r="B3754">
            <v>100173</v>
          </cell>
          <cell r="C3754" t="str">
            <v>Tubo gas polietileno    20 mm      **</v>
          </cell>
          <cell r="D3754" t="str">
            <v>ML</v>
          </cell>
          <cell r="F3754">
            <v>0</v>
          </cell>
          <cell r="G3754">
            <v>0</v>
          </cell>
          <cell r="H3754">
            <v>0</v>
          </cell>
          <cell r="J3754" t="str">
            <v>TUBERIA HIDROSANITARIA</v>
          </cell>
        </row>
        <row r="3755">
          <cell r="B3755">
            <v>100174</v>
          </cell>
          <cell r="C3755" t="str">
            <v>Tubo gas polietileno    25 mm      **</v>
          </cell>
          <cell r="D3755" t="str">
            <v>ML</v>
          </cell>
          <cell r="F3755">
            <v>0</v>
          </cell>
          <cell r="G3755">
            <v>0</v>
          </cell>
          <cell r="H3755">
            <v>0</v>
          </cell>
          <cell r="J3755" t="str">
            <v>TUBERIA HIDROSANITARIA</v>
          </cell>
        </row>
        <row r="3756">
          <cell r="B3756">
            <v>100175</v>
          </cell>
          <cell r="C3756" t="str">
            <v>Tubo gas polietileno    32 mm      **</v>
          </cell>
          <cell r="D3756" t="str">
            <v>ML</v>
          </cell>
          <cell r="F3756">
            <v>0</v>
          </cell>
          <cell r="G3756">
            <v>0</v>
          </cell>
          <cell r="H3756">
            <v>0</v>
          </cell>
          <cell r="J3756" t="str">
            <v>TUBERIA HIDROSANITARIA</v>
          </cell>
        </row>
        <row r="3757">
          <cell r="B3757">
            <v>100176</v>
          </cell>
          <cell r="C3757" t="str">
            <v>Tubo gas polietileno    63 mm      **</v>
          </cell>
          <cell r="D3757" t="str">
            <v>ML</v>
          </cell>
          <cell r="F3757">
            <v>0</v>
          </cell>
          <cell r="G3757">
            <v>0</v>
          </cell>
          <cell r="H3757">
            <v>0</v>
          </cell>
          <cell r="J3757" t="str">
            <v>TUBERIA HIDROSANITARIA</v>
          </cell>
        </row>
        <row r="3758">
          <cell r="B3758">
            <v>100177</v>
          </cell>
          <cell r="C3758" t="str">
            <v>Tubo gas polietileno    90 mm      **</v>
          </cell>
          <cell r="D3758" t="str">
            <v>ML</v>
          </cell>
          <cell r="F3758">
            <v>0</v>
          </cell>
          <cell r="G3758">
            <v>0</v>
          </cell>
          <cell r="H3758">
            <v>0</v>
          </cell>
          <cell r="J3758" t="str">
            <v>TUBERIA HIDROSANITARIA</v>
          </cell>
        </row>
        <row r="3759">
          <cell r="B3759">
            <v>100178</v>
          </cell>
          <cell r="C3759" t="str">
            <v>Tubo gas polietileno   110 mm      **</v>
          </cell>
          <cell r="D3759" t="str">
            <v>ML</v>
          </cell>
          <cell r="F3759">
            <v>0</v>
          </cell>
          <cell r="G3759">
            <v>0</v>
          </cell>
          <cell r="H3759">
            <v>0</v>
          </cell>
          <cell r="J3759" t="str">
            <v>TUBERIA HIDROSANITARIA</v>
          </cell>
        </row>
        <row r="3760">
          <cell r="B3760">
            <v>100179</v>
          </cell>
          <cell r="C3760" t="str">
            <v>Tubo gas polietileno   160 mm      **</v>
          </cell>
          <cell r="D3760" t="str">
            <v>ML</v>
          </cell>
          <cell r="F3760">
            <v>0</v>
          </cell>
          <cell r="G3760">
            <v>0</v>
          </cell>
          <cell r="H3760">
            <v>0</v>
          </cell>
          <cell r="J3760" t="str">
            <v>TUBERIA HIDROSANITARIA</v>
          </cell>
        </row>
        <row r="3761">
          <cell r="B3761">
            <v>100180</v>
          </cell>
          <cell r="C3761" t="str">
            <v>Union gas polietil 1/2" tipo socket (campana) **</v>
          </cell>
          <cell r="D3761" t="str">
            <v>UN</v>
          </cell>
          <cell r="F3761">
            <v>0</v>
          </cell>
          <cell r="G3761">
            <v>0</v>
          </cell>
          <cell r="H3761">
            <v>0</v>
          </cell>
          <cell r="J3761" t="str">
            <v>TUBERIA HIDROSANITARIA</v>
          </cell>
        </row>
        <row r="3762">
          <cell r="B3762">
            <v>100181</v>
          </cell>
          <cell r="C3762" t="str">
            <v>Union gas polietil 3/4" tipo socket (campana) **</v>
          </cell>
          <cell r="D3762" t="str">
            <v>UN</v>
          </cell>
          <cell r="F3762">
            <v>0</v>
          </cell>
          <cell r="G3762">
            <v>0</v>
          </cell>
          <cell r="H3762">
            <v>0</v>
          </cell>
          <cell r="J3762" t="str">
            <v>TUBERIA HIDROSANITARIA</v>
          </cell>
        </row>
        <row r="3763">
          <cell r="B3763">
            <v>100182</v>
          </cell>
          <cell r="C3763" t="str">
            <v>Union gas polietil 1" tipo socket (campana) **</v>
          </cell>
          <cell r="D3763" t="str">
            <v>UN</v>
          </cell>
          <cell r="F3763">
            <v>0</v>
          </cell>
          <cell r="G3763">
            <v>0</v>
          </cell>
          <cell r="H3763">
            <v>0</v>
          </cell>
          <cell r="J3763" t="str">
            <v>TUBERIA HIDROSANITARIA</v>
          </cell>
        </row>
        <row r="3764">
          <cell r="B3764">
            <v>100183</v>
          </cell>
          <cell r="C3764" t="str">
            <v>Union gas polietil 2" tipo socket (campana) **</v>
          </cell>
          <cell r="D3764" t="str">
            <v>UN</v>
          </cell>
          <cell r="F3764">
            <v>0</v>
          </cell>
          <cell r="G3764">
            <v>0</v>
          </cell>
          <cell r="H3764">
            <v>0</v>
          </cell>
          <cell r="J3764" t="str">
            <v>TUBERIA HIDROSANITARIA</v>
          </cell>
        </row>
        <row r="3765">
          <cell r="B3765">
            <v>100184</v>
          </cell>
          <cell r="C3765" t="str">
            <v>Reduccion gas polietil 3/4"x1/2"  **</v>
          </cell>
          <cell r="D3765" t="str">
            <v>ML</v>
          </cell>
          <cell r="F3765">
            <v>0</v>
          </cell>
          <cell r="G3765">
            <v>0</v>
          </cell>
          <cell r="H3765">
            <v>0</v>
          </cell>
          <cell r="J3765" t="str">
            <v>TUBERIA HIDROSANITARIA</v>
          </cell>
        </row>
        <row r="3766">
          <cell r="B3766">
            <v>100185</v>
          </cell>
          <cell r="C3766" t="str">
            <v>Reduccion gas polietil 1"x1/2"  **</v>
          </cell>
          <cell r="D3766" t="str">
            <v>ML</v>
          </cell>
          <cell r="F3766">
            <v>0</v>
          </cell>
          <cell r="G3766">
            <v>0</v>
          </cell>
          <cell r="H3766">
            <v>0</v>
          </cell>
          <cell r="J3766" t="str">
            <v>TUBERIA HIDROSANITARIA</v>
          </cell>
        </row>
        <row r="3767">
          <cell r="B3767">
            <v>100186</v>
          </cell>
          <cell r="C3767" t="str">
            <v>Reduccion gas polietil 1"x3/4"  **</v>
          </cell>
          <cell r="D3767" t="str">
            <v>ML</v>
          </cell>
          <cell r="F3767">
            <v>0</v>
          </cell>
          <cell r="G3767">
            <v>0</v>
          </cell>
          <cell r="H3767">
            <v>0</v>
          </cell>
          <cell r="J3767" t="str">
            <v>TUBERIA HIDROSANITARIA</v>
          </cell>
        </row>
        <row r="3768">
          <cell r="B3768">
            <v>100187</v>
          </cell>
          <cell r="C3768" t="str">
            <v>Polivalvula d=3/4 " para gas  **</v>
          </cell>
          <cell r="D3768" t="str">
            <v>UN</v>
          </cell>
          <cell r="F3768">
            <v>0</v>
          </cell>
          <cell r="G3768">
            <v>0</v>
          </cell>
          <cell r="H3768">
            <v>0</v>
          </cell>
          <cell r="J3768" t="str">
            <v>TUBERIA HIDROSANITARIA</v>
          </cell>
        </row>
        <row r="3769">
          <cell r="B3769">
            <v>100188</v>
          </cell>
          <cell r="C3769" t="str">
            <v>Polivalvula d=1/2 " para gas  **</v>
          </cell>
          <cell r="D3769" t="str">
            <v>UN</v>
          </cell>
          <cell r="F3769">
            <v>0</v>
          </cell>
          <cell r="G3769">
            <v>0</v>
          </cell>
          <cell r="H3769">
            <v>0</v>
          </cell>
          <cell r="J3769" t="str">
            <v>TUBERIA HIDROSANITARIA</v>
          </cell>
        </row>
        <row r="3770">
          <cell r="B3770">
            <v>100189</v>
          </cell>
          <cell r="C3770" t="str">
            <v>Tapon para gas d=1/ 2"  PVC  **</v>
          </cell>
          <cell r="D3770" t="str">
            <v>UN</v>
          </cell>
          <cell r="F3770">
            <v>0</v>
          </cell>
          <cell r="G3770">
            <v>0</v>
          </cell>
          <cell r="H3770">
            <v>0</v>
          </cell>
          <cell r="J3770" t="str">
            <v>INST. DE GAS</v>
          </cell>
        </row>
        <row r="3771">
          <cell r="B3771">
            <v>100190</v>
          </cell>
          <cell r="C3771" t="str">
            <v>Tapon para gas d=3/4"  PVC **</v>
          </cell>
          <cell r="D3771" t="str">
            <v>UN</v>
          </cell>
          <cell r="F3771">
            <v>0</v>
          </cell>
          <cell r="G3771">
            <v>0</v>
          </cell>
          <cell r="H3771">
            <v>0</v>
          </cell>
          <cell r="J3771" t="str">
            <v>INST. DE GAS</v>
          </cell>
        </row>
        <row r="3772">
          <cell r="B3772">
            <v>100191</v>
          </cell>
          <cell r="C3772" t="str">
            <v>Tapon para gas d=1"  PVC Macho</v>
          </cell>
          <cell r="D3772" t="str">
            <v>UN</v>
          </cell>
          <cell r="F3772">
            <v>0</v>
          </cell>
          <cell r="G3772">
            <v>0</v>
          </cell>
          <cell r="H3772">
            <v>0</v>
          </cell>
          <cell r="J3772" t="str">
            <v>INST. DE GAS</v>
          </cell>
        </row>
        <row r="3773">
          <cell r="B3773">
            <v>100192</v>
          </cell>
          <cell r="C3773" t="str">
            <v>Tapon para gas d=2"  PVC **</v>
          </cell>
          <cell r="D3773" t="str">
            <v>UN</v>
          </cell>
          <cell r="F3773">
            <v>0</v>
          </cell>
          <cell r="G3773">
            <v>0</v>
          </cell>
          <cell r="H3773">
            <v>0</v>
          </cell>
          <cell r="J3773" t="str">
            <v>INST. DE GAS</v>
          </cell>
        </row>
        <row r="3774">
          <cell r="B3774">
            <v>100193</v>
          </cell>
          <cell r="C3774" t="str">
            <v>Tapon para gas d=3"  PVC **</v>
          </cell>
          <cell r="D3774" t="str">
            <v>UN</v>
          </cell>
          <cell r="F3774">
            <v>0</v>
          </cell>
          <cell r="G3774">
            <v>0</v>
          </cell>
          <cell r="H3774">
            <v>0</v>
          </cell>
          <cell r="J3774" t="str">
            <v>INST. DE GAS</v>
          </cell>
        </row>
        <row r="3775">
          <cell r="B3775">
            <v>100194</v>
          </cell>
          <cell r="C3775" t="str">
            <v>Tapon para gas d=4"  PVC **</v>
          </cell>
          <cell r="D3775" t="str">
            <v>UN</v>
          </cell>
          <cell r="F3775">
            <v>0</v>
          </cell>
          <cell r="G3775">
            <v>0</v>
          </cell>
          <cell r="H3775">
            <v>0</v>
          </cell>
          <cell r="J3775" t="str">
            <v>INST. DE GAS</v>
          </cell>
        </row>
        <row r="3776">
          <cell r="B3776">
            <v>100195</v>
          </cell>
          <cell r="C3776" t="str">
            <v>TEE Pvc gas 1/2"  **</v>
          </cell>
          <cell r="D3776" t="str">
            <v>UN</v>
          </cell>
          <cell r="F3776">
            <v>0</v>
          </cell>
          <cell r="G3776">
            <v>0</v>
          </cell>
          <cell r="H3776">
            <v>0</v>
          </cell>
          <cell r="J3776" t="str">
            <v>ACCESORIOS HIDROSANITARIOS</v>
          </cell>
        </row>
        <row r="3777">
          <cell r="B3777">
            <v>100196</v>
          </cell>
          <cell r="C3777" t="str">
            <v>TEE Pvc gas 1" **</v>
          </cell>
          <cell r="D3777" t="str">
            <v>UN</v>
          </cell>
          <cell r="F3777">
            <v>0</v>
          </cell>
          <cell r="G3777">
            <v>0</v>
          </cell>
          <cell r="H3777">
            <v>0</v>
          </cell>
          <cell r="J3777" t="str">
            <v>ACCESORIOS HIDROSANITARIOS</v>
          </cell>
        </row>
        <row r="3778">
          <cell r="B3778">
            <v>100197</v>
          </cell>
          <cell r="C3778" t="str">
            <v>TEE reducida Pvc gas 3/4"x1/2" **</v>
          </cell>
          <cell r="D3778" t="str">
            <v>UN</v>
          </cell>
          <cell r="F3778">
            <v>0</v>
          </cell>
          <cell r="G3778">
            <v>0</v>
          </cell>
          <cell r="H3778">
            <v>0</v>
          </cell>
          <cell r="J3778" t="str">
            <v>ACCESORIOS HIDROSANITARIOS</v>
          </cell>
        </row>
        <row r="3779">
          <cell r="B3779">
            <v>100198</v>
          </cell>
          <cell r="C3779" t="str">
            <v>TEE reducida Pvc gas 1"x1/2" **</v>
          </cell>
          <cell r="D3779" t="str">
            <v>UN</v>
          </cell>
          <cell r="F3779">
            <v>0</v>
          </cell>
          <cell r="G3779">
            <v>0</v>
          </cell>
          <cell r="H3779">
            <v>0</v>
          </cell>
          <cell r="J3779" t="str">
            <v>ACCESORIOS HIDROSANITARIOS</v>
          </cell>
        </row>
        <row r="3780">
          <cell r="B3780">
            <v>100199</v>
          </cell>
          <cell r="C3780" t="str">
            <v>TEE reducida Pvc gas 1"x3/4" **</v>
          </cell>
          <cell r="D3780" t="str">
            <v>UN</v>
          </cell>
          <cell r="F3780">
            <v>0</v>
          </cell>
          <cell r="G3780">
            <v>0</v>
          </cell>
          <cell r="H3780">
            <v>0</v>
          </cell>
          <cell r="J3780" t="str">
            <v>ACCESORIOS HIDROSANITARIOS</v>
          </cell>
        </row>
        <row r="3781">
          <cell r="B3781">
            <v>100200</v>
          </cell>
          <cell r="C3781" t="str">
            <v>Silla de polietileno d=2"x1/2" para gas  **</v>
          </cell>
          <cell r="D3781" t="str">
            <v>UN</v>
          </cell>
          <cell r="F3781">
            <v>0</v>
          </cell>
          <cell r="G3781">
            <v>0</v>
          </cell>
          <cell r="H3781">
            <v>0</v>
          </cell>
          <cell r="J3781" t="str">
            <v>TUBERIA HIDROSANITARIA</v>
          </cell>
        </row>
        <row r="3782">
          <cell r="B3782">
            <v>100201</v>
          </cell>
          <cell r="C3782" t="str">
            <v>Silla de polietileno d=2"x3/4" para gas  **</v>
          </cell>
          <cell r="D3782" t="str">
            <v>UN</v>
          </cell>
          <cell r="F3782">
            <v>0</v>
          </cell>
          <cell r="G3782">
            <v>0</v>
          </cell>
          <cell r="H3782">
            <v>0</v>
          </cell>
          <cell r="J3782" t="str">
            <v>TUBERIA HIDROSANITARIA</v>
          </cell>
        </row>
        <row r="3783">
          <cell r="B3783">
            <v>100202</v>
          </cell>
          <cell r="C3783" t="str">
            <v>Silla de polietileno d=3"x1/2" para gas  **</v>
          </cell>
          <cell r="D3783" t="str">
            <v>UN</v>
          </cell>
          <cell r="F3783">
            <v>0</v>
          </cell>
          <cell r="G3783">
            <v>0</v>
          </cell>
          <cell r="H3783">
            <v>0</v>
          </cell>
          <cell r="J3783" t="str">
            <v>TUBERIA HIDROSANITARIA</v>
          </cell>
        </row>
        <row r="3784">
          <cell r="B3784">
            <v>100203</v>
          </cell>
          <cell r="C3784" t="str">
            <v>Silla de polietileno d=3"x3/4" para gas  **</v>
          </cell>
          <cell r="D3784" t="str">
            <v>UN</v>
          </cell>
          <cell r="F3784">
            <v>0</v>
          </cell>
          <cell r="G3784">
            <v>0</v>
          </cell>
          <cell r="H3784">
            <v>0</v>
          </cell>
          <cell r="J3784" t="str">
            <v>TUBERIA HIDROSANITARIA</v>
          </cell>
        </row>
        <row r="3785">
          <cell r="B3785">
            <v>100204</v>
          </cell>
          <cell r="C3785" t="str">
            <v>codo  polietileno d=1/2" para gas</v>
          </cell>
          <cell r="D3785" t="str">
            <v>UN</v>
          </cell>
          <cell r="F3785">
            <v>0</v>
          </cell>
          <cell r="G3785">
            <v>0</v>
          </cell>
          <cell r="H3785">
            <v>0</v>
          </cell>
          <cell r="J3785" t="str">
            <v>TUBERIA HIDROSANITARIA</v>
          </cell>
        </row>
        <row r="3786">
          <cell r="B3786">
            <v>100205</v>
          </cell>
          <cell r="C3786" t="str">
            <v>codo  polietileno d=3/4" para gas</v>
          </cell>
          <cell r="D3786" t="str">
            <v>UN</v>
          </cell>
          <cell r="F3786">
            <v>0</v>
          </cell>
          <cell r="G3786">
            <v>0</v>
          </cell>
          <cell r="H3786">
            <v>0</v>
          </cell>
          <cell r="J3786" t="str">
            <v>TUBERIA HIDROSANITARIA</v>
          </cell>
        </row>
        <row r="3787">
          <cell r="B3787">
            <v>100206</v>
          </cell>
          <cell r="C3787" t="str">
            <v>codo  polietileno d=1" para gas</v>
          </cell>
          <cell r="D3787" t="str">
            <v>UN</v>
          </cell>
          <cell r="F3787">
            <v>0</v>
          </cell>
          <cell r="G3787">
            <v>0</v>
          </cell>
          <cell r="H3787">
            <v>0</v>
          </cell>
          <cell r="J3787" t="str">
            <v>TUBERIA HIDROSANITARIA</v>
          </cell>
        </row>
        <row r="3788">
          <cell r="B3788">
            <v>100207</v>
          </cell>
          <cell r="C3788" t="str">
            <v>codo  polietileno d=2" para gas</v>
          </cell>
          <cell r="D3788" t="str">
            <v>UN</v>
          </cell>
          <cell r="F3788">
            <v>0</v>
          </cell>
          <cell r="G3788">
            <v>0</v>
          </cell>
          <cell r="H3788">
            <v>0</v>
          </cell>
          <cell r="J3788" t="str">
            <v>TUBERIA HIDROSANITARIA</v>
          </cell>
        </row>
        <row r="3789">
          <cell r="B3789">
            <v>100208</v>
          </cell>
          <cell r="C3789" t="str">
            <v>codo  polietileno d=4" para gas</v>
          </cell>
          <cell r="D3789" t="str">
            <v>UN</v>
          </cell>
          <cell r="F3789">
            <v>0</v>
          </cell>
          <cell r="G3789">
            <v>0</v>
          </cell>
          <cell r="H3789">
            <v>0</v>
          </cell>
          <cell r="J3789" t="str">
            <v>TUBERIA HIDROSANITARIA</v>
          </cell>
        </row>
        <row r="3790">
          <cell r="B3790">
            <v>100209</v>
          </cell>
          <cell r="C3790" t="str">
            <v>codo  polietileno d=6" para gas</v>
          </cell>
          <cell r="D3790" t="str">
            <v>UN</v>
          </cell>
          <cell r="F3790">
            <v>0</v>
          </cell>
          <cell r="G3790">
            <v>0</v>
          </cell>
          <cell r="H3790">
            <v>0</v>
          </cell>
          <cell r="J3790" t="str">
            <v>TUBERIA HIDROSANITARIA</v>
          </cell>
        </row>
        <row r="3791">
          <cell r="B3791">
            <v>100210</v>
          </cell>
          <cell r="C3791" t="str">
            <v>Equipo termofusion para tubo gas d=3" **</v>
          </cell>
          <cell r="D3791" t="str">
            <v>ML</v>
          </cell>
          <cell r="F3791">
            <v>0</v>
          </cell>
          <cell r="G3791">
            <v>0</v>
          </cell>
          <cell r="H3791">
            <v>0</v>
          </cell>
          <cell r="J3791" t="str">
            <v>TUBERIA HIDROSANITARIA</v>
          </cell>
        </row>
        <row r="3792">
          <cell r="B3792">
            <v>100211</v>
          </cell>
          <cell r="C3792" t="str">
            <v>Equipo termofusion tubo gas/ polietileno+Operario</v>
          </cell>
          <cell r="D3792" t="str">
            <v>HR</v>
          </cell>
          <cell r="E3792">
            <v>43843</v>
          </cell>
          <cell r="F3792">
            <v>19725.21</v>
          </cell>
          <cell r="G3792">
            <v>0.19</v>
          </cell>
          <cell r="H3792">
            <v>23473</v>
          </cell>
          <cell r="I3792" t="str">
            <v>860061089 - IDRD - PROYECCIÒN</v>
          </cell>
          <cell r="J3792" t="str">
            <v>TUBERIA HIDROSANITARIA</v>
          </cell>
        </row>
        <row r="3793">
          <cell r="B3793">
            <v>100212</v>
          </cell>
          <cell r="C3793" t="str">
            <v>Marco ventana cal 18 acero inoxidable  **</v>
          </cell>
          <cell r="D3793" t="str">
            <v>ML</v>
          </cell>
          <cell r="F3793">
            <v>0</v>
          </cell>
          <cell r="G3793">
            <v>0</v>
          </cell>
          <cell r="H3793">
            <v>0</v>
          </cell>
          <cell r="J3793" t="str">
            <v>ACEROS,HIERROS/MALLAS,CERCHAS</v>
          </cell>
        </row>
        <row r="3794">
          <cell r="B3794">
            <v>100213</v>
          </cell>
          <cell r="C3794" t="str">
            <v>Secador  manos electrico metalico cromado **</v>
          </cell>
          <cell r="D3794" t="str">
            <v>UN</v>
          </cell>
          <cell r="F3794">
            <v>0</v>
          </cell>
          <cell r="G3794">
            <v>0</v>
          </cell>
          <cell r="H3794">
            <v>0</v>
          </cell>
          <cell r="J3794" t="str">
            <v>VARIOS</v>
          </cell>
        </row>
        <row r="3795">
          <cell r="B3795">
            <v>100214</v>
          </cell>
          <cell r="C3795" t="str">
            <v>DispensadorPapel higienico200/400m con llave Ac-In</v>
          </cell>
          <cell r="D3795" t="str">
            <v>UN</v>
          </cell>
          <cell r="F3795">
            <v>0</v>
          </cell>
          <cell r="G3795">
            <v>0</v>
          </cell>
          <cell r="H3795">
            <v>0</v>
          </cell>
          <cell r="J3795" t="str">
            <v>VARIOS</v>
          </cell>
        </row>
        <row r="3796">
          <cell r="B3796">
            <v>100215</v>
          </cell>
          <cell r="C3796" t="str">
            <v>Dispensador papel higienico 400 m cal 304 **</v>
          </cell>
          <cell r="D3796" t="str">
            <v>UN</v>
          </cell>
          <cell r="E3796">
            <v>43844</v>
          </cell>
          <cell r="F3796">
            <v>119711</v>
          </cell>
          <cell r="G3796">
            <v>0.19</v>
          </cell>
          <cell r="H3796">
            <v>142456.09</v>
          </cell>
          <cell r="I3796" t="str">
            <v>860061089 - IDRD - PROYECCIÒN</v>
          </cell>
          <cell r="J3796" t="str">
            <v>VARIOS</v>
          </cell>
        </row>
        <row r="3797">
          <cell r="B3797">
            <v>100216</v>
          </cell>
          <cell r="C3797" t="str">
            <v>Dispensador jabon empotrar acero cromado pico6" **</v>
          </cell>
          <cell r="D3797" t="str">
            <v>UN</v>
          </cell>
          <cell r="F3797">
            <v>0</v>
          </cell>
          <cell r="G3797">
            <v>0</v>
          </cell>
          <cell r="H3797">
            <v>0</v>
          </cell>
          <cell r="J3797" t="str">
            <v>VARIOS</v>
          </cell>
        </row>
        <row r="3798">
          <cell r="B3798">
            <v>100217</v>
          </cell>
          <cell r="C3798" t="str">
            <v>Barra de seguridad 24" Acero inox import**</v>
          </cell>
          <cell r="D3798" t="str">
            <v>UN</v>
          </cell>
          <cell r="F3798">
            <v>0</v>
          </cell>
          <cell r="G3798">
            <v>0</v>
          </cell>
          <cell r="H3798">
            <v>0</v>
          </cell>
          <cell r="J3798" t="str">
            <v>VARIOS</v>
          </cell>
        </row>
        <row r="3799">
          <cell r="B3799">
            <v>100218</v>
          </cell>
          <cell r="C3799" t="str">
            <v>Barra de seguridad 18" d=1 1/4"Acero inox import**</v>
          </cell>
          <cell r="D3799" t="str">
            <v>UN</v>
          </cell>
          <cell r="F3799">
            <v>0</v>
          </cell>
          <cell r="G3799">
            <v>0</v>
          </cell>
          <cell r="H3799">
            <v>0</v>
          </cell>
          <cell r="J3799" t="str">
            <v>VARIOS</v>
          </cell>
        </row>
        <row r="3800">
          <cell r="B3800">
            <v>100219</v>
          </cell>
          <cell r="C3800" t="str">
            <v>Brida acero Slip on d=8"  **</v>
          </cell>
          <cell r="D3800" t="str">
            <v>UN</v>
          </cell>
          <cell r="F3800">
            <v>0</v>
          </cell>
          <cell r="G3800">
            <v>0</v>
          </cell>
          <cell r="H3800">
            <v>0</v>
          </cell>
          <cell r="J3800" t="str">
            <v>ACCESORIOS HIDROSANITARIOS</v>
          </cell>
        </row>
        <row r="3801">
          <cell r="B3801">
            <v>100220</v>
          </cell>
          <cell r="C3801" t="str">
            <v>Tubo acero al carbón Sch40 sin costura d= 8 " **</v>
          </cell>
          <cell r="D3801" t="str">
            <v>ML</v>
          </cell>
          <cell r="F3801">
            <v>0</v>
          </cell>
          <cell r="G3801">
            <v>0</v>
          </cell>
          <cell r="H3801">
            <v>0</v>
          </cell>
          <cell r="J3801" t="str">
            <v>PERFILES Y DIVISIONES</v>
          </cell>
        </row>
        <row r="3802">
          <cell r="B3802">
            <v>100221</v>
          </cell>
          <cell r="C3802" t="str">
            <v>Tubo acero al carbón Sch40 con costura d= 8 " **</v>
          </cell>
          <cell r="D3802" t="str">
            <v>ML</v>
          </cell>
          <cell r="F3802">
            <v>0</v>
          </cell>
          <cell r="G3802">
            <v>0</v>
          </cell>
          <cell r="H3802">
            <v>0</v>
          </cell>
          <cell r="J3802" t="str">
            <v>PERFILES Y DIVISIONES</v>
          </cell>
        </row>
        <row r="3803">
          <cell r="B3803">
            <v>100222</v>
          </cell>
          <cell r="C3803" t="str">
            <v>Sikagrout 212   (toxement Hi flow grout) 30Kg **</v>
          </cell>
          <cell r="D3803" t="str">
            <v>KG</v>
          </cell>
          <cell r="F3803">
            <v>0</v>
          </cell>
          <cell r="G3803">
            <v>0</v>
          </cell>
          <cell r="H3803">
            <v>0</v>
          </cell>
          <cell r="J3803" t="str">
            <v>IMPERMEABILIZANTES</v>
          </cell>
        </row>
        <row r="3804">
          <cell r="B3804">
            <v>100223</v>
          </cell>
          <cell r="C3804" t="str">
            <v>Sikafloor 3 Quartz top Neutro 30Kg **</v>
          </cell>
          <cell r="D3804" t="str">
            <v>KG</v>
          </cell>
          <cell r="E3804">
            <v>44273</v>
          </cell>
          <cell r="F3804">
            <v>1036.1400000000001</v>
          </cell>
          <cell r="G3804">
            <v>0.19</v>
          </cell>
          <cell r="H3804">
            <v>1233.01</v>
          </cell>
          <cell r="I3804" t="str">
            <v>66665555555 - IDRD - MEDIA ARITMETICA DE COTIZACIONES</v>
          </cell>
          <cell r="J3804" t="str">
            <v>IMPERMEABILIZANTES</v>
          </cell>
        </row>
        <row r="3805">
          <cell r="B3805">
            <v>100224</v>
          </cell>
          <cell r="C3805" t="str">
            <v>Sika Estuka acrilico (1.5Kg) **</v>
          </cell>
          <cell r="D3805" t="str">
            <v>KG</v>
          </cell>
          <cell r="F3805">
            <v>0</v>
          </cell>
          <cell r="G3805">
            <v>0</v>
          </cell>
          <cell r="H3805">
            <v>0</v>
          </cell>
          <cell r="J3805" t="str">
            <v>IMPERMEABILIZANTES</v>
          </cell>
        </row>
        <row r="3806">
          <cell r="B3806">
            <v>100225</v>
          </cell>
          <cell r="C3806" t="str">
            <v>SikaTop Armatec108 (toxem. Toc Armad. 6037) 4 Kg**</v>
          </cell>
          <cell r="D3806" t="str">
            <v>M2</v>
          </cell>
          <cell r="F3806">
            <v>0</v>
          </cell>
          <cell r="G3806">
            <v>0</v>
          </cell>
          <cell r="H3806">
            <v>0</v>
          </cell>
          <cell r="J3806" t="str">
            <v>IMPERMEABILIZANTES</v>
          </cell>
        </row>
        <row r="3807">
          <cell r="B3807">
            <v>100226</v>
          </cell>
          <cell r="C3807" t="str">
            <v>Sika Top Armatec 110 EpoCem  20Kg **</v>
          </cell>
          <cell r="D3807" t="str">
            <v>KG</v>
          </cell>
          <cell r="F3807">
            <v>0</v>
          </cell>
          <cell r="G3807">
            <v>0</v>
          </cell>
          <cell r="H3807">
            <v>0</v>
          </cell>
          <cell r="J3807" t="str">
            <v>IMPERMEABILIZANTES</v>
          </cell>
        </row>
        <row r="3808">
          <cell r="B3808">
            <v>100227</v>
          </cell>
          <cell r="C3808" t="str">
            <v>Sika Top 122   (toxement Hardtop N°2) 25 Kg **</v>
          </cell>
          <cell r="D3808" t="str">
            <v>KG</v>
          </cell>
          <cell r="E3808">
            <v>43838</v>
          </cell>
          <cell r="F3808">
            <v>4889.92</v>
          </cell>
          <cell r="G3808">
            <v>0.19</v>
          </cell>
          <cell r="H3808">
            <v>5819</v>
          </cell>
          <cell r="I3808" t="str">
            <v>555555555555 - IDRD - MEDIANA DE COTIZACIONES</v>
          </cell>
          <cell r="J3808" t="str">
            <v>IMPERMEABILIZANTES</v>
          </cell>
        </row>
        <row r="3809">
          <cell r="B3809">
            <v>100228</v>
          </cell>
          <cell r="C3809" t="str">
            <v>TEE HG Ø 1 ½"</v>
          </cell>
          <cell r="D3809" t="str">
            <v>UN</v>
          </cell>
          <cell r="F3809">
            <v>0</v>
          </cell>
          <cell r="G3809">
            <v>0</v>
          </cell>
          <cell r="H3809">
            <v>0</v>
          </cell>
          <cell r="J3809" t="str">
            <v>ACCESORIOS HIDROSANITARIOS</v>
          </cell>
        </row>
        <row r="3810">
          <cell r="B3810">
            <v>100229</v>
          </cell>
          <cell r="C3810" t="str">
            <v>Sikadur Panel  1Kg **</v>
          </cell>
          <cell r="D3810" t="str">
            <v>KG</v>
          </cell>
          <cell r="E3810">
            <v>44160</v>
          </cell>
          <cell r="F3810">
            <v>35578.15</v>
          </cell>
          <cell r="G3810">
            <v>0.19</v>
          </cell>
          <cell r="H3810">
            <v>42338</v>
          </cell>
          <cell r="I3810" t="str">
            <v>66665555555 - IDRD - MEDIA ARITMETICA DE COTIZACIONES</v>
          </cell>
          <cell r="J3810" t="str">
            <v>IMPERMEABILIZANTES</v>
          </cell>
        </row>
        <row r="3811">
          <cell r="B3811">
            <v>100231</v>
          </cell>
          <cell r="C3811" t="str">
            <v>Sikadur AnchorFix-4(Euco 452 gel) 600cc=900gr **</v>
          </cell>
          <cell r="D3811" t="str">
            <v>UN</v>
          </cell>
          <cell r="E3811">
            <v>44343</v>
          </cell>
          <cell r="F3811">
            <v>64950.42</v>
          </cell>
          <cell r="G3811">
            <v>0.19</v>
          </cell>
          <cell r="H3811">
            <v>77291</v>
          </cell>
          <cell r="I3811" t="str">
            <v>8956232 - IDRD - MEDIA ARMONICA COTIZACIONES</v>
          </cell>
          <cell r="J3811" t="str">
            <v>IMPERMEABILIZANTES</v>
          </cell>
        </row>
        <row r="3812">
          <cell r="B3812">
            <v>100232</v>
          </cell>
          <cell r="C3812" t="str">
            <v>Sikadur AnchorFix-1(antesSikaPowerFix1) 300cc **</v>
          </cell>
          <cell r="D3812" t="str">
            <v>UN</v>
          </cell>
          <cell r="F3812">
            <v>0</v>
          </cell>
          <cell r="G3812">
            <v>0</v>
          </cell>
          <cell r="H3812">
            <v>0</v>
          </cell>
          <cell r="J3812" t="str">
            <v>IMPERMEABILIZANTES</v>
          </cell>
        </row>
        <row r="3813">
          <cell r="B3813">
            <v>100233</v>
          </cell>
          <cell r="C3813" t="str">
            <v>Sikadur Injection Gel (Sikadur Gel) (Descontinuado</v>
          </cell>
          <cell r="D3813" t="str">
            <v>KG</v>
          </cell>
          <cell r="F3813">
            <v>0</v>
          </cell>
          <cell r="G3813">
            <v>0</v>
          </cell>
          <cell r="H3813">
            <v>0</v>
          </cell>
          <cell r="J3813" t="str">
            <v>IMPERMEABILIZANTES</v>
          </cell>
        </row>
        <row r="3814">
          <cell r="B3814">
            <v>100234</v>
          </cell>
          <cell r="C3814" t="str">
            <v>Sikadur-52 (toxement Toc 8004) Inyección 3Kg **</v>
          </cell>
          <cell r="D3814" t="str">
            <v>KG</v>
          </cell>
          <cell r="F3814">
            <v>0</v>
          </cell>
          <cell r="G3814">
            <v>0</v>
          </cell>
          <cell r="H3814">
            <v>0</v>
          </cell>
          <cell r="J3814" t="str">
            <v>IMPERMEABILIZANTES</v>
          </cell>
        </row>
        <row r="3815">
          <cell r="B3815">
            <v>100235</v>
          </cell>
          <cell r="C3815" t="str">
            <v>SikaColor C (toxement Acrisello) verde 25 kg**</v>
          </cell>
          <cell r="D3815" t="str">
            <v>GLN</v>
          </cell>
          <cell r="E3815">
            <v>43556</v>
          </cell>
          <cell r="F3815">
            <v>64523.28</v>
          </cell>
          <cell r="G3815">
            <v>0.16</v>
          </cell>
          <cell r="H3815">
            <v>74847</v>
          </cell>
          <cell r="I3815" t="str">
            <v>8956232 - IDRD - MEDIA ARMONICA COTIZACIONES</v>
          </cell>
          <cell r="J3815" t="str">
            <v>IMPERMEABILIZANTES</v>
          </cell>
        </row>
        <row r="3816">
          <cell r="B3816">
            <v>100236</v>
          </cell>
          <cell r="C3816" t="str">
            <v>Rejilla Aluminio brillante TC 6"x4" **</v>
          </cell>
          <cell r="D3816" t="str">
            <v>UN</v>
          </cell>
          <cell r="F3816">
            <v>0</v>
          </cell>
          <cell r="G3816">
            <v>0</v>
          </cell>
          <cell r="H3816">
            <v>0</v>
          </cell>
          <cell r="J3816" t="str">
            <v>REJILLAS</v>
          </cell>
        </row>
        <row r="3817">
          <cell r="B3817">
            <v>100237</v>
          </cell>
          <cell r="C3817" t="str">
            <v>Rejilla Aluminio brillante HC 5"x3" **</v>
          </cell>
          <cell r="D3817" t="str">
            <v>UN</v>
          </cell>
          <cell r="F3817">
            <v>0</v>
          </cell>
          <cell r="G3817">
            <v>0</v>
          </cell>
          <cell r="H3817">
            <v>0</v>
          </cell>
          <cell r="J3817" t="str">
            <v>REJILLAS</v>
          </cell>
        </row>
        <row r="3818">
          <cell r="B3818">
            <v>100238</v>
          </cell>
          <cell r="C3818" t="str">
            <v>Rejilla Aluminio brillante  HC 4"x3" **</v>
          </cell>
          <cell r="D3818" t="str">
            <v>UN</v>
          </cell>
          <cell r="F3818">
            <v>0</v>
          </cell>
          <cell r="G3818">
            <v>0</v>
          </cell>
          <cell r="H3818">
            <v>0</v>
          </cell>
          <cell r="J3818" t="str">
            <v>REJILLAS</v>
          </cell>
        </row>
        <row r="3819">
          <cell r="B3819">
            <v>100239</v>
          </cell>
          <cell r="C3819" t="str">
            <v>Rejilla Aluminio  TC 3"x2" (Tradic.Concentrica)</v>
          </cell>
          <cell r="D3819" t="str">
            <v>UN</v>
          </cell>
          <cell r="F3819">
            <v>0</v>
          </cell>
          <cell r="G3819">
            <v>0</v>
          </cell>
          <cell r="H3819">
            <v>0</v>
          </cell>
          <cell r="J3819" t="str">
            <v>REJILLAS</v>
          </cell>
        </row>
        <row r="3820">
          <cell r="B3820">
            <v>100240</v>
          </cell>
          <cell r="C3820" t="str">
            <v>Rejilla Bronce brillante TC 3"x2" **</v>
          </cell>
          <cell r="D3820" t="str">
            <v>UN</v>
          </cell>
          <cell r="F3820">
            <v>0</v>
          </cell>
          <cell r="G3820">
            <v>0</v>
          </cell>
          <cell r="H3820">
            <v>0</v>
          </cell>
          <cell r="J3820" t="str">
            <v>REJILLAS</v>
          </cell>
        </row>
        <row r="3821">
          <cell r="B3821">
            <v>100241</v>
          </cell>
          <cell r="C3821" t="str">
            <v>Rejilla Bronce brillante TC 4"x3" **</v>
          </cell>
          <cell r="D3821" t="str">
            <v>UN</v>
          </cell>
          <cell r="F3821">
            <v>0</v>
          </cell>
          <cell r="G3821">
            <v>0</v>
          </cell>
          <cell r="H3821">
            <v>0</v>
          </cell>
          <cell r="J3821" t="str">
            <v>REJILLAS</v>
          </cell>
        </row>
        <row r="3822">
          <cell r="B3822">
            <v>100242</v>
          </cell>
          <cell r="C3822" t="str">
            <v>Sikaplan (rollo 1.55x20) 12 NTR  **</v>
          </cell>
          <cell r="D3822" t="str">
            <v>M2</v>
          </cell>
          <cell r="E3822">
            <v>43990</v>
          </cell>
          <cell r="F3822">
            <v>32589.08</v>
          </cell>
          <cell r="G3822">
            <v>0.19</v>
          </cell>
          <cell r="H3822">
            <v>38781.01</v>
          </cell>
          <cell r="I3822" t="str">
            <v>562221312 - IDRD - VALOR CIO AJUSTADO</v>
          </cell>
          <cell r="J3822" t="str">
            <v>IMPERMEABILIZANTES</v>
          </cell>
        </row>
        <row r="3823">
          <cell r="B3823">
            <v>100243</v>
          </cell>
          <cell r="C3823" t="str">
            <v>Sika Primer 215 (caja por 6 unidades de 250 ml) **</v>
          </cell>
          <cell r="D3823" t="str">
            <v>UN</v>
          </cell>
          <cell r="E3823">
            <v>43844</v>
          </cell>
          <cell r="F3823">
            <v>87359</v>
          </cell>
          <cell r="G3823">
            <v>0.19</v>
          </cell>
          <cell r="H3823">
            <v>103957.21</v>
          </cell>
          <cell r="I3823" t="str">
            <v>860061089 - IDRD - PROYECCIÒN</v>
          </cell>
          <cell r="J3823" t="str">
            <v>IMPERMEABILIZANTES</v>
          </cell>
        </row>
        <row r="3824">
          <cell r="B3824">
            <v>100244</v>
          </cell>
          <cell r="C3824" t="str">
            <v>Sikafill 10/ Sikafill 12  (kg)</v>
          </cell>
          <cell r="D3824" t="str">
            <v>KG</v>
          </cell>
          <cell r="E3824">
            <v>44160</v>
          </cell>
          <cell r="F3824">
            <v>10556.3</v>
          </cell>
          <cell r="G3824">
            <v>0.19</v>
          </cell>
          <cell r="H3824">
            <v>12562</v>
          </cell>
          <cell r="I3824" t="str">
            <v>66665555555 - IDRD - MEDIA ARITMETICA DE COTIZACIONES</v>
          </cell>
          <cell r="J3824" t="str">
            <v>IMPERMEABILIZANTES</v>
          </cell>
        </row>
        <row r="3825">
          <cell r="B3825">
            <v>100245</v>
          </cell>
          <cell r="C3825" t="str">
            <v>Sikafill 5 (toxement Acriltoc)  1.2Kg **</v>
          </cell>
          <cell r="D3825" t="str">
            <v>KG</v>
          </cell>
          <cell r="F3825">
            <v>0</v>
          </cell>
          <cell r="G3825">
            <v>0</v>
          </cell>
          <cell r="H3825">
            <v>0</v>
          </cell>
          <cell r="J3825" t="str">
            <v>IMPERMEABILIZANTES</v>
          </cell>
        </row>
        <row r="3826">
          <cell r="B3826">
            <v>100246</v>
          </cell>
          <cell r="C3826" t="str">
            <v>Dispensador jabon sobreMeson acero inox 750cc **</v>
          </cell>
          <cell r="D3826" t="str">
            <v>UN</v>
          </cell>
          <cell r="F3826">
            <v>0</v>
          </cell>
          <cell r="G3826">
            <v>0</v>
          </cell>
          <cell r="H3826">
            <v>0</v>
          </cell>
          <cell r="J3826" t="str">
            <v>VARIOS</v>
          </cell>
        </row>
        <row r="3827">
          <cell r="B3827">
            <v>100247</v>
          </cell>
          <cell r="C3827" t="str">
            <v>Dispensador papel acero inoxidable AA-845**</v>
          </cell>
          <cell r="D3827" t="str">
            <v>UN</v>
          </cell>
          <cell r="E3827">
            <v>43553</v>
          </cell>
          <cell r="F3827">
            <v>102600</v>
          </cell>
          <cell r="G3827">
            <v>0.19</v>
          </cell>
          <cell r="H3827">
            <v>122094</v>
          </cell>
          <cell r="I3827" t="str">
            <v>6555555555 - IDRD - MENOR VALOR   DE COTIZACIONES</v>
          </cell>
          <cell r="J3827" t="str">
            <v>VARIOS</v>
          </cell>
        </row>
        <row r="3828">
          <cell r="B3828">
            <v>100248</v>
          </cell>
          <cell r="C3828" t="str">
            <v>Perforacion manual Barreno suelos blandos **</v>
          </cell>
          <cell r="D3828" t="str">
            <v>ML</v>
          </cell>
          <cell r="E3828">
            <v>44339</v>
          </cell>
          <cell r="F3828">
            <v>23655.46</v>
          </cell>
          <cell r="G3828">
            <v>0.19</v>
          </cell>
          <cell r="H3828">
            <v>28150</v>
          </cell>
          <cell r="I3828" t="str">
            <v>860.061.099.1 - IDRD</v>
          </cell>
          <cell r="J3828" t="str">
            <v>PRELIMINARES</v>
          </cell>
        </row>
        <row r="3829">
          <cell r="B3829">
            <v>100249</v>
          </cell>
          <cell r="C3829" t="str">
            <v>Tapon HG d=2 1/2" macho*</v>
          </cell>
          <cell r="D3829" t="str">
            <v>UN</v>
          </cell>
          <cell r="E3829">
            <v>44342</v>
          </cell>
          <cell r="F3829">
            <v>6434.45</v>
          </cell>
          <cell r="G3829">
            <v>0.19</v>
          </cell>
          <cell r="H3829">
            <v>7657</v>
          </cell>
          <cell r="I3829" t="str">
            <v>66665555555 - IDRD - MEDIA ARITMETICA DE COTIZACIONES</v>
          </cell>
          <cell r="J3829" t="str">
            <v>INST. HIDRAUL/SANIT. Y LAMINAS</v>
          </cell>
        </row>
        <row r="3830">
          <cell r="B3830">
            <v>100250</v>
          </cell>
          <cell r="C3830" t="str">
            <v>SikaBarreraEpox233710+Cataliz+esmalt alquid gr7045</v>
          </cell>
          <cell r="D3830" t="str">
            <v>GLN</v>
          </cell>
          <cell r="E3830">
            <v>44340</v>
          </cell>
          <cell r="F3830">
            <v>367274.79</v>
          </cell>
          <cell r="G3830">
            <v>0.19</v>
          </cell>
          <cell r="H3830">
            <v>437057</v>
          </cell>
          <cell r="I3830" t="str">
            <v>555555555555 - IDRD - MEDIANA DE COTIZACIONES</v>
          </cell>
          <cell r="J3830" t="str">
            <v>IMPERMEABILIZANTES</v>
          </cell>
        </row>
        <row r="3831">
          <cell r="B3831">
            <v>100251</v>
          </cell>
          <cell r="C3831" t="str">
            <v>Adaptador PVCP Hemb.1/2X3/8"  SCH40 **</v>
          </cell>
          <cell r="D3831" t="str">
            <v>UN</v>
          </cell>
          <cell r="F3831">
            <v>0</v>
          </cell>
          <cell r="G3831">
            <v>0</v>
          </cell>
          <cell r="H3831">
            <v>0</v>
          </cell>
          <cell r="J3831" t="str">
            <v>ACCESORIOS HIDROSANITARIOS</v>
          </cell>
        </row>
        <row r="3832">
          <cell r="B3832">
            <v>100252</v>
          </cell>
          <cell r="C3832" t="str">
            <v>Adaptador PVCP Hemb.1/2"  S/NORMA ICONTEC</v>
          </cell>
          <cell r="D3832" t="str">
            <v>UN</v>
          </cell>
          <cell r="E3832">
            <v>44343</v>
          </cell>
          <cell r="F3832">
            <v>407.56</v>
          </cell>
          <cell r="G3832">
            <v>0.19</v>
          </cell>
          <cell r="H3832">
            <v>485</v>
          </cell>
          <cell r="I3832" t="str">
            <v>8956232 - IDRD - MEDIA ARMONICA COTIZACIONES</v>
          </cell>
          <cell r="J3832" t="str">
            <v>ACCESORIOS HIDROSANITARIOS</v>
          </cell>
        </row>
        <row r="3833">
          <cell r="B3833">
            <v>100253</v>
          </cell>
          <cell r="C3833" t="str">
            <v>Adaptador PVCP Hemb.3/4"  S/NORMA ICONTEC</v>
          </cell>
          <cell r="D3833" t="str">
            <v>UN</v>
          </cell>
          <cell r="E3833">
            <v>44343</v>
          </cell>
          <cell r="F3833">
            <v>733.61</v>
          </cell>
          <cell r="G3833">
            <v>0.19</v>
          </cell>
          <cell r="H3833">
            <v>873</v>
          </cell>
          <cell r="I3833" t="str">
            <v>8956232 - IDRD - MEDIA ARMONICA COTIZACIONES</v>
          </cell>
          <cell r="J3833" t="str">
            <v>ACCESORIOS HIDROSANITARIOS</v>
          </cell>
        </row>
        <row r="3834">
          <cell r="B3834">
            <v>100254</v>
          </cell>
          <cell r="C3834" t="str">
            <v>Adaptador PVCP Hemb.1"  SCH40 **</v>
          </cell>
          <cell r="D3834" t="str">
            <v>UN</v>
          </cell>
          <cell r="F3834">
            <v>0</v>
          </cell>
          <cell r="G3834">
            <v>0</v>
          </cell>
          <cell r="H3834">
            <v>0</v>
          </cell>
          <cell r="J3834" t="str">
            <v>ACCESORIOS HIDROSANITARIOS</v>
          </cell>
        </row>
        <row r="3835">
          <cell r="B3835">
            <v>100255</v>
          </cell>
          <cell r="C3835" t="str">
            <v>Adaptador PVCP Hemb.1 1/4"</v>
          </cell>
          <cell r="D3835" t="str">
            <v>UN</v>
          </cell>
          <cell r="E3835">
            <v>43524</v>
          </cell>
          <cell r="F3835">
            <v>1290.76</v>
          </cell>
          <cell r="G3835">
            <v>0.19</v>
          </cell>
          <cell r="H3835">
            <v>1536</v>
          </cell>
          <cell r="I3835" t="str">
            <v>8956232 - IDRD - MEDIA ARMONICA COTIZACIONES</v>
          </cell>
          <cell r="J3835" t="str">
            <v>ACCESORIOS HIDROSANITARIOS</v>
          </cell>
        </row>
        <row r="3836">
          <cell r="B3836">
            <v>100256</v>
          </cell>
          <cell r="C3836" t="str">
            <v>Adaptador PVCP Hemb.1 1/2"  SCH40 **</v>
          </cell>
          <cell r="D3836" t="str">
            <v>UN</v>
          </cell>
          <cell r="F3836">
            <v>0</v>
          </cell>
          <cell r="G3836">
            <v>0</v>
          </cell>
          <cell r="H3836">
            <v>0</v>
          </cell>
          <cell r="J3836" t="str">
            <v>ACCESORIOS HIDROSANITARIOS</v>
          </cell>
        </row>
        <row r="3837">
          <cell r="B3837">
            <v>100257</v>
          </cell>
          <cell r="C3837" t="str">
            <v>Adaptador PVCP Hemb.2"  S/NORMA ICONTEC</v>
          </cell>
          <cell r="D3837" t="str">
            <v>UN</v>
          </cell>
          <cell r="F3837">
            <v>0</v>
          </cell>
          <cell r="G3837">
            <v>0</v>
          </cell>
          <cell r="H3837">
            <v>0</v>
          </cell>
          <cell r="J3837" t="str">
            <v>ACCESORIOS HIDROSANITARIOS</v>
          </cell>
        </row>
        <row r="3838">
          <cell r="B3838">
            <v>100258</v>
          </cell>
          <cell r="C3838" t="str">
            <v>Adaptador PVCP Hemb.2 1/2" S/NORMA ICONTEC   **</v>
          </cell>
          <cell r="D3838" t="str">
            <v>UN</v>
          </cell>
          <cell r="E3838">
            <v>43843</v>
          </cell>
          <cell r="F3838">
            <v>8679.83</v>
          </cell>
          <cell r="G3838">
            <v>0.19</v>
          </cell>
          <cell r="H3838">
            <v>10329</v>
          </cell>
          <cell r="I3838" t="str">
            <v>860061089 - IDRD - PROYECCIÒN</v>
          </cell>
          <cell r="J3838" t="str">
            <v>ACCESORIOS HIDROSANITARIOS</v>
          </cell>
        </row>
        <row r="3839">
          <cell r="B3839">
            <v>100259</v>
          </cell>
          <cell r="C3839" t="str">
            <v>Adaptador PVCP Hemb.3"  SCH40 **</v>
          </cell>
          <cell r="D3839" t="str">
            <v>UN</v>
          </cell>
          <cell r="F3839">
            <v>0</v>
          </cell>
          <cell r="G3839">
            <v>0</v>
          </cell>
          <cell r="H3839">
            <v>0</v>
          </cell>
          <cell r="J3839" t="str">
            <v>ACCESORIOS HIDROSANITARIOS</v>
          </cell>
        </row>
        <row r="3840">
          <cell r="B3840">
            <v>100260</v>
          </cell>
          <cell r="C3840" t="str">
            <v>Adaptador PVCP Hemb.4" S/NORMA ICONTEC</v>
          </cell>
          <cell r="D3840" t="str">
            <v>UN</v>
          </cell>
          <cell r="F3840">
            <v>0</v>
          </cell>
          <cell r="G3840">
            <v>0</v>
          </cell>
          <cell r="H3840">
            <v>0</v>
          </cell>
          <cell r="J3840" t="str">
            <v>ACCESORIOS HIDROSANITARIOS</v>
          </cell>
        </row>
        <row r="3841">
          <cell r="B3841">
            <v>100261</v>
          </cell>
          <cell r="C3841" t="str">
            <v>Adaptador PVCP Hemb.5"  SCH40 **</v>
          </cell>
          <cell r="D3841" t="str">
            <v>UN</v>
          </cell>
          <cell r="F3841">
            <v>0</v>
          </cell>
          <cell r="G3841">
            <v>0</v>
          </cell>
          <cell r="H3841">
            <v>0</v>
          </cell>
          <cell r="J3841" t="str">
            <v>ACCESORIOS HIDROSANITARIOS</v>
          </cell>
        </row>
        <row r="3842">
          <cell r="B3842">
            <v>100262</v>
          </cell>
          <cell r="C3842" t="str">
            <v>Adaptador PVCP Hemb.6"  SCH40 **</v>
          </cell>
          <cell r="D3842" t="str">
            <v>UN</v>
          </cell>
          <cell r="F3842">
            <v>0</v>
          </cell>
          <cell r="G3842">
            <v>0</v>
          </cell>
          <cell r="H3842">
            <v>0</v>
          </cell>
          <cell r="J3842" t="str">
            <v>ACCESORIOS HIDROSANITARIOS</v>
          </cell>
        </row>
        <row r="3843">
          <cell r="B3843">
            <v>100263</v>
          </cell>
          <cell r="C3843" t="str">
            <v>Adaptador PVCP Hemb.8"  SCH40 **</v>
          </cell>
          <cell r="D3843" t="str">
            <v>UN</v>
          </cell>
          <cell r="F3843">
            <v>0</v>
          </cell>
          <cell r="G3843">
            <v>0</v>
          </cell>
          <cell r="H3843">
            <v>0</v>
          </cell>
          <cell r="J3843" t="str">
            <v>ACCESORIOS HIDROSANITARIOS</v>
          </cell>
        </row>
        <row r="3844">
          <cell r="B3844">
            <v>100264</v>
          </cell>
          <cell r="C3844" t="str">
            <v>Adaptador PVCP Macho 3/8"  SCH40 **</v>
          </cell>
          <cell r="D3844" t="str">
            <v>UN</v>
          </cell>
          <cell r="F3844">
            <v>0</v>
          </cell>
          <cell r="G3844">
            <v>0</v>
          </cell>
          <cell r="H3844">
            <v>0</v>
          </cell>
          <cell r="J3844" t="str">
            <v>ACCESORIOS HIDROSANITARIOS</v>
          </cell>
        </row>
        <row r="3845">
          <cell r="B3845">
            <v>100265</v>
          </cell>
          <cell r="C3845" t="str">
            <v>Adaptador PVCP Macho 1/2"roscado S/NORMA ICONTEC</v>
          </cell>
          <cell r="D3845" t="str">
            <v>UN</v>
          </cell>
          <cell r="E3845">
            <v>44160</v>
          </cell>
          <cell r="F3845">
            <v>193.28</v>
          </cell>
          <cell r="G3845">
            <v>0.19</v>
          </cell>
          <cell r="H3845">
            <v>230</v>
          </cell>
          <cell r="I3845" t="str">
            <v>66665555555 - IDRD - MEDIA ARITMETICA DE COTIZACIONES</v>
          </cell>
          <cell r="J3845" t="str">
            <v>ACCESORIOS HIDROSANITARIOS</v>
          </cell>
        </row>
        <row r="3846">
          <cell r="B3846">
            <v>100267</v>
          </cell>
          <cell r="C3846" t="str">
            <v>Adaptador PVCP Macho 1"  SCH40 **</v>
          </cell>
          <cell r="D3846" t="str">
            <v>UN</v>
          </cell>
          <cell r="F3846">
            <v>0</v>
          </cell>
          <cell r="G3846">
            <v>0</v>
          </cell>
          <cell r="H3846">
            <v>0</v>
          </cell>
          <cell r="J3846" t="str">
            <v>ACCESORIOS HIDROSANITARIOS</v>
          </cell>
        </row>
        <row r="3847">
          <cell r="B3847">
            <v>100268</v>
          </cell>
          <cell r="C3847" t="str">
            <v>Adaptador PVCP Macho 1 1/4"S/NORMA ICONTEC</v>
          </cell>
          <cell r="D3847" t="str">
            <v>UN</v>
          </cell>
          <cell r="E3847">
            <v>43524</v>
          </cell>
          <cell r="F3847">
            <v>1388.24</v>
          </cell>
          <cell r="G3847">
            <v>0.19</v>
          </cell>
          <cell r="H3847">
            <v>1652.01</v>
          </cell>
          <cell r="I3847" t="str">
            <v>8956232 - IDRD - MEDIA ARMONICA COTIZACIONES</v>
          </cell>
          <cell r="J3847" t="str">
            <v>ACCESORIOS HIDROSANITARIOS</v>
          </cell>
        </row>
        <row r="3848">
          <cell r="B3848">
            <v>100269</v>
          </cell>
          <cell r="C3848" t="str">
            <v>Adaptador PVCP Macho 1 1/2"  SCH40 **</v>
          </cell>
          <cell r="D3848" t="str">
            <v>UN</v>
          </cell>
          <cell r="F3848">
            <v>0</v>
          </cell>
          <cell r="G3848">
            <v>0</v>
          </cell>
          <cell r="H3848">
            <v>0</v>
          </cell>
          <cell r="J3848" t="str">
            <v>ACCESORIOS HIDROSANITARIOS</v>
          </cell>
        </row>
        <row r="3849">
          <cell r="B3849">
            <v>100270</v>
          </cell>
          <cell r="C3849" t="str">
            <v>Adaptador PVCP Macho 2"S/NORMA ICONTEC</v>
          </cell>
          <cell r="D3849" t="str">
            <v>UN</v>
          </cell>
          <cell r="E3849">
            <v>44160</v>
          </cell>
          <cell r="F3849">
            <v>2476.4699999999998</v>
          </cell>
          <cell r="G3849">
            <v>0.19</v>
          </cell>
          <cell r="H3849">
            <v>2947</v>
          </cell>
          <cell r="I3849" t="str">
            <v>66665555555 - IDRD - MEDIA ARITMETICA DE COTIZACIONES</v>
          </cell>
          <cell r="J3849" t="str">
            <v>ACCESORIOS HIDROSANITARIOS</v>
          </cell>
        </row>
        <row r="3850">
          <cell r="B3850">
            <v>100271</v>
          </cell>
          <cell r="C3850" t="str">
            <v>Adaptador PVCP Macho 2 1/2"  SCH40 **</v>
          </cell>
          <cell r="D3850" t="str">
            <v>UN</v>
          </cell>
          <cell r="F3850">
            <v>0</v>
          </cell>
          <cell r="G3850">
            <v>0</v>
          </cell>
          <cell r="H3850">
            <v>0</v>
          </cell>
          <cell r="J3850" t="str">
            <v>ACCESORIOS HIDROSANITARIOS</v>
          </cell>
        </row>
        <row r="3851">
          <cell r="B3851">
            <v>100272</v>
          </cell>
          <cell r="C3851" t="str">
            <v>Adaptador PVCP Macho 3"  SCH40 **</v>
          </cell>
          <cell r="D3851" t="str">
            <v>UN</v>
          </cell>
          <cell r="F3851">
            <v>0</v>
          </cell>
          <cell r="G3851">
            <v>0</v>
          </cell>
          <cell r="H3851">
            <v>0</v>
          </cell>
          <cell r="J3851" t="str">
            <v>ACCESORIOS HIDROSANITARIOS</v>
          </cell>
        </row>
        <row r="3852">
          <cell r="B3852">
            <v>100273</v>
          </cell>
          <cell r="C3852" t="str">
            <v>Adaptador PVCP Macho 4"  S/NORMA ICONTEC</v>
          </cell>
          <cell r="D3852" t="str">
            <v>UN</v>
          </cell>
          <cell r="F3852">
            <v>0</v>
          </cell>
          <cell r="G3852">
            <v>0</v>
          </cell>
          <cell r="H3852">
            <v>0</v>
          </cell>
          <cell r="J3852" t="str">
            <v>ACCESORIOS HIDROSANITARIOS</v>
          </cell>
        </row>
        <row r="3853">
          <cell r="B3853">
            <v>100274</v>
          </cell>
          <cell r="C3853" t="str">
            <v>Adaptador PVCP Macho 5"  SCH40 **</v>
          </cell>
          <cell r="D3853" t="str">
            <v>UN</v>
          </cell>
          <cell r="F3853">
            <v>0</v>
          </cell>
          <cell r="G3853">
            <v>0</v>
          </cell>
          <cell r="H3853">
            <v>0</v>
          </cell>
          <cell r="J3853" t="str">
            <v>ACCESORIOS HIDROSANITARIOS</v>
          </cell>
        </row>
        <row r="3854">
          <cell r="B3854">
            <v>100275</v>
          </cell>
          <cell r="C3854" t="str">
            <v>Adaptador PVCP Macho 6"  SCH40 **</v>
          </cell>
          <cell r="D3854" t="str">
            <v>UN</v>
          </cell>
          <cell r="F3854">
            <v>0</v>
          </cell>
          <cell r="G3854">
            <v>0</v>
          </cell>
          <cell r="H3854">
            <v>0</v>
          </cell>
          <cell r="J3854" t="str">
            <v>ACCESORIOS HIDROSANITARIOS</v>
          </cell>
        </row>
        <row r="3855">
          <cell r="B3855">
            <v>100276</v>
          </cell>
          <cell r="C3855" t="str">
            <v>Adaptador PVCP Macho 8"  SCH40 **</v>
          </cell>
          <cell r="D3855" t="str">
            <v>UN</v>
          </cell>
          <cell r="F3855">
            <v>0</v>
          </cell>
          <cell r="G3855">
            <v>0</v>
          </cell>
          <cell r="H3855">
            <v>0</v>
          </cell>
          <cell r="J3855" t="str">
            <v>ACCESORIOS HIDROSANITARIOS</v>
          </cell>
        </row>
        <row r="3856">
          <cell r="B3856">
            <v>100277</v>
          </cell>
          <cell r="C3856" t="str">
            <v>Tee Presion SW PVCP  3/8"  SCH40 **</v>
          </cell>
          <cell r="D3856" t="str">
            <v>UN</v>
          </cell>
          <cell r="F3856">
            <v>0</v>
          </cell>
          <cell r="G3856">
            <v>0</v>
          </cell>
          <cell r="H3856">
            <v>0</v>
          </cell>
          <cell r="J3856" t="str">
            <v>ACCESORIOS HIDROSANITARIOS</v>
          </cell>
        </row>
        <row r="3857">
          <cell r="B3857">
            <v>100278</v>
          </cell>
          <cell r="C3857" t="str">
            <v>TEE PRESIÓN  PVCP 1/2"S/NORMA ICONTEC</v>
          </cell>
          <cell r="D3857" t="str">
            <v>UN</v>
          </cell>
          <cell r="E3857">
            <v>44342</v>
          </cell>
          <cell r="F3857">
            <v>698.32</v>
          </cell>
          <cell r="G3857">
            <v>0.19</v>
          </cell>
          <cell r="H3857">
            <v>831</v>
          </cell>
          <cell r="I3857" t="str">
            <v>66665555555 - IDRD - MEDIA ARITMETICA DE COTIZACIONES</v>
          </cell>
          <cell r="J3857" t="str">
            <v>ACCESORIOS HIDROSANITARIOS</v>
          </cell>
        </row>
        <row r="3858">
          <cell r="B3858">
            <v>100279</v>
          </cell>
          <cell r="C3858" t="str">
            <v>Tee Presion SW PVCP  3/4"  SCH40 **</v>
          </cell>
          <cell r="D3858" t="str">
            <v>UN</v>
          </cell>
          <cell r="F3858">
            <v>0</v>
          </cell>
          <cell r="G3858">
            <v>0</v>
          </cell>
          <cell r="H3858">
            <v>0</v>
          </cell>
          <cell r="J3858" t="str">
            <v>ACCESORIOS HIDROSANITARIOS</v>
          </cell>
        </row>
        <row r="3859">
          <cell r="B3859">
            <v>100280</v>
          </cell>
          <cell r="C3859" t="str">
            <v>Tee Presion SW PVCP  1"  SCH40 **</v>
          </cell>
          <cell r="D3859" t="str">
            <v>UN</v>
          </cell>
          <cell r="F3859">
            <v>0</v>
          </cell>
          <cell r="G3859">
            <v>0</v>
          </cell>
          <cell r="H3859">
            <v>0</v>
          </cell>
          <cell r="J3859" t="str">
            <v>ACCESORIOS HIDROSANITARIOS</v>
          </cell>
        </row>
        <row r="3860">
          <cell r="B3860">
            <v>100281</v>
          </cell>
          <cell r="C3860" t="str">
            <v>Tee Presion  PVCP 1 1/4"   **</v>
          </cell>
          <cell r="D3860" t="str">
            <v>UN</v>
          </cell>
          <cell r="F3860">
            <v>0</v>
          </cell>
          <cell r="G3860">
            <v>0</v>
          </cell>
          <cell r="H3860">
            <v>0</v>
          </cell>
          <cell r="J3860" t="str">
            <v>ACCESORIOS HIDROSANITARIOS</v>
          </cell>
        </row>
        <row r="3861">
          <cell r="B3861">
            <v>100282</v>
          </cell>
          <cell r="C3861" t="str">
            <v>Tee Presion SW PVCP 1 1/2"  SCH40 **</v>
          </cell>
          <cell r="D3861" t="str">
            <v>UN</v>
          </cell>
          <cell r="F3861">
            <v>0</v>
          </cell>
          <cell r="G3861">
            <v>0</v>
          </cell>
          <cell r="H3861">
            <v>0</v>
          </cell>
          <cell r="J3861" t="str">
            <v>ACCESORIOS HIDROSANITARIOS</v>
          </cell>
        </row>
        <row r="3862">
          <cell r="B3862">
            <v>100283</v>
          </cell>
          <cell r="C3862" t="str">
            <v>Tee Presion SW PVCP  2"  SCH40 **</v>
          </cell>
          <cell r="D3862" t="str">
            <v>UN</v>
          </cell>
          <cell r="F3862">
            <v>0</v>
          </cell>
          <cell r="G3862">
            <v>0</v>
          </cell>
          <cell r="H3862">
            <v>0</v>
          </cell>
          <cell r="J3862" t="str">
            <v>ACCESORIOS HIDROSANITARIOS</v>
          </cell>
        </row>
        <row r="3863">
          <cell r="B3863">
            <v>100284</v>
          </cell>
          <cell r="C3863" t="str">
            <v>Tee Presion SW PVCP  2 1/2"  SCH40 **</v>
          </cell>
          <cell r="D3863" t="str">
            <v>UN</v>
          </cell>
          <cell r="F3863">
            <v>0</v>
          </cell>
          <cell r="G3863">
            <v>0</v>
          </cell>
          <cell r="H3863">
            <v>0</v>
          </cell>
          <cell r="J3863" t="str">
            <v>ACCESORIOS HIDROSANITARIOS</v>
          </cell>
        </row>
        <row r="3864">
          <cell r="B3864">
            <v>100285</v>
          </cell>
          <cell r="C3864" t="str">
            <v>Tee Presion SW PVCP  3"  SCH40 **</v>
          </cell>
          <cell r="D3864" t="str">
            <v>UN</v>
          </cell>
          <cell r="F3864">
            <v>0</v>
          </cell>
          <cell r="G3864">
            <v>0</v>
          </cell>
          <cell r="H3864">
            <v>0</v>
          </cell>
          <cell r="J3864" t="str">
            <v>ACCESORIOS HIDROSANITARIOS</v>
          </cell>
        </row>
        <row r="3865">
          <cell r="B3865">
            <v>100286</v>
          </cell>
          <cell r="C3865" t="str">
            <v>Tee Presion SW PVCP  4"  SCH40 **</v>
          </cell>
          <cell r="D3865" t="str">
            <v>UN</v>
          </cell>
          <cell r="F3865">
            <v>0</v>
          </cell>
          <cell r="G3865">
            <v>0</v>
          </cell>
          <cell r="H3865">
            <v>0</v>
          </cell>
          <cell r="J3865" t="str">
            <v>ACCESORIOS HIDROSANITARIOS</v>
          </cell>
        </row>
        <row r="3866">
          <cell r="B3866">
            <v>100287</v>
          </cell>
          <cell r="C3866" t="str">
            <v>Tee Presion SW PVCP 5"  SCH40 **</v>
          </cell>
          <cell r="D3866" t="str">
            <v>UN</v>
          </cell>
          <cell r="F3866">
            <v>0</v>
          </cell>
          <cell r="G3866">
            <v>0</v>
          </cell>
          <cell r="H3866">
            <v>0</v>
          </cell>
          <cell r="J3866" t="str">
            <v>ACCESORIOS HIDROSANITARIOS</v>
          </cell>
        </row>
        <row r="3867">
          <cell r="B3867">
            <v>100288</v>
          </cell>
          <cell r="C3867" t="str">
            <v>Tee Presion SW PVCP  6"  SCH40 **</v>
          </cell>
          <cell r="D3867" t="str">
            <v>UN</v>
          </cell>
          <cell r="F3867">
            <v>0</v>
          </cell>
          <cell r="G3867">
            <v>0</v>
          </cell>
          <cell r="H3867">
            <v>0</v>
          </cell>
          <cell r="J3867" t="str">
            <v>ACCESORIOS HIDROSANITARIOS</v>
          </cell>
        </row>
        <row r="3868">
          <cell r="B3868">
            <v>100289</v>
          </cell>
          <cell r="C3868" t="str">
            <v>Tee Presion SW PVCP  8"  SCH40 **</v>
          </cell>
          <cell r="D3868" t="str">
            <v>UN</v>
          </cell>
          <cell r="F3868">
            <v>0</v>
          </cell>
          <cell r="G3868">
            <v>0</v>
          </cell>
          <cell r="H3868">
            <v>0</v>
          </cell>
          <cell r="J3868" t="str">
            <v>ACCESORIOS HIDROSANITARIOS</v>
          </cell>
        </row>
        <row r="3869">
          <cell r="B3869">
            <v>100290</v>
          </cell>
          <cell r="C3869" t="str">
            <v>Tee Presion SW PVCP  10"  SCH40 **</v>
          </cell>
          <cell r="D3869" t="str">
            <v>UN</v>
          </cell>
          <cell r="F3869">
            <v>0</v>
          </cell>
          <cell r="G3869">
            <v>0</v>
          </cell>
          <cell r="H3869">
            <v>0</v>
          </cell>
          <cell r="J3869" t="str">
            <v>ACCESORIOS HIDROSANITARIOS</v>
          </cell>
        </row>
        <row r="3870">
          <cell r="B3870">
            <v>100291</v>
          </cell>
          <cell r="C3870" t="str">
            <v>Tee Presion SW PVCP  12"  SCH40 **</v>
          </cell>
          <cell r="D3870" t="str">
            <v>UN</v>
          </cell>
          <cell r="F3870">
            <v>0</v>
          </cell>
          <cell r="G3870">
            <v>0</v>
          </cell>
          <cell r="H3870">
            <v>0</v>
          </cell>
          <cell r="J3870" t="str">
            <v>ACCESORIOS HIDROSANITARIOS</v>
          </cell>
        </row>
        <row r="3871">
          <cell r="B3871">
            <v>100292</v>
          </cell>
          <cell r="C3871" t="str">
            <v>Codo 90º SW PVCP 3/8"  SCH40 **</v>
          </cell>
          <cell r="D3871" t="str">
            <v>UN</v>
          </cell>
          <cell r="F3871">
            <v>0</v>
          </cell>
          <cell r="G3871">
            <v>0</v>
          </cell>
          <cell r="H3871">
            <v>0</v>
          </cell>
          <cell r="J3871" t="str">
            <v>ACCESORIOS HIDROSANITARIOS</v>
          </cell>
        </row>
        <row r="3872">
          <cell r="B3872">
            <v>100293</v>
          </cell>
          <cell r="C3872" t="str">
            <v>Codo 90º  PVCP 1/2"S/NORMA ICONTEC</v>
          </cell>
          <cell r="D3872" t="str">
            <v>UN</v>
          </cell>
          <cell r="E3872">
            <v>44342</v>
          </cell>
          <cell r="F3872">
            <v>498.32</v>
          </cell>
          <cell r="G3872">
            <v>0.19</v>
          </cell>
          <cell r="H3872">
            <v>593</v>
          </cell>
          <cell r="I3872" t="str">
            <v>66665555555 - IDRD - MEDIA ARITMETICA DE COTIZACIONES</v>
          </cell>
          <cell r="J3872" t="str">
            <v>ACCESORIOS HIDROSANITARIOS</v>
          </cell>
        </row>
        <row r="3873">
          <cell r="B3873">
            <v>100294</v>
          </cell>
          <cell r="C3873" t="str">
            <v>Codo 90º SW PVCP 3/4"  SCH40 **</v>
          </cell>
          <cell r="D3873" t="str">
            <v>UN</v>
          </cell>
          <cell r="F3873">
            <v>0</v>
          </cell>
          <cell r="G3873">
            <v>0</v>
          </cell>
          <cell r="H3873">
            <v>0</v>
          </cell>
          <cell r="J3873" t="str">
            <v>ACCESORIOS HIDROSANITARIOS</v>
          </cell>
        </row>
        <row r="3874">
          <cell r="B3874">
            <v>100295</v>
          </cell>
          <cell r="C3874" t="str">
            <v>CODO PRESIÓN 90º  PVC Ø 1" S/NORMA ICONTEC</v>
          </cell>
          <cell r="D3874" t="str">
            <v>UN</v>
          </cell>
          <cell r="E3874">
            <v>43552</v>
          </cell>
          <cell r="F3874">
            <v>803.36</v>
          </cell>
          <cell r="G3874">
            <v>0.19</v>
          </cell>
          <cell r="H3874">
            <v>956</v>
          </cell>
          <cell r="I3874" t="str">
            <v>8956232 - IDRD - MEDIA ARMONICA COTIZACIONES</v>
          </cell>
          <cell r="J3874" t="str">
            <v>ACCESORIOS HIDROSANITARIOS</v>
          </cell>
        </row>
        <row r="3875">
          <cell r="B3875">
            <v>100296</v>
          </cell>
          <cell r="C3875" t="str">
            <v>Codo 90º SW PVCP 6"  SCH40 **</v>
          </cell>
          <cell r="D3875" t="str">
            <v>UN</v>
          </cell>
          <cell r="F3875">
            <v>0</v>
          </cell>
          <cell r="G3875">
            <v>0</v>
          </cell>
          <cell r="H3875">
            <v>0</v>
          </cell>
          <cell r="J3875" t="str">
            <v>ACCESORIOS HIDROSANITARIOS</v>
          </cell>
        </row>
        <row r="3876">
          <cell r="B3876">
            <v>100297</v>
          </cell>
          <cell r="C3876" t="str">
            <v>Codo 90º SW PVCP 1 1/2"  SCH40 **</v>
          </cell>
          <cell r="D3876" t="str">
            <v>UN</v>
          </cell>
          <cell r="F3876">
            <v>0</v>
          </cell>
          <cell r="G3876">
            <v>0</v>
          </cell>
          <cell r="H3876">
            <v>0</v>
          </cell>
          <cell r="J3876" t="str">
            <v>ACCESORIOS HIDROSANITARIOS</v>
          </cell>
        </row>
        <row r="3877">
          <cell r="B3877">
            <v>100298</v>
          </cell>
          <cell r="C3877" t="str">
            <v>Codo 90º SW PVCP 2"  SCH40 **</v>
          </cell>
          <cell r="D3877" t="str">
            <v>UN</v>
          </cell>
          <cell r="F3877">
            <v>0</v>
          </cell>
          <cell r="G3877">
            <v>0</v>
          </cell>
          <cell r="H3877">
            <v>0</v>
          </cell>
          <cell r="J3877" t="str">
            <v>ACCESORIOS HIDROSANITARIOS</v>
          </cell>
        </row>
        <row r="3878">
          <cell r="B3878">
            <v>100299</v>
          </cell>
          <cell r="C3878" t="str">
            <v>Codo 90º SW PVCP 2 1/2"  SCH40 **</v>
          </cell>
          <cell r="D3878" t="str">
            <v>UN</v>
          </cell>
          <cell r="F3878">
            <v>0</v>
          </cell>
          <cell r="G3878">
            <v>0</v>
          </cell>
          <cell r="H3878">
            <v>0</v>
          </cell>
          <cell r="J3878" t="str">
            <v>ACCESORIOS HIDROSANITARIOS</v>
          </cell>
        </row>
        <row r="3879">
          <cell r="B3879">
            <v>100300</v>
          </cell>
          <cell r="C3879" t="str">
            <v>Codo 90º  PVCP 3"  S/NORMA ICONTEC</v>
          </cell>
          <cell r="D3879" t="str">
            <v>UN</v>
          </cell>
          <cell r="E3879">
            <v>43530</v>
          </cell>
          <cell r="F3879">
            <v>18515.13</v>
          </cell>
          <cell r="G3879">
            <v>0.19</v>
          </cell>
          <cell r="H3879">
            <v>22033</v>
          </cell>
          <cell r="I3879" t="str">
            <v>555555555555 - IDRD - MEDIANA DE COTIZACIONES</v>
          </cell>
          <cell r="J3879" t="str">
            <v>ACCESORIOS HIDROSANITARIOS</v>
          </cell>
        </row>
        <row r="3880">
          <cell r="B3880">
            <v>100301</v>
          </cell>
          <cell r="C3880" t="str">
            <v>Codo 90º SW PVCP 4"  SCH40 **</v>
          </cell>
          <cell r="D3880" t="str">
            <v>UN</v>
          </cell>
          <cell r="F3880">
            <v>0</v>
          </cell>
          <cell r="G3880">
            <v>0</v>
          </cell>
          <cell r="H3880">
            <v>0</v>
          </cell>
          <cell r="J3880" t="str">
            <v>ACCESORIOS HIDROSANITARIOS</v>
          </cell>
        </row>
        <row r="3881">
          <cell r="B3881">
            <v>100302</v>
          </cell>
          <cell r="C3881" t="str">
            <v>Codo 90º SW PVCP 5"  SCH40 **</v>
          </cell>
          <cell r="D3881" t="str">
            <v>UN</v>
          </cell>
          <cell r="F3881">
            <v>0</v>
          </cell>
          <cell r="G3881">
            <v>0</v>
          </cell>
          <cell r="H3881">
            <v>0</v>
          </cell>
          <cell r="J3881" t="str">
            <v>ACCESORIOS HIDROSANITARIOS</v>
          </cell>
        </row>
        <row r="3882">
          <cell r="B3882">
            <v>100303</v>
          </cell>
          <cell r="C3882" t="str">
            <v>Codo 90º SW PVCP 8"  SCH40 **</v>
          </cell>
          <cell r="D3882" t="str">
            <v>UN</v>
          </cell>
          <cell r="F3882">
            <v>0</v>
          </cell>
          <cell r="G3882">
            <v>0</v>
          </cell>
          <cell r="H3882">
            <v>0</v>
          </cell>
          <cell r="J3882" t="str">
            <v>ACCESORIOS HIDROSANITARIOS</v>
          </cell>
        </row>
        <row r="3883">
          <cell r="B3883">
            <v>100304</v>
          </cell>
          <cell r="C3883" t="str">
            <v>Codo 90º SW PVCP 10"  SCH40 **</v>
          </cell>
          <cell r="D3883" t="str">
            <v>UN</v>
          </cell>
          <cell r="F3883">
            <v>0</v>
          </cell>
          <cell r="G3883">
            <v>0</v>
          </cell>
          <cell r="H3883">
            <v>0</v>
          </cell>
          <cell r="J3883" t="str">
            <v>ACCESORIOS HIDROSANITARIOS</v>
          </cell>
        </row>
        <row r="3884">
          <cell r="B3884">
            <v>100305</v>
          </cell>
          <cell r="C3884" t="str">
            <v>Codo 90º SW PVCP 12"  SCH40 **</v>
          </cell>
          <cell r="D3884" t="str">
            <v>UN</v>
          </cell>
          <cell r="F3884">
            <v>0</v>
          </cell>
          <cell r="G3884">
            <v>0</v>
          </cell>
          <cell r="H3884">
            <v>0</v>
          </cell>
          <cell r="J3884" t="str">
            <v>ACCESORIOS HIDROSANITARIOS</v>
          </cell>
        </row>
        <row r="3885">
          <cell r="B3885">
            <v>100306</v>
          </cell>
          <cell r="C3885" t="str">
            <v>Juego Modulartobogan columpio pasam 5-12 Cap35</v>
          </cell>
          <cell r="D3885" t="str">
            <v>UN</v>
          </cell>
          <cell r="E3885">
            <v>43468</v>
          </cell>
          <cell r="F3885">
            <v>83159136.969999999</v>
          </cell>
          <cell r="G3885">
            <v>0.19</v>
          </cell>
          <cell r="H3885">
            <v>98959372.989999995</v>
          </cell>
          <cell r="I3885" t="str">
            <v>830065750 - ELECTROEQUIPOS</v>
          </cell>
          <cell r="J3885" t="str">
            <v>MOBILIARIO PARQUES</v>
          </cell>
        </row>
        <row r="3886">
          <cell r="B3886">
            <v>100307</v>
          </cell>
          <cell r="C3886" t="str">
            <v>Juego trepar escalar deslizar, 3a14años Cap:11niño</v>
          </cell>
          <cell r="D3886" t="str">
            <v>UN</v>
          </cell>
          <cell r="E3886">
            <v>44214</v>
          </cell>
          <cell r="F3886">
            <v>23772941.18</v>
          </cell>
          <cell r="G3886">
            <v>0.19</v>
          </cell>
          <cell r="H3886">
            <v>28289800</v>
          </cell>
          <cell r="I3886" t="str">
            <v>5898454121 - BALERCO  S.A.S.</v>
          </cell>
          <cell r="J3886" t="str">
            <v>MOBILIARIO PARQUES</v>
          </cell>
        </row>
        <row r="3887">
          <cell r="B3887">
            <v>100308</v>
          </cell>
          <cell r="C3887" t="str">
            <v>Juego circuito destrezas mediano +6años Cap:17años</v>
          </cell>
          <cell r="D3887" t="str">
            <v>UN</v>
          </cell>
          <cell r="E3887">
            <v>44222</v>
          </cell>
          <cell r="F3887">
            <v>71121753.780000001</v>
          </cell>
          <cell r="G3887">
            <v>0.19</v>
          </cell>
          <cell r="H3887">
            <v>84634887</v>
          </cell>
          <cell r="I3887" t="str">
            <v>5898454121 - BALERCO  S.A.S.</v>
          </cell>
          <cell r="J3887" t="str">
            <v>MOBILIARIO PARQUES</v>
          </cell>
        </row>
        <row r="3888">
          <cell r="B3888">
            <v>100309</v>
          </cell>
          <cell r="C3888" t="str">
            <v>Codo 45º  PVCP 1 1/4"</v>
          </cell>
          <cell r="D3888" t="str">
            <v>UN</v>
          </cell>
          <cell r="E3888">
            <v>43524</v>
          </cell>
          <cell r="F3888">
            <v>2297.48</v>
          </cell>
          <cell r="G3888">
            <v>0.19</v>
          </cell>
          <cell r="H3888">
            <v>2734</v>
          </cell>
          <cell r="I3888" t="str">
            <v>8956232 - IDRD - MEDIA ARMONICA COTIZACIONES</v>
          </cell>
          <cell r="J3888" t="str">
            <v>ACCESORIOS HIDROSANITARIOS</v>
          </cell>
        </row>
        <row r="3889">
          <cell r="B3889">
            <v>100310</v>
          </cell>
          <cell r="C3889" t="str">
            <v>Codo 45º  PVCP 1 1/2"S/N0RMA ICONTEC*</v>
          </cell>
          <cell r="D3889" t="str">
            <v>UN</v>
          </cell>
          <cell r="F3889">
            <v>0</v>
          </cell>
          <cell r="G3889">
            <v>0</v>
          </cell>
          <cell r="H3889">
            <v>0</v>
          </cell>
          <cell r="J3889" t="str">
            <v>ACCESORIOS HIDROSANITARIOS</v>
          </cell>
        </row>
        <row r="3890">
          <cell r="B3890">
            <v>100311</v>
          </cell>
          <cell r="C3890" t="str">
            <v>Juego circuito destrezas multifunción +6años 31niñ</v>
          </cell>
          <cell r="D3890" t="str">
            <v>UN</v>
          </cell>
          <cell r="E3890">
            <v>44222</v>
          </cell>
          <cell r="F3890">
            <v>160504683.19</v>
          </cell>
          <cell r="G3890">
            <v>0.19</v>
          </cell>
          <cell r="H3890">
            <v>191000573</v>
          </cell>
          <cell r="I3890" t="str">
            <v>5898454121 - BALERCO  S.A.S.</v>
          </cell>
          <cell r="J3890" t="str">
            <v>MOBILIARIO PARQUES</v>
          </cell>
        </row>
        <row r="3891">
          <cell r="B3891">
            <v>100312</v>
          </cell>
          <cell r="C3891" t="str">
            <v>Juego cuerdas piramidal 5-12añosCap:43niñosH=3,90m</v>
          </cell>
          <cell r="D3891" t="str">
            <v>UN</v>
          </cell>
          <cell r="E3891">
            <v>44214</v>
          </cell>
          <cell r="F3891">
            <v>79233367.230000004</v>
          </cell>
          <cell r="G3891">
            <v>0.19</v>
          </cell>
          <cell r="H3891">
            <v>94287707</v>
          </cell>
          <cell r="I3891" t="str">
            <v>5898454121 - BALERCO  S.A.S.</v>
          </cell>
          <cell r="J3891" t="str">
            <v>MOBILIARIO PARQUES</v>
          </cell>
        </row>
        <row r="3892">
          <cell r="B3892">
            <v>100313</v>
          </cell>
          <cell r="C3892" t="str">
            <v>Juegocuerdas doble piramidal 6-12 años Cap:60niños</v>
          </cell>
          <cell r="D3892" t="str">
            <v>UN</v>
          </cell>
          <cell r="E3892">
            <v>43474</v>
          </cell>
          <cell r="F3892">
            <v>106054096.64</v>
          </cell>
          <cell r="G3892">
            <v>0.19</v>
          </cell>
          <cell r="H3892">
            <v>126204375</v>
          </cell>
          <cell r="I3892" t="str">
            <v>5898454121 - BALERCO  S.A.S.</v>
          </cell>
          <cell r="J3892" t="str">
            <v>MOBILIARIO PARQUES</v>
          </cell>
        </row>
        <row r="3893">
          <cell r="B3893">
            <v>100314</v>
          </cell>
          <cell r="C3893" t="str">
            <v>Codo 45º SW PVCP 4"  SCH40 **</v>
          </cell>
          <cell r="D3893" t="str">
            <v>UN</v>
          </cell>
          <cell r="F3893">
            <v>0</v>
          </cell>
          <cell r="G3893">
            <v>0</v>
          </cell>
          <cell r="H3893">
            <v>0</v>
          </cell>
          <cell r="J3893" t="str">
            <v>ACCESORIOS HIDROSANITARIOS</v>
          </cell>
        </row>
        <row r="3894">
          <cell r="B3894">
            <v>100315</v>
          </cell>
          <cell r="C3894" t="str">
            <v>Juegocuerdas piramidal 6-12 años Cap: 62 niños H=5</v>
          </cell>
          <cell r="D3894" t="str">
            <v>UN</v>
          </cell>
          <cell r="E3894">
            <v>44214</v>
          </cell>
          <cell r="F3894">
            <v>89694021.010000005</v>
          </cell>
          <cell r="G3894">
            <v>0.19</v>
          </cell>
          <cell r="H3894">
            <v>106735885</v>
          </cell>
          <cell r="I3894" t="str">
            <v>5898454121 - BALERCO  S.A.S.</v>
          </cell>
          <cell r="J3894" t="str">
            <v>MOBILIARIO PARQUES</v>
          </cell>
        </row>
        <row r="3895">
          <cell r="B3895">
            <v>100316</v>
          </cell>
          <cell r="C3895" t="str">
            <v>Juego red araña 6-12 años Cap: 11 niños</v>
          </cell>
          <cell r="D3895" t="str">
            <v>UN</v>
          </cell>
          <cell r="E3895">
            <v>44214</v>
          </cell>
          <cell r="F3895">
            <v>89839983.189999998</v>
          </cell>
          <cell r="G3895">
            <v>0.19</v>
          </cell>
          <cell r="H3895">
            <v>106909580</v>
          </cell>
          <cell r="I3895" t="str">
            <v>5898454121 - BALERCO  S.A.S.</v>
          </cell>
          <cell r="J3895" t="str">
            <v>MOBILIARIO PARQUES</v>
          </cell>
        </row>
        <row r="3896">
          <cell r="B3896">
            <v>100317</v>
          </cell>
          <cell r="C3896" t="str">
            <v>Juegocuerdas piramidal 2-6 años Cap: 22 niños H=3</v>
          </cell>
          <cell r="D3896" t="str">
            <v>UN</v>
          </cell>
          <cell r="E3896">
            <v>44214</v>
          </cell>
          <cell r="F3896">
            <v>44348305.039999999</v>
          </cell>
          <cell r="G3896">
            <v>0.19</v>
          </cell>
          <cell r="H3896">
            <v>52774483</v>
          </cell>
          <cell r="I3896" t="str">
            <v>5898454121 - BALERCO  S.A.S.</v>
          </cell>
          <cell r="J3896" t="str">
            <v>MOBILIARIO PARQUES</v>
          </cell>
        </row>
        <row r="3897">
          <cell r="B3897">
            <v>100318</v>
          </cell>
          <cell r="C3897" t="str">
            <v>Juegocuerdas piramidal 5-12años Cap:36 niños H=3.9</v>
          </cell>
          <cell r="D3897" t="str">
            <v>UN</v>
          </cell>
          <cell r="E3897">
            <v>44214</v>
          </cell>
          <cell r="F3897">
            <v>62192233.609999999</v>
          </cell>
          <cell r="G3897">
            <v>0.19</v>
          </cell>
          <cell r="H3897">
            <v>74008758</v>
          </cell>
          <cell r="I3897" t="str">
            <v>5898454121 - BALERCO  S.A.S.</v>
          </cell>
          <cell r="J3897" t="str">
            <v>MOBILIARIO PARQUES</v>
          </cell>
        </row>
        <row r="3898">
          <cell r="B3898">
            <v>100319</v>
          </cell>
          <cell r="C3898" t="str">
            <v>Juegocuerdas piramidal rodadero 6-12 años Cap: 42</v>
          </cell>
          <cell r="D3898" t="str">
            <v>UN</v>
          </cell>
          <cell r="E3898">
            <v>44214</v>
          </cell>
          <cell r="F3898">
            <v>101881898.31999999</v>
          </cell>
          <cell r="G3898">
            <v>0.19</v>
          </cell>
          <cell r="H3898">
            <v>121239459</v>
          </cell>
          <cell r="I3898" t="str">
            <v>5898454121 - BALERCO  S.A.S.</v>
          </cell>
          <cell r="J3898" t="str">
            <v>MOBILIARIO PARQUES</v>
          </cell>
        </row>
        <row r="3899">
          <cell r="B3899">
            <v>100320</v>
          </cell>
          <cell r="C3899" t="str">
            <v>Union Presion SW PVCP 3/8"  SCH40 **</v>
          </cell>
          <cell r="D3899" t="str">
            <v>UN</v>
          </cell>
          <cell r="F3899">
            <v>0</v>
          </cell>
          <cell r="G3899">
            <v>0</v>
          </cell>
          <cell r="H3899">
            <v>0</v>
          </cell>
          <cell r="J3899" t="str">
            <v>ACCESORIOS HIDROSANITARIOS</v>
          </cell>
        </row>
        <row r="3900">
          <cell r="B3900">
            <v>100321</v>
          </cell>
          <cell r="C3900" t="str">
            <v>UNION PRESIÓN Ø 1/2"PVC S/NORMA ICONTEC</v>
          </cell>
          <cell r="D3900" t="str">
            <v>UN</v>
          </cell>
          <cell r="E3900">
            <v>44306</v>
          </cell>
          <cell r="F3900">
            <v>248.74</v>
          </cell>
          <cell r="G3900">
            <v>0.19</v>
          </cell>
          <cell r="H3900">
            <v>296</v>
          </cell>
          <cell r="I3900" t="str">
            <v>8956232 - IDRD - MEDIA ARMONICA COTIZACIONES</v>
          </cell>
          <cell r="J3900" t="str">
            <v>ACCESORIOS HIDROSANITARIOS</v>
          </cell>
        </row>
        <row r="3901">
          <cell r="B3901">
            <v>100322</v>
          </cell>
          <cell r="C3901" t="str">
            <v>Union Presion SW PVCP 3/4"  SCH40 **</v>
          </cell>
          <cell r="D3901" t="str">
            <v>UN</v>
          </cell>
          <cell r="F3901">
            <v>0</v>
          </cell>
          <cell r="G3901">
            <v>0</v>
          </cell>
          <cell r="H3901">
            <v>0</v>
          </cell>
          <cell r="J3901" t="str">
            <v>ACCESORIOS HIDROSANITARIOS</v>
          </cell>
        </row>
        <row r="3902">
          <cell r="B3902">
            <v>100323</v>
          </cell>
          <cell r="C3902" t="str">
            <v>UNION PRESIÓN Ø 1" PVC S/NORMA ICONTEC</v>
          </cell>
          <cell r="D3902" t="str">
            <v>UN</v>
          </cell>
          <cell r="E3902">
            <v>43843</v>
          </cell>
          <cell r="F3902">
            <v>461</v>
          </cell>
          <cell r="G3902">
            <v>0.19</v>
          </cell>
          <cell r="H3902">
            <v>548.59</v>
          </cell>
          <cell r="I3902" t="str">
            <v>860061089 - IDRD - PROYECCIÒN</v>
          </cell>
          <cell r="J3902" t="str">
            <v>ACCESORIOS HIDROSANITARIOS</v>
          </cell>
        </row>
        <row r="3903">
          <cell r="B3903">
            <v>100324</v>
          </cell>
          <cell r="C3903" t="str">
            <v>UNION PRESIÓN Ø 1 1/4"PVCS/NORMA ICONTEC</v>
          </cell>
          <cell r="D3903" t="str">
            <v>UN</v>
          </cell>
          <cell r="E3903">
            <v>43857</v>
          </cell>
          <cell r="F3903">
            <v>816</v>
          </cell>
          <cell r="G3903">
            <v>0.19</v>
          </cell>
          <cell r="H3903">
            <v>971.04</v>
          </cell>
          <cell r="I3903" t="str">
            <v>8956232 - IDRD - MEDIA ARMONICA COTIZACIONES</v>
          </cell>
          <cell r="J3903" t="str">
            <v>ACCESORIOS HIDROSANITARIOS</v>
          </cell>
        </row>
        <row r="3904">
          <cell r="B3904">
            <v>100325</v>
          </cell>
          <cell r="C3904" t="str">
            <v>UNION PRESIÓN Ø 1 1/2" PVC S/NORMA ICONTEC</v>
          </cell>
          <cell r="D3904" t="str">
            <v>UN</v>
          </cell>
          <cell r="F3904">
            <v>0</v>
          </cell>
          <cell r="G3904">
            <v>0</v>
          </cell>
          <cell r="H3904">
            <v>0</v>
          </cell>
          <cell r="J3904" t="str">
            <v>ACCESORIOS HIDROSANITARIOS</v>
          </cell>
        </row>
        <row r="3905">
          <cell r="B3905">
            <v>100326</v>
          </cell>
          <cell r="C3905" t="str">
            <v>Union Presion SW PVCP 2"  SCH40 **</v>
          </cell>
          <cell r="D3905" t="str">
            <v>UN</v>
          </cell>
          <cell r="F3905">
            <v>0</v>
          </cell>
          <cell r="G3905">
            <v>0</v>
          </cell>
          <cell r="H3905">
            <v>0</v>
          </cell>
          <cell r="J3905" t="str">
            <v>ACCESORIOS HIDROSANITARIOS</v>
          </cell>
        </row>
        <row r="3906">
          <cell r="B3906">
            <v>100327</v>
          </cell>
          <cell r="C3906" t="str">
            <v>Union Presion SW PVCP 2 1/2"  SCH40 **</v>
          </cell>
          <cell r="D3906" t="str">
            <v>UN</v>
          </cell>
          <cell r="F3906">
            <v>0</v>
          </cell>
          <cell r="G3906">
            <v>0</v>
          </cell>
          <cell r="H3906">
            <v>0</v>
          </cell>
          <cell r="J3906" t="str">
            <v>ACCESORIOS HIDROSANITARIOS</v>
          </cell>
        </row>
        <row r="3907">
          <cell r="B3907">
            <v>100328</v>
          </cell>
          <cell r="C3907" t="str">
            <v>Union Presion SW PVCP 3"  SCH40 **</v>
          </cell>
          <cell r="D3907" t="str">
            <v>UN</v>
          </cell>
          <cell r="F3907">
            <v>0</v>
          </cell>
          <cell r="G3907">
            <v>0</v>
          </cell>
          <cell r="H3907">
            <v>0</v>
          </cell>
          <cell r="J3907" t="str">
            <v>ACCESORIOS HIDROSANITARIOS</v>
          </cell>
        </row>
        <row r="3908">
          <cell r="B3908">
            <v>100329</v>
          </cell>
          <cell r="C3908" t="str">
            <v>Union Presion SW PVCP 4"  SCH40 **</v>
          </cell>
          <cell r="D3908" t="str">
            <v>UN</v>
          </cell>
          <cell r="F3908">
            <v>0</v>
          </cell>
          <cell r="G3908">
            <v>0</v>
          </cell>
          <cell r="H3908">
            <v>0</v>
          </cell>
          <cell r="J3908" t="str">
            <v>ACCESORIOS HIDROSANITARIOS</v>
          </cell>
        </row>
        <row r="3909">
          <cell r="B3909">
            <v>100330</v>
          </cell>
          <cell r="C3909" t="str">
            <v>Union Presion SW PVCP 5"  SCH40 **</v>
          </cell>
          <cell r="D3909" t="str">
            <v>UN</v>
          </cell>
          <cell r="F3909">
            <v>0</v>
          </cell>
          <cell r="G3909">
            <v>0</v>
          </cell>
          <cell r="H3909">
            <v>0</v>
          </cell>
          <cell r="J3909" t="str">
            <v>ACCESORIOS HIDROSANITARIOS</v>
          </cell>
        </row>
        <row r="3910">
          <cell r="B3910">
            <v>100331</v>
          </cell>
          <cell r="C3910" t="str">
            <v>Union Presion PVC Platino 6"  S/NORMA ICONTEC</v>
          </cell>
          <cell r="D3910" t="str">
            <v>UN</v>
          </cell>
          <cell r="E3910">
            <v>43553</v>
          </cell>
          <cell r="F3910">
            <v>63973.95</v>
          </cell>
          <cell r="G3910">
            <v>0.19</v>
          </cell>
          <cell r="H3910">
            <v>76129</v>
          </cell>
          <cell r="I3910" t="str">
            <v>66665555555 - IDRD - MEDIA ARITMETICA DE COTIZACIONES</v>
          </cell>
          <cell r="J3910" t="str">
            <v>ACCESORIOS HIDROSANITARIOS</v>
          </cell>
        </row>
        <row r="3911">
          <cell r="B3911">
            <v>100332</v>
          </cell>
          <cell r="C3911" t="str">
            <v>Union Presion SW PVCP 8"  SCH40 **</v>
          </cell>
          <cell r="D3911" t="str">
            <v>UN</v>
          </cell>
          <cell r="F3911">
            <v>0</v>
          </cell>
          <cell r="G3911">
            <v>0</v>
          </cell>
          <cell r="H3911">
            <v>0</v>
          </cell>
          <cell r="J3911" t="str">
            <v>ACCESORIOS HIDROSANITARIOS</v>
          </cell>
        </row>
        <row r="3912">
          <cell r="B3912">
            <v>100333</v>
          </cell>
          <cell r="C3912" t="str">
            <v>Union Presion  PVCP 10"  **</v>
          </cell>
          <cell r="D3912" t="str">
            <v>UN</v>
          </cell>
          <cell r="F3912">
            <v>0</v>
          </cell>
          <cell r="G3912">
            <v>0</v>
          </cell>
          <cell r="H3912">
            <v>0</v>
          </cell>
          <cell r="J3912" t="str">
            <v>ACCESORIOS HIDROSANITARIOS</v>
          </cell>
        </row>
        <row r="3913">
          <cell r="B3913">
            <v>100334</v>
          </cell>
          <cell r="C3913" t="str">
            <v>Union Presion SW PVCP 12"  SCH40 **</v>
          </cell>
          <cell r="D3913" t="str">
            <v>UN</v>
          </cell>
          <cell r="F3913">
            <v>0</v>
          </cell>
          <cell r="G3913">
            <v>0</v>
          </cell>
          <cell r="H3913">
            <v>0</v>
          </cell>
          <cell r="J3913" t="str">
            <v>ACCESORIOS HIDROSANITARIOS</v>
          </cell>
        </row>
        <row r="3914">
          <cell r="B3914">
            <v>100335</v>
          </cell>
          <cell r="C3914" t="str">
            <v>Universal Presion SW PVCP 1/2"  SCH40 **</v>
          </cell>
          <cell r="D3914" t="str">
            <v>UN</v>
          </cell>
          <cell r="F3914">
            <v>0</v>
          </cell>
          <cell r="G3914">
            <v>0</v>
          </cell>
          <cell r="H3914">
            <v>0</v>
          </cell>
          <cell r="J3914" t="str">
            <v>ACCESORIOS HIDROSANITARIOS</v>
          </cell>
        </row>
        <row r="3915">
          <cell r="B3915">
            <v>100336</v>
          </cell>
          <cell r="C3915" t="str">
            <v>Universal Presion SW PVCP 3/4"  SCH40 **</v>
          </cell>
          <cell r="D3915" t="str">
            <v>UN</v>
          </cell>
          <cell r="F3915">
            <v>0</v>
          </cell>
          <cell r="G3915">
            <v>0</v>
          </cell>
          <cell r="H3915">
            <v>0</v>
          </cell>
          <cell r="J3915" t="str">
            <v>ACCESORIOS HIDROSANITARIOS</v>
          </cell>
        </row>
        <row r="3916">
          <cell r="B3916">
            <v>100337</v>
          </cell>
          <cell r="C3916" t="str">
            <v>Universal Presion SW PVCP 1"  SCH40 **</v>
          </cell>
          <cell r="D3916" t="str">
            <v>UN</v>
          </cell>
          <cell r="F3916">
            <v>0</v>
          </cell>
          <cell r="G3916">
            <v>0</v>
          </cell>
          <cell r="H3916">
            <v>0</v>
          </cell>
          <cell r="J3916" t="str">
            <v>ACCESORIOS HIDROSANITARIOS</v>
          </cell>
        </row>
        <row r="3917">
          <cell r="B3917">
            <v>100338</v>
          </cell>
          <cell r="C3917" t="str">
            <v>Universal Presion SW PVCP 1 1/4"  SCH40 **</v>
          </cell>
          <cell r="D3917" t="str">
            <v>UN</v>
          </cell>
          <cell r="F3917">
            <v>0</v>
          </cell>
          <cell r="G3917">
            <v>0</v>
          </cell>
          <cell r="H3917">
            <v>0</v>
          </cell>
          <cell r="J3917" t="str">
            <v>ACCESORIOS HIDROSANITARIOS</v>
          </cell>
        </row>
        <row r="3918">
          <cell r="B3918">
            <v>100339</v>
          </cell>
          <cell r="C3918" t="str">
            <v>Universal Presion SW PVCP 1 1/2"  SCH40 **</v>
          </cell>
          <cell r="D3918" t="str">
            <v>UN</v>
          </cell>
          <cell r="F3918">
            <v>0</v>
          </cell>
          <cell r="G3918">
            <v>0</v>
          </cell>
          <cell r="H3918">
            <v>0</v>
          </cell>
          <cell r="J3918" t="str">
            <v>ACCESORIOS HIDROSANITARIOS</v>
          </cell>
        </row>
        <row r="3919">
          <cell r="B3919">
            <v>100340</v>
          </cell>
          <cell r="C3919" t="str">
            <v>Universal Presion SW PVCP 2"  SCH40 **</v>
          </cell>
          <cell r="D3919" t="str">
            <v>UN</v>
          </cell>
          <cell r="F3919">
            <v>0</v>
          </cell>
          <cell r="G3919">
            <v>0</v>
          </cell>
          <cell r="H3919">
            <v>0</v>
          </cell>
          <cell r="J3919" t="str">
            <v>ACCESORIOS HIDROSANITARIOS</v>
          </cell>
        </row>
        <row r="3920">
          <cell r="B3920">
            <v>100341</v>
          </cell>
          <cell r="C3920" t="str">
            <v>Universal Presion SW PVCP 2 1/2"  SCH40 **</v>
          </cell>
          <cell r="D3920" t="str">
            <v>UN</v>
          </cell>
          <cell r="F3920">
            <v>0</v>
          </cell>
          <cell r="G3920">
            <v>0</v>
          </cell>
          <cell r="H3920">
            <v>0</v>
          </cell>
          <cell r="J3920" t="str">
            <v>ACCESORIOS HIDROSANITARIOS</v>
          </cell>
        </row>
        <row r="3921">
          <cell r="B3921">
            <v>100342</v>
          </cell>
          <cell r="C3921" t="str">
            <v>Universal Presion SW PVCP 3"  SCH40 **</v>
          </cell>
          <cell r="D3921" t="str">
            <v>UN</v>
          </cell>
          <cell r="F3921">
            <v>0</v>
          </cell>
          <cell r="G3921">
            <v>0</v>
          </cell>
          <cell r="H3921">
            <v>0</v>
          </cell>
          <cell r="J3921" t="str">
            <v>ACCESORIOS HIDROSANITARIOS</v>
          </cell>
        </row>
        <row r="3922">
          <cell r="B3922">
            <v>100343</v>
          </cell>
          <cell r="C3922" t="str">
            <v>Universal Presion SW PVCP 4"  SCH40 **</v>
          </cell>
          <cell r="D3922" t="str">
            <v>UN</v>
          </cell>
          <cell r="F3922">
            <v>0</v>
          </cell>
          <cell r="G3922">
            <v>0</v>
          </cell>
          <cell r="H3922">
            <v>0</v>
          </cell>
          <cell r="J3922" t="str">
            <v>ACCESORIOS HIDROSANITARIOS</v>
          </cell>
        </row>
        <row r="3923">
          <cell r="B3923">
            <v>100344</v>
          </cell>
          <cell r="C3923" t="str">
            <v>Universal Presion SW PVCP 6"  SCH40 **</v>
          </cell>
          <cell r="D3923" t="str">
            <v>UN</v>
          </cell>
          <cell r="F3923">
            <v>0</v>
          </cell>
          <cell r="G3923">
            <v>0</v>
          </cell>
          <cell r="H3923">
            <v>0</v>
          </cell>
          <cell r="J3923" t="str">
            <v>ACCESORIOS HIDROSANITARIOS</v>
          </cell>
        </row>
        <row r="3924">
          <cell r="B3924">
            <v>100346</v>
          </cell>
          <cell r="C3924" t="str">
            <v>Ladrillo "L" especial tono natural  Moore **</v>
          </cell>
          <cell r="D3924" t="str">
            <v>UN</v>
          </cell>
          <cell r="F3924">
            <v>0</v>
          </cell>
          <cell r="G3924">
            <v>0</v>
          </cell>
          <cell r="H3924">
            <v>0</v>
          </cell>
          <cell r="J3924" t="str">
            <v>Pisos</v>
          </cell>
        </row>
        <row r="3925">
          <cell r="B3925">
            <v>100347</v>
          </cell>
          <cell r="C3925" t="str">
            <v>Arena del Guamo **</v>
          </cell>
          <cell r="D3925" t="str">
            <v>M3</v>
          </cell>
          <cell r="F3925">
            <v>0</v>
          </cell>
          <cell r="G3925">
            <v>0</v>
          </cell>
          <cell r="H3925">
            <v>0</v>
          </cell>
          <cell r="J3925" t="str">
            <v>AGREGADOS</v>
          </cell>
        </row>
        <row r="3926">
          <cell r="B3926">
            <v>100348</v>
          </cell>
          <cell r="C3926" t="str">
            <v>Tapon HG d=3"  macho **</v>
          </cell>
          <cell r="D3926" t="str">
            <v>UN</v>
          </cell>
          <cell r="E3926">
            <v>44357</v>
          </cell>
          <cell r="F3926">
            <v>12160.38</v>
          </cell>
          <cell r="G3926">
            <v>0.19</v>
          </cell>
          <cell r="H3926">
            <v>14470.85</v>
          </cell>
          <cell r="I3926" t="str">
            <v>8956232 - IDRD - MEDIA ARMONICA COTIZACIONES</v>
          </cell>
          <cell r="J3926" t="str">
            <v>INST. DE GAS</v>
          </cell>
        </row>
        <row r="3927">
          <cell r="B3927">
            <v>100349</v>
          </cell>
          <cell r="C3927" t="str">
            <v>Platina   3/4"  x 1/8"   **</v>
          </cell>
          <cell r="D3927" t="str">
            <v>ML</v>
          </cell>
          <cell r="E3927">
            <v>44339</v>
          </cell>
          <cell r="F3927">
            <v>2016.81</v>
          </cell>
          <cell r="G3927">
            <v>0.19</v>
          </cell>
          <cell r="H3927">
            <v>2400</v>
          </cell>
          <cell r="I3927" t="str">
            <v>555555555555 - IDRD - MEDIANA DE COTIZACIONES</v>
          </cell>
          <cell r="J3927" t="str">
            <v>LAMINAS PLATINAS</v>
          </cell>
        </row>
        <row r="3928">
          <cell r="B3928">
            <v>100351</v>
          </cell>
          <cell r="C3928" t="str">
            <v>Teja termo acustica Ajover trapezoidal  **</v>
          </cell>
          <cell r="D3928" t="str">
            <v>M2</v>
          </cell>
          <cell r="F3928">
            <v>0</v>
          </cell>
          <cell r="G3928">
            <v>0</v>
          </cell>
          <cell r="H3928">
            <v>0</v>
          </cell>
          <cell r="J3928" t="str">
            <v>CUBIERTAS Y ACCESORIOS</v>
          </cell>
        </row>
        <row r="3929">
          <cell r="B3929">
            <v>100352</v>
          </cell>
          <cell r="C3929" t="str">
            <v>Perfil alma llena  ASTM 36 Sencilla **</v>
          </cell>
          <cell r="D3929" t="str">
            <v>KG</v>
          </cell>
          <cell r="E3929">
            <v>43843</v>
          </cell>
          <cell r="F3929">
            <v>2559.66</v>
          </cell>
          <cell r="G3929">
            <v>0.19</v>
          </cell>
          <cell r="H3929">
            <v>3046</v>
          </cell>
          <cell r="I3929" t="str">
            <v>860061089 - IDRD - PROYECCIÒN</v>
          </cell>
          <cell r="J3929" t="str">
            <v>CERCHAS,VIGAS, ANG, PERFILES</v>
          </cell>
        </row>
        <row r="3930">
          <cell r="B3930">
            <v>100353</v>
          </cell>
          <cell r="C3930" t="str">
            <v>ESMALTE URETANO GRIS+CATALIZADOR **</v>
          </cell>
          <cell r="D3930" t="str">
            <v>GLN</v>
          </cell>
          <cell r="E3930">
            <v>44339</v>
          </cell>
          <cell r="F3930">
            <v>228043.7</v>
          </cell>
          <cell r="G3930">
            <v>0.19</v>
          </cell>
          <cell r="H3930">
            <v>271372</v>
          </cell>
          <cell r="I3930" t="str">
            <v>555555555555 - IDRD - MEDIANA DE COTIZACIONES</v>
          </cell>
          <cell r="J3930" t="str">
            <v>PINTURAS</v>
          </cell>
        </row>
        <row r="3931">
          <cell r="B3931">
            <v>100354</v>
          </cell>
          <cell r="C3931" t="str">
            <v>Sal marina **</v>
          </cell>
          <cell r="D3931" t="str">
            <v>KG</v>
          </cell>
          <cell r="F3931">
            <v>0</v>
          </cell>
          <cell r="G3931">
            <v>0</v>
          </cell>
          <cell r="H3931">
            <v>0</v>
          </cell>
          <cell r="J3931" t="str">
            <v>Cocinas Integrales</v>
          </cell>
        </row>
        <row r="3932">
          <cell r="B3932">
            <v>100355</v>
          </cell>
          <cell r="C3932" t="str">
            <v>Juego de cuerdas estrella 2 a 6 años Cap: 21 niños</v>
          </cell>
          <cell r="D3932" t="str">
            <v>UN</v>
          </cell>
          <cell r="E3932">
            <v>44214</v>
          </cell>
          <cell r="F3932">
            <v>99789768.069999993</v>
          </cell>
          <cell r="G3932">
            <v>0.19</v>
          </cell>
          <cell r="H3932">
            <v>118749824</v>
          </cell>
          <cell r="I3932" t="str">
            <v>5898454121 - BALERCO  S.A.S.</v>
          </cell>
          <cell r="J3932" t="str">
            <v>MOBILIARIO PARQUES</v>
          </cell>
        </row>
        <row r="3933">
          <cell r="B3933">
            <v>100356</v>
          </cell>
          <cell r="C3933" t="str">
            <v>Lamina concret aligerado fibra de vidrio GRC **</v>
          </cell>
          <cell r="D3933" t="str">
            <v>M2</v>
          </cell>
          <cell r="F3933">
            <v>0</v>
          </cell>
          <cell r="G3933">
            <v>0</v>
          </cell>
          <cell r="H3933">
            <v>0</v>
          </cell>
          <cell r="J3933" t="str">
            <v>MUROS YESO</v>
          </cell>
        </row>
        <row r="3934">
          <cell r="B3934">
            <v>100357</v>
          </cell>
          <cell r="C3934" t="str">
            <v>SikaRod 32 mm 1 1/4" **</v>
          </cell>
          <cell r="D3934" t="str">
            <v>ML</v>
          </cell>
          <cell r="E3934">
            <v>43707</v>
          </cell>
          <cell r="F3934">
            <v>5140.34</v>
          </cell>
          <cell r="G3934">
            <v>0.19</v>
          </cell>
          <cell r="H3934">
            <v>6117</v>
          </cell>
          <cell r="I3934" t="str">
            <v>860.000.896-2 - SIKA ANDINA S.A.</v>
          </cell>
          <cell r="J3934" t="str">
            <v>IMPERMEABILIZANTES</v>
          </cell>
        </row>
        <row r="3935">
          <cell r="B3935">
            <v>100358</v>
          </cell>
          <cell r="C3935" t="str">
            <v>SikaRod 22 mm 7/8" (toxement sellasil soporte) **</v>
          </cell>
          <cell r="D3935" t="str">
            <v>ML</v>
          </cell>
          <cell r="F3935">
            <v>0</v>
          </cell>
          <cell r="G3935">
            <v>0</v>
          </cell>
          <cell r="H3935">
            <v>0</v>
          </cell>
          <cell r="J3935" t="str">
            <v>IMPERMEABILIZANTES</v>
          </cell>
        </row>
        <row r="3936">
          <cell r="B3936">
            <v>100359</v>
          </cell>
          <cell r="C3936" t="str">
            <v>SikaRod 16 mm 5/8" (toxement sellasil soporte) **</v>
          </cell>
          <cell r="D3936" t="str">
            <v>ML</v>
          </cell>
          <cell r="E3936">
            <v>44340</v>
          </cell>
          <cell r="F3936">
            <v>1945.38</v>
          </cell>
          <cell r="G3936">
            <v>0.19</v>
          </cell>
          <cell r="H3936">
            <v>2315</v>
          </cell>
          <cell r="I3936" t="str">
            <v>8956232 - IDRD - MEDIA ARMONICA COTIZACIONES</v>
          </cell>
          <cell r="J3936" t="str">
            <v>IMPERMEABILIZANTES</v>
          </cell>
        </row>
        <row r="3937">
          <cell r="B3937">
            <v>100360</v>
          </cell>
          <cell r="C3937" t="str">
            <v>SikaRod 10 mm 3/8" (toxement sellasil soporte) **</v>
          </cell>
          <cell r="D3937" t="str">
            <v>ML</v>
          </cell>
          <cell r="E3937">
            <v>44109</v>
          </cell>
          <cell r="F3937">
            <v>682.35</v>
          </cell>
          <cell r="G3937">
            <v>0.19</v>
          </cell>
          <cell r="H3937">
            <v>812</v>
          </cell>
          <cell r="I3937" t="str">
            <v>6555555555 - IDRD - MENOR VALOR   DE COTIZACIONES</v>
          </cell>
          <cell r="J3937" t="str">
            <v>IMPERMEABILIZANTES</v>
          </cell>
        </row>
        <row r="3938">
          <cell r="B3938">
            <v>100361</v>
          </cell>
          <cell r="C3938" t="str">
            <v>SikaRod 6 mm 1/4" (toxement sellasil soporte)**</v>
          </cell>
          <cell r="D3938" t="str">
            <v>ML</v>
          </cell>
          <cell r="F3938">
            <v>0</v>
          </cell>
          <cell r="G3938">
            <v>0</v>
          </cell>
          <cell r="H3938">
            <v>0</v>
          </cell>
          <cell r="J3938" t="str">
            <v>IMPERMEABILIZANTES</v>
          </cell>
        </row>
        <row r="3939">
          <cell r="B3939">
            <v>100362</v>
          </cell>
          <cell r="C3939" t="str">
            <v>Lamina en Superboard modular **</v>
          </cell>
          <cell r="D3939" t="str">
            <v>M2</v>
          </cell>
          <cell r="F3939">
            <v>0</v>
          </cell>
          <cell r="G3939">
            <v>0</v>
          </cell>
          <cell r="H3939">
            <v>0</v>
          </cell>
          <cell r="J3939" t="str">
            <v>LAMINAS</v>
          </cell>
        </row>
        <row r="3940">
          <cell r="B3940">
            <v>100363</v>
          </cell>
          <cell r="C3940" t="str">
            <v>Tierra seleccionada producto de excavacion **</v>
          </cell>
          <cell r="D3940" t="str">
            <v>M3</v>
          </cell>
          <cell r="F3940">
            <v>0</v>
          </cell>
          <cell r="G3940">
            <v>0</v>
          </cell>
          <cell r="H3940">
            <v>0</v>
          </cell>
          <cell r="J3940" t="str">
            <v>AGREGADOS CONCRETOS Y MORTEROS</v>
          </cell>
        </row>
        <row r="3941">
          <cell r="B3941">
            <v>100364</v>
          </cell>
          <cell r="C3941" t="str">
            <v>Pintura Koraza</v>
          </cell>
          <cell r="D3941" t="str">
            <v>GLN</v>
          </cell>
          <cell r="E3941">
            <v>44343</v>
          </cell>
          <cell r="F3941">
            <v>57668.91</v>
          </cell>
          <cell r="G3941">
            <v>0.19</v>
          </cell>
          <cell r="H3941">
            <v>68626</v>
          </cell>
          <cell r="I3941" t="str">
            <v>8956232 - IDRD - MEDIA ARMONICA COTIZACIONES</v>
          </cell>
          <cell r="J3941" t="str">
            <v>Vinilos</v>
          </cell>
        </row>
        <row r="3942">
          <cell r="B3942">
            <v>100365</v>
          </cell>
          <cell r="C3942" t="str">
            <v>Juego multifuncional primera infancia 1-8Año 12niñ</v>
          </cell>
          <cell r="D3942" t="str">
            <v>UNI</v>
          </cell>
          <cell r="E3942">
            <v>43475</v>
          </cell>
          <cell r="F3942">
            <v>38238200</v>
          </cell>
          <cell r="G3942">
            <v>0.19</v>
          </cell>
          <cell r="H3942">
            <v>45503458</v>
          </cell>
          <cell r="I3942" t="str">
            <v>900513667 - AMBIENTE URBANO</v>
          </cell>
          <cell r="J3942" t="str">
            <v>MOBILIARIO PARQUES</v>
          </cell>
        </row>
        <row r="3943">
          <cell r="B3943">
            <v>100366</v>
          </cell>
          <cell r="C3943" t="str">
            <v>Geotextil T2400 ** y/o ST 300</v>
          </cell>
          <cell r="D3943" t="str">
            <v>M2</v>
          </cell>
          <cell r="E3943">
            <v>44340</v>
          </cell>
          <cell r="F3943">
            <v>8982.35</v>
          </cell>
          <cell r="G3943">
            <v>0.19</v>
          </cell>
          <cell r="H3943">
            <v>10689</v>
          </cell>
          <cell r="I3943" t="str">
            <v>666666666252 - IDRD - MEDIA GEOMETRICA COTIZACIONES</v>
          </cell>
          <cell r="J3943" t="str">
            <v>IMPERMEABILIZANTES</v>
          </cell>
        </row>
        <row r="3944">
          <cell r="B3944">
            <v>100367</v>
          </cell>
          <cell r="C3944" t="str">
            <v>Geotextil TR 4000 **</v>
          </cell>
          <cell r="D3944" t="str">
            <v>M2</v>
          </cell>
          <cell r="F3944">
            <v>0</v>
          </cell>
          <cell r="G3944">
            <v>0</v>
          </cell>
          <cell r="H3944">
            <v>0</v>
          </cell>
          <cell r="J3944" t="str">
            <v>IMPERMEABILIZANTES</v>
          </cell>
        </row>
        <row r="3945">
          <cell r="B3945">
            <v>100368</v>
          </cell>
          <cell r="C3945" t="str">
            <v>Hidro  blasting 4000 psi**</v>
          </cell>
          <cell r="D3945" t="str">
            <v>M2</v>
          </cell>
          <cell r="E3945">
            <v>43556</v>
          </cell>
          <cell r="F3945">
            <v>3851.26</v>
          </cell>
          <cell r="G3945">
            <v>0.19</v>
          </cell>
          <cell r="H3945">
            <v>4583</v>
          </cell>
          <cell r="I3945" t="str">
            <v>66665555555 - IDRD - MEDIA ARITMETICA DE COTIZACIONES</v>
          </cell>
          <cell r="J3945" t="str">
            <v>MISCELANEA</v>
          </cell>
        </row>
        <row r="3946">
          <cell r="B3946">
            <v>100369</v>
          </cell>
          <cell r="C3946" t="str">
            <v>Bordillo Piedra Muñeca (100x300x1000)</v>
          </cell>
          <cell r="D3946" t="str">
            <v>ML</v>
          </cell>
          <cell r="F3946">
            <v>0</v>
          </cell>
          <cell r="G3946">
            <v>0</v>
          </cell>
          <cell r="H3946">
            <v>0</v>
          </cell>
          <cell r="J3946" t="str">
            <v>ENCHAPES,PISOS,ALFOMBRAS,PAPEL</v>
          </cell>
        </row>
        <row r="3947">
          <cell r="B3947">
            <v>100370</v>
          </cell>
          <cell r="C3947" t="str">
            <v>Sikament 320 (Superplastificante)Tambor de 230kg</v>
          </cell>
          <cell r="D3947" t="str">
            <v>KG</v>
          </cell>
          <cell r="E3947">
            <v>43840</v>
          </cell>
          <cell r="F3947">
            <v>6988.24</v>
          </cell>
          <cell r="G3947">
            <v>0.19</v>
          </cell>
          <cell r="H3947">
            <v>8316.01</v>
          </cell>
          <cell r="I3947" t="str">
            <v>6555555555 - IDRD - MENOR VALOR   DE COTIZACIONES</v>
          </cell>
          <cell r="J3947" t="str">
            <v>MORTEROS LISTOS</v>
          </cell>
        </row>
        <row r="3948">
          <cell r="B3948">
            <v>100371</v>
          </cell>
          <cell r="C3948" t="str">
            <v>SikaAer D (toxement Air mix D)**</v>
          </cell>
          <cell r="D3948" t="str">
            <v>KG</v>
          </cell>
          <cell r="E3948">
            <v>44342</v>
          </cell>
          <cell r="F3948">
            <v>2133.61</v>
          </cell>
          <cell r="G3948">
            <v>0.19</v>
          </cell>
          <cell r="H3948">
            <v>2539</v>
          </cell>
          <cell r="I3948" t="str">
            <v>66665555555 - IDRD - MEDIA ARITMETICA DE COTIZACIONES</v>
          </cell>
          <cell r="J3948" t="str">
            <v>IMPERMEABILIZANTES</v>
          </cell>
        </row>
        <row r="3949">
          <cell r="B3949">
            <v>100372</v>
          </cell>
          <cell r="C3949" t="str">
            <v>Geomembrana 20 mil HDPE (0.5 m) **</v>
          </cell>
          <cell r="D3949" t="str">
            <v>M2</v>
          </cell>
          <cell r="F3949">
            <v>0</v>
          </cell>
          <cell r="G3949">
            <v>0</v>
          </cell>
          <cell r="H3949">
            <v>0</v>
          </cell>
          <cell r="J3949" t="str">
            <v>AISLAMIENTOS</v>
          </cell>
        </row>
        <row r="3950">
          <cell r="B3950">
            <v>100373</v>
          </cell>
          <cell r="C3950" t="str">
            <v>Geomembrana Estructural 60 mil (1.5 mm)   **</v>
          </cell>
          <cell r="D3950" t="str">
            <v>M2</v>
          </cell>
          <cell r="F3950">
            <v>0</v>
          </cell>
          <cell r="G3950">
            <v>0</v>
          </cell>
          <cell r="H3950">
            <v>0</v>
          </cell>
          <cell r="J3950" t="str">
            <v>AISLAMIENTOS</v>
          </cell>
        </row>
        <row r="3951">
          <cell r="B3951">
            <v>100374</v>
          </cell>
          <cell r="C3951" t="str">
            <v>Geomembrana Estructural 40 mil (1 mm) TEX **</v>
          </cell>
          <cell r="D3951" t="str">
            <v>M2</v>
          </cell>
          <cell r="F3951">
            <v>0</v>
          </cell>
          <cell r="G3951">
            <v>0</v>
          </cell>
          <cell r="H3951">
            <v>0</v>
          </cell>
          <cell r="J3951" t="str">
            <v>AISLAMIENTOS</v>
          </cell>
        </row>
        <row r="3952">
          <cell r="B3952">
            <v>100375</v>
          </cell>
          <cell r="C3952" t="str">
            <v>Geomembrana Estructural 60 mil (1.5 mm)  TEX **</v>
          </cell>
          <cell r="D3952" t="str">
            <v>M2</v>
          </cell>
          <cell r="F3952">
            <v>0</v>
          </cell>
          <cell r="G3952">
            <v>0</v>
          </cell>
          <cell r="H3952">
            <v>0</v>
          </cell>
          <cell r="J3952" t="str">
            <v>AISLAMIENTOS</v>
          </cell>
        </row>
        <row r="3953">
          <cell r="B3953">
            <v>100376</v>
          </cell>
          <cell r="C3953" t="str">
            <v>Geotextil NT 2500 **</v>
          </cell>
          <cell r="D3953" t="str">
            <v>M2</v>
          </cell>
          <cell r="E3953">
            <v>44189</v>
          </cell>
          <cell r="F3953">
            <v>2719.33</v>
          </cell>
          <cell r="G3953">
            <v>0.19</v>
          </cell>
          <cell r="H3953">
            <v>3236</v>
          </cell>
          <cell r="I3953" t="str">
            <v>562221312 - IDRD - VALOR CIO AJUSTADO</v>
          </cell>
          <cell r="J3953" t="str">
            <v>AISLAMIENTOS</v>
          </cell>
        </row>
        <row r="3954">
          <cell r="B3954">
            <v>100377</v>
          </cell>
          <cell r="C3954" t="str">
            <v>Geotextil NT 3000 **</v>
          </cell>
          <cell r="D3954" t="str">
            <v>M2</v>
          </cell>
          <cell r="E3954">
            <v>43551</v>
          </cell>
          <cell r="F3954">
            <v>5047.8999999999996</v>
          </cell>
          <cell r="G3954">
            <v>0.19</v>
          </cell>
          <cell r="H3954">
            <v>6007</v>
          </cell>
          <cell r="I3954" t="str">
            <v>66665555555 - IDRD - MEDIA ARITMETICA DE COTIZACIONES</v>
          </cell>
          <cell r="J3954" t="str">
            <v>AISLAMIENTOS</v>
          </cell>
        </row>
        <row r="3955">
          <cell r="B3955">
            <v>100378</v>
          </cell>
          <cell r="C3955" t="str">
            <v>Geotextil NT 4000 **</v>
          </cell>
          <cell r="D3955" t="str">
            <v>M2</v>
          </cell>
          <cell r="E3955">
            <v>44160</v>
          </cell>
          <cell r="F3955">
            <v>4705.04</v>
          </cell>
          <cell r="G3955">
            <v>0.19</v>
          </cell>
          <cell r="H3955">
            <v>5599</v>
          </cell>
          <cell r="I3955" t="str">
            <v>66665555555 - IDRD - MEDIA ARITMETICA DE COTIZACIONES</v>
          </cell>
          <cell r="J3955" t="str">
            <v>AISLAMIENTOS</v>
          </cell>
        </row>
        <row r="3956">
          <cell r="B3956">
            <v>100379</v>
          </cell>
          <cell r="C3956" t="str">
            <v>Geotextil NT 5000 **</v>
          </cell>
          <cell r="D3956" t="str">
            <v>M2</v>
          </cell>
          <cell r="F3956">
            <v>0</v>
          </cell>
          <cell r="G3956">
            <v>0</v>
          </cell>
          <cell r="H3956">
            <v>0</v>
          </cell>
          <cell r="J3956" t="str">
            <v>AISLAMIENTOS</v>
          </cell>
        </row>
        <row r="3957">
          <cell r="B3957">
            <v>100380</v>
          </cell>
          <cell r="C3957" t="str">
            <v>Geotextil NT 6000 **</v>
          </cell>
          <cell r="D3957" t="str">
            <v>M2</v>
          </cell>
          <cell r="F3957">
            <v>0</v>
          </cell>
          <cell r="G3957">
            <v>0</v>
          </cell>
          <cell r="H3957">
            <v>0</v>
          </cell>
          <cell r="J3957" t="str">
            <v>AISLAMIENTOS</v>
          </cell>
        </row>
        <row r="3958">
          <cell r="B3958">
            <v>100381</v>
          </cell>
          <cell r="C3958" t="str">
            <v>Geotextil NT7000 **</v>
          </cell>
          <cell r="D3958" t="str">
            <v>M2</v>
          </cell>
          <cell r="F3958">
            <v>0</v>
          </cell>
          <cell r="G3958">
            <v>0</v>
          </cell>
          <cell r="H3958">
            <v>0</v>
          </cell>
          <cell r="J3958" t="str">
            <v>AISLAMIENTOS</v>
          </cell>
        </row>
        <row r="3959">
          <cell r="B3959">
            <v>100382</v>
          </cell>
          <cell r="C3959" t="str">
            <v>GEOmalla LBO 202 Pavco**</v>
          </cell>
          <cell r="D3959" t="str">
            <v>M2</v>
          </cell>
          <cell r="F3959">
            <v>0</v>
          </cell>
          <cell r="G3959">
            <v>0</v>
          </cell>
          <cell r="H3959">
            <v>0</v>
          </cell>
          <cell r="J3959" t="str">
            <v>IMPERMEABILIZANTES</v>
          </cell>
        </row>
        <row r="3960">
          <cell r="B3960">
            <v>100383</v>
          </cell>
          <cell r="C3960" t="str">
            <v>GEOmalla LBO 302 Pavco**</v>
          </cell>
          <cell r="D3960" t="str">
            <v>M2</v>
          </cell>
          <cell r="F3960">
            <v>0</v>
          </cell>
          <cell r="G3960">
            <v>0</v>
          </cell>
          <cell r="H3960">
            <v>0</v>
          </cell>
          <cell r="J3960" t="str">
            <v>IMPERMEABILIZANTES</v>
          </cell>
        </row>
        <row r="3961">
          <cell r="B3961">
            <v>100384</v>
          </cell>
          <cell r="C3961" t="str">
            <v>GEOmalla LBO 330 Pavco**</v>
          </cell>
          <cell r="D3961" t="str">
            <v>M2</v>
          </cell>
          <cell r="F3961">
            <v>0</v>
          </cell>
          <cell r="G3961">
            <v>0</v>
          </cell>
          <cell r="H3961">
            <v>0</v>
          </cell>
          <cell r="J3961" t="str">
            <v>IMPERMEABILIZANTES</v>
          </cell>
        </row>
        <row r="3962">
          <cell r="B3962">
            <v>100385</v>
          </cell>
          <cell r="C3962" t="str">
            <v>GEOmalla LBO 440 Pavco**</v>
          </cell>
          <cell r="D3962" t="str">
            <v>M2</v>
          </cell>
          <cell r="F3962">
            <v>0</v>
          </cell>
          <cell r="G3962">
            <v>0</v>
          </cell>
          <cell r="H3962">
            <v>0</v>
          </cell>
          <cell r="J3962" t="str">
            <v>IMPERMEABILIZANTES</v>
          </cell>
        </row>
        <row r="3963">
          <cell r="B3963">
            <v>100386</v>
          </cell>
          <cell r="C3963" t="str">
            <v>GEOmalla TT 045 Pavco (descont.)</v>
          </cell>
          <cell r="D3963" t="str">
            <v>M2</v>
          </cell>
          <cell r="F3963">
            <v>0</v>
          </cell>
          <cell r="G3963">
            <v>0</v>
          </cell>
          <cell r="H3963">
            <v>0</v>
          </cell>
          <cell r="J3963" t="str">
            <v>IMPERMEABILIZANTES</v>
          </cell>
        </row>
        <row r="3964">
          <cell r="B3964">
            <v>100387</v>
          </cell>
          <cell r="C3964" t="str">
            <v>GEOmalla TT 060 Pavco**</v>
          </cell>
          <cell r="D3964" t="str">
            <v>M2</v>
          </cell>
          <cell r="F3964">
            <v>0</v>
          </cell>
          <cell r="G3964">
            <v>0</v>
          </cell>
          <cell r="H3964">
            <v>0</v>
          </cell>
          <cell r="J3964" t="str">
            <v>IMPERMEABILIZANTES</v>
          </cell>
        </row>
        <row r="3965">
          <cell r="B3965">
            <v>100388</v>
          </cell>
          <cell r="C3965" t="str">
            <v>GEOmalla TT 090 Pavco**</v>
          </cell>
          <cell r="D3965" t="str">
            <v>M2</v>
          </cell>
          <cell r="F3965">
            <v>0</v>
          </cell>
          <cell r="G3965">
            <v>0</v>
          </cell>
          <cell r="H3965">
            <v>0</v>
          </cell>
          <cell r="J3965" t="str">
            <v>IMPERMEABILIZANTES</v>
          </cell>
        </row>
        <row r="3966">
          <cell r="B3966">
            <v>100389</v>
          </cell>
          <cell r="C3966" t="str">
            <v>GEOmalla TT 120 Pavco**</v>
          </cell>
          <cell r="D3966" t="str">
            <v>M2</v>
          </cell>
          <cell r="F3966">
            <v>0</v>
          </cell>
          <cell r="G3966">
            <v>0</v>
          </cell>
          <cell r="H3966">
            <v>0</v>
          </cell>
          <cell r="J3966" t="str">
            <v>IMPERMEABILIZANTES</v>
          </cell>
        </row>
        <row r="3967">
          <cell r="B3967">
            <v>100390</v>
          </cell>
          <cell r="C3967" t="str">
            <v>GEOmalla TT 160 Pavco**</v>
          </cell>
          <cell r="D3967" t="str">
            <v>M2</v>
          </cell>
          <cell r="F3967">
            <v>0</v>
          </cell>
          <cell r="G3967">
            <v>0</v>
          </cell>
          <cell r="H3967">
            <v>0</v>
          </cell>
          <cell r="J3967" t="str">
            <v>IMPERMEABILIZANTES</v>
          </cell>
        </row>
        <row r="3968">
          <cell r="B3968">
            <v>100391</v>
          </cell>
          <cell r="C3968" t="str">
            <v>Loseta concreto tipo IDU A-50 (40x40x6)**</v>
          </cell>
          <cell r="D3968" t="str">
            <v>M2</v>
          </cell>
          <cell r="E3968">
            <v>44339</v>
          </cell>
          <cell r="F3968">
            <v>45500</v>
          </cell>
          <cell r="G3968">
            <v>0</v>
          </cell>
          <cell r="H3968">
            <v>45500</v>
          </cell>
          <cell r="I3968" t="str">
            <v>555555555555 - IDRD - MEDIANA DE COTIZACIONES</v>
          </cell>
          <cell r="J3968" t="str">
            <v>ENCHAPES,PISOS,ALFOMBRAS,PAPEL</v>
          </cell>
        </row>
        <row r="3969">
          <cell r="B3969">
            <v>100392</v>
          </cell>
          <cell r="C3969" t="str">
            <v>Acido muriatico (Clorhidrico) **</v>
          </cell>
          <cell r="D3969" t="str">
            <v>GLN</v>
          </cell>
          <cell r="E3969">
            <v>44160</v>
          </cell>
          <cell r="F3969">
            <v>11526.05</v>
          </cell>
          <cell r="G3969">
            <v>0.19</v>
          </cell>
          <cell r="H3969">
            <v>13716</v>
          </cell>
          <cell r="I3969" t="str">
            <v>66665555555 - IDRD - MEDIA ARITMETICA DE COTIZACIONES</v>
          </cell>
          <cell r="J3969" t="str">
            <v>IMPERMEABILIZANTES</v>
          </cell>
        </row>
        <row r="3970">
          <cell r="B3970">
            <v>100393</v>
          </cell>
          <cell r="C3970" t="str">
            <v>ACIDO NITRICO **</v>
          </cell>
          <cell r="D3970" t="str">
            <v>GLN</v>
          </cell>
          <cell r="E3970">
            <v>43843</v>
          </cell>
          <cell r="F3970">
            <v>11471</v>
          </cell>
          <cell r="G3970">
            <v>0.19</v>
          </cell>
          <cell r="H3970">
            <v>13650.49</v>
          </cell>
          <cell r="I3970" t="str">
            <v>860061089 - IDRD - PROYECCIÒN</v>
          </cell>
          <cell r="J3970" t="str">
            <v>IMPERMEABILIZANTES</v>
          </cell>
        </row>
        <row r="3971">
          <cell r="B3971">
            <v>100395</v>
          </cell>
          <cell r="C3971" t="str">
            <v>Juego infantil Modulo M-3 (Sumin) **</v>
          </cell>
          <cell r="D3971" t="str">
            <v>UN</v>
          </cell>
          <cell r="E3971">
            <v>43515</v>
          </cell>
          <cell r="F3971">
            <v>5455795.7999999998</v>
          </cell>
          <cell r="G3971">
            <v>0.19</v>
          </cell>
          <cell r="H3971">
            <v>6492397</v>
          </cell>
          <cell r="I3971" t="str">
            <v>8956232 - IDRD - MEDIA ARMONICA COTIZACIONES</v>
          </cell>
          <cell r="J3971" t="str">
            <v>MOBILIARIO PARQUES</v>
          </cell>
        </row>
        <row r="3972">
          <cell r="B3972">
            <v>100396</v>
          </cell>
          <cell r="C3972" t="str">
            <v>Juego infantil Modulo M-3A (Sumin) **</v>
          </cell>
          <cell r="D3972" t="str">
            <v>UN</v>
          </cell>
          <cell r="E3972">
            <v>43508</v>
          </cell>
          <cell r="F3972">
            <v>4150000</v>
          </cell>
          <cell r="G3972">
            <v>0.19</v>
          </cell>
          <cell r="H3972">
            <v>4938500</v>
          </cell>
          <cell r="I3972" t="str">
            <v>66665555555 - IDRD - MEDIA ARITMETICA DE COTIZACIONES</v>
          </cell>
          <cell r="J3972" t="str">
            <v>MOBILIARIO PARQUES</v>
          </cell>
        </row>
        <row r="3973">
          <cell r="B3973">
            <v>100397</v>
          </cell>
          <cell r="C3973" t="str">
            <v>Balancin 1 Travesaño de dos puestos **</v>
          </cell>
          <cell r="D3973" t="str">
            <v>UN</v>
          </cell>
          <cell r="F3973">
            <v>0</v>
          </cell>
          <cell r="G3973">
            <v>0</v>
          </cell>
          <cell r="H3973">
            <v>0</v>
          </cell>
          <cell r="J3973" t="str">
            <v>PREFABRICADOS METALICOS</v>
          </cell>
        </row>
        <row r="3974">
          <cell r="B3974">
            <v>100398</v>
          </cell>
          <cell r="C3974" t="str">
            <v>Banca Madera Inmunizada M-50 **</v>
          </cell>
          <cell r="D3974" t="str">
            <v>UN</v>
          </cell>
          <cell r="E3974">
            <v>43522</v>
          </cell>
          <cell r="F3974">
            <v>377158.82</v>
          </cell>
          <cell r="G3974">
            <v>0.19</v>
          </cell>
          <cell r="H3974">
            <v>448819</v>
          </cell>
          <cell r="I3974" t="str">
            <v>8956232 - IDRD - MEDIA ARMONICA COTIZACIONES</v>
          </cell>
          <cell r="J3974" t="str">
            <v>PREFABRICADOS CONCRETO</v>
          </cell>
        </row>
        <row r="3975">
          <cell r="B3975">
            <v>100399</v>
          </cell>
          <cell r="C3975" t="str">
            <v>Baranda Cerrami.Patinodromo Barrio(Tub.Negro)</v>
          </cell>
          <cell r="D3975" t="str">
            <v>ML</v>
          </cell>
          <cell r="F3975">
            <v>0</v>
          </cell>
          <cell r="G3975">
            <v>0</v>
          </cell>
          <cell r="H3975">
            <v>0</v>
          </cell>
          <cell r="J3975" t="str">
            <v>EQUIPO ALQUILER Y MAQUINARIA</v>
          </cell>
        </row>
        <row r="3976">
          <cell r="B3976">
            <v>100400</v>
          </cell>
          <cell r="C3976" t="str">
            <v>Baranda Cerrami. Patinodromo Profesion(Tub.Galv.)</v>
          </cell>
          <cell r="D3976" t="str">
            <v>ML</v>
          </cell>
          <cell r="E3976">
            <v>44274</v>
          </cell>
          <cell r="F3976">
            <v>149021.57999999999</v>
          </cell>
          <cell r="G3976">
            <v>0.19</v>
          </cell>
          <cell r="H3976">
            <v>177335.67999999999</v>
          </cell>
          <cell r="I3976" t="str">
            <v>860061089 - IDRD - PROYECCIÒN</v>
          </cell>
          <cell r="J3976" t="str">
            <v>EQUIPO ALQUILER Y MAQUINARIA</v>
          </cell>
        </row>
        <row r="3977">
          <cell r="B3977">
            <v>100401</v>
          </cell>
          <cell r="C3977" t="str">
            <v>Bicicletero M-101 **</v>
          </cell>
          <cell r="D3977" t="str">
            <v>UN</v>
          </cell>
          <cell r="E3977">
            <v>44339</v>
          </cell>
          <cell r="F3977">
            <v>554147.9</v>
          </cell>
          <cell r="G3977">
            <v>0.19</v>
          </cell>
          <cell r="H3977">
            <v>659436</v>
          </cell>
          <cell r="I3977" t="str">
            <v>8956232 - IDRD - MEDIA ARMONICA COTIZACIONES</v>
          </cell>
          <cell r="J3977" t="str">
            <v>PREFABRICADOS METALICOS</v>
          </cell>
        </row>
        <row r="3978">
          <cell r="B3978">
            <v>100402</v>
          </cell>
          <cell r="C3978" t="str">
            <v>Estructura voleyball</v>
          </cell>
          <cell r="D3978" t="str">
            <v>JGO</v>
          </cell>
          <cell r="F3978">
            <v>0</v>
          </cell>
          <cell r="G3978">
            <v>0</v>
          </cell>
          <cell r="H3978">
            <v>0</v>
          </cell>
          <cell r="J3978" t="str">
            <v>PREFABRICADOS METALICOS</v>
          </cell>
        </row>
        <row r="3979">
          <cell r="B3979">
            <v>100403</v>
          </cell>
          <cell r="C3979" t="str">
            <v>CanecaAcero InoxidableMobiliario Urbano(Sum)M-121</v>
          </cell>
          <cell r="D3979" t="str">
            <v>UN</v>
          </cell>
          <cell r="E3979">
            <v>44305</v>
          </cell>
          <cell r="F3979">
            <v>419817.65</v>
          </cell>
          <cell r="G3979">
            <v>0.19</v>
          </cell>
          <cell r="H3979">
            <v>499583</v>
          </cell>
          <cell r="I3979" t="str">
            <v>8956232 - IDRD - MEDIA ARMONICA COTIZACIONES</v>
          </cell>
          <cell r="J3979" t="str">
            <v>OTROS PREFABRICADOS</v>
          </cell>
        </row>
        <row r="3980">
          <cell r="B3980">
            <v>100404</v>
          </cell>
          <cell r="C3980" t="str">
            <v>Baranda cerramiento juego infantil M-80 **</v>
          </cell>
          <cell r="D3980" t="str">
            <v>ML</v>
          </cell>
          <cell r="E3980">
            <v>44336</v>
          </cell>
          <cell r="F3980">
            <v>185112.61</v>
          </cell>
          <cell r="G3980">
            <v>0.19</v>
          </cell>
          <cell r="H3980">
            <v>220284.01</v>
          </cell>
          <cell r="I3980" t="str">
            <v>8956232 - IDRD - MEDIA ARMONICA COTIZACIONES</v>
          </cell>
          <cell r="J3980" t="str">
            <v>MOBILIARIO URBANO Y SEÑALIZAC.</v>
          </cell>
        </row>
        <row r="3981">
          <cell r="B3981">
            <v>100405</v>
          </cell>
          <cell r="C3981" t="str">
            <v>Baranda cerramiento juego infantil M-81(Suministro+Transporte+Instalación)</v>
          </cell>
          <cell r="D3981" t="str">
            <v>ML</v>
          </cell>
          <cell r="E3981">
            <v>44336</v>
          </cell>
          <cell r="F3981">
            <v>209682.35</v>
          </cell>
          <cell r="G3981">
            <v>0.19</v>
          </cell>
          <cell r="H3981">
            <v>249522</v>
          </cell>
          <cell r="I3981" t="str">
            <v>555555555555 - IDRD - MEDIANA DE COTIZACIONES</v>
          </cell>
          <cell r="J3981" t="str">
            <v>MOBILIARIO URBANO Y SEÑALIZAC.</v>
          </cell>
        </row>
        <row r="3982">
          <cell r="B3982">
            <v>100406</v>
          </cell>
          <cell r="C3982" t="str">
            <v>Luminaria M-130</v>
          </cell>
          <cell r="D3982" t="str">
            <v>UN</v>
          </cell>
          <cell r="F3982">
            <v>0</v>
          </cell>
          <cell r="G3982">
            <v>0</v>
          </cell>
          <cell r="H3982">
            <v>0</v>
          </cell>
          <cell r="J3982" t="str">
            <v>LAMPARAS</v>
          </cell>
        </row>
        <row r="3983">
          <cell r="B3983">
            <v>100407</v>
          </cell>
          <cell r="C3983" t="str">
            <v>Marco multiple + tablero antibandalico **</v>
          </cell>
          <cell r="D3983" t="str">
            <v>JGO</v>
          </cell>
          <cell r="F3983">
            <v>0</v>
          </cell>
          <cell r="G3983">
            <v>0</v>
          </cell>
          <cell r="H3983">
            <v>0</v>
          </cell>
          <cell r="J3983" t="str">
            <v>OTROS PREFABRICADOS</v>
          </cell>
        </row>
        <row r="3984">
          <cell r="B3984">
            <v>100408</v>
          </cell>
          <cell r="C3984" t="str">
            <v>Juego infantil Modulo M-6 Zonal (Suministro) **</v>
          </cell>
          <cell r="D3984" t="str">
            <v>UN</v>
          </cell>
          <cell r="F3984">
            <v>0</v>
          </cell>
          <cell r="G3984">
            <v>0</v>
          </cell>
          <cell r="H3984">
            <v>0</v>
          </cell>
          <cell r="J3984" t="str">
            <v>OTROS PREFABRICADOS</v>
          </cell>
        </row>
        <row r="3985">
          <cell r="B3985">
            <v>100409</v>
          </cell>
          <cell r="C3985" t="str">
            <v>Juego infantil Modulo M-7 (Suministro) **</v>
          </cell>
          <cell r="D3985" t="str">
            <v>UN</v>
          </cell>
          <cell r="F3985">
            <v>0</v>
          </cell>
          <cell r="G3985">
            <v>0</v>
          </cell>
          <cell r="H3985">
            <v>0</v>
          </cell>
          <cell r="J3985" t="str">
            <v>OTROS PREFABRICADOS</v>
          </cell>
        </row>
        <row r="3986">
          <cell r="B3986">
            <v>100410</v>
          </cell>
          <cell r="C3986" t="str">
            <v>Juego infantil Modulo M-8 (Suministro) **</v>
          </cell>
          <cell r="D3986" t="str">
            <v>UN</v>
          </cell>
          <cell r="F3986">
            <v>0</v>
          </cell>
          <cell r="G3986">
            <v>0</v>
          </cell>
          <cell r="H3986">
            <v>0</v>
          </cell>
          <cell r="J3986" t="str">
            <v>OTROS PREFABRICADOS</v>
          </cell>
        </row>
        <row r="3987">
          <cell r="B3987">
            <v>100411</v>
          </cell>
          <cell r="C3987" t="str">
            <v>PROTECTOR DE ARBOL M-90 (Sumin) **</v>
          </cell>
          <cell r="D3987" t="str">
            <v>UN</v>
          </cell>
          <cell r="F3987">
            <v>0</v>
          </cell>
          <cell r="G3987">
            <v>0</v>
          </cell>
          <cell r="H3987">
            <v>0</v>
          </cell>
          <cell r="J3987" t="str">
            <v>OTROS PREFABRICADOS</v>
          </cell>
        </row>
        <row r="3988">
          <cell r="B3988">
            <v>100412</v>
          </cell>
          <cell r="C3988" t="str">
            <v>Escalera de gato para pozos de inspecc **</v>
          </cell>
          <cell r="D3988" t="str">
            <v>ML</v>
          </cell>
          <cell r="F3988">
            <v>0</v>
          </cell>
          <cell r="G3988">
            <v>0</v>
          </cell>
          <cell r="H3988">
            <v>0</v>
          </cell>
          <cell r="J3988" t="str">
            <v>CABLEADO ESTRUCTURADO</v>
          </cell>
        </row>
        <row r="3989">
          <cell r="B3989">
            <v>100413</v>
          </cell>
          <cell r="C3989" t="str">
            <v>Aro tapa d=1.7 pozo de inspeccion acuec **</v>
          </cell>
          <cell r="D3989" t="str">
            <v>UN</v>
          </cell>
          <cell r="E3989">
            <v>44339</v>
          </cell>
          <cell r="F3989">
            <v>656250.42000000004</v>
          </cell>
          <cell r="G3989">
            <v>0.19</v>
          </cell>
          <cell r="H3989">
            <v>780938</v>
          </cell>
          <cell r="I3989" t="str">
            <v>555555555555 - IDRD - MEDIANA DE COTIZACIONES</v>
          </cell>
          <cell r="J3989" t="str">
            <v>TUBERIA SUBT,REJILLAS,SUMIDER.</v>
          </cell>
        </row>
        <row r="3990">
          <cell r="B3990">
            <v>100414</v>
          </cell>
          <cell r="C3990" t="str">
            <v>Marco y tapa para camara CS276 **</v>
          </cell>
          <cell r="D3990" t="str">
            <v>UN</v>
          </cell>
          <cell r="E3990">
            <v>44339</v>
          </cell>
          <cell r="F3990">
            <v>554068.91</v>
          </cell>
          <cell r="G3990">
            <v>0.19</v>
          </cell>
          <cell r="H3990">
            <v>659342</v>
          </cell>
          <cell r="I3990" t="str">
            <v>555555555555 - IDRD - MEDIANA DE COTIZACIONES</v>
          </cell>
          <cell r="J3990" t="str">
            <v>TUBERIA SUBT,REJILLAS,SUMIDER.</v>
          </cell>
        </row>
        <row r="3991">
          <cell r="B3991">
            <v>100415</v>
          </cell>
          <cell r="C3991" t="str">
            <v>Tubo ducto electrico tipoTDP 4"L=6M s/Norma Iconte</v>
          </cell>
          <cell r="D3991" t="str">
            <v>ML</v>
          </cell>
          <cell r="E3991">
            <v>44160</v>
          </cell>
          <cell r="F3991">
            <v>7444.54</v>
          </cell>
          <cell r="G3991">
            <v>0.19</v>
          </cell>
          <cell r="H3991">
            <v>8859</v>
          </cell>
          <cell r="I3991" t="str">
            <v>66665555555 - IDRD - MEDIA ARITMETICA DE COTIZACIONES</v>
          </cell>
          <cell r="J3991" t="str">
            <v>INST. ELECTRICAS</v>
          </cell>
        </row>
        <row r="3992">
          <cell r="B3992">
            <v>100416</v>
          </cell>
          <cell r="C3992" t="str">
            <v>Union ducto  electrico tipo TDP 4" **</v>
          </cell>
          <cell r="D3992" t="str">
            <v>UN</v>
          </cell>
          <cell r="E3992">
            <v>44160</v>
          </cell>
          <cell r="F3992">
            <v>3415.13</v>
          </cell>
          <cell r="G3992">
            <v>0.19</v>
          </cell>
          <cell r="H3992">
            <v>4064</v>
          </cell>
          <cell r="I3992" t="str">
            <v>66665555555 - IDRD - MEDIA ARITMETICA DE COTIZACIONES</v>
          </cell>
          <cell r="J3992" t="str">
            <v>INST. ELECTRICAS</v>
          </cell>
        </row>
        <row r="3993">
          <cell r="B3993">
            <v>100417</v>
          </cell>
          <cell r="C3993" t="str">
            <v>Tubo ducto electrico tipo liviano EB 4"(LIVIANO)</v>
          </cell>
          <cell r="D3993" t="str">
            <v>ML</v>
          </cell>
          <cell r="E3993">
            <v>44123</v>
          </cell>
          <cell r="F3993">
            <v>9624.3700000000008</v>
          </cell>
          <cell r="G3993">
            <v>0.19</v>
          </cell>
          <cell r="H3993">
            <v>11453</v>
          </cell>
          <cell r="I3993" t="str">
            <v>66665555555 - IDRD - MEDIA ARITMETICA DE COTIZACIONES</v>
          </cell>
          <cell r="J3993" t="str">
            <v>TUBERIA HIDROSANITARIA</v>
          </cell>
        </row>
        <row r="3994">
          <cell r="B3994">
            <v>100418</v>
          </cell>
          <cell r="C3994" t="str">
            <v>Bizcocho TAPA POZO INSPECCION    **</v>
          </cell>
          <cell r="D3994" t="str">
            <v>UN</v>
          </cell>
          <cell r="F3994">
            <v>0</v>
          </cell>
          <cell r="G3994">
            <v>0</v>
          </cell>
          <cell r="H3994">
            <v>0</v>
          </cell>
          <cell r="J3994" t="str">
            <v>TUBERIA SUBT,REJILLAS,SUMIDER.</v>
          </cell>
        </row>
        <row r="3995">
          <cell r="B3995">
            <v>100419</v>
          </cell>
          <cell r="C3995" t="str">
            <v>Cespedon de Pasto Kikuyo+transp **</v>
          </cell>
          <cell r="D3995" t="str">
            <v>M2</v>
          </cell>
          <cell r="E3995">
            <v>44101</v>
          </cell>
          <cell r="F3995">
            <v>4029.41</v>
          </cell>
          <cell r="G3995">
            <v>0.19</v>
          </cell>
          <cell r="H3995">
            <v>4795</v>
          </cell>
          <cell r="I3995" t="str">
            <v>8956232 - IDRD - MEDIA ARMONICA COTIZACIONES</v>
          </cell>
          <cell r="J3995" t="str">
            <v>JARDINERIA Y GRAMAS</v>
          </cell>
        </row>
        <row r="3996">
          <cell r="B3996">
            <v>100420</v>
          </cell>
          <cell r="C3996" t="str">
            <v>Tubo acero negra Estruct.  3"  e=2.5 mm **</v>
          </cell>
          <cell r="D3996" t="str">
            <v>ML</v>
          </cell>
          <cell r="F3996">
            <v>0</v>
          </cell>
          <cell r="G3996">
            <v>0</v>
          </cell>
          <cell r="H3996">
            <v>0</v>
          </cell>
          <cell r="J3996" t="str">
            <v>REGISTROS Y CHEQUES</v>
          </cell>
        </row>
        <row r="3997">
          <cell r="B3997">
            <v>100421</v>
          </cell>
          <cell r="C3997" t="str">
            <v>Separol Sika (toxement Desmoldatoc)15Kg**</v>
          </cell>
          <cell r="D3997" t="str">
            <v>KG</v>
          </cell>
          <cell r="E3997">
            <v>44273</v>
          </cell>
          <cell r="F3997">
            <v>15844.54</v>
          </cell>
          <cell r="G3997">
            <v>0.19</v>
          </cell>
          <cell r="H3997">
            <v>18855</v>
          </cell>
          <cell r="I3997" t="str">
            <v>555555555555 - IDRD - MEDIANA DE COTIZACIONES</v>
          </cell>
          <cell r="J3997" t="str">
            <v>IMPERMEABILIZANTES</v>
          </cell>
        </row>
        <row r="3998">
          <cell r="B3998">
            <v>100422</v>
          </cell>
          <cell r="C3998" t="str">
            <v>Malla gallineroCal.22(S-1 1/4"Rollo 36m H=1.50m)**</v>
          </cell>
          <cell r="D3998" t="str">
            <v>M2</v>
          </cell>
          <cell r="E3998">
            <v>43843</v>
          </cell>
          <cell r="F3998">
            <v>982.35</v>
          </cell>
          <cell r="G3998">
            <v>0.19</v>
          </cell>
          <cell r="H3998">
            <v>1169</v>
          </cell>
          <cell r="I3998" t="str">
            <v>860061089 - IDRD - PROYECCIÒN</v>
          </cell>
          <cell r="J3998" t="str">
            <v>ACEROS,HIERROS/MALLAS,CERCHAS</v>
          </cell>
        </row>
        <row r="3999">
          <cell r="B3999">
            <v>100423</v>
          </cell>
          <cell r="C3999" t="str">
            <v>Cañuela pref (A-120)En V; H=22.5,B=30,L=0.80m **</v>
          </cell>
          <cell r="D3999" t="str">
            <v>UN</v>
          </cell>
          <cell r="E3999">
            <v>44339</v>
          </cell>
          <cell r="F3999">
            <v>24498</v>
          </cell>
          <cell r="G3999">
            <v>0</v>
          </cell>
          <cell r="H3999">
            <v>24498</v>
          </cell>
          <cell r="I3999" t="str">
            <v>555555555555 - IDRD - MEDIANA DE COTIZACIONES</v>
          </cell>
          <cell r="J3999" t="str">
            <v>MISCELANEA</v>
          </cell>
        </row>
        <row r="4000">
          <cell r="B4000">
            <v>100425</v>
          </cell>
          <cell r="C4000" t="str">
            <v>Sardinel especial rampa A-100(h=0.50M;b=0.20;L=0.6</v>
          </cell>
          <cell r="D4000" t="str">
            <v>UN</v>
          </cell>
          <cell r="E4000">
            <v>44339</v>
          </cell>
          <cell r="F4000">
            <v>25840.34</v>
          </cell>
          <cell r="G4000">
            <v>0.19</v>
          </cell>
          <cell r="H4000">
            <v>30750</v>
          </cell>
          <cell r="I4000" t="str">
            <v>555555555555 - IDRD - MEDIANA DE COTIZACIONES</v>
          </cell>
          <cell r="J4000" t="str">
            <v>PREFABRICADOS CONCRETO</v>
          </cell>
        </row>
        <row r="4001">
          <cell r="B4001">
            <v>100426</v>
          </cell>
          <cell r="C4001" t="str">
            <v>Triturado 1 1/2" (Suministro + Transporte)</v>
          </cell>
          <cell r="D4001" t="str">
            <v>M3</v>
          </cell>
          <cell r="E4001">
            <v>44342</v>
          </cell>
          <cell r="F4001">
            <v>99574.79</v>
          </cell>
          <cell r="G4001">
            <v>0.19</v>
          </cell>
          <cell r="H4001">
            <v>118494</v>
          </cell>
          <cell r="I4001" t="str">
            <v>8956232 - IDRD - MEDIA ARMONICA COTIZACIONES</v>
          </cell>
          <cell r="J4001" t="str">
            <v>AGREGADOS CONCRETOS Y MORTEROS</v>
          </cell>
        </row>
        <row r="4002">
          <cell r="B4002">
            <v>100427</v>
          </cell>
          <cell r="C4002" t="str">
            <v>Triturado 1" Lavado (Sin Transporte)*</v>
          </cell>
          <cell r="D4002" t="str">
            <v>M3</v>
          </cell>
          <cell r="F4002">
            <v>0</v>
          </cell>
          <cell r="G4002">
            <v>0</v>
          </cell>
          <cell r="H4002">
            <v>0</v>
          </cell>
          <cell r="J4002" t="str">
            <v>AGREGADOS CONCRETOS Y MORTEROS</v>
          </cell>
        </row>
        <row r="4003">
          <cell r="B4003">
            <v>100428</v>
          </cell>
          <cell r="C4003" t="str">
            <v>Sifon sanitario 135º CxE P.V.C. 4" **</v>
          </cell>
          <cell r="D4003" t="str">
            <v>UN</v>
          </cell>
          <cell r="E4003">
            <v>43840</v>
          </cell>
          <cell r="F4003">
            <v>8461.34</v>
          </cell>
          <cell r="G4003">
            <v>0.19</v>
          </cell>
          <cell r="H4003">
            <v>10068.99</v>
          </cell>
          <cell r="I4003" t="str">
            <v>860061089 - IDRD - PROYECCIÒN</v>
          </cell>
          <cell r="J4003" t="str">
            <v>REJILLAS</v>
          </cell>
        </row>
        <row r="4004">
          <cell r="B4004">
            <v>100429</v>
          </cell>
          <cell r="C4004" t="str">
            <v>Cadenas para columpio Modulo  5  (Sumin e Inst) **</v>
          </cell>
          <cell r="D4004" t="str">
            <v>UN</v>
          </cell>
          <cell r="F4004">
            <v>0</v>
          </cell>
          <cell r="G4004">
            <v>0</v>
          </cell>
          <cell r="H4004">
            <v>0</v>
          </cell>
          <cell r="J4004" t="str">
            <v>OTROS PREFABRICADOS</v>
          </cell>
        </row>
        <row r="4005">
          <cell r="B4005">
            <v>100430</v>
          </cell>
          <cell r="C4005" t="str">
            <v>Asiento fibralona columpio Modulo 5 (Sumin e Ins**</v>
          </cell>
          <cell r="D4005" t="str">
            <v>UN</v>
          </cell>
          <cell r="F4005">
            <v>0</v>
          </cell>
          <cell r="G4005">
            <v>0</v>
          </cell>
          <cell r="H4005">
            <v>0</v>
          </cell>
          <cell r="J4005" t="str">
            <v>OTROS PREFABRICADOS</v>
          </cell>
        </row>
        <row r="4006">
          <cell r="B4006">
            <v>100431</v>
          </cell>
          <cell r="C4006" t="str">
            <v>Acoples columpio Modulo 5 (Sumin e Ins) **</v>
          </cell>
          <cell r="D4006" t="str">
            <v>UN</v>
          </cell>
          <cell r="F4006">
            <v>0</v>
          </cell>
          <cell r="G4006">
            <v>0</v>
          </cell>
          <cell r="H4006">
            <v>0</v>
          </cell>
          <cell r="J4006" t="str">
            <v>OTROS PREFABRICADOS</v>
          </cell>
        </row>
        <row r="4007">
          <cell r="B4007">
            <v>100432</v>
          </cell>
          <cell r="C4007" t="str">
            <v>Juego torre trepardeslizarsemanipular 3-14año12ni</v>
          </cell>
          <cell r="D4007" t="str">
            <v>UNI</v>
          </cell>
          <cell r="E4007">
            <v>43475</v>
          </cell>
          <cell r="F4007">
            <v>66459800</v>
          </cell>
          <cell r="G4007">
            <v>0.19</v>
          </cell>
          <cell r="H4007">
            <v>79087162</v>
          </cell>
          <cell r="I4007" t="str">
            <v>900513667 - AMBIENTE URBANO</v>
          </cell>
          <cell r="J4007" t="str">
            <v>MOBILIARIO PARQUES</v>
          </cell>
        </row>
        <row r="4008">
          <cell r="B4008">
            <v>100433</v>
          </cell>
          <cell r="C4008" t="str">
            <v>Plataforma cuadrada Modulo juegos (Sumin e Ins) **</v>
          </cell>
          <cell r="D4008" t="str">
            <v>UN</v>
          </cell>
          <cell r="F4008">
            <v>0</v>
          </cell>
          <cell r="G4008">
            <v>0</v>
          </cell>
          <cell r="H4008">
            <v>0</v>
          </cell>
          <cell r="J4008" t="str">
            <v>OTROS PREFABRICADOS</v>
          </cell>
        </row>
        <row r="4009">
          <cell r="B4009">
            <v>100434</v>
          </cell>
          <cell r="C4009" t="str">
            <v>Plataforma triang Modulo juegos (Sumin e Ins) **</v>
          </cell>
          <cell r="D4009" t="str">
            <v>UN</v>
          </cell>
          <cell r="F4009">
            <v>0</v>
          </cell>
          <cell r="G4009">
            <v>0</v>
          </cell>
          <cell r="H4009">
            <v>0</v>
          </cell>
          <cell r="J4009" t="str">
            <v>OTROS PREFABRICADOS</v>
          </cell>
        </row>
        <row r="4010">
          <cell r="B4010">
            <v>100435</v>
          </cell>
          <cell r="C4010" t="str">
            <v>Rodadero largo acero columpio (Sumin e instalac)**</v>
          </cell>
          <cell r="D4010" t="str">
            <v>UN</v>
          </cell>
          <cell r="F4010">
            <v>0</v>
          </cell>
          <cell r="G4010">
            <v>0</v>
          </cell>
          <cell r="H4010">
            <v>0</v>
          </cell>
          <cell r="J4010" t="str">
            <v>MOBILIARIO PARQUES</v>
          </cell>
        </row>
        <row r="4011">
          <cell r="B4011">
            <v>100436</v>
          </cell>
          <cell r="C4011" t="str">
            <v>Rodadero corto acero columpio (Sumin+Instalación)*</v>
          </cell>
          <cell r="D4011" t="str">
            <v>UN</v>
          </cell>
          <cell r="F4011">
            <v>0</v>
          </cell>
          <cell r="G4011">
            <v>0</v>
          </cell>
          <cell r="H4011">
            <v>0</v>
          </cell>
          <cell r="J4011" t="str">
            <v>MOBILIARIO PARQUES</v>
          </cell>
        </row>
        <row r="4012">
          <cell r="B4012">
            <v>100437</v>
          </cell>
          <cell r="C4012" t="str">
            <v>Juego balancin doble resorte 2-6 años Cap: 2 niños</v>
          </cell>
          <cell r="D4012" t="str">
            <v>UNI</v>
          </cell>
          <cell r="E4012">
            <v>43475</v>
          </cell>
          <cell r="F4012">
            <v>9782800</v>
          </cell>
          <cell r="G4012">
            <v>0.19</v>
          </cell>
          <cell r="H4012">
            <v>11641532</v>
          </cell>
          <cell r="I4012" t="str">
            <v>900513667 - AMBIENTE URBANO</v>
          </cell>
          <cell r="J4012" t="str">
            <v>MOBILIARIO PARQUES</v>
          </cell>
        </row>
        <row r="4013">
          <cell r="B4013">
            <v>100438</v>
          </cell>
          <cell r="C4013" t="str">
            <v>Barras rodadero (Sumin e Ins) **</v>
          </cell>
          <cell r="D4013" t="str">
            <v>UN</v>
          </cell>
          <cell r="F4013">
            <v>0</v>
          </cell>
          <cell r="G4013">
            <v>0</v>
          </cell>
          <cell r="H4013">
            <v>0</v>
          </cell>
          <cell r="J4013" t="str">
            <v>OTROS PREFABRICADOS</v>
          </cell>
        </row>
        <row r="4014">
          <cell r="B4014">
            <v>100439</v>
          </cell>
          <cell r="C4014" t="str">
            <v>Barras de giro rodadero</v>
          </cell>
          <cell r="D4014" t="str">
            <v>UN</v>
          </cell>
          <cell r="E4014">
            <v>43521</v>
          </cell>
          <cell r="F4014">
            <v>178384.87</v>
          </cell>
          <cell r="G4014">
            <v>0.19</v>
          </cell>
          <cell r="H4014">
            <v>212278</v>
          </cell>
          <cell r="I4014" t="str">
            <v>860.061.099.1 - IDRD</v>
          </cell>
          <cell r="J4014" t="str">
            <v>OTROS PREFABRICADOS</v>
          </cell>
        </row>
        <row r="4015">
          <cell r="B4015">
            <v>100440</v>
          </cell>
          <cell r="C4015" t="str">
            <v>Baranda cerramiento juego infantil M-83 (M-80A)</v>
          </cell>
          <cell r="D4015" t="str">
            <v>ML</v>
          </cell>
          <cell r="E4015">
            <v>44336</v>
          </cell>
          <cell r="F4015">
            <v>197825.21</v>
          </cell>
          <cell r="G4015">
            <v>0.19</v>
          </cell>
          <cell r="H4015">
            <v>235412</v>
          </cell>
          <cell r="I4015" t="str">
            <v>8956232 - IDRD - MEDIA ARMONICA COTIZACIONES</v>
          </cell>
          <cell r="J4015" t="str">
            <v>MOBILIARIO URBANO Y SEÑALIZAC.</v>
          </cell>
        </row>
        <row r="4016">
          <cell r="B4016">
            <v>100441</v>
          </cell>
          <cell r="C4016" t="str">
            <v>Baranda Discapacitados **</v>
          </cell>
          <cell r="D4016" t="str">
            <v>ML</v>
          </cell>
          <cell r="E4016">
            <v>43843</v>
          </cell>
          <cell r="F4016">
            <v>182875.63</v>
          </cell>
          <cell r="G4016">
            <v>0.19</v>
          </cell>
          <cell r="H4016">
            <v>217622</v>
          </cell>
          <cell r="I4016" t="str">
            <v>860061089 - IDRD - PROYECCIÒN</v>
          </cell>
          <cell r="J4016" t="str">
            <v>MOBILIARIO URBANO Y SEÑALIZAC.</v>
          </cell>
        </row>
        <row r="4017">
          <cell r="B4017">
            <v>100442</v>
          </cell>
          <cell r="C4017" t="str">
            <v>Redes para baloncesto **</v>
          </cell>
          <cell r="D4017" t="str">
            <v>UN</v>
          </cell>
          <cell r="E4017">
            <v>44305</v>
          </cell>
          <cell r="F4017">
            <v>20924.37</v>
          </cell>
          <cell r="G4017">
            <v>0.19</v>
          </cell>
          <cell r="H4017">
            <v>24900</v>
          </cell>
          <cell r="I4017" t="str">
            <v>555555555555 - IDRD - MEDIANA DE COTIZACIONES</v>
          </cell>
          <cell r="J4017" t="str">
            <v>OTROS PREFABRICADOS</v>
          </cell>
        </row>
        <row r="4018">
          <cell r="B4018">
            <v>100443</v>
          </cell>
          <cell r="C4018" t="str">
            <v>Aros baloncesto **</v>
          </cell>
          <cell r="D4018" t="str">
            <v>JGO</v>
          </cell>
          <cell r="F4018">
            <v>0</v>
          </cell>
          <cell r="G4018">
            <v>0</v>
          </cell>
          <cell r="H4018">
            <v>0</v>
          </cell>
          <cell r="J4018" t="str">
            <v>OTROS PREFABRICADOS</v>
          </cell>
        </row>
        <row r="4019">
          <cell r="B4019">
            <v>100444</v>
          </cell>
          <cell r="C4019" t="str">
            <v>Tablero antibandalico baloncesto ( inst) **</v>
          </cell>
          <cell r="D4019" t="str">
            <v>UN</v>
          </cell>
          <cell r="F4019">
            <v>0</v>
          </cell>
          <cell r="G4019">
            <v>0</v>
          </cell>
          <cell r="H4019">
            <v>0</v>
          </cell>
          <cell r="J4019" t="str">
            <v>OTROS PREFABRICADOS</v>
          </cell>
        </row>
        <row r="4020">
          <cell r="B4020">
            <v>100445</v>
          </cell>
          <cell r="C4020" t="str">
            <v>Tablero acrilico baloncesto  **</v>
          </cell>
          <cell r="D4020" t="str">
            <v>UN</v>
          </cell>
          <cell r="F4020">
            <v>0</v>
          </cell>
          <cell r="G4020">
            <v>0</v>
          </cell>
          <cell r="H4020">
            <v>0</v>
          </cell>
          <cell r="J4020" t="str">
            <v>OTROS PREFABRICADOS</v>
          </cell>
        </row>
        <row r="4021">
          <cell r="B4021">
            <v>100446</v>
          </cell>
          <cell r="C4021" t="str">
            <v>Señal civica SC-120  Dos Caras (Sumin+Transporte)</v>
          </cell>
          <cell r="D4021" t="str">
            <v>UN</v>
          </cell>
          <cell r="E4021">
            <v>44341</v>
          </cell>
          <cell r="F4021">
            <v>302725.21000000002</v>
          </cell>
          <cell r="G4021">
            <v>0.19</v>
          </cell>
          <cell r="H4021">
            <v>360243</v>
          </cell>
          <cell r="I4021" t="str">
            <v>8956232 - IDRD - MEDIA ARMONICA COTIZACIONES</v>
          </cell>
          <cell r="J4021" t="str">
            <v>PREFABRICADOS METALICOS</v>
          </cell>
        </row>
        <row r="4022">
          <cell r="B4022">
            <v>100447</v>
          </cell>
          <cell r="C4022" t="str">
            <v>Señal Civica SC-80  Panel Doble  (sumin)  **</v>
          </cell>
          <cell r="D4022" t="str">
            <v>UN</v>
          </cell>
          <cell r="F4022">
            <v>0</v>
          </cell>
          <cell r="G4022">
            <v>0</v>
          </cell>
          <cell r="H4022">
            <v>0</v>
          </cell>
          <cell r="J4022" t="str">
            <v>PREFABRICADOS METALICOS</v>
          </cell>
        </row>
        <row r="4023">
          <cell r="B4023">
            <v>100448</v>
          </cell>
          <cell r="C4023" t="str">
            <v>Señal Civica IDG-S 1 cara  (sum.+ Trnasp.) **</v>
          </cell>
          <cell r="D4023" t="str">
            <v>UN</v>
          </cell>
          <cell r="F4023">
            <v>0</v>
          </cell>
          <cell r="G4023">
            <v>0</v>
          </cell>
          <cell r="H4023">
            <v>0</v>
          </cell>
          <cell r="J4023" t="str">
            <v>PREFABRICADOS METALICOS</v>
          </cell>
        </row>
        <row r="4024">
          <cell r="B4024">
            <v>100449</v>
          </cell>
          <cell r="C4024" t="str">
            <v>Señal Civica IDG-S 2 caras  (sumin+transporte)  **</v>
          </cell>
          <cell r="D4024" t="str">
            <v>UN</v>
          </cell>
          <cell r="E4024">
            <v>44341</v>
          </cell>
          <cell r="F4024">
            <v>359503.35999999999</v>
          </cell>
          <cell r="G4024">
            <v>0.19</v>
          </cell>
          <cell r="H4024">
            <v>427809</v>
          </cell>
          <cell r="I4024" t="str">
            <v>8956232 - IDRD - MEDIA ARMONICA COTIZACIONES</v>
          </cell>
          <cell r="J4024" t="str">
            <v>PREFABRICADOS METALICOS</v>
          </cell>
        </row>
        <row r="4025">
          <cell r="B4025">
            <v>100450</v>
          </cell>
          <cell r="C4025" t="str">
            <v>Lamina informativa SC-80  (sumin e instal)  **</v>
          </cell>
          <cell r="D4025" t="str">
            <v>UN</v>
          </cell>
          <cell r="F4025">
            <v>0</v>
          </cell>
          <cell r="G4025">
            <v>0</v>
          </cell>
          <cell r="H4025">
            <v>0</v>
          </cell>
          <cell r="J4025" t="str">
            <v>PREFABRICADOS METALICOS</v>
          </cell>
        </row>
        <row r="4026">
          <cell r="B4026">
            <v>100451</v>
          </cell>
          <cell r="C4026" t="str">
            <v>Lamina informativa SC-120 (sumin e instal)  **</v>
          </cell>
          <cell r="D4026" t="str">
            <v>UN</v>
          </cell>
          <cell r="F4026">
            <v>0</v>
          </cell>
          <cell r="G4026">
            <v>0</v>
          </cell>
          <cell r="H4026">
            <v>0</v>
          </cell>
          <cell r="J4026" t="str">
            <v>PREFABRICADOS METALICOS</v>
          </cell>
        </row>
        <row r="4027">
          <cell r="B4027">
            <v>100452</v>
          </cell>
          <cell r="C4027" t="str">
            <v>Lamina informativa IDG-S(sumin e instal)  **</v>
          </cell>
          <cell r="D4027" t="str">
            <v>UN</v>
          </cell>
          <cell r="F4027">
            <v>0</v>
          </cell>
          <cell r="G4027">
            <v>0</v>
          </cell>
          <cell r="H4027">
            <v>0</v>
          </cell>
          <cell r="J4027" t="str">
            <v>PREFABRICADOS METALICOS</v>
          </cell>
        </row>
        <row r="4028">
          <cell r="B4028">
            <v>100454</v>
          </cell>
          <cell r="C4028" t="str">
            <v>Bolardo bajo en Acero M-62   (suministro)   **</v>
          </cell>
          <cell r="D4028" t="str">
            <v>UN</v>
          </cell>
          <cell r="F4028">
            <v>0</v>
          </cell>
          <cell r="G4028">
            <v>0</v>
          </cell>
          <cell r="H4028">
            <v>0</v>
          </cell>
          <cell r="J4028" t="str">
            <v>PREFABRICADOS CONCRETO</v>
          </cell>
        </row>
        <row r="4029">
          <cell r="B4029">
            <v>100455</v>
          </cell>
          <cell r="C4029" t="str">
            <v>Bolardo alto en Acero M-63   (suministro)   **</v>
          </cell>
          <cell r="D4029" t="str">
            <v>UN</v>
          </cell>
          <cell r="E4029">
            <v>44339</v>
          </cell>
          <cell r="F4029">
            <v>100058.82</v>
          </cell>
          <cell r="G4029">
            <v>0.19</v>
          </cell>
          <cell r="H4029">
            <v>119070</v>
          </cell>
          <cell r="I4029" t="str">
            <v>555555555555 - IDRD - MEDIANA DE COTIZACIONES</v>
          </cell>
          <cell r="J4029" t="str">
            <v>PREFABRICADOS CONCRETO</v>
          </cell>
        </row>
        <row r="4030">
          <cell r="B4030">
            <v>100456</v>
          </cell>
          <cell r="C4030" t="str">
            <v>Cicloparqueadero modulo M-100 (sumin) **</v>
          </cell>
          <cell r="D4030" t="str">
            <v>UN</v>
          </cell>
          <cell r="E4030">
            <v>43522</v>
          </cell>
          <cell r="F4030">
            <v>314018.49</v>
          </cell>
          <cell r="G4030">
            <v>0.19</v>
          </cell>
          <cell r="H4030">
            <v>373682</v>
          </cell>
          <cell r="I4030" t="str">
            <v>8956232 - IDRD - MEDIA ARMONICA COTIZACIONES</v>
          </cell>
          <cell r="J4030" t="str">
            <v>PREFABRICADOS METALICOS</v>
          </cell>
        </row>
        <row r="4031">
          <cell r="B4031">
            <v>100457</v>
          </cell>
          <cell r="C4031" t="str">
            <v>Juego infantil Modulo madera (Sumin e inst) **</v>
          </cell>
          <cell r="D4031" t="str">
            <v>UN</v>
          </cell>
          <cell r="F4031">
            <v>0</v>
          </cell>
          <cell r="G4031">
            <v>0</v>
          </cell>
          <cell r="H4031">
            <v>0</v>
          </cell>
          <cell r="J4031" t="str">
            <v>OTROS PREFABRICADOS</v>
          </cell>
        </row>
        <row r="4032">
          <cell r="B4032">
            <v>100458</v>
          </cell>
          <cell r="C4032" t="str">
            <v xml:space="preserve">Cable Guaya de acero  1/4" </v>
          </cell>
          <cell r="D4032" t="str">
            <v>ML</v>
          </cell>
          <cell r="E4032">
            <v>44343</v>
          </cell>
          <cell r="F4032">
            <v>3487.39</v>
          </cell>
          <cell r="G4032">
            <v>0.19</v>
          </cell>
          <cell r="H4032">
            <v>4149.99</v>
          </cell>
          <cell r="I4032" t="str">
            <v>8956232 - IDRD - MEDIA ARMONICA COTIZACIONES</v>
          </cell>
          <cell r="J4032" t="str">
            <v>ACEROS,HIERROS/MALLAS,CERCHAS</v>
          </cell>
        </row>
        <row r="4033">
          <cell r="B4033">
            <v>100459</v>
          </cell>
          <cell r="C4033" t="str">
            <v>Cadena galvanizada  juegos infant 1/4"  (Sumin) **</v>
          </cell>
          <cell r="D4033" t="str">
            <v>UN</v>
          </cell>
          <cell r="F4033">
            <v>0</v>
          </cell>
          <cell r="G4033">
            <v>0</v>
          </cell>
          <cell r="H4033">
            <v>0</v>
          </cell>
          <cell r="J4033" t="str">
            <v>OTROS PREFABRICADOS</v>
          </cell>
        </row>
        <row r="4034">
          <cell r="B4034">
            <v>100460</v>
          </cell>
          <cell r="C4034" t="str">
            <v>RutaVida Estac01 PosteEstiramAquiles (sum)</v>
          </cell>
          <cell r="D4034" t="str">
            <v>UN</v>
          </cell>
          <cell r="F4034">
            <v>0</v>
          </cell>
          <cell r="G4034">
            <v>0</v>
          </cell>
          <cell r="H4034">
            <v>0</v>
          </cell>
          <cell r="J4034" t="str">
            <v>PREFABRICADOS CONCRETO</v>
          </cell>
        </row>
        <row r="4035">
          <cell r="B4035">
            <v>100461</v>
          </cell>
          <cell r="C4035" t="str">
            <v>RutaVida Estac02 GemelosMuslos (sum)</v>
          </cell>
          <cell r="D4035" t="str">
            <v>UN</v>
          </cell>
          <cell r="E4035">
            <v>44339</v>
          </cell>
          <cell r="F4035">
            <v>433057.14</v>
          </cell>
          <cell r="G4035">
            <v>0.19</v>
          </cell>
          <cell r="H4035">
            <v>515338</v>
          </cell>
          <cell r="I4035" t="str">
            <v>66665555555 - IDRD - MEDIA ARITMETICA DE COTIZACIONES</v>
          </cell>
          <cell r="J4035" t="str">
            <v>PREFABRICADOS CONCRETO</v>
          </cell>
        </row>
        <row r="4036">
          <cell r="B4036">
            <v>100462</v>
          </cell>
          <cell r="C4036" t="str">
            <v>RutaVida Estac03 BancaAbdomAltos (sum)</v>
          </cell>
          <cell r="D4036" t="str">
            <v>UN</v>
          </cell>
          <cell r="E4036">
            <v>43517</v>
          </cell>
          <cell r="F4036">
            <v>900000</v>
          </cell>
          <cell r="G4036">
            <v>0.19</v>
          </cell>
          <cell r="H4036">
            <v>1071000</v>
          </cell>
          <cell r="I4036" t="str">
            <v>66665555555 - IDRD - MEDIA ARITMETICA DE COTIZACIONES</v>
          </cell>
          <cell r="J4036" t="str">
            <v>PREFABRICADOS CONCRETO</v>
          </cell>
        </row>
        <row r="4037">
          <cell r="B4037">
            <v>100463</v>
          </cell>
          <cell r="C4037" t="str">
            <v>RutaVida Estac04 BarraSalto (sum)</v>
          </cell>
          <cell r="D4037" t="str">
            <v>UN</v>
          </cell>
          <cell r="F4037">
            <v>0</v>
          </cell>
          <cell r="G4037">
            <v>0</v>
          </cell>
          <cell r="H4037">
            <v>0</v>
          </cell>
          <cell r="J4037" t="str">
            <v>PREFABRICADOS CONCRETO</v>
          </cell>
        </row>
        <row r="4038">
          <cell r="B4038">
            <v>100464</v>
          </cell>
          <cell r="C4038" t="str">
            <v>RutaVida Estac05 BarraFlexionEspalda Tipo-I (sum)</v>
          </cell>
          <cell r="D4038" t="str">
            <v>UN</v>
          </cell>
          <cell r="E4038">
            <v>43517</v>
          </cell>
          <cell r="F4038">
            <v>640000</v>
          </cell>
          <cell r="G4038">
            <v>0.19</v>
          </cell>
          <cell r="H4038">
            <v>761600</v>
          </cell>
          <cell r="I4038" t="str">
            <v>66665555555 - IDRD - MEDIA ARITMETICA DE COTIZACIONES</v>
          </cell>
          <cell r="J4038" t="str">
            <v>PREFABRICADOS CONCRETO</v>
          </cell>
        </row>
        <row r="4039">
          <cell r="B4039">
            <v>100465</v>
          </cell>
          <cell r="C4039" t="str">
            <v>RutaVida Estac06 BarraFlexionPecho (sum)</v>
          </cell>
          <cell r="D4039" t="str">
            <v>UN</v>
          </cell>
          <cell r="E4039">
            <v>43517</v>
          </cell>
          <cell r="F4039">
            <v>390000</v>
          </cell>
          <cell r="G4039">
            <v>0.19</v>
          </cell>
          <cell r="H4039">
            <v>464100</v>
          </cell>
          <cell r="I4039" t="str">
            <v>66665555555 - IDRD - MEDIA ARITMETICA DE COTIZACIONES</v>
          </cell>
          <cell r="J4039" t="str">
            <v>PREFABRICADOS CONCRETO</v>
          </cell>
        </row>
        <row r="4040">
          <cell r="B4040">
            <v>100466</v>
          </cell>
          <cell r="C4040" t="str">
            <v>RutaVida Estac07 BancaEstiramiento (sum)</v>
          </cell>
          <cell r="D4040" t="str">
            <v>UN</v>
          </cell>
          <cell r="E4040">
            <v>43517</v>
          </cell>
          <cell r="F4040">
            <v>780000</v>
          </cell>
          <cell r="G4040">
            <v>0.19</v>
          </cell>
          <cell r="H4040">
            <v>928200</v>
          </cell>
          <cell r="I4040" t="str">
            <v>6555555555 - IDRD - MENOR VALOR   DE COTIZACIONES</v>
          </cell>
          <cell r="J4040" t="str">
            <v>PREFABRICADOS CONCRETO</v>
          </cell>
        </row>
        <row r="4041">
          <cell r="B4041">
            <v>100467</v>
          </cell>
          <cell r="C4041" t="str">
            <v>RutaVida Estac08 TubosParaBrinco (sum)</v>
          </cell>
          <cell r="D4041" t="str">
            <v>UN</v>
          </cell>
          <cell r="E4041">
            <v>43517</v>
          </cell>
          <cell r="F4041">
            <v>450000</v>
          </cell>
          <cell r="G4041">
            <v>0.19</v>
          </cell>
          <cell r="H4041">
            <v>535500</v>
          </cell>
          <cell r="I4041" t="str">
            <v>6555555555 - IDRD - MENOR VALOR   DE COTIZACIONES</v>
          </cell>
          <cell r="J4041" t="str">
            <v>PREFABRICADOS CONCRETO</v>
          </cell>
        </row>
        <row r="4042">
          <cell r="B4042">
            <v>100468</v>
          </cell>
          <cell r="C4042" t="str">
            <v>RutaVida Estac09 BancaAbdomBajo (sum)</v>
          </cell>
          <cell r="D4042" t="str">
            <v>UN</v>
          </cell>
          <cell r="E4042">
            <v>43517</v>
          </cell>
          <cell r="F4042">
            <v>920483.19</v>
          </cell>
          <cell r="G4042">
            <v>0.19</v>
          </cell>
          <cell r="H4042">
            <v>1095375</v>
          </cell>
          <cell r="I4042" t="str">
            <v>8956232 - IDRD - MEDIA ARMONICA COTIZACIONES</v>
          </cell>
          <cell r="J4042" t="str">
            <v>PREFABRICADOS CONCRETO</v>
          </cell>
        </row>
        <row r="4043">
          <cell r="B4043">
            <v>100469</v>
          </cell>
          <cell r="C4043" t="str">
            <v>RutaVida Estac10 BancaAbdom (sum)</v>
          </cell>
          <cell r="D4043" t="str">
            <v>UN</v>
          </cell>
          <cell r="F4043">
            <v>0</v>
          </cell>
          <cell r="G4043">
            <v>0</v>
          </cell>
          <cell r="H4043">
            <v>0</v>
          </cell>
          <cell r="J4043" t="str">
            <v>PREFABRICADOS CONCRETO</v>
          </cell>
        </row>
        <row r="4044">
          <cell r="B4044">
            <v>100470</v>
          </cell>
          <cell r="C4044" t="str">
            <v>RutaVida Estac11 BancaTriceps (sum)</v>
          </cell>
          <cell r="D4044" t="str">
            <v>UN</v>
          </cell>
          <cell r="F4044">
            <v>0</v>
          </cell>
          <cell r="G4044">
            <v>0</v>
          </cell>
          <cell r="H4044">
            <v>0</v>
          </cell>
          <cell r="J4044" t="str">
            <v>PREFABRICADOS CONCRETO</v>
          </cell>
        </row>
        <row r="4045">
          <cell r="B4045">
            <v>100471</v>
          </cell>
          <cell r="C4045" t="str">
            <v>RutaVida Estac12 PosteAbdomGluteos (sum)</v>
          </cell>
          <cell r="D4045" t="str">
            <v>UN</v>
          </cell>
          <cell r="E4045">
            <v>43517</v>
          </cell>
          <cell r="F4045">
            <v>493261.34</v>
          </cell>
          <cell r="G4045">
            <v>0.19</v>
          </cell>
          <cell r="H4045">
            <v>586980.99</v>
          </cell>
          <cell r="I4045" t="str">
            <v>66665555555 - IDRD - MEDIA ARITMETICA DE COTIZACIONES</v>
          </cell>
          <cell r="J4045" t="str">
            <v>PREFABRICADOS CONCRETO</v>
          </cell>
        </row>
        <row r="4046">
          <cell r="B4046">
            <v>100472</v>
          </cell>
          <cell r="C4046" t="str">
            <v>Banner de 13 onzas impresion digital  (sumin) **</v>
          </cell>
          <cell r="D4046" t="str">
            <v>M2</v>
          </cell>
          <cell r="F4046">
            <v>0</v>
          </cell>
          <cell r="G4046">
            <v>0</v>
          </cell>
          <cell r="H4046">
            <v>0</v>
          </cell>
          <cell r="J4046" t="str">
            <v>PREFABRICADOS METALICOS</v>
          </cell>
        </row>
        <row r="4047">
          <cell r="B4047">
            <v>100473</v>
          </cell>
          <cell r="C4047" t="str">
            <v>Lamina informativa RutaVida (sumin e instal)  **</v>
          </cell>
          <cell r="D4047" t="str">
            <v>UN</v>
          </cell>
          <cell r="F4047">
            <v>0</v>
          </cell>
          <cell r="G4047">
            <v>0</v>
          </cell>
          <cell r="H4047">
            <v>0</v>
          </cell>
          <cell r="J4047" t="str">
            <v>PREFABRICADOS METALICOS</v>
          </cell>
        </row>
        <row r="4048">
          <cell r="B4048">
            <v>100474</v>
          </cell>
          <cell r="C4048" t="str">
            <v>Loseta concreto tipo IDU A-30 (60x40x6) **</v>
          </cell>
          <cell r="D4048" t="str">
            <v>UN</v>
          </cell>
          <cell r="F4048">
            <v>0</v>
          </cell>
          <cell r="G4048">
            <v>0</v>
          </cell>
          <cell r="H4048">
            <v>0</v>
          </cell>
          <cell r="J4048" t="str">
            <v>ENCHAPES,PISOS,ALFOMBRAS,PAPEL</v>
          </cell>
        </row>
        <row r="4049">
          <cell r="B4049">
            <v>100475</v>
          </cell>
          <cell r="C4049" t="str">
            <v>Loseta concreto tipo IDU A-40 (60x20x6) **</v>
          </cell>
          <cell r="D4049" t="str">
            <v>M2</v>
          </cell>
          <cell r="E4049">
            <v>44364</v>
          </cell>
          <cell r="F4049">
            <v>62161.35</v>
          </cell>
          <cell r="G4049">
            <v>0.19</v>
          </cell>
          <cell r="H4049">
            <v>73972.009999999995</v>
          </cell>
          <cell r="I4049" t="str">
            <v>666666666252 - IDRD - MEDIA GEOMETRICA COTIZACIONES</v>
          </cell>
          <cell r="J4049" t="str">
            <v>ENCHAPES,PISOS,ALFOMBRAS,PAPEL</v>
          </cell>
        </row>
        <row r="4050">
          <cell r="B4050">
            <v>100476</v>
          </cell>
          <cell r="C4050" t="str">
            <v>GEOBIOTEX /ECOMATRIX- EMPRADIZACIÓN Y EROSIÓN (MAN</v>
          </cell>
          <cell r="D4050" t="str">
            <v>M2</v>
          </cell>
          <cell r="F4050">
            <v>0</v>
          </cell>
          <cell r="G4050">
            <v>0</v>
          </cell>
          <cell r="H4050">
            <v>0</v>
          </cell>
          <cell r="J4050" t="str">
            <v>GEOSINTETICOS</v>
          </cell>
        </row>
        <row r="4051">
          <cell r="B4051">
            <v>100477</v>
          </cell>
          <cell r="C4051" t="str">
            <v>Geotextil NT 7000 **</v>
          </cell>
          <cell r="D4051" t="str">
            <v>M2</v>
          </cell>
          <cell r="F4051">
            <v>0</v>
          </cell>
          <cell r="G4051">
            <v>0</v>
          </cell>
          <cell r="H4051">
            <v>0</v>
          </cell>
          <cell r="J4051" t="str">
            <v>AISLAMIENTOS</v>
          </cell>
        </row>
        <row r="4052">
          <cell r="B4052">
            <v>100478</v>
          </cell>
          <cell r="C4052" t="str">
            <v>Sardinel bajo A-85 (20*35*80)**</v>
          </cell>
          <cell r="D4052" t="str">
            <v>UN</v>
          </cell>
          <cell r="E4052">
            <v>43801</v>
          </cell>
          <cell r="F4052">
            <v>26419.33</v>
          </cell>
          <cell r="G4052">
            <v>0.19</v>
          </cell>
          <cell r="H4052">
            <v>31439</v>
          </cell>
          <cell r="I4052" t="str">
            <v>8956232 - IDRD - MEDIA ARMONICA COTIZACIONES</v>
          </cell>
          <cell r="J4052" t="str">
            <v>PREFABRICADOS CONCRETO</v>
          </cell>
        </row>
        <row r="4053">
          <cell r="B4053">
            <v>100479</v>
          </cell>
          <cell r="C4053" t="str">
            <v>Bordillo "transicion A-95"(h=0.35*b=0.20L=0.40) **</v>
          </cell>
          <cell r="D4053" t="str">
            <v>UN</v>
          </cell>
          <cell r="F4053">
            <v>0</v>
          </cell>
          <cell r="G4053">
            <v>0</v>
          </cell>
          <cell r="H4053">
            <v>0</v>
          </cell>
          <cell r="J4053" t="str">
            <v>PREFABRICADOS CONCRETO</v>
          </cell>
        </row>
        <row r="4054">
          <cell r="B4054">
            <v>100480</v>
          </cell>
          <cell r="C4054" t="str">
            <v>Barrera Ciclo Ruta A-130 **</v>
          </cell>
          <cell r="D4054" t="str">
            <v>UN</v>
          </cell>
          <cell r="F4054">
            <v>0</v>
          </cell>
          <cell r="G4054">
            <v>0</v>
          </cell>
          <cell r="H4054">
            <v>0</v>
          </cell>
          <cell r="J4054" t="str">
            <v>PREFABRICADOS CONCRETO</v>
          </cell>
        </row>
        <row r="4055">
          <cell r="B4055">
            <v>100481</v>
          </cell>
          <cell r="C4055" t="str">
            <v>Barrera Ciclo Ruta A-140 **</v>
          </cell>
          <cell r="D4055" t="str">
            <v>UN</v>
          </cell>
          <cell r="F4055">
            <v>0</v>
          </cell>
          <cell r="G4055">
            <v>0</v>
          </cell>
          <cell r="H4055">
            <v>0</v>
          </cell>
          <cell r="J4055" t="str">
            <v>PREFABRICADOS CONCRETO</v>
          </cell>
        </row>
        <row r="4056">
          <cell r="B4056">
            <v>100482</v>
          </cell>
          <cell r="C4056" t="str">
            <v>Barrera Ciclo Ruta A-150 **</v>
          </cell>
          <cell r="D4056" t="str">
            <v>UN</v>
          </cell>
          <cell r="F4056">
            <v>0</v>
          </cell>
          <cell r="G4056">
            <v>0</v>
          </cell>
          <cell r="H4056">
            <v>0</v>
          </cell>
          <cell r="J4056" t="str">
            <v>PREFABRICADOS CONCRETO</v>
          </cell>
        </row>
        <row r="4057">
          <cell r="B4057">
            <v>100483</v>
          </cell>
          <cell r="C4057" t="str">
            <v>Barrera Ciclo Ruta A-160 **</v>
          </cell>
          <cell r="D4057" t="str">
            <v>UN</v>
          </cell>
          <cell r="F4057">
            <v>0</v>
          </cell>
          <cell r="G4057">
            <v>0</v>
          </cell>
          <cell r="H4057">
            <v>0</v>
          </cell>
          <cell r="J4057" t="str">
            <v>PREFABRICADOS CONCRETO</v>
          </cell>
        </row>
        <row r="4058">
          <cell r="B4058">
            <v>100484</v>
          </cell>
          <cell r="C4058" t="str">
            <v>Bordillo  "A-80"(h=0.35*b=0.20, L=0.80) Sin Transp</v>
          </cell>
          <cell r="D4058" t="str">
            <v>UN</v>
          </cell>
          <cell r="E4058">
            <v>44348</v>
          </cell>
          <cell r="F4058">
            <v>21086</v>
          </cell>
          <cell r="G4058">
            <v>0</v>
          </cell>
          <cell r="H4058">
            <v>21086</v>
          </cell>
          <cell r="I4058" t="str">
            <v>8956232 - IDRD - MEDIA ARMONICA COTIZACIONES</v>
          </cell>
          <cell r="J4058" t="str">
            <v>PREFABRICADOS CONCRETO</v>
          </cell>
        </row>
        <row r="4059">
          <cell r="B4059">
            <v>100485</v>
          </cell>
          <cell r="C4059" t="str">
            <v>Gravilla de rio 3/4" (Con Transporte)</v>
          </cell>
          <cell r="D4059" t="str">
            <v>M3</v>
          </cell>
          <cell r="E4059">
            <v>44340</v>
          </cell>
          <cell r="F4059">
            <v>108579.83</v>
          </cell>
          <cell r="G4059">
            <v>0.19</v>
          </cell>
          <cell r="H4059">
            <v>129210</v>
          </cell>
          <cell r="I4059" t="str">
            <v>666666666252 - IDRD - MEDIA GEOMETRICA COTIZACIONES</v>
          </cell>
          <cell r="J4059" t="str">
            <v>AGREGADOS CONCRETOS Y MORTEROS</v>
          </cell>
        </row>
        <row r="4060">
          <cell r="B4060">
            <v>100486</v>
          </cell>
          <cell r="C4060" t="str">
            <v>Tablero antibandalico baloncesto (sumin.) **</v>
          </cell>
          <cell r="D4060" t="str">
            <v>UN</v>
          </cell>
          <cell r="F4060">
            <v>0</v>
          </cell>
          <cell r="G4060">
            <v>0</v>
          </cell>
          <cell r="H4060">
            <v>0</v>
          </cell>
          <cell r="J4060" t="str">
            <v>MOBILIARIO PARQUES</v>
          </cell>
        </row>
        <row r="4061">
          <cell r="B4061">
            <v>100487</v>
          </cell>
          <cell r="C4061" t="str">
            <v>Juego red estacion de giros, 5-12 años Cap:37niños</v>
          </cell>
          <cell r="D4061" t="str">
            <v>UNI</v>
          </cell>
          <cell r="E4061">
            <v>43475</v>
          </cell>
          <cell r="F4061">
            <v>76166100</v>
          </cell>
          <cell r="G4061">
            <v>0.19</v>
          </cell>
          <cell r="H4061">
            <v>90637659</v>
          </cell>
          <cell r="I4061" t="str">
            <v>900513667 - AMBIENTE URBANO</v>
          </cell>
          <cell r="J4061" t="str">
            <v>MOBILIARIO PARQUES</v>
          </cell>
        </row>
        <row r="4062">
          <cell r="B4062">
            <v>100488</v>
          </cell>
          <cell r="C4062" t="str">
            <v>Juego avion multifuncion +3 años Cap: 12 niños</v>
          </cell>
          <cell r="D4062" t="str">
            <v>UN</v>
          </cell>
          <cell r="E4062">
            <v>43474</v>
          </cell>
          <cell r="F4062">
            <v>45324423.530000001</v>
          </cell>
          <cell r="G4062">
            <v>0.19</v>
          </cell>
          <cell r="H4062">
            <v>53936064</v>
          </cell>
          <cell r="I4062" t="str">
            <v>999999999999 - CIUDADES SL</v>
          </cell>
          <cell r="J4062" t="str">
            <v>MOBILIARIO PARQUES</v>
          </cell>
        </row>
        <row r="4063">
          <cell r="B4063">
            <v>100489</v>
          </cell>
          <cell r="C4063" t="str">
            <v>CONCRETO 2500 PSI COMUN C/Prem Gr=1"   **</v>
          </cell>
          <cell r="D4063" t="str">
            <v>M3</v>
          </cell>
          <cell r="E4063">
            <v>44339</v>
          </cell>
          <cell r="F4063">
            <v>308543.7</v>
          </cell>
          <cell r="G4063">
            <v>0.19</v>
          </cell>
          <cell r="H4063">
            <v>367167</v>
          </cell>
          <cell r="I4063" t="str">
            <v>555555555555 - IDRD - MEDIANA DE COTIZACIONES</v>
          </cell>
          <cell r="J4063" t="str">
            <v>CONCRETOS</v>
          </cell>
        </row>
        <row r="4064">
          <cell r="B4064">
            <v>100490</v>
          </cell>
          <cell r="C4064" t="str">
            <v>Fotocelda 1000 W - incluye base</v>
          </cell>
          <cell r="D4064" t="str">
            <v>UN</v>
          </cell>
          <cell r="E4064">
            <v>44160</v>
          </cell>
          <cell r="F4064">
            <v>12471.43</v>
          </cell>
          <cell r="G4064">
            <v>0.19</v>
          </cell>
          <cell r="H4064">
            <v>14841</v>
          </cell>
          <cell r="I4064" t="str">
            <v>66665555555 - IDRD - MEDIA ARITMETICA DE COTIZACIONES</v>
          </cell>
          <cell r="J4064" t="str">
            <v>LAMPARAS</v>
          </cell>
        </row>
        <row r="4065">
          <cell r="B4065">
            <v>100491</v>
          </cell>
          <cell r="C4065" t="str">
            <v>CONCRETO PAVIMENTO       MR-47</v>
          </cell>
          <cell r="D4065" t="str">
            <v>M3</v>
          </cell>
          <cell r="F4065">
            <v>0</v>
          </cell>
          <cell r="G4065">
            <v>0</v>
          </cell>
          <cell r="H4065">
            <v>0</v>
          </cell>
          <cell r="J4065" t="str">
            <v>CONCRETOS</v>
          </cell>
        </row>
        <row r="4066">
          <cell r="B4066">
            <v>100492</v>
          </cell>
          <cell r="C4066" t="str">
            <v>CONCRETO PAVIMENTO       MR-53</v>
          </cell>
          <cell r="D4066" t="str">
            <v>M3</v>
          </cell>
          <cell r="F4066">
            <v>0</v>
          </cell>
          <cell r="G4066">
            <v>0</v>
          </cell>
          <cell r="H4066">
            <v>0</v>
          </cell>
          <cell r="J4066" t="str">
            <v>CONCRETOS</v>
          </cell>
        </row>
        <row r="4067">
          <cell r="B4067">
            <v>100493</v>
          </cell>
          <cell r="C4067" t="str">
            <v>CODO 90º  PVCP 6" S/NORMA ICONTEC</v>
          </cell>
          <cell r="D4067" t="str">
            <v>UN</v>
          </cell>
          <cell r="E4067">
            <v>43511</v>
          </cell>
          <cell r="F4067">
            <v>97759.66</v>
          </cell>
          <cell r="G4067">
            <v>0.19</v>
          </cell>
          <cell r="H4067">
            <v>116334</v>
          </cell>
          <cell r="I4067" t="str">
            <v>555555555555 - IDRD - MEDIANA DE COTIZACIONES</v>
          </cell>
          <cell r="J4067" t="str">
            <v>ACCESORIOS HIDROSANITARIOS</v>
          </cell>
        </row>
        <row r="4068">
          <cell r="B4068">
            <v>100494</v>
          </cell>
          <cell r="C4068" t="str">
            <v>Codo 45º  PVCP 6"  SCH40 **</v>
          </cell>
          <cell r="D4068" t="str">
            <v>UN</v>
          </cell>
          <cell r="F4068">
            <v>0</v>
          </cell>
          <cell r="G4068">
            <v>0</v>
          </cell>
          <cell r="H4068">
            <v>0</v>
          </cell>
          <cell r="J4068" t="str">
            <v>ACCESORIOS HIDROSANITARIOS</v>
          </cell>
        </row>
        <row r="4069">
          <cell r="B4069">
            <v>100495</v>
          </cell>
          <cell r="C4069" t="str">
            <v>CODO  45° PVCP Ø 4" S/NORMA ICONTEC*</v>
          </cell>
          <cell r="D4069" t="str">
            <v>UN</v>
          </cell>
          <cell r="E4069">
            <v>43843</v>
          </cell>
          <cell r="F4069">
            <v>44348.74</v>
          </cell>
          <cell r="G4069">
            <v>0.19</v>
          </cell>
          <cell r="H4069">
            <v>52775</v>
          </cell>
          <cell r="I4069" t="str">
            <v>860061089 - IDRD - PROYECCIÒN</v>
          </cell>
          <cell r="J4069" t="str">
            <v>ACCESORIOS HIDROSANITARIOS</v>
          </cell>
        </row>
        <row r="4070">
          <cell r="B4070">
            <v>100496</v>
          </cell>
          <cell r="C4070" t="str">
            <v>Codo 45° PVCP 2"  SCH40 **</v>
          </cell>
          <cell r="D4070" t="str">
            <v>UN</v>
          </cell>
          <cell r="F4070">
            <v>0</v>
          </cell>
          <cell r="G4070">
            <v>0</v>
          </cell>
          <cell r="H4070">
            <v>0</v>
          </cell>
          <cell r="J4070" t="str">
            <v>ACCESORIOS HIDROSANITARIOS</v>
          </cell>
        </row>
        <row r="4071">
          <cell r="B4071">
            <v>100497</v>
          </cell>
          <cell r="C4071" t="str">
            <v>Union PVCP 6"  SCH40 **</v>
          </cell>
          <cell r="D4071" t="str">
            <v>UN</v>
          </cell>
          <cell r="F4071">
            <v>0</v>
          </cell>
          <cell r="G4071">
            <v>0</v>
          </cell>
          <cell r="H4071">
            <v>0</v>
          </cell>
          <cell r="J4071" t="str">
            <v>ACCESORIOS HIDROSANITARIOS</v>
          </cell>
        </row>
        <row r="4072">
          <cell r="B4072">
            <v>100498</v>
          </cell>
          <cell r="C4072" t="str">
            <v>UNION PVCP Ø4"-S/NORMA ICONTEC</v>
          </cell>
          <cell r="D4072" t="str">
            <v>UN</v>
          </cell>
          <cell r="F4072">
            <v>0</v>
          </cell>
          <cell r="G4072">
            <v>0</v>
          </cell>
          <cell r="H4072">
            <v>0</v>
          </cell>
          <cell r="J4072" t="str">
            <v>ACCESORIOS HIDROSANITARIOS</v>
          </cell>
        </row>
        <row r="4073">
          <cell r="B4073">
            <v>100499</v>
          </cell>
          <cell r="C4073" t="str">
            <v>Union PVCP 2 1/2"  SCH40 **</v>
          </cell>
          <cell r="D4073" t="str">
            <v>UN</v>
          </cell>
          <cell r="F4073">
            <v>0</v>
          </cell>
          <cell r="G4073">
            <v>0</v>
          </cell>
          <cell r="H4073">
            <v>0</v>
          </cell>
          <cell r="J4073" t="str">
            <v>ACCESORIOS HIDROSANITARIOS</v>
          </cell>
        </row>
        <row r="4074">
          <cell r="B4074">
            <v>100500</v>
          </cell>
          <cell r="C4074" t="str">
            <v>Tee Presion  PVCP 2 1/2"  SCH40 **</v>
          </cell>
          <cell r="D4074" t="str">
            <v>UN</v>
          </cell>
          <cell r="F4074">
            <v>0</v>
          </cell>
          <cell r="G4074">
            <v>0</v>
          </cell>
          <cell r="H4074">
            <v>0</v>
          </cell>
          <cell r="J4074" t="str">
            <v>ACCESORIOS HIDROSANITARIOS</v>
          </cell>
        </row>
        <row r="4075">
          <cell r="B4075">
            <v>100501</v>
          </cell>
          <cell r="C4075" t="str">
            <v>Brida CPVC  d=6" Sch 80 **</v>
          </cell>
          <cell r="D4075" t="str">
            <v>UN</v>
          </cell>
          <cell r="F4075">
            <v>0</v>
          </cell>
          <cell r="G4075">
            <v>0</v>
          </cell>
          <cell r="H4075">
            <v>0</v>
          </cell>
          <cell r="J4075" t="str">
            <v>ACCESORIOS HIDROSANITARIOS</v>
          </cell>
        </row>
        <row r="4076">
          <cell r="B4076">
            <v>100502</v>
          </cell>
          <cell r="C4076" t="str">
            <v>Adaptador PVCP Macho 4"  SCH80 **</v>
          </cell>
          <cell r="D4076" t="str">
            <v>UN</v>
          </cell>
          <cell r="F4076">
            <v>0</v>
          </cell>
          <cell r="G4076">
            <v>0</v>
          </cell>
          <cell r="H4076">
            <v>0</v>
          </cell>
          <cell r="J4076" t="str">
            <v>ACCESORIOS HIDROSANITARIOS</v>
          </cell>
        </row>
        <row r="4077">
          <cell r="B4077">
            <v>100503</v>
          </cell>
          <cell r="C4077" t="str">
            <v>Universal Presion PVCP 4"  SCH80 **</v>
          </cell>
          <cell r="D4077" t="str">
            <v>UN</v>
          </cell>
          <cell r="F4077">
            <v>0</v>
          </cell>
          <cell r="G4077">
            <v>0</v>
          </cell>
          <cell r="H4077">
            <v>0</v>
          </cell>
          <cell r="J4077" t="str">
            <v>ACCESORIOS HIDROSANITARIOS</v>
          </cell>
        </row>
        <row r="4078">
          <cell r="B4078">
            <v>100504</v>
          </cell>
          <cell r="C4078" t="str">
            <v>Union PVCP 4"  SCH80 **</v>
          </cell>
          <cell r="D4078" t="str">
            <v>UN</v>
          </cell>
          <cell r="F4078">
            <v>0</v>
          </cell>
          <cell r="G4078">
            <v>0</v>
          </cell>
          <cell r="H4078">
            <v>0</v>
          </cell>
          <cell r="J4078" t="str">
            <v>ACCESORIOS HIDROSANITARIOS</v>
          </cell>
        </row>
        <row r="4079">
          <cell r="B4079">
            <v>100505</v>
          </cell>
          <cell r="C4079" t="str">
            <v>Union PVCP 2 "  SCH80 **</v>
          </cell>
          <cell r="D4079" t="str">
            <v>UN</v>
          </cell>
          <cell r="F4079">
            <v>0</v>
          </cell>
          <cell r="G4079">
            <v>0</v>
          </cell>
          <cell r="H4079">
            <v>0</v>
          </cell>
          <cell r="J4079" t="str">
            <v>ACCESORIOS HIDROSANITARIOS</v>
          </cell>
        </row>
        <row r="4080">
          <cell r="B4080">
            <v>100506</v>
          </cell>
          <cell r="C4080" t="str">
            <v>Codo 45º  PVCP 2"  SCH80 **</v>
          </cell>
          <cell r="D4080" t="str">
            <v>UN</v>
          </cell>
          <cell r="F4080">
            <v>0</v>
          </cell>
          <cell r="G4080">
            <v>0</v>
          </cell>
          <cell r="H4080">
            <v>0</v>
          </cell>
          <cell r="J4080" t="str">
            <v>ACCESORIOS HIDROSANITARIOS</v>
          </cell>
        </row>
        <row r="4081">
          <cell r="B4081">
            <v>100507</v>
          </cell>
          <cell r="C4081" t="str">
            <v>Codo 45º  PVCP 1 1/4"  SCH80 **</v>
          </cell>
          <cell r="D4081" t="str">
            <v>UN</v>
          </cell>
          <cell r="F4081">
            <v>0</v>
          </cell>
          <cell r="G4081">
            <v>0</v>
          </cell>
          <cell r="H4081">
            <v>0</v>
          </cell>
          <cell r="J4081" t="str">
            <v>ACCESORIOS HIDROSANITARIOS</v>
          </cell>
        </row>
        <row r="4082">
          <cell r="B4082">
            <v>100508</v>
          </cell>
          <cell r="C4082" t="str">
            <v>Codo 45º  PVCP 1 1/2"  SCH80 **</v>
          </cell>
          <cell r="D4082" t="str">
            <v>UN</v>
          </cell>
          <cell r="F4082">
            <v>0</v>
          </cell>
          <cell r="G4082">
            <v>0</v>
          </cell>
          <cell r="H4082">
            <v>0</v>
          </cell>
          <cell r="J4082" t="str">
            <v>ACCESORIOS HIDROSANITARIOS</v>
          </cell>
        </row>
        <row r="4083">
          <cell r="B4083">
            <v>100509</v>
          </cell>
          <cell r="C4083" t="str">
            <v>Buje 4" x 3"  Sch80  PAVCO    **</v>
          </cell>
          <cell r="D4083" t="str">
            <v>UN</v>
          </cell>
          <cell r="E4083">
            <v>43539</v>
          </cell>
          <cell r="F4083">
            <v>45820.17</v>
          </cell>
          <cell r="G4083">
            <v>0.19</v>
          </cell>
          <cell r="H4083">
            <v>54526</v>
          </cell>
          <cell r="I4083" t="str">
            <v>66665555555 - IDRD - MEDIA ARITMETICA DE COTIZACIONES</v>
          </cell>
          <cell r="J4083" t="str">
            <v>ACCESORIOS HIDROSANITARIOS</v>
          </cell>
        </row>
        <row r="4084">
          <cell r="B4084">
            <v>100510</v>
          </cell>
          <cell r="C4084" t="str">
            <v>Buje 4" x 2"  Sch80  PAVCO    **</v>
          </cell>
          <cell r="D4084" t="str">
            <v>UN</v>
          </cell>
          <cell r="E4084">
            <v>43539</v>
          </cell>
          <cell r="F4084">
            <v>38492.44</v>
          </cell>
          <cell r="G4084">
            <v>0.19</v>
          </cell>
          <cell r="H4084">
            <v>45806</v>
          </cell>
          <cell r="I4084" t="str">
            <v>8956232 - IDRD - MEDIA ARMONICA COTIZACIONES</v>
          </cell>
          <cell r="J4084" t="str">
            <v>ACCESORIOS HIDROSANITARIOS</v>
          </cell>
        </row>
        <row r="4085">
          <cell r="B4085">
            <v>100511</v>
          </cell>
          <cell r="C4085" t="str">
            <v>Buje 3" x 2 1/2"  Sch80  PAVCO    **</v>
          </cell>
          <cell r="D4085" t="str">
            <v>UN</v>
          </cell>
          <cell r="E4085">
            <v>43766</v>
          </cell>
          <cell r="F4085">
            <v>77259.66</v>
          </cell>
          <cell r="G4085">
            <v>0.19</v>
          </cell>
          <cell r="H4085">
            <v>91939</v>
          </cell>
          <cell r="I4085" t="str">
            <v>666665454444 - IDRD - MENOR PRECIO DE COTIZACIONES</v>
          </cell>
          <cell r="J4085" t="str">
            <v>ACCESORIOS HIDROSANITARIOS</v>
          </cell>
        </row>
        <row r="4086">
          <cell r="B4086">
            <v>100512</v>
          </cell>
          <cell r="C4086" t="str">
            <v>Buje 2 1/2" x 2"  Sch80  PAVCO    **</v>
          </cell>
          <cell r="D4086" t="str">
            <v>UN</v>
          </cell>
          <cell r="E4086">
            <v>43766</v>
          </cell>
          <cell r="F4086">
            <v>39321.01</v>
          </cell>
          <cell r="G4086">
            <v>0.19</v>
          </cell>
          <cell r="H4086">
            <v>46792</v>
          </cell>
          <cell r="I4086" t="str">
            <v>666665454444 - IDRD - MENOR PRECIO DE COTIZACIONES</v>
          </cell>
          <cell r="J4086" t="str">
            <v>ACCESORIOS HIDROSANITARIOS</v>
          </cell>
        </row>
        <row r="4087">
          <cell r="B4087">
            <v>100513</v>
          </cell>
          <cell r="C4087" t="str">
            <v>Buje 2" x 1 1/4"  Sch80  PAVCO    **</v>
          </cell>
          <cell r="D4087" t="str">
            <v>UN</v>
          </cell>
          <cell r="F4087">
            <v>0</v>
          </cell>
          <cell r="G4087">
            <v>0</v>
          </cell>
          <cell r="H4087">
            <v>0</v>
          </cell>
          <cell r="J4087" t="str">
            <v>ACCESORIOS HIDROSANITARIOS</v>
          </cell>
        </row>
        <row r="4088">
          <cell r="B4088">
            <v>100514</v>
          </cell>
          <cell r="C4088" t="str">
            <v>Buje 1 1/2" x 1 1/4"  Sch80  PAVCO    **</v>
          </cell>
          <cell r="D4088" t="str">
            <v>UN</v>
          </cell>
          <cell r="F4088">
            <v>0</v>
          </cell>
          <cell r="G4088">
            <v>0</v>
          </cell>
          <cell r="H4088">
            <v>0</v>
          </cell>
          <cell r="J4088" t="str">
            <v>ACCESORIOS HIDROSANITARIOS</v>
          </cell>
        </row>
        <row r="4089">
          <cell r="B4089">
            <v>100515</v>
          </cell>
          <cell r="C4089" t="str">
            <v>Buje 1" x 1/2"  Sch80  PAVCO    **</v>
          </cell>
          <cell r="D4089" t="str">
            <v>UN</v>
          </cell>
          <cell r="F4089">
            <v>0</v>
          </cell>
          <cell r="G4089">
            <v>0</v>
          </cell>
          <cell r="H4089">
            <v>0</v>
          </cell>
          <cell r="J4089" t="str">
            <v>ACCESORIOS HIDROSANITARIOS</v>
          </cell>
        </row>
        <row r="4090">
          <cell r="B4090">
            <v>100516</v>
          </cell>
          <cell r="C4090" t="str">
            <v>Tubo presion Platino RDE-26 d=6" Union mecanica</v>
          </cell>
          <cell r="D4090" t="str">
            <v>ML</v>
          </cell>
          <cell r="E4090">
            <v>43553</v>
          </cell>
          <cell r="F4090">
            <v>33120.17</v>
          </cell>
          <cell r="G4090">
            <v>0.19</v>
          </cell>
          <cell r="H4090">
            <v>39413</v>
          </cell>
          <cell r="I4090" t="str">
            <v>555555555555 - IDRD - MEDIANA DE COTIZACIONES</v>
          </cell>
          <cell r="J4090" t="str">
            <v>TUBERIA HIDROSANITARIA</v>
          </cell>
        </row>
        <row r="4091">
          <cell r="B4091">
            <v>100517</v>
          </cell>
          <cell r="C4091" t="str">
            <v>Tubing  1/4" (Tubo cobre) **</v>
          </cell>
          <cell r="D4091" t="str">
            <v>ML</v>
          </cell>
          <cell r="F4091">
            <v>0</v>
          </cell>
          <cell r="G4091">
            <v>0</v>
          </cell>
          <cell r="H4091">
            <v>0</v>
          </cell>
          <cell r="J4091" t="str">
            <v>TUBERIA HIDROSANITARIA</v>
          </cell>
        </row>
        <row r="4092">
          <cell r="B4092">
            <v>100518</v>
          </cell>
          <cell r="C4092" t="str">
            <v>Brida acero  d=2"  para roscar **</v>
          </cell>
          <cell r="D4092" t="str">
            <v>UN</v>
          </cell>
          <cell r="F4092">
            <v>0</v>
          </cell>
          <cell r="G4092">
            <v>0</v>
          </cell>
          <cell r="H4092">
            <v>0</v>
          </cell>
          <cell r="J4092" t="str">
            <v>ACCESORIOS HIDROSANITARIOS</v>
          </cell>
        </row>
        <row r="4093">
          <cell r="B4093">
            <v>100519</v>
          </cell>
          <cell r="C4093" t="str">
            <v>Codo 90º acero al carbón Sch40 d= 4 " **</v>
          </cell>
          <cell r="D4093" t="str">
            <v>UN</v>
          </cell>
          <cell r="F4093">
            <v>0</v>
          </cell>
          <cell r="G4093">
            <v>0</v>
          </cell>
          <cell r="H4093">
            <v>0</v>
          </cell>
          <cell r="J4093" t="str">
            <v>PERFILES Y DIVISIONES</v>
          </cell>
        </row>
        <row r="4094">
          <cell r="B4094">
            <v>100520</v>
          </cell>
          <cell r="C4094" t="str">
            <v>Universal Galvanizado HG  Ø 2 1/2" **</v>
          </cell>
          <cell r="D4094" t="str">
            <v>UN</v>
          </cell>
          <cell r="E4094">
            <v>43843</v>
          </cell>
          <cell r="F4094">
            <v>26536.98</v>
          </cell>
          <cell r="G4094">
            <v>0.19</v>
          </cell>
          <cell r="H4094">
            <v>31579.01</v>
          </cell>
          <cell r="I4094" t="str">
            <v>860061089 - IDRD - PROYECCIÒN</v>
          </cell>
          <cell r="J4094" t="str">
            <v>ACCESORIOS HIDROSANITARIOS</v>
          </cell>
        </row>
        <row r="4095">
          <cell r="B4095">
            <v>100521</v>
          </cell>
          <cell r="C4095" t="str">
            <v>TEE HG Ø ½"*</v>
          </cell>
          <cell r="D4095" t="str">
            <v>UN</v>
          </cell>
          <cell r="E4095">
            <v>44160</v>
          </cell>
          <cell r="F4095">
            <v>1278.99</v>
          </cell>
          <cell r="G4095">
            <v>0.19</v>
          </cell>
          <cell r="H4095">
            <v>1522</v>
          </cell>
          <cell r="I4095" t="str">
            <v>66665555555 - IDRD - MEDIA ARITMETICA DE COTIZACIONES</v>
          </cell>
          <cell r="J4095" t="str">
            <v>ACCESORIOS HIDROSANITARIOS</v>
          </cell>
        </row>
        <row r="4096">
          <cell r="B4096">
            <v>100522</v>
          </cell>
          <cell r="C4096" t="str">
            <v>Niple HG 2 ½" l=0.15m **</v>
          </cell>
          <cell r="D4096" t="str">
            <v>UN</v>
          </cell>
          <cell r="E4096">
            <v>44160</v>
          </cell>
          <cell r="F4096">
            <v>15540.34</v>
          </cell>
          <cell r="G4096">
            <v>0.19</v>
          </cell>
          <cell r="H4096">
            <v>18493</v>
          </cell>
          <cell r="I4096" t="str">
            <v>66665555555 - IDRD - MEDIA ARITMETICA DE COTIZACIONES</v>
          </cell>
          <cell r="J4096" t="str">
            <v>ACCESORIOS HIDROSANITARIOS</v>
          </cell>
        </row>
        <row r="4097">
          <cell r="B4097">
            <v>100523</v>
          </cell>
          <cell r="C4097" t="str">
            <v>Ladrillo recocido 10x20x6  en obra **</v>
          </cell>
          <cell r="D4097" t="str">
            <v>UN</v>
          </cell>
          <cell r="E4097">
            <v>44340</v>
          </cell>
          <cell r="F4097">
            <v>653</v>
          </cell>
          <cell r="G4097">
            <v>0</v>
          </cell>
          <cell r="H4097">
            <v>653</v>
          </cell>
          <cell r="I4097" t="str">
            <v>666666666252 - IDRD - MEDIA GEOMETRICA COTIZACIONES</v>
          </cell>
          <cell r="J4097" t="str">
            <v>LADRILLO BOGOTA</v>
          </cell>
        </row>
        <row r="4098">
          <cell r="B4098">
            <v>100524</v>
          </cell>
          <cell r="C4098" t="str">
            <v>Adoquin ecologico 29x43x8 GRAMOQUIN</v>
          </cell>
          <cell r="D4098" t="str">
            <v>UN</v>
          </cell>
          <cell r="F4098">
            <v>0</v>
          </cell>
          <cell r="G4098">
            <v>0</v>
          </cell>
          <cell r="H4098">
            <v>0</v>
          </cell>
          <cell r="J4098" t="str">
            <v>BLOQUE BOGOTA</v>
          </cell>
        </row>
        <row r="4099">
          <cell r="B4099">
            <v>100525</v>
          </cell>
          <cell r="C4099" t="str">
            <v>Loseta concreto tipo IDU A-60 (20x40x6)**</v>
          </cell>
          <cell r="D4099" t="str">
            <v>M2</v>
          </cell>
          <cell r="E4099">
            <v>44249</v>
          </cell>
          <cell r="F4099">
            <v>40336</v>
          </cell>
          <cell r="G4099">
            <v>0.19</v>
          </cell>
          <cell r="H4099">
            <v>47999.839999999997</v>
          </cell>
          <cell r="I4099" t="str">
            <v>555555555555 - IDRD - MEDIANA DE COTIZACIONES</v>
          </cell>
          <cell r="J4099" t="str">
            <v>ENCHAPES,PISOS,ALFOMBRAS,PAPEL</v>
          </cell>
        </row>
        <row r="4100">
          <cell r="B4100">
            <v>100526</v>
          </cell>
          <cell r="C4100" t="str">
            <v>Bordillo  "A-70"(h=0.135*b=0.12*L=1.07) **</v>
          </cell>
          <cell r="D4100" t="str">
            <v>UN</v>
          </cell>
          <cell r="F4100">
            <v>0</v>
          </cell>
          <cell r="G4100">
            <v>0</v>
          </cell>
          <cell r="H4100">
            <v>0</v>
          </cell>
          <cell r="J4100" t="str">
            <v>PREFABRICADOS CONCRETO</v>
          </cell>
        </row>
        <row r="4101">
          <cell r="B4101">
            <v>100527</v>
          </cell>
          <cell r="C4101" t="str">
            <v>Tubo agua potable polietileno  200 mm      **</v>
          </cell>
          <cell r="D4101" t="str">
            <v>ML</v>
          </cell>
          <cell r="F4101">
            <v>0</v>
          </cell>
          <cell r="G4101">
            <v>0</v>
          </cell>
          <cell r="H4101">
            <v>0</v>
          </cell>
          <cell r="J4101" t="str">
            <v>TUBERIA HIDROSANITARIA</v>
          </cell>
        </row>
        <row r="4102">
          <cell r="B4102">
            <v>100528</v>
          </cell>
          <cell r="C4102" t="str">
            <v>Equipo termofusion para tubo agua potab d=8" **</v>
          </cell>
          <cell r="D4102" t="str">
            <v>HR</v>
          </cell>
          <cell r="F4102">
            <v>0</v>
          </cell>
          <cell r="G4102">
            <v>0</v>
          </cell>
          <cell r="H4102">
            <v>0</v>
          </cell>
          <cell r="J4102" t="str">
            <v>TUBERIA HIDROSANITARIA</v>
          </cell>
        </row>
        <row r="4103">
          <cell r="B4103">
            <v>100529</v>
          </cell>
          <cell r="C4103" t="str">
            <v>Marcos Mini-Futbol (SUM)+Malla **</v>
          </cell>
          <cell r="D4103" t="str">
            <v>JGO</v>
          </cell>
          <cell r="E4103">
            <v>44101</v>
          </cell>
          <cell r="F4103">
            <v>1900883.19</v>
          </cell>
          <cell r="G4103">
            <v>0.19</v>
          </cell>
          <cell r="H4103">
            <v>2262051</v>
          </cell>
          <cell r="I4103" t="str">
            <v>860061089 - IDRD - PROYECCIÒN</v>
          </cell>
          <cell r="J4103" t="str">
            <v>MOBILIARIO URBANO Y SEÑALIZAC.</v>
          </cell>
        </row>
        <row r="4104">
          <cell r="B4104">
            <v>100530</v>
          </cell>
          <cell r="C4104" t="str">
            <v>MALLA MINIFUTBOL/FUTBOL-8 (5X2M)Nilon Imperm-N°4</v>
          </cell>
          <cell r="D4104" t="str">
            <v>JGO</v>
          </cell>
          <cell r="E4104">
            <v>44101</v>
          </cell>
          <cell r="F4104">
            <v>163305.88</v>
          </cell>
          <cell r="G4104">
            <v>0.19</v>
          </cell>
          <cell r="H4104">
            <v>194334</v>
          </cell>
          <cell r="I4104" t="str">
            <v>860061089 - IDRD - PROYECCIÒN</v>
          </cell>
          <cell r="J4104" t="str">
            <v>PREFABRICADOS METALICOS</v>
          </cell>
        </row>
        <row r="4105">
          <cell r="B4105">
            <v>100531</v>
          </cell>
          <cell r="C4105" t="str">
            <v>LUMINARIA SODIO  250 W(Inc.Fotoc.+Brazo+Bomb)Coden</v>
          </cell>
          <cell r="D4105" t="str">
            <v>UN</v>
          </cell>
          <cell r="F4105">
            <v>0</v>
          </cell>
          <cell r="G4105">
            <v>0</v>
          </cell>
          <cell r="H4105">
            <v>0</v>
          </cell>
          <cell r="J4105" t="str">
            <v>LAMPARAS</v>
          </cell>
        </row>
        <row r="4106">
          <cell r="B4106">
            <v>100532</v>
          </cell>
          <cell r="C4106" t="str">
            <v>Juego multifuncion escalardeslizar 3-12años Cap:24</v>
          </cell>
          <cell r="D4106" t="str">
            <v>UN</v>
          </cell>
          <cell r="E4106">
            <v>43474</v>
          </cell>
          <cell r="F4106">
            <v>45324423.530000001</v>
          </cell>
          <cell r="G4106">
            <v>0.19</v>
          </cell>
          <cell r="H4106">
            <v>53936064</v>
          </cell>
          <cell r="I4106" t="str">
            <v>999999999999 - CIUDADES SL</v>
          </cell>
          <cell r="J4106" t="str">
            <v>MOBILIARIO PARQUES</v>
          </cell>
        </row>
        <row r="4107">
          <cell r="B4107">
            <v>100533</v>
          </cell>
          <cell r="C4107" t="str">
            <v>LUMINARIA SODIO  70 W (Inc.Fotoc+Brazo+Bomb)**</v>
          </cell>
          <cell r="D4107" t="str">
            <v>UN</v>
          </cell>
          <cell r="F4107">
            <v>0</v>
          </cell>
          <cell r="G4107">
            <v>0</v>
          </cell>
          <cell r="H4107">
            <v>0</v>
          </cell>
          <cell r="J4107" t="str">
            <v>LAMPARAS</v>
          </cell>
        </row>
        <row r="4108">
          <cell r="B4108">
            <v>100534</v>
          </cell>
          <cell r="C4108" t="str">
            <v>RutaVida Estac13 Flexion espalda 3 (sum.)**</v>
          </cell>
          <cell r="D4108" t="str">
            <v>UN</v>
          </cell>
          <cell r="F4108">
            <v>0</v>
          </cell>
          <cell r="G4108">
            <v>0</v>
          </cell>
          <cell r="H4108">
            <v>0</v>
          </cell>
          <cell r="J4108" t="str">
            <v>PREFABRICADOS CONCRETO</v>
          </cell>
        </row>
        <row r="4109">
          <cell r="B4109">
            <v>100535</v>
          </cell>
          <cell r="C4109" t="str">
            <v>RutaVida Estac14 Escaladora (sum.) **</v>
          </cell>
          <cell r="D4109" t="str">
            <v>UN</v>
          </cell>
          <cell r="F4109">
            <v>0</v>
          </cell>
          <cell r="G4109">
            <v>0</v>
          </cell>
          <cell r="H4109">
            <v>0</v>
          </cell>
          <cell r="J4109" t="str">
            <v>PREFABRICADOS CONCRETO</v>
          </cell>
        </row>
        <row r="4110">
          <cell r="B4110">
            <v>100536</v>
          </cell>
          <cell r="C4110" t="str">
            <v>RutaVida Estac15 Barras Paralelas (sum)</v>
          </cell>
          <cell r="D4110" t="str">
            <v>UN</v>
          </cell>
          <cell r="E4110">
            <v>43517</v>
          </cell>
          <cell r="F4110">
            <v>464397.48</v>
          </cell>
          <cell r="G4110">
            <v>0.19</v>
          </cell>
          <cell r="H4110">
            <v>552633</v>
          </cell>
          <cell r="I4110" t="str">
            <v>66665555555 - IDRD - MEDIA ARITMETICA DE COTIZACIONES</v>
          </cell>
          <cell r="J4110" t="str">
            <v>PREFABRICADOS CONCRETO</v>
          </cell>
        </row>
        <row r="4111">
          <cell r="B4111">
            <v>100537</v>
          </cell>
          <cell r="C4111" t="str">
            <v>Juego infantil columpio Modulo M-5A (Sumin+Transp)</v>
          </cell>
          <cell r="D4111" t="str">
            <v>UN</v>
          </cell>
          <cell r="F4111">
            <v>0</v>
          </cell>
          <cell r="G4111">
            <v>0</v>
          </cell>
          <cell r="H4111">
            <v>0</v>
          </cell>
          <cell r="J4111" t="str">
            <v>OTROS PREFABRICADOS</v>
          </cell>
        </row>
        <row r="4112">
          <cell r="B4112">
            <v>100538</v>
          </cell>
          <cell r="C4112" t="str">
            <v>Pintura al horno (modulos pequeños) **</v>
          </cell>
          <cell r="D4112" t="str">
            <v>UN</v>
          </cell>
          <cell r="F4112">
            <v>0</v>
          </cell>
          <cell r="G4112">
            <v>0</v>
          </cell>
          <cell r="H4112">
            <v>0</v>
          </cell>
          <cell r="J4112" t="str">
            <v>IMPERMEABILIZANTES</v>
          </cell>
        </row>
        <row r="4113">
          <cell r="B4113">
            <v>100539</v>
          </cell>
          <cell r="C4113" t="str">
            <v>Juego escalador deslizadero 3 a 12 niños 11 niños</v>
          </cell>
          <cell r="D4113" t="str">
            <v>UN</v>
          </cell>
          <cell r="E4113">
            <v>43474</v>
          </cell>
          <cell r="F4113">
            <v>28397731.09</v>
          </cell>
          <cell r="G4113">
            <v>0.19</v>
          </cell>
          <cell r="H4113">
            <v>33793300</v>
          </cell>
          <cell r="I4113" t="str">
            <v>999999999999 - CIUDADES SL</v>
          </cell>
          <cell r="J4113" t="str">
            <v>MOBILIARIO PARQUES</v>
          </cell>
        </row>
        <row r="4114">
          <cell r="B4114">
            <v>100540</v>
          </cell>
          <cell r="C4114" t="str">
            <v>Sika felt (rollo de 48 M2) **</v>
          </cell>
          <cell r="D4114" t="str">
            <v>ML</v>
          </cell>
          <cell r="F4114">
            <v>0</v>
          </cell>
          <cell r="G4114">
            <v>0</v>
          </cell>
          <cell r="H4114">
            <v>0</v>
          </cell>
          <cell r="J4114" t="str">
            <v>IMPERMEABILIZANTES</v>
          </cell>
        </row>
        <row r="4115">
          <cell r="B4115">
            <v>100541</v>
          </cell>
          <cell r="C4115" t="str">
            <v>Sikaguard EpoCem 720 21Kg **</v>
          </cell>
          <cell r="D4115" t="str">
            <v>KG</v>
          </cell>
          <cell r="F4115">
            <v>0</v>
          </cell>
          <cell r="G4115">
            <v>0</v>
          </cell>
          <cell r="H4115">
            <v>0</v>
          </cell>
          <cell r="J4115" t="str">
            <v>IMPERMEABILIZANTES</v>
          </cell>
        </row>
        <row r="4116">
          <cell r="B4116">
            <v>100542</v>
          </cell>
          <cell r="C4116" t="str">
            <v>BLOQUE ESTRUCT.36x19x16 Pied-Pied Obra Color</v>
          </cell>
          <cell r="D4116" t="str">
            <v>UN</v>
          </cell>
          <cell r="F4116">
            <v>0</v>
          </cell>
          <cell r="G4116">
            <v>0</v>
          </cell>
          <cell r="H4116">
            <v>0</v>
          </cell>
          <cell r="J4116" t="str">
            <v>BLOQUE BOGOTA</v>
          </cell>
        </row>
        <row r="4117">
          <cell r="B4117">
            <v>100543</v>
          </cell>
          <cell r="C4117" t="str">
            <v>Juego rotacion mas de 3 años Cap: 15 niños</v>
          </cell>
          <cell r="D4117" t="str">
            <v>UN</v>
          </cell>
          <cell r="E4117">
            <v>43474</v>
          </cell>
          <cell r="F4117">
            <v>35060305.039999999</v>
          </cell>
          <cell r="G4117">
            <v>0.19</v>
          </cell>
          <cell r="H4117">
            <v>41721763</v>
          </cell>
          <cell r="I4117" t="str">
            <v>3654542346456 - GRUPO AZLO - Parque Infantiles Colombian</v>
          </cell>
          <cell r="J4117" t="str">
            <v>MOBILIARIO PARQUES</v>
          </cell>
        </row>
        <row r="4118">
          <cell r="B4118">
            <v>100544</v>
          </cell>
          <cell r="C4118" t="str">
            <v>BLOQ.ESTR.MEDIO 18x19x16 Piedra-Liso Obra Gris</v>
          </cell>
          <cell r="D4118" t="str">
            <v>UN</v>
          </cell>
          <cell r="F4118">
            <v>0</v>
          </cell>
          <cell r="G4118">
            <v>0</v>
          </cell>
          <cell r="H4118">
            <v>0</v>
          </cell>
          <cell r="J4118" t="str">
            <v>BLOQUE BOGOTA</v>
          </cell>
        </row>
        <row r="4119">
          <cell r="B4119">
            <v>100545</v>
          </cell>
          <cell r="C4119" t="str">
            <v>Juego circuito mas de 3 años Cap: 99 niños</v>
          </cell>
          <cell r="D4119" t="str">
            <v>UN</v>
          </cell>
          <cell r="E4119">
            <v>43474</v>
          </cell>
          <cell r="F4119">
            <v>195708441.18000001</v>
          </cell>
          <cell r="G4119">
            <v>0.19</v>
          </cell>
          <cell r="H4119">
            <v>232893045</v>
          </cell>
          <cell r="I4119" t="str">
            <v>3654542346456 - GRUPO AZLO - Parque Infantiles Colombian</v>
          </cell>
          <cell r="J4119" t="str">
            <v>MOBILIARIO PARQUES</v>
          </cell>
        </row>
        <row r="4120">
          <cell r="B4120">
            <v>100546</v>
          </cell>
          <cell r="C4120" t="str">
            <v>Juego circuito  mas de 3 años Cap: 35 niños</v>
          </cell>
          <cell r="D4120" t="str">
            <v>UN</v>
          </cell>
          <cell r="E4120">
            <v>43474</v>
          </cell>
          <cell r="F4120">
            <v>52684760.5</v>
          </cell>
          <cell r="G4120">
            <v>0.19</v>
          </cell>
          <cell r="H4120">
            <v>62694865</v>
          </cell>
          <cell r="I4120" t="str">
            <v>3654542346456 - GRUPO AZLO - Parque Infantiles Colombian</v>
          </cell>
          <cell r="J4120" t="str">
            <v>MOBILIARIO PARQUES</v>
          </cell>
        </row>
        <row r="4121">
          <cell r="B4121">
            <v>100547</v>
          </cell>
          <cell r="C4121" t="str">
            <v>BLOQ.ESTR.MEDIO 18x19x16 Piedra-Liso Obra Color</v>
          </cell>
          <cell r="D4121" t="str">
            <v>UN</v>
          </cell>
          <cell r="F4121">
            <v>0</v>
          </cell>
          <cell r="G4121">
            <v>0</v>
          </cell>
          <cell r="H4121">
            <v>0</v>
          </cell>
          <cell r="J4121" t="str">
            <v>BLOQUE BOGOTA</v>
          </cell>
        </row>
        <row r="4122">
          <cell r="B4122">
            <v>100548</v>
          </cell>
          <cell r="C4122" t="str">
            <v>Juego circuito, 3 a 5 años Cap: 18 niños</v>
          </cell>
          <cell r="D4122" t="str">
            <v>UN</v>
          </cell>
          <cell r="F4122">
            <v>0</v>
          </cell>
          <cell r="G4122">
            <v>0</v>
          </cell>
          <cell r="H4122">
            <v>0</v>
          </cell>
          <cell r="J4122" t="str">
            <v>MOBILIARIO PARQUES</v>
          </cell>
        </row>
        <row r="4123">
          <cell r="B4123">
            <v>100550</v>
          </cell>
          <cell r="C4123" t="str">
            <v>Juego circuito, 3 a 5 años Cap: 18 niños</v>
          </cell>
          <cell r="D4123" t="str">
            <v>UN</v>
          </cell>
          <cell r="F4123">
            <v>0</v>
          </cell>
          <cell r="G4123">
            <v>0</v>
          </cell>
          <cell r="H4123">
            <v>0</v>
          </cell>
          <cell r="J4123" t="str">
            <v>MOBILIARIO PARQUES</v>
          </cell>
        </row>
        <row r="4124">
          <cell r="B4124">
            <v>100551</v>
          </cell>
          <cell r="C4124" t="str">
            <v>Malla E-050 Q-1(HELIACERO)  4.0 x4.0@0.25  **</v>
          </cell>
          <cell r="D4124" t="str">
            <v>UN</v>
          </cell>
          <cell r="F4124">
            <v>0</v>
          </cell>
          <cell r="G4124">
            <v>0</v>
          </cell>
          <cell r="H4124">
            <v>0</v>
          </cell>
          <cell r="J4124" t="str">
            <v>MALLAS ELECTROSOLDADAS</v>
          </cell>
        </row>
        <row r="4125">
          <cell r="B4125">
            <v>100552</v>
          </cell>
          <cell r="C4125" t="str">
            <v>Malla H-084 R-2.1(HELIACERO)  15 x 25 x 4mm  **</v>
          </cell>
          <cell r="D4125" t="str">
            <v>UN</v>
          </cell>
          <cell r="F4125">
            <v>0</v>
          </cell>
          <cell r="G4125">
            <v>0</v>
          </cell>
          <cell r="H4125">
            <v>0</v>
          </cell>
          <cell r="J4125" t="str">
            <v>ACEROS,HIERROS/MALLAS,CERCHAS</v>
          </cell>
        </row>
        <row r="4126">
          <cell r="B4126">
            <v>100553</v>
          </cell>
          <cell r="C4126" t="str">
            <v>Malla H-106 R-3 (HELIACERO)  15 x 25 x 4.5mm  **</v>
          </cell>
          <cell r="D4126" t="str">
            <v>UN</v>
          </cell>
          <cell r="F4126">
            <v>0</v>
          </cell>
          <cell r="G4126">
            <v>0</v>
          </cell>
          <cell r="H4126">
            <v>0</v>
          </cell>
          <cell r="J4126" t="str">
            <v>ACEROS,HIERROS/MALLAS,CERCHAS</v>
          </cell>
        </row>
        <row r="4127">
          <cell r="B4127">
            <v>100554</v>
          </cell>
          <cell r="C4127" t="str">
            <v>Malla H-131 (HELIACERO)  15 x 30 x 5mm  **</v>
          </cell>
          <cell r="D4127" t="str">
            <v>UN</v>
          </cell>
          <cell r="F4127">
            <v>0</v>
          </cell>
          <cell r="G4127">
            <v>0</v>
          </cell>
          <cell r="H4127">
            <v>0</v>
          </cell>
          <cell r="J4127" t="str">
            <v>ACEROS,HIERROS/MALLAS,CERCHAS</v>
          </cell>
        </row>
        <row r="4128">
          <cell r="B4128">
            <v>100555</v>
          </cell>
          <cell r="C4128" t="str">
            <v>Malla H-158 R-3.2 (HELIACERO)  15 x 25 x 5.5mm  **</v>
          </cell>
          <cell r="D4128" t="str">
            <v>UN</v>
          </cell>
          <cell r="F4128">
            <v>0</v>
          </cell>
          <cell r="G4128">
            <v>0</v>
          </cell>
          <cell r="H4128">
            <v>0</v>
          </cell>
          <cell r="J4128" t="str">
            <v>ACEROS,HIERROS/MALLAS,CERCHAS</v>
          </cell>
        </row>
        <row r="4129">
          <cell r="B4129">
            <v>100556</v>
          </cell>
          <cell r="C4129" t="str">
            <v>Malla H-221 R-8.1 (HELIACERO)  15 x 25 x 6.5mm  **</v>
          </cell>
          <cell r="D4129" t="str">
            <v>UN</v>
          </cell>
          <cell r="F4129">
            <v>0</v>
          </cell>
          <cell r="G4129">
            <v>0</v>
          </cell>
          <cell r="H4129">
            <v>0</v>
          </cell>
          <cell r="J4129" t="str">
            <v>ACEROS,HIERROS/MALLAS,CERCHAS</v>
          </cell>
        </row>
        <row r="4130">
          <cell r="B4130">
            <v>100557</v>
          </cell>
          <cell r="C4130" t="str">
            <v>Malla H-257 R-8.2 (HELIACERO)  15 x 25 x 7mm  **</v>
          </cell>
          <cell r="D4130" t="str">
            <v>UN</v>
          </cell>
          <cell r="F4130">
            <v>0</v>
          </cell>
          <cell r="G4130">
            <v>0</v>
          </cell>
          <cell r="H4130">
            <v>0</v>
          </cell>
          <cell r="J4130" t="str">
            <v>ACEROS,HIERROS/MALLAS,CERCHAS</v>
          </cell>
        </row>
        <row r="4131">
          <cell r="B4131">
            <v>100558</v>
          </cell>
          <cell r="C4131" t="str">
            <v>Malla M-042 (HELIACERO)  30 x 30 x 4mm  **</v>
          </cell>
          <cell r="D4131" t="str">
            <v>UN</v>
          </cell>
          <cell r="F4131">
            <v>0</v>
          </cell>
          <cell r="G4131">
            <v>0</v>
          </cell>
          <cell r="H4131">
            <v>0</v>
          </cell>
          <cell r="J4131" t="str">
            <v>ACEROS,HIERROS/MALLAS,CERCHAS</v>
          </cell>
        </row>
        <row r="4132">
          <cell r="B4132">
            <v>100559</v>
          </cell>
          <cell r="C4132" t="str">
            <v>Juego circuito, 5 a 12 años Cap: 16 niños</v>
          </cell>
          <cell r="D4132" t="str">
            <v>UN</v>
          </cell>
          <cell r="E4132">
            <v>43480</v>
          </cell>
          <cell r="F4132">
            <v>26796304.199999999</v>
          </cell>
          <cell r="G4132">
            <v>0.19</v>
          </cell>
          <cell r="H4132">
            <v>31887602</v>
          </cell>
          <cell r="I4132" t="str">
            <v>830057342 - ECCOLOGICA</v>
          </cell>
          <cell r="J4132" t="str">
            <v>MOBILIARIO PARQUES</v>
          </cell>
        </row>
        <row r="4133">
          <cell r="B4133">
            <v>100560</v>
          </cell>
          <cell r="C4133" t="str">
            <v>Malla M-084 Q 2 -  15 x 15 x 4mm  (6x2.35m)</v>
          </cell>
          <cell r="D4133" t="str">
            <v>UN</v>
          </cell>
          <cell r="E4133">
            <v>44160</v>
          </cell>
          <cell r="F4133">
            <v>50631.09</v>
          </cell>
          <cell r="G4133">
            <v>0.19</v>
          </cell>
          <cell r="H4133">
            <v>60251</v>
          </cell>
          <cell r="I4133" t="str">
            <v>66665555555 - IDRD - MEDIA ARITMETICA DE COTIZACIONES</v>
          </cell>
          <cell r="J4133" t="str">
            <v>ACEROS,HIERROS/MALLAS,CERCHAS</v>
          </cell>
        </row>
        <row r="4134">
          <cell r="B4134">
            <v>100561</v>
          </cell>
          <cell r="C4134" t="str">
            <v>Malla M-106 Q-3 (HELIACERO)  15 x 15 x 4.5mm  **</v>
          </cell>
          <cell r="D4134" t="str">
            <v>UN</v>
          </cell>
          <cell r="F4134">
            <v>0</v>
          </cell>
          <cell r="G4134">
            <v>0</v>
          </cell>
          <cell r="H4134">
            <v>0</v>
          </cell>
          <cell r="J4134" t="str">
            <v>ACEROS,HIERROS/MALLAS,CERCHAS</v>
          </cell>
        </row>
        <row r="4135">
          <cell r="B4135">
            <v>100562</v>
          </cell>
          <cell r="C4135" t="str">
            <v>Malla M-159 Q-4 (HELIACERO)  15 x 15 x 5.5mm  **</v>
          </cell>
          <cell r="D4135" t="str">
            <v>UN</v>
          </cell>
          <cell r="F4135">
            <v>0</v>
          </cell>
          <cell r="G4135">
            <v>0</v>
          </cell>
          <cell r="H4135">
            <v>0</v>
          </cell>
          <cell r="J4135" t="str">
            <v>ACEROS,HIERROS/MALLAS,CERCHAS</v>
          </cell>
        </row>
        <row r="4136">
          <cell r="B4136">
            <v>100563</v>
          </cell>
          <cell r="C4136" t="str">
            <v>Malla M-221 Q-6 (HELIACERO)  15 x 15 x 6.5mm  **</v>
          </cell>
          <cell r="D4136" t="str">
            <v>UN</v>
          </cell>
          <cell r="F4136">
            <v>0</v>
          </cell>
          <cell r="G4136">
            <v>0</v>
          </cell>
          <cell r="H4136">
            <v>0</v>
          </cell>
          <cell r="J4136" t="str">
            <v>ACEROS,HIERROS/MALLAS,CERCHAS</v>
          </cell>
        </row>
        <row r="4137">
          <cell r="B4137">
            <v>100564</v>
          </cell>
          <cell r="C4137" t="str">
            <v>Malla M-262 Q-6.1 (HELIACERO)  15 x 15 x 7mm  **</v>
          </cell>
          <cell r="D4137" t="str">
            <v>UN</v>
          </cell>
          <cell r="E4137">
            <v>44187</v>
          </cell>
          <cell r="F4137">
            <v>161268.91</v>
          </cell>
          <cell r="G4137">
            <v>0.19</v>
          </cell>
          <cell r="H4137">
            <v>191910</v>
          </cell>
          <cell r="I4137" t="str">
            <v>8956232 - IDRD - MEDIA ARMONICA COTIZACIONES</v>
          </cell>
          <cell r="J4137" t="str">
            <v>ACEROS,HIERROS/MALLAS,CERCHAS</v>
          </cell>
        </row>
        <row r="4138">
          <cell r="B4138">
            <v>100565</v>
          </cell>
          <cell r="C4138" t="str">
            <v>Malla M-295 Q-7 (HELIACERO)  15 x 15 x 7.5mm  **</v>
          </cell>
          <cell r="D4138" t="str">
            <v>UN</v>
          </cell>
          <cell r="F4138">
            <v>0</v>
          </cell>
          <cell r="G4138">
            <v>0</v>
          </cell>
          <cell r="H4138">
            <v>0</v>
          </cell>
          <cell r="J4138" t="str">
            <v>ACEROS,HIERROS/MALLAS,CERCHAS</v>
          </cell>
        </row>
        <row r="4139">
          <cell r="B4139">
            <v>100566</v>
          </cell>
          <cell r="C4139" t="str">
            <v>Malla M-335 Q-7.1 (HELIACERO)  15 x 15 x 8mm  **</v>
          </cell>
          <cell r="D4139" t="str">
            <v>UN</v>
          </cell>
          <cell r="E4139">
            <v>44160</v>
          </cell>
          <cell r="F4139">
            <v>205348.74</v>
          </cell>
          <cell r="G4139">
            <v>0.19</v>
          </cell>
          <cell r="H4139">
            <v>244365</v>
          </cell>
          <cell r="I4139" t="str">
            <v>66665555555 - IDRD - MEDIA ARITMETICA DE COTIZACIONES</v>
          </cell>
          <cell r="J4139" t="str">
            <v>ACEROS,HIERROS/MALLAS,CERCHAS</v>
          </cell>
        </row>
        <row r="4140">
          <cell r="B4140">
            <v>100567</v>
          </cell>
          <cell r="C4140" t="str">
            <v>Malla M-378 Q-8 (HELIACERO)  15 x 15 x  8mmX5mm</v>
          </cell>
          <cell r="D4140" t="str">
            <v>UN</v>
          </cell>
          <cell r="E4140">
            <v>44339</v>
          </cell>
          <cell r="F4140">
            <v>390259.66</v>
          </cell>
          <cell r="G4140">
            <v>0.19</v>
          </cell>
          <cell r="H4140">
            <v>464409</v>
          </cell>
          <cell r="I4140" t="str">
            <v>555555555555 - IDRD - MEDIANA DE COTIZACIONES</v>
          </cell>
          <cell r="J4140" t="str">
            <v>ACEROS,HIERROS/MALLAS,CERCHAS</v>
          </cell>
        </row>
        <row r="4141">
          <cell r="B4141">
            <v>100568</v>
          </cell>
          <cell r="C4141" t="str">
            <v>Malla M-063 POP (HELIACERO) 20 x 20 x 4mm **</v>
          </cell>
          <cell r="D4141" t="str">
            <v>UN</v>
          </cell>
          <cell r="F4141">
            <v>0</v>
          </cell>
          <cell r="G4141">
            <v>0</v>
          </cell>
          <cell r="H4141">
            <v>0</v>
          </cell>
          <cell r="J4141" t="str">
            <v>ACEROS,HIERROS/MALLAS,CERCHAS</v>
          </cell>
        </row>
        <row r="4142">
          <cell r="B4142">
            <v>100569</v>
          </cell>
          <cell r="C4142" t="str">
            <v>Malla E-050 POP (HELIACERO) 25 x 25 x 4mm **</v>
          </cell>
          <cell r="D4142" t="str">
            <v>UN</v>
          </cell>
          <cell r="F4142">
            <v>0</v>
          </cell>
          <cell r="G4142">
            <v>0</v>
          </cell>
          <cell r="H4142">
            <v>0</v>
          </cell>
          <cell r="J4142" t="str">
            <v>MALLAS ELECTROSOLDADAS</v>
          </cell>
        </row>
        <row r="4143">
          <cell r="B4143">
            <v>100570</v>
          </cell>
          <cell r="C4143" t="str">
            <v>TAPON SANITARIO 6" PVC   PAVCO</v>
          </cell>
          <cell r="D4143" t="str">
            <v>UN</v>
          </cell>
          <cell r="F4143">
            <v>0</v>
          </cell>
          <cell r="G4143">
            <v>0</v>
          </cell>
          <cell r="H4143">
            <v>0</v>
          </cell>
          <cell r="J4143" t="str">
            <v>ACCESORIOS HIDROSANITARIOS</v>
          </cell>
        </row>
        <row r="4144">
          <cell r="B4144">
            <v>100571</v>
          </cell>
          <cell r="C4144" t="str">
            <v>Win aluminio blanco x 6 metros **</v>
          </cell>
          <cell r="D4144" t="str">
            <v>UN</v>
          </cell>
          <cell r="F4144">
            <v>0</v>
          </cell>
          <cell r="G4144">
            <v>0</v>
          </cell>
          <cell r="H4144">
            <v>0</v>
          </cell>
          <cell r="J4144" t="str">
            <v>Enchapes</v>
          </cell>
        </row>
        <row r="4145">
          <cell r="B4145">
            <v>100572</v>
          </cell>
          <cell r="C4145" t="str">
            <v>Win aluminio Crudo  x 6 metros **</v>
          </cell>
          <cell r="D4145" t="str">
            <v>UN</v>
          </cell>
          <cell r="E4145">
            <v>43854</v>
          </cell>
          <cell r="F4145">
            <v>9768.07</v>
          </cell>
          <cell r="G4145">
            <v>0.19</v>
          </cell>
          <cell r="H4145">
            <v>11624</v>
          </cell>
          <cell r="I4145" t="str">
            <v>555555555555 - IDRD - MEDIANA DE COTIZACIONES</v>
          </cell>
          <cell r="J4145" t="str">
            <v>Enchapes</v>
          </cell>
        </row>
        <row r="4146">
          <cell r="B4146">
            <v>100573</v>
          </cell>
          <cell r="C4146" t="str">
            <v>Win plástico x 2.40 metros **</v>
          </cell>
          <cell r="D4146" t="str">
            <v>UN</v>
          </cell>
          <cell r="F4146">
            <v>0</v>
          </cell>
          <cell r="G4146">
            <v>0</v>
          </cell>
          <cell r="H4146">
            <v>0</v>
          </cell>
          <cell r="J4146" t="str">
            <v>MISCELANEA</v>
          </cell>
        </row>
        <row r="4147">
          <cell r="B4147">
            <v>100574</v>
          </cell>
          <cell r="C4147" t="str">
            <v>Juego casa, 1 a 5 años Cap: 8 niños</v>
          </cell>
          <cell r="D4147" t="str">
            <v>UN</v>
          </cell>
          <cell r="E4147">
            <v>43480</v>
          </cell>
          <cell r="F4147">
            <v>10943899.16</v>
          </cell>
          <cell r="G4147">
            <v>0.19</v>
          </cell>
          <cell r="H4147">
            <v>13023240</v>
          </cell>
          <cell r="I4147" t="str">
            <v>830057342 - ECCOLOGICA</v>
          </cell>
          <cell r="J4147" t="str">
            <v>MOBILIARIO PARQUES</v>
          </cell>
        </row>
        <row r="4148">
          <cell r="B4148">
            <v>100575</v>
          </cell>
          <cell r="C4148" t="str">
            <v>Juego gran escala circuito 3a5 años cap: 61 niños</v>
          </cell>
          <cell r="D4148" t="str">
            <v>UN</v>
          </cell>
          <cell r="E4148">
            <v>43480</v>
          </cell>
          <cell r="F4148">
            <v>92913907.560000002</v>
          </cell>
          <cell r="G4148">
            <v>0.19</v>
          </cell>
          <cell r="H4148">
            <v>110567550</v>
          </cell>
          <cell r="I4148" t="str">
            <v>830057342 - ECCOLOGICA</v>
          </cell>
          <cell r="J4148" t="str">
            <v>MOBILIARIO PARQUES</v>
          </cell>
        </row>
        <row r="4149">
          <cell r="B4149">
            <v>100576</v>
          </cell>
          <cell r="C4149" t="str">
            <v>Teja Ajover termo acustica  **</v>
          </cell>
          <cell r="D4149" t="str">
            <v>M2</v>
          </cell>
          <cell r="E4149">
            <v>44160</v>
          </cell>
          <cell r="F4149">
            <v>20192.439999999999</v>
          </cell>
          <cell r="G4149">
            <v>0.19</v>
          </cell>
          <cell r="H4149">
            <v>24029</v>
          </cell>
          <cell r="I4149" t="str">
            <v>66665555555 - IDRD - MEDIA ARITMETICA DE COTIZACIONES</v>
          </cell>
          <cell r="J4149" t="str">
            <v>CUBIERTAS Y ACCESORIOS</v>
          </cell>
        </row>
        <row r="4150">
          <cell r="B4150">
            <v>100577</v>
          </cell>
          <cell r="C4150" t="str">
            <v>Malla fortinet medium **</v>
          </cell>
          <cell r="D4150" t="str">
            <v>M2</v>
          </cell>
          <cell r="E4150">
            <v>43521</v>
          </cell>
          <cell r="F4150">
            <v>25000</v>
          </cell>
          <cell r="G4150">
            <v>0.19</v>
          </cell>
          <cell r="H4150">
            <v>29750</v>
          </cell>
          <cell r="I4150" t="str">
            <v>555555555555 - IDRD - MEDIANA DE COTIZACIONES</v>
          </cell>
          <cell r="J4150" t="str">
            <v>MOBILIARIO URBANO Y SEÑALIZAC.</v>
          </cell>
        </row>
        <row r="4151">
          <cell r="B4151">
            <v>100578</v>
          </cell>
          <cell r="C4151" t="str">
            <v>Poste PolipropilenoAltaResist.L=1.00 m(4.5x4.5cm)</v>
          </cell>
          <cell r="D4151" t="str">
            <v>UN</v>
          </cell>
          <cell r="F4151">
            <v>0</v>
          </cell>
          <cell r="G4151">
            <v>0</v>
          </cell>
          <cell r="H4151">
            <v>0</v>
          </cell>
          <cell r="J4151" t="str">
            <v>CONCRETOS</v>
          </cell>
        </row>
        <row r="4152">
          <cell r="B4152">
            <v>100579</v>
          </cell>
          <cell r="C4152" t="str">
            <v>Palma Fenix (h=1.5 mts)</v>
          </cell>
          <cell r="D4152" t="str">
            <v>UN</v>
          </cell>
          <cell r="F4152">
            <v>0</v>
          </cell>
          <cell r="G4152">
            <v>0</v>
          </cell>
          <cell r="H4152">
            <v>0</v>
          </cell>
          <cell r="J4152" t="str">
            <v>JARDINERIA Y GRAMAS</v>
          </cell>
        </row>
        <row r="4153">
          <cell r="B4153">
            <v>100580</v>
          </cell>
          <cell r="C4153" t="str">
            <v>Boxus h =0.6m</v>
          </cell>
          <cell r="D4153" t="str">
            <v>UN</v>
          </cell>
          <cell r="E4153">
            <v>43843</v>
          </cell>
          <cell r="F4153">
            <v>15512</v>
          </cell>
          <cell r="G4153">
            <v>0</v>
          </cell>
          <cell r="H4153">
            <v>15512</v>
          </cell>
          <cell r="I4153" t="str">
            <v>860061089 - IDRD - PROYECCIÒN</v>
          </cell>
          <cell r="J4153" t="str">
            <v>JARDINERIA Y GRAMAS</v>
          </cell>
        </row>
        <row r="4154">
          <cell r="B4154">
            <v>100581</v>
          </cell>
          <cell r="C4154" t="str">
            <v>Bambu verde H= 1.20 m</v>
          </cell>
          <cell r="D4154" t="str">
            <v>UN</v>
          </cell>
          <cell r="E4154">
            <v>43843</v>
          </cell>
          <cell r="F4154">
            <v>22798</v>
          </cell>
          <cell r="G4154">
            <v>0</v>
          </cell>
          <cell r="H4154">
            <v>22798</v>
          </cell>
          <cell r="I4154" t="str">
            <v>860061089 - IDRD - PROYECCIÒN</v>
          </cell>
          <cell r="J4154" t="str">
            <v>JARDINERIA Y GRAMAS</v>
          </cell>
        </row>
        <row r="4155">
          <cell r="B4155">
            <v>100582</v>
          </cell>
          <cell r="C4155" t="str">
            <v>Planta Carrizo</v>
          </cell>
          <cell r="D4155" t="str">
            <v>UN</v>
          </cell>
          <cell r="E4155">
            <v>43843</v>
          </cell>
          <cell r="F4155">
            <v>17939</v>
          </cell>
          <cell r="G4155">
            <v>0</v>
          </cell>
          <cell r="H4155">
            <v>17939</v>
          </cell>
          <cell r="I4155" t="str">
            <v>860061089 - IDRD - PROYECCIÒN</v>
          </cell>
          <cell r="J4155" t="str">
            <v>JARDINERIA Y GRAMAS</v>
          </cell>
        </row>
        <row r="4156">
          <cell r="B4156">
            <v>100583</v>
          </cell>
          <cell r="C4156" t="str">
            <v>Planta Garra de canguro roja</v>
          </cell>
          <cell r="D4156" t="str">
            <v>UN</v>
          </cell>
          <cell r="E4156">
            <v>43843</v>
          </cell>
          <cell r="F4156">
            <v>15949</v>
          </cell>
          <cell r="G4156">
            <v>0</v>
          </cell>
          <cell r="H4156">
            <v>15949</v>
          </cell>
          <cell r="I4156" t="str">
            <v>860061089 - IDRD - PROYECCIÒN</v>
          </cell>
          <cell r="J4156" t="str">
            <v>JARDINERIA Y GRAMAS</v>
          </cell>
        </row>
        <row r="4157">
          <cell r="B4157">
            <v>100584</v>
          </cell>
          <cell r="C4157" t="str">
            <v>Planta Garra de canguro amarilla</v>
          </cell>
          <cell r="D4157" t="str">
            <v>UN</v>
          </cell>
          <cell r="E4157">
            <v>43843</v>
          </cell>
          <cell r="F4157">
            <v>18837</v>
          </cell>
          <cell r="G4157">
            <v>0</v>
          </cell>
          <cell r="H4157">
            <v>18837</v>
          </cell>
          <cell r="I4157" t="str">
            <v>860061089 - IDRD - PROYECCIÒN</v>
          </cell>
          <cell r="J4157" t="str">
            <v>JARDINERIA Y GRAMAS</v>
          </cell>
        </row>
        <row r="4158">
          <cell r="B4158">
            <v>100585</v>
          </cell>
          <cell r="C4158" t="str">
            <v>Planta Pennisetum**</v>
          </cell>
          <cell r="D4158" t="str">
            <v>UN</v>
          </cell>
          <cell r="E4158">
            <v>43843</v>
          </cell>
          <cell r="F4158">
            <v>2621</v>
          </cell>
          <cell r="G4158">
            <v>0</v>
          </cell>
          <cell r="H4158">
            <v>2621</v>
          </cell>
          <cell r="I4158" t="str">
            <v>860061089 - IDRD - PROYECCIÒN</v>
          </cell>
          <cell r="J4158" t="str">
            <v>ARBOLES Y PLANTAS</v>
          </cell>
        </row>
        <row r="4159">
          <cell r="B4159">
            <v>100586</v>
          </cell>
          <cell r="C4159" t="str">
            <v>Niple HG ½" l=0.15m **</v>
          </cell>
          <cell r="D4159" t="str">
            <v>UN</v>
          </cell>
          <cell r="E4159">
            <v>44160</v>
          </cell>
          <cell r="F4159">
            <v>2242.86</v>
          </cell>
          <cell r="G4159">
            <v>0.19</v>
          </cell>
          <cell r="H4159">
            <v>2669</v>
          </cell>
          <cell r="I4159" t="str">
            <v>66665555555 - IDRD - MEDIA ARITMETICA DE COTIZACIONES</v>
          </cell>
          <cell r="J4159" t="str">
            <v>ACCESORIOS HIDROSANITARIOS</v>
          </cell>
        </row>
        <row r="4160">
          <cell r="B4160">
            <v>100587</v>
          </cell>
          <cell r="C4160" t="str">
            <v>Niple HG ½" l=0.1m **</v>
          </cell>
          <cell r="D4160" t="str">
            <v>UN</v>
          </cell>
          <cell r="E4160">
            <v>43843</v>
          </cell>
          <cell r="F4160">
            <v>2034.45</v>
          </cell>
          <cell r="G4160">
            <v>0.19</v>
          </cell>
          <cell r="H4160">
            <v>2421</v>
          </cell>
          <cell r="I4160" t="str">
            <v>860061089 - IDRD - PROYECCIÒN</v>
          </cell>
          <cell r="J4160" t="str">
            <v>ACCESORIOS HIDROSANITARIOS</v>
          </cell>
        </row>
        <row r="4161">
          <cell r="B4161">
            <v>100588</v>
          </cell>
          <cell r="C4161" t="str">
            <v>Valvula compuert bridada d=3" **</v>
          </cell>
          <cell r="D4161" t="str">
            <v>UN</v>
          </cell>
          <cell r="E4161">
            <v>44343</v>
          </cell>
          <cell r="F4161">
            <v>520168.07</v>
          </cell>
          <cell r="G4161">
            <v>0.19</v>
          </cell>
          <cell r="H4161">
            <v>619000</v>
          </cell>
          <cell r="I4161" t="str">
            <v>555555555555 - IDRD - MEDIANA DE COTIZACIONES</v>
          </cell>
          <cell r="J4161" t="str">
            <v>ACCESORIOS HIDROSANITARIOS</v>
          </cell>
        </row>
        <row r="4162">
          <cell r="B4162">
            <v>100589</v>
          </cell>
          <cell r="C4162" t="str">
            <v>Señal civica instrucc RutaVida 4 ejerc Doble cara</v>
          </cell>
          <cell r="D4162" t="str">
            <v>UN</v>
          </cell>
          <cell r="F4162">
            <v>0</v>
          </cell>
          <cell r="G4162">
            <v>0</v>
          </cell>
          <cell r="H4162">
            <v>0</v>
          </cell>
          <cell r="J4162" t="str">
            <v>PREFABRICADOS METALICOS</v>
          </cell>
        </row>
        <row r="4163">
          <cell r="B4163">
            <v>100590</v>
          </cell>
          <cell r="C4163" t="str">
            <v>Tierra negra selec. con cascarilla y abono org.**</v>
          </cell>
          <cell r="D4163" t="str">
            <v>M3</v>
          </cell>
          <cell r="F4163">
            <v>0</v>
          </cell>
          <cell r="G4163">
            <v>0</v>
          </cell>
          <cell r="H4163">
            <v>0</v>
          </cell>
          <cell r="J4163" t="str">
            <v>AGREGADOS CONCRETOS Y MORTEROS</v>
          </cell>
        </row>
        <row r="4164">
          <cell r="B4164">
            <v>100591</v>
          </cell>
          <cell r="C4164" t="str">
            <v>PASTO KIKUYO (cantidad &lt; 100 M2) **</v>
          </cell>
          <cell r="D4164" t="str">
            <v>M2</v>
          </cell>
          <cell r="F4164">
            <v>0</v>
          </cell>
          <cell r="G4164">
            <v>0</v>
          </cell>
          <cell r="H4164">
            <v>0</v>
          </cell>
          <cell r="J4164" t="str">
            <v>JARDINERIA Y GRAMAS</v>
          </cell>
        </row>
        <row r="4165">
          <cell r="B4165">
            <v>100593</v>
          </cell>
          <cell r="C4165" t="str">
            <v>TUBO DRENAJE PVC 160mm.  PAVCO</v>
          </cell>
          <cell r="D4165" t="str">
            <v>ML</v>
          </cell>
          <cell r="F4165">
            <v>0</v>
          </cell>
          <cell r="G4165">
            <v>0</v>
          </cell>
          <cell r="H4165">
            <v>0</v>
          </cell>
          <cell r="J4165" t="str">
            <v>TUBERIA SUBT,REJILLAS,SUMIDER.</v>
          </cell>
        </row>
        <row r="4166">
          <cell r="B4166">
            <v>100594</v>
          </cell>
          <cell r="C4166" t="str">
            <v>TUBO DRENAJE PVC 200mm.  PAVCO</v>
          </cell>
          <cell r="D4166" t="str">
            <v>ML</v>
          </cell>
          <cell r="F4166">
            <v>0</v>
          </cell>
          <cell r="G4166">
            <v>0</v>
          </cell>
          <cell r="H4166">
            <v>0</v>
          </cell>
          <cell r="J4166" t="str">
            <v>TUBERIA SUBT,REJILLAS,SUMIDER.</v>
          </cell>
        </row>
        <row r="4167">
          <cell r="B4167">
            <v>100595</v>
          </cell>
          <cell r="C4167" t="str">
            <v>Tubo Novafort 250MM PVC-S/NORMA ICONTEC</v>
          </cell>
          <cell r="D4167" t="str">
            <v>ML</v>
          </cell>
          <cell r="F4167">
            <v>0</v>
          </cell>
          <cell r="G4167">
            <v>0</v>
          </cell>
          <cell r="H4167">
            <v>0</v>
          </cell>
          <cell r="J4167" t="str">
            <v>TUBERIA HIDROSANITARIA</v>
          </cell>
        </row>
        <row r="4168">
          <cell r="B4168">
            <v>100596</v>
          </cell>
          <cell r="C4168" t="str">
            <v>Repisa 8x.4x.3   polipropileno alto impacto **</v>
          </cell>
          <cell r="D4168" t="str">
            <v>ML</v>
          </cell>
          <cell r="F4168">
            <v>0</v>
          </cell>
          <cell r="G4168">
            <v>0</v>
          </cell>
          <cell r="H4168">
            <v>0</v>
          </cell>
          <cell r="J4168" t="str">
            <v>MADERAS</v>
          </cell>
        </row>
        <row r="4169">
          <cell r="B4169">
            <v>100597</v>
          </cell>
          <cell r="C4169" t="str">
            <v>Cerco 8x.8x.1   polipropileno alto impacto**</v>
          </cell>
          <cell r="D4169" t="str">
            <v>ML</v>
          </cell>
          <cell r="E4169">
            <v>44368</v>
          </cell>
          <cell r="F4169">
            <v>180000</v>
          </cell>
          <cell r="G4169">
            <v>0.19</v>
          </cell>
          <cell r="H4169">
            <v>214200</v>
          </cell>
          <cell r="I4169" t="str">
            <v>8956232 - IDRD - MEDIA ARMONICA COTIZACIONES</v>
          </cell>
          <cell r="J4169" t="str">
            <v>MADERAS</v>
          </cell>
        </row>
        <row r="4170">
          <cell r="B4170">
            <v>100598</v>
          </cell>
          <cell r="C4170" t="str">
            <v>Repisa 8x.4  polipropileno mediano impacto **</v>
          </cell>
          <cell r="D4170" t="str">
            <v>ML</v>
          </cell>
          <cell r="E4170">
            <v>44368</v>
          </cell>
          <cell r="F4170">
            <v>91800</v>
          </cell>
          <cell r="G4170">
            <v>0.19</v>
          </cell>
          <cell r="H4170">
            <v>109242</v>
          </cell>
          <cell r="I4170" t="str">
            <v>8956232 - IDRD - MEDIA ARMONICA COTIZACIONES</v>
          </cell>
          <cell r="J4170" t="str">
            <v>MADERAS</v>
          </cell>
        </row>
        <row r="4171">
          <cell r="B4171">
            <v>100599</v>
          </cell>
          <cell r="C4171" t="str">
            <v>Repisa 8x.4  polipropileno bajo impacto DUROK **</v>
          </cell>
          <cell r="D4171" t="str">
            <v>ML</v>
          </cell>
          <cell r="F4171">
            <v>0</v>
          </cell>
          <cell r="G4171">
            <v>0</v>
          </cell>
          <cell r="H4171">
            <v>0</v>
          </cell>
          <cell r="J4171" t="str">
            <v>MADERAS</v>
          </cell>
        </row>
        <row r="4172">
          <cell r="B4172">
            <v>100600</v>
          </cell>
          <cell r="C4172" t="str">
            <v>Cerco 8x.8x.1 polipropileno mediano impacto **</v>
          </cell>
          <cell r="D4172" t="str">
            <v>ML</v>
          </cell>
          <cell r="F4172">
            <v>0</v>
          </cell>
          <cell r="G4172">
            <v>0</v>
          </cell>
          <cell r="H4172">
            <v>0</v>
          </cell>
          <cell r="J4172" t="str">
            <v>MADERAS</v>
          </cell>
        </row>
        <row r="4173">
          <cell r="B4173">
            <v>100601</v>
          </cell>
          <cell r="C4173" t="str">
            <v>Cerco 8x.8x.1 polipropileno bajo impacto DUROK **</v>
          </cell>
          <cell r="D4173" t="str">
            <v>ML</v>
          </cell>
          <cell r="F4173">
            <v>0</v>
          </cell>
          <cell r="G4173">
            <v>0</v>
          </cell>
          <cell r="H4173">
            <v>0</v>
          </cell>
          <cell r="J4173" t="str">
            <v>MADERAS</v>
          </cell>
        </row>
        <row r="4174">
          <cell r="B4174">
            <v>100602</v>
          </cell>
          <cell r="C4174" t="str">
            <v>Juego red conica 3 a 12 años Cap: 12 niños</v>
          </cell>
          <cell r="D4174" t="str">
            <v>UN</v>
          </cell>
          <cell r="E4174">
            <v>43480</v>
          </cell>
          <cell r="F4174">
            <v>36276215.130000003</v>
          </cell>
          <cell r="G4174">
            <v>0.19</v>
          </cell>
          <cell r="H4174">
            <v>43168696</v>
          </cell>
          <cell r="I4174" t="str">
            <v>830057342 - ECCOLOGICA</v>
          </cell>
          <cell r="J4174" t="str">
            <v>MOBILIARIO PARQUES</v>
          </cell>
        </row>
        <row r="4175">
          <cell r="B4175">
            <v>100603</v>
          </cell>
          <cell r="C4175" t="str">
            <v>Malla Electrosoldada estandar (codiACERO)**</v>
          </cell>
          <cell r="D4175" t="str">
            <v>KG</v>
          </cell>
          <cell r="F4175">
            <v>0</v>
          </cell>
          <cell r="G4175">
            <v>0</v>
          </cell>
          <cell r="H4175">
            <v>0</v>
          </cell>
          <cell r="J4175" t="str">
            <v>MALLAS ELECTROSOLDADAS</v>
          </cell>
        </row>
        <row r="4176">
          <cell r="B4176">
            <v>100604</v>
          </cell>
          <cell r="C4176" t="str">
            <v>Teja Cal24termoAcustica sinPintar luxacustic poliu</v>
          </cell>
          <cell r="D4176" t="str">
            <v>M2</v>
          </cell>
          <cell r="F4176">
            <v>0</v>
          </cell>
          <cell r="G4176">
            <v>0</v>
          </cell>
          <cell r="H4176">
            <v>0</v>
          </cell>
          <cell r="J4176" t="str">
            <v>CUBIERTAS Y ACCESORIOS</v>
          </cell>
        </row>
        <row r="4177">
          <cell r="B4177">
            <v>100605</v>
          </cell>
          <cell r="C4177" t="str">
            <v>concertina 18" (Sencilla)acero inox**</v>
          </cell>
          <cell r="D4177" t="str">
            <v>ML</v>
          </cell>
          <cell r="F4177">
            <v>0</v>
          </cell>
          <cell r="G4177">
            <v>0</v>
          </cell>
          <cell r="H4177">
            <v>0</v>
          </cell>
          <cell r="J4177" t="str">
            <v>ACEROS Y HIERROS</v>
          </cell>
        </row>
        <row r="4178">
          <cell r="B4178">
            <v>100606</v>
          </cell>
          <cell r="C4178" t="str">
            <v>Topellantas prefabricado H=15cm,B=20cm,L=50cm **</v>
          </cell>
          <cell r="D4178" t="str">
            <v>UN</v>
          </cell>
          <cell r="F4178">
            <v>0</v>
          </cell>
          <cell r="G4178">
            <v>0</v>
          </cell>
          <cell r="H4178">
            <v>0</v>
          </cell>
          <cell r="J4178" t="str">
            <v>PREFABRICADOS CONCRETO</v>
          </cell>
        </row>
        <row r="4179">
          <cell r="B4179">
            <v>100607</v>
          </cell>
          <cell r="C4179" t="str">
            <v>Juego circuito   3 a 14 años Cap: 10 niños</v>
          </cell>
          <cell r="D4179" t="str">
            <v>UN</v>
          </cell>
          <cell r="E4179">
            <v>43480</v>
          </cell>
          <cell r="F4179">
            <v>23531396.640000001</v>
          </cell>
          <cell r="G4179">
            <v>0.19</v>
          </cell>
          <cell r="H4179">
            <v>28002362</v>
          </cell>
          <cell r="I4179" t="str">
            <v>900470679 - Escenarios Deportivos S.A.S.</v>
          </cell>
          <cell r="J4179" t="str">
            <v>MOBILIARIO PARQUES</v>
          </cell>
        </row>
        <row r="4180">
          <cell r="B4180">
            <v>100608</v>
          </cell>
          <cell r="C4180" t="str">
            <v>Humus granulado de lombriz (lobricompuesto)**</v>
          </cell>
          <cell r="D4180" t="str">
            <v>KG</v>
          </cell>
          <cell r="E4180">
            <v>44342</v>
          </cell>
          <cell r="F4180">
            <v>3890.76</v>
          </cell>
          <cell r="G4180">
            <v>0.19</v>
          </cell>
          <cell r="H4180">
            <v>4630</v>
          </cell>
          <cell r="I4180" t="str">
            <v>66665555555 - IDRD - MEDIA ARITMETICA DE COTIZACIONES</v>
          </cell>
          <cell r="J4180" t="str">
            <v>ARBOLES Y PLANTAS</v>
          </cell>
        </row>
        <row r="4181">
          <cell r="B4181">
            <v>100609</v>
          </cell>
          <cell r="C4181" t="str">
            <v>ARENA PELDAR TIPO FLINT+Cargue+Transp.Zipaq**</v>
          </cell>
          <cell r="D4181" t="str">
            <v>M3</v>
          </cell>
          <cell r="E4181">
            <v>44101</v>
          </cell>
          <cell r="F4181">
            <v>210369.75</v>
          </cell>
          <cell r="G4181">
            <v>0.19</v>
          </cell>
          <cell r="H4181">
            <v>250340</v>
          </cell>
          <cell r="I4181" t="str">
            <v>860061089 - IDRD - PROYECCIÒN</v>
          </cell>
          <cell r="J4181" t="str">
            <v>AGREGADOS</v>
          </cell>
        </row>
        <row r="4182">
          <cell r="B4182">
            <v>100611</v>
          </cell>
          <cell r="C4182" t="str">
            <v>Juego modular giro 3 a 14 años Cap: 10 niños</v>
          </cell>
          <cell r="D4182" t="str">
            <v>UN</v>
          </cell>
          <cell r="E4182">
            <v>43480</v>
          </cell>
          <cell r="F4182">
            <v>30150312.609999999</v>
          </cell>
          <cell r="G4182">
            <v>0.19</v>
          </cell>
          <cell r="H4182">
            <v>35878872.009999998</v>
          </cell>
          <cell r="I4182" t="str">
            <v>900470679 - Escenarios Deportivos S.A.S.</v>
          </cell>
          <cell r="J4182" t="str">
            <v>MOBILIARIO PARQUES</v>
          </cell>
        </row>
        <row r="4183">
          <cell r="B4183">
            <v>100612</v>
          </cell>
          <cell r="C4183" t="str">
            <v>Figu tuberia 2 1/2"</v>
          </cell>
          <cell r="D4183" t="str">
            <v>ML</v>
          </cell>
          <cell r="E4183">
            <v>43642</v>
          </cell>
          <cell r="F4183">
            <v>9292.44</v>
          </cell>
          <cell r="G4183">
            <v>0.19</v>
          </cell>
          <cell r="H4183">
            <v>11058</v>
          </cell>
          <cell r="I4183" t="str">
            <v>6555555555 - IDRD - MENOR VALOR   DE COTIZACIONES</v>
          </cell>
          <cell r="J4183" t="str">
            <v>CIELO RASOS</v>
          </cell>
        </row>
        <row r="4184">
          <cell r="B4184">
            <v>100613</v>
          </cell>
          <cell r="C4184" t="str">
            <v>TEJA AJOTA POLICARBONATO AJOVER (0.83X1.80)</v>
          </cell>
          <cell r="D4184" t="str">
            <v>M2</v>
          </cell>
          <cell r="F4184">
            <v>0</v>
          </cell>
          <cell r="G4184">
            <v>0</v>
          </cell>
          <cell r="H4184">
            <v>0</v>
          </cell>
          <cell r="J4184" t="str">
            <v>MISCELANEA</v>
          </cell>
        </row>
        <row r="4185">
          <cell r="B4185">
            <v>100614</v>
          </cell>
          <cell r="C4185" t="str">
            <v>Neopreno a=5cm e=2cm Dureza 65 Shore</v>
          </cell>
          <cell r="D4185" t="str">
            <v>ML</v>
          </cell>
          <cell r="F4185">
            <v>0</v>
          </cell>
          <cell r="G4185">
            <v>0</v>
          </cell>
          <cell r="H4185">
            <v>0</v>
          </cell>
          <cell r="J4185" t="str">
            <v>GRIFERIAS,APARATOS,ACCESORIOS</v>
          </cell>
        </row>
        <row r="4186">
          <cell r="B4186">
            <v>100615</v>
          </cell>
          <cell r="C4186" t="str">
            <v>Gasolina      **</v>
          </cell>
          <cell r="D4186" t="str">
            <v>GLN</v>
          </cell>
          <cell r="E4186">
            <v>44342</v>
          </cell>
          <cell r="F4186">
            <v>9163.43</v>
          </cell>
          <cell r="G4186">
            <v>0</v>
          </cell>
          <cell r="H4186">
            <v>9163.43</v>
          </cell>
          <cell r="I4186" t="str">
            <v>66665555555 - IDRD - MEDIA ARITMETICA DE COTIZACIONES</v>
          </cell>
          <cell r="J4186" t="str">
            <v>COMBUSTIBLES</v>
          </cell>
        </row>
        <row r="4187">
          <cell r="B4187">
            <v>100616</v>
          </cell>
          <cell r="C4187" t="str">
            <v>Valvula compuert elástica extremo liso 3"***</v>
          </cell>
          <cell r="D4187" t="str">
            <v>UN</v>
          </cell>
          <cell r="F4187">
            <v>0</v>
          </cell>
          <cell r="G4187">
            <v>0</v>
          </cell>
          <cell r="H4187">
            <v>0</v>
          </cell>
          <cell r="J4187" t="str">
            <v>ACCESORIOS HIDROSANITARIOS</v>
          </cell>
        </row>
        <row r="4188">
          <cell r="B4188">
            <v>100617</v>
          </cell>
          <cell r="C4188" t="str">
            <v>CASETON EN LONA 0.35m***</v>
          </cell>
          <cell r="D4188" t="str">
            <v>M2</v>
          </cell>
          <cell r="F4188">
            <v>0</v>
          </cell>
          <cell r="G4188">
            <v>0</v>
          </cell>
          <cell r="H4188">
            <v>0</v>
          </cell>
          <cell r="J4188" t="str">
            <v>FORMALETA</v>
          </cell>
        </row>
        <row r="4189">
          <cell r="B4189">
            <v>100618</v>
          </cell>
          <cell r="C4189" t="str">
            <v>Lubricante 500G para tuberia PVC.P RDE 26***</v>
          </cell>
          <cell r="D4189" t="str">
            <v>UN</v>
          </cell>
          <cell r="E4189">
            <v>43613</v>
          </cell>
          <cell r="F4189">
            <v>9879.83</v>
          </cell>
          <cell r="G4189">
            <v>0.19</v>
          </cell>
          <cell r="H4189">
            <v>11757</v>
          </cell>
          <cell r="I4189" t="str">
            <v>666665454444 - IDRD - MENOR PRECIO DE COTIZACIONES</v>
          </cell>
          <cell r="J4189" t="str">
            <v>MISCELANEA</v>
          </cell>
        </row>
        <row r="4190">
          <cell r="B4190">
            <v>100619</v>
          </cell>
          <cell r="C4190" t="str">
            <v>REGISTRO PASO DIRECTO PESADO Ø.3"</v>
          </cell>
          <cell r="D4190" t="str">
            <v>UN</v>
          </cell>
          <cell r="E4190">
            <v>43839</v>
          </cell>
          <cell r="F4190">
            <v>285372.27</v>
          </cell>
          <cell r="G4190">
            <v>0.19</v>
          </cell>
          <cell r="H4190">
            <v>339593</v>
          </cell>
          <cell r="I4190" t="str">
            <v>860061089 - IDRD - PROYECCIÒN</v>
          </cell>
          <cell r="J4190" t="str">
            <v>REGISTROS Y CHEQUES</v>
          </cell>
        </row>
        <row r="4191">
          <cell r="B4191">
            <v>100620</v>
          </cell>
          <cell r="C4191" t="str">
            <v>REGISTRO CORTINA PESADO Ø2 1/2" S/NORMA ICONTEC</v>
          </cell>
          <cell r="D4191" t="str">
            <v>UN</v>
          </cell>
          <cell r="E4191">
            <v>43843</v>
          </cell>
          <cell r="F4191">
            <v>303647.90000000002</v>
          </cell>
          <cell r="G4191">
            <v>0.19</v>
          </cell>
          <cell r="H4191">
            <v>361341</v>
          </cell>
          <cell r="I4191" t="str">
            <v>860061089 - IDRD - PROYECCIÒN</v>
          </cell>
          <cell r="J4191" t="str">
            <v>REGISTROS Y CHEQUES</v>
          </cell>
        </row>
        <row r="4192">
          <cell r="B4192">
            <v>100621</v>
          </cell>
          <cell r="C4192" t="str">
            <v>TABLETA ROMANA SAHARA ALFA***</v>
          </cell>
          <cell r="D4192" t="str">
            <v>M2</v>
          </cell>
          <cell r="F4192">
            <v>0</v>
          </cell>
          <cell r="G4192">
            <v>0</v>
          </cell>
          <cell r="H4192">
            <v>0</v>
          </cell>
          <cell r="J4192" t="str">
            <v>Pisos</v>
          </cell>
        </row>
        <row r="4193">
          <cell r="B4193">
            <v>100622</v>
          </cell>
          <cell r="C4193" t="str">
            <v>TABLETA ECOCERAMICA (CORAL 20*20 ALFA)</v>
          </cell>
          <cell r="D4193" t="str">
            <v>M2</v>
          </cell>
          <cell r="E4193">
            <v>44160</v>
          </cell>
          <cell r="F4193">
            <v>13813.45</v>
          </cell>
          <cell r="G4193">
            <v>0.19</v>
          </cell>
          <cell r="H4193">
            <v>16438.009999999998</v>
          </cell>
          <cell r="I4193" t="str">
            <v>66665555555 - IDRD - MEDIA ARITMETICA DE COTIZACIONES</v>
          </cell>
          <cell r="J4193" t="str">
            <v>Pisos</v>
          </cell>
        </row>
        <row r="4194">
          <cell r="B4194">
            <v>100623</v>
          </cell>
          <cell r="C4194" t="str">
            <v>Teja Cal24 termoAcustic2Cara pintad luxacustic **</v>
          </cell>
          <cell r="D4194" t="str">
            <v>M2</v>
          </cell>
          <cell r="F4194">
            <v>0</v>
          </cell>
          <cell r="G4194">
            <v>0</v>
          </cell>
          <cell r="H4194">
            <v>0</v>
          </cell>
          <cell r="J4194" t="str">
            <v>CUBIERTAS Y ACCESORIOS</v>
          </cell>
        </row>
        <row r="4195">
          <cell r="B4195">
            <v>100624</v>
          </cell>
          <cell r="C4195" t="str">
            <v>COMPRESOR 2HP  TANQUE 25 LT</v>
          </cell>
          <cell r="D4195" t="str">
            <v>DD</v>
          </cell>
          <cell r="E4195">
            <v>44274</v>
          </cell>
          <cell r="F4195">
            <v>33161.35</v>
          </cell>
          <cell r="G4195">
            <v>0.19</v>
          </cell>
          <cell r="H4195">
            <v>39462.01</v>
          </cell>
          <cell r="I4195" t="str">
            <v>555555555555 - IDRD - MEDIANA DE COTIZACIONES</v>
          </cell>
          <cell r="J4195" t="str">
            <v>HERRAMIENTA</v>
          </cell>
        </row>
        <row r="4196">
          <cell r="B4196">
            <v>100625</v>
          </cell>
          <cell r="C4196" t="str">
            <v>LAMINA COLD ROLLED Cal.16 1x2 M</v>
          </cell>
          <cell r="D4196" t="str">
            <v>UN</v>
          </cell>
          <cell r="E4196">
            <v>44160</v>
          </cell>
          <cell r="F4196">
            <v>65265.55</v>
          </cell>
          <cell r="G4196">
            <v>0.19</v>
          </cell>
          <cell r="H4196">
            <v>77666</v>
          </cell>
          <cell r="I4196" t="str">
            <v>66665555555 - IDRD - MEDIA ARITMETICA DE COTIZACIONES</v>
          </cell>
          <cell r="J4196" t="str">
            <v>LAMINAS PLATINAS</v>
          </cell>
        </row>
        <row r="4197">
          <cell r="B4197">
            <v>100626</v>
          </cell>
          <cell r="C4197" t="str">
            <v>Recebo Comun sin transporte</v>
          </cell>
          <cell r="D4197" t="str">
            <v>M3</v>
          </cell>
          <cell r="E4197">
            <v>43843</v>
          </cell>
          <cell r="F4197">
            <v>10341.18</v>
          </cell>
          <cell r="G4197">
            <v>0.19</v>
          </cell>
          <cell r="H4197">
            <v>12306</v>
          </cell>
          <cell r="I4197" t="str">
            <v>860061089 - IDRD - PROYECCIÒN</v>
          </cell>
          <cell r="J4197" t="str">
            <v>AGREGADOS CONCRETOS Y MORTEROS</v>
          </cell>
        </row>
        <row r="4198">
          <cell r="B4198">
            <v>100627</v>
          </cell>
          <cell r="C4198" t="str">
            <v>Bloque concreto  10x20x20 medio Fab.   **</v>
          </cell>
          <cell r="D4198" t="str">
            <v>UN</v>
          </cell>
          <cell r="F4198">
            <v>0</v>
          </cell>
          <cell r="G4198">
            <v>0</v>
          </cell>
          <cell r="H4198">
            <v>0</v>
          </cell>
          <cell r="J4198" t="str">
            <v>BLOQUE BOGOTA</v>
          </cell>
        </row>
        <row r="4199">
          <cell r="B4199">
            <v>100628</v>
          </cell>
          <cell r="C4199" t="str">
            <v>Bloque concreto  12x20x40 enteroFab.   **</v>
          </cell>
          <cell r="D4199" t="str">
            <v>UN</v>
          </cell>
          <cell r="E4199">
            <v>43817</v>
          </cell>
          <cell r="F4199">
            <v>2657</v>
          </cell>
          <cell r="G4199">
            <v>0</v>
          </cell>
          <cell r="H4199">
            <v>2657</v>
          </cell>
          <cell r="I4199" t="str">
            <v>789630 - ABENSALA PREFABRICADOS EXITO S.A.S.</v>
          </cell>
          <cell r="J4199" t="str">
            <v>BLOQUE BOGOTA</v>
          </cell>
        </row>
        <row r="4200">
          <cell r="B4200">
            <v>100629</v>
          </cell>
          <cell r="C4200" t="str">
            <v>Bloque concreto  12x20x20 medio Fab.   **</v>
          </cell>
          <cell r="D4200" t="str">
            <v>UN</v>
          </cell>
          <cell r="F4200">
            <v>0</v>
          </cell>
          <cell r="G4200">
            <v>0</v>
          </cell>
          <cell r="H4200">
            <v>0</v>
          </cell>
          <cell r="J4200" t="str">
            <v>BLOQUE BOGOTA</v>
          </cell>
        </row>
        <row r="4201">
          <cell r="B4201">
            <v>100630</v>
          </cell>
          <cell r="C4201" t="str">
            <v>Bloque concreto  15x20x40 enteroFab.   **</v>
          </cell>
          <cell r="D4201" t="str">
            <v>UN</v>
          </cell>
          <cell r="F4201">
            <v>0</v>
          </cell>
          <cell r="G4201">
            <v>0</v>
          </cell>
          <cell r="H4201">
            <v>0</v>
          </cell>
          <cell r="J4201" t="str">
            <v>BLOQUE BOGOTA</v>
          </cell>
        </row>
        <row r="4202">
          <cell r="B4202">
            <v>100631</v>
          </cell>
          <cell r="C4202" t="str">
            <v>Bloque concreto  15x20x20 medio Fab.   **</v>
          </cell>
          <cell r="D4202" t="str">
            <v>UN</v>
          </cell>
          <cell r="F4202">
            <v>0</v>
          </cell>
          <cell r="G4202">
            <v>0</v>
          </cell>
          <cell r="H4202">
            <v>0</v>
          </cell>
          <cell r="J4202" t="str">
            <v>BLOQUE BOGOTA</v>
          </cell>
        </row>
        <row r="4203">
          <cell r="B4203">
            <v>100632</v>
          </cell>
          <cell r="C4203" t="str">
            <v>Bloque concreto  20x20x40 enteroFab.   **</v>
          </cell>
          <cell r="D4203" t="str">
            <v>UN</v>
          </cell>
          <cell r="F4203">
            <v>0</v>
          </cell>
          <cell r="G4203">
            <v>0</v>
          </cell>
          <cell r="H4203">
            <v>0</v>
          </cell>
          <cell r="J4203" t="str">
            <v>BLOQUE BOGOTA</v>
          </cell>
        </row>
        <row r="4204">
          <cell r="B4204">
            <v>100633</v>
          </cell>
          <cell r="C4204" t="str">
            <v>Bloque concreto  20x20x20 medio Fab.   **</v>
          </cell>
          <cell r="D4204" t="str">
            <v>UN</v>
          </cell>
          <cell r="F4204">
            <v>0</v>
          </cell>
          <cell r="G4204">
            <v>0</v>
          </cell>
          <cell r="H4204">
            <v>0</v>
          </cell>
          <cell r="J4204" t="str">
            <v>BLOQUE BOGOTA</v>
          </cell>
        </row>
        <row r="4205">
          <cell r="B4205">
            <v>100634</v>
          </cell>
          <cell r="C4205" t="str">
            <v>Rejilla sumidero lateral EAAB 14*83*L=45 **</v>
          </cell>
          <cell r="D4205" t="str">
            <v>UN</v>
          </cell>
          <cell r="F4205">
            <v>0</v>
          </cell>
          <cell r="G4205">
            <v>0</v>
          </cell>
          <cell r="H4205">
            <v>0</v>
          </cell>
          <cell r="J4205" t="str">
            <v>REJILLAS</v>
          </cell>
        </row>
        <row r="4206">
          <cell r="B4206">
            <v>100635</v>
          </cell>
          <cell r="C4206" t="str">
            <v>Rejilla sumidero lateral EAAB 14*83*L=45 nueva **</v>
          </cell>
          <cell r="D4206" t="str">
            <v>UN</v>
          </cell>
          <cell r="F4206">
            <v>0</v>
          </cell>
          <cell r="G4206">
            <v>0</v>
          </cell>
          <cell r="H4206">
            <v>0</v>
          </cell>
          <cell r="J4206" t="str">
            <v>REJILLAS</v>
          </cell>
        </row>
        <row r="4207">
          <cell r="B4207">
            <v>100636</v>
          </cell>
          <cell r="C4207" t="str">
            <v>Marco Rejilla sumidero lateral EAAB 14*100*L=65 **</v>
          </cell>
          <cell r="D4207" t="str">
            <v>UN</v>
          </cell>
          <cell r="F4207">
            <v>0</v>
          </cell>
          <cell r="G4207">
            <v>0</v>
          </cell>
          <cell r="H4207">
            <v>0</v>
          </cell>
          <cell r="J4207" t="str">
            <v>REJILLAS</v>
          </cell>
        </row>
        <row r="4208">
          <cell r="B4208">
            <v>100637</v>
          </cell>
          <cell r="C4208" t="str">
            <v>Rejilla sumidero transvers EAAB 14*50*L=50  Vehicu</v>
          </cell>
          <cell r="D4208" t="str">
            <v>UN</v>
          </cell>
          <cell r="F4208">
            <v>0</v>
          </cell>
          <cell r="G4208">
            <v>0</v>
          </cell>
          <cell r="H4208">
            <v>0</v>
          </cell>
          <cell r="J4208" t="str">
            <v>REJILLAS</v>
          </cell>
        </row>
        <row r="4209">
          <cell r="B4209">
            <v>100638</v>
          </cell>
          <cell r="C4209" t="str">
            <v>Remate rampa A-105(H=27.5cm;A=0.40m;L=0.80m)</v>
          </cell>
          <cell r="D4209" t="str">
            <v>UN</v>
          </cell>
          <cell r="E4209">
            <v>44348</v>
          </cell>
          <cell r="F4209">
            <v>37624</v>
          </cell>
          <cell r="G4209">
            <v>0</v>
          </cell>
          <cell r="H4209">
            <v>37624</v>
          </cell>
          <cell r="I4209" t="str">
            <v>8956232 - IDRD - MEDIA ARMONICA COTIZACIONES</v>
          </cell>
          <cell r="J4209" t="str">
            <v>PREFABRICADOS CONCRETO</v>
          </cell>
        </row>
        <row r="4210">
          <cell r="B4210">
            <v>100639</v>
          </cell>
          <cell r="C4210" t="str">
            <v>Base pref pozo **</v>
          </cell>
          <cell r="D4210" t="str">
            <v>UN</v>
          </cell>
          <cell r="E4210">
            <v>43700</v>
          </cell>
          <cell r="F4210">
            <v>741104.2</v>
          </cell>
          <cell r="G4210">
            <v>0.19</v>
          </cell>
          <cell r="H4210">
            <v>881914</v>
          </cell>
          <cell r="I4210" t="str">
            <v>8956232 - IDRD - MEDIA ARMONICA COTIZACIONES</v>
          </cell>
          <cell r="J4210" t="str">
            <v>TUBERIA SUBT,REJILLAS,SUMIDER.</v>
          </cell>
        </row>
        <row r="4211">
          <cell r="B4211">
            <v>100640</v>
          </cell>
          <cell r="C4211" t="str">
            <v>Seccion pozo 1.2*h=1.0 prefab **</v>
          </cell>
          <cell r="D4211" t="str">
            <v>UN</v>
          </cell>
          <cell r="E4211">
            <v>43700</v>
          </cell>
          <cell r="F4211">
            <v>605531.93000000005</v>
          </cell>
          <cell r="G4211">
            <v>0.19</v>
          </cell>
          <cell r="H4211">
            <v>720583</v>
          </cell>
          <cell r="I4211" t="str">
            <v>8956232 - IDRD - MEDIA ARMONICA COTIZACIONES</v>
          </cell>
          <cell r="J4211" t="str">
            <v>TUBERIA SUBT,REJILLAS,SUMIDER.</v>
          </cell>
        </row>
        <row r="4212">
          <cell r="B4212">
            <v>100641</v>
          </cell>
          <cell r="C4212" t="str">
            <v>Seccion pozo 1.2*h=0.50 prefab **</v>
          </cell>
          <cell r="D4212" t="str">
            <v>UN</v>
          </cell>
          <cell r="E4212">
            <v>43700</v>
          </cell>
          <cell r="F4212">
            <v>288123.53000000003</v>
          </cell>
          <cell r="G4212">
            <v>0.19</v>
          </cell>
          <cell r="H4212">
            <v>342867</v>
          </cell>
          <cell r="I4212" t="str">
            <v>555555555555 - IDRD - MEDIANA DE COTIZACIONES</v>
          </cell>
          <cell r="J4212" t="str">
            <v>TUBERIA SUBT,REJILLAS,SUMIDER.</v>
          </cell>
        </row>
        <row r="4213">
          <cell r="B4213">
            <v>100642</v>
          </cell>
          <cell r="C4213" t="str">
            <v>Seccion pozo D=1.2*h=0.25 prefab e=0.10m **</v>
          </cell>
          <cell r="D4213" t="str">
            <v>UN</v>
          </cell>
          <cell r="E4213">
            <v>43700</v>
          </cell>
          <cell r="F4213">
            <v>177289.08</v>
          </cell>
          <cell r="G4213">
            <v>0.19</v>
          </cell>
          <cell r="H4213">
            <v>210974.01</v>
          </cell>
          <cell r="I4213" t="str">
            <v>8956232 - IDRD - MEDIA ARMONICA COTIZACIONES</v>
          </cell>
          <cell r="J4213" t="str">
            <v>TUBERIA SUBT,REJILLAS,SUMIDER.</v>
          </cell>
        </row>
        <row r="4214">
          <cell r="B4214">
            <v>100643</v>
          </cell>
          <cell r="C4214" t="str">
            <v>Aro de ajuste pozo prefab para cono h=0.1 **</v>
          </cell>
          <cell r="D4214" t="str">
            <v>UN</v>
          </cell>
          <cell r="F4214">
            <v>0</v>
          </cell>
          <cell r="G4214">
            <v>0</v>
          </cell>
          <cell r="H4214">
            <v>0</v>
          </cell>
          <cell r="J4214" t="str">
            <v>TUBERIA SUBT,REJILLAS,SUMIDER.</v>
          </cell>
        </row>
        <row r="4215">
          <cell r="B4215">
            <v>100644</v>
          </cell>
          <cell r="C4215" t="str">
            <v>Cono excentrico pozo 1.2*0.6 h=0.75 prefab **</v>
          </cell>
          <cell r="D4215" t="str">
            <v>UN</v>
          </cell>
          <cell r="F4215">
            <v>0</v>
          </cell>
          <cell r="G4215">
            <v>0</v>
          </cell>
          <cell r="H4215">
            <v>0</v>
          </cell>
          <cell r="J4215" t="str">
            <v>TUBERIA SUBT,REJILLAS,SUMIDER.</v>
          </cell>
        </row>
        <row r="4216">
          <cell r="B4216">
            <v>100645</v>
          </cell>
          <cell r="C4216" t="str">
            <v>Viga de transicion pozo 1.5 prefab **</v>
          </cell>
          <cell r="D4216" t="str">
            <v>UN</v>
          </cell>
          <cell r="E4216">
            <v>43798</v>
          </cell>
          <cell r="F4216">
            <v>180655.46</v>
          </cell>
          <cell r="G4216">
            <v>0.19</v>
          </cell>
          <cell r="H4216">
            <v>214980</v>
          </cell>
          <cell r="I4216" t="str">
            <v>66665555555 - IDRD - MEDIA ARITMETICA DE COTIZACIONES</v>
          </cell>
          <cell r="J4216" t="str">
            <v>TUBERIA SUBT,REJILLAS,SUMIDER.</v>
          </cell>
        </row>
        <row r="4217">
          <cell r="B4217">
            <v>100646</v>
          </cell>
          <cell r="C4217" t="str">
            <v>Placa  pozo 1.7*h=0.25 prefab **</v>
          </cell>
          <cell r="D4217" t="str">
            <v>UN</v>
          </cell>
          <cell r="F4217">
            <v>0</v>
          </cell>
          <cell r="G4217">
            <v>0</v>
          </cell>
          <cell r="H4217">
            <v>0</v>
          </cell>
          <cell r="J4217" t="str">
            <v>TUBERIA SUBT,REJILLAS,SUMIDER.</v>
          </cell>
        </row>
        <row r="4218">
          <cell r="B4218">
            <v>100647</v>
          </cell>
          <cell r="C4218" t="str">
            <v>Placa  pozo 1.0*h=0.20 prefab **</v>
          </cell>
          <cell r="D4218" t="str">
            <v>UN</v>
          </cell>
          <cell r="F4218">
            <v>0</v>
          </cell>
          <cell r="G4218">
            <v>0</v>
          </cell>
          <cell r="H4218">
            <v>0</v>
          </cell>
          <cell r="J4218" t="str">
            <v>TUBERIA SUBT,REJILLAS,SUMIDER.</v>
          </cell>
        </row>
        <row r="4219">
          <cell r="B4219">
            <v>100648</v>
          </cell>
          <cell r="C4219" t="str">
            <v>Tapa  pozo EAAB 1.0*h=0.20 prefab **</v>
          </cell>
          <cell r="D4219" t="str">
            <v>UN</v>
          </cell>
          <cell r="F4219">
            <v>0</v>
          </cell>
          <cell r="G4219">
            <v>0</v>
          </cell>
          <cell r="H4219">
            <v>0</v>
          </cell>
          <cell r="J4219" t="str">
            <v>TUBERIA SUBT,REJILLAS,SUMIDER.</v>
          </cell>
        </row>
        <row r="4220">
          <cell r="B4220">
            <v>100649</v>
          </cell>
          <cell r="C4220" t="str">
            <v>Sika IGAS negro (toxement masil negro) 30Kg **</v>
          </cell>
          <cell r="D4220" t="str">
            <v>KG</v>
          </cell>
          <cell r="F4220">
            <v>0</v>
          </cell>
          <cell r="G4220">
            <v>0</v>
          </cell>
          <cell r="H4220">
            <v>0</v>
          </cell>
          <cell r="J4220" t="str">
            <v>ADITIVOS Y QUIMICOS</v>
          </cell>
        </row>
        <row r="4221">
          <cell r="B4221">
            <v>100650</v>
          </cell>
          <cell r="C4221" t="str">
            <v>Tee HG 2" **</v>
          </cell>
          <cell r="D4221" t="str">
            <v>UN</v>
          </cell>
          <cell r="F4221">
            <v>0</v>
          </cell>
          <cell r="G4221">
            <v>0</v>
          </cell>
          <cell r="H4221">
            <v>0</v>
          </cell>
          <cell r="J4221" t="str">
            <v>ACCESORIOS HIDROSANITARIOS</v>
          </cell>
        </row>
        <row r="4222">
          <cell r="B4222">
            <v>100651</v>
          </cell>
          <cell r="C4222" t="str">
            <v>Codo 90°HG 1/2" **</v>
          </cell>
          <cell r="D4222" t="str">
            <v>UN</v>
          </cell>
          <cell r="E4222">
            <v>43552</v>
          </cell>
          <cell r="F4222">
            <v>876.47</v>
          </cell>
          <cell r="G4222">
            <v>0.19</v>
          </cell>
          <cell r="H4222">
            <v>1043</v>
          </cell>
          <cell r="I4222" t="str">
            <v>8956232 - IDRD - MEDIA ARMONICA COTIZACIONES</v>
          </cell>
          <cell r="J4222" t="str">
            <v>ACCESORIOS HIDROSANITARIOS</v>
          </cell>
        </row>
        <row r="4223">
          <cell r="B4223">
            <v>100652</v>
          </cell>
          <cell r="C4223" t="str">
            <v>CODO GALVANIZADO  90° - Ø 3"</v>
          </cell>
          <cell r="D4223" t="str">
            <v>UN</v>
          </cell>
          <cell r="E4223">
            <v>43552</v>
          </cell>
          <cell r="F4223">
            <v>23731.93</v>
          </cell>
          <cell r="G4223">
            <v>0.19</v>
          </cell>
          <cell r="H4223">
            <v>28241</v>
          </cell>
          <cell r="I4223" t="str">
            <v>555555555555 - IDRD - MEDIANA DE COTIZACIONES</v>
          </cell>
          <cell r="J4223" t="str">
            <v>ACCESORIOS HIDROSANITARIOS</v>
          </cell>
        </row>
        <row r="4224">
          <cell r="B4224">
            <v>100653</v>
          </cell>
          <cell r="C4224" t="str">
            <v>Tubo aceroEstructural Galv.1 1/2"e=3.0mm sin rosca</v>
          </cell>
          <cell r="D4224" t="str">
            <v>ML</v>
          </cell>
          <cell r="F4224">
            <v>0</v>
          </cell>
          <cell r="G4224">
            <v>0</v>
          </cell>
          <cell r="H4224">
            <v>0</v>
          </cell>
          <cell r="J4224" t="str">
            <v>REGISTROS Y CHEQUES</v>
          </cell>
        </row>
        <row r="4225">
          <cell r="B4225">
            <v>100654</v>
          </cell>
          <cell r="C4225" t="str">
            <v>ADOQUIN 26x12.5 x 6 MOORE(VEHICULAR LIVIANO)FABRIC</v>
          </cell>
          <cell r="D4225" t="str">
            <v>M2</v>
          </cell>
          <cell r="F4225">
            <v>0</v>
          </cell>
          <cell r="G4225">
            <v>0</v>
          </cell>
          <cell r="H4225">
            <v>0</v>
          </cell>
          <cell r="J4225" t="str">
            <v>BLOQUES Y LADRILLOS</v>
          </cell>
        </row>
        <row r="4226">
          <cell r="B4226">
            <v>100655</v>
          </cell>
          <cell r="C4226" t="str">
            <v>Juego primera infancia pasadizo 0-6 años Cap:6niño</v>
          </cell>
          <cell r="D4226" t="str">
            <v>UN</v>
          </cell>
          <cell r="E4226">
            <v>43480</v>
          </cell>
          <cell r="F4226">
            <v>10617468.91</v>
          </cell>
          <cell r="G4226">
            <v>0.19</v>
          </cell>
          <cell r="H4226">
            <v>12634788</v>
          </cell>
          <cell r="I4226" t="str">
            <v>900470679 - Escenarios Deportivos S.A.S.</v>
          </cell>
          <cell r="J4226" t="str">
            <v>MOBILIARIO PARQUES</v>
          </cell>
        </row>
        <row r="4227">
          <cell r="B4227">
            <v>100656</v>
          </cell>
          <cell r="C4227" t="str">
            <v>POXIPOLIAMIDA ANTIHONGO ANTIMOHO  2 COMPONENTES</v>
          </cell>
          <cell r="D4227" t="str">
            <v>GLN</v>
          </cell>
          <cell r="E4227">
            <v>44160</v>
          </cell>
          <cell r="F4227">
            <v>98594.96</v>
          </cell>
          <cell r="G4227">
            <v>0.19</v>
          </cell>
          <cell r="H4227">
            <v>117328</v>
          </cell>
          <cell r="I4227" t="str">
            <v>66665555555 - IDRD - MEDIA ARITMETICA DE COTIZACIONES</v>
          </cell>
          <cell r="J4227" t="str">
            <v>Bases</v>
          </cell>
        </row>
        <row r="4228">
          <cell r="B4228">
            <v>100657</v>
          </cell>
          <cell r="C4228" t="str">
            <v>CONCRETO 1500 PSI (105N)  gravilla fina Gr=3/8"</v>
          </cell>
          <cell r="D4228" t="str">
            <v>M3</v>
          </cell>
          <cell r="F4228">
            <v>0</v>
          </cell>
          <cell r="G4228">
            <v>0</v>
          </cell>
          <cell r="H4228">
            <v>0</v>
          </cell>
          <cell r="J4228" t="str">
            <v>CONCRETOS</v>
          </cell>
        </row>
        <row r="4229">
          <cell r="B4229">
            <v>100658</v>
          </cell>
          <cell r="C4229" t="str">
            <v>CONCRETO 2000 PSI (140N)  Gravilla Fina Gr=1/2"</v>
          </cell>
          <cell r="D4229" t="str">
            <v>M3</v>
          </cell>
          <cell r="F4229">
            <v>0</v>
          </cell>
          <cell r="G4229">
            <v>0</v>
          </cell>
          <cell r="H4229">
            <v>0</v>
          </cell>
          <cell r="J4229" t="str">
            <v>CONCRETOS</v>
          </cell>
        </row>
        <row r="4230">
          <cell r="B4230">
            <v>100659</v>
          </cell>
          <cell r="C4230" t="str">
            <v>CONCRETO 2500 PSI (175N)  gravilla fina Gr=1/2"</v>
          </cell>
          <cell r="D4230" t="str">
            <v>M3</v>
          </cell>
          <cell r="E4230">
            <v>44339</v>
          </cell>
          <cell r="F4230">
            <v>314072.27</v>
          </cell>
          <cell r="G4230">
            <v>0.19</v>
          </cell>
          <cell r="H4230">
            <v>373746</v>
          </cell>
          <cell r="I4230" t="str">
            <v>555555555555 - IDRD - MEDIANA DE COTIZACIONES</v>
          </cell>
          <cell r="J4230" t="str">
            <v>CONCRETOS</v>
          </cell>
        </row>
        <row r="4231">
          <cell r="B4231">
            <v>100660</v>
          </cell>
          <cell r="C4231" t="str">
            <v>CONCRETO 3000 PSI (210N) gravilla fina 1/2" ***</v>
          </cell>
          <cell r="D4231" t="str">
            <v>M3</v>
          </cell>
          <cell r="E4231">
            <v>44342</v>
          </cell>
          <cell r="F4231">
            <v>370711.77</v>
          </cell>
          <cell r="G4231">
            <v>0.19</v>
          </cell>
          <cell r="H4231">
            <v>441147.01</v>
          </cell>
          <cell r="I4231" t="str">
            <v>66665555555 - IDRD - MEDIA ARITMETICA DE COTIZACIONES</v>
          </cell>
          <cell r="J4231" t="str">
            <v>CONCRETOS</v>
          </cell>
        </row>
        <row r="4232">
          <cell r="B4232">
            <v>100661</v>
          </cell>
          <cell r="C4232" t="str">
            <v>CONCRETO 3000 PSI  gravilla comun Gr=1"baja permea</v>
          </cell>
          <cell r="D4232" t="str">
            <v>M3</v>
          </cell>
          <cell r="F4232">
            <v>0</v>
          </cell>
          <cell r="G4232">
            <v>0</v>
          </cell>
          <cell r="H4232">
            <v>0</v>
          </cell>
          <cell r="J4232" t="str">
            <v>CONCRETOS</v>
          </cell>
        </row>
        <row r="4233">
          <cell r="B4233">
            <v>100662</v>
          </cell>
          <cell r="C4233" t="str">
            <v>CONCRETO 3500 PSI (245N)  gravilla fina1/2" **</v>
          </cell>
          <cell r="D4233" t="str">
            <v>M3</v>
          </cell>
          <cell r="E4233">
            <v>43843</v>
          </cell>
          <cell r="F4233">
            <v>340638.66</v>
          </cell>
          <cell r="G4233">
            <v>0.19</v>
          </cell>
          <cell r="H4233">
            <v>405360.01</v>
          </cell>
          <cell r="I4233" t="str">
            <v>860061089 - IDRD - PROYECCIÒN</v>
          </cell>
          <cell r="J4233" t="str">
            <v>CONCRETOS</v>
          </cell>
        </row>
        <row r="4234">
          <cell r="B4234">
            <v>100663</v>
          </cell>
          <cell r="C4234" t="str">
            <v>CONCRETO 4000 PSI (280N)   gravilla fina 1/2"</v>
          </cell>
          <cell r="D4234" t="str">
            <v>M3</v>
          </cell>
          <cell r="E4234">
            <v>44342</v>
          </cell>
          <cell r="F4234">
            <v>421557.14</v>
          </cell>
          <cell r="G4234">
            <v>0.19</v>
          </cell>
          <cell r="H4234">
            <v>501653</v>
          </cell>
          <cell r="I4234" t="str">
            <v>66665555555 - IDRD - MEDIA ARITMETICA DE COTIZACIONES</v>
          </cell>
          <cell r="J4234" t="str">
            <v>CONCRETOS</v>
          </cell>
        </row>
        <row r="4235">
          <cell r="B4235">
            <v>100664</v>
          </cell>
          <cell r="C4235" t="str">
            <v>CONCRETO 4500 PSI (315N)   gravilla fina 1/2" **</v>
          </cell>
          <cell r="D4235" t="str">
            <v>M3</v>
          </cell>
          <cell r="F4235">
            <v>0</v>
          </cell>
          <cell r="G4235">
            <v>0</v>
          </cell>
          <cell r="H4235">
            <v>0</v>
          </cell>
          <cell r="J4235" t="str">
            <v>CONCRETOS</v>
          </cell>
        </row>
        <row r="4236">
          <cell r="B4236">
            <v>100665</v>
          </cell>
          <cell r="C4236" t="str">
            <v>CONCRETO 5000 PSI (350N)  gravilla fina Gr=1/2"</v>
          </cell>
          <cell r="D4236" t="str">
            <v>M3</v>
          </cell>
          <cell r="E4236">
            <v>43628</v>
          </cell>
          <cell r="F4236">
            <v>360498.32</v>
          </cell>
          <cell r="G4236">
            <v>0.19</v>
          </cell>
          <cell r="H4236">
            <v>428993</v>
          </cell>
          <cell r="I4236" t="str">
            <v>880.182.992-3 - CEMEX</v>
          </cell>
          <cell r="J4236" t="str">
            <v>CONCRETOS</v>
          </cell>
        </row>
        <row r="4237">
          <cell r="B4237">
            <v>100666</v>
          </cell>
          <cell r="C4237" t="str">
            <v>CONCRETO 6000 PSI (420N)  gravilla fina **</v>
          </cell>
          <cell r="D4237" t="str">
            <v>M3</v>
          </cell>
          <cell r="F4237">
            <v>0</v>
          </cell>
          <cell r="G4237">
            <v>0</v>
          </cell>
          <cell r="H4237">
            <v>0</v>
          </cell>
          <cell r="J4237" t="str">
            <v>CONCRETOS</v>
          </cell>
        </row>
        <row r="4238">
          <cell r="B4238">
            <v>100667</v>
          </cell>
          <cell r="C4238" t="str">
            <v>Mortero 1500 PSI Corriente** (1:7)</v>
          </cell>
          <cell r="D4238" t="str">
            <v>M3</v>
          </cell>
          <cell r="F4238">
            <v>0</v>
          </cell>
          <cell r="G4238">
            <v>0</v>
          </cell>
          <cell r="H4238">
            <v>0</v>
          </cell>
          <cell r="J4238" t="str">
            <v>AGREGADOS CONCRETOS Y MORTEROS</v>
          </cell>
        </row>
        <row r="4239">
          <cell r="B4239">
            <v>100668</v>
          </cell>
          <cell r="C4239" t="str">
            <v>Mortero 1500 PSI grouting     **</v>
          </cell>
          <cell r="D4239" t="str">
            <v>M3</v>
          </cell>
          <cell r="F4239">
            <v>0</v>
          </cell>
          <cell r="G4239">
            <v>0</v>
          </cell>
          <cell r="H4239">
            <v>0</v>
          </cell>
          <cell r="J4239" t="str">
            <v>AGREGADOS CONCRETOS Y MORTEROS</v>
          </cell>
        </row>
        <row r="4240">
          <cell r="B4240">
            <v>100669</v>
          </cell>
          <cell r="C4240" t="str">
            <v>Mortero 2000 PSI grouting **</v>
          </cell>
          <cell r="D4240" t="str">
            <v>M3</v>
          </cell>
          <cell r="F4240">
            <v>0</v>
          </cell>
          <cell r="G4240">
            <v>0</v>
          </cell>
          <cell r="H4240">
            <v>0</v>
          </cell>
          <cell r="J4240" t="str">
            <v>AGREGADOS CONCRETOS Y MORTEROS</v>
          </cell>
        </row>
        <row r="4241">
          <cell r="B4241">
            <v>100670</v>
          </cell>
          <cell r="C4241" t="str">
            <v>Mortero 2500 PSI grouting   **</v>
          </cell>
          <cell r="D4241" t="str">
            <v>M3</v>
          </cell>
          <cell r="E4241">
            <v>44339</v>
          </cell>
          <cell r="F4241">
            <v>371943.7</v>
          </cell>
          <cell r="G4241">
            <v>0.19</v>
          </cell>
          <cell r="H4241">
            <v>442613</v>
          </cell>
          <cell r="I4241" t="str">
            <v>555555555555 - IDRD - MEDIANA DE COTIZACIONES</v>
          </cell>
          <cell r="J4241" t="str">
            <v>AGREGADOS CONCRETOS Y MORTEROS</v>
          </cell>
        </row>
        <row r="4242">
          <cell r="B4242">
            <v>100671</v>
          </cell>
          <cell r="C4242" t="str">
            <v>Mortero 3000 PSI grouting **</v>
          </cell>
          <cell r="D4242" t="str">
            <v>M3</v>
          </cell>
          <cell r="E4242">
            <v>44339</v>
          </cell>
          <cell r="F4242">
            <v>380490.76</v>
          </cell>
          <cell r="G4242">
            <v>0.19</v>
          </cell>
          <cell r="H4242">
            <v>452784</v>
          </cell>
          <cell r="I4242" t="str">
            <v>555555555555 - IDRD - MEDIANA DE COTIZACIONES</v>
          </cell>
          <cell r="J4242" t="str">
            <v>MORTEROS</v>
          </cell>
        </row>
        <row r="4243">
          <cell r="B4243">
            <v>100672</v>
          </cell>
          <cell r="C4243" t="str">
            <v>Mortero 3500 PSI grouting  **</v>
          </cell>
          <cell r="D4243" t="str">
            <v>M3</v>
          </cell>
          <cell r="F4243">
            <v>0</v>
          </cell>
          <cell r="G4243">
            <v>0</v>
          </cell>
          <cell r="H4243">
            <v>0</v>
          </cell>
          <cell r="J4243" t="str">
            <v>MORTEROS</v>
          </cell>
        </row>
        <row r="4244">
          <cell r="B4244">
            <v>100673</v>
          </cell>
          <cell r="C4244" t="str">
            <v>Mortero 4000 PSI grouting **</v>
          </cell>
          <cell r="D4244" t="str">
            <v>M3</v>
          </cell>
          <cell r="F4244">
            <v>0</v>
          </cell>
          <cell r="G4244">
            <v>0</v>
          </cell>
          <cell r="H4244">
            <v>0</v>
          </cell>
          <cell r="J4244" t="str">
            <v>MORTEROS</v>
          </cell>
        </row>
        <row r="4245">
          <cell r="B4245">
            <v>100674</v>
          </cell>
          <cell r="C4245" t="str">
            <v>Fibra  para refuerzo de concreto **</v>
          </cell>
          <cell r="D4245" t="str">
            <v>M3</v>
          </cell>
          <cell r="F4245">
            <v>0</v>
          </cell>
          <cell r="G4245">
            <v>0</v>
          </cell>
          <cell r="H4245">
            <v>0</v>
          </cell>
          <cell r="J4245" t="str">
            <v>EQUIPO ALQUILER Y MAQUINARIA</v>
          </cell>
        </row>
        <row r="4246">
          <cell r="B4246">
            <v>100675</v>
          </cell>
          <cell r="C4246" t="str">
            <v>Geodren planar  e= 5.0mm (goeText+geoRed)  h=2**</v>
          </cell>
          <cell r="D4246" t="str">
            <v>ML</v>
          </cell>
          <cell r="F4246">
            <v>0</v>
          </cell>
          <cell r="G4246">
            <v>0</v>
          </cell>
          <cell r="H4246">
            <v>0</v>
          </cell>
          <cell r="J4246" t="str">
            <v>GEOSINTETICOS</v>
          </cell>
        </row>
        <row r="4247">
          <cell r="B4247">
            <v>100676</v>
          </cell>
          <cell r="C4247" t="str">
            <v>GEOmalla Fortgrid BX 25 refuerzo biaxial Lafayet**</v>
          </cell>
          <cell r="D4247" t="str">
            <v>M2</v>
          </cell>
          <cell r="F4247">
            <v>0</v>
          </cell>
          <cell r="G4247">
            <v>0</v>
          </cell>
          <cell r="H4247">
            <v>0</v>
          </cell>
          <cell r="J4247" t="str">
            <v>IMPERMEABILIZANTES</v>
          </cell>
        </row>
        <row r="4248">
          <cell r="B4248">
            <v>100677</v>
          </cell>
          <cell r="C4248" t="str">
            <v>ROCKTOP GRIS (30 Kg)</v>
          </cell>
          <cell r="D4248" t="str">
            <v>KG</v>
          </cell>
          <cell r="F4248">
            <v>0</v>
          </cell>
          <cell r="G4248">
            <v>0</v>
          </cell>
          <cell r="H4248">
            <v>0</v>
          </cell>
          <cell r="J4248" t="str">
            <v>ADITIVOS Y QUIMICOS</v>
          </cell>
        </row>
        <row r="4249">
          <cell r="B4249">
            <v>100678</v>
          </cell>
          <cell r="C4249" t="str">
            <v>CURASEAL Blanco 20Kg **</v>
          </cell>
          <cell r="D4249" t="str">
            <v>KG</v>
          </cell>
          <cell r="F4249">
            <v>0</v>
          </cell>
          <cell r="G4249">
            <v>0</v>
          </cell>
          <cell r="H4249">
            <v>0</v>
          </cell>
          <cell r="J4249" t="str">
            <v>ADITIVOS Y QUIMICOS</v>
          </cell>
        </row>
        <row r="4250">
          <cell r="B4250">
            <v>100679</v>
          </cell>
          <cell r="C4250" t="str">
            <v>Sika Concrelisto-RE 5000 **</v>
          </cell>
          <cell r="D4250" t="str">
            <v>KG</v>
          </cell>
          <cell r="F4250">
            <v>0</v>
          </cell>
          <cell r="G4250">
            <v>0</v>
          </cell>
          <cell r="H4250">
            <v>0</v>
          </cell>
          <cell r="J4250" t="str">
            <v>IMPERMEABILIZANTES</v>
          </cell>
        </row>
        <row r="4251">
          <cell r="B4251">
            <v>100680</v>
          </cell>
          <cell r="C4251" t="str">
            <v>Sikafloor 363 CO 4.5Kg **</v>
          </cell>
          <cell r="D4251" t="str">
            <v>KG</v>
          </cell>
          <cell r="F4251">
            <v>0</v>
          </cell>
          <cell r="G4251">
            <v>0</v>
          </cell>
          <cell r="H4251">
            <v>0</v>
          </cell>
          <cell r="J4251" t="str">
            <v>IMPERMEABILIZANTES</v>
          </cell>
        </row>
        <row r="4252">
          <cell r="B4252">
            <v>100681</v>
          </cell>
          <cell r="C4252" t="str">
            <v>Perforacion manual con barreno suelos malos **</v>
          </cell>
          <cell r="D4252" t="str">
            <v>ML</v>
          </cell>
          <cell r="E4252">
            <v>44251</v>
          </cell>
          <cell r="F4252">
            <v>26804.2</v>
          </cell>
          <cell r="G4252">
            <v>0.19</v>
          </cell>
          <cell r="H4252">
            <v>31897</v>
          </cell>
          <cell r="I4252" t="str">
            <v>8956232 - IDRD - MEDIA ARMONICA COTIZACIONES</v>
          </cell>
          <cell r="J4252" t="str">
            <v>PRELIMINARES</v>
          </cell>
        </row>
        <row r="4253">
          <cell r="B4253">
            <v>100682</v>
          </cell>
          <cell r="C4253" t="str">
            <v>ARBOL - EUCALIPTO POMARROSO**</v>
          </cell>
          <cell r="D4253" t="str">
            <v>UN</v>
          </cell>
          <cell r="F4253">
            <v>0</v>
          </cell>
          <cell r="G4253">
            <v>0</v>
          </cell>
          <cell r="H4253">
            <v>0</v>
          </cell>
          <cell r="J4253" t="str">
            <v>ARBOLES Y PLANTAS</v>
          </cell>
        </row>
        <row r="4254">
          <cell r="B4254">
            <v>100683</v>
          </cell>
          <cell r="C4254" t="str">
            <v>Juego primera infancia   2 a 5 años Cap: 45 niños</v>
          </cell>
          <cell r="D4254" t="str">
            <v>UN</v>
          </cell>
          <cell r="E4254">
            <v>43480</v>
          </cell>
          <cell r="F4254">
            <v>77754608.400000006</v>
          </cell>
          <cell r="G4254">
            <v>0.19</v>
          </cell>
          <cell r="H4254">
            <v>92527984</v>
          </cell>
          <cell r="I4254" t="str">
            <v>900470679 - Escenarios Deportivos S.A.S.</v>
          </cell>
          <cell r="J4254" t="str">
            <v>MOBILIARIO PARQUES</v>
          </cell>
        </row>
        <row r="4255">
          <cell r="B4255">
            <v>100684</v>
          </cell>
          <cell r="C4255" t="str">
            <v>Plataforma Para Banca Abdominales(en Mto)Sum+Trans</v>
          </cell>
          <cell r="D4255" t="str">
            <v>UN</v>
          </cell>
          <cell r="E4255">
            <v>43531</v>
          </cell>
          <cell r="F4255">
            <v>562500</v>
          </cell>
          <cell r="G4255">
            <v>0.19</v>
          </cell>
          <cell r="H4255">
            <v>669375</v>
          </cell>
          <cell r="I4255" t="str">
            <v>555555555555 - IDRD - MEDIANA DE COTIZACIONES</v>
          </cell>
          <cell r="J4255" t="str">
            <v>MOBILIARIO URBANO Y SEÑALIZAC.</v>
          </cell>
        </row>
        <row r="4256">
          <cell r="B4256">
            <v>100685</v>
          </cell>
          <cell r="C4256" t="str">
            <v>MODULO VENTAS TIPO CONTENEDOR(20 Ft) IDRD</v>
          </cell>
          <cell r="D4256" t="str">
            <v>UN</v>
          </cell>
          <cell r="E4256">
            <v>44342</v>
          </cell>
          <cell r="F4256">
            <v>21012202.52</v>
          </cell>
          <cell r="G4256">
            <v>0.19</v>
          </cell>
          <cell r="H4256">
            <v>25004521</v>
          </cell>
          <cell r="I4256" t="str">
            <v>8956232 - IDRD - MEDIA ARMONICA COTIZACIONES</v>
          </cell>
          <cell r="J4256" t="str">
            <v>PREFABRICADOS METALICOS</v>
          </cell>
        </row>
        <row r="4257">
          <cell r="B4257">
            <v>100686</v>
          </cell>
          <cell r="C4257" t="str">
            <v>ARBOL - SIETECUEROS**</v>
          </cell>
          <cell r="D4257" t="str">
            <v>UN</v>
          </cell>
          <cell r="F4257">
            <v>0</v>
          </cell>
          <cell r="G4257">
            <v>0</v>
          </cell>
          <cell r="H4257">
            <v>0</v>
          </cell>
          <cell r="J4257" t="str">
            <v>ARBOLES Y PLANTAS</v>
          </cell>
        </row>
        <row r="4258">
          <cell r="B4258">
            <v>100687</v>
          </cell>
          <cell r="C4258" t="str">
            <v>Poliuretano 4 mm **</v>
          </cell>
          <cell r="D4258" t="str">
            <v>M2</v>
          </cell>
          <cell r="F4258">
            <v>0</v>
          </cell>
          <cell r="G4258">
            <v>0</v>
          </cell>
          <cell r="H4258">
            <v>0</v>
          </cell>
          <cell r="J4258" t="str">
            <v>CUBIERTAS</v>
          </cell>
        </row>
        <row r="4259">
          <cell r="B4259">
            <v>100688</v>
          </cell>
          <cell r="C4259" t="str">
            <v>MODULO CAMERINO TIPO CONTENEDOR(20 Ft) IDRD</v>
          </cell>
          <cell r="D4259" t="str">
            <v>UN</v>
          </cell>
          <cell r="E4259">
            <v>43496</v>
          </cell>
          <cell r="F4259">
            <v>45276649.579999998</v>
          </cell>
          <cell r="G4259">
            <v>0.19</v>
          </cell>
          <cell r="H4259">
            <v>53879213</v>
          </cell>
          <cell r="I4259" t="str">
            <v>8956232 - IDRD - MEDIA ARMONICA COTIZACIONES</v>
          </cell>
          <cell r="J4259" t="str">
            <v>PREFABRICADOS METALICOS</v>
          </cell>
        </row>
        <row r="4260">
          <cell r="B4260">
            <v>100689</v>
          </cell>
          <cell r="C4260" t="str">
            <v>Poliuretano 1 mm **</v>
          </cell>
          <cell r="D4260" t="str">
            <v>M2</v>
          </cell>
          <cell r="F4260">
            <v>0</v>
          </cell>
          <cell r="G4260">
            <v>0</v>
          </cell>
          <cell r="H4260">
            <v>0</v>
          </cell>
          <cell r="J4260" t="str">
            <v>CUBIERTAS</v>
          </cell>
        </row>
        <row r="4261">
          <cell r="B4261">
            <v>100690</v>
          </cell>
          <cell r="C4261" t="str">
            <v>Polietileno **</v>
          </cell>
          <cell r="D4261" t="str">
            <v>M2</v>
          </cell>
          <cell r="E4261">
            <v>44160</v>
          </cell>
          <cell r="F4261">
            <v>1577.31</v>
          </cell>
          <cell r="G4261">
            <v>0.19</v>
          </cell>
          <cell r="H4261">
            <v>1877</v>
          </cell>
          <cell r="I4261" t="str">
            <v>66665555555 - IDRD - MEDIA ARITMETICA DE COTIZACIONES</v>
          </cell>
          <cell r="J4261" t="str">
            <v>HERRAMIENTA</v>
          </cell>
        </row>
        <row r="4262">
          <cell r="B4262">
            <v>100691</v>
          </cell>
          <cell r="C4262" t="str">
            <v>Separador tipo atecon **</v>
          </cell>
          <cell r="D4262" t="str">
            <v>UN</v>
          </cell>
          <cell r="F4262">
            <v>0</v>
          </cell>
          <cell r="G4262">
            <v>0</v>
          </cell>
          <cell r="H4262">
            <v>0</v>
          </cell>
          <cell r="J4262" t="str">
            <v>PREFABRICADOS CONCRETO</v>
          </cell>
        </row>
        <row r="4263">
          <cell r="B4263">
            <v>100692</v>
          </cell>
          <cell r="C4263" t="str">
            <v>ARBOL - CEDRO NOGAL(1.5-2.0m)**</v>
          </cell>
          <cell r="D4263" t="str">
            <v>UN</v>
          </cell>
          <cell r="F4263">
            <v>0</v>
          </cell>
          <cell r="G4263">
            <v>0</v>
          </cell>
          <cell r="H4263">
            <v>0</v>
          </cell>
          <cell r="J4263" t="str">
            <v>ARBOLES Y PLANTAS</v>
          </cell>
        </row>
        <row r="4264">
          <cell r="B4264">
            <v>100693</v>
          </cell>
          <cell r="C4264" t="str">
            <v>ARBOL - SANGREGADO**</v>
          </cell>
          <cell r="D4264" t="str">
            <v>UN</v>
          </cell>
          <cell r="F4264">
            <v>0</v>
          </cell>
          <cell r="G4264">
            <v>0</v>
          </cell>
          <cell r="H4264">
            <v>0</v>
          </cell>
          <cell r="J4264" t="str">
            <v>ARBOLES Y PLANTAS</v>
          </cell>
        </row>
        <row r="4265">
          <cell r="B4265">
            <v>100694</v>
          </cell>
          <cell r="C4265" t="str">
            <v>GRIFERIA LAVAMANOS GRIVAL AUTOMATICA DE MESA push</v>
          </cell>
          <cell r="D4265" t="str">
            <v>UN</v>
          </cell>
          <cell r="E4265">
            <v>44343</v>
          </cell>
          <cell r="F4265">
            <v>144253.78</v>
          </cell>
          <cell r="G4265">
            <v>0.19</v>
          </cell>
          <cell r="H4265">
            <v>171662</v>
          </cell>
          <cell r="I4265" t="str">
            <v>8956232 - IDRD - MEDIA ARMONICA COTIZACIONES</v>
          </cell>
          <cell r="J4265" t="str">
            <v>GRIFERIAS,APARATOS,ACCESORIOS</v>
          </cell>
        </row>
        <row r="4266">
          <cell r="B4266">
            <v>100695</v>
          </cell>
          <cell r="C4266" t="str">
            <v>LAVAMANOS VALENCIA Sbrp Blanco            CRNA</v>
          </cell>
          <cell r="D4266" t="str">
            <v>UN</v>
          </cell>
          <cell r="E4266">
            <v>44160</v>
          </cell>
          <cell r="F4266">
            <v>104425.21</v>
          </cell>
          <cell r="G4266">
            <v>0.19</v>
          </cell>
          <cell r="H4266">
            <v>124266</v>
          </cell>
          <cell r="I4266" t="str">
            <v>66665555555 - IDRD - MEDIA ARITMETICA DE COTIZACIONES</v>
          </cell>
          <cell r="J4266" t="str">
            <v>APARATOS</v>
          </cell>
        </row>
        <row r="4267">
          <cell r="B4267">
            <v>100696</v>
          </cell>
          <cell r="C4267" t="str">
            <v>Perforacion horizontal con barreno helicoidal d=2"</v>
          </cell>
          <cell r="D4267" t="str">
            <v>ML</v>
          </cell>
          <cell r="F4267">
            <v>0</v>
          </cell>
          <cell r="G4267">
            <v>0</v>
          </cell>
          <cell r="H4267">
            <v>0</v>
          </cell>
          <cell r="J4267" t="str">
            <v>ACTIVIDADES ESPECIALES</v>
          </cell>
        </row>
        <row r="4268">
          <cell r="B4268">
            <v>100697</v>
          </cell>
          <cell r="C4268" t="str">
            <v>TEE PRESION Ø2"  S/NORMA ICONTEC</v>
          </cell>
          <cell r="D4268" t="str">
            <v>UN</v>
          </cell>
          <cell r="E4268">
            <v>44160</v>
          </cell>
          <cell r="F4268">
            <v>6298.32</v>
          </cell>
          <cell r="G4268">
            <v>0.19</v>
          </cell>
          <cell r="H4268">
            <v>7495</v>
          </cell>
          <cell r="I4268" t="str">
            <v>66665555555 - IDRD - MEDIA ARITMETICA DE COTIZACIONES</v>
          </cell>
          <cell r="J4268" t="str">
            <v>ACCESORIOS HIDROSANITARIOS</v>
          </cell>
        </row>
        <row r="4269">
          <cell r="B4269">
            <v>100698</v>
          </cell>
          <cell r="C4269" t="str">
            <v>TEE PRESION 2½" PVC  S/NORMA ICONTEC</v>
          </cell>
          <cell r="D4269" t="str">
            <v>UN</v>
          </cell>
          <cell r="E4269">
            <v>43843</v>
          </cell>
          <cell r="F4269">
            <v>15644</v>
          </cell>
          <cell r="G4269">
            <v>0.19</v>
          </cell>
          <cell r="H4269">
            <v>18616.36</v>
          </cell>
          <cell r="I4269" t="str">
            <v>860061089 - IDRD - PROYECCIÒN</v>
          </cell>
          <cell r="J4269" t="str">
            <v>ACCESORIOS HIDROSANITARIOS</v>
          </cell>
        </row>
        <row r="4270">
          <cell r="B4270">
            <v>100699</v>
          </cell>
          <cell r="C4270" t="str">
            <v>CONCRETO AUTOCOMPACTANTE 4000 PSI</v>
          </cell>
          <cell r="D4270" t="str">
            <v>M3</v>
          </cell>
          <cell r="F4270">
            <v>0</v>
          </cell>
          <cell r="G4270">
            <v>0</v>
          </cell>
          <cell r="H4270">
            <v>0</v>
          </cell>
          <cell r="J4270" t="str">
            <v>MISCELANEA</v>
          </cell>
        </row>
        <row r="4271">
          <cell r="B4271">
            <v>100700</v>
          </cell>
          <cell r="C4271" t="str">
            <v>Valla informativa de obra 1.50X2.50M (sumi+insta)l</v>
          </cell>
          <cell r="D4271" t="str">
            <v>UN</v>
          </cell>
          <cell r="E4271">
            <v>44341</v>
          </cell>
          <cell r="F4271">
            <v>1473504.2</v>
          </cell>
          <cell r="G4271">
            <v>0.19</v>
          </cell>
          <cell r="H4271">
            <v>1753470</v>
          </cell>
          <cell r="I4271" t="str">
            <v>8956232 - IDRD - MEDIA ARMONICA COTIZACIONES</v>
          </cell>
          <cell r="J4271" t="str">
            <v>PREFABRICADOS METALICOS</v>
          </cell>
        </row>
        <row r="4272">
          <cell r="B4272">
            <v>100701</v>
          </cell>
          <cell r="C4272" t="str">
            <v>CODO 90° PVC  PRESION Ø 2 1/2" S/NORMA ICONTEC</v>
          </cell>
          <cell r="D4272" t="str">
            <v>UN</v>
          </cell>
          <cell r="E4272">
            <v>43843</v>
          </cell>
          <cell r="F4272">
            <v>15288.24</v>
          </cell>
          <cell r="G4272">
            <v>0.19</v>
          </cell>
          <cell r="H4272">
            <v>18193.009999999998</v>
          </cell>
          <cell r="I4272" t="str">
            <v>860061089 - IDRD - PROYECCIÒN</v>
          </cell>
          <cell r="J4272" t="str">
            <v>ACCESORIOS HIDROSANITARIOS</v>
          </cell>
        </row>
        <row r="4273">
          <cell r="B4273">
            <v>100702</v>
          </cell>
          <cell r="C4273" t="str">
            <v>UNION PRESION 2 1/2" PVC S/NORMA ICONTEC</v>
          </cell>
          <cell r="D4273" t="str">
            <v>UN</v>
          </cell>
          <cell r="E4273">
            <v>43843</v>
          </cell>
          <cell r="F4273">
            <v>7618</v>
          </cell>
          <cell r="G4273">
            <v>0.19</v>
          </cell>
          <cell r="H4273">
            <v>9065.42</v>
          </cell>
          <cell r="I4273" t="str">
            <v>860061089 - IDRD - PROYECCIÒN</v>
          </cell>
          <cell r="J4273" t="str">
            <v>ACCESORIOS HIDROSANITARIOS</v>
          </cell>
        </row>
        <row r="4274">
          <cell r="B4274">
            <v>100703</v>
          </cell>
          <cell r="C4274" t="str">
            <v>TEE PRESION 3"  PVC S/NORMA ICONTEC</v>
          </cell>
          <cell r="D4274" t="str">
            <v>UN</v>
          </cell>
          <cell r="E4274">
            <v>43843</v>
          </cell>
          <cell r="F4274">
            <v>22616</v>
          </cell>
          <cell r="G4274">
            <v>0.19</v>
          </cell>
          <cell r="H4274">
            <v>26913.040000000001</v>
          </cell>
          <cell r="I4274" t="str">
            <v>860061089 - IDRD - PROYECCIÒN</v>
          </cell>
          <cell r="J4274" t="str">
            <v>ACCESORIOS HIDROSANITARIOS</v>
          </cell>
        </row>
        <row r="4275">
          <cell r="B4275">
            <v>100704</v>
          </cell>
          <cell r="C4275" t="str">
            <v>TEE SANITARIA Ø 2" S/NORMA ICONTEC</v>
          </cell>
          <cell r="D4275" t="str">
            <v>UN</v>
          </cell>
          <cell r="E4275">
            <v>43843</v>
          </cell>
          <cell r="F4275">
            <v>2506</v>
          </cell>
          <cell r="G4275">
            <v>0.19</v>
          </cell>
          <cell r="H4275">
            <v>2982.14</v>
          </cell>
          <cell r="I4275" t="str">
            <v>860061089 - IDRD - PROYECCIÒN</v>
          </cell>
          <cell r="J4275" t="str">
            <v>ACCESORIOS HIDROSANITARIOS</v>
          </cell>
        </row>
        <row r="4276">
          <cell r="B4276">
            <v>100705</v>
          </cell>
          <cell r="C4276" t="str">
            <v>TAPON SANITARIO DE PRUEBA 2" PVC</v>
          </cell>
          <cell r="D4276" t="str">
            <v>UN</v>
          </cell>
          <cell r="E4276">
            <v>43843</v>
          </cell>
          <cell r="F4276">
            <v>514</v>
          </cell>
          <cell r="G4276">
            <v>0.19</v>
          </cell>
          <cell r="H4276">
            <v>611.66</v>
          </cell>
          <cell r="I4276" t="str">
            <v>860061089 - IDRD - PROYECCIÒN</v>
          </cell>
          <cell r="J4276" t="str">
            <v>ACCESORIOS HIDROSANITARIOS</v>
          </cell>
        </row>
        <row r="4277">
          <cell r="B4277">
            <v>100706</v>
          </cell>
          <cell r="C4277" t="str">
            <v>UNION SANITARIA  Ø2" PVC- S/NORMA ICONTEC</v>
          </cell>
          <cell r="D4277" t="str">
            <v>UN</v>
          </cell>
          <cell r="E4277">
            <v>44343</v>
          </cell>
          <cell r="F4277">
            <v>1897.48</v>
          </cell>
          <cell r="G4277">
            <v>0.19</v>
          </cell>
          <cell r="H4277">
            <v>2258</v>
          </cell>
          <cell r="I4277" t="str">
            <v>555555555555 - IDRD - MEDIANA DE COTIZACIONES</v>
          </cell>
          <cell r="J4277" t="str">
            <v>ACCESORIOS HIDROSANITARIOS</v>
          </cell>
        </row>
        <row r="4278">
          <cell r="B4278">
            <v>100707</v>
          </cell>
          <cell r="C4278" t="str">
            <v>TUBO PRESION RDE-13.5  Ø 1" PVC S/NORMA ICONTEC</v>
          </cell>
          <cell r="D4278" t="str">
            <v>ML</v>
          </cell>
          <cell r="E4278">
            <v>43746</v>
          </cell>
          <cell r="F4278">
            <v>3112.76</v>
          </cell>
          <cell r="G4278">
            <v>0.19</v>
          </cell>
          <cell r="H4278">
            <v>3704.18</v>
          </cell>
          <cell r="I4278" t="str">
            <v>8956232 - IDRD - MEDIA ARMONICA COTIZACIONES</v>
          </cell>
          <cell r="J4278" t="str">
            <v>TUBERIA HIDROSANITARIA</v>
          </cell>
        </row>
        <row r="4279">
          <cell r="B4279">
            <v>100708</v>
          </cell>
          <cell r="C4279" t="str">
            <v>UNION PRESIÓN Ø 3" PVC-S/NORMA ICONTEC</v>
          </cell>
          <cell r="D4279" t="str">
            <v>UN</v>
          </cell>
          <cell r="E4279">
            <v>44343</v>
          </cell>
          <cell r="F4279">
            <v>18222.689999999999</v>
          </cell>
          <cell r="G4279">
            <v>0.19</v>
          </cell>
          <cell r="H4279">
            <v>21685</v>
          </cell>
          <cell r="I4279" t="str">
            <v>8956232 - IDRD - MEDIA ARMONICA COTIZACIONES</v>
          </cell>
          <cell r="J4279" t="str">
            <v>ACCESORIOS HIDROSANITARIOS</v>
          </cell>
        </row>
        <row r="4280">
          <cell r="B4280">
            <v>100709</v>
          </cell>
          <cell r="C4280" t="str">
            <v>Sikadur 31 adhesivo  de reforzam (2Kg) **</v>
          </cell>
          <cell r="D4280" t="str">
            <v>KG</v>
          </cell>
          <cell r="E4280">
            <v>43844</v>
          </cell>
          <cell r="F4280">
            <v>63898</v>
          </cell>
          <cell r="G4280">
            <v>0.19</v>
          </cell>
          <cell r="H4280">
            <v>76038.62</v>
          </cell>
          <cell r="I4280" t="str">
            <v>860061089 - IDRD - PROYECCIÒN</v>
          </cell>
          <cell r="J4280" t="str">
            <v>IMPERMEABILIZANTES</v>
          </cell>
        </row>
        <row r="4281">
          <cell r="B4281">
            <v>100710</v>
          </cell>
          <cell r="C4281" t="str">
            <v>Sikadur 31 repar+adhesivo toxement Toc 5010 **</v>
          </cell>
          <cell r="D4281" t="str">
            <v>KG</v>
          </cell>
          <cell r="F4281">
            <v>0</v>
          </cell>
          <cell r="G4281">
            <v>0</v>
          </cell>
          <cell r="H4281">
            <v>0</v>
          </cell>
          <cell r="J4281" t="str">
            <v>IMPERMEABILIZANTES</v>
          </cell>
        </row>
        <row r="4282">
          <cell r="B4282">
            <v>100711</v>
          </cell>
          <cell r="C4282" t="str">
            <v>Sika CarboDur tipo S512 50mm*1.2mm **</v>
          </cell>
          <cell r="D4282" t="str">
            <v>ML</v>
          </cell>
          <cell r="E4282">
            <v>43840</v>
          </cell>
          <cell r="F4282">
            <v>109200</v>
          </cell>
          <cell r="G4282">
            <v>0.19</v>
          </cell>
          <cell r="H4282">
            <v>129948</v>
          </cell>
          <cell r="I4282" t="str">
            <v>6555555555 - IDRD - MENOR VALOR   DE COTIZACIONES</v>
          </cell>
          <cell r="J4282" t="str">
            <v>IMPERMEABILIZANTES</v>
          </cell>
        </row>
        <row r="4283">
          <cell r="B4283">
            <v>100712</v>
          </cell>
          <cell r="C4283" t="str">
            <v>Sika CarboDur tipo S1012 100mm*1.2mm **</v>
          </cell>
          <cell r="D4283" t="str">
            <v>ML</v>
          </cell>
          <cell r="F4283">
            <v>0</v>
          </cell>
          <cell r="G4283">
            <v>0</v>
          </cell>
          <cell r="H4283">
            <v>0</v>
          </cell>
          <cell r="J4283" t="str">
            <v>IMPERMEABILIZANTES</v>
          </cell>
        </row>
        <row r="4284">
          <cell r="B4284">
            <v>100713</v>
          </cell>
          <cell r="C4284" t="str">
            <v>Sika Wrap 103C a=64cm **</v>
          </cell>
          <cell r="D4284" t="str">
            <v>ML</v>
          </cell>
          <cell r="F4284">
            <v>0</v>
          </cell>
          <cell r="G4284">
            <v>0</v>
          </cell>
          <cell r="H4284">
            <v>0</v>
          </cell>
          <cell r="J4284" t="str">
            <v>IMPERMEABILIZANTES</v>
          </cell>
        </row>
        <row r="4285">
          <cell r="B4285">
            <v>100714</v>
          </cell>
          <cell r="C4285" t="str">
            <v>Sika Wrap 300C a=30cm **</v>
          </cell>
          <cell r="D4285" t="str">
            <v>ML</v>
          </cell>
          <cell r="F4285">
            <v>0</v>
          </cell>
          <cell r="G4285">
            <v>0</v>
          </cell>
          <cell r="H4285">
            <v>0</v>
          </cell>
          <cell r="J4285" t="str">
            <v>IMPERMEABILIZANTES</v>
          </cell>
        </row>
        <row r="4286">
          <cell r="B4286">
            <v>100715</v>
          </cell>
          <cell r="C4286" t="str">
            <v>Hidro sand  blasting a todo costo**</v>
          </cell>
          <cell r="D4286" t="str">
            <v>M2</v>
          </cell>
          <cell r="E4286">
            <v>44160</v>
          </cell>
          <cell r="F4286">
            <v>23977.31</v>
          </cell>
          <cell r="G4286">
            <v>0.19</v>
          </cell>
          <cell r="H4286">
            <v>28533</v>
          </cell>
          <cell r="I4286" t="str">
            <v>66665555555 - IDRD - MEDIA ARITMETICA DE COTIZACIONES</v>
          </cell>
          <cell r="J4286" t="str">
            <v>PUERTAS Y VENTANAS ALUM Y LAM</v>
          </cell>
        </row>
        <row r="4287">
          <cell r="B4287">
            <v>100716</v>
          </cell>
          <cell r="C4287" t="str">
            <v>Sikadur 301  **</v>
          </cell>
          <cell r="D4287" t="str">
            <v>KG</v>
          </cell>
          <cell r="F4287">
            <v>0</v>
          </cell>
          <cell r="G4287">
            <v>0</v>
          </cell>
          <cell r="H4287">
            <v>0</v>
          </cell>
          <cell r="J4287" t="str">
            <v>IMPERMEABILIZANTES</v>
          </cell>
        </row>
        <row r="4288">
          <cell r="B4288">
            <v>100717</v>
          </cell>
          <cell r="C4288" t="str">
            <v>CODO 90° AGUA CALIENTE  3/4"  PAVCO O SIMILAR</v>
          </cell>
          <cell r="D4288" t="str">
            <v>UN</v>
          </cell>
          <cell r="F4288">
            <v>0</v>
          </cell>
          <cell r="G4288">
            <v>0</v>
          </cell>
          <cell r="H4288">
            <v>0</v>
          </cell>
          <cell r="J4288" t="str">
            <v>ACCESORIOS HIDROSANITARIOS</v>
          </cell>
        </row>
        <row r="4289">
          <cell r="B4289">
            <v>100718</v>
          </cell>
          <cell r="C4289" t="str">
            <v>Sikafloor 161 imprimante **</v>
          </cell>
          <cell r="D4289" t="str">
            <v>KG</v>
          </cell>
          <cell r="E4289">
            <v>43840</v>
          </cell>
          <cell r="F4289">
            <v>33869.75</v>
          </cell>
          <cell r="G4289">
            <v>0.19</v>
          </cell>
          <cell r="H4289">
            <v>40305</v>
          </cell>
          <cell r="I4289" t="str">
            <v>66665555555 - IDRD - MEDIA ARITMETICA DE COTIZACIONES</v>
          </cell>
          <cell r="J4289" t="str">
            <v>IMPERMEABILIZANTES</v>
          </cell>
        </row>
        <row r="4290">
          <cell r="B4290">
            <v>100719</v>
          </cell>
          <cell r="C4290" t="str">
            <v>Sikadur 501 arena de cuarzo 32.5 kg **</v>
          </cell>
          <cell r="D4290" t="str">
            <v>KG</v>
          </cell>
          <cell r="E4290">
            <v>43840</v>
          </cell>
          <cell r="F4290">
            <v>1508.4</v>
          </cell>
          <cell r="G4290">
            <v>0.19</v>
          </cell>
          <cell r="H4290">
            <v>1795</v>
          </cell>
          <cell r="I4290" t="str">
            <v>6555555555 - IDRD - MENOR VALOR   DE COTIZACIONES</v>
          </cell>
          <cell r="J4290" t="str">
            <v>IMPERMEABILIZANTES</v>
          </cell>
        </row>
        <row r="4291">
          <cell r="B4291">
            <v>100720</v>
          </cell>
          <cell r="C4291" t="str">
            <v>Sikafloor 400 N Recubrimiento (Salio del Mercado)</v>
          </cell>
          <cell r="D4291" t="str">
            <v>KG</v>
          </cell>
          <cell r="F4291">
            <v>0</v>
          </cell>
          <cell r="G4291">
            <v>0</v>
          </cell>
          <cell r="H4291">
            <v>0</v>
          </cell>
          <cell r="J4291" t="str">
            <v>IMPERMEABILIZANTES</v>
          </cell>
        </row>
        <row r="4292">
          <cell r="B4292">
            <v>100721</v>
          </cell>
          <cell r="C4292" t="str">
            <v>Sika Colma limpiador **    (DESCONTINUADO)</v>
          </cell>
          <cell r="D4292" t="str">
            <v>KG</v>
          </cell>
          <cell r="F4292">
            <v>0</v>
          </cell>
          <cell r="G4292">
            <v>0</v>
          </cell>
          <cell r="H4292">
            <v>0</v>
          </cell>
          <cell r="J4292" t="str">
            <v>IMPERMEABILIZANTES</v>
          </cell>
        </row>
        <row r="4293">
          <cell r="B4293">
            <v>100722</v>
          </cell>
          <cell r="C4293" t="str">
            <v>CONCRETO 3000 PSI (210N)  Ocre GC ***</v>
          </cell>
          <cell r="D4293" t="str">
            <v>M3</v>
          </cell>
          <cell r="E4293">
            <v>43648</v>
          </cell>
          <cell r="F4293">
            <v>513500</v>
          </cell>
          <cell r="G4293">
            <v>0.19</v>
          </cell>
          <cell r="H4293">
            <v>611065</v>
          </cell>
          <cell r="I4293" t="str">
            <v>555555555555 - IDRD - MEDIANA DE COTIZACIONES</v>
          </cell>
          <cell r="J4293" t="str">
            <v>CONCRETOS</v>
          </cell>
        </row>
        <row r="4294">
          <cell r="B4294">
            <v>100723</v>
          </cell>
          <cell r="C4294" t="str">
            <v>CONCRETO 3000 PSI (210N)  Ocre GF ***</v>
          </cell>
          <cell r="D4294" t="str">
            <v>M3</v>
          </cell>
          <cell r="F4294">
            <v>0</v>
          </cell>
          <cell r="G4294">
            <v>0</v>
          </cell>
          <cell r="H4294">
            <v>0</v>
          </cell>
          <cell r="J4294" t="str">
            <v>CONCRETOS</v>
          </cell>
        </row>
        <row r="4295">
          <cell r="B4295">
            <v>100724</v>
          </cell>
          <cell r="C4295" t="str">
            <v>CONCRETO 3500 PSI (245N)  Ocre GC ***</v>
          </cell>
          <cell r="D4295" t="str">
            <v>M3</v>
          </cell>
          <cell r="F4295">
            <v>0</v>
          </cell>
          <cell r="G4295">
            <v>0</v>
          </cell>
          <cell r="H4295">
            <v>0</v>
          </cell>
          <cell r="J4295" t="str">
            <v>CONCRETOS</v>
          </cell>
        </row>
        <row r="4296">
          <cell r="B4296">
            <v>100725</v>
          </cell>
          <cell r="C4296" t="str">
            <v>CONCRETO 3500 PSI (245N)  Ocre GF ***</v>
          </cell>
          <cell r="D4296" t="str">
            <v>M3</v>
          </cell>
          <cell r="F4296">
            <v>0</v>
          </cell>
          <cell r="G4296">
            <v>0</v>
          </cell>
          <cell r="H4296">
            <v>0</v>
          </cell>
          <cell r="J4296" t="str">
            <v>CONCRETOS</v>
          </cell>
        </row>
        <row r="4297">
          <cell r="B4297">
            <v>100726</v>
          </cell>
          <cell r="C4297" t="str">
            <v>CONCRETO 4000 PSI (280N)  Ocre GF ***</v>
          </cell>
          <cell r="D4297" t="str">
            <v>M3</v>
          </cell>
          <cell r="E4297">
            <v>43553</v>
          </cell>
          <cell r="F4297">
            <v>473843.7</v>
          </cell>
          <cell r="G4297">
            <v>0.19</v>
          </cell>
          <cell r="H4297">
            <v>563874</v>
          </cell>
          <cell r="I4297" t="str">
            <v>8956232 - IDRD - MEDIA ARMONICA COTIZACIONES</v>
          </cell>
          <cell r="J4297" t="str">
            <v>CONCRETOS</v>
          </cell>
        </row>
        <row r="4298">
          <cell r="B4298">
            <v>100727</v>
          </cell>
          <cell r="C4298" t="str">
            <v>CONCRETO 4000 PSI (280N)  Ocre GC ***</v>
          </cell>
          <cell r="D4298" t="str">
            <v>M3</v>
          </cell>
          <cell r="E4298">
            <v>43553</v>
          </cell>
          <cell r="F4298">
            <v>471206.72</v>
          </cell>
          <cell r="G4298">
            <v>0.19</v>
          </cell>
          <cell r="H4298">
            <v>560736</v>
          </cell>
          <cell r="I4298" t="str">
            <v>8956232 - IDRD - MEDIA ARMONICA COTIZACIONES</v>
          </cell>
          <cell r="J4298" t="str">
            <v>CONCRETOS</v>
          </cell>
        </row>
        <row r="4299">
          <cell r="B4299">
            <v>100728</v>
          </cell>
          <cell r="C4299" t="str">
            <v>CONCRETO 4500 PSI (315N)  Ocre GC ***</v>
          </cell>
          <cell r="D4299" t="str">
            <v>M3</v>
          </cell>
          <cell r="F4299">
            <v>0</v>
          </cell>
          <cell r="G4299">
            <v>0</v>
          </cell>
          <cell r="H4299">
            <v>0</v>
          </cell>
          <cell r="J4299" t="str">
            <v>CONCRETOS</v>
          </cell>
        </row>
        <row r="4300">
          <cell r="B4300">
            <v>100729</v>
          </cell>
          <cell r="C4300" t="str">
            <v>CONCRETO 4500 PSI (315N)  Ocre GF ***</v>
          </cell>
          <cell r="D4300" t="str">
            <v>M3</v>
          </cell>
          <cell r="F4300">
            <v>0</v>
          </cell>
          <cell r="G4300">
            <v>0</v>
          </cell>
          <cell r="H4300">
            <v>0</v>
          </cell>
          <cell r="J4300" t="str">
            <v>CONCRETOS</v>
          </cell>
        </row>
        <row r="4301">
          <cell r="B4301">
            <v>100730</v>
          </cell>
          <cell r="C4301" t="str">
            <v>CONCRETO 5000 PSI (350N)  Ocre GF ***</v>
          </cell>
          <cell r="D4301" t="str">
            <v>M3</v>
          </cell>
          <cell r="F4301">
            <v>0</v>
          </cell>
          <cell r="G4301">
            <v>0</v>
          </cell>
          <cell r="H4301">
            <v>0</v>
          </cell>
          <cell r="J4301" t="str">
            <v>CONCRETOS</v>
          </cell>
        </row>
        <row r="4302">
          <cell r="B4302">
            <v>100731</v>
          </cell>
          <cell r="C4302" t="str">
            <v>CONCRETO 5000 PSI (350N)  Ocre GC ***</v>
          </cell>
          <cell r="D4302" t="str">
            <v>M3</v>
          </cell>
          <cell r="F4302">
            <v>0</v>
          </cell>
          <cell r="G4302">
            <v>0</v>
          </cell>
          <cell r="H4302">
            <v>0</v>
          </cell>
          <cell r="J4302" t="str">
            <v>CONCRETOS</v>
          </cell>
        </row>
        <row r="4303">
          <cell r="B4303">
            <v>100732</v>
          </cell>
          <cell r="C4303" t="str">
            <v>CONCRETO 3000 PSI (210N)  Tremie tornillo cont **</v>
          </cell>
          <cell r="D4303" t="str">
            <v>M3</v>
          </cell>
          <cell r="F4303">
            <v>0</v>
          </cell>
          <cell r="G4303">
            <v>0</v>
          </cell>
          <cell r="H4303">
            <v>0</v>
          </cell>
          <cell r="J4303" t="str">
            <v>CONCRETOS</v>
          </cell>
        </row>
        <row r="4304">
          <cell r="B4304">
            <v>100733</v>
          </cell>
          <cell r="C4304" t="str">
            <v>CASETON EN LONA 0.52 m***</v>
          </cell>
          <cell r="D4304" t="str">
            <v>M2</v>
          </cell>
          <cell r="E4304">
            <v>43738</v>
          </cell>
          <cell r="F4304">
            <v>20032.77</v>
          </cell>
          <cell r="G4304">
            <v>0.19</v>
          </cell>
          <cell r="H4304">
            <v>23839</v>
          </cell>
          <cell r="I4304" t="str">
            <v>830.213333 - CASETONES MARCO TULIO UMBA</v>
          </cell>
          <cell r="J4304" t="str">
            <v>FORMALETA</v>
          </cell>
        </row>
        <row r="4305">
          <cell r="B4305">
            <v>100734</v>
          </cell>
          <cell r="C4305" t="str">
            <v>MODULO BAÑOS TIPO CONTENEDOR(20 Ft) IDRD</v>
          </cell>
          <cell r="D4305" t="str">
            <v>UN</v>
          </cell>
          <cell r="E4305">
            <v>43496</v>
          </cell>
          <cell r="F4305">
            <v>67036310.920000002</v>
          </cell>
          <cell r="G4305">
            <v>0.19</v>
          </cell>
          <cell r="H4305">
            <v>79773209.989999995</v>
          </cell>
          <cell r="I4305" t="str">
            <v>8956232 - IDRD - MEDIA ARMONICA COTIZACIONES</v>
          </cell>
          <cell r="J4305" t="str">
            <v>PREFABRICADOS METALICOS</v>
          </cell>
        </row>
        <row r="4306">
          <cell r="B4306">
            <v>100735</v>
          </cell>
          <cell r="C4306" t="str">
            <v>TUBO ALCANT CONCRETO MLC 33"  (con anillo)  ETERNI</v>
          </cell>
          <cell r="D4306" t="str">
            <v>ML</v>
          </cell>
          <cell r="F4306">
            <v>0</v>
          </cell>
          <cell r="G4306">
            <v>0</v>
          </cell>
          <cell r="H4306">
            <v>0</v>
          </cell>
          <cell r="J4306" t="str">
            <v>TUBOS</v>
          </cell>
        </row>
        <row r="4307">
          <cell r="B4307">
            <v>100736</v>
          </cell>
          <cell r="C4307" t="str">
            <v>CODO 90° SANITARIO 8"  PAVCO O SIMILAR **</v>
          </cell>
          <cell r="D4307" t="str">
            <v>UN</v>
          </cell>
          <cell r="F4307">
            <v>0</v>
          </cell>
          <cell r="G4307">
            <v>0</v>
          </cell>
          <cell r="H4307">
            <v>0</v>
          </cell>
          <cell r="J4307" t="str">
            <v>ACCESORIOS HIDROSANITARIOS</v>
          </cell>
        </row>
        <row r="4308">
          <cell r="B4308">
            <v>100737</v>
          </cell>
          <cell r="C4308" t="str">
            <v>Medidor de agua 3/4" (Sum+Inst) **</v>
          </cell>
          <cell r="D4308" t="str">
            <v>UN</v>
          </cell>
          <cell r="F4308">
            <v>0</v>
          </cell>
          <cell r="G4308">
            <v>0</v>
          </cell>
          <cell r="H4308">
            <v>0</v>
          </cell>
          <cell r="J4308" t="str">
            <v>TARIFAS Y SERVICIOS</v>
          </cell>
        </row>
        <row r="4309">
          <cell r="B4309">
            <v>100738</v>
          </cell>
          <cell r="C4309" t="str">
            <v>CODO 90° SANITARIO 10"    PAVCO  **</v>
          </cell>
          <cell r="D4309" t="str">
            <v>UN</v>
          </cell>
          <cell r="F4309">
            <v>0</v>
          </cell>
          <cell r="G4309">
            <v>0</v>
          </cell>
          <cell r="H4309">
            <v>0</v>
          </cell>
          <cell r="J4309" t="str">
            <v>ACCESORIOS HIDROSANITARIOS</v>
          </cell>
        </row>
        <row r="4310">
          <cell r="B4310">
            <v>100739</v>
          </cell>
          <cell r="C4310" t="str">
            <v>TUBO SANITARIO 6" PVC (TIPO LIVIANO) PAVCO</v>
          </cell>
          <cell r="D4310" t="str">
            <v>ML</v>
          </cell>
          <cell r="F4310">
            <v>0</v>
          </cell>
          <cell r="G4310">
            <v>0</v>
          </cell>
          <cell r="H4310">
            <v>0</v>
          </cell>
          <cell r="J4310" t="str">
            <v>TUBERIA HIDROSANITARIA</v>
          </cell>
        </row>
        <row r="4311">
          <cell r="B4311">
            <v>100740</v>
          </cell>
          <cell r="C4311" t="str">
            <v>PASTO KIKUYO(cant &gt;100 M2&lt;300 M2)+Transp(cespedon)</v>
          </cell>
          <cell r="D4311" t="str">
            <v>M2</v>
          </cell>
          <cell r="E4311">
            <v>44327</v>
          </cell>
          <cell r="F4311">
            <v>5322</v>
          </cell>
          <cell r="G4311">
            <v>0</v>
          </cell>
          <cell r="H4311">
            <v>5322</v>
          </cell>
          <cell r="I4311" t="str">
            <v>8956232 - IDRD - MEDIA ARMONICA COTIZACIONES</v>
          </cell>
          <cell r="J4311" t="str">
            <v>JARDINERIA Y GRAMAS</v>
          </cell>
        </row>
        <row r="4312">
          <cell r="B4312">
            <v>100741</v>
          </cell>
          <cell r="C4312" t="str">
            <v>Tableta piedra Cid Negro</v>
          </cell>
          <cell r="D4312" t="str">
            <v>M2</v>
          </cell>
          <cell r="F4312">
            <v>0</v>
          </cell>
          <cell r="G4312">
            <v>0</v>
          </cell>
          <cell r="H4312">
            <v>0</v>
          </cell>
          <cell r="J4312" t="str">
            <v>Enchapes y Pisos</v>
          </cell>
        </row>
        <row r="4313">
          <cell r="B4313">
            <v>100742</v>
          </cell>
          <cell r="C4313" t="str">
            <v>Alfalisto Gris</v>
          </cell>
          <cell r="D4313" t="str">
            <v>KG</v>
          </cell>
          <cell r="E4313">
            <v>44160</v>
          </cell>
          <cell r="F4313">
            <v>631.09</v>
          </cell>
          <cell r="G4313">
            <v>0.19</v>
          </cell>
          <cell r="H4313">
            <v>751</v>
          </cell>
          <cell r="I4313" t="str">
            <v>66665555555 - IDRD - MEDIA ARITMETICA DE COTIZACIONES</v>
          </cell>
          <cell r="J4313" t="str">
            <v>AGREGADOS CONCRETOS Y MORTEROS</v>
          </cell>
        </row>
        <row r="4314">
          <cell r="B4314">
            <v>100743</v>
          </cell>
          <cell r="C4314" t="str">
            <v>CODO COBRE3/4**</v>
          </cell>
          <cell r="D4314" t="str">
            <v>UN</v>
          </cell>
          <cell r="F4314">
            <v>0</v>
          </cell>
          <cell r="G4314">
            <v>0</v>
          </cell>
          <cell r="H4314">
            <v>0</v>
          </cell>
          <cell r="J4314" t="str">
            <v>ACCESORIOS HIDROSANITARIOS</v>
          </cell>
        </row>
        <row r="4315">
          <cell r="B4315">
            <v>100744</v>
          </cell>
          <cell r="C4315" t="str">
            <v>TIERRA NEGRA+cascarilla+triple 15+transporte</v>
          </cell>
          <cell r="D4315" t="str">
            <v>M3</v>
          </cell>
          <cell r="E4315">
            <v>44327</v>
          </cell>
          <cell r="F4315">
            <v>78602</v>
          </cell>
          <cell r="G4315">
            <v>0</v>
          </cell>
          <cell r="H4315">
            <v>78602</v>
          </cell>
          <cell r="I4315" t="str">
            <v>8956232 - IDRD - MEDIA ARMONICA COTIZACIONES</v>
          </cell>
          <cell r="J4315" t="str">
            <v>JARDINERIA Y GRAMAS</v>
          </cell>
        </row>
        <row r="4316">
          <cell r="B4316">
            <v>100745</v>
          </cell>
          <cell r="C4316" t="str">
            <v>TUTOR EN MADERA PARA ARBOL L=3M (3X3CM)</v>
          </cell>
          <cell r="D4316" t="str">
            <v>UNI</v>
          </cell>
          <cell r="E4316">
            <v>44314</v>
          </cell>
          <cell r="F4316">
            <v>3315.97</v>
          </cell>
          <cell r="G4316">
            <v>0.19</v>
          </cell>
          <cell r="H4316">
            <v>3946</v>
          </cell>
          <cell r="I4316" t="str">
            <v>8956232 - IDRD - MEDIA ARMONICA COTIZACIONES</v>
          </cell>
          <cell r="J4316" t="str">
            <v>MADERAS</v>
          </cell>
        </row>
        <row r="4317">
          <cell r="B4317">
            <v>100746</v>
          </cell>
          <cell r="C4317" t="str">
            <v>EQUIPO DE TOPOGRAFIA</v>
          </cell>
          <cell r="D4317" t="str">
            <v>DD</v>
          </cell>
          <cell r="F4317">
            <v>0</v>
          </cell>
          <cell r="G4317">
            <v>0</v>
          </cell>
          <cell r="H4317">
            <v>0</v>
          </cell>
          <cell r="J4317" t="str">
            <v>EQUIPO ALQUILER Y MAQUINARIA</v>
          </cell>
        </row>
        <row r="4318">
          <cell r="B4318">
            <v>100747</v>
          </cell>
          <cell r="C4318" t="str">
            <v>POLVO DE LADRILLO+TRANSPORTE</v>
          </cell>
          <cell r="D4318" t="str">
            <v>M3</v>
          </cell>
          <cell r="E4318">
            <v>44101</v>
          </cell>
          <cell r="F4318">
            <v>185684.03</v>
          </cell>
          <cell r="G4318">
            <v>0.19</v>
          </cell>
          <cell r="H4318">
            <v>220964</v>
          </cell>
          <cell r="I4318" t="str">
            <v>860061089 - IDRD - PROYECCIÒN</v>
          </cell>
          <cell r="J4318" t="str">
            <v>PAVIMENTOS</v>
          </cell>
        </row>
        <row r="4319">
          <cell r="B4319">
            <v>100748</v>
          </cell>
          <cell r="C4319" t="str">
            <v>MODULO SANITARIO MULTIPLE-DISEÑO IDRD</v>
          </cell>
          <cell r="D4319" t="str">
            <v>UN</v>
          </cell>
          <cell r="E4319">
            <v>43496</v>
          </cell>
          <cell r="F4319">
            <v>214986906.72</v>
          </cell>
          <cell r="G4319">
            <v>0.19</v>
          </cell>
          <cell r="H4319">
            <v>255834419</v>
          </cell>
          <cell r="I4319" t="str">
            <v>8956232 - IDRD - MEDIA ARMONICA COTIZACIONES</v>
          </cell>
          <cell r="J4319" t="str">
            <v>PREFABRICADOS METALICOS</v>
          </cell>
        </row>
        <row r="4320">
          <cell r="B4320">
            <v>100749</v>
          </cell>
          <cell r="C4320" t="str">
            <v>CURVA CONDUIT 90° PVC   1 1/2"</v>
          </cell>
          <cell r="D4320" t="str">
            <v>UN</v>
          </cell>
          <cell r="F4320">
            <v>0</v>
          </cell>
          <cell r="G4320">
            <v>0</v>
          </cell>
          <cell r="H4320">
            <v>0</v>
          </cell>
          <cell r="J4320" t="str">
            <v>TUBERIA</v>
          </cell>
        </row>
        <row r="4321">
          <cell r="B4321">
            <v>100750</v>
          </cell>
          <cell r="C4321" t="str">
            <v>elementos fijacion bandit**</v>
          </cell>
          <cell r="D4321" t="str">
            <v>ML</v>
          </cell>
          <cell r="F4321">
            <v>0</v>
          </cell>
          <cell r="G4321">
            <v>0</v>
          </cell>
          <cell r="H4321">
            <v>0</v>
          </cell>
          <cell r="J4321" t="str">
            <v>CUBIERTAS Y ACCESORIOS</v>
          </cell>
        </row>
        <row r="4322">
          <cell r="B4322">
            <v>100752</v>
          </cell>
          <cell r="C4322" t="str">
            <v>VallaCerramienContraImpacto2.5m(Sum+Instal+Transp)</v>
          </cell>
          <cell r="D4322" t="str">
            <v>UN</v>
          </cell>
          <cell r="E4322">
            <v>43544</v>
          </cell>
          <cell r="F4322">
            <v>2855750.42</v>
          </cell>
          <cell r="G4322">
            <v>0.19</v>
          </cell>
          <cell r="H4322">
            <v>3398343</v>
          </cell>
          <cell r="I4322" t="str">
            <v>66665555555 - IDRD - MEDIA ARITMETICA DE COTIZACIONES</v>
          </cell>
          <cell r="J4322" t="str">
            <v>CERRAMIENTOS</v>
          </cell>
        </row>
        <row r="4323">
          <cell r="B4323">
            <v>100753</v>
          </cell>
          <cell r="C4323" t="str">
            <v>MEDIDOR ELECTRONICO TRIFASICO10-100 AMPClase-1</v>
          </cell>
          <cell r="D4323" t="str">
            <v>UN</v>
          </cell>
          <cell r="E4323">
            <v>44341</v>
          </cell>
          <cell r="F4323">
            <v>195614.29</v>
          </cell>
          <cell r="G4323">
            <v>0.19</v>
          </cell>
          <cell r="H4323">
            <v>232781.01</v>
          </cell>
          <cell r="I4323" t="str">
            <v>8956232 - IDRD - MEDIA ARMONICA COTIZACIONES</v>
          </cell>
          <cell r="J4323" t="str">
            <v>INST. ELECTRICAS</v>
          </cell>
        </row>
        <row r="4324">
          <cell r="B4324">
            <v>100754</v>
          </cell>
          <cell r="C4324" t="str">
            <v>AYUDANTE ALBAÑILERIA DE ACABADOS + PREST(IDRD)</v>
          </cell>
          <cell r="D4324" t="str">
            <v>JRN</v>
          </cell>
          <cell r="E4324">
            <v>44229</v>
          </cell>
          <cell r="F4324">
            <v>55866</v>
          </cell>
          <cell r="G4324">
            <v>0</v>
          </cell>
          <cell r="H4324">
            <v>55866</v>
          </cell>
          <cell r="I4324" t="str">
            <v>860.061.099.1 - IDRD</v>
          </cell>
          <cell r="J4324" t="str">
            <v>SUELDOS Y JORNALES</v>
          </cell>
        </row>
        <row r="4325">
          <cell r="B4325">
            <v>100755</v>
          </cell>
          <cell r="C4325" t="str">
            <v>OFICIAL ALBAÑILERIA GENERAL + PREST. (IDRD)</v>
          </cell>
          <cell r="D4325" t="str">
            <v>JRN</v>
          </cell>
          <cell r="E4325">
            <v>44231</v>
          </cell>
          <cell r="F4325">
            <v>91003.42</v>
          </cell>
          <cell r="G4325">
            <v>0</v>
          </cell>
          <cell r="H4325">
            <v>91003.42</v>
          </cell>
          <cell r="I4325" t="str">
            <v>860.061.099.1 - IDRD</v>
          </cell>
          <cell r="J4325" t="str">
            <v>SUELDOS Y JORNALES</v>
          </cell>
        </row>
        <row r="4326">
          <cell r="B4326">
            <v>100756</v>
          </cell>
          <cell r="C4326" t="str">
            <v>AYUDANTE CARPINTERIA METALICA TALL.+ PREST(IDRD)</v>
          </cell>
          <cell r="D4326" t="str">
            <v>JRN</v>
          </cell>
          <cell r="E4326">
            <v>44231</v>
          </cell>
          <cell r="F4326">
            <v>59928</v>
          </cell>
          <cell r="G4326">
            <v>0</v>
          </cell>
          <cell r="H4326">
            <v>59928</v>
          </cell>
          <cell r="I4326" t="str">
            <v>860.061.099.1 - IDRD</v>
          </cell>
          <cell r="J4326" t="str">
            <v>SUELDOS Y JORNALES</v>
          </cell>
        </row>
        <row r="4327">
          <cell r="B4327">
            <v>100757</v>
          </cell>
          <cell r="C4327" t="str">
            <v>AYUDANTE CARPINTERIA EN OBRA + PREST.(IDRD)</v>
          </cell>
          <cell r="D4327" t="str">
            <v>JRN</v>
          </cell>
          <cell r="E4327">
            <v>44231</v>
          </cell>
          <cell r="F4327">
            <v>55866</v>
          </cell>
          <cell r="G4327">
            <v>0</v>
          </cell>
          <cell r="H4327">
            <v>55866</v>
          </cell>
          <cell r="I4327" t="str">
            <v>860.061.099.1 - IDRD</v>
          </cell>
          <cell r="J4327" t="str">
            <v>SUELDOS Y JORNALES</v>
          </cell>
        </row>
        <row r="4328">
          <cell r="B4328">
            <v>100758</v>
          </cell>
          <cell r="C4328" t="str">
            <v>AYUDANTE INST. ELECTRICAS + PREST(IDRD)</v>
          </cell>
          <cell r="D4328" t="str">
            <v>JRN</v>
          </cell>
          <cell r="E4328">
            <v>44231</v>
          </cell>
          <cell r="F4328">
            <v>56372</v>
          </cell>
          <cell r="G4328">
            <v>0</v>
          </cell>
          <cell r="H4328">
            <v>56372</v>
          </cell>
          <cell r="I4328" t="str">
            <v>860.061.099.1 - IDRD</v>
          </cell>
          <cell r="J4328" t="str">
            <v>SUELDOS Y JORNALES</v>
          </cell>
        </row>
        <row r="4329">
          <cell r="B4329">
            <v>100759</v>
          </cell>
          <cell r="C4329" t="str">
            <v>AYUDANTE INST. SANITARIAS + PREST(IDRD)</v>
          </cell>
          <cell r="D4329" t="str">
            <v>JRN</v>
          </cell>
          <cell r="E4329">
            <v>44231</v>
          </cell>
          <cell r="F4329">
            <v>55866</v>
          </cell>
          <cell r="G4329">
            <v>0</v>
          </cell>
          <cell r="H4329">
            <v>55866</v>
          </cell>
          <cell r="I4329" t="str">
            <v>860.061.099.1 - IDRD</v>
          </cell>
          <cell r="J4329" t="str">
            <v>SUELDOS Y JORNALES</v>
          </cell>
        </row>
        <row r="4330">
          <cell r="B4330">
            <v>100760</v>
          </cell>
          <cell r="C4330" t="str">
            <v>AYUDANTE PINTURA + PREST.(IDRD)</v>
          </cell>
          <cell r="D4330" t="str">
            <v>JRN</v>
          </cell>
          <cell r="E4330">
            <v>44231</v>
          </cell>
          <cell r="F4330">
            <v>56372</v>
          </cell>
          <cell r="G4330">
            <v>0</v>
          </cell>
          <cell r="H4330">
            <v>56372</v>
          </cell>
          <cell r="I4330" t="str">
            <v>860.061.099.1 - IDRD</v>
          </cell>
          <cell r="J4330" t="str">
            <v>SUELDOS Y JORNALES</v>
          </cell>
        </row>
        <row r="4331">
          <cell r="B4331">
            <v>100761</v>
          </cell>
          <cell r="C4331" t="str">
            <v>OFICIAL ALBAÑILERIA DE ACABADOS + PREST.(IDRD)</v>
          </cell>
          <cell r="D4331" t="str">
            <v>JRN</v>
          </cell>
          <cell r="E4331">
            <v>44231</v>
          </cell>
          <cell r="F4331">
            <v>95554</v>
          </cell>
          <cell r="G4331">
            <v>0</v>
          </cell>
          <cell r="H4331">
            <v>95554</v>
          </cell>
          <cell r="I4331" t="str">
            <v>860.061.099.1 - IDRD</v>
          </cell>
          <cell r="J4331" t="str">
            <v>SUELDOS Y JORNALES</v>
          </cell>
        </row>
        <row r="4332">
          <cell r="B4332">
            <v>100762</v>
          </cell>
          <cell r="C4332" t="str">
            <v>OFICIAL INST. ELECTRICAS + PREST.(IDRD)</v>
          </cell>
          <cell r="D4332" t="str">
            <v>JRN</v>
          </cell>
          <cell r="E4332">
            <v>44231</v>
          </cell>
          <cell r="F4332">
            <v>95554</v>
          </cell>
          <cell r="G4332">
            <v>0</v>
          </cell>
          <cell r="H4332">
            <v>95554</v>
          </cell>
          <cell r="I4332" t="str">
            <v>860.061.099.1 - IDRD</v>
          </cell>
          <cell r="J4332" t="str">
            <v>SUELDOS Y JORNALES</v>
          </cell>
        </row>
        <row r="4333">
          <cell r="B4333">
            <v>100763</v>
          </cell>
          <cell r="C4333" t="str">
            <v>OFICIAL INST. SANITARIAS + PREST.(IDRD).</v>
          </cell>
          <cell r="D4333" t="str">
            <v>JRN</v>
          </cell>
          <cell r="E4333">
            <v>44231</v>
          </cell>
          <cell r="F4333">
            <v>95554</v>
          </cell>
          <cell r="G4333">
            <v>0</v>
          </cell>
          <cell r="H4333">
            <v>95554</v>
          </cell>
          <cell r="I4333" t="str">
            <v>860.061.099.1 - IDRD</v>
          </cell>
          <cell r="J4333" t="str">
            <v>SUELDOS Y JORNALES</v>
          </cell>
        </row>
        <row r="4334">
          <cell r="B4334">
            <v>100764</v>
          </cell>
          <cell r="C4334" t="str">
            <v>Vigilante Armado + Canino 24 Horas(Obras Parques)</v>
          </cell>
          <cell r="D4334" t="str">
            <v>MES</v>
          </cell>
          <cell r="E4334">
            <v>44274</v>
          </cell>
          <cell r="F4334">
            <v>8129399.1600000001</v>
          </cell>
          <cell r="G4334">
            <v>0.19</v>
          </cell>
          <cell r="H4334">
            <v>9673985</v>
          </cell>
          <cell r="I4334" t="str">
            <v>800217123-2 - SUPERINTENDENCIA DE VIGILANCIA Y SEGURID</v>
          </cell>
          <cell r="J4334" t="str">
            <v>TARIFAS Y SERVICIOS</v>
          </cell>
        </row>
        <row r="4335">
          <cell r="B4335">
            <v>100765</v>
          </cell>
          <cell r="C4335" t="str">
            <v>Vigilante Armado 24 Horas(VigilanciaObrasParques)</v>
          </cell>
          <cell r="D4335" t="str">
            <v>MES</v>
          </cell>
          <cell r="E4335">
            <v>44329</v>
          </cell>
          <cell r="F4335">
            <v>7530779.8300000001</v>
          </cell>
          <cell r="G4335">
            <v>0.19</v>
          </cell>
          <cell r="H4335">
            <v>8961628</v>
          </cell>
          <cell r="I4335" t="str">
            <v>800217123-2 - SUPERINTENDENCIA DE VIGILANCIA Y SEGURID</v>
          </cell>
          <cell r="J4335" t="str">
            <v>TARIFAS Y SERVICIOS</v>
          </cell>
        </row>
        <row r="4336">
          <cell r="B4336">
            <v>100766</v>
          </cell>
          <cell r="C4336" t="str">
            <v>Alquiler de Contenedor para almacende obra(20Pies)</v>
          </cell>
          <cell r="D4336" t="str">
            <v>MES</v>
          </cell>
          <cell r="E4336">
            <v>44341</v>
          </cell>
          <cell r="F4336">
            <v>350000</v>
          </cell>
          <cell r="G4336">
            <v>0.19</v>
          </cell>
          <cell r="H4336">
            <v>416500</v>
          </cell>
          <cell r="I4336" t="str">
            <v>555555555555 - IDRD - MEDIANA DE COTIZACIONES</v>
          </cell>
          <cell r="J4336" t="str">
            <v>EQUIPO ALQUILER Y MAQUINARIA</v>
          </cell>
        </row>
        <row r="4337">
          <cell r="B4337">
            <v>100767</v>
          </cell>
          <cell r="C4337" t="str">
            <v>Transporte Contenedor Almac obra(20Pies)Ida y regr</v>
          </cell>
          <cell r="D4337" t="str">
            <v>VJ</v>
          </cell>
          <cell r="E4337">
            <v>44273</v>
          </cell>
          <cell r="F4337">
            <v>650000</v>
          </cell>
          <cell r="G4337">
            <v>0.19</v>
          </cell>
          <cell r="H4337">
            <v>773500</v>
          </cell>
          <cell r="I4337" t="str">
            <v>555555555555 - IDRD - MEDIANA DE COTIZACIONES</v>
          </cell>
          <cell r="J4337" t="str">
            <v>TRANSPORTE</v>
          </cell>
        </row>
        <row r="4338">
          <cell r="B4338">
            <v>100768</v>
          </cell>
          <cell r="C4338" t="str">
            <v>MUEBLE LAMPARA 60X60ESPECULAR SOBREPONER</v>
          </cell>
          <cell r="D4338" t="str">
            <v>UN</v>
          </cell>
          <cell r="F4338">
            <v>0</v>
          </cell>
          <cell r="G4338">
            <v>0</v>
          </cell>
          <cell r="H4338">
            <v>0</v>
          </cell>
          <cell r="J4338" t="str">
            <v>LAMPARAS</v>
          </cell>
        </row>
        <row r="4339">
          <cell r="B4339">
            <v>100769</v>
          </cell>
          <cell r="C4339" t="str">
            <v>LAMPARA FLUORESCENTE 2X32 T-8</v>
          </cell>
          <cell r="D4339" t="str">
            <v>UN</v>
          </cell>
          <cell r="F4339">
            <v>0</v>
          </cell>
          <cell r="G4339">
            <v>0</v>
          </cell>
          <cell r="H4339">
            <v>0</v>
          </cell>
          <cell r="J4339" t="str">
            <v>LAMPARAS</v>
          </cell>
        </row>
        <row r="4340">
          <cell r="B4340">
            <v>100770</v>
          </cell>
          <cell r="C4340" t="str">
            <v>CIELO RASO OWA-FUT- HUNTER-FIBRA +PERFILER(RES)**</v>
          </cell>
          <cell r="D4340" t="str">
            <v>M2</v>
          </cell>
          <cell r="F4340">
            <v>0</v>
          </cell>
          <cell r="G4340">
            <v>0</v>
          </cell>
          <cell r="H4340">
            <v>0</v>
          </cell>
          <cell r="J4340" t="str">
            <v>CIELO RASOS</v>
          </cell>
        </row>
        <row r="4341">
          <cell r="B4341">
            <v>100771</v>
          </cell>
          <cell r="C4341" t="str">
            <v>MUR-LAM DRY WALL 5/8"+PERFIL+SOPORT+TORNIL+MASI+LI</v>
          </cell>
          <cell r="D4341" t="str">
            <v>M2</v>
          </cell>
          <cell r="F4341">
            <v>0</v>
          </cell>
          <cell r="G4341">
            <v>0</v>
          </cell>
          <cell r="H4341">
            <v>0</v>
          </cell>
          <cell r="J4341" t="str">
            <v>MUROS YESO</v>
          </cell>
        </row>
        <row r="4342">
          <cell r="B4342">
            <v>100772</v>
          </cell>
          <cell r="C4342" t="str">
            <v>CIELO RASO-LAM DRY WALL 3/8"+VIGA+OMEGA+ANGULO</v>
          </cell>
          <cell r="D4342" t="str">
            <v>M2</v>
          </cell>
          <cell r="F4342">
            <v>0</v>
          </cell>
          <cell r="G4342">
            <v>0</v>
          </cell>
          <cell r="H4342">
            <v>0</v>
          </cell>
          <cell r="J4342" t="str">
            <v>MUROS YESO</v>
          </cell>
        </row>
        <row r="4343">
          <cell r="B4343">
            <v>100773</v>
          </cell>
          <cell r="C4343" t="str">
            <v>CIELO RASO-LAM DRY WALL 1/2"+VIG+OMEGA+ANGULO</v>
          </cell>
          <cell r="D4343" t="str">
            <v>M2</v>
          </cell>
          <cell r="F4343">
            <v>0</v>
          </cell>
          <cell r="G4343">
            <v>0</v>
          </cell>
          <cell r="H4343">
            <v>0</v>
          </cell>
          <cell r="J4343" t="str">
            <v>MUROS YESO</v>
          </cell>
        </row>
        <row r="4344">
          <cell r="B4344">
            <v>100774</v>
          </cell>
          <cell r="C4344" t="str">
            <v>CIELO RASO-LAM DRY WALL 5/8"+VIGA+OMEGA+ANGULO</v>
          </cell>
          <cell r="D4344" t="str">
            <v>M2</v>
          </cell>
          <cell r="F4344">
            <v>0</v>
          </cell>
          <cell r="G4344">
            <v>0</v>
          </cell>
          <cell r="H4344">
            <v>0</v>
          </cell>
          <cell r="J4344" t="str">
            <v>MUROS YESO</v>
          </cell>
        </row>
        <row r="4345">
          <cell r="B4345">
            <v>100775</v>
          </cell>
          <cell r="C4345" t="str">
            <v>Alquiler de Contenedor para almacende obra(40Pies)</v>
          </cell>
          <cell r="D4345" t="str">
            <v>MES</v>
          </cell>
          <cell r="E4345">
            <v>43508</v>
          </cell>
          <cell r="F4345">
            <v>426600</v>
          </cell>
          <cell r="G4345">
            <v>0.19</v>
          </cell>
          <cell r="H4345">
            <v>507654</v>
          </cell>
          <cell r="I4345" t="str">
            <v>555555555555 - IDRD - MEDIANA DE COTIZACIONES</v>
          </cell>
          <cell r="J4345" t="str">
            <v>EQUIPO ALQUILER Y MAQUINARIA</v>
          </cell>
        </row>
        <row r="4346">
          <cell r="B4346">
            <v>100776</v>
          </cell>
          <cell r="C4346" t="str">
            <v>CIELO RASO FUTURA- HUNTER-FIBRA +PERFILER(LIS)**</v>
          </cell>
          <cell r="D4346" t="str">
            <v>M2</v>
          </cell>
          <cell r="E4346">
            <v>43843</v>
          </cell>
          <cell r="F4346">
            <v>69598.320000000007</v>
          </cell>
          <cell r="G4346">
            <v>0.19</v>
          </cell>
          <cell r="H4346">
            <v>82822</v>
          </cell>
          <cell r="I4346" t="str">
            <v>860061089 - IDRD - PROYECCIÒN</v>
          </cell>
          <cell r="J4346" t="str">
            <v>FIBRA DE VIDRIO</v>
          </cell>
        </row>
        <row r="4347">
          <cell r="B4347">
            <v>100777</v>
          </cell>
          <cell r="C4347" t="str">
            <v>PUERTA PERFIL.ALUM2.55 x 3.25M+VIDR.TEMP5MM+SANDBL</v>
          </cell>
          <cell r="D4347" t="str">
            <v>UN</v>
          </cell>
          <cell r="F4347">
            <v>0</v>
          </cell>
          <cell r="G4347">
            <v>0</v>
          </cell>
          <cell r="H4347">
            <v>0</v>
          </cell>
          <cell r="J4347" t="str">
            <v>PUERTAS</v>
          </cell>
        </row>
        <row r="4348">
          <cell r="B4348">
            <v>100778</v>
          </cell>
          <cell r="C4348" t="str">
            <v>Transporte de Contenedor obra(40Pies)Ida y regreso</v>
          </cell>
          <cell r="D4348" t="str">
            <v>VJ</v>
          </cell>
          <cell r="E4348">
            <v>43508</v>
          </cell>
          <cell r="F4348">
            <v>800000</v>
          </cell>
          <cell r="G4348">
            <v>0</v>
          </cell>
          <cell r="H4348">
            <v>800000</v>
          </cell>
          <cell r="I4348" t="str">
            <v>555555555555 - IDRD - MEDIANA DE COTIZACIONES</v>
          </cell>
          <cell r="J4348" t="str">
            <v>TRANSPORTE</v>
          </cell>
        </row>
        <row r="4349">
          <cell r="B4349">
            <v>100779</v>
          </cell>
          <cell r="C4349" t="str">
            <v>MdeO Siembra de  Arbol</v>
          </cell>
          <cell r="D4349" t="str">
            <v>UN</v>
          </cell>
          <cell r="E4349">
            <v>44339</v>
          </cell>
          <cell r="F4349">
            <v>11701</v>
          </cell>
          <cell r="G4349">
            <v>0</v>
          </cell>
          <cell r="H4349">
            <v>11701</v>
          </cell>
          <cell r="I4349" t="str">
            <v>860.061.099.1 - IDRD</v>
          </cell>
          <cell r="J4349" t="str">
            <v>SUELDOS JORNALES Y CUADRILLAS</v>
          </cell>
        </row>
        <row r="4350">
          <cell r="B4350">
            <v>100780</v>
          </cell>
          <cell r="C4350" t="str">
            <v>MdeO Ahoyado de  Arbol +Retiro sobrantes</v>
          </cell>
          <cell r="D4350" t="str">
            <v>UN</v>
          </cell>
          <cell r="E4350">
            <v>44339</v>
          </cell>
          <cell r="F4350">
            <v>51209</v>
          </cell>
          <cell r="G4350">
            <v>0</v>
          </cell>
          <cell r="H4350">
            <v>51209</v>
          </cell>
          <cell r="I4350" t="str">
            <v>860.061.099.1 - IDRD</v>
          </cell>
          <cell r="J4350" t="str">
            <v>SUELDOS JORNALES Y CUADRILLAS</v>
          </cell>
        </row>
        <row r="4351">
          <cell r="B4351">
            <v>100781</v>
          </cell>
          <cell r="C4351" t="str">
            <v>MdeO LLenado Hoyo de  Arbol</v>
          </cell>
          <cell r="D4351" t="str">
            <v>UN</v>
          </cell>
          <cell r="E4351">
            <v>44339</v>
          </cell>
          <cell r="F4351">
            <v>11704</v>
          </cell>
          <cell r="G4351">
            <v>0</v>
          </cell>
          <cell r="H4351">
            <v>11704</v>
          </cell>
          <cell r="I4351" t="str">
            <v>860.061.099.1 - IDRD</v>
          </cell>
          <cell r="J4351" t="str">
            <v>SUELDOS JORNALES Y CUADRILLAS</v>
          </cell>
        </row>
        <row r="4352">
          <cell r="B4352">
            <v>100782</v>
          </cell>
          <cell r="C4352" t="str">
            <v>ARBOL - FALSO PIMIENTO**</v>
          </cell>
          <cell r="D4352" t="str">
            <v>UN</v>
          </cell>
          <cell r="F4352">
            <v>0</v>
          </cell>
          <cell r="G4352">
            <v>0</v>
          </cell>
          <cell r="H4352">
            <v>0</v>
          </cell>
          <cell r="J4352" t="str">
            <v>ARBOLES Y PLANTAS</v>
          </cell>
        </row>
        <row r="4353">
          <cell r="B4353">
            <v>100783</v>
          </cell>
          <cell r="C4353" t="str">
            <v>ARBOL-FALSO PIMIENTO  (1-1,5M)</v>
          </cell>
          <cell r="D4353" t="str">
            <v>UN</v>
          </cell>
          <cell r="E4353">
            <v>43525</v>
          </cell>
          <cell r="F4353">
            <v>21428.57</v>
          </cell>
          <cell r="G4353">
            <v>0.19</v>
          </cell>
          <cell r="H4353">
            <v>25500</v>
          </cell>
          <cell r="I4353" t="str">
            <v>66665555555 - IDRD - MEDIA ARITMETICA DE COTIZACIONES</v>
          </cell>
          <cell r="J4353" t="str">
            <v>ARBOLES Y PLANTAS</v>
          </cell>
        </row>
        <row r="4354">
          <cell r="B4354">
            <v>100784</v>
          </cell>
          <cell r="C4354" t="str">
            <v>ARBOL-CEDRO (1-1,5M)</v>
          </cell>
          <cell r="D4354" t="str">
            <v>UN</v>
          </cell>
          <cell r="E4354">
            <v>44249</v>
          </cell>
          <cell r="F4354">
            <v>35714</v>
          </cell>
          <cell r="G4354">
            <v>0.19</v>
          </cell>
          <cell r="H4354">
            <v>42499.66</v>
          </cell>
          <cell r="I4354" t="str">
            <v>555555555555 - IDRD - MEDIANA DE COTIZACIONES</v>
          </cell>
          <cell r="J4354" t="str">
            <v>ARBOLES Y PLANTAS</v>
          </cell>
        </row>
        <row r="4355">
          <cell r="B4355">
            <v>100785</v>
          </cell>
          <cell r="C4355" t="str">
            <v>ARBOL-CAUCHO SABANERO (1-1,5M)</v>
          </cell>
          <cell r="D4355" t="str">
            <v>UN</v>
          </cell>
          <cell r="E4355">
            <v>43537</v>
          </cell>
          <cell r="F4355">
            <v>35494</v>
          </cell>
          <cell r="G4355">
            <v>0</v>
          </cell>
          <cell r="H4355">
            <v>35494</v>
          </cell>
          <cell r="I4355" t="str">
            <v>66665555555 - IDRD - MEDIA ARITMETICA DE COTIZACIONES</v>
          </cell>
          <cell r="J4355" t="str">
            <v>ARBOLES Y PLANTAS</v>
          </cell>
        </row>
        <row r="4356">
          <cell r="B4356">
            <v>100786</v>
          </cell>
          <cell r="C4356" t="str">
            <v>ARBOL-CEREZO (1-1,5M)</v>
          </cell>
          <cell r="D4356" t="str">
            <v>UN</v>
          </cell>
          <cell r="E4356">
            <v>43658</v>
          </cell>
          <cell r="F4356">
            <v>15126.05</v>
          </cell>
          <cell r="G4356">
            <v>0.19</v>
          </cell>
          <cell r="H4356">
            <v>18000</v>
          </cell>
          <cell r="I4356" t="str">
            <v>6555555555 - IDRD - MENOR VALOR   DE COTIZACIONES</v>
          </cell>
          <cell r="J4356" t="str">
            <v>ARBOLES Y PLANTAS</v>
          </cell>
        </row>
        <row r="4357">
          <cell r="B4357">
            <v>100787</v>
          </cell>
          <cell r="C4357" t="str">
            <v>ARBOL-SANGREGADO (1-1,5M)</v>
          </cell>
          <cell r="D4357" t="str">
            <v>UN</v>
          </cell>
          <cell r="E4357">
            <v>43670</v>
          </cell>
          <cell r="F4357">
            <v>25474</v>
          </cell>
          <cell r="G4357">
            <v>0</v>
          </cell>
          <cell r="H4357">
            <v>25474</v>
          </cell>
          <cell r="I4357" t="str">
            <v>8956232 - IDRD - MEDIA ARMONICA COTIZACIONES</v>
          </cell>
          <cell r="J4357" t="str">
            <v>ARBOLES Y PLANTAS</v>
          </cell>
        </row>
        <row r="4358">
          <cell r="B4358">
            <v>100788</v>
          </cell>
          <cell r="C4358" t="str">
            <v>ARBOL-SAUCE (1-1,5M)</v>
          </cell>
          <cell r="D4358" t="str">
            <v>UN</v>
          </cell>
          <cell r="E4358">
            <v>44249</v>
          </cell>
          <cell r="F4358">
            <v>37249.5</v>
          </cell>
          <cell r="G4358">
            <v>0.19</v>
          </cell>
          <cell r="H4358">
            <v>44326.91</v>
          </cell>
          <cell r="I4358" t="str">
            <v>8956232 - IDRD - MEDIA ARMONICA COTIZACIONES</v>
          </cell>
          <cell r="J4358" t="str">
            <v>ARBOLES Y PLANTAS</v>
          </cell>
        </row>
        <row r="4359">
          <cell r="B4359">
            <v>100789</v>
          </cell>
          <cell r="C4359" t="str">
            <v>ARBOL-CALISTEMO (1-1,5M)</v>
          </cell>
          <cell r="D4359" t="str">
            <v>UN</v>
          </cell>
          <cell r="F4359">
            <v>0</v>
          </cell>
          <cell r="G4359">
            <v>0</v>
          </cell>
          <cell r="H4359">
            <v>0</v>
          </cell>
          <cell r="J4359" t="str">
            <v>ARBOLES Y PLANTAS</v>
          </cell>
        </row>
        <row r="4360">
          <cell r="B4360">
            <v>100790</v>
          </cell>
          <cell r="C4360" t="str">
            <v>PALMA PHOENIX (1-1,5M)</v>
          </cell>
          <cell r="D4360" t="str">
            <v>UN</v>
          </cell>
          <cell r="F4360">
            <v>0</v>
          </cell>
          <cell r="G4360">
            <v>0</v>
          </cell>
          <cell r="H4360">
            <v>0</v>
          </cell>
          <cell r="J4360" t="str">
            <v>ARBOLES Y PLANTAS</v>
          </cell>
        </row>
        <row r="4361">
          <cell r="B4361">
            <v>100791</v>
          </cell>
          <cell r="C4361" t="str">
            <v>ARBOL-ALISO (1-1,5M)</v>
          </cell>
          <cell r="D4361" t="str">
            <v>UN</v>
          </cell>
          <cell r="E4361">
            <v>44249</v>
          </cell>
          <cell r="F4361">
            <v>33613</v>
          </cell>
          <cell r="G4361">
            <v>0.19</v>
          </cell>
          <cell r="H4361">
            <v>39999.47</v>
          </cell>
          <cell r="I4361" t="str">
            <v>555555555555 - IDRD - MEDIANA DE COTIZACIONES</v>
          </cell>
          <cell r="J4361" t="str">
            <v>ARBOLES Y PLANTAS</v>
          </cell>
        </row>
        <row r="4362">
          <cell r="B4362">
            <v>100792</v>
          </cell>
          <cell r="C4362" t="str">
            <v>ARBOL-HAYUELO (1-1,5M)</v>
          </cell>
          <cell r="D4362" t="str">
            <v>UN</v>
          </cell>
          <cell r="E4362">
            <v>43538</v>
          </cell>
          <cell r="F4362">
            <v>15000</v>
          </cell>
          <cell r="G4362">
            <v>0</v>
          </cell>
          <cell r="H4362">
            <v>15000</v>
          </cell>
          <cell r="I4362" t="str">
            <v>66665555555 - IDRD - MEDIA ARITMETICA DE COTIZACIONES</v>
          </cell>
          <cell r="J4362" t="str">
            <v>ARBOLES Y PLANTAS</v>
          </cell>
        </row>
        <row r="4363">
          <cell r="B4363">
            <v>100793</v>
          </cell>
          <cell r="C4363" t="str">
            <v>ARBOL-GUAYACAN (1-1,5M)</v>
          </cell>
          <cell r="D4363" t="str">
            <v>UN</v>
          </cell>
          <cell r="E4363">
            <v>44342</v>
          </cell>
          <cell r="F4363">
            <v>25537.21</v>
          </cell>
          <cell r="G4363">
            <v>0</v>
          </cell>
          <cell r="H4363">
            <v>25537.21</v>
          </cell>
          <cell r="I4363" t="str">
            <v>66665555555 - IDRD - MEDIA ARITMETICA DE COTIZACIONES</v>
          </cell>
          <cell r="J4363" t="str">
            <v>ARBOLES Y PLANTAS</v>
          </cell>
        </row>
        <row r="4364">
          <cell r="B4364">
            <v>100794</v>
          </cell>
          <cell r="C4364" t="str">
            <v>ARBOL-SIETE CUEROS NATIVO (1-1,5M)</v>
          </cell>
          <cell r="D4364" t="str">
            <v>UN</v>
          </cell>
          <cell r="E4364">
            <v>43670</v>
          </cell>
          <cell r="F4364">
            <v>34503</v>
          </cell>
          <cell r="G4364">
            <v>0</v>
          </cell>
          <cell r="H4364">
            <v>34503</v>
          </cell>
          <cell r="I4364" t="str">
            <v>8956232 - IDRD - MEDIA ARMONICA COTIZACIONES</v>
          </cell>
          <cell r="J4364" t="str">
            <v>ARBOLES Y PLANTAS</v>
          </cell>
        </row>
        <row r="4365">
          <cell r="B4365">
            <v>100795</v>
          </cell>
          <cell r="C4365" t="str">
            <v>ARBOL-ARRAYAN (1-1,5M)</v>
          </cell>
          <cell r="D4365" t="str">
            <v>UN</v>
          </cell>
          <cell r="F4365">
            <v>0</v>
          </cell>
          <cell r="G4365">
            <v>0</v>
          </cell>
          <cell r="H4365">
            <v>0</v>
          </cell>
          <cell r="J4365" t="str">
            <v>ARBOLES Y PLANTAS</v>
          </cell>
        </row>
        <row r="4366">
          <cell r="B4366">
            <v>100796</v>
          </cell>
          <cell r="C4366" t="str">
            <v>ARBOL-ARRAYAN (1-1,5M)</v>
          </cell>
          <cell r="D4366" t="str">
            <v>UN</v>
          </cell>
          <cell r="F4366">
            <v>0</v>
          </cell>
          <cell r="G4366">
            <v>0</v>
          </cell>
          <cell r="H4366">
            <v>0</v>
          </cell>
          <cell r="J4366" t="str">
            <v>ARBOLES Y PLANTAS</v>
          </cell>
        </row>
        <row r="4367">
          <cell r="B4367">
            <v>100797</v>
          </cell>
          <cell r="C4367" t="str">
            <v>ARBOL-EUGENIA (1-1,5M)</v>
          </cell>
          <cell r="D4367" t="str">
            <v>UN</v>
          </cell>
          <cell r="E4367">
            <v>43537</v>
          </cell>
          <cell r="F4367">
            <v>17642</v>
          </cell>
          <cell r="G4367">
            <v>0</v>
          </cell>
          <cell r="H4367">
            <v>17642</v>
          </cell>
          <cell r="I4367" t="str">
            <v>66665555555 - IDRD - MEDIA ARITMETICA DE COTIZACIONES</v>
          </cell>
          <cell r="J4367" t="str">
            <v>ARBOLES Y PLANTAS</v>
          </cell>
        </row>
        <row r="4368">
          <cell r="B4368">
            <v>100798</v>
          </cell>
          <cell r="C4368" t="str">
            <v>ARBOL-HOLLY LISO (1-1,5M)</v>
          </cell>
          <cell r="D4368" t="str">
            <v>UN</v>
          </cell>
          <cell r="E4368">
            <v>43537</v>
          </cell>
          <cell r="F4368">
            <v>17353</v>
          </cell>
          <cell r="G4368">
            <v>0</v>
          </cell>
          <cell r="H4368">
            <v>17353</v>
          </cell>
          <cell r="I4368" t="str">
            <v>66665555555 - IDRD - MEDIA ARITMETICA DE COTIZACIONES</v>
          </cell>
          <cell r="J4368" t="str">
            <v>ARBOLES Y PLANTAS</v>
          </cell>
        </row>
        <row r="4369">
          <cell r="B4369">
            <v>100799</v>
          </cell>
          <cell r="C4369" t="str">
            <v>ARBOL-CAJETO (1-1,5M)</v>
          </cell>
          <cell r="D4369" t="str">
            <v>UN</v>
          </cell>
          <cell r="F4369">
            <v>0</v>
          </cell>
          <cell r="G4369">
            <v>0</v>
          </cell>
          <cell r="H4369">
            <v>0</v>
          </cell>
          <cell r="J4369" t="str">
            <v>ARBOLES Y PLANTAS</v>
          </cell>
        </row>
        <row r="4370">
          <cell r="B4370">
            <v>100800</v>
          </cell>
          <cell r="C4370" t="str">
            <v>ARBOL-MERMELADA (0,5-1,0M)</v>
          </cell>
          <cell r="D4370" t="str">
            <v>UN</v>
          </cell>
          <cell r="F4370">
            <v>0</v>
          </cell>
          <cell r="G4370">
            <v>0</v>
          </cell>
          <cell r="H4370">
            <v>0</v>
          </cell>
          <cell r="J4370" t="str">
            <v>ARBOLES Y PLANTAS</v>
          </cell>
        </row>
        <row r="4371">
          <cell r="B4371">
            <v>100801</v>
          </cell>
          <cell r="C4371" t="str">
            <v>ARBOL-CARBONERO ROJO (1-1,5M)</v>
          </cell>
          <cell r="D4371" t="str">
            <v>UN</v>
          </cell>
          <cell r="E4371">
            <v>43670</v>
          </cell>
          <cell r="F4371">
            <v>27184</v>
          </cell>
          <cell r="G4371">
            <v>0</v>
          </cell>
          <cell r="H4371">
            <v>27184</v>
          </cell>
          <cell r="I4371" t="str">
            <v>8956232 - IDRD - MEDIA ARMONICA COTIZACIONES</v>
          </cell>
          <cell r="J4371" t="str">
            <v>ARBOLES Y PLANTAS</v>
          </cell>
        </row>
        <row r="4372">
          <cell r="B4372">
            <v>100802</v>
          </cell>
          <cell r="C4372" t="str">
            <v>ARBOL-MANO DE OSO (1-1,5M)</v>
          </cell>
          <cell r="D4372" t="str">
            <v>UN</v>
          </cell>
          <cell r="E4372">
            <v>43552</v>
          </cell>
          <cell r="F4372">
            <v>15000</v>
          </cell>
          <cell r="G4372">
            <v>0.19</v>
          </cell>
          <cell r="H4372">
            <v>17850</v>
          </cell>
          <cell r="I4372" t="str">
            <v>66665555555 - IDRD - MEDIA ARITMETICA DE COTIZACIONES</v>
          </cell>
          <cell r="J4372" t="str">
            <v>ARBOLES Y PLANTAS</v>
          </cell>
        </row>
        <row r="4373">
          <cell r="B4373">
            <v>100803</v>
          </cell>
          <cell r="C4373" t="str">
            <v>ARBOL-CAYENO (0,5-1,0M)</v>
          </cell>
          <cell r="D4373" t="str">
            <v>UN</v>
          </cell>
          <cell r="F4373">
            <v>0</v>
          </cell>
          <cell r="G4373">
            <v>0</v>
          </cell>
          <cell r="H4373">
            <v>0</v>
          </cell>
          <cell r="J4373" t="str">
            <v>ARBOLES Y PLANTAS</v>
          </cell>
        </row>
        <row r="4374">
          <cell r="B4374">
            <v>100804</v>
          </cell>
          <cell r="C4374" t="str">
            <v>Cargue y Descargue Contenedor (40pies)para obra</v>
          </cell>
          <cell r="D4374" t="str">
            <v>UN</v>
          </cell>
          <cell r="E4374">
            <v>43510</v>
          </cell>
          <cell r="F4374">
            <v>752000</v>
          </cell>
          <cell r="G4374">
            <v>0</v>
          </cell>
          <cell r="H4374">
            <v>752000</v>
          </cell>
          <cell r="I4374" t="str">
            <v>555555555555 - IDRD - MEDIANA DE COTIZACIONES</v>
          </cell>
          <cell r="J4374" t="str">
            <v>EQUIPO ALQUILER Y MAQUINARIA</v>
          </cell>
        </row>
        <row r="4375">
          <cell r="B4375">
            <v>100805</v>
          </cell>
          <cell r="C4375" t="str">
            <v>OFICIAL CARPINTERIA METALICA TALL.+PREST.(IDRD)</v>
          </cell>
          <cell r="D4375" t="str">
            <v>JRN</v>
          </cell>
          <cell r="E4375">
            <v>44231</v>
          </cell>
          <cell r="F4375">
            <v>104655</v>
          </cell>
          <cell r="G4375">
            <v>0</v>
          </cell>
          <cell r="H4375">
            <v>104655</v>
          </cell>
          <cell r="I4375" t="str">
            <v>860.061.099.1 - IDRD</v>
          </cell>
          <cell r="J4375" t="str">
            <v>SUELDOS Y JORNALES</v>
          </cell>
        </row>
        <row r="4376">
          <cell r="B4376">
            <v>100806</v>
          </cell>
          <cell r="C4376" t="str">
            <v>OFICIAL PINTURA + PREST.(IDRD)</v>
          </cell>
          <cell r="D4376" t="str">
            <v>JRN</v>
          </cell>
          <cell r="E4376">
            <v>44231</v>
          </cell>
          <cell r="F4376">
            <v>95554</v>
          </cell>
          <cell r="G4376">
            <v>0</v>
          </cell>
          <cell r="H4376">
            <v>95554</v>
          </cell>
          <cell r="I4376" t="str">
            <v>860.061.099.1 - IDRD</v>
          </cell>
          <cell r="J4376" t="str">
            <v>SUELDOS Y JORNALES</v>
          </cell>
        </row>
        <row r="4377">
          <cell r="B4377">
            <v>100807</v>
          </cell>
          <cell r="C4377" t="str">
            <v>OFICIAL CARPINTERIA EN OBRA + PREST.(IDRD)</v>
          </cell>
          <cell r="D4377" t="str">
            <v>JRN</v>
          </cell>
          <cell r="E4377">
            <v>44231</v>
          </cell>
          <cell r="F4377">
            <v>93280</v>
          </cell>
          <cell r="G4377">
            <v>0</v>
          </cell>
          <cell r="H4377">
            <v>93280</v>
          </cell>
          <cell r="I4377" t="str">
            <v>860.061.099.1 - IDRD</v>
          </cell>
          <cell r="J4377" t="str">
            <v>SUELDOS Y JORNALES</v>
          </cell>
        </row>
        <row r="4378">
          <cell r="B4378">
            <v>100808</v>
          </cell>
          <cell r="C4378" t="str">
            <v>ARBOL-CHICALA (1,5M)</v>
          </cell>
          <cell r="D4378" t="str">
            <v>UN</v>
          </cell>
          <cell r="E4378">
            <v>44342</v>
          </cell>
          <cell r="F4378">
            <v>20618.3</v>
          </cell>
          <cell r="G4378">
            <v>0</v>
          </cell>
          <cell r="H4378">
            <v>20618.3</v>
          </cell>
          <cell r="I4378" t="str">
            <v>66665555555 - IDRD - MEDIA ARITMETICA DE COTIZACIONES</v>
          </cell>
          <cell r="J4378" t="str">
            <v>ARBOLES Y PLANTAS</v>
          </cell>
        </row>
        <row r="4379">
          <cell r="B4379">
            <v>100809</v>
          </cell>
          <cell r="C4379" t="str">
            <v>ARBOL-ROBLE (1,5M)</v>
          </cell>
          <cell r="D4379" t="str">
            <v>UN</v>
          </cell>
          <cell r="E4379">
            <v>44342</v>
          </cell>
          <cell r="F4379">
            <v>17562.43</v>
          </cell>
          <cell r="G4379">
            <v>0</v>
          </cell>
          <cell r="H4379">
            <v>17562.43</v>
          </cell>
          <cell r="I4379" t="str">
            <v>66665555555 - IDRD - MEDIA ARITMETICA DE COTIZACIONES</v>
          </cell>
          <cell r="J4379" t="str">
            <v>ARBOLES Y PLANTAS</v>
          </cell>
        </row>
        <row r="4380">
          <cell r="B4380">
            <v>100810</v>
          </cell>
          <cell r="C4380" t="str">
            <v>ARBOL-CIRUS (0,60M)</v>
          </cell>
          <cell r="D4380" t="str">
            <v>UN</v>
          </cell>
          <cell r="F4380">
            <v>0</v>
          </cell>
          <cell r="G4380">
            <v>0</v>
          </cell>
          <cell r="H4380">
            <v>0</v>
          </cell>
          <cell r="J4380" t="str">
            <v>ARBOLES Y PLANTAS</v>
          </cell>
        </row>
        <row r="4381">
          <cell r="B4381">
            <v>100811</v>
          </cell>
          <cell r="C4381" t="str">
            <v>ARBUSTO- ABEDUL (0,30M)</v>
          </cell>
          <cell r="D4381" t="str">
            <v>UN</v>
          </cell>
          <cell r="E4381">
            <v>43545</v>
          </cell>
          <cell r="F4381">
            <v>13191</v>
          </cell>
          <cell r="G4381">
            <v>0</v>
          </cell>
          <cell r="H4381">
            <v>13191</v>
          </cell>
          <cell r="I4381" t="str">
            <v>66665555555 - IDRD - MEDIA ARITMETICA DE COTIZACIONES</v>
          </cell>
          <cell r="J4381" t="str">
            <v>ARBOLES Y PLANTAS</v>
          </cell>
        </row>
        <row r="4382">
          <cell r="B4382">
            <v>100812</v>
          </cell>
          <cell r="C4382" t="str">
            <v>PLANTA  STATIS  PARA JARDIN(Sum+Inst)</v>
          </cell>
          <cell r="D4382" t="str">
            <v>UN</v>
          </cell>
          <cell r="F4382">
            <v>0</v>
          </cell>
          <cell r="G4382">
            <v>0</v>
          </cell>
          <cell r="H4382">
            <v>0</v>
          </cell>
          <cell r="J4382" t="str">
            <v>ARBOLES Y PLANTAS</v>
          </cell>
        </row>
        <row r="4383">
          <cell r="B4383">
            <v>100813</v>
          </cell>
          <cell r="C4383" t="str">
            <v>PLANTA   VINCA  PARA JARDIN</v>
          </cell>
          <cell r="D4383" t="str">
            <v>UN</v>
          </cell>
          <cell r="F4383">
            <v>0</v>
          </cell>
          <cell r="G4383">
            <v>0</v>
          </cell>
          <cell r="H4383">
            <v>0</v>
          </cell>
          <cell r="J4383" t="str">
            <v>ARBOLES Y PLANTAS</v>
          </cell>
        </row>
        <row r="4384">
          <cell r="B4384">
            <v>100814</v>
          </cell>
          <cell r="C4384" t="str">
            <v>PLANTA HIEDRA UÑA DE GATO  PARA JARDIN</v>
          </cell>
          <cell r="D4384" t="str">
            <v>UN</v>
          </cell>
          <cell r="E4384">
            <v>43839</v>
          </cell>
          <cell r="F4384">
            <v>1519</v>
          </cell>
          <cell r="G4384">
            <v>0</v>
          </cell>
          <cell r="H4384">
            <v>1519</v>
          </cell>
          <cell r="I4384" t="str">
            <v>860061089 - IDRD - PROYECCIÒN</v>
          </cell>
          <cell r="J4384" t="str">
            <v>ARBOLES Y PLANTAS</v>
          </cell>
        </row>
        <row r="4385">
          <cell r="B4385">
            <v>100815</v>
          </cell>
          <cell r="C4385" t="str">
            <v>PLANTA   HELECHO NATIVO  JARDIN(Sum+Inst)sin tierr</v>
          </cell>
          <cell r="D4385" t="str">
            <v>UN</v>
          </cell>
          <cell r="F4385">
            <v>0</v>
          </cell>
          <cell r="G4385">
            <v>0</v>
          </cell>
          <cell r="H4385">
            <v>0</v>
          </cell>
          <cell r="J4385" t="str">
            <v>ARBOLES Y PLANTAS</v>
          </cell>
        </row>
        <row r="4386">
          <cell r="B4386">
            <v>100816</v>
          </cell>
          <cell r="C4386" t="str">
            <v>RETROEXCAVADORA 331 de Oruga Inc. Oper+comb.</v>
          </cell>
          <cell r="D4386" t="str">
            <v>HR</v>
          </cell>
          <cell r="F4386">
            <v>0</v>
          </cell>
          <cell r="G4386">
            <v>0</v>
          </cell>
          <cell r="H4386">
            <v>0</v>
          </cell>
          <cell r="J4386" t="str">
            <v>EQUIPOS DE EXCAVACION</v>
          </cell>
        </row>
        <row r="4387">
          <cell r="B4387">
            <v>100817</v>
          </cell>
          <cell r="C4387" t="str">
            <v>TRANSP. DE RETROEX. PC 40 (Oruga)  Ida y  regreso.</v>
          </cell>
          <cell r="D4387" t="str">
            <v>UN</v>
          </cell>
          <cell r="F4387">
            <v>0</v>
          </cell>
          <cell r="G4387">
            <v>0</v>
          </cell>
          <cell r="H4387">
            <v>0</v>
          </cell>
          <cell r="J4387" t="str">
            <v>EQUIPOS DE EXCAVACION</v>
          </cell>
        </row>
        <row r="4388">
          <cell r="B4388">
            <v>100818</v>
          </cell>
          <cell r="C4388" t="str">
            <v>Perfil alma llena  ASTM 36 Estruct. Compleja **</v>
          </cell>
          <cell r="D4388" t="str">
            <v>KG</v>
          </cell>
          <cell r="E4388">
            <v>43843</v>
          </cell>
          <cell r="F4388">
            <v>2547.9</v>
          </cell>
          <cell r="G4388">
            <v>0.19</v>
          </cell>
          <cell r="H4388">
            <v>3032</v>
          </cell>
          <cell r="I4388" t="str">
            <v>860061089 - IDRD - PROYECCIÒN</v>
          </cell>
          <cell r="J4388" t="str">
            <v>CERCHAS,VIGAS, ANG, PERFILES</v>
          </cell>
        </row>
        <row r="4389">
          <cell r="B4389">
            <v>100819</v>
          </cell>
          <cell r="C4389" t="str">
            <v>Oxicorte (Estruct.Compleja)    **</v>
          </cell>
          <cell r="D4389" t="str">
            <v>UN</v>
          </cell>
          <cell r="E4389">
            <v>43843</v>
          </cell>
          <cell r="F4389">
            <v>3672.27</v>
          </cell>
          <cell r="G4389">
            <v>0.19</v>
          </cell>
          <cell r="H4389">
            <v>4370</v>
          </cell>
          <cell r="I4389" t="str">
            <v>860061089 - IDRD - PROYECCIÒN</v>
          </cell>
          <cell r="J4389" t="str">
            <v>GRIFERIAS,APARATOS,ACCESORIOS</v>
          </cell>
        </row>
        <row r="4390">
          <cell r="B4390">
            <v>100822</v>
          </cell>
          <cell r="C4390" t="str">
            <v>BRIGADA DE ASEO MANEJO AMBIENTAL</v>
          </cell>
          <cell r="D4390" t="str">
            <v>DD</v>
          </cell>
          <cell r="F4390">
            <v>0</v>
          </cell>
          <cell r="G4390">
            <v>0</v>
          </cell>
          <cell r="H4390">
            <v>0</v>
          </cell>
          <cell r="J4390" t="str">
            <v>TARIFAS Y SERVICIOS</v>
          </cell>
        </row>
        <row r="4391">
          <cell r="B4391">
            <v>100823</v>
          </cell>
          <cell r="C4391" t="str">
            <v>SEÑAL PREVENTIVA75X75cmLam.Cal.20+Trip&lt;2x2x1/8"</v>
          </cell>
          <cell r="D4391" t="str">
            <v>UN</v>
          </cell>
          <cell r="F4391">
            <v>0</v>
          </cell>
          <cell r="G4391">
            <v>0</v>
          </cell>
          <cell r="H4391">
            <v>0</v>
          </cell>
          <cell r="J4391" t="str">
            <v>MOBILIARIO URBANO Y SEÑALIZAC.</v>
          </cell>
        </row>
        <row r="4392">
          <cell r="B4392">
            <v>100824</v>
          </cell>
          <cell r="C4392" t="str">
            <v>SEÑAL INFORMATIVA OBRA 75x75cmLam.Cal20 sopt.2x2x1</v>
          </cell>
          <cell r="D4392" t="str">
            <v>UN</v>
          </cell>
          <cell r="F4392">
            <v>0</v>
          </cell>
          <cell r="G4392">
            <v>0</v>
          </cell>
          <cell r="H4392">
            <v>0</v>
          </cell>
          <cell r="J4392" t="str">
            <v>MOBILIARIO URBANO Y SEÑALIZAC.</v>
          </cell>
        </row>
        <row r="4393">
          <cell r="B4393">
            <v>100825</v>
          </cell>
          <cell r="C4393" t="str">
            <v>Humedad Natural</v>
          </cell>
          <cell r="D4393" t="str">
            <v>UN</v>
          </cell>
          <cell r="F4393">
            <v>0</v>
          </cell>
          <cell r="G4393">
            <v>0</v>
          </cell>
          <cell r="H4393">
            <v>0</v>
          </cell>
          <cell r="J4393" t="str">
            <v>AGREGADOS CONCRETOS Y MORTEROS</v>
          </cell>
        </row>
        <row r="4394">
          <cell r="B4394">
            <v>100826</v>
          </cell>
          <cell r="C4394" t="str">
            <v>Peso Unitario de Suelo</v>
          </cell>
          <cell r="D4394" t="str">
            <v>UN</v>
          </cell>
          <cell r="F4394">
            <v>0</v>
          </cell>
          <cell r="G4394">
            <v>0</v>
          </cell>
          <cell r="H4394">
            <v>0</v>
          </cell>
          <cell r="J4394" t="str">
            <v>ENSAYOS DE LABORATORIO</v>
          </cell>
        </row>
        <row r="4395">
          <cell r="B4395">
            <v>100827</v>
          </cell>
          <cell r="C4395" t="str">
            <v>Extracción de Núcleos de 4" de Pavimento asf.</v>
          </cell>
          <cell r="D4395" t="str">
            <v>UN</v>
          </cell>
          <cell r="F4395">
            <v>0</v>
          </cell>
          <cell r="G4395">
            <v>0</v>
          </cell>
          <cell r="H4395">
            <v>0</v>
          </cell>
          <cell r="J4395" t="str">
            <v>ENSAYOS DE LABORATORIO</v>
          </cell>
        </row>
        <row r="4396">
          <cell r="B4396">
            <v>100828</v>
          </cell>
          <cell r="C4396" t="str">
            <v>Desgaste en la Máquina de los Angeles con trit.</v>
          </cell>
          <cell r="D4396" t="str">
            <v>UN</v>
          </cell>
          <cell r="E4396">
            <v>43648</v>
          </cell>
          <cell r="F4396">
            <v>110673.95</v>
          </cell>
          <cell r="G4396">
            <v>0.19</v>
          </cell>
          <cell r="H4396">
            <v>131702</v>
          </cell>
          <cell r="I4396" t="str">
            <v>8956232 - IDRD - MEDIA ARMONICA COTIZACIONES</v>
          </cell>
          <cell r="J4396" t="str">
            <v>ENSAYOS DE LABORATORIO</v>
          </cell>
        </row>
        <row r="4397">
          <cell r="B4397">
            <v>100829</v>
          </cell>
          <cell r="C4397" t="str">
            <v>Ensayo Densidad del terreno con Densímetro nuclear</v>
          </cell>
          <cell r="D4397" t="str">
            <v>UN</v>
          </cell>
          <cell r="E4397">
            <v>44101</v>
          </cell>
          <cell r="F4397">
            <v>46371.43</v>
          </cell>
          <cell r="G4397">
            <v>0.19</v>
          </cell>
          <cell r="H4397">
            <v>55182</v>
          </cell>
          <cell r="I4397" t="str">
            <v>860061089 - IDRD - PROYECCIÒN</v>
          </cell>
          <cell r="J4397" t="str">
            <v>ENSAYOS DE LABORATORIO</v>
          </cell>
        </row>
        <row r="4398">
          <cell r="B4398">
            <v>100830</v>
          </cell>
          <cell r="C4398" t="str">
            <v>Limites de Consistencia Atterberg</v>
          </cell>
          <cell r="D4398" t="str">
            <v>UN</v>
          </cell>
          <cell r="E4398">
            <v>44160</v>
          </cell>
          <cell r="F4398">
            <v>44811.77</v>
          </cell>
          <cell r="G4398">
            <v>0.19</v>
          </cell>
          <cell r="H4398">
            <v>53326.01</v>
          </cell>
          <cell r="I4398" t="str">
            <v>66665555555 - IDRD - MEDIA ARITMETICA DE COTIZACIONES</v>
          </cell>
          <cell r="J4398" t="str">
            <v>AGREGADOS CONCRETOS Y MORTEROS</v>
          </cell>
        </row>
        <row r="4399">
          <cell r="B4399">
            <v>100831</v>
          </cell>
          <cell r="C4399" t="str">
            <v>Juego Muelle 2 + años Capacidad:6 niños</v>
          </cell>
          <cell r="D4399" t="str">
            <v>UN</v>
          </cell>
          <cell r="E4399">
            <v>44223</v>
          </cell>
          <cell r="F4399">
            <v>12748727.73</v>
          </cell>
          <cell r="G4399">
            <v>0.19</v>
          </cell>
          <cell r="H4399">
            <v>15170986</v>
          </cell>
          <cell r="I4399" t="str">
            <v>5898454121 - BALERCO  S.A.S.</v>
          </cell>
          <cell r="J4399" t="str">
            <v>MOBILIARIO URBANO Y SEÑALIZAC.</v>
          </cell>
        </row>
        <row r="4400">
          <cell r="B4400">
            <v>100832</v>
          </cell>
          <cell r="C4400" t="str">
            <v>CBR en Campo</v>
          </cell>
          <cell r="D4400" t="str">
            <v>UN</v>
          </cell>
          <cell r="F4400">
            <v>0</v>
          </cell>
          <cell r="G4400">
            <v>0</v>
          </cell>
          <cell r="H4400">
            <v>0</v>
          </cell>
          <cell r="J4400" t="str">
            <v>AGREGADOS CONCRETOS Y MORTEROS</v>
          </cell>
        </row>
        <row r="4401">
          <cell r="B4401">
            <v>100833</v>
          </cell>
          <cell r="C4401" t="str">
            <v>TEE UNION MEC PVC (ACUEDUCTO)  ø 4" X 2" x 4"</v>
          </cell>
          <cell r="D4401" t="str">
            <v>UN</v>
          </cell>
          <cell r="F4401">
            <v>0</v>
          </cell>
          <cell r="G4401">
            <v>0</v>
          </cell>
          <cell r="H4401">
            <v>0</v>
          </cell>
          <cell r="J4401" t="str">
            <v>ACCESORIOS HIDROSANITARIOS</v>
          </cell>
        </row>
        <row r="4402">
          <cell r="B4402">
            <v>100834</v>
          </cell>
          <cell r="C4402" t="str">
            <v>Vehículo de transporte de 1300 a 2000cc.</v>
          </cell>
          <cell r="D4402" t="str">
            <v>MES</v>
          </cell>
          <cell r="F4402">
            <v>0</v>
          </cell>
          <cell r="G4402">
            <v>0</v>
          </cell>
          <cell r="H4402">
            <v>0</v>
          </cell>
          <cell r="J4402" t="str">
            <v>EQUIPO ALQUILER Y MAQUINARIA</v>
          </cell>
        </row>
        <row r="4403">
          <cell r="B4403">
            <v>100836</v>
          </cell>
          <cell r="C4403" t="str">
            <v>ENSAYO CALIDAD DEL CONCRETO(COMPRESION)</v>
          </cell>
          <cell r="D4403" t="str">
            <v>UN</v>
          </cell>
          <cell r="E4403">
            <v>44274</v>
          </cell>
          <cell r="F4403">
            <v>7962.62</v>
          </cell>
          <cell r="G4403">
            <v>0.19</v>
          </cell>
          <cell r="H4403">
            <v>9475.52</v>
          </cell>
          <cell r="I4403" t="str">
            <v>6555555555 - IDRD - MENOR VALOR   DE COTIZACIONES</v>
          </cell>
          <cell r="J4403" t="str">
            <v>ENSAYOS DE LABORATORIO</v>
          </cell>
        </row>
        <row r="4404">
          <cell r="B4404">
            <v>100837</v>
          </cell>
          <cell r="C4404" t="str">
            <v>REINSTALACION CANCHA MULTIPLE</v>
          </cell>
          <cell r="D4404" t="str">
            <v>JGO</v>
          </cell>
          <cell r="F4404">
            <v>0</v>
          </cell>
          <cell r="G4404">
            <v>0</v>
          </cell>
          <cell r="H4404">
            <v>0</v>
          </cell>
          <cell r="J4404" t="str">
            <v>PAVIMENTOS</v>
          </cell>
        </row>
        <row r="4405">
          <cell r="B4405">
            <v>100838</v>
          </cell>
          <cell r="C4405" t="str">
            <v>Estructura Lavado de LLantas</v>
          </cell>
          <cell r="D4405" t="str">
            <v>UN</v>
          </cell>
          <cell r="F4405">
            <v>0</v>
          </cell>
          <cell r="G4405">
            <v>0</v>
          </cell>
          <cell r="H4405">
            <v>0</v>
          </cell>
          <cell r="J4405" t="str">
            <v>OTROS PREFABRICADOS</v>
          </cell>
        </row>
        <row r="4406">
          <cell r="B4406">
            <v>100839</v>
          </cell>
          <cell r="C4406" t="str">
            <v>BISAGRA CAPSULADA 1"</v>
          </cell>
          <cell r="D4406" t="str">
            <v>PAR</v>
          </cell>
          <cell r="E4406">
            <v>44160</v>
          </cell>
          <cell r="F4406">
            <v>14409.24</v>
          </cell>
          <cell r="G4406">
            <v>0.19</v>
          </cell>
          <cell r="H4406">
            <v>17147</v>
          </cell>
          <cell r="I4406" t="str">
            <v>66665555555 - IDRD - MEDIA ARITMETICA DE COTIZACIONES</v>
          </cell>
          <cell r="J4406" t="str">
            <v>FERRETERIA</v>
          </cell>
        </row>
        <row r="4407">
          <cell r="B4407">
            <v>100840</v>
          </cell>
          <cell r="C4407" t="str">
            <v>PEINAZO CAL.18 DE 10,5X4CM</v>
          </cell>
          <cell r="D4407" t="str">
            <v>ML</v>
          </cell>
          <cell r="E4407">
            <v>44160</v>
          </cell>
          <cell r="F4407">
            <v>7223.53</v>
          </cell>
          <cell r="G4407">
            <v>0.19</v>
          </cell>
          <cell r="H4407">
            <v>8596</v>
          </cell>
          <cell r="I4407" t="str">
            <v>66665555555 - IDRD - MEDIA ARITMETICA DE COTIZACIONES</v>
          </cell>
          <cell r="J4407" t="str">
            <v>MISCELANEA</v>
          </cell>
        </row>
        <row r="4408">
          <cell r="B4408">
            <v>100841</v>
          </cell>
          <cell r="C4408" t="str">
            <v>PASADOR NEGRO  DE 2"   (5CM)</v>
          </cell>
          <cell r="D4408" t="str">
            <v>UN</v>
          </cell>
          <cell r="E4408">
            <v>44341</v>
          </cell>
          <cell r="F4408">
            <v>1846.22</v>
          </cell>
          <cell r="G4408">
            <v>0.19</v>
          </cell>
          <cell r="H4408">
            <v>2197</v>
          </cell>
          <cell r="I4408" t="str">
            <v>8956232 - IDRD - MEDIA ARMONICA COTIZACIONES</v>
          </cell>
          <cell r="J4408" t="str">
            <v>MISCELANEA</v>
          </cell>
        </row>
        <row r="4409">
          <cell r="B4409">
            <v>100842</v>
          </cell>
          <cell r="C4409" t="str">
            <v>TOPE DE PUERTA METALICO 2-3/4"</v>
          </cell>
          <cell r="D4409" t="str">
            <v>UN</v>
          </cell>
          <cell r="E4409">
            <v>44160</v>
          </cell>
          <cell r="F4409">
            <v>2898.32</v>
          </cell>
          <cell r="G4409">
            <v>0.19</v>
          </cell>
          <cell r="H4409">
            <v>3449</v>
          </cell>
          <cell r="I4409" t="str">
            <v>66665555555 - IDRD - MEDIA ARITMETICA DE COTIZACIONES</v>
          </cell>
          <cell r="J4409" t="str">
            <v>CERRADURAS Y HERRAJES</v>
          </cell>
        </row>
        <row r="4410">
          <cell r="B4410">
            <v>100843</v>
          </cell>
          <cell r="C4410" t="str">
            <v>COMPRESOR DE AIRE</v>
          </cell>
          <cell r="D4410" t="str">
            <v>HR</v>
          </cell>
          <cell r="E4410">
            <v>44251</v>
          </cell>
          <cell r="F4410">
            <v>4115.97</v>
          </cell>
          <cell r="G4410">
            <v>0.19</v>
          </cell>
          <cell r="H4410">
            <v>4898</v>
          </cell>
          <cell r="I4410" t="str">
            <v>8956232 - IDRD - MEDIA ARMONICA COTIZACIONES</v>
          </cell>
          <cell r="J4410" t="str">
            <v>EQUIPOS DE AIRE</v>
          </cell>
        </row>
        <row r="4411">
          <cell r="B4411">
            <v>100844</v>
          </cell>
          <cell r="C4411" t="str">
            <v>TIERRA NEGRA +TRANSPORTE</v>
          </cell>
          <cell r="D4411" t="str">
            <v>M3</v>
          </cell>
          <cell r="E4411">
            <v>44101</v>
          </cell>
          <cell r="F4411">
            <v>47906</v>
          </cell>
          <cell r="G4411">
            <v>0</v>
          </cell>
          <cell r="H4411">
            <v>47906</v>
          </cell>
          <cell r="I4411" t="str">
            <v>860061089 - IDRD - PROYECCIÒN</v>
          </cell>
          <cell r="J4411" t="str">
            <v>AGREGADOS CONCRETOS Y MORTEROS</v>
          </cell>
        </row>
        <row r="4412">
          <cell r="B4412">
            <v>100845</v>
          </cell>
          <cell r="C4412" t="str">
            <v>Vehículo de transporte Mayores a 2000cc.</v>
          </cell>
          <cell r="D4412" t="str">
            <v>MES</v>
          </cell>
          <cell r="F4412">
            <v>0</v>
          </cell>
          <cell r="G4412">
            <v>0</v>
          </cell>
          <cell r="H4412">
            <v>0</v>
          </cell>
          <cell r="J4412" t="str">
            <v>EQUIPO ALQUILER Y MAQUINARIA</v>
          </cell>
        </row>
        <row r="4413">
          <cell r="B4413">
            <v>100846</v>
          </cell>
          <cell r="C4413" t="str">
            <v>Vehículo con Capacidad Mayor a 3 Ton.</v>
          </cell>
          <cell r="D4413" t="str">
            <v>MES</v>
          </cell>
          <cell r="F4413">
            <v>0</v>
          </cell>
          <cell r="G4413">
            <v>0</v>
          </cell>
          <cell r="H4413">
            <v>0</v>
          </cell>
          <cell r="J4413" t="str">
            <v>EQUIPO ALQUILER Y MAQUINARIA</v>
          </cell>
        </row>
        <row r="4414">
          <cell r="B4414">
            <v>100847</v>
          </cell>
          <cell r="C4414" t="str">
            <v>Transito, Nivel y Otros</v>
          </cell>
          <cell r="D4414" t="str">
            <v>MES</v>
          </cell>
          <cell r="F4414">
            <v>0</v>
          </cell>
          <cell r="G4414">
            <v>0</v>
          </cell>
          <cell r="H4414">
            <v>0</v>
          </cell>
          <cell r="J4414" t="str">
            <v>EQUIPO ALQUILER Y MAQUINARIA</v>
          </cell>
        </row>
        <row r="4415">
          <cell r="B4415">
            <v>100848</v>
          </cell>
          <cell r="C4415" t="str">
            <v>Distanciometro</v>
          </cell>
          <cell r="D4415" t="str">
            <v>MES</v>
          </cell>
          <cell r="F4415">
            <v>0</v>
          </cell>
          <cell r="G4415">
            <v>0</v>
          </cell>
          <cell r="H4415">
            <v>0</v>
          </cell>
          <cell r="J4415" t="str">
            <v>EQUIPO ALQUILER Y MAQUINARIA</v>
          </cell>
        </row>
        <row r="4416">
          <cell r="B4416">
            <v>100849</v>
          </cell>
          <cell r="C4416" t="str">
            <v>Estación Total Topografia  (mes) **</v>
          </cell>
          <cell r="D4416" t="str">
            <v>MES</v>
          </cell>
          <cell r="E4416">
            <v>44274</v>
          </cell>
          <cell r="F4416">
            <v>1766553.26</v>
          </cell>
          <cell r="G4416">
            <v>0.19</v>
          </cell>
          <cell r="H4416">
            <v>2102198.38</v>
          </cell>
          <cell r="I4416" t="str">
            <v>555555555555 - IDRD - MEDIANA DE COTIZACIONES</v>
          </cell>
          <cell r="J4416" t="str">
            <v>EQUIPO ALQUILER Y MAQUINARIA</v>
          </cell>
        </row>
        <row r="4417">
          <cell r="B4417">
            <v>100850</v>
          </cell>
          <cell r="C4417" t="str">
            <v>Plotter HP 510 (Alquiler)</v>
          </cell>
          <cell r="D4417" t="str">
            <v>MES</v>
          </cell>
          <cell r="E4417">
            <v>44274</v>
          </cell>
          <cell r="F4417">
            <v>834078.99</v>
          </cell>
          <cell r="G4417">
            <v>0.19</v>
          </cell>
          <cell r="H4417">
            <v>992554</v>
          </cell>
          <cell r="I4417" t="str">
            <v>8956232 - IDRD - MEDIA ARMONICA COTIZACIONES</v>
          </cell>
          <cell r="J4417" t="str">
            <v>OTROS PREFABRICADOS</v>
          </cell>
        </row>
        <row r="4418">
          <cell r="B4418">
            <v>100851</v>
          </cell>
          <cell r="C4418" t="str">
            <v>MINICARGADOR BOBCAT-15DIAS(Inc. Oper+comb+tansp)</v>
          </cell>
          <cell r="D4418" t="str">
            <v>DD</v>
          </cell>
          <cell r="F4418">
            <v>0</v>
          </cell>
          <cell r="G4418">
            <v>0</v>
          </cell>
          <cell r="H4418">
            <v>0</v>
          </cell>
          <cell r="J4418" t="str">
            <v>EQUIPOS DE EXCAVACION</v>
          </cell>
        </row>
        <row r="4419">
          <cell r="B4419">
            <v>100852</v>
          </cell>
          <cell r="C4419" t="str">
            <v>TRANSPORTE- RETROEXC.PC40(Oruga)2 Escolt Ida yReg</v>
          </cell>
          <cell r="D4419" t="str">
            <v>UN</v>
          </cell>
          <cell r="E4419">
            <v>43537</v>
          </cell>
          <cell r="F4419">
            <v>1300000</v>
          </cell>
          <cell r="G4419">
            <v>0</v>
          </cell>
          <cell r="H4419">
            <v>1300000</v>
          </cell>
          <cell r="I4419" t="str">
            <v>666665454444 - IDRD - MENOR PRECIO DE COTIZACIONES</v>
          </cell>
          <cell r="J4419" t="str">
            <v>EQUIPOS DE EXCAVACION</v>
          </cell>
        </row>
        <row r="4420">
          <cell r="B4420">
            <v>100853</v>
          </cell>
          <cell r="C4420" t="str">
            <v>TRANSPORTE- RETROEXCAV.J.D.510 (Ida y regreso)</v>
          </cell>
          <cell r="D4420" t="str">
            <v>UN</v>
          </cell>
          <cell r="E4420">
            <v>44101</v>
          </cell>
          <cell r="F4420">
            <v>217755.46</v>
          </cell>
          <cell r="G4420">
            <v>0.19</v>
          </cell>
          <cell r="H4420">
            <v>259129</v>
          </cell>
          <cell r="I4420" t="str">
            <v>860061089 - IDRD - PROYECCIÒN</v>
          </cell>
          <cell r="J4420" t="str">
            <v>EQUIPOS DE EXCAVACION</v>
          </cell>
        </row>
        <row r="4421">
          <cell r="B4421">
            <v>100854</v>
          </cell>
          <cell r="C4421" t="str">
            <v>ARBOL SALVIO</v>
          </cell>
          <cell r="D4421" t="str">
            <v>UNI</v>
          </cell>
          <cell r="F4421">
            <v>0</v>
          </cell>
          <cell r="G4421">
            <v>0</v>
          </cell>
          <cell r="H4421">
            <v>0</v>
          </cell>
          <cell r="J4421" t="str">
            <v>ARBOLES Y PLANTAS</v>
          </cell>
        </row>
        <row r="4422">
          <cell r="B4422">
            <v>100855</v>
          </cell>
          <cell r="C4422" t="str">
            <v>PROFESIONAL CATEGORÍA 4 (E.G.6;E.E.4)+Prest.</v>
          </cell>
          <cell r="D4422" t="str">
            <v>MES</v>
          </cell>
          <cell r="E4422">
            <v>43838</v>
          </cell>
          <cell r="F4422">
            <v>8923192.2699999996</v>
          </cell>
          <cell r="G4422">
            <v>0</v>
          </cell>
          <cell r="H4422">
            <v>8923192.2699999996</v>
          </cell>
          <cell r="I4422" t="str">
            <v>860.061.099.1 - IDRD</v>
          </cell>
          <cell r="J4422" t="str">
            <v>TARIFAS PROFESIONALES</v>
          </cell>
        </row>
        <row r="4423">
          <cell r="B4423">
            <v>100856</v>
          </cell>
          <cell r="C4423" t="str">
            <v>Señal de Identificación  Obra (0.40x0.70m)sum+Ins</v>
          </cell>
          <cell r="D4423" t="str">
            <v>UN</v>
          </cell>
          <cell r="E4423">
            <v>44341</v>
          </cell>
          <cell r="F4423">
            <v>260504.2</v>
          </cell>
          <cell r="G4423">
            <v>0.19</v>
          </cell>
          <cell r="H4423">
            <v>310000</v>
          </cell>
          <cell r="I4423" t="str">
            <v>555555555555 - IDRD - MEDIANA DE COTIZACIONES</v>
          </cell>
          <cell r="J4423" t="str">
            <v>PREFABRICADOS METALICOS</v>
          </cell>
        </row>
        <row r="4424">
          <cell r="B4424">
            <v>100857</v>
          </cell>
          <cell r="C4424" t="str">
            <v>ENSAYO SONDEO MECANICO, suelo blando **</v>
          </cell>
          <cell r="D4424" t="str">
            <v>ML</v>
          </cell>
          <cell r="E4424">
            <v>44242</v>
          </cell>
          <cell r="F4424">
            <v>106410.08</v>
          </cell>
          <cell r="G4424">
            <v>0.19</v>
          </cell>
          <cell r="H4424">
            <v>126628</v>
          </cell>
          <cell r="I4424" t="str">
            <v>66665555555 - IDRD - MEDIA ARITMETICA DE COTIZACIONES</v>
          </cell>
          <cell r="J4424" t="str">
            <v>ENSAYOS DE LABORATORIO</v>
          </cell>
        </row>
        <row r="4425">
          <cell r="B4425">
            <v>100858</v>
          </cell>
          <cell r="C4425" t="str">
            <v>ENSAYO PERF. (SONDEO) MANUAL SUELOS BLANDOS</v>
          </cell>
          <cell r="D4425" t="str">
            <v>ML</v>
          </cell>
          <cell r="E4425">
            <v>44242</v>
          </cell>
          <cell r="F4425">
            <v>130443.7</v>
          </cell>
          <cell r="G4425">
            <v>0.19</v>
          </cell>
          <cell r="H4425">
            <v>155228</v>
          </cell>
          <cell r="I4425" t="str">
            <v>66665555555 - IDRD - MEDIA ARITMETICA DE COTIZACIONES</v>
          </cell>
          <cell r="J4425" t="str">
            <v>ENSAYOS DE LABORATORIO</v>
          </cell>
        </row>
        <row r="4426">
          <cell r="B4426">
            <v>100859</v>
          </cell>
          <cell r="C4426" t="str">
            <v>APIQUES HASTA 50CM MATERIAL COHESIVO</v>
          </cell>
          <cell r="D4426" t="str">
            <v>UN</v>
          </cell>
          <cell r="E4426">
            <v>44242</v>
          </cell>
          <cell r="F4426">
            <v>79552.94</v>
          </cell>
          <cell r="G4426">
            <v>0.19</v>
          </cell>
          <cell r="H4426">
            <v>94668</v>
          </cell>
          <cell r="I4426" t="str">
            <v>860061089 - IDRD - PROYECCIÒN</v>
          </cell>
          <cell r="J4426" t="str">
            <v>ENSAYOS DE LABORATORIO</v>
          </cell>
        </row>
        <row r="4427">
          <cell r="B4427">
            <v>100860</v>
          </cell>
          <cell r="C4427" t="str">
            <v>APIQUES HASTA 50CM MATERIAL GRANULAR</v>
          </cell>
          <cell r="D4427" t="str">
            <v>UN</v>
          </cell>
          <cell r="E4427">
            <v>44160</v>
          </cell>
          <cell r="F4427">
            <v>95510.93</v>
          </cell>
          <cell r="G4427">
            <v>0.19</v>
          </cell>
          <cell r="H4427">
            <v>113658.01</v>
          </cell>
          <cell r="I4427" t="str">
            <v>66665555555 - IDRD - MEDIA ARITMETICA DE COTIZACIONES</v>
          </cell>
          <cell r="J4427" t="str">
            <v>ENSAYOS DE LABORATORIO</v>
          </cell>
        </row>
        <row r="4428">
          <cell r="B4428">
            <v>100861</v>
          </cell>
          <cell r="C4428" t="str">
            <v>PERFORACION MANUAL SUELOS DUROS</v>
          </cell>
          <cell r="D4428" t="str">
            <v>ML</v>
          </cell>
          <cell r="F4428">
            <v>0</v>
          </cell>
          <cell r="G4428">
            <v>0</v>
          </cell>
          <cell r="H4428">
            <v>0</v>
          </cell>
          <cell r="J4428" t="str">
            <v>PRELIMINARES</v>
          </cell>
        </row>
        <row r="4429">
          <cell r="B4429">
            <v>100862</v>
          </cell>
          <cell r="C4429" t="str">
            <v>ENSAYO (Prueba penetración dinámica cono) PDC</v>
          </cell>
          <cell r="D4429" t="str">
            <v>UN</v>
          </cell>
          <cell r="E4429">
            <v>44242</v>
          </cell>
          <cell r="F4429">
            <v>42142.86</v>
          </cell>
          <cell r="G4429">
            <v>0.19</v>
          </cell>
          <cell r="H4429">
            <v>50150</v>
          </cell>
          <cell r="I4429" t="str">
            <v>66665555555 - IDRD - MEDIA ARITMETICA DE COTIZACIONES</v>
          </cell>
          <cell r="J4429" t="str">
            <v>ENSAYOS DE LABORATORIO</v>
          </cell>
        </row>
        <row r="4430">
          <cell r="B4430">
            <v>100863</v>
          </cell>
          <cell r="C4430" t="str">
            <v>ENSAYO EXPANSION EN EL APARATO DE LAMBE</v>
          </cell>
          <cell r="D4430" t="str">
            <v>UN</v>
          </cell>
          <cell r="E4430">
            <v>44242</v>
          </cell>
          <cell r="F4430">
            <v>152731.09</v>
          </cell>
          <cell r="G4430">
            <v>0.19</v>
          </cell>
          <cell r="H4430">
            <v>181750</v>
          </cell>
          <cell r="I4430" t="str">
            <v>66665555555 - IDRD - MEDIA ARITMETICA DE COTIZACIONES</v>
          </cell>
          <cell r="J4430" t="str">
            <v>ENSAYOS DE LABORATORIO</v>
          </cell>
        </row>
        <row r="4431">
          <cell r="B4431">
            <v>100864</v>
          </cell>
          <cell r="C4431" t="str">
            <v>ENSAYO CONTENIDO DE MATERIA ORGANICA M. IGNICION</v>
          </cell>
          <cell r="D4431" t="str">
            <v>UN</v>
          </cell>
          <cell r="E4431">
            <v>44242</v>
          </cell>
          <cell r="F4431">
            <v>37400</v>
          </cell>
          <cell r="G4431">
            <v>0.19</v>
          </cell>
          <cell r="H4431">
            <v>44506</v>
          </cell>
          <cell r="I4431" t="str">
            <v>555555555555 - IDRD - MEDIANA DE COTIZACIONES</v>
          </cell>
          <cell r="J4431" t="str">
            <v>ENSAYOS DE LABORATORIO</v>
          </cell>
        </row>
        <row r="4432">
          <cell r="B4432">
            <v>100865</v>
          </cell>
          <cell r="C4432" t="str">
            <v>CINTA TEFLON  INDUSTRIAL-ROLLO(3/4")X15M</v>
          </cell>
          <cell r="D4432" t="str">
            <v>RLL</v>
          </cell>
          <cell r="E4432">
            <v>44340</v>
          </cell>
          <cell r="F4432">
            <v>2802.52</v>
          </cell>
          <cell r="G4432">
            <v>0.19</v>
          </cell>
          <cell r="H4432">
            <v>3335</v>
          </cell>
          <cell r="I4432" t="str">
            <v>555555555555 - IDRD - MEDIANA DE COTIZACIONES</v>
          </cell>
          <cell r="J4432" t="str">
            <v>FERRETERIA Y HERRAMIENTAS</v>
          </cell>
        </row>
        <row r="4433">
          <cell r="B4433">
            <v>100866</v>
          </cell>
          <cell r="C4433" t="str">
            <v>ENSAYO TRIAXIAL DINAMICO</v>
          </cell>
          <cell r="D4433" t="str">
            <v>UN</v>
          </cell>
          <cell r="E4433">
            <v>44242</v>
          </cell>
          <cell r="F4433">
            <v>840000</v>
          </cell>
          <cell r="G4433">
            <v>0.19</v>
          </cell>
          <cell r="H4433">
            <v>999600</v>
          </cell>
          <cell r="I4433" t="str">
            <v>6555555555 - IDRD - MENOR VALOR   DE COTIZACIONES</v>
          </cell>
          <cell r="J4433" t="str">
            <v>ENSAYOS DE LABORATORIO</v>
          </cell>
        </row>
        <row r="4434">
          <cell r="B4434">
            <v>100867</v>
          </cell>
          <cell r="C4434" t="str">
            <v>ENSAYO COLUMNA RESONANTE</v>
          </cell>
          <cell r="D4434" t="str">
            <v>UN</v>
          </cell>
          <cell r="F4434">
            <v>0</v>
          </cell>
          <cell r="G4434">
            <v>0</v>
          </cell>
          <cell r="H4434">
            <v>0</v>
          </cell>
          <cell r="J4434" t="str">
            <v>ENSAYOS DE LABORATORIO</v>
          </cell>
        </row>
        <row r="4435">
          <cell r="B4435">
            <v>100868</v>
          </cell>
          <cell r="C4435" t="str">
            <v>ENSAYO ACELEROGRAMAS</v>
          </cell>
          <cell r="D4435" t="str">
            <v>UN</v>
          </cell>
          <cell r="F4435">
            <v>0</v>
          </cell>
          <cell r="G4435">
            <v>0</v>
          </cell>
          <cell r="H4435">
            <v>0</v>
          </cell>
          <cell r="J4435" t="str">
            <v>ENSAYOS DE LABORATORIO</v>
          </cell>
        </row>
        <row r="4436">
          <cell r="B4436">
            <v>100869</v>
          </cell>
          <cell r="C4436" t="str">
            <v>ENSAYO CONSULTA SISMICA</v>
          </cell>
          <cell r="D4436" t="str">
            <v>UN</v>
          </cell>
          <cell r="F4436">
            <v>0</v>
          </cell>
          <cell r="G4436">
            <v>0</v>
          </cell>
          <cell r="H4436">
            <v>0</v>
          </cell>
          <cell r="J4436" t="str">
            <v>ENSAYOS DE LABORATORIO</v>
          </cell>
        </row>
        <row r="4437">
          <cell r="B4437">
            <v>100870</v>
          </cell>
          <cell r="C4437" t="str">
            <v>ENSAYO INFORMACION SUBSUELO</v>
          </cell>
          <cell r="D4437" t="str">
            <v>UN</v>
          </cell>
          <cell r="F4437">
            <v>0</v>
          </cell>
          <cell r="G4437">
            <v>0</v>
          </cell>
          <cell r="H4437">
            <v>0</v>
          </cell>
          <cell r="J4437" t="str">
            <v>ENSAYOS DE LABORATORIO</v>
          </cell>
        </row>
        <row r="4438">
          <cell r="B4438">
            <v>100871</v>
          </cell>
          <cell r="C4438" t="str">
            <v>ENSAYO CONSOLIDACION LENTA</v>
          </cell>
          <cell r="D4438" t="str">
            <v>UN</v>
          </cell>
          <cell r="E4438">
            <v>44242</v>
          </cell>
          <cell r="F4438">
            <v>462078.61</v>
          </cell>
          <cell r="G4438">
            <v>0.19</v>
          </cell>
          <cell r="H4438">
            <v>549873.55000000005</v>
          </cell>
          <cell r="I4438" t="str">
            <v>8956232 - IDRD - MEDIA ARMONICA COTIZACIONES</v>
          </cell>
          <cell r="J4438" t="str">
            <v>ENSAYOS DE LABORATORIO</v>
          </cell>
        </row>
        <row r="4439">
          <cell r="B4439">
            <v>100872</v>
          </cell>
          <cell r="C4439" t="str">
            <v>ENSAYO CONSOLIDACION RAPIDA</v>
          </cell>
          <cell r="D4439" t="str">
            <v>UN</v>
          </cell>
          <cell r="F4439">
            <v>0</v>
          </cell>
          <cell r="G4439">
            <v>0</v>
          </cell>
          <cell r="H4439">
            <v>0</v>
          </cell>
          <cell r="J4439" t="str">
            <v>ENSAYOS DE LABORATORIO</v>
          </cell>
        </row>
        <row r="4440">
          <cell r="B4440">
            <v>100873</v>
          </cell>
          <cell r="C4440" t="str">
            <v>ENSAYO COMPRESION INCONFINADA EN ARCILLA</v>
          </cell>
          <cell r="D4440" t="str">
            <v>UN</v>
          </cell>
          <cell r="E4440">
            <v>44242</v>
          </cell>
          <cell r="F4440">
            <v>57210.080000000002</v>
          </cell>
          <cell r="G4440">
            <v>0.19</v>
          </cell>
          <cell r="H4440">
            <v>68080</v>
          </cell>
          <cell r="I4440" t="str">
            <v>555555555555 - IDRD - MEDIANA DE COTIZACIONES</v>
          </cell>
          <cell r="J4440" t="str">
            <v>ENSAYOS DE LABORATORIO</v>
          </cell>
        </row>
        <row r="4441">
          <cell r="B4441">
            <v>100874</v>
          </cell>
          <cell r="C4441" t="str">
            <v>ENSAYO COMPRESION INCONFINADA EN ROCA</v>
          </cell>
          <cell r="D4441" t="str">
            <v>UN</v>
          </cell>
          <cell r="E4441">
            <v>43537</v>
          </cell>
          <cell r="F4441">
            <v>61765.55</v>
          </cell>
          <cell r="G4441">
            <v>0.19</v>
          </cell>
          <cell r="H4441">
            <v>73501</v>
          </cell>
          <cell r="I4441" t="str">
            <v>8956232 - IDRD - MEDIA ARMONICA COTIZACIONES</v>
          </cell>
          <cell r="J4441" t="str">
            <v>ENSAYOS DE LABORATORIO</v>
          </cell>
        </row>
        <row r="4442">
          <cell r="B4442">
            <v>100875</v>
          </cell>
          <cell r="C4442" t="str">
            <v>ENSAYO HUMEDAD NATURAL</v>
          </cell>
          <cell r="D4442" t="str">
            <v>UN</v>
          </cell>
          <cell r="E4442">
            <v>44242</v>
          </cell>
          <cell r="F4442">
            <v>12546.09</v>
          </cell>
          <cell r="G4442">
            <v>0.19</v>
          </cell>
          <cell r="H4442">
            <v>14929.85</v>
          </cell>
          <cell r="I4442" t="str">
            <v>8956232 - IDRD - MEDIA ARMONICA COTIZACIONES</v>
          </cell>
          <cell r="J4442" t="str">
            <v>ENSAYOS DE LABORATORIO</v>
          </cell>
        </row>
        <row r="4443">
          <cell r="B4443">
            <v>100876</v>
          </cell>
          <cell r="C4443" t="str">
            <v>ENSAYO PESO UNITARIO DE SUELOS</v>
          </cell>
          <cell r="D4443" t="str">
            <v>UN</v>
          </cell>
          <cell r="E4443">
            <v>44242</v>
          </cell>
          <cell r="F4443">
            <v>33336.559999999998</v>
          </cell>
          <cell r="G4443">
            <v>0.19</v>
          </cell>
          <cell r="H4443">
            <v>39670.51</v>
          </cell>
          <cell r="I4443" t="str">
            <v>66665555555 - IDRD - MEDIA ARITMETICA DE COTIZACIONES</v>
          </cell>
          <cell r="J4443" t="str">
            <v>ENSAYOS DE LABORATORIO</v>
          </cell>
        </row>
        <row r="4444">
          <cell r="B4444">
            <v>100877</v>
          </cell>
          <cell r="C4444" t="str">
            <v>ENSAYO LIMITES DE CONSISTENCIA ATTERBERG</v>
          </cell>
          <cell r="D4444" t="str">
            <v>UN</v>
          </cell>
          <cell r="E4444">
            <v>44242</v>
          </cell>
          <cell r="F4444">
            <v>55543.7</v>
          </cell>
          <cell r="G4444">
            <v>0.19</v>
          </cell>
          <cell r="H4444">
            <v>66097</v>
          </cell>
          <cell r="I4444" t="str">
            <v>66665555555 - IDRD - MEDIA ARITMETICA DE COTIZACIONES</v>
          </cell>
          <cell r="J4444" t="str">
            <v>ENSAYOS DE LABORATORIO</v>
          </cell>
        </row>
        <row r="4445">
          <cell r="B4445">
            <v>100878</v>
          </cell>
          <cell r="C4445" t="str">
            <v>ENSAYO GRANULOMETRIA POR TAMIZADO SIN LAVADO</v>
          </cell>
          <cell r="D4445" t="str">
            <v>UN</v>
          </cell>
          <cell r="E4445">
            <v>44242</v>
          </cell>
          <cell r="F4445">
            <v>57593.7</v>
          </cell>
          <cell r="G4445">
            <v>0.19</v>
          </cell>
          <cell r="H4445">
            <v>68536.5</v>
          </cell>
          <cell r="I4445" t="str">
            <v>66665555555 - IDRD - MEDIA ARITMETICA DE COTIZACIONES</v>
          </cell>
          <cell r="J4445" t="str">
            <v>ENSAYOS DE LABORATORIO</v>
          </cell>
        </row>
        <row r="4446">
          <cell r="B4446">
            <v>100879</v>
          </cell>
          <cell r="C4446" t="str">
            <v>ENSAYO ANÁLISIS COMPACTACIÓN SUELO (Curva de compa</v>
          </cell>
          <cell r="D4446" t="str">
            <v>UN</v>
          </cell>
          <cell r="E4446">
            <v>44274</v>
          </cell>
          <cell r="F4446">
            <v>114302.52</v>
          </cell>
          <cell r="G4446">
            <v>0.19</v>
          </cell>
          <cell r="H4446">
            <v>136020</v>
          </cell>
          <cell r="I4446" t="str">
            <v>66665555555 - IDRD - MEDIA ARITMETICA DE COTIZACIONES</v>
          </cell>
          <cell r="J4446" t="str">
            <v>ENSAYOS DE LABORATORIO</v>
          </cell>
        </row>
        <row r="4447">
          <cell r="B4447">
            <v>100880</v>
          </cell>
          <cell r="C4447" t="str">
            <v>ENSAYO ANGULO DE FRICCION Y COHESION (ver Des.Tec)</v>
          </cell>
          <cell r="D4447" t="str">
            <v>UN</v>
          </cell>
          <cell r="F4447">
            <v>0</v>
          </cell>
          <cell r="G4447">
            <v>0</v>
          </cell>
          <cell r="H4447">
            <v>0</v>
          </cell>
          <cell r="J4447" t="str">
            <v>ENSAYOS DE LABORATORIO</v>
          </cell>
        </row>
        <row r="4448">
          <cell r="B4448">
            <v>100881</v>
          </cell>
          <cell r="C4448" t="str">
            <v>ENSAYO CBR MUESTRA INALTERADA CON INMERSION</v>
          </cell>
          <cell r="D4448" t="str">
            <v>UN</v>
          </cell>
          <cell r="E4448">
            <v>44363</v>
          </cell>
          <cell r="F4448">
            <v>123231.93</v>
          </cell>
          <cell r="G4448">
            <v>0.19</v>
          </cell>
          <cell r="H4448">
            <v>146646</v>
          </cell>
          <cell r="I4448" t="str">
            <v>8956232 - IDRD - MEDIA ARMONICA COTIZACIONES</v>
          </cell>
          <cell r="J4448" t="str">
            <v>ENSAYOS DE LABORATORIO</v>
          </cell>
        </row>
        <row r="4449">
          <cell r="B4449">
            <v>100882</v>
          </cell>
          <cell r="C4449" t="str">
            <v>ENSAYO CBR MUESTRA INALTERADA SIN INMERSION</v>
          </cell>
          <cell r="D4449" t="str">
            <v>UN</v>
          </cell>
          <cell r="E4449">
            <v>43537</v>
          </cell>
          <cell r="F4449">
            <v>72925.210000000006</v>
          </cell>
          <cell r="G4449">
            <v>0.19</v>
          </cell>
          <cell r="H4449">
            <v>86781</v>
          </cell>
          <cell r="I4449" t="str">
            <v>555555555555 - IDRD - MEDIANA DE COTIZACIONES</v>
          </cell>
          <cell r="J4449" t="str">
            <v>ENSAYOS DE LABORATORIO</v>
          </cell>
        </row>
        <row r="4450">
          <cell r="B4450">
            <v>100883</v>
          </cell>
          <cell r="C4450" t="str">
            <v>ENSAYO CBR MATERIAL GRANULAR INCLUYE PROCTOR</v>
          </cell>
          <cell r="D4450" t="str">
            <v>UN</v>
          </cell>
          <cell r="E4450">
            <v>43815</v>
          </cell>
          <cell r="F4450">
            <v>244843</v>
          </cell>
          <cell r="G4450">
            <v>0.19</v>
          </cell>
          <cell r="H4450">
            <v>291363.17</v>
          </cell>
          <cell r="I4450" t="str">
            <v>66665555555 - IDRD - MEDIA ARITMETICA DE COTIZACIONES</v>
          </cell>
          <cell r="J4450" t="str">
            <v>ENSAYOS DE LABORATORIO</v>
          </cell>
        </row>
        <row r="4451">
          <cell r="B4451">
            <v>100884</v>
          </cell>
          <cell r="C4451" t="str">
            <v>ENSAYO EQUIVALENTE DE ARENA</v>
          </cell>
          <cell r="D4451" t="str">
            <v>UN</v>
          </cell>
          <cell r="E4451">
            <v>44242</v>
          </cell>
          <cell r="F4451">
            <v>69663.87</v>
          </cell>
          <cell r="G4451">
            <v>0.19</v>
          </cell>
          <cell r="H4451">
            <v>82900.009999999995</v>
          </cell>
          <cell r="I4451" t="str">
            <v>66665555555 - IDRD - MEDIA ARITMETICA DE COTIZACIONES</v>
          </cell>
          <cell r="J4451" t="str">
            <v>ENSAYOS DE LABORATORIO</v>
          </cell>
        </row>
        <row r="4452">
          <cell r="B4452">
            <v>100885</v>
          </cell>
          <cell r="C4452" t="str">
            <v>ENSAYO DESGASTE MAQUINA DE LOS ANGELES CON TRITURA</v>
          </cell>
          <cell r="D4452" t="str">
            <v>UN</v>
          </cell>
          <cell r="E4452">
            <v>44339</v>
          </cell>
          <cell r="F4452">
            <v>114727.73</v>
          </cell>
          <cell r="G4452">
            <v>0.19</v>
          </cell>
          <cell r="H4452">
            <v>136526</v>
          </cell>
          <cell r="I4452" t="str">
            <v>555555555555 - IDRD - MEDIANA DE COTIZACIONES</v>
          </cell>
          <cell r="J4452" t="str">
            <v>ENSAYOS DE LABORATORIO</v>
          </cell>
        </row>
        <row r="4453">
          <cell r="B4453">
            <v>100886</v>
          </cell>
          <cell r="C4453" t="str">
            <v>ENSAYO EXPANSION LIBRE EN PROBETA</v>
          </cell>
          <cell r="D4453" t="str">
            <v>UN</v>
          </cell>
          <cell r="F4453">
            <v>0</v>
          </cell>
          <cell r="G4453">
            <v>0</v>
          </cell>
          <cell r="H4453">
            <v>0</v>
          </cell>
          <cell r="J4453" t="str">
            <v>ENSAYOS DE LABORATORIO</v>
          </cell>
        </row>
        <row r="4454">
          <cell r="B4454">
            <v>100887</v>
          </cell>
          <cell r="C4454" t="str">
            <v>ENSAYO CBR EN CAMPO</v>
          </cell>
          <cell r="D4454" t="str">
            <v>UN</v>
          </cell>
          <cell r="E4454">
            <v>44242</v>
          </cell>
          <cell r="F4454">
            <v>200394.96</v>
          </cell>
          <cell r="G4454">
            <v>0.19</v>
          </cell>
          <cell r="H4454">
            <v>238470</v>
          </cell>
          <cell r="I4454" t="str">
            <v>860061089 - IDRD - PROYECCIÒN</v>
          </cell>
          <cell r="J4454" t="str">
            <v>ENSAYOS DE LABORATORIO</v>
          </cell>
        </row>
        <row r="4455">
          <cell r="B4455">
            <v>100888</v>
          </cell>
          <cell r="C4455" t="str">
            <v>EXTRACCION DE NUCLEOS 4" DE PAVIMENTO ASF.</v>
          </cell>
          <cell r="D4455" t="str">
            <v>UN</v>
          </cell>
          <cell r="F4455">
            <v>0</v>
          </cell>
          <cell r="G4455">
            <v>0</v>
          </cell>
          <cell r="H4455">
            <v>0</v>
          </cell>
          <cell r="J4455" t="str">
            <v>ENSAYOS DE LABORATORIO</v>
          </cell>
        </row>
        <row r="4456">
          <cell r="B4456">
            <v>100889</v>
          </cell>
          <cell r="C4456" t="str">
            <v>ENSAYO MODULO DE ROTURA SOBRE VIGUETAS</v>
          </cell>
          <cell r="D4456" t="str">
            <v>UN</v>
          </cell>
          <cell r="E4456">
            <v>43532</v>
          </cell>
          <cell r="F4456">
            <v>22884.87</v>
          </cell>
          <cell r="G4456">
            <v>0.19</v>
          </cell>
          <cell r="H4456">
            <v>27233</v>
          </cell>
          <cell r="I4456" t="str">
            <v>8956232 - IDRD - MEDIA ARMONICA COTIZACIONES</v>
          </cell>
          <cell r="J4456" t="str">
            <v>ENSAYOS DE LABORATORIO</v>
          </cell>
        </row>
        <row r="4457">
          <cell r="B4457">
            <v>100890</v>
          </cell>
          <cell r="C4457" t="str">
            <v>ENSAYO CONTENIDO DE ASFALTO Y GRANULOMETRIA</v>
          </cell>
          <cell r="D4457" t="str">
            <v>UN</v>
          </cell>
          <cell r="E4457">
            <v>44274</v>
          </cell>
          <cell r="F4457">
            <v>160155.82999999999</v>
          </cell>
          <cell r="G4457">
            <v>0.19</v>
          </cell>
          <cell r="H4457">
            <v>190585.44</v>
          </cell>
          <cell r="I4457" t="str">
            <v>8956232 - IDRD - MEDIA ARMONICA COTIZACIONES</v>
          </cell>
          <cell r="J4457" t="str">
            <v>ENSAYOS DE LABORATORIO</v>
          </cell>
        </row>
        <row r="4458">
          <cell r="B4458">
            <v>100891</v>
          </cell>
          <cell r="C4458" t="str">
            <v>ENSAYO PUNTO DE LLAMA E IGNICION</v>
          </cell>
          <cell r="D4458" t="str">
            <v>UN</v>
          </cell>
          <cell r="E4458">
            <v>44166</v>
          </cell>
          <cell r="F4458">
            <v>71908.98</v>
          </cell>
          <cell r="G4458">
            <v>0.19</v>
          </cell>
          <cell r="H4458">
            <v>85571.69</v>
          </cell>
          <cell r="I4458" t="str">
            <v>860061089 - IDRD - PROYECCIÒN</v>
          </cell>
          <cell r="J4458" t="str">
            <v>ENSAYOS DE LABORATORIO</v>
          </cell>
        </row>
        <row r="4459">
          <cell r="B4459">
            <v>100892</v>
          </cell>
          <cell r="C4459" t="str">
            <v>ENSAYO ESTABILIDAD MARSHALL</v>
          </cell>
          <cell r="D4459" t="str">
            <v>UN</v>
          </cell>
          <cell r="E4459">
            <v>44274</v>
          </cell>
          <cell r="F4459">
            <v>65969.33</v>
          </cell>
          <cell r="G4459">
            <v>0.19</v>
          </cell>
          <cell r="H4459">
            <v>78503.5</v>
          </cell>
          <cell r="I4459" t="str">
            <v>66665555555 - IDRD - MEDIA ARITMETICA DE COTIZACIONES</v>
          </cell>
          <cell r="J4459" t="str">
            <v>ENSAYOS DE LABORATORIO</v>
          </cell>
        </row>
        <row r="4460">
          <cell r="B4460">
            <v>100893</v>
          </cell>
          <cell r="C4460" t="str">
            <v>ENSAYO PUNTO DE ABLANDAMIENTO</v>
          </cell>
          <cell r="D4460" t="str">
            <v>UN</v>
          </cell>
          <cell r="F4460">
            <v>0</v>
          </cell>
          <cell r="G4460">
            <v>0</v>
          </cell>
          <cell r="H4460">
            <v>0</v>
          </cell>
          <cell r="J4460" t="str">
            <v>ENSAYOS DE LABORATORIO</v>
          </cell>
        </row>
        <row r="4461">
          <cell r="B4461">
            <v>100894</v>
          </cell>
          <cell r="C4461" t="str">
            <v>DISEÑO DE MEZCLAS ASFALTICAS, Mét. Marshall</v>
          </cell>
          <cell r="D4461" t="str">
            <v>UN</v>
          </cell>
          <cell r="E4461">
            <v>43656</v>
          </cell>
          <cell r="F4461">
            <v>862816.81</v>
          </cell>
          <cell r="G4461">
            <v>0.19</v>
          </cell>
          <cell r="H4461">
            <v>1026752</v>
          </cell>
          <cell r="I4461" t="str">
            <v>555555555555 - IDRD - MEDIANA DE COTIZACIONES</v>
          </cell>
          <cell r="J4461" t="str">
            <v>ENSAYOS DE LABORATORIO</v>
          </cell>
        </row>
        <row r="4462">
          <cell r="B4462">
            <v>100895</v>
          </cell>
          <cell r="C4462" t="str">
            <v>NUCLEOS DE ASFALTO</v>
          </cell>
          <cell r="D4462" t="str">
            <v>UN</v>
          </cell>
          <cell r="E4462">
            <v>43656</v>
          </cell>
          <cell r="F4462">
            <v>82006.720000000001</v>
          </cell>
          <cell r="G4462">
            <v>0.19</v>
          </cell>
          <cell r="H4462">
            <v>97588</v>
          </cell>
          <cell r="I4462" t="str">
            <v>555555555555 - IDRD - MEDIANA DE COTIZACIONES</v>
          </cell>
          <cell r="J4462" t="str">
            <v>AGREGADOS CONCRETOS Y MORTEROS</v>
          </cell>
        </row>
        <row r="4463">
          <cell r="B4463">
            <v>100896</v>
          </cell>
          <cell r="C4463" t="str">
            <v>ENSAYO PESO ESPECIFICO DE ASFALTOS SOLIDOS O LIQUI</v>
          </cell>
          <cell r="D4463" t="str">
            <v>UN</v>
          </cell>
          <cell r="E4463">
            <v>44242</v>
          </cell>
          <cell r="F4463">
            <v>55570.59</v>
          </cell>
          <cell r="G4463">
            <v>0.19</v>
          </cell>
          <cell r="H4463">
            <v>66129</v>
          </cell>
          <cell r="I4463" t="str">
            <v>66665555555 - IDRD - MEDIA ARITMETICA DE COTIZACIONES</v>
          </cell>
          <cell r="J4463" t="str">
            <v>ENSAYOS DE LABORATORIO</v>
          </cell>
        </row>
        <row r="4464">
          <cell r="B4464">
            <v>100897</v>
          </cell>
          <cell r="C4464" t="str">
            <v>ENSAYO CALIDAD DEL ACERO &lt;= 1"</v>
          </cell>
          <cell r="D4464" t="str">
            <v>UN</v>
          </cell>
          <cell r="E4464">
            <v>44242</v>
          </cell>
          <cell r="F4464">
            <v>96336.68</v>
          </cell>
          <cell r="G4464">
            <v>0.19</v>
          </cell>
          <cell r="H4464">
            <v>114640.65</v>
          </cell>
          <cell r="I4464" t="str">
            <v>8956232 - IDRD - MEDIA ARMONICA COTIZACIONES</v>
          </cell>
          <cell r="J4464" t="str">
            <v>ENSAYOS DE LABORATORIO</v>
          </cell>
        </row>
        <row r="4465">
          <cell r="B4465">
            <v>100898</v>
          </cell>
          <cell r="C4465" t="str">
            <v>ENSAYO CALIDAD DEL ADOQUIN(MODULO DE ROTURA)</v>
          </cell>
          <cell r="D4465" t="str">
            <v>UN</v>
          </cell>
          <cell r="E4465">
            <v>44274</v>
          </cell>
          <cell r="F4465">
            <v>29663.87</v>
          </cell>
          <cell r="G4465">
            <v>0.19</v>
          </cell>
          <cell r="H4465">
            <v>35300.01</v>
          </cell>
          <cell r="I4465" t="str">
            <v>6555555555 - IDRD - MENOR VALOR   DE COTIZACIONES</v>
          </cell>
          <cell r="J4465" t="str">
            <v>ENSAYOS DE LABORATORIO</v>
          </cell>
        </row>
        <row r="4466">
          <cell r="B4466">
            <v>100899</v>
          </cell>
          <cell r="C4466" t="str">
            <v>TRANSPORTE DE MUESTRAS CILINDROS</v>
          </cell>
          <cell r="D4466" t="str">
            <v>UNI</v>
          </cell>
          <cell r="E4466">
            <v>44274</v>
          </cell>
          <cell r="F4466">
            <v>3321.85</v>
          </cell>
          <cell r="G4466">
            <v>0.19</v>
          </cell>
          <cell r="H4466">
            <v>3953</v>
          </cell>
          <cell r="I4466" t="str">
            <v>6555555555 - IDRD - MENOR VALOR   DE COTIZACIONES</v>
          </cell>
          <cell r="J4466" t="str">
            <v>ENSAYOS DE LABORATORIO</v>
          </cell>
        </row>
        <row r="4467">
          <cell r="B4467">
            <v>100900</v>
          </cell>
          <cell r="C4467" t="str">
            <v>ENSAYO compresión de muretes (superior a una un)</v>
          </cell>
          <cell r="D4467" t="str">
            <v>UN</v>
          </cell>
          <cell r="E4467">
            <v>43524</v>
          </cell>
          <cell r="F4467">
            <v>77457.98</v>
          </cell>
          <cell r="G4467">
            <v>0.19</v>
          </cell>
          <cell r="H4467">
            <v>92175</v>
          </cell>
          <cell r="I4467" t="str">
            <v>66665555555 - IDRD - MEDIA ARITMETICA DE COTIZACIONES</v>
          </cell>
          <cell r="J4467" t="str">
            <v>ENSAYOS DE LABORATORIO</v>
          </cell>
        </row>
        <row r="4468">
          <cell r="B4468">
            <v>100901</v>
          </cell>
          <cell r="C4468" t="str">
            <v>ENSAYO MORTERO DE INYECCION-(NTC-4043-2000)</v>
          </cell>
          <cell r="D4468" t="str">
            <v>UN</v>
          </cell>
          <cell r="E4468">
            <v>44166</v>
          </cell>
          <cell r="F4468">
            <v>12754.32</v>
          </cell>
          <cell r="G4468">
            <v>0.19</v>
          </cell>
          <cell r="H4468">
            <v>15177.64</v>
          </cell>
          <cell r="I4468" t="str">
            <v>860061089 - IDRD - PROYECCIÒN</v>
          </cell>
          <cell r="J4468" t="str">
            <v>ENSAYOS DE LABORATORIO</v>
          </cell>
        </row>
        <row r="4469">
          <cell r="B4469">
            <v>100902</v>
          </cell>
          <cell r="C4469" t="str">
            <v>ENSAYO DE CARBONATACION</v>
          </cell>
          <cell r="D4469" t="str">
            <v>UN</v>
          </cell>
          <cell r="E4469">
            <v>44242</v>
          </cell>
          <cell r="F4469">
            <v>41701.68</v>
          </cell>
          <cell r="G4469">
            <v>0.19</v>
          </cell>
          <cell r="H4469">
            <v>49625</v>
          </cell>
          <cell r="I4469" t="str">
            <v>66665555555 - IDRD - MEDIA ARITMETICA DE COTIZACIONES</v>
          </cell>
          <cell r="J4469" t="str">
            <v>ENSAYOS DE LABORATORIO</v>
          </cell>
        </row>
        <row r="4470">
          <cell r="B4470">
            <v>100903</v>
          </cell>
          <cell r="C4470" t="str">
            <v>ENSAYO DENSIDAD EN ARENAS Y GRAVAS</v>
          </cell>
          <cell r="D4470" t="str">
            <v>UN</v>
          </cell>
          <cell r="E4470">
            <v>43532</v>
          </cell>
          <cell r="F4470">
            <v>28200</v>
          </cell>
          <cell r="G4470">
            <v>0.19</v>
          </cell>
          <cell r="H4470">
            <v>33558</v>
          </cell>
          <cell r="I4470" t="str">
            <v>555555555555 - IDRD - MEDIANA DE COTIZACIONES</v>
          </cell>
          <cell r="J4470" t="str">
            <v>ENSAYOS DE LABORATORIO</v>
          </cell>
        </row>
        <row r="4471">
          <cell r="B4471">
            <v>100904</v>
          </cell>
          <cell r="C4471" t="str">
            <v>ENSAYO CONTENIDO DE ARCILLA</v>
          </cell>
          <cell r="D4471" t="str">
            <v>UN</v>
          </cell>
          <cell r="E4471">
            <v>43532</v>
          </cell>
          <cell r="F4471">
            <v>29000</v>
          </cell>
          <cell r="G4471">
            <v>0.19</v>
          </cell>
          <cell r="H4471">
            <v>34510</v>
          </cell>
          <cell r="I4471" t="str">
            <v>6555555555 - IDRD - MENOR VALOR   DE COTIZACIONES</v>
          </cell>
          <cell r="J4471" t="str">
            <v>ENSAYOS DE LABORATORIO</v>
          </cell>
        </row>
        <row r="4472">
          <cell r="B4472">
            <v>100905</v>
          </cell>
          <cell r="C4472" t="str">
            <v>ENSAYO CONTENIDO DE MATERIA ORGANICA M. COLORIMETR</v>
          </cell>
          <cell r="D4472" t="str">
            <v>UN</v>
          </cell>
          <cell r="E4472">
            <v>44274</v>
          </cell>
          <cell r="F4472">
            <v>25126.05</v>
          </cell>
          <cell r="G4472">
            <v>0.19</v>
          </cell>
          <cell r="H4472">
            <v>29900</v>
          </cell>
          <cell r="I4472" t="str">
            <v>6555555555 - IDRD - MENOR VALOR   DE COTIZACIONES</v>
          </cell>
          <cell r="J4472" t="str">
            <v>ENSAYOS DE LABORATORIO</v>
          </cell>
        </row>
        <row r="4473">
          <cell r="B4473">
            <v>100906</v>
          </cell>
          <cell r="C4473" t="str">
            <v>ENSAYO DESGASTE MAQUINA DE LOS ANGELES SIN TRITURA</v>
          </cell>
          <cell r="D4473" t="str">
            <v>UN</v>
          </cell>
          <cell r="E4473">
            <v>44274</v>
          </cell>
          <cell r="F4473">
            <v>106498.74</v>
          </cell>
          <cell r="G4473">
            <v>0.19</v>
          </cell>
          <cell r="H4473">
            <v>126733.5</v>
          </cell>
          <cell r="I4473" t="str">
            <v>66665555555 - IDRD - MEDIA ARITMETICA DE COTIZACIONES</v>
          </cell>
          <cell r="J4473" t="str">
            <v>ENSAYOS DE LABORATORIO</v>
          </cell>
        </row>
        <row r="4474">
          <cell r="B4474">
            <v>100907</v>
          </cell>
          <cell r="C4474" t="str">
            <v>ENSAYO GRANULOMETRIA POR TAMIZADO CON LAVADO</v>
          </cell>
          <cell r="D4474" t="str">
            <v>UN</v>
          </cell>
          <cell r="E4474">
            <v>44242</v>
          </cell>
          <cell r="F4474">
            <v>92436.98</v>
          </cell>
          <cell r="G4474">
            <v>0.19</v>
          </cell>
          <cell r="H4474">
            <v>110000.01</v>
          </cell>
          <cell r="I4474" t="str">
            <v>555555555555 - IDRD - MEDIANA DE COTIZACIONES</v>
          </cell>
          <cell r="J4474" t="str">
            <v>ENSAYOS DE LABORATORIO</v>
          </cell>
        </row>
        <row r="4475">
          <cell r="B4475">
            <v>100908</v>
          </cell>
          <cell r="C4475" t="str">
            <v>ENSAYO RESISTENCIA A LOS SULFATOS</v>
          </cell>
          <cell r="D4475" t="str">
            <v>UN</v>
          </cell>
          <cell r="F4475">
            <v>0</v>
          </cell>
          <cell r="G4475">
            <v>0</v>
          </cell>
          <cell r="H4475">
            <v>0</v>
          </cell>
          <cell r="J4475" t="str">
            <v>ENSAYOS DE LABORATORIO</v>
          </cell>
        </row>
        <row r="4476">
          <cell r="B4476">
            <v>100909</v>
          </cell>
          <cell r="C4476" t="str">
            <v>ENSAYO INDICE DE PARTICULAS PLANAS Y ALARGADAS</v>
          </cell>
          <cell r="D4476" t="str">
            <v>UN</v>
          </cell>
          <cell r="E4476">
            <v>43567</v>
          </cell>
          <cell r="F4476">
            <v>70539.5</v>
          </cell>
          <cell r="G4476">
            <v>0.19</v>
          </cell>
          <cell r="H4476">
            <v>83942.01</v>
          </cell>
          <cell r="I4476" t="str">
            <v>8956232 - IDRD - MEDIA ARMONICA COTIZACIONES</v>
          </cell>
          <cell r="J4476" t="str">
            <v>ENSAYOS DE LABORATORIO</v>
          </cell>
        </row>
        <row r="4477">
          <cell r="B4477">
            <v>100910</v>
          </cell>
          <cell r="C4477" t="str">
            <v>ENSAYO INDICE DE CARAS FRACTURADAS</v>
          </cell>
          <cell r="D4477" t="str">
            <v>UN</v>
          </cell>
          <cell r="F4477">
            <v>0</v>
          </cell>
          <cell r="G4477">
            <v>0</v>
          </cell>
          <cell r="H4477">
            <v>0</v>
          </cell>
          <cell r="J4477" t="str">
            <v>ENSAYOS DE LABORATORIO</v>
          </cell>
        </row>
        <row r="4478">
          <cell r="B4478">
            <v>100911</v>
          </cell>
          <cell r="C4478" t="str">
            <v>DISEÑO DE MEZCLAS DE CONCRETO</v>
          </cell>
          <cell r="D4478" t="str">
            <v>UN</v>
          </cell>
          <cell r="E4478">
            <v>44274</v>
          </cell>
          <cell r="F4478">
            <v>441722.69</v>
          </cell>
          <cell r="G4478">
            <v>0.19</v>
          </cell>
          <cell r="H4478">
            <v>525650</v>
          </cell>
          <cell r="I4478" t="str">
            <v>66665555555 - IDRD - MEDIA ARITMETICA DE COTIZACIONES</v>
          </cell>
          <cell r="J4478" t="str">
            <v>ENSAYOS DE LABORATORIO</v>
          </cell>
        </row>
        <row r="4479">
          <cell r="B4479">
            <v>100912</v>
          </cell>
          <cell r="C4479" t="str">
            <v>Diseño de mezclas de mortero (1 agregado)</v>
          </cell>
          <cell r="D4479" t="str">
            <v>UN</v>
          </cell>
          <cell r="E4479">
            <v>43528</v>
          </cell>
          <cell r="F4479">
            <v>330832.77</v>
          </cell>
          <cell r="G4479">
            <v>0.19</v>
          </cell>
          <cell r="H4479">
            <v>393691</v>
          </cell>
          <cell r="I4479" t="str">
            <v>555555555555 - IDRD - MEDIANA DE COTIZACIONES</v>
          </cell>
          <cell r="J4479" t="str">
            <v>ENSAYOS DE LABORATORIO</v>
          </cell>
        </row>
        <row r="4480">
          <cell r="B4480">
            <v>100913</v>
          </cell>
          <cell r="C4480" t="str">
            <v>ENSAYO COMPRESION EN BLOQUES HUECOS</v>
          </cell>
          <cell r="D4480" t="str">
            <v>UN</v>
          </cell>
          <cell r="E4480">
            <v>44166</v>
          </cell>
          <cell r="F4480">
            <v>30086.3</v>
          </cell>
          <cell r="G4480">
            <v>0.19</v>
          </cell>
          <cell r="H4480">
            <v>35802.699999999997</v>
          </cell>
          <cell r="I4480" t="str">
            <v>860061089 - IDRD - PROYECCIÒN</v>
          </cell>
          <cell r="J4480" t="str">
            <v>ENSAYOS DE LABORATORIO</v>
          </cell>
        </row>
        <row r="4481">
          <cell r="B4481">
            <v>100914</v>
          </cell>
          <cell r="C4481" t="str">
            <v>ENSAYO ABSORCION EN BLOQUES HUECOS</v>
          </cell>
          <cell r="D4481" t="str">
            <v>UN</v>
          </cell>
          <cell r="E4481">
            <v>44166</v>
          </cell>
          <cell r="F4481">
            <v>29516.71</v>
          </cell>
          <cell r="G4481">
            <v>0.19</v>
          </cell>
          <cell r="H4481">
            <v>35124.879999999997</v>
          </cell>
          <cell r="I4481" t="str">
            <v>860061089 - IDRD - PROYECCIÒN</v>
          </cell>
          <cell r="J4481" t="str">
            <v>ENSAYOS DE LABORATORIO</v>
          </cell>
        </row>
        <row r="4482">
          <cell r="B4482">
            <v>100916</v>
          </cell>
          <cell r="C4482" t="str">
            <v>ALQUILER DE CAMISAS 6" X 12"</v>
          </cell>
          <cell r="D4482" t="str">
            <v>DD</v>
          </cell>
          <cell r="E4482">
            <v>44274</v>
          </cell>
          <cell r="F4482">
            <v>1064.71</v>
          </cell>
          <cell r="G4482">
            <v>0.19</v>
          </cell>
          <cell r="H4482">
            <v>1267</v>
          </cell>
          <cell r="I4482" t="str">
            <v>555555555555 - IDRD - MEDIANA DE COTIZACIONES</v>
          </cell>
          <cell r="J4482" t="str">
            <v>ENSAYOS DE LABORATORIO</v>
          </cell>
        </row>
        <row r="4483">
          <cell r="B4483">
            <v>100917</v>
          </cell>
          <cell r="C4483" t="str">
            <v>ALQUILER DE CAMISA 4" X 8" (UN)</v>
          </cell>
          <cell r="D4483" t="str">
            <v>DD</v>
          </cell>
          <cell r="F4483">
            <v>0</v>
          </cell>
          <cell r="G4483">
            <v>0</v>
          </cell>
          <cell r="H4483">
            <v>0</v>
          </cell>
          <cell r="J4483" t="str">
            <v>ENSAYOS DE LABORATORIO</v>
          </cell>
        </row>
        <row r="4484">
          <cell r="B4484">
            <v>100918</v>
          </cell>
          <cell r="C4484" t="str">
            <v>ALQUILER DE CAMISA 3" X 6"  (UN)</v>
          </cell>
          <cell r="D4484" t="str">
            <v>DD</v>
          </cell>
          <cell r="F4484">
            <v>0</v>
          </cell>
          <cell r="G4484">
            <v>0</v>
          </cell>
          <cell r="H4484">
            <v>0</v>
          </cell>
          <cell r="J4484" t="str">
            <v>ENSAYOS DE LABORATORIO</v>
          </cell>
        </row>
        <row r="4485">
          <cell r="B4485">
            <v>100919</v>
          </cell>
          <cell r="C4485" t="str">
            <v>GramaSintetica50mmFibrilada+UV(Sum+Trnasp+Inst)</v>
          </cell>
          <cell r="D4485" t="str">
            <v>M2</v>
          </cell>
          <cell r="F4485">
            <v>0</v>
          </cell>
          <cell r="G4485">
            <v>0</v>
          </cell>
          <cell r="H4485">
            <v>0</v>
          </cell>
          <cell r="J4485" t="str">
            <v>ENCHAPES,PISOS,ALFOMBRAS,PAPEL</v>
          </cell>
        </row>
        <row r="4486">
          <cell r="B4486">
            <v>100920</v>
          </cell>
          <cell r="C4486" t="str">
            <v>EXTRACCION DE NUCLEO DE 6"X12" CONC. (15cm x 30cm)</v>
          </cell>
          <cell r="D4486" t="str">
            <v>UN</v>
          </cell>
          <cell r="F4486">
            <v>0</v>
          </cell>
          <cell r="G4486">
            <v>0</v>
          </cell>
          <cell r="H4486">
            <v>0</v>
          </cell>
          <cell r="J4486" t="str">
            <v>ENSAYOS DE LABORATORIO</v>
          </cell>
        </row>
        <row r="4487">
          <cell r="B4487">
            <v>100921</v>
          </cell>
          <cell r="C4487" t="str">
            <v>EXTRACCION DE NUCLEO DE 4" X 8"CONC. (10cm x 20cm)</v>
          </cell>
          <cell r="D4487" t="str">
            <v>UN</v>
          </cell>
          <cell r="F4487">
            <v>0</v>
          </cell>
          <cell r="G4487">
            <v>0</v>
          </cell>
          <cell r="H4487">
            <v>0</v>
          </cell>
          <cell r="J4487" t="str">
            <v>ENSAYOS DE LABORATORIO</v>
          </cell>
        </row>
        <row r="4488">
          <cell r="B4488">
            <v>100922</v>
          </cell>
          <cell r="C4488" t="str">
            <v>EXTRACCION DE NUCLEO DE 3"X6" CONC.(Corte+Ensayo)</v>
          </cell>
          <cell r="D4488" t="str">
            <v>UN</v>
          </cell>
          <cell r="E4488">
            <v>44242</v>
          </cell>
          <cell r="F4488">
            <v>214243.7</v>
          </cell>
          <cell r="G4488">
            <v>0.19</v>
          </cell>
          <cell r="H4488">
            <v>254950</v>
          </cell>
          <cell r="I4488" t="str">
            <v>66665555555 - IDRD - MEDIA ARITMETICA DE COTIZACIONES</v>
          </cell>
          <cell r="J4488" t="str">
            <v>ENSAYOS DE LABORATORIO</v>
          </cell>
        </row>
        <row r="4489">
          <cell r="B4489">
            <v>100923</v>
          </cell>
          <cell r="C4489" t="str">
            <v>EXTRACCION DE NUCLEO DE 2" X 4" CONC. (5cm x 10cm)</v>
          </cell>
          <cell r="D4489" t="str">
            <v>UN</v>
          </cell>
          <cell r="E4489">
            <v>44274</v>
          </cell>
          <cell r="F4489">
            <v>128571.43</v>
          </cell>
          <cell r="G4489">
            <v>0.19</v>
          </cell>
          <cell r="H4489">
            <v>153000</v>
          </cell>
          <cell r="I4489" t="str">
            <v>555555555555 - IDRD - MEDIANA DE COTIZACIONES</v>
          </cell>
          <cell r="J4489" t="str">
            <v>ENSAYOS DE LABORATORIO</v>
          </cell>
        </row>
        <row r="4490">
          <cell r="B4490">
            <v>100924</v>
          </cell>
          <cell r="C4490" t="str">
            <v>CABLE Alum. Aisl. 6  THW</v>
          </cell>
          <cell r="D4490" t="str">
            <v>ML</v>
          </cell>
          <cell r="E4490">
            <v>44160</v>
          </cell>
          <cell r="F4490">
            <v>1031.0899999999999</v>
          </cell>
          <cell r="G4490">
            <v>0.19</v>
          </cell>
          <cell r="H4490">
            <v>1227</v>
          </cell>
          <cell r="I4490" t="str">
            <v>66665555555 - IDRD - MEDIA ARITMETICA DE COTIZACIONES</v>
          </cell>
          <cell r="J4490" t="str">
            <v>MISCELANEA</v>
          </cell>
        </row>
        <row r="4491">
          <cell r="B4491">
            <v>100925</v>
          </cell>
          <cell r="C4491" t="str">
            <v>ENSAYO DE NUCLEOS DE CONCRETO (ROTURA)</v>
          </cell>
          <cell r="D4491" t="str">
            <v>UN</v>
          </cell>
          <cell r="E4491">
            <v>44242</v>
          </cell>
          <cell r="F4491">
            <v>27168.44</v>
          </cell>
          <cell r="G4491">
            <v>0.19</v>
          </cell>
          <cell r="H4491">
            <v>32330.44</v>
          </cell>
          <cell r="I4491" t="str">
            <v>8956232 - IDRD - MEDIA ARMONICA COTIZACIONES</v>
          </cell>
          <cell r="J4491" t="str">
            <v>ENSAYOS DE LABORATORIO</v>
          </cell>
        </row>
        <row r="4492">
          <cell r="B4492">
            <v>100926</v>
          </cell>
          <cell r="C4492" t="str">
            <v>ENSAYO RECUPERACION DE POLVO DE CONCRETO</v>
          </cell>
          <cell r="D4492" t="str">
            <v>UN</v>
          </cell>
          <cell r="F4492">
            <v>0</v>
          </cell>
          <cell r="G4492">
            <v>0</v>
          </cell>
          <cell r="H4492">
            <v>0</v>
          </cell>
          <cell r="J4492" t="str">
            <v>ENSAYOS DE LABORATORIO</v>
          </cell>
        </row>
        <row r="4493">
          <cell r="B4493">
            <v>100927</v>
          </cell>
          <cell r="C4493" t="str">
            <v>ENSAYO RELLENO DE HUECO NUCLEO EXTRAIDO</v>
          </cell>
          <cell r="D4493" t="str">
            <v>UN</v>
          </cell>
          <cell r="E4493">
            <v>44242</v>
          </cell>
          <cell r="F4493">
            <v>47918.49</v>
          </cell>
          <cell r="G4493">
            <v>0.19</v>
          </cell>
          <cell r="H4493">
            <v>57023</v>
          </cell>
          <cell r="I4493" t="str">
            <v>66665555555 - IDRD - MEDIA ARITMETICA DE COTIZACIONES</v>
          </cell>
          <cell r="J4493" t="str">
            <v>ENSAYOS DE LABORATORIO</v>
          </cell>
        </row>
        <row r="4494">
          <cell r="B4494">
            <v>100928</v>
          </cell>
          <cell r="C4494" t="str">
            <v>ESCLEROMETRO (MINIMO 5 ELEMENTOS)</v>
          </cell>
          <cell r="D4494" t="str">
            <v>UN</v>
          </cell>
          <cell r="F4494">
            <v>0</v>
          </cell>
          <cell r="G4494">
            <v>0</v>
          </cell>
          <cell r="H4494">
            <v>0</v>
          </cell>
          <cell r="J4494" t="str">
            <v>ENSAYOS DE LABORATORIO</v>
          </cell>
        </row>
        <row r="4495">
          <cell r="B4495">
            <v>100929</v>
          </cell>
          <cell r="C4495" t="str">
            <v>ENSAYO DENSIDAD CONCRETO</v>
          </cell>
          <cell r="D4495" t="str">
            <v>UN</v>
          </cell>
          <cell r="E4495">
            <v>43571</v>
          </cell>
          <cell r="F4495">
            <v>21301.68</v>
          </cell>
          <cell r="G4495">
            <v>0.19</v>
          </cell>
          <cell r="H4495">
            <v>25349</v>
          </cell>
          <cell r="I4495" t="str">
            <v>6555555555 - IDRD - MENOR VALOR   DE COTIZACIONES</v>
          </cell>
          <cell r="J4495" t="str">
            <v>ENSAYOS DE LABORATORIO</v>
          </cell>
        </row>
        <row r="4496">
          <cell r="B4496">
            <v>100930</v>
          </cell>
          <cell r="C4496" t="str">
            <v>ENSAYO DE POROSIDAD CONCRETO</v>
          </cell>
          <cell r="D4496" t="str">
            <v>UN</v>
          </cell>
          <cell r="F4496">
            <v>0</v>
          </cell>
          <cell r="G4496">
            <v>0</v>
          </cell>
          <cell r="H4496">
            <v>0</v>
          </cell>
          <cell r="J4496" t="str">
            <v>ENSAYOS DE LABORATORIO</v>
          </cell>
        </row>
        <row r="4497">
          <cell r="B4497">
            <v>100931</v>
          </cell>
          <cell r="C4497" t="str">
            <v>ENSAYO MEDICION EN CAMPO CON FERROSCAN (&lt;40Pts) IGUAL A 106358</v>
          </cell>
          <cell r="D4497" t="str">
            <v>UN</v>
          </cell>
          <cell r="E4497">
            <v>44245</v>
          </cell>
          <cell r="F4497">
            <v>1126293.3799999999</v>
          </cell>
          <cell r="G4497">
            <v>0.19</v>
          </cell>
          <cell r="H4497">
            <v>1340289.1200000001</v>
          </cell>
          <cell r="I4497" t="str">
            <v>66665555555 - IDRD - MEDIA ARITMETICA DE COTIZACIONES</v>
          </cell>
          <cell r="J4497" t="str">
            <v>ENSAYOS DE LABORATORIO</v>
          </cell>
        </row>
        <row r="4498">
          <cell r="B4498">
            <v>100932</v>
          </cell>
          <cell r="C4498" t="str">
            <v>REGATAS DETECCION DE REFUERZO (EQUIP.FERROSCAN)</v>
          </cell>
          <cell r="D4498" t="str">
            <v>UN</v>
          </cell>
          <cell r="E4498">
            <v>44242</v>
          </cell>
          <cell r="F4498">
            <v>55288.91</v>
          </cell>
          <cell r="G4498">
            <v>0.19</v>
          </cell>
          <cell r="H4498">
            <v>65793.8</v>
          </cell>
          <cell r="I4498" t="str">
            <v>8956232 - IDRD - MEDIA ARMONICA COTIZACIONES</v>
          </cell>
          <cell r="J4498" t="str">
            <v>ENSAYOS DE LABORATORIO</v>
          </cell>
        </row>
        <row r="4499">
          <cell r="B4499">
            <v>100933</v>
          </cell>
          <cell r="C4499" t="str">
            <v>ENSAYO ADHERENCIA A TENSION  pintura</v>
          </cell>
          <cell r="D4499" t="str">
            <v>UN</v>
          </cell>
          <cell r="E4499">
            <v>44166</v>
          </cell>
          <cell r="F4499">
            <v>62442.239999999998</v>
          </cell>
          <cell r="G4499">
            <v>0.19</v>
          </cell>
          <cell r="H4499">
            <v>74306.27</v>
          </cell>
          <cell r="I4499" t="str">
            <v>860061089 - IDRD - PROYECCIÒN</v>
          </cell>
          <cell r="J4499" t="str">
            <v>ENSAYOS DE LABORATORIO</v>
          </cell>
        </row>
        <row r="4500">
          <cell r="B4500">
            <v>100934</v>
          </cell>
          <cell r="C4500" t="str">
            <v>ENSAYO DENSIDAD EN TERRENO CON DENSIMETRO</v>
          </cell>
          <cell r="D4500" t="str">
            <v>UN</v>
          </cell>
          <cell r="E4500">
            <v>44274</v>
          </cell>
          <cell r="F4500">
            <v>47899.16</v>
          </cell>
          <cell r="G4500">
            <v>0.19</v>
          </cell>
          <cell r="H4500">
            <v>57000</v>
          </cell>
          <cell r="I4500" t="str">
            <v>66665555555 - IDRD - MEDIA ARITMETICA DE COTIZACIONES</v>
          </cell>
          <cell r="J4500" t="str">
            <v>ENSAYOS DE LABORATORIO</v>
          </cell>
        </row>
        <row r="4501">
          <cell r="B4501">
            <v>100935</v>
          </cell>
          <cell r="C4501" t="str">
            <v>TOMA DE BRIQUETAS DE PAVIMENTO ASFALTICO</v>
          </cell>
          <cell r="D4501" t="str">
            <v>UN</v>
          </cell>
          <cell r="F4501">
            <v>0</v>
          </cell>
          <cell r="G4501">
            <v>0</v>
          </cell>
          <cell r="H4501">
            <v>0</v>
          </cell>
          <cell r="J4501" t="str">
            <v>AGREGADOS CONCRETOS Y MORTEROS</v>
          </cell>
        </row>
        <row r="4502">
          <cell r="B4502">
            <v>100936</v>
          </cell>
          <cell r="C4502" t="str">
            <v>CORTADORA PAV. CONCRETO - Gasolina (sin disco)</v>
          </cell>
          <cell r="D4502" t="str">
            <v>DD</v>
          </cell>
          <cell r="E4502">
            <v>43843</v>
          </cell>
          <cell r="F4502">
            <v>29338.66</v>
          </cell>
          <cell r="G4502">
            <v>0.19</v>
          </cell>
          <cell r="H4502">
            <v>34913.01</v>
          </cell>
          <cell r="I4502" t="str">
            <v>860061089 - IDRD - PROYECCIÒN</v>
          </cell>
          <cell r="J4502" t="str">
            <v>EQUIPO ALQUILER Y MAQUINARIA</v>
          </cell>
        </row>
        <row r="4503">
          <cell r="B4503">
            <v>100937</v>
          </cell>
          <cell r="C4503" t="str">
            <v>BULLDOZER NUEVO D-6M CATERPILLAR(Oper+Comb.)</v>
          </cell>
          <cell r="D4503" t="str">
            <v>HR</v>
          </cell>
          <cell r="E4503">
            <v>44160</v>
          </cell>
          <cell r="F4503">
            <v>136168.91</v>
          </cell>
          <cell r="G4503">
            <v>0.19</v>
          </cell>
          <cell r="H4503">
            <v>162041</v>
          </cell>
          <cell r="I4503" t="str">
            <v>66665555555 - IDRD - MEDIA ARITMETICA DE COTIZACIONES</v>
          </cell>
          <cell r="J4503" t="str">
            <v>EQUIPO ALQUILER Y MAQUINARIA</v>
          </cell>
        </row>
        <row r="4504">
          <cell r="B4504">
            <v>100938</v>
          </cell>
          <cell r="C4504" t="str">
            <v>PLANTA GENERADORA A GASOLINA DE 5 KW (Alquiler)</v>
          </cell>
          <cell r="D4504" t="str">
            <v>DD</v>
          </cell>
          <cell r="E4504">
            <v>44357</v>
          </cell>
          <cell r="F4504">
            <v>48492.44</v>
          </cell>
          <cell r="G4504">
            <v>0.19</v>
          </cell>
          <cell r="H4504">
            <v>57706</v>
          </cell>
          <cell r="I4504" t="str">
            <v>8956232 - IDRD - MEDIA ARMONICA COTIZACIONES</v>
          </cell>
          <cell r="J4504" t="str">
            <v>PLANTAS ELECTRICAS</v>
          </cell>
        </row>
        <row r="4505">
          <cell r="B4505">
            <v>100939</v>
          </cell>
          <cell r="C4505" t="str">
            <v>BAÑO PORTATIL (IVA+TRANSP+ 2 ASEOS) Min 15 Dias</v>
          </cell>
          <cell r="D4505" t="str">
            <v>DD</v>
          </cell>
          <cell r="F4505">
            <v>0</v>
          </cell>
          <cell r="G4505">
            <v>0</v>
          </cell>
          <cell r="H4505">
            <v>0</v>
          </cell>
          <cell r="J4505" t="str">
            <v>EQUIPO ALQUILER Y MAQUINARIA</v>
          </cell>
        </row>
        <row r="4506">
          <cell r="B4506">
            <v>100940</v>
          </cell>
          <cell r="C4506" t="str">
            <v>CINTA SEÑALIZACION (A=0,10M)Negro+Amarillo(100m)</v>
          </cell>
          <cell r="D4506" t="str">
            <v>ML</v>
          </cell>
          <cell r="E4506">
            <v>44341</v>
          </cell>
          <cell r="F4506">
            <v>50.42</v>
          </cell>
          <cell r="G4506">
            <v>0.19</v>
          </cell>
          <cell r="H4506">
            <v>60</v>
          </cell>
          <cell r="I4506" t="str">
            <v>555555555555 - IDRD - MEDIANA DE COTIZACIONES</v>
          </cell>
          <cell r="J4506" t="str">
            <v>EQUIPO DE SEGURIDAD INDUSTRIAL</v>
          </cell>
        </row>
        <row r="4507">
          <cell r="B4507">
            <v>100941</v>
          </cell>
          <cell r="C4507" t="str">
            <v>ALQUILER CONO SEÑALIZACION  H=0,60M</v>
          </cell>
          <cell r="D4507" t="str">
            <v>DD</v>
          </cell>
          <cell r="E4507">
            <v>44274</v>
          </cell>
          <cell r="F4507">
            <v>163.03</v>
          </cell>
          <cell r="G4507">
            <v>0.19</v>
          </cell>
          <cell r="H4507">
            <v>194.01</v>
          </cell>
          <cell r="I4507" t="str">
            <v>555555555555 - IDRD - MEDIANA DE COTIZACIONES</v>
          </cell>
          <cell r="J4507" t="str">
            <v>EQUIPO DE SEGURIDAD INDUSTRIAL</v>
          </cell>
        </row>
        <row r="4508">
          <cell r="B4508">
            <v>100942</v>
          </cell>
          <cell r="C4508" t="str">
            <v>ALQUILER COLOMBINA DE SEÑALIZACION</v>
          </cell>
          <cell r="D4508" t="str">
            <v>DD</v>
          </cell>
          <cell r="E4508">
            <v>44274</v>
          </cell>
          <cell r="F4508">
            <v>142.86000000000001</v>
          </cell>
          <cell r="G4508">
            <v>0.19</v>
          </cell>
          <cell r="H4508">
            <v>170</v>
          </cell>
          <cell r="I4508" t="str">
            <v>555555555555 - IDRD - MEDIANA DE COTIZACIONES</v>
          </cell>
          <cell r="J4508" t="str">
            <v>EQUIPO DE SEGURIDAD INDUSTRIAL</v>
          </cell>
        </row>
        <row r="4509">
          <cell r="B4509">
            <v>100943</v>
          </cell>
          <cell r="C4509" t="str">
            <v>CAMIONETA PICKUP</v>
          </cell>
          <cell r="D4509" t="str">
            <v>DD</v>
          </cell>
          <cell r="E4509">
            <v>44273</v>
          </cell>
          <cell r="F4509">
            <v>120457.14</v>
          </cell>
          <cell r="G4509">
            <v>0.19</v>
          </cell>
          <cell r="H4509">
            <v>143344</v>
          </cell>
          <cell r="I4509" t="str">
            <v>8956232 - IDRD - MEDIA ARMONICA COTIZACIONES</v>
          </cell>
          <cell r="J4509" t="str">
            <v>EQUIPO ALQUILER Y MAQUINARIA</v>
          </cell>
        </row>
        <row r="4510">
          <cell r="B4510">
            <v>100944</v>
          </cell>
          <cell r="C4510" t="str">
            <v>Arcilla **</v>
          </cell>
          <cell r="D4510" t="str">
            <v>M3</v>
          </cell>
          <cell r="F4510">
            <v>0</v>
          </cell>
          <cell r="G4510">
            <v>0</v>
          </cell>
          <cell r="H4510">
            <v>0</v>
          </cell>
          <cell r="J4510" t="str">
            <v>ENCHAPES,PISOS,ALFOMBRAS,PAPEL</v>
          </cell>
        </row>
        <row r="4511">
          <cell r="B4511">
            <v>100945</v>
          </cell>
          <cell r="C4511" t="str">
            <v>TRANSPORTE-MAQUINARIA PESADA(Ida y regreso)Escolta</v>
          </cell>
          <cell r="D4511" t="str">
            <v>UN</v>
          </cell>
          <cell r="E4511">
            <v>43537</v>
          </cell>
          <cell r="F4511">
            <v>1092436.97</v>
          </cell>
          <cell r="G4511">
            <v>0.19</v>
          </cell>
          <cell r="H4511">
            <v>1299999.99</v>
          </cell>
          <cell r="I4511" t="str">
            <v>666665454444 - IDRD - MENOR PRECIO DE COTIZACIONES</v>
          </cell>
          <cell r="J4511" t="str">
            <v>EQUIPOS DE EXCAVACION</v>
          </cell>
        </row>
        <row r="4512">
          <cell r="B4512">
            <v>100946</v>
          </cell>
          <cell r="C4512" t="str">
            <v>GPS+operador+vigilancia  **</v>
          </cell>
          <cell r="D4512" t="str">
            <v>DD</v>
          </cell>
          <cell r="E4512">
            <v>44242</v>
          </cell>
          <cell r="F4512">
            <v>191387.03</v>
          </cell>
          <cell r="G4512">
            <v>0.19</v>
          </cell>
          <cell r="H4512">
            <v>227750.57</v>
          </cell>
          <cell r="I4512" t="str">
            <v>8956232 - IDRD - MEDIA ARMONICA COTIZACIONES</v>
          </cell>
          <cell r="J4512" t="str">
            <v>EQUIPO ALQUILER Y MAQUINARIA</v>
          </cell>
        </row>
        <row r="4513">
          <cell r="B4513">
            <v>100947</v>
          </cell>
          <cell r="C4513" t="str">
            <v>MEZCLADORA  A GASOLINA(1-1/2 Bulto)</v>
          </cell>
          <cell r="D4513" t="str">
            <v>DD</v>
          </cell>
          <cell r="F4513">
            <v>0</v>
          </cell>
          <cell r="G4513">
            <v>0</v>
          </cell>
          <cell r="H4513">
            <v>0</v>
          </cell>
          <cell r="J4513" t="str">
            <v>EQUIPO ALQUILER Y MAQUINARIA</v>
          </cell>
        </row>
        <row r="4514">
          <cell r="B4514">
            <v>100948</v>
          </cell>
          <cell r="C4514" t="str">
            <v>TOMA RJ45 -110 JACK SNAP CAT6 (DOBLE)</v>
          </cell>
          <cell r="D4514" t="str">
            <v>UN</v>
          </cell>
          <cell r="E4514">
            <v>43531</v>
          </cell>
          <cell r="F4514">
            <v>26479.83</v>
          </cell>
          <cell r="G4514">
            <v>0.19</v>
          </cell>
          <cell r="H4514">
            <v>31511</v>
          </cell>
          <cell r="I4514" t="str">
            <v>66665555555 - IDRD - MEDIA ARITMETICA DE COTIZACIONES</v>
          </cell>
          <cell r="J4514" t="str">
            <v>APARATOS ELECTRICOS</v>
          </cell>
        </row>
        <row r="4515">
          <cell r="B4515">
            <v>100949</v>
          </cell>
          <cell r="C4515" t="str">
            <v>WALL PLATE AJUSTE DOBLE AMP</v>
          </cell>
          <cell r="D4515" t="str">
            <v>UN</v>
          </cell>
          <cell r="E4515">
            <v>43566</v>
          </cell>
          <cell r="F4515">
            <v>4621.8500000000004</v>
          </cell>
          <cell r="G4515">
            <v>0.19</v>
          </cell>
          <cell r="H4515">
            <v>5500</v>
          </cell>
          <cell r="I4515" t="str">
            <v>555555555555 - IDRD - MEDIANA DE COTIZACIONES</v>
          </cell>
          <cell r="J4515" t="str">
            <v>CABLES</v>
          </cell>
        </row>
        <row r="4516">
          <cell r="B4516">
            <v>100950</v>
          </cell>
          <cell r="C4516" t="str">
            <v>TOMA REGULADA POLO/TIERRA AISLAMIENTO</v>
          </cell>
          <cell r="D4516" t="str">
            <v>UN</v>
          </cell>
          <cell r="E4516">
            <v>44160</v>
          </cell>
          <cell r="F4516">
            <v>10236.129999999999</v>
          </cell>
          <cell r="G4516">
            <v>0.19</v>
          </cell>
          <cell r="H4516">
            <v>12180.99</v>
          </cell>
          <cell r="I4516" t="str">
            <v>66665555555 - IDRD - MEDIA ARITMETICA DE COTIZACIONES</v>
          </cell>
          <cell r="J4516" t="str">
            <v>APARATOS ELECTRICOS</v>
          </cell>
        </row>
        <row r="4517">
          <cell r="B4517">
            <v>100951</v>
          </cell>
          <cell r="C4517" t="str">
            <v>Rejilla sumidero Peatonal Continuo 33x46x10**</v>
          </cell>
          <cell r="D4517" t="str">
            <v>UN</v>
          </cell>
          <cell r="E4517">
            <v>44249</v>
          </cell>
          <cell r="F4517">
            <v>25210</v>
          </cell>
          <cell r="G4517">
            <v>0.19</v>
          </cell>
          <cell r="H4517">
            <v>29999.9</v>
          </cell>
          <cell r="I4517" t="str">
            <v>555555555555 - IDRD - MEDIANA DE COTIZACIONES</v>
          </cell>
          <cell r="J4517" t="str">
            <v>REJILLAS</v>
          </cell>
        </row>
        <row r="4518">
          <cell r="B4518">
            <v>100952</v>
          </cell>
          <cell r="C4518" t="str">
            <v>ANGULO        3/16"  x 1 1/2"</v>
          </cell>
          <cell r="D4518" t="str">
            <v>ML</v>
          </cell>
          <cell r="E4518">
            <v>44343</v>
          </cell>
          <cell r="F4518">
            <v>8519.33</v>
          </cell>
          <cell r="G4518">
            <v>0.19</v>
          </cell>
          <cell r="H4518">
            <v>10138</v>
          </cell>
          <cell r="I4518" t="str">
            <v>66665555555 - IDRD - MEDIA ARITMETICA DE COTIZACIONES</v>
          </cell>
          <cell r="J4518" t="str">
            <v>CERCHAS,VIGAS, ANG, PERFILES</v>
          </cell>
        </row>
        <row r="4519">
          <cell r="B4519">
            <v>100953</v>
          </cell>
          <cell r="C4519" t="str">
            <v>VARILLA ANCLAJE 1/2" X0,15M soldadda a angulo</v>
          </cell>
          <cell r="D4519" t="str">
            <v>UN</v>
          </cell>
          <cell r="E4519">
            <v>44271</v>
          </cell>
          <cell r="F4519">
            <v>4521.5</v>
          </cell>
          <cell r="G4519">
            <v>0.19</v>
          </cell>
          <cell r="H4519">
            <v>5380.59</v>
          </cell>
          <cell r="I4519" t="str">
            <v>860061089 - IDRD - PROYECCIÒN</v>
          </cell>
          <cell r="J4519" t="str">
            <v>ACEROS,HIERROS/MALLAS,CERCHAS</v>
          </cell>
        </row>
        <row r="4520">
          <cell r="B4520">
            <v>100954</v>
          </cell>
          <cell r="C4520" t="str">
            <v>CERTIFICAC.DE PUNTO CAT-5</v>
          </cell>
          <cell r="D4520" t="str">
            <v>UN</v>
          </cell>
          <cell r="F4520">
            <v>0</v>
          </cell>
          <cell r="G4520">
            <v>0</v>
          </cell>
          <cell r="H4520">
            <v>0</v>
          </cell>
          <cell r="J4520" t="str">
            <v>INST. DE GAS</v>
          </cell>
        </row>
        <row r="4521">
          <cell r="B4521">
            <v>100955</v>
          </cell>
          <cell r="C4521" t="str">
            <v>PROFESIONAL CATEGORÍA 3   (E.G.8;E.E.5)+ Prest.</v>
          </cell>
          <cell r="D4521" t="str">
            <v>MES</v>
          </cell>
          <cell r="E4521">
            <v>43838</v>
          </cell>
          <cell r="F4521">
            <v>10608470</v>
          </cell>
          <cell r="G4521">
            <v>0</v>
          </cell>
          <cell r="H4521">
            <v>10608470</v>
          </cell>
          <cell r="I4521" t="str">
            <v>860.061.099.1 - IDRD</v>
          </cell>
          <cell r="J4521" t="str">
            <v>TARIFAS PROFESIONALES</v>
          </cell>
        </row>
        <row r="4522">
          <cell r="B4522">
            <v>100956</v>
          </cell>
          <cell r="C4522" t="str">
            <v>CAJA DE PASO METALICA  CM (60X60X20CM)</v>
          </cell>
          <cell r="D4522" t="str">
            <v>UN</v>
          </cell>
          <cell r="E4522">
            <v>43518</v>
          </cell>
          <cell r="F4522">
            <v>110577.31</v>
          </cell>
          <cell r="G4522">
            <v>0.19</v>
          </cell>
          <cell r="H4522">
            <v>131587</v>
          </cell>
          <cell r="I4522" t="str">
            <v>8956232 - IDRD - MEDIA ARMONICA COTIZACIONES</v>
          </cell>
          <cell r="J4522" t="str">
            <v>CAJAS, ARMARIOS, TABLEROS</v>
          </cell>
        </row>
        <row r="4523">
          <cell r="B4523">
            <v>100957</v>
          </cell>
          <cell r="C4523" t="str">
            <v>ARBOL-LIQUIDAMBAR (1-1,5M)</v>
          </cell>
          <cell r="D4523" t="str">
            <v>UN</v>
          </cell>
          <cell r="E4523">
            <v>43664</v>
          </cell>
          <cell r="F4523">
            <v>24069</v>
          </cell>
          <cell r="G4523">
            <v>0</v>
          </cell>
          <cell r="H4523">
            <v>24069</v>
          </cell>
          <cell r="I4523" t="str">
            <v>66665555555 - IDRD - MEDIA ARITMETICA DE COTIZACIONES</v>
          </cell>
          <cell r="J4523" t="str">
            <v>ARBOLES Y PLANTAS</v>
          </cell>
        </row>
        <row r="4524">
          <cell r="B4524">
            <v>100958</v>
          </cell>
          <cell r="C4524" t="str">
            <v>Fumigación de Insectos y Desinfección (1servicio)</v>
          </cell>
          <cell r="D4524" t="str">
            <v>UN</v>
          </cell>
          <cell r="F4524">
            <v>0</v>
          </cell>
          <cell r="G4524">
            <v>0</v>
          </cell>
          <cell r="H4524">
            <v>0</v>
          </cell>
          <cell r="J4524" t="str">
            <v>INFESTACIONES</v>
          </cell>
        </row>
        <row r="4525">
          <cell r="B4525">
            <v>100959</v>
          </cell>
          <cell r="C4525" t="str">
            <v>Control Roedores(1servicio)Rodenticida Parafinado</v>
          </cell>
          <cell r="D4525" t="str">
            <v>UN</v>
          </cell>
          <cell r="F4525">
            <v>0</v>
          </cell>
          <cell r="G4525">
            <v>0</v>
          </cell>
          <cell r="H4525">
            <v>0</v>
          </cell>
          <cell r="J4525" t="str">
            <v>INFESTACIONES</v>
          </cell>
        </row>
        <row r="4526">
          <cell r="B4526">
            <v>100960</v>
          </cell>
          <cell r="C4526" t="str">
            <v>Pivote   para Puerta D=3/4" L=15CM</v>
          </cell>
          <cell r="D4526" t="str">
            <v>UN</v>
          </cell>
          <cell r="F4526">
            <v>0</v>
          </cell>
          <cell r="G4526">
            <v>0</v>
          </cell>
          <cell r="H4526">
            <v>0</v>
          </cell>
          <cell r="J4526" t="str">
            <v>CERRAMIENTOS</v>
          </cell>
        </row>
        <row r="4527">
          <cell r="B4527">
            <v>100961</v>
          </cell>
          <cell r="C4527" t="str">
            <v>BISAGRA  3" Tipo Muñeca</v>
          </cell>
          <cell r="D4527" t="str">
            <v>UN</v>
          </cell>
          <cell r="F4527">
            <v>0</v>
          </cell>
          <cell r="G4527">
            <v>0</v>
          </cell>
          <cell r="H4527">
            <v>0</v>
          </cell>
          <cell r="J4527" t="str">
            <v>FERRETERIA</v>
          </cell>
        </row>
        <row r="4528">
          <cell r="B4528">
            <v>100962</v>
          </cell>
          <cell r="C4528" t="str">
            <v>VARILLA CUADRADA 1"X1"</v>
          </cell>
          <cell r="D4528" t="str">
            <v>ML</v>
          </cell>
          <cell r="F4528">
            <v>0</v>
          </cell>
          <cell r="G4528">
            <v>0</v>
          </cell>
          <cell r="H4528">
            <v>0</v>
          </cell>
          <cell r="J4528" t="str">
            <v>ACEROS Y HIERROS</v>
          </cell>
        </row>
        <row r="4529">
          <cell r="B4529">
            <v>100963</v>
          </cell>
          <cell r="C4529" t="str">
            <v>FORJA EN PUNTA DE VARILLA CUADRADA 1"X1"</v>
          </cell>
          <cell r="D4529" t="str">
            <v>UN</v>
          </cell>
          <cell r="F4529">
            <v>0</v>
          </cell>
          <cell r="G4529">
            <v>0</v>
          </cell>
          <cell r="H4529">
            <v>0</v>
          </cell>
          <cell r="J4529" t="str">
            <v>ACEROS Y HIERROS</v>
          </cell>
        </row>
        <row r="4530">
          <cell r="B4530">
            <v>100964</v>
          </cell>
          <cell r="C4530" t="str">
            <v>BLOQ. CONCRETO 20X20X40 + Transporte</v>
          </cell>
          <cell r="D4530" t="str">
            <v>UN</v>
          </cell>
          <cell r="F4530">
            <v>0</v>
          </cell>
          <cell r="G4530">
            <v>0</v>
          </cell>
          <cell r="H4530">
            <v>0</v>
          </cell>
          <cell r="J4530" t="str">
            <v>BLOQUE BOGOTA</v>
          </cell>
        </row>
        <row r="4531">
          <cell r="B4531">
            <v>100965</v>
          </cell>
          <cell r="C4531" t="str">
            <v>ALQUILER DE COMPUTADOR</v>
          </cell>
          <cell r="D4531" t="str">
            <v>DD</v>
          </cell>
          <cell r="E4531">
            <v>44242</v>
          </cell>
          <cell r="F4531">
            <v>3884.73</v>
          </cell>
          <cell r="G4531">
            <v>0.19</v>
          </cell>
          <cell r="H4531">
            <v>4622.83</v>
          </cell>
          <cell r="I4531" t="str">
            <v>8956232 - IDRD - MEDIA ARMONICA COTIZACIONES</v>
          </cell>
          <cell r="J4531" t="str">
            <v>EQUIPOS ESPECIALES</v>
          </cell>
        </row>
        <row r="4532">
          <cell r="B4532">
            <v>100966</v>
          </cell>
          <cell r="C4532" t="str">
            <v>PLATINA   2" x  3/16" + Angulo 1"x1"L=0,12m</v>
          </cell>
          <cell r="D4532" t="str">
            <v>UN</v>
          </cell>
          <cell r="F4532">
            <v>0</v>
          </cell>
          <cell r="G4532">
            <v>0</v>
          </cell>
          <cell r="H4532">
            <v>0</v>
          </cell>
          <cell r="J4532" t="str">
            <v>LAMINAS PLATINAS</v>
          </cell>
        </row>
        <row r="4533">
          <cell r="B4533">
            <v>100968</v>
          </cell>
          <cell r="C4533" t="str">
            <v>CHAZO DE EXPANSION DE1/4" x 2 1/4"</v>
          </cell>
          <cell r="D4533" t="str">
            <v>UN</v>
          </cell>
          <cell r="E4533">
            <v>44160</v>
          </cell>
          <cell r="F4533">
            <v>271.43</v>
          </cell>
          <cell r="G4533">
            <v>0.19</v>
          </cell>
          <cell r="H4533">
            <v>323</v>
          </cell>
          <cell r="I4533" t="str">
            <v>66665555555 - IDRD - MEDIA ARITMETICA DE COTIZACIONES</v>
          </cell>
          <cell r="J4533" t="str">
            <v>FERRETERIA</v>
          </cell>
        </row>
        <row r="4534">
          <cell r="B4534">
            <v>100969</v>
          </cell>
          <cell r="C4534" t="str">
            <v>DISCO DIAMANTADO 4 1/2" SEGMENTADO</v>
          </cell>
          <cell r="D4534" t="str">
            <v>UN</v>
          </cell>
          <cell r="E4534">
            <v>44343</v>
          </cell>
          <cell r="F4534">
            <v>20764.71</v>
          </cell>
          <cell r="G4534">
            <v>0.19</v>
          </cell>
          <cell r="H4534">
            <v>24710</v>
          </cell>
          <cell r="I4534" t="str">
            <v>8956232 - IDRD - MEDIA ARMONICA COTIZACIONES</v>
          </cell>
          <cell r="J4534" t="str">
            <v>HERRAMIENTA</v>
          </cell>
        </row>
        <row r="4535">
          <cell r="B4535">
            <v>100970</v>
          </cell>
          <cell r="C4535" t="str">
            <v>SIKA TRANSPARENTE 10 x 3Kg</v>
          </cell>
          <cell r="D4535" t="str">
            <v>KG</v>
          </cell>
          <cell r="F4535">
            <v>0</v>
          </cell>
          <cell r="G4535">
            <v>0</v>
          </cell>
          <cell r="H4535">
            <v>0</v>
          </cell>
          <cell r="J4535" t="str">
            <v>IMPERMEABILIZANTES</v>
          </cell>
        </row>
        <row r="4536">
          <cell r="B4536">
            <v>100971</v>
          </cell>
          <cell r="C4536" t="str">
            <v>COMPRESOR DE AIRE 1HP + pistola para pintura</v>
          </cell>
          <cell r="D4536" t="str">
            <v>DD</v>
          </cell>
          <cell r="E4536">
            <v>44251</v>
          </cell>
          <cell r="F4536">
            <v>31932.77</v>
          </cell>
          <cell r="G4536">
            <v>0.19</v>
          </cell>
          <cell r="H4536">
            <v>38000</v>
          </cell>
          <cell r="I4536" t="str">
            <v>555555555555 - IDRD - MEDIANA DE COTIZACIONES</v>
          </cell>
          <cell r="J4536" t="str">
            <v>EQUIPOS DE AIRE</v>
          </cell>
        </row>
        <row r="4537">
          <cell r="B4537">
            <v>100972</v>
          </cell>
          <cell r="C4537" t="str">
            <v>ARBOL-ABUTILON (1,5M)</v>
          </cell>
          <cell r="D4537" t="str">
            <v>UN</v>
          </cell>
          <cell r="E4537">
            <v>43670</v>
          </cell>
          <cell r="F4537">
            <v>26733</v>
          </cell>
          <cell r="G4537">
            <v>0</v>
          </cell>
          <cell r="H4537">
            <v>26733</v>
          </cell>
          <cell r="I4537" t="str">
            <v>8956232 - IDRD - MEDIA ARMONICA COTIZACIONES</v>
          </cell>
          <cell r="J4537" t="str">
            <v>ARBOLES Y PLANTAS</v>
          </cell>
        </row>
        <row r="4538">
          <cell r="B4538">
            <v>100973</v>
          </cell>
          <cell r="C4538" t="str">
            <v>Planta Enredadera Ojo de Poeta (0,40M)+ transporte</v>
          </cell>
          <cell r="D4538" t="str">
            <v>UN</v>
          </cell>
          <cell r="F4538">
            <v>0</v>
          </cell>
          <cell r="G4538">
            <v>0</v>
          </cell>
          <cell r="H4538">
            <v>0</v>
          </cell>
          <cell r="J4538" t="str">
            <v>ARBOLES Y PLANTAS</v>
          </cell>
        </row>
        <row r="4539">
          <cell r="B4539">
            <v>100974</v>
          </cell>
          <cell r="C4539" t="str">
            <v>Malla Plastica gallinero**</v>
          </cell>
          <cell r="D4539" t="str">
            <v>M2</v>
          </cell>
          <cell r="F4539">
            <v>0</v>
          </cell>
          <cell r="G4539">
            <v>0</v>
          </cell>
          <cell r="H4539">
            <v>0</v>
          </cell>
          <cell r="J4539" t="str">
            <v>ACEROS,HIERROS/MALLAS,CERCHAS</v>
          </cell>
        </row>
        <row r="4540">
          <cell r="B4540">
            <v>100975</v>
          </cell>
          <cell r="C4540" t="str">
            <v>Juego columpio cesta rotomoldeado 3-12años Cap:5ni</v>
          </cell>
          <cell r="D4540" t="str">
            <v>UN</v>
          </cell>
          <cell r="E4540">
            <v>43521</v>
          </cell>
          <cell r="F4540">
            <v>8110295.7999999998</v>
          </cell>
          <cell r="G4540">
            <v>0.19</v>
          </cell>
          <cell r="H4540">
            <v>9651252</v>
          </cell>
          <cell r="I4540" t="str">
            <v>830065750 - ELECTROEQUIPOS</v>
          </cell>
          <cell r="J4540" t="str">
            <v>MOBILIARIO PARQUES</v>
          </cell>
        </row>
        <row r="4541">
          <cell r="B4541">
            <v>100976</v>
          </cell>
          <cell r="C4541" t="str">
            <v>Estación Total Topografia (dia)   **</v>
          </cell>
          <cell r="D4541" t="str">
            <v>DD</v>
          </cell>
          <cell r="E4541">
            <v>44242</v>
          </cell>
          <cell r="F4541">
            <v>57517.65</v>
          </cell>
          <cell r="G4541">
            <v>0.19</v>
          </cell>
          <cell r="H4541">
            <v>68446</v>
          </cell>
          <cell r="I4541" t="str">
            <v>8956232 - IDRD - MEDIA ARMONICA COTIZACIONES</v>
          </cell>
          <cell r="J4541" t="str">
            <v>EQUIPO ALQUILER Y MAQUINARIA</v>
          </cell>
        </row>
        <row r="4542">
          <cell r="B4542">
            <v>100977</v>
          </cell>
          <cell r="C4542" t="str">
            <v>GEOMEMBRANA POLIFLEX-60</v>
          </cell>
          <cell r="D4542" t="str">
            <v>M2</v>
          </cell>
          <cell r="F4542">
            <v>0</v>
          </cell>
          <cell r="G4542">
            <v>0</v>
          </cell>
          <cell r="H4542">
            <v>0</v>
          </cell>
          <cell r="J4542" t="str">
            <v>AISLAMIENTOS</v>
          </cell>
        </row>
        <row r="4543">
          <cell r="B4543">
            <v>100978</v>
          </cell>
          <cell r="C4543" t="str">
            <v>PLATINA    1/2"  x 1/2 "</v>
          </cell>
          <cell r="D4543" t="str">
            <v>ML</v>
          </cell>
          <cell r="F4543">
            <v>0</v>
          </cell>
          <cell r="G4543">
            <v>0</v>
          </cell>
          <cell r="H4543">
            <v>0</v>
          </cell>
          <cell r="J4543" t="str">
            <v>LAMINAS PLATINAS</v>
          </cell>
        </row>
        <row r="4544">
          <cell r="B4544">
            <v>100979</v>
          </cell>
          <cell r="C4544" t="str">
            <v>Platina 1/4" de 0,3x0,3 m</v>
          </cell>
          <cell r="D4544" t="str">
            <v>UN</v>
          </cell>
          <cell r="E4544">
            <v>44344</v>
          </cell>
          <cell r="F4544">
            <v>14150.42</v>
          </cell>
          <cell r="G4544">
            <v>0.19</v>
          </cell>
          <cell r="H4544">
            <v>16839</v>
          </cell>
          <cell r="I4544" t="str">
            <v>562221312 - IDRD - VALOR CIO AJUSTADO</v>
          </cell>
          <cell r="J4544" t="str">
            <v>LAMINAS PLATINAS</v>
          </cell>
        </row>
        <row r="4545">
          <cell r="B4545">
            <v>100980</v>
          </cell>
          <cell r="C4545" t="str">
            <v>ANGULO    1"  x   1/8"</v>
          </cell>
          <cell r="D4545" t="str">
            <v>ML</v>
          </cell>
          <cell r="E4545">
            <v>44272</v>
          </cell>
          <cell r="F4545">
            <v>3122.77</v>
          </cell>
          <cell r="G4545">
            <v>0.19</v>
          </cell>
          <cell r="H4545">
            <v>3716.1</v>
          </cell>
          <cell r="I4545" t="str">
            <v>860061089 - IDRD - PROYECCIÒN</v>
          </cell>
          <cell r="J4545" t="str">
            <v>CERCHAS,VIGAS, ANG, PERFILES</v>
          </cell>
        </row>
        <row r="4546">
          <cell r="B4546">
            <v>100981</v>
          </cell>
          <cell r="C4546" t="str">
            <v>ANGULO    2"  x   1/8"</v>
          </cell>
          <cell r="D4546" t="str">
            <v>ML</v>
          </cell>
          <cell r="E4546">
            <v>44272</v>
          </cell>
          <cell r="F4546">
            <v>6863.46</v>
          </cell>
          <cell r="G4546">
            <v>0.19</v>
          </cell>
          <cell r="H4546">
            <v>8167.52</v>
          </cell>
          <cell r="I4546" t="str">
            <v>860061089 - IDRD - PROYECCIÒN</v>
          </cell>
          <cell r="J4546" t="str">
            <v>CERCHAS,VIGAS, ANG, PERFILES</v>
          </cell>
        </row>
        <row r="4547">
          <cell r="B4547">
            <v>100982</v>
          </cell>
          <cell r="C4547" t="str">
            <v>MALLA CERRAMIENTO Eslab. Cal. 10 - 3" X3"</v>
          </cell>
          <cell r="D4547" t="str">
            <v>M2</v>
          </cell>
          <cell r="E4547">
            <v>44272</v>
          </cell>
          <cell r="F4547">
            <v>9013.42</v>
          </cell>
          <cell r="G4547">
            <v>0.19</v>
          </cell>
          <cell r="H4547">
            <v>10725.97</v>
          </cell>
          <cell r="I4547" t="str">
            <v>860061089 - IDRD - PROYECCIÒN</v>
          </cell>
          <cell r="J4547" t="str">
            <v>MOBILIARIO PARQUES</v>
          </cell>
        </row>
        <row r="4548">
          <cell r="B4548">
            <v>100983</v>
          </cell>
          <cell r="C4548" t="str">
            <v>FORMALETA METALICA (Tableros +chapetas+otros)-mes</v>
          </cell>
          <cell r="D4548" t="str">
            <v>M2/MES</v>
          </cell>
          <cell r="E4548">
            <v>44274</v>
          </cell>
          <cell r="F4548">
            <v>35612.61</v>
          </cell>
          <cell r="G4548">
            <v>0.19</v>
          </cell>
          <cell r="H4548">
            <v>42379.01</v>
          </cell>
          <cell r="I4548" t="str">
            <v>8956232 - IDRD - MEDIA ARMONICA COTIZACIONES</v>
          </cell>
          <cell r="J4548" t="str">
            <v>EQUIPO ALQUILER Y MAQUINARIA</v>
          </cell>
        </row>
        <row r="4549">
          <cell r="B4549">
            <v>100984</v>
          </cell>
          <cell r="C4549" t="str">
            <v>Juego Muelle Panel Lateral forma transporte Cap:2n</v>
          </cell>
          <cell r="D4549" t="str">
            <v>UN</v>
          </cell>
          <cell r="E4549">
            <v>43521</v>
          </cell>
          <cell r="F4549">
            <v>5741160.5</v>
          </cell>
          <cell r="G4549">
            <v>0.19</v>
          </cell>
          <cell r="H4549">
            <v>6831981</v>
          </cell>
          <cell r="I4549" t="str">
            <v>830065750 - ELECTROEQUIPOS</v>
          </cell>
          <cell r="J4549" t="str">
            <v>MOBILIARIO PARQUES</v>
          </cell>
        </row>
        <row r="4550">
          <cell r="B4550">
            <v>100985</v>
          </cell>
          <cell r="C4550" t="str">
            <v>FLOTADOR   MECANICO 2" (Valv+Varilla+Bola)Cobre</v>
          </cell>
          <cell r="D4550" t="str">
            <v>UN</v>
          </cell>
          <cell r="E4550">
            <v>44101</v>
          </cell>
          <cell r="F4550">
            <v>171028.57</v>
          </cell>
          <cell r="G4550">
            <v>0.19</v>
          </cell>
          <cell r="H4550">
            <v>203524</v>
          </cell>
          <cell r="I4550" t="str">
            <v>860061089 - IDRD - PROYECCIÒN</v>
          </cell>
          <cell r="J4550" t="str">
            <v>GRIFERIAS,APARATOS,ACCESORIOS</v>
          </cell>
        </row>
        <row r="4551">
          <cell r="B4551">
            <v>100986</v>
          </cell>
          <cell r="C4551" t="str">
            <v>Tablero Trifasico autosoportado +mueble 1x1x0,6m**</v>
          </cell>
          <cell r="D4551" t="str">
            <v>UN</v>
          </cell>
          <cell r="F4551">
            <v>0</v>
          </cell>
          <cell r="G4551">
            <v>0</v>
          </cell>
          <cell r="H4551">
            <v>0</v>
          </cell>
          <cell r="J4551" t="str">
            <v>CAJAS, ARMARIOS, TABLEROS</v>
          </cell>
        </row>
        <row r="4552">
          <cell r="B4552">
            <v>100987</v>
          </cell>
          <cell r="C4552" t="str">
            <v>Codo 22 1/2° PVC Unión Mec. 6"  **</v>
          </cell>
          <cell r="D4552" t="str">
            <v>UN</v>
          </cell>
          <cell r="F4552">
            <v>0</v>
          </cell>
          <cell r="G4552">
            <v>0</v>
          </cell>
          <cell r="H4552">
            <v>0</v>
          </cell>
          <cell r="J4552" t="str">
            <v>ACCESORIOS HIDROSANITARIOS</v>
          </cell>
        </row>
        <row r="4553">
          <cell r="B4553">
            <v>100988</v>
          </cell>
          <cell r="C4553" t="str">
            <v>CODO 90° PVC SANITARIO 6" CXC.</v>
          </cell>
          <cell r="D4553" t="str">
            <v>UN</v>
          </cell>
          <cell r="F4553">
            <v>0</v>
          </cell>
          <cell r="G4553">
            <v>0</v>
          </cell>
          <cell r="H4553">
            <v>0</v>
          </cell>
          <cell r="J4553" t="str">
            <v>ACCESORIOS HIDROSANITARIOS</v>
          </cell>
        </row>
        <row r="4554">
          <cell r="B4554">
            <v>100989</v>
          </cell>
          <cell r="C4554" t="str">
            <v>ARENA LAVADA DE PEÑA  + transp.</v>
          </cell>
          <cell r="D4554" t="str">
            <v>M3</v>
          </cell>
          <cell r="E4554">
            <v>44342</v>
          </cell>
          <cell r="F4554">
            <v>122445.69</v>
          </cell>
          <cell r="G4554">
            <v>0.16</v>
          </cell>
          <cell r="H4554">
            <v>142037</v>
          </cell>
          <cell r="I4554" t="str">
            <v>666666666252 - IDRD - MEDIA GEOMETRICA COTIZACIONES</v>
          </cell>
          <cell r="J4554" t="str">
            <v>AGREGADOS</v>
          </cell>
        </row>
        <row r="4555">
          <cell r="B4555">
            <v>100990</v>
          </cell>
          <cell r="C4555" t="str">
            <v>TUBO CLASE II CONC. REFORZ.40"(100CM)</v>
          </cell>
          <cell r="D4555" t="str">
            <v>ML</v>
          </cell>
          <cell r="F4555">
            <v>0</v>
          </cell>
          <cell r="G4555">
            <v>0</v>
          </cell>
          <cell r="H4555">
            <v>0</v>
          </cell>
          <cell r="J4555" t="str">
            <v>TUBOS</v>
          </cell>
        </row>
        <row r="4556">
          <cell r="B4556">
            <v>100991</v>
          </cell>
          <cell r="C4556" t="str">
            <v>Valvula compuert Elástica Beta  d=6" **</v>
          </cell>
          <cell r="D4556" t="str">
            <v>UN</v>
          </cell>
          <cell r="F4556">
            <v>0</v>
          </cell>
          <cell r="G4556">
            <v>0</v>
          </cell>
          <cell r="H4556">
            <v>0</v>
          </cell>
          <cell r="J4556" t="str">
            <v>ACCESORIOS HIDROSANITARIOS</v>
          </cell>
        </row>
        <row r="4557">
          <cell r="B4557">
            <v>100992</v>
          </cell>
          <cell r="C4557" t="str">
            <v>IMPERMEABILIZANTE INTEGRAL SIKA-1 (60Kg) **</v>
          </cell>
          <cell r="D4557" t="str">
            <v>KG</v>
          </cell>
          <cell r="F4557">
            <v>0</v>
          </cell>
          <cell r="G4557">
            <v>0</v>
          </cell>
          <cell r="H4557">
            <v>0</v>
          </cell>
          <cell r="J4557" t="str">
            <v>IMPERMEABILIZANTES</v>
          </cell>
        </row>
        <row r="4558">
          <cell r="B4558">
            <v>100993</v>
          </cell>
          <cell r="C4558" t="str">
            <v>Cub.Sand.Deck333CBand.lisaAisl.Polui30MM-Pint2C</v>
          </cell>
          <cell r="D4558" t="str">
            <v>M2</v>
          </cell>
          <cell r="E4558">
            <v>44160</v>
          </cell>
          <cell r="F4558">
            <v>93789.08</v>
          </cell>
          <cell r="G4558">
            <v>0.19</v>
          </cell>
          <cell r="H4558">
            <v>111609.01</v>
          </cell>
          <cell r="I4558" t="str">
            <v>66665555555 - IDRD - MEDIA ARITMETICA DE COTIZACIONES</v>
          </cell>
          <cell r="J4558" t="str">
            <v>CUBIERTAS</v>
          </cell>
        </row>
        <row r="4559">
          <cell r="B4559">
            <v>100994</v>
          </cell>
          <cell r="C4559" t="str">
            <v>Sikaflex-11 FC 300cc (ToxementSELLASIL 40 FC) **</v>
          </cell>
          <cell r="D4559" t="str">
            <v>UN</v>
          </cell>
          <cell r="E4559">
            <v>44160</v>
          </cell>
          <cell r="F4559">
            <v>24277.31</v>
          </cell>
          <cell r="G4559">
            <v>0.19</v>
          </cell>
          <cell r="H4559">
            <v>28890</v>
          </cell>
          <cell r="I4559" t="str">
            <v>66665555555 - IDRD - MEDIA ARITMETICA DE COTIZACIONES</v>
          </cell>
          <cell r="J4559" t="str">
            <v>IMPERMEABILIZANTES</v>
          </cell>
        </row>
        <row r="4560">
          <cell r="B4560">
            <v>100995</v>
          </cell>
          <cell r="C4560" t="str">
            <v>Hidro  blasting 3000 psi**</v>
          </cell>
          <cell r="D4560" t="str">
            <v>M2</v>
          </cell>
          <cell r="E4560">
            <v>43839</v>
          </cell>
          <cell r="F4560">
            <v>3689.08</v>
          </cell>
          <cell r="G4560">
            <v>0.19</v>
          </cell>
          <cell r="H4560">
            <v>4390.01</v>
          </cell>
          <cell r="I4560" t="str">
            <v>860061089 - IDRD - PROYECCIÒN</v>
          </cell>
          <cell r="J4560" t="str">
            <v>MISCELANEA</v>
          </cell>
        </row>
        <row r="4561">
          <cell r="B4561">
            <v>100996</v>
          </cell>
          <cell r="C4561" t="str">
            <v>Remates para Cubierta Deck 333C (Sum+Inst)</v>
          </cell>
          <cell r="D4561" t="str">
            <v>ML</v>
          </cell>
          <cell r="E4561">
            <v>44160</v>
          </cell>
          <cell r="F4561">
            <v>22602.52</v>
          </cell>
          <cell r="G4561">
            <v>0.19</v>
          </cell>
          <cell r="H4561">
            <v>26897</v>
          </cell>
          <cell r="I4561" t="str">
            <v>66665555555 - IDRD - MEDIA ARITMETICA DE COTIZACIONES</v>
          </cell>
          <cell r="J4561" t="str">
            <v>PREFABRICADOS CONCRETO</v>
          </cell>
        </row>
        <row r="4562">
          <cell r="B4562">
            <v>100997</v>
          </cell>
          <cell r="C4562" t="str">
            <v>BALDOSIN DE  GRANITO BLANCO 33x33     BH-1</v>
          </cell>
          <cell r="D4562" t="str">
            <v>M2</v>
          </cell>
          <cell r="E4562">
            <v>43661</v>
          </cell>
          <cell r="F4562">
            <v>44705.88</v>
          </cell>
          <cell r="G4562">
            <v>0.19</v>
          </cell>
          <cell r="H4562">
            <v>53200</v>
          </cell>
          <cell r="I4562" t="str">
            <v>555555555555 - IDRD - MEDIANA DE COTIZACIONES</v>
          </cell>
          <cell r="J4562" t="str">
            <v>ENCHAPES,PISOS,ALFOMBRAS,PAPEL</v>
          </cell>
        </row>
        <row r="4563">
          <cell r="B4563">
            <v>100998</v>
          </cell>
          <cell r="C4563" t="str">
            <v>BOMBA EQUIPO PRESION 2.4 HP</v>
          </cell>
          <cell r="D4563" t="str">
            <v>UN</v>
          </cell>
          <cell r="F4563">
            <v>0</v>
          </cell>
          <cell r="G4563">
            <v>0</v>
          </cell>
          <cell r="H4563">
            <v>0</v>
          </cell>
          <cell r="J4563" t="str">
            <v>EQUIPOS PRESION Y BOMBAS</v>
          </cell>
        </row>
        <row r="4564">
          <cell r="B4564">
            <v>100999</v>
          </cell>
          <cell r="C4564" t="str">
            <v>Ventana Alum. Natural1.40x1.60Vidrio templado,Sanb</v>
          </cell>
          <cell r="D4564" t="str">
            <v>UN</v>
          </cell>
          <cell r="F4564">
            <v>0</v>
          </cell>
          <cell r="G4564">
            <v>0</v>
          </cell>
          <cell r="H4564">
            <v>0</v>
          </cell>
          <cell r="J4564" t="str">
            <v>FERRETERIA</v>
          </cell>
        </row>
        <row r="4565">
          <cell r="B4565">
            <v>101001</v>
          </cell>
          <cell r="C4565" t="str">
            <v>CINTA TEFLON INDUST.AGUA-ROLLO (1/2")X10M</v>
          </cell>
          <cell r="D4565" t="str">
            <v>UN</v>
          </cell>
          <cell r="E4565">
            <v>44341</v>
          </cell>
          <cell r="F4565">
            <v>1680.67</v>
          </cell>
          <cell r="G4565">
            <v>0.19</v>
          </cell>
          <cell r="H4565">
            <v>2000</v>
          </cell>
          <cell r="I4565" t="str">
            <v>555555555555 - IDRD - MEDIANA DE COTIZACIONES</v>
          </cell>
          <cell r="J4565" t="str">
            <v>IMPERMEABIL.,ADITIVOS,QUIMICOS</v>
          </cell>
        </row>
        <row r="4566">
          <cell r="B4566">
            <v>101002</v>
          </cell>
          <cell r="C4566" t="str">
            <v>PUERTA PERC.MET.cal.18 2X2</v>
          </cell>
          <cell r="D4566" t="str">
            <v>UN</v>
          </cell>
          <cell r="F4566">
            <v>0</v>
          </cell>
          <cell r="G4566">
            <v>0</v>
          </cell>
          <cell r="H4566">
            <v>0</v>
          </cell>
          <cell r="J4566" t="str">
            <v>PUERTAS</v>
          </cell>
        </row>
        <row r="4567">
          <cell r="B4567">
            <v>101003</v>
          </cell>
          <cell r="C4567" t="str">
            <v>SANITARIO DISCAPAC ALONGADO Adriatico sin grif</v>
          </cell>
          <cell r="D4567" t="str">
            <v>UN</v>
          </cell>
          <cell r="E4567">
            <v>43843</v>
          </cell>
          <cell r="F4567">
            <v>467604.2</v>
          </cell>
          <cell r="G4567">
            <v>0.19</v>
          </cell>
          <cell r="H4567">
            <v>556449</v>
          </cell>
          <cell r="I4567" t="str">
            <v>860061089 - IDRD - PROYECCIÒN</v>
          </cell>
          <cell r="J4567" t="str">
            <v>APARATOS</v>
          </cell>
        </row>
        <row r="4568">
          <cell r="B4568">
            <v>101004</v>
          </cell>
          <cell r="C4568" t="str">
            <v>Asiento abierto para Taza Sanitario A.P.</v>
          </cell>
          <cell r="D4568" t="str">
            <v>UN</v>
          </cell>
          <cell r="E4568">
            <v>43843</v>
          </cell>
          <cell r="F4568">
            <v>54911</v>
          </cell>
          <cell r="G4568">
            <v>0.19</v>
          </cell>
          <cell r="H4568">
            <v>65344.09</v>
          </cell>
          <cell r="I4568" t="str">
            <v>860061089 - IDRD - PROYECCIÒN</v>
          </cell>
          <cell r="J4568" t="str">
            <v>APARATOS</v>
          </cell>
        </row>
        <row r="4569">
          <cell r="B4569">
            <v>101005</v>
          </cell>
          <cell r="C4569" t="str">
            <v>Valvula Antivandalica.Sanitario.AltaPresión.11/4"</v>
          </cell>
          <cell r="D4569" t="str">
            <v>UN</v>
          </cell>
          <cell r="E4569">
            <v>43854</v>
          </cell>
          <cell r="F4569">
            <v>87692.5</v>
          </cell>
          <cell r="G4569">
            <v>0.19</v>
          </cell>
          <cell r="H4569">
            <v>104354.08</v>
          </cell>
          <cell r="I4569" t="str">
            <v>860061089 - IDRD - PROYECCIÒN</v>
          </cell>
          <cell r="J4569" t="str">
            <v>GRIFERIAS,APARATOS,ACCESORIOS</v>
          </cell>
        </row>
        <row r="4570">
          <cell r="B4570">
            <v>101006</v>
          </cell>
          <cell r="C4570" t="str">
            <v>Botón Cromado Sanitario minusvalido</v>
          </cell>
          <cell r="D4570" t="str">
            <v>UN</v>
          </cell>
          <cell r="E4570">
            <v>43843</v>
          </cell>
          <cell r="F4570">
            <v>163801</v>
          </cell>
          <cell r="G4570">
            <v>0.19</v>
          </cell>
          <cell r="H4570">
            <v>194923.19</v>
          </cell>
          <cell r="I4570" t="str">
            <v>860061089 - IDRD - PROYECCIÒN</v>
          </cell>
          <cell r="J4570" t="str">
            <v>GRIFERIAS,APARATOS,ACCESORIOS</v>
          </cell>
        </row>
        <row r="4571">
          <cell r="B4571">
            <v>101008</v>
          </cell>
          <cell r="C4571" t="str">
            <v>PERFIL TUBULAR   (4X8") cAL.18</v>
          </cell>
          <cell r="D4571" t="str">
            <v>ML</v>
          </cell>
          <cell r="F4571">
            <v>0</v>
          </cell>
          <cell r="G4571">
            <v>0</v>
          </cell>
          <cell r="H4571">
            <v>0</v>
          </cell>
          <cell r="J4571" t="str">
            <v>PERFILES</v>
          </cell>
        </row>
        <row r="4572">
          <cell r="B4572">
            <v>101009</v>
          </cell>
          <cell r="C4572" t="str">
            <v>VARILLA LISA DE 3/4"(A-36)</v>
          </cell>
          <cell r="D4572" t="str">
            <v>ML</v>
          </cell>
          <cell r="E4572">
            <v>44272</v>
          </cell>
          <cell r="F4572">
            <v>5960.94</v>
          </cell>
          <cell r="G4572">
            <v>0.19</v>
          </cell>
          <cell r="H4572">
            <v>7093.52</v>
          </cell>
          <cell r="I4572" t="str">
            <v>860061089 - IDRD - PROYECCIÒN</v>
          </cell>
          <cell r="J4572" t="str">
            <v>ACEROS Y HIERROS</v>
          </cell>
        </row>
        <row r="4573">
          <cell r="B4573">
            <v>101010</v>
          </cell>
          <cell r="C4573" t="str">
            <v>SOLDADURA ELECTRICA DE 1/8 Ref. E-6013</v>
          </cell>
          <cell r="D4573" t="str">
            <v>KG</v>
          </cell>
          <cell r="E4573">
            <v>44341</v>
          </cell>
          <cell r="F4573">
            <v>12000</v>
          </cell>
          <cell r="G4573">
            <v>0.19</v>
          </cell>
          <cell r="H4573">
            <v>14280</v>
          </cell>
          <cell r="I4573" t="str">
            <v>555555555555 - IDRD - MEDIANA DE COTIZACIONES</v>
          </cell>
          <cell r="J4573" t="str">
            <v>FERRETERIA</v>
          </cell>
        </row>
        <row r="4574">
          <cell r="B4574">
            <v>101011</v>
          </cell>
          <cell r="C4574" t="str">
            <v>REPISA  8x4x3M  PINO</v>
          </cell>
          <cell r="D4574" t="str">
            <v>ML</v>
          </cell>
          <cell r="E4574">
            <v>43839</v>
          </cell>
          <cell r="F4574">
            <v>2421.0100000000002</v>
          </cell>
          <cell r="G4574">
            <v>0.19</v>
          </cell>
          <cell r="H4574">
            <v>2881</v>
          </cell>
          <cell r="I4574" t="str">
            <v>860061089 - IDRD - PROYECCIÒN</v>
          </cell>
          <cell r="J4574" t="str">
            <v>MADERAS</v>
          </cell>
        </row>
        <row r="4575">
          <cell r="B4575">
            <v>101012</v>
          </cell>
          <cell r="C4575" t="str">
            <v>PULIDORA 9" ( CON DISCO DE CORTE)</v>
          </cell>
          <cell r="D4575" t="str">
            <v>DD</v>
          </cell>
          <cell r="E4575">
            <v>44251</v>
          </cell>
          <cell r="F4575">
            <v>25000</v>
          </cell>
          <cell r="G4575">
            <v>0.19</v>
          </cell>
          <cell r="H4575">
            <v>29750</v>
          </cell>
          <cell r="I4575" t="str">
            <v>555555555555 - IDRD - MEDIANA DE COTIZACIONES</v>
          </cell>
          <cell r="J4575" t="str">
            <v>EQUIPO ALQUILER Y MAQUINARIA</v>
          </cell>
        </row>
        <row r="4576">
          <cell r="B4576">
            <v>101013</v>
          </cell>
          <cell r="C4576" t="str">
            <v>Platina   1 1/4"  x 1/8"  x 6.00m **</v>
          </cell>
          <cell r="D4576" t="str">
            <v>ML</v>
          </cell>
          <cell r="E4576">
            <v>44341</v>
          </cell>
          <cell r="F4576">
            <v>4142.0200000000004</v>
          </cell>
          <cell r="G4576">
            <v>0.19</v>
          </cell>
          <cell r="H4576">
            <v>4929</v>
          </cell>
          <cell r="I4576" t="str">
            <v>8956232 - IDRD - MEDIA ARMONICA COTIZACIONES</v>
          </cell>
          <cell r="J4576" t="str">
            <v>LAMINAS PLATINAS</v>
          </cell>
        </row>
        <row r="4577">
          <cell r="B4577">
            <v>101014</v>
          </cell>
          <cell r="C4577" t="str">
            <v>ANTICORROSIVO ROJO PINTUCO</v>
          </cell>
          <cell r="D4577" t="str">
            <v>GLN</v>
          </cell>
          <cell r="F4577">
            <v>0</v>
          </cell>
          <cell r="G4577">
            <v>0</v>
          </cell>
          <cell r="H4577">
            <v>0</v>
          </cell>
          <cell r="J4577" t="str">
            <v>PINTURAS</v>
          </cell>
        </row>
        <row r="4578">
          <cell r="B4578">
            <v>101015</v>
          </cell>
          <cell r="C4578" t="str">
            <v>CARGADOR  FRONTAL 930(1.7M3)Min 15 dias</v>
          </cell>
          <cell r="D4578" t="str">
            <v>DD</v>
          </cell>
          <cell r="F4578">
            <v>0</v>
          </cell>
          <cell r="G4578">
            <v>0</v>
          </cell>
          <cell r="H4578">
            <v>0</v>
          </cell>
          <cell r="J4578" t="str">
            <v>EQUIPO ALQUILER Y MAQUINARIA</v>
          </cell>
        </row>
        <row r="4579">
          <cell r="B4579">
            <v>101016</v>
          </cell>
          <cell r="C4579" t="str">
            <v>JUEGO BALANCIN DOBLE 5-12 AÑOS CAP: 2 NIÑOS</v>
          </cell>
          <cell r="D4579" t="str">
            <v>UN</v>
          </cell>
          <cell r="E4579">
            <v>44301</v>
          </cell>
          <cell r="F4579">
            <v>19766661.350000001</v>
          </cell>
          <cell r="G4579">
            <v>0.19</v>
          </cell>
          <cell r="H4579">
            <v>23522327.010000002</v>
          </cell>
          <cell r="I4579" t="str">
            <v>830057342 - ECCOLOGICA</v>
          </cell>
          <cell r="J4579" t="str">
            <v>MOBILIARIO PARQUES</v>
          </cell>
        </row>
        <row r="4580">
          <cell r="B4580">
            <v>101017</v>
          </cell>
          <cell r="C4580" t="str">
            <v>ADAPTADOR PRESION MachoRoscadoPVC 1 1/2" S/NORMA I</v>
          </cell>
          <cell r="D4580" t="str">
            <v>UN</v>
          </cell>
          <cell r="E4580">
            <v>43853</v>
          </cell>
          <cell r="F4580">
            <v>1583.19</v>
          </cell>
          <cell r="G4580">
            <v>0.19</v>
          </cell>
          <cell r="H4580">
            <v>1884</v>
          </cell>
          <cell r="I4580" t="str">
            <v>6555555555 - IDRD - MENOR VALOR   DE COTIZACIONES</v>
          </cell>
          <cell r="J4580" t="str">
            <v>ACCESORIOS HIDROSANITARIOS</v>
          </cell>
        </row>
        <row r="4581">
          <cell r="B4581">
            <v>101018</v>
          </cell>
          <cell r="C4581" t="str">
            <v>Juego columpio cesta 3-14 años Cap: 4 niños</v>
          </cell>
          <cell r="D4581" t="str">
            <v>UN</v>
          </cell>
          <cell r="E4581">
            <v>44278</v>
          </cell>
          <cell r="F4581">
            <v>19618452.940000001</v>
          </cell>
          <cell r="G4581">
            <v>0.19</v>
          </cell>
          <cell r="H4581">
            <v>23345959</v>
          </cell>
          <cell r="I4581" t="str">
            <v>900513667 - AMBIENTE URBANO</v>
          </cell>
          <cell r="J4581" t="str">
            <v>MOBILIARIO PARQUES</v>
          </cell>
        </row>
        <row r="4582">
          <cell r="B4582">
            <v>101019</v>
          </cell>
          <cell r="C4582" t="str">
            <v>Juego Muelle panel lateral ludicas mas 2años 2niño</v>
          </cell>
          <cell r="D4582" t="str">
            <v>UN</v>
          </cell>
          <cell r="E4582">
            <v>43521</v>
          </cell>
          <cell r="F4582">
            <v>6051799.1600000001</v>
          </cell>
          <cell r="G4582">
            <v>0.19</v>
          </cell>
          <cell r="H4582">
            <v>7201641</v>
          </cell>
          <cell r="I4582" t="str">
            <v>3654542346456 - GRUPO AZLO - Parque Infantiles Colombian</v>
          </cell>
          <cell r="J4582" t="str">
            <v>MOBILIARIO PARQUES</v>
          </cell>
        </row>
        <row r="4583">
          <cell r="B4583">
            <v>101020</v>
          </cell>
          <cell r="C4583" t="str">
            <v>Juego Muelle panel lateral trans mas 3años Cap:7añ</v>
          </cell>
          <cell r="D4583" t="str">
            <v>UN</v>
          </cell>
          <cell r="E4583">
            <v>43521</v>
          </cell>
          <cell r="F4583">
            <v>17303462.18</v>
          </cell>
          <cell r="G4583">
            <v>0.19</v>
          </cell>
          <cell r="H4583">
            <v>20591119.989999998</v>
          </cell>
          <cell r="I4583" t="str">
            <v>3654542346456 - GRUPO AZLO - Parque Infantiles Colombian</v>
          </cell>
          <cell r="J4583" t="str">
            <v>MOBILIARIO PARQUES</v>
          </cell>
        </row>
        <row r="4584">
          <cell r="B4584">
            <v>101021</v>
          </cell>
          <cell r="C4584" t="str">
            <v>Teja Trapeziodal Acero galvanizadaCal.24(1.13x2.40</v>
          </cell>
          <cell r="D4584" t="str">
            <v>UN</v>
          </cell>
          <cell r="E4584">
            <v>43528</v>
          </cell>
          <cell r="F4584">
            <v>58487.39</v>
          </cell>
          <cell r="G4584">
            <v>0.19</v>
          </cell>
          <cell r="H4584">
            <v>69599.990000000005</v>
          </cell>
          <cell r="I4584" t="str">
            <v>66665555555 - IDRD - MEDIA ARITMETICA DE COTIZACIONES</v>
          </cell>
          <cell r="J4584" t="str">
            <v>CUBIERTAS</v>
          </cell>
        </row>
        <row r="4585">
          <cell r="B4585">
            <v>101022</v>
          </cell>
          <cell r="C4585" t="str">
            <v>TornilloAutoperforante 11/2" +Arandela de neopreno</v>
          </cell>
          <cell r="D4585" t="str">
            <v>UN</v>
          </cell>
          <cell r="E4585">
            <v>43528</v>
          </cell>
          <cell r="F4585">
            <v>147.06</v>
          </cell>
          <cell r="G4585">
            <v>0.19</v>
          </cell>
          <cell r="H4585">
            <v>175</v>
          </cell>
          <cell r="I4585" t="str">
            <v>66665555555 - IDRD - MEDIA ARITMETICA DE COTIZACIONES</v>
          </cell>
          <cell r="J4585" t="str">
            <v>CUBIERTAS</v>
          </cell>
        </row>
        <row r="4586">
          <cell r="B4586">
            <v>101023</v>
          </cell>
          <cell r="C4586" t="str">
            <v>VALLA 4X12M (S/Especificación IDRD)</v>
          </cell>
          <cell r="D4586" t="str">
            <v>UN</v>
          </cell>
          <cell r="E4586">
            <v>44342</v>
          </cell>
          <cell r="F4586">
            <v>2231932.77</v>
          </cell>
          <cell r="G4586">
            <v>0.19</v>
          </cell>
          <cell r="H4586">
            <v>2656000</v>
          </cell>
          <cell r="I4586" t="str">
            <v>860061089 - IDRD - PROYECCIÒN</v>
          </cell>
          <cell r="J4586" t="str">
            <v>AVISOS Y VALLAS</v>
          </cell>
        </row>
        <row r="4587">
          <cell r="B4587">
            <v>101024</v>
          </cell>
          <cell r="C4587" t="str">
            <v>ACOMETIDA PISO ACUEDUCTO ½" Andén Loseta IDU**</v>
          </cell>
          <cell r="D4587" t="str">
            <v>UN</v>
          </cell>
          <cell r="F4587">
            <v>0</v>
          </cell>
          <cell r="G4587">
            <v>0</v>
          </cell>
          <cell r="H4587">
            <v>0</v>
          </cell>
          <cell r="J4587" t="str">
            <v>TARIFAS Y SERVICIOS</v>
          </cell>
        </row>
        <row r="4588">
          <cell r="B4588">
            <v>101025</v>
          </cell>
          <cell r="C4588" t="str">
            <v>ACOMETIDA PISO ACUEDUCTO ½" Andén Conc.**</v>
          </cell>
          <cell r="D4588" t="str">
            <v>UN</v>
          </cell>
          <cell r="F4588">
            <v>0</v>
          </cell>
          <cell r="G4588">
            <v>0</v>
          </cell>
          <cell r="H4588">
            <v>0</v>
          </cell>
          <cell r="J4588" t="str">
            <v>TARIFAS Y SERVICIOS</v>
          </cell>
        </row>
        <row r="4589">
          <cell r="B4589">
            <v>101026</v>
          </cell>
          <cell r="C4589" t="str">
            <v>ACOMETIDA PISO ACUEDUCTO ½" Andén Adoq. IDU**</v>
          </cell>
          <cell r="D4589" t="str">
            <v>UN</v>
          </cell>
          <cell r="F4589">
            <v>0</v>
          </cell>
          <cell r="G4589">
            <v>0</v>
          </cell>
          <cell r="H4589">
            <v>0</v>
          </cell>
          <cell r="J4589" t="str">
            <v>TARIFAS Y SERVICIOS</v>
          </cell>
        </row>
        <row r="4590">
          <cell r="B4590">
            <v>101027</v>
          </cell>
          <cell r="C4590" t="str">
            <v>Alquiler de Contenedor para oficina obra (20 Pies)</v>
          </cell>
          <cell r="D4590" t="str">
            <v>MES</v>
          </cell>
          <cell r="E4590">
            <v>44274</v>
          </cell>
          <cell r="F4590">
            <v>474177.31</v>
          </cell>
          <cell r="G4590">
            <v>0.19</v>
          </cell>
          <cell r="H4590">
            <v>564271</v>
          </cell>
          <cell r="I4590" t="str">
            <v>6555555555 - IDRD - MENOR VALOR   DE COTIZACIONES</v>
          </cell>
          <cell r="J4590" t="str">
            <v>EQUIPO ALQUILER Y MAQUINARIA</v>
          </cell>
        </row>
        <row r="4591">
          <cell r="B4591">
            <v>101028</v>
          </cell>
          <cell r="C4591" t="str">
            <v>ACOMETIDA PISO ACUEDUCTO 3/4" Andén Loseta IDU**</v>
          </cell>
          <cell r="D4591" t="str">
            <v>UN</v>
          </cell>
          <cell r="F4591">
            <v>0</v>
          </cell>
          <cell r="G4591">
            <v>0</v>
          </cell>
          <cell r="H4591">
            <v>0</v>
          </cell>
          <cell r="J4591" t="str">
            <v>TARIFAS Y SERVICIOS</v>
          </cell>
        </row>
        <row r="4592">
          <cell r="B4592">
            <v>101029</v>
          </cell>
          <cell r="C4592" t="str">
            <v>ACOMETIDA PISO ACUEDUCTO 3/4" Andén Adoq. IDU**</v>
          </cell>
          <cell r="D4592" t="str">
            <v>UN</v>
          </cell>
          <cell r="F4592">
            <v>0</v>
          </cell>
          <cell r="G4592">
            <v>0</v>
          </cell>
          <cell r="H4592">
            <v>0</v>
          </cell>
          <cell r="J4592" t="str">
            <v>TARIFAS Y SERVICIOS</v>
          </cell>
        </row>
        <row r="4593">
          <cell r="B4593">
            <v>101030</v>
          </cell>
          <cell r="C4593" t="str">
            <v>ACOMETIDA PISO ACUEDUCTO 3/4" Andén Conc.**</v>
          </cell>
          <cell r="D4593" t="str">
            <v>UN</v>
          </cell>
          <cell r="F4593">
            <v>0</v>
          </cell>
          <cell r="G4593">
            <v>0</v>
          </cell>
          <cell r="H4593">
            <v>0</v>
          </cell>
          <cell r="J4593" t="str">
            <v>TARIFAS Y SERVICIOS</v>
          </cell>
        </row>
        <row r="4594">
          <cell r="B4594">
            <v>101031</v>
          </cell>
          <cell r="C4594" t="str">
            <v>Transporte Contenedor oficina (20Pies)ida y regres</v>
          </cell>
          <cell r="D4594" t="str">
            <v>UN</v>
          </cell>
          <cell r="E4594">
            <v>44274</v>
          </cell>
          <cell r="F4594">
            <v>542840.34</v>
          </cell>
          <cell r="G4594">
            <v>0.19</v>
          </cell>
          <cell r="H4594">
            <v>645980</v>
          </cell>
          <cell r="I4594" t="str">
            <v>6555555555 - IDRD - MENOR VALOR   DE COTIZACIONES</v>
          </cell>
          <cell r="J4594" t="str">
            <v>EQUIPO ALQUILER Y MAQUINARIA</v>
          </cell>
        </row>
        <row r="4595">
          <cell r="B4595">
            <v>101032</v>
          </cell>
          <cell r="C4595" t="str">
            <v>ACOMETIDA PISO ACUEDUCTO 1" Andén Loseta IDU**</v>
          </cell>
          <cell r="D4595" t="str">
            <v>UN</v>
          </cell>
          <cell r="F4595">
            <v>0</v>
          </cell>
          <cell r="G4595">
            <v>0</v>
          </cell>
          <cell r="H4595">
            <v>0</v>
          </cell>
          <cell r="J4595" t="str">
            <v>TARIFAS Y SERVICIOS</v>
          </cell>
        </row>
        <row r="4596">
          <cell r="B4596">
            <v>101033</v>
          </cell>
          <cell r="C4596" t="str">
            <v>ACOMETIDA PISO ACUEDUCTO 1" Andén Conc.**</v>
          </cell>
          <cell r="D4596" t="str">
            <v>UN</v>
          </cell>
          <cell r="F4596">
            <v>0</v>
          </cell>
          <cell r="G4596">
            <v>0</v>
          </cell>
          <cell r="H4596">
            <v>0</v>
          </cell>
          <cell r="J4596" t="str">
            <v>TARIFAS Y SERVICIOS</v>
          </cell>
        </row>
        <row r="4597">
          <cell r="B4597">
            <v>101034</v>
          </cell>
          <cell r="C4597" t="str">
            <v>ACOMETIDA PISO ACUEDUCTO 1" Andén Adoq. IDU**</v>
          </cell>
          <cell r="D4597" t="str">
            <v>UN</v>
          </cell>
          <cell r="F4597">
            <v>0</v>
          </cell>
          <cell r="G4597">
            <v>0</v>
          </cell>
          <cell r="H4597">
            <v>0</v>
          </cell>
          <cell r="J4597" t="str">
            <v>TARIFAS Y SERVICIOS</v>
          </cell>
        </row>
        <row r="4598">
          <cell r="B4598">
            <v>101035</v>
          </cell>
          <cell r="C4598" t="str">
            <v>Arcos para Hockey(S/Especificac.)+Mallas(Sum+trans</v>
          </cell>
          <cell r="D4598" t="str">
            <v>JGO</v>
          </cell>
          <cell r="E4598">
            <v>44273</v>
          </cell>
          <cell r="F4598">
            <v>2023559.69</v>
          </cell>
          <cell r="G4598">
            <v>0.19</v>
          </cell>
          <cell r="H4598">
            <v>2408036.0299999998</v>
          </cell>
          <cell r="I4598" t="str">
            <v>860061089 - IDRD - PROYECCIÒN</v>
          </cell>
          <cell r="J4598" t="str">
            <v>MOBILIARIO PARQUES</v>
          </cell>
        </row>
        <row r="4599">
          <cell r="B4599">
            <v>101036</v>
          </cell>
          <cell r="C4599" t="str">
            <v>ACOMETIDA PISO ACUEDUCTO 1 1/2" Andén Conc.**</v>
          </cell>
          <cell r="D4599" t="str">
            <v>UN</v>
          </cell>
          <cell r="F4599">
            <v>0</v>
          </cell>
          <cell r="G4599">
            <v>0</v>
          </cell>
          <cell r="H4599">
            <v>0</v>
          </cell>
          <cell r="J4599" t="str">
            <v>TARIFAS Y SERVICIOS</v>
          </cell>
        </row>
        <row r="4600">
          <cell r="B4600">
            <v>101037</v>
          </cell>
          <cell r="C4600" t="str">
            <v>ACOMETIDA PISO ACUEDUCTO 1 1/2" Andén Loseta IDU**</v>
          </cell>
          <cell r="D4600" t="str">
            <v>UN</v>
          </cell>
          <cell r="F4600">
            <v>0</v>
          </cell>
          <cell r="G4600">
            <v>0</v>
          </cell>
          <cell r="H4600">
            <v>0</v>
          </cell>
          <cell r="J4600" t="str">
            <v>TARIFAS Y SERVICIOS</v>
          </cell>
        </row>
        <row r="4601">
          <cell r="B4601">
            <v>101038</v>
          </cell>
          <cell r="C4601" t="str">
            <v>ACOMETIDA PISO ACUEDUCTO 2" Andén Conc.**</v>
          </cell>
          <cell r="D4601" t="str">
            <v>UN</v>
          </cell>
          <cell r="F4601">
            <v>0</v>
          </cell>
          <cell r="G4601">
            <v>0</v>
          </cell>
          <cell r="H4601">
            <v>0</v>
          </cell>
          <cell r="J4601" t="str">
            <v>TARIFAS Y SERVICIOS</v>
          </cell>
        </row>
        <row r="4602">
          <cell r="B4602">
            <v>101039</v>
          </cell>
          <cell r="C4602" t="str">
            <v>ACOMETIDA PISO ACUEDUCTO 2" Andén Loseta IDU**</v>
          </cell>
          <cell r="D4602" t="str">
            <v>UN</v>
          </cell>
          <cell r="F4602">
            <v>0</v>
          </cell>
          <cell r="G4602">
            <v>0</v>
          </cell>
          <cell r="H4602">
            <v>0</v>
          </cell>
          <cell r="J4602" t="str">
            <v>TARIFAS Y SERVICIOS</v>
          </cell>
        </row>
        <row r="4603">
          <cell r="B4603">
            <v>101040</v>
          </cell>
          <cell r="C4603" t="str">
            <v>ACOMETIDA PISO ACUEDUCTO 3" Andén Conc.**</v>
          </cell>
          <cell r="D4603" t="str">
            <v>UN</v>
          </cell>
          <cell r="F4603">
            <v>0</v>
          </cell>
          <cell r="G4603">
            <v>0</v>
          </cell>
          <cell r="H4603">
            <v>0</v>
          </cell>
          <cell r="J4603" t="str">
            <v>TARIFAS Y SERVICIOS</v>
          </cell>
        </row>
        <row r="4604">
          <cell r="B4604">
            <v>101041</v>
          </cell>
          <cell r="C4604" t="str">
            <v>ACOMETIDA PISO ACUEDUCTO 3" Andén Loseta IDU**</v>
          </cell>
          <cell r="D4604" t="str">
            <v>UN</v>
          </cell>
          <cell r="F4604">
            <v>0</v>
          </cell>
          <cell r="G4604">
            <v>0</v>
          </cell>
          <cell r="H4604">
            <v>0</v>
          </cell>
          <cell r="J4604" t="str">
            <v>TARIFAS Y SERVICIOS</v>
          </cell>
        </row>
        <row r="4605">
          <cell r="B4605">
            <v>101042</v>
          </cell>
          <cell r="C4605" t="str">
            <v>ACOMETIDA PISO ACUEDUCTO 4" Andén Conc.**</v>
          </cell>
          <cell r="D4605" t="str">
            <v>UN</v>
          </cell>
          <cell r="F4605">
            <v>0</v>
          </cell>
          <cell r="G4605">
            <v>0</v>
          </cell>
          <cell r="H4605">
            <v>0</v>
          </cell>
          <cell r="J4605" t="str">
            <v>TARIFAS Y SERVICIOS</v>
          </cell>
        </row>
        <row r="4606">
          <cell r="B4606">
            <v>101043</v>
          </cell>
          <cell r="C4606" t="str">
            <v>ACOMETIDA PISO ACUEDUCTO 4" Andén Loseta IDU**</v>
          </cell>
          <cell r="D4606" t="str">
            <v>UN</v>
          </cell>
          <cell r="F4606">
            <v>0</v>
          </cell>
          <cell r="G4606">
            <v>0</v>
          </cell>
          <cell r="H4606">
            <v>0</v>
          </cell>
          <cell r="J4606" t="str">
            <v>TARIFAS Y SERVICIOS</v>
          </cell>
        </row>
        <row r="4607">
          <cell r="B4607">
            <v>101044</v>
          </cell>
          <cell r="C4607" t="str">
            <v>ACOMETIDA PISO ACUEDUCTO 6" Andén Conc.**</v>
          </cell>
          <cell r="D4607" t="str">
            <v>UN</v>
          </cell>
          <cell r="F4607">
            <v>0</v>
          </cell>
          <cell r="G4607">
            <v>0</v>
          </cell>
          <cell r="H4607">
            <v>0</v>
          </cell>
          <cell r="J4607" t="str">
            <v>TARIFAS Y SERVICIOS</v>
          </cell>
        </row>
        <row r="4608">
          <cell r="B4608">
            <v>101045</v>
          </cell>
          <cell r="C4608" t="str">
            <v>ACOMETIDA PISO ACUEDUCTO 6" Andén Loseta IDU**</v>
          </cell>
          <cell r="D4608" t="str">
            <v>UN</v>
          </cell>
          <cell r="F4608">
            <v>0</v>
          </cell>
          <cell r="G4608">
            <v>0</v>
          </cell>
          <cell r="H4608">
            <v>0</v>
          </cell>
          <cell r="J4608" t="str">
            <v>TARIFAS Y SERVICIOS</v>
          </cell>
        </row>
        <row r="4609">
          <cell r="B4609">
            <v>101046</v>
          </cell>
          <cell r="C4609" t="str">
            <v>TRANSPORTE EN GRUA PLANCHÓN (Ida y regreso).</v>
          </cell>
          <cell r="D4609" t="str">
            <v>UNI</v>
          </cell>
          <cell r="E4609">
            <v>43843</v>
          </cell>
          <cell r="F4609">
            <v>193620.17</v>
          </cell>
          <cell r="G4609">
            <v>0.19</v>
          </cell>
          <cell r="H4609">
            <v>230408</v>
          </cell>
          <cell r="I4609" t="str">
            <v>860061089 - IDRD - PROYECCIÒN</v>
          </cell>
          <cell r="J4609" t="str">
            <v>EQUIPOS DE EXCAVACION</v>
          </cell>
        </row>
        <row r="4610">
          <cell r="B4610">
            <v>101047</v>
          </cell>
          <cell r="C4610" t="str">
            <v>ADOQUIN CONC. COLORES A-8 OBRA (10X20X8)</v>
          </cell>
          <cell r="D4610" t="str">
            <v>UN</v>
          </cell>
          <cell r="E4610">
            <v>43532</v>
          </cell>
          <cell r="F4610">
            <v>1222</v>
          </cell>
          <cell r="G4610">
            <v>0</v>
          </cell>
          <cell r="H4610">
            <v>1222</v>
          </cell>
          <cell r="I4610" t="str">
            <v>6555555555 - IDRD - MENOR VALOR   DE COTIZACIONES</v>
          </cell>
          <cell r="J4610" t="str">
            <v>BLOQUE BOGOTA</v>
          </cell>
        </row>
        <row r="4611">
          <cell r="B4611">
            <v>101048</v>
          </cell>
          <cell r="C4611" t="str">
            <v>ALQ.BAÑO PORTATIL(TRANSP+8 ASEOS+INSUM)S/DESC-TECN</v>
          </cell>
          <cell r="D4611" t="str">
            <v>MES</v>
          </cell>
          <cell r="E4611">
            <v>44274</v>
          </cell>
          <cell r="F4611">
            <v>316856.3</v>
          </cell>
          <cell r="G4611">
            <v>0.19</v>
          </cell>
          <cell r="H4611">
            <v>377059</v>
          </cell>
          <cell r="I4611" t="str">
            <v>6555555555 - IDRD - MENOR VALOR   DE COTIZACIONES</v>
          </cell>
          <cell r="J4611" t="str">
            <v>EQUIPO ALQUILER Y MAQUINARIA</v>
          </cell>
        </row>
        <row r="4612">
          <cell r="B4612">
            <v>101049</v>
          </cell>
          <cell r="C4612" t="str">
            <v>TELEFONO PUBLICO -PEDEST.DOBLE( M-20)Suministro</v>
          </cell>
          <cell r="D4612" t="str">
            <v>UN</v>
          </cell>
          <cell r="F4612">
            <v>0</v>
          </cell>
          <cell r="G4612">
            <v>0</v>
          </cell>
          <cell r="H4612">
            <v>0</v>
          </cell>
          <cell r="J4612" t="str">
            <v>OTROS PREFABRICADOS</v>
          </cell>
        </row>
        <row r="4613">
          <cell r="B4613">
            <v>101050</v>
          </cell>
          <cell r="C4613" t="str">
            <v>PARADERO M-10 (Suministro+Instalac.)</v>
          </cell>
          <cell r="D4613" t="str">
            <v>UN</v>
          </cell>
          <cell r="F4613">
            <v>0</v>
          </cell>
          <cell r="G4613">
            <v>0</v>
          </cell>
          <cell r="H4613">
            <v>0</v>
          </cell>
          <cell r="J4613" t="str">
            <v>OTROS PREFABRICADOS</v>
          </cell>
        </row>
        <row r="4614">
          <cell r="B4614">
            <v>101051</v>
          </cell>
          <cell r="C4614" t="str">
            <v>Tablero antibandalico baloncesto (sumin.) *</v>
          </cell>
          <cell r="D4614" t="str">
            <v>UN</v>
          </cell>
          <cell r="F4614">
            <v>0</v>
          </cell>
          <cell r="G4614">
            <v>0</v>
          </cell>
          <cell r="H4614">
            <v>0</v>
          </cell>
          <cell r="J4614" t="str">
            <v>MOBILIARIO PARQUES</v>
          </cell>
        </row>
        <row r="4615">
          <cell r="B4615">
            <v>101052</v>
          </cell>
          <cell r="C4615" t="str">
            <v>Saco Polip(Lona Blanca)(72gr.)(A=0.40m;L=0.76m).</v>
          </cell>
          <cell r="D4615" t="str">
            <v>UN</v>
          </cell>
          <cell r="F4615">
            <v>0</v>
          </cell>
          <cell r="G4615">
            <v>0</v>
          </cell>
          <cell r="H4615">
            <v>0</v>
          </cell>
          <cell r="J4615" t="str">
            <v>FERRETERIA Y HERRAMIENTAS</v>
          </cell>
        </row>
        <row r="4616">
          <cell r="B4616">
            <v>101053</v>
          </cell>
          <cell r="C4616" t="str">
            <v>FIBRA PARA AMARRE (ROLLO DE 750m)</v>
          </cell>
          <cell r="D4616" t="str">
            <v>UN</v>
          </cell>
          <cell r="F4616">
            <v>0</v>
          </cell>
          <cell r="G4616">
            <v>0</v>
          </cell>
          <cell r="H4616">
            <v>0</v>
          </cell>
          <cell r="J4616" t="str">
            <v>IMPERMEABIL.,ADITIVOS,QUIMICOS</v>
          </cell>
        </row>
        <row r="4617">
          <cell r="B4617">
            <v>101054</v>
          </cell>
          <cell r="C4617" t="str">
            <v>Juego Muelle Panel Lateral Medios Transpor 2a6cap2</v>
          </cell>
          <cell r="D4617" t="str">
            <v>UN</v>
          </cell>
          <cell r="E4617">
            <v>43532</v>
          </cell>
          <cell r="F4617">
            <v>7352941.1799999997</v>
          </cell>
          <cell r="G4617">
            <v>0.19</v>
          </cell>
          <cell r="H4617">
            <v>8750000</v>
          </cell>
          <cell r="I4617" t="str">
            <v>652522222 - LOGISTICA Y DITRIBUCIÓN</v>
          </cell>
          <cell r="J4617" t="str">
            <v>MOBILIARIO PARQUES</v>
          </cell>
        </row>
        <row r="4618">
          <cell r="B4618">
            <v>101055</v>
          </cell>
          <cell r="C4618" t="str">
            <v>Juego balancin doble mas 4años Cap:2 niños</v>
          </cell>
          <cell r="D4618" t="str">
            <v>UN</v>
          </cell>
          <cell r="E4618">
            <v>43532</v>
          </cell>
          <cell r="F4618">
            <v>10294117.65</v>
          </cell>
          <cell r="G4618">
            <v>0.19</v>
          </cell>
          <cell r="H4618">
            <v>12250000</v>
          </cell>
          <cell r="I4618" t="str">
            <v>652522222 - LOGISTICA Y DITRIBUCIÓN</v>
          </cell>
          <cell r="J4618" t="str">
            <v>MOBILIARIO PARQUES</v>
          </cell>
        </row>
        <row r="4619">
          <cell r="B4619">
            <v>101056</v>
          </cell>
          <cell r="C4619" t="str">
            <v>ANGULO    1 ¼" x 1/8"</v>
          </cell>
          <cell r="D4619" t="str">
            <v>ML</v>
          </cell>
          <cell r="E4619">
            <v>44343</v>
          </cell>
          <cell r="F4619">
            <v>4500.84</v>
          </cell>
          <cell r="G4619">
            <v>0.19</v>
          </cell>
          <cell r="H4619">
            <v>5356</v>
          </cell>
          <cell r="I4619" t="str">
            <v>66665555555 - IDRD - MEDIA ARITMETICA DE COTIZACIONES</v>
          </cell>
          <cell r="J4619" t="str">
            <v>CERCHAS,VIGAS, ANG, PERFILES</v>
          </cell>
        </row>
        <row r="4620">
          <cell r="B4620">
            <v>101057</v>
          </cell>
          <cell r="C4620" t="str">
            <v>Sika Binda Boquilla Acrílico(2Kg)   **</v>
          </cell>
          <cell r="D4620" t="str">
            <v>KG</v>
          </cell>
          <cell r="E4620">
            <v>43556</v>
          </cell>
          <cell r="F4620">
            <v>4469.75</v>
          </cell>
          <cell r="G4620">
            <v>0.19</v>
          </cell>
          <cell r="H4620">
            <v>5319</v>
          </cell>
          <cell r="I4620" t="str">
            <v>8956232 - IDRD - MEDIA ARMONICA COTIZACIONES</v>
          </cell>
          <cell r="J4620" t="str">
            <v>IMPERMEABILIZANTES</v>
          </cell>
        </row>
        <row r="4621">
          <cell r="B4621">
            <v>101058</v>
          </cell>
          <cell r="C4621" t="str">
            <v>IGAS GRIS (SELLANTE) 30 KILOS</v>
          </cell>
          <cell r="D4621" t="str">
            <v>KG</v>
          </cell>
          <cell r="F4621">
            <v>0</v>
          </cell>
          <cell r="G4621">
            <v>0</v>
          </cell>
          <cell r="H4621">
            <v>0</v>
          </cell>
          <cell r="J4621" t="str">
            <v>ADITIVOS Y QUIMICOS</v>
          </cell>
        </row>
        <row r="4622">
          <cell r="B4622">
            <v>101059</v>
          </cell>
          <cell r="C4622" t="str">
            <v>DISEÑO ESTRUCT. OBRAS DE CONTENC. PARQUE DE BARRIO</v>
          </cell>
          <cell r="D4622" t="str">
            <v>UN</v>
          </cell>
          <cell r="F4622">
            <v>0</v>
          </cell>
          <cell r="G4622">
            <v>0</v>
          </cell>
          <cell r="H4622">
            <v>0</v>
          </cell>
          <cell r="J4622" t="str">
            <v>TARIFAS Y SERVICIOS</v>
          </cell>
        </row>
        <row r="4623">
          <cell r="B4623">
            <v>101060</v>
          </cell>
          <cell r="C4623" t="str">
            <v>DISEÑO ELECTRICO PARA  PARQUE DE BARRIO</v>
          </cell>
          <cell r="D4623" t="str">
            <v>UN</v>
          </cell>
          <cell r="F4623">
            <v>0</v>
          </cell>
          <cell r="G4623">
            <v>0</v>
          </cell>
          <cell r="H4623">
            <v>0</v>
          </cell>
          <cell r="J4623" t="str">
            <v>TARIFAS Y SERVICIOS</v>
          </cell>
        </row>
        <row r="4624">
          <cell r="B4624">
            <v>101061</v>
          </cell>
          <cell r="C4624" t="str">
            <v>DISEÑO HIDRAULICO PARA  PARQUE DE BARRIO</v>
          </cell>
          <cell r="D4624" t="str">
            <v>UN</v>
          </cell>
          <cell r="F4624">
            <v>0</v>
          </cell>
          <cell r="G4624">
            <v>0</v>
          </cell>
          <cell r="H4624">
            <v>0</v>
          </cell>
          <cell r="J4624" t="str">
            <v>TARIFAS Y SERVICIOS</v>
          </cell>
        </row>
        <row r="4625">
          <cell r="B4625">
            <v>101062</v>
          </cell>
          <cell r="C4625" t="str">
            <v>DISEÑO ARQUITECTONICO PARA  PARQUE DE BARRIO</v>
          </cell>
          <cell r="D4625" t="str">
            <v>M2</v>
          </cell>
          <cell r="F4625">
            <v>0</v>
          </cell>
          <cell r="G4625">
            <v>0</v>
          </cell>
          <cell r="H4625">
            <v>0</v>
          </cell>
          <cell r="J4625" t="str">
            <v>TARIFAS Y SERVICIOS</v>
          </cell>
        </row>
        <row r="4626">
          <cell r="B4626">
            <v>101063</v>
          </cell>
          <cell r="C4626" t="str">
            <v>LEVANTAMIENTO TOPOGRAFICO PARA  PARQUE DE BARRIO</v>
          </cell>
          <cell r="D4626" t="str">
            <v>M2</v>
          </cell>
          <cell r="E4626">
            <v>43536</v>
          </cell>
          <cell r="F4626">
            <v>309.24</v>
          </cell>
          <cell r="G4626">
            <v>0.19</v>
          </cell>
          <cell r="H4626">
            <v>368</v>
          </cell>
          <cell r="I4626" t="str">
            <v>860.061.099.1 - IDRD</v>
          </cell>
          <cell r="J4626" t="str">
            <v>TARIFAS Y SERVICIOS</v>
          </cell>
        </row>
        <row r="4627">
          <cell r="B4627">
            <v>101064</v>
          </cell>
          <cell r="C4627" t="str">
            <v>ESTUDIO GEOTECNICO Y ANALISIS DE ESTABILIDAD DE TA</v>
          </cell>
          <cell r="D4627" t="str">
            <v>UN</v>
          </cell>
          <cell r="F4627">
            <v>0</v>
          </cell>
          <cell r="G4627">
            <v>0</v>
          </cell>
          <cell r="H4627">
            <v>0</v>
          </cell>
          <cell r="J4627" t="str">
            <v>TARIFAS Y SERVICIOS</v>
          </cell>
        </row>
        <row r="4628">
          <cell r="B4628">
            <v>101065</v>
          </cell>
          <cell r="C4628" t="str">
            <v>CONCRETO 5000 PSI (350N) Blanco GF ***</v>
          </cell>
          <cell r="D4628" t="str">
            <v>M3</v>
          </cell>
          <cell r="F4628">
            <v>0</v>
          </cell>
          <cell r="G4628">
            <v>0</v>
          </cell>
          <cell r="H4628">
            <v>0</v>
          </cell>
          <cell r="J4628" t="str">
            <v>CONCRETOS</v>
          </cell>
        </row>
        <row r="4629">
          <cell r="B4629">
            <v>101066</v>
          </cell>
          <cell r="C4629" t="str">
            <v>Codo calle galvanizado ½"</v>
          </cell>
          <cell r="D4629" t="str">
            <v>UN</v>
          </cell>
          <cell r="F4629">
            <v>0</v>
          </cell>
          <cell r="G4629">
            <v>0</v>
          </cell>
          <cell r="H4629">
            <v>0</v>
          </cell>
          <cell r="J4629" t="str">
            <v>ACCESORIOS HIDROSANITARIOS</v>
          </cell>
        </row>
        <row r="4630">
          <cell r="B4630">
            <v>101067</v>
          </cell>
          <cell r="C4630" t="str">
            <v>TEE reducida polietileno (gas) 1"x1/2" **</v>
          </cell>
          <cell r="D4630" t="str">
            <v>UN</v>
          </cell>
          <cell r="F4630">
            <v>0</v>
          </cell>
          <cell r="G4630">
            <v>0</v>
          </cell>
          <cell r="H4630">
            <v>0</v>
          </cell>
          <cell r="J4630" t="str">
            <v>ACCESORIOS HIDROSANITARIOS</v>
          </cell>
        </row>
        <row r="4631">
          <cell r="B4631">
            <v>101068</v>
          </cell>
          <cell r="C4631" t="str">
            <v>Rejilla sumidero (.50x.50X.15) TITAN VEHIC.</v>
          </cell>
          <cell r="D4631" t="str">
            <v>UN</v>
          </cell>
          <cell r="F4631">
            <v>0</v>
          </cell>
          <cell r="G4631">
            <v>0</v>
          </cell>
          <cell r="H4631">
            <v>0</v>
          </cell>
          <cell r="J4631" t="str">
            <v>REJILLAS</v>
          </cell>
        </row>
        <row r="4632">
          <cell r="B4632">
            <v>101069</v>
          </cell>
          <cell r="C4632" t="str">
            <v>TUBO ALCANT NOVAFORT 350 MM  S/NORMA ICONTEC</v>
          </cell>
          <cell r="D4632" t="str">
            <v>ML</v>
          </cell>
          <cell r="F4632">
            <v>0</v>
          </cell>
          <cell r="G4632">
            <v>0</v>
          </cell>
          <cell r="H4632">
            <v>0</v>
          </cell>
          <cell r="J4632" t="str">
            <v>TUBOS</v>
          </cell>
        </row>
        <row r="4633">
          <cell r="B4633">
            <v>101070</v>
          </cell>
          <cell r="C4633" t="str">
            <v>Tubo acero  agua negra  2"  e=1.9 mm **</v>
          </cell>
          <cell r="D4633" t="str">
            <v>ML</v>
          </cell>
          <cell r="F4633">
            <v>0</v>
          </cell>
          <cell r="G4633">
            <v>0</v>
          </cell>
          <cell r="H4633">
            <v>0</v>
          </cell>
          <cell r="J4633" t="str">
            <v>REGISTROS Y CHEQUES</v>
          </cell>
        </row>
        <row r="4634">
          <cell r="B4634">
            <v>101071</v>
          </cell>
          <cell r="C4634" t="str">
            <v>PILOTE EN CONCRETO PROCESO D. 0.70</v>
          </cell>
          <cell r="D4634" t="str">
            <v>ML</v>
          </cell>
          <cell r="F4634">
            <v>0</v>
          </cell>
          <cell r="G4634">
            <v>0</v>
          </cell>
          <cell r="H4634">
            <v>0</v>
          </cell>
          <cell r="J4634" t="str">
            <v>AGREGADOS CONCRETOS Y MORTEROS</v>
          </cell>
        </row>
        <row r="4635">
          <cell r="B4635">
            <v>101072</v>
          </cell>
          <cell r="C4635" t="str">
            <v>PisoCauchoNegroGimnasio50x50 (Sumin+Instal)</v>
          </cell>
          <cell r="D4635" t="str">
            <v>M2</v>
          </cell>
          <cell r="E4635">
            <v>44160</v>
          </cell>
          <cell r="F4635">
            <v>51186.559999999998</v>
          </cell>
          <cell r="G4635">
            <v>0.19</v>
          </cell>
          <cell r="H4635">
            <v>60912.01</v>
          </cell>
          <cell r="I4635" t="str">
            <v>66665555555 - IDRD - MEDIA ARITMETICA DE COTIZACIONES</v>
          </cell>
          <cell r="J4635" t="str">
            <v>Pisos</v>
          </cell>
        </row>
        <row r="4636">
          <cell r="B4636">
            <v>101073</v>
          </cell>
          <cell r="C4636" t="str">
            <v>HIERRO PR-60 Corru/Fig    1/4"  Kg</v>
          </cell>
          <cell r="D4636" t="str">
            <v>KG</v>
          </cell>
          <cell r="E4636">
            <v>44341</v>
          </cell>
          <cell r="F4636">
            <v>4251.26</v>
          </cell>
          <cell r="G4636">
            <v>0.19</v>
          </cell>
          <cell r="H4636">
            <v>5059</v>
          </cell>
          <cell r="I4636" t="str">
            <v>8956232 - IDRD - MEDIA ARMONICA COTIZACIONES</v>
          </cell>
          <cell r="J4636" t="str">
            <v>ACEROS Y HIERROS</v>
          </cell>
        </row>
        <row r="4637">
          <cell r="B4637">
            <v>101074</v>
          </cell>
          <cell r="C4637" t="str">
            <v>CortasolCeloscreen+RevestimiScreenPanelBMX2aEtapa</v>
          </cell>
          <cell r="D4637" t="str">
            <v>M2</v>
          </cell>
          <cell r="E4637">
            <v>43533</v>
          </cell>
          <cell r="F4637">
            <v>337521.85</v>
          </cell>
          <cell r="G4637">
            <v>0.19</v>
          </cell>
          <cell r="H4637">
            <v>401651</v>
          </cell>
          <cell r="I4637" t="str">
            <v>6555555555 - IDRD - MENOR VALOR   DE COTIZACIONES</v>
          </cell>
          <cell r="J4637" t="str">
            <v>FACHADAS</v>
          </cell>
        </row>
        <row r="4638">
          <cell r="B4638">
            <v>101075</v>
          </cell>
          <cell r="C4638" t="str">
            <v>SistContraIncendioListadoUL/FMTurbinVert(BMX2aEtap</v>
          </cell>
          <cell r="D4638" t="str">
            <v>UN</v>
          </cell>
          <cell r="E4638">
            <v>43533</v>
          </cell>
          <cell r="F4638">
            <v>144301850.41999999</v>
          </cell>
          <cell r="G4638">
            <v>0.19</v>
          </cell>
          <cell r="H4638">
            <v>171719202</v>
          </cell>
          <cell r="I4638" t="str">
            <v>6555555555 - IDRD - MENOR VALOR   DE COTIZACIONES</v>
          </cell>
          <cell r="J4638" t="str">
            <v>EQUIPOS ESPECIALES</v>
          </cell>
        </row>
        <row r="4639">
          <cell r="B4639">
            <v>101076</v>
          </cell>
          <cell r="C4639" t="str">
            <v>EquipoBombeoAguasfiltradasEyectoras(BMX2aEtapa)</v>
          </cell>
          <cell r="D4639" t="str">
            <v>UN</v>
          </cell>
          <cell r="E4639">
            <v>43533</v>
          </cell>
          <cell r="F4639">
            <v>13670726.890000001</v>
          </cell>
          <cell r="G4639">
            <v>0.19</v>
          </cell>
          <cell r="H4639">
            <v>16268165</v>
          </cell>
          <cell r="I4639" t="str">
            <v>666666666252 - IDRD - MEDIA GEOMETRICA COTIZACIONES</v>
          </cell>
          <cell r="J4639" t="str">
            <v>EQUIPOS ESPECIALES</v>
          </cell>
        </row>
        <row r="4640">
          <cell r="B4640">
            <v>101077</v>
          </cell>
          <cell r="C4640" t="str">
            <v>LuminariaRALEDII32LED.4000K.RA02.54W.TipoCodensa</v>
          </cell>
          <cell r="D4640" t="str">
            <v>UN</v>
          </cell>
          <cell r="E4640">
            <v>43533</v>
          </cell>
          <cell r="F4640">
            <v>1060374.79</v>
          </cell>
          <cell r="G4640">
            <v>0.19</v>
          </cell>
          <cell r="H4640">
            <v>1261846</v>
          </cell>
          <cell r="I4640" t="str">
            <v>85965425122 - ROY Y ALPHA S.A.</v>
          </cell>
          <cell r="J4640" t="str">
            <v>INST. ELECTRICAS</v>
          </cell>
        </row>
        <row r="4641">
          <cell r="B4641">
            <v>101078</v>
          </cell>
          <cell r="C4641" t="str">
            <v>SIKALIMPIADOR "U" Sika (Ladrillo) 20Kg **</v>
          </cell>
          <cell r="D4641" t="str">
            <v>KG</v>
          </cell>
          <cell r="F4641">
            <v>0</v>
          </cell>
          <cell r="G4641">
            <v>0</v>
          </cell>
          <cell r="H4641">
            <v>0</v>
          </cell>
          <cell r="J4641" t="str">
            <v>INST. DE GAS</v>
          </cell>
        </row>
        <row r="4642">
          <cell r="B4642">
            <v>101079</v>
          </cell>
          <cell r="C4642" t="str">
            <v>LIMPIADOR Rinse de Gloriel (Ladrillo )</v>
          </cell>
          <cell r="D4642" t="str">
            <v>GLN</v>
          </cell>
          <cell r="F4642">
            <v>0</v>
          </cell>
          <cell r="G4642">
            <v>0</v>
          </cell>
          <cell r="H4642">
            <v>0</v>
          </cell>
          <cell r="J4642" t="str">
            <v>INST. DE GAS</v>
          </cell>
        </row>
        <row r="4643">
          <cell r="B4643">
            <v>101080</v>
          </cell>
          <cell r="C4643" t="str">
            <v>ANCLAJE HILTI HKBIII (1"X6")"</v>
          </cell>
          <cell r="D4643" t="str">
            <v>UN</v>
          </cell>
          <cell r="F4643">
            <v>0</v>
          </cell>
          <cell r="G4643">
            <v>0</v>
          </cell>
          <cell r="H4643">
            <v>0</v>
          </cell>
          <cell r="J4643" t="str">
            <v>CABLEADO ESTRUCTURADO</v>
          </cell>
        </row>
        <row r="4644">
          <cell r="B4644">
            <v>101081</v>
          </cell>
          <cell r="C4644" t="str">
            <v>CONCRETO 4500 PSI (315N)  Outinord ***</v>
          </cell>
          <cell r="D4644" t="str">
            <v>M3</v>
          </cell>
          <cell r="F4644">
            <v>0</v>
          </cell>
          <cell r="G4644">
            <v>0</v>
          </cell>
          <cell r="H4644">
            <v>0</v>
          </cell>
          <cell r="J4644" t="str">
            <v>CONCRETOS</v>
          </cell>
        </row>
        <row r="4645">
          <cell r="B4645">
            <v>101082</v>
          </cell>
          <cell r="C4645" t="str">
            <v>Brida acero 300Lb d=21/2" **</v>
          </cell>
          <cell r="D4645" t="str">
            <v>UN</v>
          </cell>
          <cell r="F4645">
            <v>0</v>
          </cell>
          <cell r="G4645">
            <v>0</v>
          </cell>
          <cell r="H4645">
            <v>0</v>
          </cell>
          <cell r="J4645" t="str">
            <v>ACCESORIOS HIDROSANITARIOS</v>
          </cell>
        </row>
        <row r="4646">
          <cell r="B4646">
            <v>101083</v>
          </cell>
          <cell r="C4646" t="str">
            <v>TUBO  HIERRO GALVANIZADO IMC  2" 3.25mm</v>
          </cell>
          <cell r="D4646" t="str">
            <v>ML</v>
          </cell>
          <cell r="F4646">
            <v>0</v>
          </cell>
          <cell r="G4646">
            <v>0</v>
          </cell>
          <cell r="H4646">
            <v>0</v>
          </cell>
          <cell r="J4646" t="str">
            <v>TUBERIA HIDROSANITARIA</v>
          </cell>
        </row>
        <row r="4647">
          <cell r="B4647">
            <v>101084</v>
          </cell>
          <cell r="C4647" t="str">
            <v>TUBO  HG PRESIÓN AGUA-(Ø1") 3.38 mm L=6M  ASTM A53</v>
          </cell>
          <cell r="D4647" t="str">
            <v>ML</v>
          </cell>
          <cell r="F4647">
            <v>0</v>
          </cell>
          <cell r="G4647">
            <v>0</v>
          </cell>
          <cell r="H4647">
            <v>0</v>
          </cell>
          <cell r="J4647" t="str">
            <v>TUBERIA HIDROSANITARIA</v>
          </cell>
        </row>
        <row r="4648">
          <cell r="B4648">
            <v>101085</v>
          </cell>
          <cell r="C4648" t="str">
            <v>TUBO  HG- CERRAMIENTO Ø 1 1/2" 3.25mm L=6M*</v>
          </cell>
          <cell r="D4648" t="str">
            <v>ML</v>
          </cell>
          <cell r="F4648">
            <v>0</v>
          </cell>
          <cell r="G4648">
            <v>0</v>
          </cell>
          <cell r="H4648">
            <v>0</v>
          </cell>
          <cell r="J4648" t="str">
            <v>TUBERIA HIDROSANITARIA</v>
          </cell>
        </row>
        <row r="4649">
          <cell r="B4649">
            <v>101086</v>
          </cell>
          <cell r="C4649" t="str">
            <v>TUBO  HIERRO GALVANIZADO Ø 2 1/2" 3.25mm L=6M</v>
          </cell>
          <cell r="D4649" t="str">
            <v>ML</v>
          </cell>
          <cell r="F4649">
            <v>0</v>
          </cell>
          <cell r="G4649">
            <v>0</v>
          </cell>
          <cell r="H4649">
            <v>0</v>
          </cell>
          <cell r="J4649" t="str">
            <v>MOBILIARIO URBANO Y SEÑALIZAC.</v>
          </cell>
        </row>
        <row r="4650">
          <cell r="B4650">
            <v>101087</v>
          </cell>
          <cell r="C4650" t="str">
            <v>TUBO  HG-CERRAMIENTO Ø3" e=3.25mm L=6M</v>
          </cell>
          <cell r="D4650" t="str">
            <v>ML</v>
          </cell>
          <cell r="E4650">
            <v>43517</v>
          </cell>
          <cell r="F4650">
            <v>17569.75</v>
          </cell>
          <cell r="G4650">
            <v>0.19</v>
          </cell>
          <cell r="H4650">
            <v>20908</v>
          </cell>
          <cell r="I4650" t="str">
            <v>555555555555 - IDRD - MEDIANA DE COTIZACIONES</v>
          </cell>
          <cell r="J4650" t="str">
            <v>TUBERIA HIDROSANITARIA</v>
          </cell>
        </row>
        <row r="4651">
          <cell r="B4651">
            <v>101088</v>
          </cell>
          <cell r="C4651" t="str">
            <v>Sellante</v>
          </cell>
          <cell r="D4651" t="str">
            <v>M2</v>
          </cell>
          <cell r="F4651">
            <v>0</v>
          </cell>
          <cell r="G4651">
            <v>0</v>
          </cell>
          <cell r="H4651">
            <v>0</v>
          </cell>
          <cell r="J4651" t="str">
            <v>PINTURAS</v>
          </cell>
        </row>
        <row r="4652">
          <cell r="B4652">
            <v>101089</v>
          </cell>
          <cell r="C4652" t="str">
            <v>UNION HIERRO GALV.  1 1/2"</v>
          </cell>
          <cell r="D4652" t="str">
            <v>UN</v>
          </cell>
          <cell r="F4652">
            <v>0</v>
          </cell>
          <cell r="G4652">
            <v>0</v>
          </cell>
          <cell r="H4652">
            <v>0</v>
          </cell>
          <cell r="J4652" t="str">
            <v>TUBERIA</v>
          </cell>
        </row>
        <row r="4653">
          <cell r="B4653">
            <v>101090</v>
          </cell>
          <cell r="C4653" t="str">
            <v>SIKA  1  (2 KG)</v>
          </cell>
          <cell r="D4653" t="str">
            <v>KG</v>
          </cell>
          <cell r="E4653">
            <v>44343</v>
          </cell>
          <cell r="F4653">
            <v>15889.92</v>
          </cell>
          <cell r="G4653">
            <v>0.19</v>
          </cell>
          <cell r="H4653">
            <v>18909</v>
          </cell>
          <cell r="I4653" t="str">
            <v>8956232 - IDRD - MEDIA ARMONICA COTIZACIONES</v>
          </cell>
          <cell r="J4653" t="str">
            <v>IMPERMEABILIZANTES</v>
          </cell>
        </row>
        <row r="4654">
          <cell r="B4654">
            <v>101091</v>
          </cell>
          <cell r="C4654" t="str">
            <v>Plastocrete169HE ó (Basf)Masterapid 230Kg **</v>
          </cell>
          <cell r="D4654" t="str">
            <v>KG</v>
          </cell>
          <cell r="F4654">
            <v>0</v>
          </cell>
          <cell r="G4654">
            <v>0</v>
          </cell>
          <cell r="H4654">
            <v>0</v>
          </cell>
          <cell r="J4654" t="str">
            <v>IMPERMEABILIZANTES</v>
          </cell>
        </row>
        <row r="4655">
          <cell r="B4655">
            <v>101092</v>
          </cell>
          <cell r="C4655" t="str">
            <v>LuminariaRALEDII48LED.4000K.RA04.104W.TipoCodensa</v>
          </cell>
          <cell r="D4655" t="str">
            <v>UN</v>
          </cell>
          <cell r="E4655">
            <v>43533</v>
          </cell>
          <cell r="F4655">
            <v>1054374.79</v>
          </cell>
          <cell r="G4655">
            <v>0.19</v>
          </cell>
          <cell r="H4655">
            <v>1254706</v>
          </cell>
          <cell r="I4655" t="str">
            <v>85965425122 - ROY Y ALPHA S.A.</v>
          </cell>
          <cell r="J4655" t="str">
            <v>INST. ELECTRICAS</v>
          </cell>
        </row>
        <row r="4656">
          <cell r="B4656">
            <v>101093</v>
          </cell>
          <cell r="C4656" t="str">
            <v>ProyectorAreaLED.64LED4000K.RAP212.140W.TipoCodens</v>
          </cell>
          <cell r="D4656" t="str">
            <v>UN</v>
          </cell>
          <cell r="E4656">
            <v>43533</v>
          </cell>
          <cell r="F4656">
            <v>1820000</v>
          </cell>
          <cell r="G4656">
            <v>0.19</v>
          </cell>
          <cell r="H4656">
            <v>2165800</v>
          </cell>
          <cell r="I4656" t="str">
            <v>85965425122 - ROY Y ALPHA S.A.</v>
          </cell>
          <cell r="J4656" t="str">
            <v>INST. ELECTRICAS</v>
          </cell>
        </row>
        <row r="4657">
          <cell r="B4657">
            <v>101094</v>
          </cell>
          <cell r="C4657" t="str">
            <v>Kit MH 1000 W (Balsto-Conden.-Arrancador)</v>
          </cell>
          <cell r="D4657" t="str">
            <v>UN</v>
          </cell>
          <cell r="F4657">
            <v>0</v>
          </cell>
          <cell r="G4657">
            <v>0</v>
          </cell>
          <cell r="H4657">
            <v>0</v>
          </cell>
          <cell r="J4657" t="str">
            <v>LAMPARAS</v>
          </cell>
        </row>
        <row r="4658">
          <cell r="B4658">
            <v>101095</v>
          </cell>
          <cell r="C4658" t="str">
            <v>Kit MH 400 W (Balsto-Conden.-Arrancador)</v>
          </cell>
          <cell r="D4658" t="str">
            <v>UN</v>
          </cell>
          <cell r="F4658">
            <v>0</v>
          </cell>
          <cell r="G4658">
            <v>0</v>
          </cell>
          <cell r="H4658">
            <v>0</v>
          </cell>
          <cell r="J4658" t="str">
            <v>LAMPARAS</v>
          </cell>
        </row>
        <row r="4659">
          <cell r="B4659">
            <v>101096</v>
          </cell>
          <cell r="C4659" t="str">
            <v>Reflector MH 400 W(Inc. Bombillo Tubular)</v>
          </cell>
          <cell r="D4659" t="str">
            <v>UN</v>
          </cell>
          <cell r="E4659">
            <v>44160</v>
          </cell>
          <cell r="F4659">
            <v>141918.49</v>
          </cell>
          <cell r="G4659">
            <v>0.19</v>
          </cell>
          <cell r="H4659">
            <v>168883</v>
          </cell>
          <cell r="I4659" t="str">
            <v>66665555555 - IDRD - MEDIA ARITMETICA DE COTIZACIONES</v>
          </cell>
          <cell r="J4659" t="str">
            <v>MISCELANEA</v>
          </cell>
        </row>
        <row r="4660">
          <cell r="B4660">
            <v>101097</v>
          </cell>
          <cell r="C4660" t="str">
            <v>BOMBILLO MH 1000 W E40 Tub. Europeo</v>
          </cell>
          <cell r="D4660" t="str">
            <v>UN</v>
          </cell>
          <cell r="F4660">
            <v>0</v>
          </cell>
          <cell r="G4660">
            <v>0</v>
          </cell>
          <cell r="H4660">
            <v>0</v>
          </cell>
          <cell r="J4660" t="str">
            <v>LAMPARAS</v>
          </cell>
        </row>
        <row r="4661">
          <cell r="B4661">
            <v>101098</v>
          </cell>
          <cell r="C4661" t="str">
            <v>BOMBILLO MH 400 W E40 Tub. Europeo</v>
          </cell>
          <cell r="D4661" t="str">
            <v>UN</v>
          </cell>
          <cell r="F4661">
            <v>0</v>
          </cell>
          <cell r="G4661">
            <v>0</v>
          </cell>
          <cell r="H4661">
            <v>0</v>
          </cell>
          <cell r="J4661" t="str">
            <v>LAMPARAS</v>
          </cell>
        </row>
        <row r="4662">
          <cell r="B4662">
            <v>101099</v>
          </cell>
          <cell r="C4662" t="str">
            <v>BALA FLUORESCENTE 2X26 (Inc. Bombillo)</v>
          </cell>
          <cell r="D4662" t="str">
            <v>UN</v>
          </cell>
          <cell r="F4662">
            <v>0</v>
          </cell>
          <cell r="G4662">
            <v>0</v>
          </cell>
          <cell r="H4662">
            <v>0</v>
          </cell>
          <cell r="J4662" t="str">
            <v>LAMPARAS</v>
          </cell>
        </row>
        <row r="4663">
          <cell r="B4663">
            <v>101100</v>
          </cell>
          <cell r="C4663" t="str">
            <v>TALADRO PERCUTOR 3/8"</v>
          </cell>
          <cell r="D4663" t="str">
            <v>DD</v>
          </cell>
          <cell r="E4663">
            <v>44251</v>
          </cell>
          <cell r="F4663">
            <v>13357.14</v>
          </cell>
          <cell r="G4663">
            <v>0.19</v>
          </cell>
          <cell r="H4663">
            <v>15895</v>
          </cell>
          <cell r="I4663" t="str">
            <v>555555555555 - IDRD - MEDIANA DE COTIZACIONES</v>
          </cell>
          <cell r="J4663" t="str">
            <v>HERRAMIENTA</v>
          </cell>
        </row>
        <row r="4664">
          <cell r="B4664">
            <v>101101</v>
          </cell>
          <cell r="C4664" t="str">
            <v>PORCELAGRES ALFA 30X30 **</v>
          </cell>
          <cell r="D4664" t="str">
            <v>M2</v>
          </cell>
          <cell r="E4664">
            <v>43650</v>
          </cell>
          <cell r="F4664">
            <v>22605.040000000001</v>
          </cell>
          <cell r="G4664">
            <v>0.19</v>
          </cell>
          <cell r="H4664">
            <v>26900</v>
          </cell>
          <cell r="I4664" t="str">
            <v>6555555555 - IDRD - MENOR VALOR   DE COTIZACIONES</v>
          </cell>
          <cell r="J4664" t="str">
            <v>Pisos</v>
          </cell>
        </row>
        <row r="4665">
          <cell r="B4665">
            <v>101102</v>
          </cell>
          <cell r="C4665" t="str">
            <v>EST. GEOTECNICO PARQUE DE BARRIO HUNZA</v>
          </cell>
          <cell r="D4665" t="str">
            <v>UN</v>
          </cell>
          <cell r="F4665">
            <v>0</v>
          </cell>
          <cell r="G4665">
            <v>0</v>
          </cell>
          <cell r="H4665">
            <v>0</v>
          </cell>
          <cell r="J4665" t="str">
            <v>TARIFAS Y SERVICIOS</v>
          </cell>
        </row>
        <row r="4666">
          <cell r="B4666">
            <v>101103</v>
          </cell>
          <cell r="C4666" t="str">
            <v>PULIDORA (ICLUYE COPA)D=7" TRABAJ-PESADO</v>
          </cell>
          <cell r="D4666" t="str">
            <v>DD</v>
          </cell>
          <cell r="E4666">
            <v>43843</v>
          </cell>
          <cell r="F4666">
            <v>15508.4</v>
          </cell>
          <cell r="G4666">
            <v>0.19</v>
          </cell>
          <cell r="H4666">
            <v>18455</v>
          </cell>
          <cell r="I4666" t="str">
            <v>860061089 - IDRD - PROYECCIÒN</v>
          </cell>
          <cell r="J4666" t="str">
            <v>EQUIPO ALQUILER Y MAQUINARIA</v>
          </cell>
        </row>
        <row r="4667">
          <cell r="B4667">
            <v>101104</v>
          </cell>
          <cell r="C4667" t="str">
            <v>Neopreno</v>
          </cell>
          <cell r="D4667" t="str">
            <v>KG</v>
          </cell>
          <cell r="F4667">
            <v>0</v>
          </cell>
          <cell r="G4667">
            <v>0</v>
          </cell>
          <cell r="H4667">
            <v>0</v>
          </cell>
          <cell r="J4667" t="str">
            <v>GRIFERIAS,APARATOS,ACCESORIOS</v>
          </cell>
        </row>
        <row r="4668">
          <cell r="B4668">
            <v>101105</v>
          </cell>
          <cell r="C4668" t="str">
            <v>Silice</v>
          </cell>
          <cell r="D4668" t="str">
            <v>KG</v>
          </cell>
          <cell r="F4668">
            <v>0</v>
          </cell>
          <cell r="G4668">
            <v>0</v>
          </cell>
          <cell r="H4668">
            <v>0</v>
          </cell>
          <cell r="J4668" t="str">
            <v>GRIFERIAS,APARATOS,ACCESORIOS</v>
          </cell>
        </row>
        <row r="4669">
          <cell r="B4669">
            <v>101106</v>
          </cell>
          <cell r="C4669" t="str">
            <v>polimero monolitico</v>
          </cell>
          <cell r="D4669" t="str">
            <v>KG</v>
          </cell>
          <cell r="F4669">
            <v>0</v>
          </cell>
          <cell r="G4669">
            <v>0</v>
          </cell>
          <cell r="H4669">
            <v>0</v>
          </cell>
          <cell r="J4669" t="str">
            <v>IMPERMEABIL.,ADITIVOS,QUIMICOS</v>
          </cell>
        </row>
        <row r="4670">
          <cell r="B4670">
            <v>101107</v>
          </cell>
          <cell r="C4670" t="str">
            <v>Hidrolavadora 2600 psi Gasolina</v>
          </cell>
          <cell r="D4670" t="str">
            <v>HR</v>
          </cell>
          <cell r="E4670">
            <v>43843</v>
          </cell>
          <cell r="F4670">
            <v>3612.61</v>
          </cell>
          <cell r="G4670">
            <v>0.19</v>
          </cell>
          <cell r="H4670">
            <v>4299.01</v>
          </cell>
          <cell r="I4670" t="str">
            <v>860061089 - IDRD - PROYECCIÒN</v>
          </cell>
          <cell r="J4670" t="str">
            <v>APARATOS</v>
          </cell>
        </row>
        <row r="4671">
          <cell r="B4671">
            <v>101108</v>
          </cell>
          <cell r="C4671" t="str">
            <v>Resina Pack level</v>
          </cell>
          <cell r="D4671" t="str">
            <v>KG</v>
          </cell>
          <cell r="F4671">
            <v>0</v>
          </cell>
          <cell r="G4671">
            <v>0</v>
          </cell>
          <cell r="H4671">
            <v>0</v>
          </cell>
          <cell r="J4671" t="str">
            <v>PERFILES Y DIVISIONES</v>
          </cell>
        </row>
        <row r="4672">
          <cell r="B4672">
            <v>101109</v>
          </cell>
          <cell r="C4672" t="str">
            <v>SINTETICO RESYROCK</v>
          </cell>
          <cell r="D4672" t="str">
            <v>KG</v>
          </cell>
          <cell r="F4672">
            <v>0</v>
          </cell>
          <cell r="G4672">
            <v>0</v>
          </cell>
          <cell r="H4672">
            <v>0</v>
          </cell>
          <cell r="J4672" t="str">
            <v>Esmaltes</v>
          </cell>
        </row>
        <row r="4673">
          <cell r="B4673">
            <v>101110</v>
          </cell>
          <cell r="C4673" t="str">
            <v>Gravilla de rio (Material.)</v>
          </cell>
          <cell r="D4673" t="str">
            <v>M3</v>
          </cell>
          <cell r="F4673">
            <v>0</v>
          </cell>
          <cell r="G4673">
            <v>0</v>
          </cell>
          <cell r="H4673">
            <v>0</v>
          </cell>
          <cell r="J4673" t="str">
            <v>AGREGADOS CONCRETOS Y MORTEROS</v>
          </cell>
        </row>
        <row r="4674">
          <cell r="B4674">
            <v>101111</v>
          </cell>
          <cell r="C4674" t="str">
            <v>Prueba Carga Estática-Dinámica Pte.LASTREsum+equip</v>
          </cell>
          <cell r="D4674" t="str">
            <v>UN</v>
          </cell>
          <cell r="E4674">
            <v>43535</v>
          </cell>
          <cell r="F4674">
            <v>2007773.11</v>
          </cell>
          <cell r="G4674">
            <v>0.19</v>
          </cell>
          <cell r="H4674">
            <v>2389250</v>
          </cell>
          <cell r="I4674" t="str">
            <v>8302145666 - SALAZAR FERRO INGENIEROS S.A.S.  SFI SAS</v>
          </cell>
          <cell r="J4674" t="str">
            <v>PUENTES</v>
          </cell>
        </row>
        <row r="4675">
          <cell r="B4675">
            <v>101112</v>
          </cell>
          <cell r="C4675" t="str">
            <v>Prueba Carga Estática-Dinámica Pte. manejo LASTRE</v>
          </cell>
          <cell r="D4675" t="str">
            <v>UN</v>
          </cell>
          <cell r="E4675">
            <v>43535</v>
          </cell>
          <cell r="F4675">
            <v>2695416.81</v>
          </cell>
          <cell r="G4675">
            <v>0.19</v>
          </cell>
          <cell r="H4675">
            <v>3207546</v>
          </cell>
          <cell r="I4675" t="str">
            <v>8302145666 - SALAZAR FERRO INGENIEROS S.A.S.  SFI SAS</v>
          </cell>
          <cell r="J4675" t="str">
            <v>PUENTES</v>
          </cell>
        </row>
        <row r="4676">
          <cell r="B4676">
            <v>101113</v>
          </cell>
          <cell r="C4676" t="str">
            <v>ARBOL BORRACHERO ROJO</v>
          </cell>
          <cell r="D4676" t="str">
            <v>UNI</v>
          </cell>
          <cell r="F4676">
            <v>0</v>
          </cell>
          <cell r="G4676">
            <v>0</v>
          </cell>
          <cell r="H4676">
            <v>0</v>
          </cell>
          <cell r="J4676" t="str">
            <v>ARBOLES Y PLANTAS</v>
          </cell>
        </row>
        <row r="4677">
          <cell r="B4677">
            <v>101114</v>
          </cell>
          <cell r="C4677" t="str">
            <v>CADENERO 1 + PREST.</v>
          </cell>
          <cell r="D4677" t="str">
            <v>JRN</v>
          </cell>
          <cell r="E4677">
            <v>43837</v>
          </cell>
          <cell r="F4677">
            <v>87398</v>
          </cell>
          <cell r="G4677">
            <v>0</v>
          </cell>
          <cell r="H4677">
            <v>87398</v>
          </cell>
          <cell r="I4677" t="str">
            <v>860.061.099.1 - IDRD</v>
          </cell>
          <cell r="J4677" t="str">
            <v>SUELDOS JORNALES Y CUADRILLAS</v>
          </cell>
        </row>
        <row r="4678">
          <cell r="B4678">
            <v>101117</v>
          </cell>
          <cell r="C4678" t="str">
            <v>ESTACION MULTIMEDIA HOME</v>
          </cell>
          <cell r="D4678" t="str">
            <v>UN</v>
          </cell>
          <cell r="F4678">
            <v>0</v>
          </cell>
          <cell r="G4678">
            <v>0</v>
          </cell>
          <cell r="H4678">
            <v>0</v>
          </cell>
          <cell r="J4678" t="str">
            <v>MUEBLES Y CLOSETS</v>
          </cell>
        </row>
        <row r="4679">
          <cell r="B4679">
            <v>101118</v>
          </cell>
          <cell r="C4679" t="str">
            <v>ESCALERA MET. RECTA A=1.35 H= 1.66 PALACIO DEPORT.</v>
          </cell>
          <cell r="D4679" t="str">
            <v>UN</v>
          </cell>
          <cell r="F4679">
            <v>0</v>
          </cell>
          <cell r="G4679">
            <v>0</v>
          </cell>
          <cell r="H4679">
            <v>0</v>
          </cell>
          <cell r="J4679" t="str">
            <v>ASCENSORES Y ESCALADORES</v>
          </cell>
        </row>
        <row r="4680">
          <cell r="B4680">
            <v>101119</v>
          </cell>
          <cell r="C4680" t="str">
            <v>EQUIPO DE TOPOGRAFIA</v>
          </cell>
          <cell r="D4680" t="str">
            <v>HR</v>
          </cell>
          <cell r="F4680">
            <v>0</v>
          </cell>
          <cell r="G4680">
            <v>0</v>
          </cell>
          <cell r="H4680">
            <v>0</v>
          </cell>
          <cell r="J4680" t="str">
            <v>EQUIPO ALQUILER Y MAQUINARIA</v>
          </cell>
        </row>
        <row r="4681">
          <cell r="B4681">
            <v>101120</v>
          </cell>
          <cell r="C4681" t="str">
            <v>BALDOSA  ALFA GRANILLA GRIS 30x30</v>
          </cell>
          <cell r="D4681" t="str">
            <v>M2</v>
          </cell>
          <cell r="F4681">
            <v>0</v>
          </cell>
          <cell r="G4681">
            <v>0</v>
          </cell>
          <cell r="H4681">
            <v>0</v>
          </cell>
          <cell r="J4681" t="str">
            <v>Pisos</v>
          </cell>
        </row>
        <row r="4682">
          <cell r="B4682">
            <v>101121</v>
          </cell>
          <cell r="C4682" t="str">
            <v>Juego Columpio doble adapt 3-14 años Cap2 P.N</v>
          </cell>
          <cell r="D4682" t="str">
            <v>UNI</v>
          </cell>
          <cell r="E4682">
            <v>43543</v>
          </cell>
          <cell r="F4682">
            <v>9620400</v>
          </cell>
          <cell r="G4682">
            <v>0.19</v>
          </cell>
          <cell r="H4682">
            <v>11448276</v>
          </cell>
          <cell r="I4682" t="str">
            <v>900513667 - AMBIENTE URBANO</v>
          </cell>
          <cell r="J4682" t="str">
            <v>MOBILIARIO PARQUES</v>
          </cell>
        </row>
        <row r="4683">
          <cell r="B4683">
            <v>101122</v>
          </cell>
          <cell r="C4683" t="str">
            <v>ALQUILER TORRE GRUA (Inc. Operario)</v>
          </cell>
          <cell r="D4683" t="str">
            <v>MES</v>
          </cell>
          <cell r="E4683">
            <v>44274</v>
          </cell>
          <cell r="F4683">
            <v>6937899.1600000001</v>
          </cell>
          <cell r="G4683">
            <v>0.19</v>
          </cell>
          <cell r="H4683">
            <v>8256100</v>
          </cell>
          <cell r="I4683" t="str">
            <v>8956232 - IDRD - MEDIA ARMONICA COTIZACIONES</v>
          </cell>
          <cell r="J4683" t="str">
            <v>EQUIPO ALQUILER Y MAQUINARIA</v>
          </cell>
        </row>
        <row r="4684">
          <cell r="B4684">
            <v>101123</v>
          </cell>
          <cell r="C4684" t="str">
            <v>DESARMADO DE  TORRE GRUA</v>
          </cell>
          <cell r="D4684" t="str">
            <v>UNI</v>
          </cell>
          <cell r="F4684">
            <v>0</v>
          </cell>
          <cell r="G4684">
            <v>0</v>
          </cell>
          <cell r="H4684">
            <v>0</v>
          </cell>
          <cell r="J4684" t="str">
            <v>EQUIPO ALQUILER Y MAQUINARIA</v>
          </cell>
        </row>
        <row r="4685">
          <cell r="B4685">
            <v>101124</v>
          </cell>
          <cell r="C4685" t="str">
            <v>TRASLADO  DE  TORRE GRUA</v>
          </cell>
          <cell r="D4685" t="str">
            <v>UNI</v>
          </cell>
          <cell r="F4685">
            <v>0</v>
          </cell>
          <cell r="G4685">
            <v>0</v>
          </cell>
          <cell r="H4685">
            <v>0</v>
          </cell>
          <cell r="J4685" t="str">
            <v>EQUIPO ALQUILER Y MAQUINARIA</v>
          </cell>
        </row>
        <row r="4686">
          <cell r="B4686">
            <v>101125</v>
          </cell>
          <cell r="C4686" t="str">
            <v>ASFALTO DE LIGA</v>
          </cell>
          <cell r="D4686" t="str">
            <v>KG</v>
          </cell>
          <cell r="F4686">
            <v>0</v>
          </cell>
          <cell r="G4686">
            <v>0</v>
          </cell>
          <cell r="H4686">
            <v>0</v>
          </cell>
          <cell r="J4686" t="str">
            <v>ASFALTO</v>
          </cell>
        </row>
        <row r="4687">
          <cell r="B4687">
            <v>101126</v>
          </cell>
          <cell r="C4687" t="str">
            <v>GRAPA  1"</v>
          </cell>
          <cell r="D4687" t="str">
            <v>KG</v>
          </cell>
          <cell r="F4687">
            <v>0</v>
          </cell>
          <cell r="G4687">
            <v>0</v>
          </cell>
          <cell r="H4687">
            <v>0</v>
          </cell>
          <cell r="J4687" t="str">
            <v>FERRETERIA</v>
          </cell>
        </row>
        <row r="4688">
          <cell r="B4688">
            <v>101127</v>
          </cell>
          <cell r="C4688" t="str">
            <v>Black out negro **</v>
          </cell>
          <cell r="D4688" t="str">
            <v>M2</v>
          </cell>
          <cell r="F4688">
            <v>0</v>
          </cell>
          <cell r="G4688">
            <v>0</v>
          </cell>
          <cell r="H4688">
            <v>0</v>
          </cell>
          <cell r="J4688" t="str">
            <v>Enchapes</v>
          </cell>
        </row>
        <row r="4689">
          <cell r="B4689">
            <v>101129</v>
          </cell>
          <cell r="C4689" t="str">
            <v>Celoscreen liso Paso 120 Aluzinc</v>
          </cell>
          <cell r="D4689" t="str">
            <v>M2</v>
          </cell>
          <cell r="F4689">
            <v>0</v>
          </cell>
          <cell r="G4689">
            <v>0</v>
          </cell>
          <cell r="H4689">
            <v>0</v>
          </cell>
          <cell r="J4689" t="str">
            <v>ENCHAPES,PISOS,ALFOMBRAS,PAPEL</v>
          </cell>
        </row>
        <row r="4690">
          <cell r="B4690">
            <v>101131</v>
          </cell>
          <cell r="C4690" t="str">
            <v>Baranda Met. Escalera Palacio de Los Deportes**</v>
          </cell>
          <cell r="D4690" t="str">
            <v>UN</v>
          </cell>
          <cell r="F4690">
            <v>0</v>
          </cell>
          <cell r="G4690">
            <v>0</v>
          </cell>
          <cell r="H4690">
            <v>0</v>
          </cell>
          <cell r="J4690" t="str">
            <v>EQUIPO ALQUILER Y MAQUINARIA</v>
          </cell>
        </row>
        <row r="4691">
          <cell r="B4691">
            <v>101132</v>
          </cell>
          <cell r="C4691" t="str">
            <v>Prueba Carga Estática y Dinámica Puentes Peatonale</v>
          </cell>
          <cell r="D4691" t="str">
            <v>UN</v>
          </cell>
          <cell r="E4691">
            <v>43535</v>
          </cell>
          <cell r="F4691">
            <v>17461988.239999998</v>
          </cell>
          <cell r="G4691">
            <v>0.19</v>
          </cell>
          <cell r="H4691">
            <v>20779766.010000002</v>
          </cell>
          <cell r="I4691" t="str">
            <v>8302145666 - SALAZAR FERRO INGENIEROS S.A.S.  SFI SAS</v>
          </cell>
          <cell r="J4691" t="str">
            <v>PUENTES</v>
          </cell>
        </row>
        <row r="4692">
          <cell r="B4692">
            <v>101133</v>
          </cell>
          <cell r="C4692" t="str">
            <v>Pintura Acrilica Base Solvente Negro S/mate-Pintuc</v>
          </cell>
          <cell r="D4692" t="str">
            <v>GLN</v>
          </cell>
          <cell r="F4692">
            <v>0</v>
          </cell>
          <cell r="G4692">
            <v>0</v>
          </cell>
          <cell r="H4692">
            <v>0</v>
          </cell>
          <cell r="J4692" t="str">
            <v>PINTURAS</v>
          </cell>
        </row>
        <row r="4693">
          <cell r="B4693">
            <v>101134</v>
          </cell>
          <cell r="C4693" t="str">
            <v>Pintura Acrilica Base Solvente Rojo S/mate-Pintuco</v>
          </cell>
          <cell r="D4693" t="str">
            <v>GLN</v>
          </cell>
          <cell r="F4693">
            <v>0</v>
          </cell>
          <cell r="G4693">
            <v>0</v>
          </cell>
          <cell r="H4693">
            <v>0</v>
          </cell>
          <cell r="J4693" t="str">
            <v>PINTURAS</v>
          </cell>
        </row>
        <row r="4694">
          <cell r="B4694">
            <v>101135</v>
          </cell>
          <cell r="C4694" t="str">
            <v>THINNER INCOLORO PINTUCO 121214</v>
          </cell>
          <cell r="D4694" t="str">
            <v>GLN</v>
          </cell>
          <cell r="F4694">
            <v>0</v>
          </cell>
          <cell r="G4694">
            <v>0</v>
          </cell>
          <cell r="H4694">
            <v>0</v>
          </cell>
          <cell r="J4694" t="str">
            <v>PINTURAS</v>
          </cell>
        </row>
        <row r="4695">
          <cell r="B4695">
            <v>101136</v>
          </cell>
          <cell r="C4695" t="str">
            <v>CERTIFICACION RETIE PISTA BMX 2 ExclusivoBMX 2aEta</v>
          </cell>
          <cell r="D4695" t="str">
            <v>UN</v>
          </cell>
          <cell r="E4695">
            <v>43546</v>
          </cell>
          <cell r="F4695">
            <v>4394472.2699999996</v>
          </cell>
          <cell r="G4695">
            <v>0.19</v>
          </cell>
          <cell r="H4695">
            <v>5229422</v>
          </cell>
          <cell r="I4695" t="str">
            <v>8956232 - IDRD - MEDIA ARMONICA COTIZACIONES</v>
          </cell>
          <cell r="J4695" t="str">
            <v>INST. ELECTRICAS</v>
          </cell>
        </row>
        <row r="4696">
          <cell r="B4696">
            <v>101137</v>
          </cell>
          <cell r="C4696" t="str">
            <v>CERTIFICACION RETILAP PISTA BMX 2 ExclusivoBMX 2aE</v>
          </cell>
          <cell r="D4696" t="str">
            <v>UN</v>
          </cell>
          <cell r="E4696">
            <v>43546</v>
          </cell>
          <cell r="F4696">
            <v>5475000</v>
          </cell>
          <cell r="G4696">
            <v>0.19</v>
          </cell>
          <cell r="H4696">
            <v>6515250</v>
          </cell>
          <cell r="I4696" t="str">
            <v>555555555555 - IDRD - MEDIANA DE COTIZACIONES</v>
          </cell>
          <cell r="J4696" t="str">
            <v>INST. ELECTRICAS</v>
          </cell>
        </row>
        <row r="4697">
          <cell r="B4697">
            <v>101138</v>
          </cell>
          <cell r="C4697" t="str">
            <v>RETIE_ParqueCiudadelaCafam2_PredioGavilanes</v>
          </cell>
          <cell r="D4697" t="str">
            <v>UN</v>
          </cell>
          <cell r="E4697">
            <v>43536</v>
          </cell>
          <cell r="F4697">
            <v>4800000</v>
          </cell>
          <cell r="G4697">
            <v>0.19</v>
          </cell>
          <cell r="H4697">
            <v>5712000</v>
          </cell>
          <cell r="I4697" t="str">
            <v>555555555555 - IDRD - MEDIANA DE COTIZACIONES</v>
          </cell>
          <cell r="J4697" t="str">
            <v>INST. ELECTRICAS</v>
          </cell>
        </row>
        <row r="4698">
          <cell r="B4698">
            <v>101139</v>
          </cell>
          <cell r="C4698" t="str">
            <v>RETILAP_ParqueCiudadelaCafam2_PredioGavilanes</v>
          </cell>
          <cell r="D4698" t="str">
            <v>UN</v>
          </cell>
          <cell r="E4698">
            <v>43536</v>
          </cell>
          <cell r="F4698">
            <v>6200000</v>
          </cell>
          <cell r="G4698">
            <v>0.19</v>
          </cell>
          <cell r="H4698">
            <v>7378000</v>
          </cell>
          <cell r="I4698" t="str">
            <v>555555555555 - IDRD - MEDIANA DE COTIZACIONES</v>
          </cell>
          <cell r="J4698" t="str">
            <v>INST. ELECTRICAS</v>
          </cell>
        </row>
        <row r="4699">
          <cell r="B4699">
            <v>101140</v>
          </cell>
          <cell r="C4699" t="str">
            <v>CONCEPTUALIZACIÓN GEOTECNICA / M2</v>
          </cell>
          <cell r="D4699" t="str">
            <v>M2</v>
          </cell>
          <cell r="E4699">
            <v>44101</v>
          </cell>
          <cell r="F4699">
            <v>302.52</v>
          </cell>
          <cell r="G4699">
            <v>0.19</v>
          </cell>
          <cell r="H4699">
            <v>360</v>
          </cell>
          <cell r="I4699" t="str">
            <v>860061089 - IDRD - PROYECCIÒN</v>
          </cell>
          <cell r="J4699" t="str">
            <v>TARIFAS PROFESIONALES</v>
          </cell>
        </row>
        <row r="4700">
          <cell r="B4700">
            <v>101141</v>
          </cell>
          <cell r="C4700" t="str">
            <v>PERCHA 2 PUESTOS(Percha+Aisl.+Fijac)AP.</v>
          </cell>
          <cell r="D4700" t="str">
            <v>UN</v>
          </cell>
          <cell r="F4700">
            <v>0</v>
          </cell>
          <cell r="G4700">
            <v>0</v>
          </cell>
          <cell r="H4700">
            <v>0</v>
          </cell>
          <cell r="J4700" t="str">
            <v>LAMPARAS</v>
          </cell>
        </row>
        <row r="4701">
          <cell r="B4701">
            <v>101142</v>
          </cell>
          <cell r="C4701" t="str">
            <v>PERCHA 3 PUESTOS(Percha+Aisl.+Fijac)AP.</v>
          </cell>
          <cell r="D4701" t="str">
            <v>UN</v>
          </cell>
          <cell r="F4701">
            <v>0</v>
          </cell>
          <cell r="G4701">
            <v>0</v>
          </cell>
          <cell r="H4701">
            <v>0</v>
          </cell>
          <cell r="J4701" t="str">
            <v>LAMPARAS</v>
          </cell>
        </row>
        <row r="4702">
          <cell r="B4702">
            <v>101143</v>
          </cell>
          <cell r="C4702" t="str">
            <v>CONCRETO 3000 PSI Lanzado (Inc. Bomba)</v>
          </cell>
          <cell r="D4702" t="str">
            <v>M3</v>
          </cell>
          <cell r="E4702">
            <v>44342</v>
          </cell>
          <cell r="F4702">
            <v>509484.87</v>
          </cell>
          <cell r="G4702">
            <v>0.19</v>
          </cell>
          <cell r="H4702">
            <v>606287</v>
          </cell>
          <cell r="I4702" t="str">
            <v>66665555555 - IDRD - MEDIA ARITMETICA DE COTIZACIONES</v>
          </cell>
          <cell r="J4702" t="str">
            <v>CONCRETOS</v>
          </cell>
        </row>
        <row r="4703">
          <cell r="B4703">
            <v>101144</v>
          </cell>
          <cell r="C4703" t="str">
            <v>MALLA ELECTROSOLDADA 5mm x 5mm  6Mtsx2.35(N0 USAR)</v>
          </cell>
          <cell r="D4703" t="str">
            <v>UN</v>
          </cell>
          <cell r="F4703">
            <v>0</v>
          </cell>
          <cell r="G4703">
            <v>0</v>
          </cell>
          <cell r="H4703">
            <v>0</v>
          </cell>
          <cell r="J4703" t="str">
            <v>MALLAS ELECTROSOLDADAS</v>
          </cell>
        </row>
        <row r="4704">
          <cell r="B4704">
            <v>101145</v>
          </cell>
          <cell r="C4704" t="str">
            <v>ELEMENTOS DE SEGURIDAD(Casc+visor+masc+guant)</v>
          </cell>
          <cell r="D4704" t="str">
            <v>UN</v>
          </cell>
          <cell r="F4704">
            <v>0</v>
          </cell>
          <cell r="G4704">
            <v>0</v>
          </cell>
          <cell r="H4704">
            <v>0</v>
          </cell>
          <cell r="J4704" t="str">
            <v>EQUIPO DE SEGURIDAD INDUSTRIAL</v>
          </cell>
        </row>
        <row r="4705">
          <cell r="B4705">
            <v>101146</v>
          </cell>
          <cell r="C4705" t="str">
            <v>Rejilla plástica antivandálica (29X100X3.8 cm) Peatonal</v>
          </cell>
          <cell r="D4705" t="str">
            <v>UN</v>
          </cell>
          <cell r="E4705">
            <v>43790</v>
          </cell>
          <cell r="F4705">
            <v>181500</v>
          </cell>
          <cell r="G4705">
            <v>0.19</v>
          </cell>
          <cell r="H4705">
            <v>215985</v>
          </cell>
          <cell r="I4705" t="str">
            <v>2121212121 - MADERPLAST S.A.</v>
          </cell>
          <cell r="J4705" t="str">
            <v>REJILLAS</v>
          </cell>
        </row>
        <row r="4706">
          <cell r="B4706">
            <v>101147</v>
          </cell>
          <cell r="C4706" t="str">
            <v>Rejilla sumidero (46X33X10) Peaton carcamT-1(Obra)</v>
          </cell>
          <cell r="D4706" t="str">
            <v>UN</v>
          </cell>
          <cell r="E4706">
            <v>44101</v>
          </cell>
          <cell r="F4706">
            <v>46227.73</v>
          </cell>
          <cell r="G4706">
            <v>0.19</v>
          </cell>
          <cell r="H4706">
            <v>55011</v>
          </cell>
          <cell r="I4706" t="str">
            <v>860061089 - IDRD - PROYECCIÒN</v>
          </cell>
          <cell r="J4706" t="str">
            <v>REJILLAS</v>
          </cell>
        </row>
        <row r="4707">
          <cell r="B4707">
            <v>101148</v>
          </cell>
          <cell r="C4707" t="str">
            <v>Rejilla sumidero (46X33X10) VEH.LIVIANO- CARC.T-1</v>
          </cell>
          <cell r="D4707" t="str">
            <v>UN</v>
          </cell>
          <cell r="F4707">
            <v>0</v>
          </cell>
          <cell r="G4707">
            <v>0</v>
          </cell>
          <cell r="H4707">
            <v>0</v>
          </cell>
          <cell r="J4707" t="str">
            <v>REJILLAS</v>
          </cell>
        </row>
        <row r="4708">
          <cell r="B4708">
            <v>101149</v>
          </cell>
          <cell r="C4708" t="str">
            <v>DURMIENTE ORDINARIO (5x5CM) L=3M</v>
          </cell>
          <cell r="D4708" t="str">
            <v>ML</v>
          </cell>
          <cell r="E4708">
            <v>44101</v>
          </cell>
          <cell r="F4708">
            <v>1875.63</v>
          </cell>
          <cell r="G4708">
            <v>0.19</v>
          </cell>
          <cell r="H4708">
            <v>2232</v>
          </cell>
          <cell r="I4708" t="str">
            <v>860061089 - IDRD - PROYECCIÒN</v>
          </cell>
          <cell r="J4708" t="str">
            <v>MADERAS</v>
          </cell>
        </row>
        <row r="4709">
          <cell r="B4709">
            <v>101150</v>
          </cell>
          <cell r="C4709" t="str">
            <v>CARBONILLA ESCORIA CON TRANSPORTE</v>
          </cell>
          <cell r="D4709" t="str">
            <v>M3</v>
          </cell>
          <cell r="E4709">
            <v>44101</v>
          </cell>
          <cell r="F4709">
            <v>117346</v>
          </cell>
          <cell r="G4709">
            <v>0</v>
          </cell>
          <cell r="H4709">
            <v>117346</v>
          </cell>
          <cell r="I4709" t="str">
            <v>860061089 - IDRD - PROYECCIÒN</v>
          </cell>
          <cell r="J4709" t="str">
            <v>AGREGADOS</v>
          </cell>
        </row>
        <row r="4710">
          <cell r="B4710">
            <v>101151</v>
          </cell>
          <cell r="C4710" t="str">
            <v>Rejilla sumidero (40*40*6) PEAT. FIBRIT **</v>
          </cell>
          <cell r="D4710" t="str">
            <v>UN</v>
          </cell>
          <cell r="F4710">
            <v>0</v>
          </cell>
          <cell r="G4710">
            <v>0</v>
          </cell>
          <cell r="H4710">
            <v>0</v>
          </cell>
          <cell r="J4710" t="str">
            <v>REJILLAS</v>
          </cell>
        </row>
        <row r="4711">
          <cell r="B4711">
            <v>101152</v>
          </cell>
          <cell r="C4711" t="str">
            <v>Estructura liviana recepción IDRD según diseño</v>
          </cell>
          <cell r="D4711" t="str">
            <v>UNI</v>
          </cell>
          <cell r="F4711">
            <v>0</v>
          </cell>
          <cell r="G4711">
            <v>0</v>
          </cell>
          <cell r="H4711">
            <v>0</v>
          </cell>
          <cell r="J4711" t="str">
            <v>IMPERMEABIL.,ADITIVOS,QUIMICOS</v>
          </cell>
        </row>
        <row r="4712">
          <cell r="B4712">
            <v>101153</v>
          </cell>
          <cell r="C4712" t="str">
            <v>Rejilla sumidero (33*46*10) VEH.P FIBRIT **</v>
          </cell>
          <cell r="D4712" t="str">
            <v>UN</v>
          </cell>
          <cell r="F4712">
            <v>0</v>
          </cell>
          <cell r="G4712">
            <v>0</v>
          </cell>
          <cell r="H4712">
            <v>0</v>
          </cell>
          <cell r="J4712" t="str">
            <v>REJILLAS</v>
          </cell>
        </row>
        <row r="4713">
          <cell r="B4713">
            <v>101154</v>
          </cell>
          <cell r="C4713" t="str">
            <v>Rejilla sumidero (40*40*6) PEATONAL.</v>
          </cell>
          <cell r="D4713" t="str">
            <v>UN</v>
          </cell>
          <cell r="F4713">
            <v>0</v>
          </cell>
          <cell r="G4713">
            <v>0</v>
          </cell>
          <cell r="H4713">
            <v>0</v>
          </cell>
          <cell r="J4713" t="str">
            <v>REJILLAS</v>
          </cell>
        </row>
        <row r="4714">
          <cell r="B4714">
            <v>101155</v>
          </cell>
          <cell r="C4714" t="str">
            <v>Rejilla sumidero (46*40*10) PEAT. 4000psi **</v>
          </cell>
          <cell r="D4714" t="str">
            <v>UN</v>
          </cell>
          <cell r="F4714">
            <v>0</v>
          </cell>
          <cell r="G4714">
            <v>0</v>
          </cell>
          <cell r="H4714">
            <v>0</v>
          </cell>
          <cell r="J4714" t="str">
            <v>REJILLAS</v>
          </cell>
        </row>
        <row r="4715">
          <cell r="B4715">
            <v>101156</v>
          </cell>
          <cell r="C4715" t="str">
            <v>Rejilla sumidero (40*40*6) PEATONAL</v>
          </cell>
          <cell r="D4715" t="str">
            <v>UN</v>
          </cell>
          <cell r="E4715">
            <v>44160</v>
          </cell>
          <cell r="F4715">
            <v>20003.36</v>
          </cell>
          <cell r="G4715">
            <v>0.19</v>
          </cell>
          <cell r="H4715">
            <v>23804</v>
          </cell>
          <cell r="I4715" t="str">
            <v>66665555555 - IDRD - MEDIA ARITMETICA DE COTIZACIONES</v>
          </cell>
          <cell r="J4715" t="str">
            <v>REJILLAS</v>
          </cell>
        </row>
        <row r="4716">
          <cell r="B4716">
            <v>101157</v>
          </cell>
          <cell r="C4716" t="str">
            <v>Rejilla sumidero(29*40*4)PEAT4000psi(DESCONTINUADA</v>
          </cell>
          <cell r="D4716" t="str">
            <v>UN</v>
          </cell>
          <cell r="F4716">
            <v>0</v>
          </cell>
          <cell r="G4716">
            <v>0</v>
          </cell>
          <cell r="H4716">
            <v>0</v>
          </cell>
          <cell r="J4716" t="str">
            <v>REJILLAS</v>
          </cell>
        </row>
        <row r="4717">
          <cell r="B4717">
            <v>101158</v>
          </cell>
          <cell r="C4717" t="str">
            <v>Rejilla sumidero (33*25*6) PEAT. FIBRIT **</v>
          </cell>
          <cell r="D4717" t="str">
            <v>UN</v>
          </cell>
          <cell r="F4717">
            <v>0</v>
          </cell>
          <cell r="G4717">
            <v>0</v>
          </cell>
          <cell r="H4717">
            <v>0</v>
          </cell>
          <cell r="J4717" t="str">
            <v>REJILLAS</v>
          </cell>
        </row>
        <row r="4718">
          <cell r="B4718">
            <v>101159</v>
          </cell>
          <cell r="C4718" t="str">
            <v>Rejilla sumidero (33*25*8) VEH. FIBRIT **</v>
          </cell>
          <cell r="D4718" t="str">
            <v>UN</v>
          </cell>
          <cell r="F4718">
            <v>0</v>
          </cell>
          <cell r="G4718">
            <v>0</v>
          </cell>
          <cell r="H4718">
            <v>0</v>
          </cell>
          <cell r="J4718" t="str">
            <v>REJILLAS</v>
          </cell>
        </row>
        <row r="4719">
          <cell r="B4719">
            <v>101160</v>
          </cell>
          <cell r="C4719" t="str">
            <v>Restauración mueble recepción IDRD</v>
          </cell>
          <cell r="D4719" t="str">
            <v>GL</v>
          </cell>
          <cell r="F4719">
            <v>0</v>
          </cell>
          <cell r="G4719">
            <v>0</v>
          </cell>
          <cell r="H4719">
            <v>0</v>
          </cell>
          <cell r="J4719" t="str">
            <v>IMPERMEABIL.,ADITIVOS,QUIMICOS</v>
          </cell>
        </row>
        <row r="4720">
          <cell r="B4720">
            <v>101161</v>
          </cell>
          <cell r="C4720" t="str">
            <v>BOMBILLO AHORRADOR 26 WAT - 110V</v>
          </cell>
          <cell r="D4720" t="str">
            <v>UN</v>
          </cell>
          <cell r="E4720">
            <v>44160</v>
          </cell>
          <cell r="F4720">
            <v>7418.49</v>
          </cell>
          <cell r="G4720">
            <v>0.19</v>
          </cell>
          <cell r="H4720">
            <v>8828</v>
          </cell>
          <cell r="I4720" t="str">
            <v>66665555555 - IDRD - MEDIA ARITMETICA DE COTIZACIONES</v>
          </cell>
          <cell r="J4720" t="str">
            <v>LAMPARAS</v>
          </cell>
        </row>
        <row r="4721">
          <cell r="B4721">
            <v>101162</v>
          </cell>
          <cell r="C4721" t="str">
            <v>BALA HALOGENA 50 W  (Inc. Bombill</v>
          </cell>
          <cell r="D4721" t="str">
            <v>UN</v>
          </cell>
          <cell r="F4721">
            <v>0</v>
          </cell>
          <cell r="G4721">
            <v>0</v>
          </cell>
          <cell r="H4721">
            <v>0</v>
          </cell>
          <cell r="J4721" t="str">
            <v>LAMPARAS</v>
          </cell>
        </row>
        <row r="4722">
          <cell r="B4722">
            <v>101163</v>
          </cell>
          <cell r="C4722" t="str">
            <v>SOLDADURA DE 3/32 Ref. 6013</v>
          </cell>
          <cell r="D4722" t="str">
            <v>KG</v>
          </cell>
          <cell r="E4722">
            <v>43556</v>
          </cell>
          <cell r="F4722">
            <v>8319.33</v>
          </cell>
          <cell r="G4722">
            <v>0.19</v>
          </cell>
          <cell r="H4722">
            <v>9900</v>
          </cell>
          <cell r="I4722" t="str">
            <v>555555555555 - IDRD - MEDIANA DE COTIZACIONES</v>
          </cell>
          <cell r="J4722" t="str">
            <v>FERRETERIA</v>
          </cell>
        </row>
        <row r="4723">
          <cell r="B4723">
            <v>101164</v>
          </cell>
          <cell r="C4723" t="str">
            <v>Mant. puert. vidrio port. IDRD</v>
          </cell>
          <cell r="D4723" t="str">
            <v>UNI</v>
          </cell>
          <cell r="F4723">
            <v>0</v>
          </cell>
          <cell r="G4723">
            <v>0</v>
          </cell>
          <cell r="H4723">
            <v>0</v>
          </cell>
          <cell r="J4723" t="str">
            <v>Enchapes</v>
          </cell>
        </row>
        <row r="4724">
          <cell r="B4724">
            <v>101165</v>
          </cell>
          <cell r="C4724" t="str">
            <v>Escrit. superf. fórmica 0.575X1.49C (Rec.IDRD) **</v>
          </cell>
          <cell r="D4724" t="str">
            <v>UN</v>
          </cell>
          <cell r="F4724">
            <v>0</v>
          </cell>
          <cell r="G4724">
            <v>0</v>
          </cell>
          <cell r="H4724">
            <v>0</v>
          </cell>
          <cell r="J4724" t="str">
            <v>MUEBLES Y CLOSETS</v>
          </cell>
        </row>
        <row r="4725">
          <cell r="B4725">
            <v>101166</v>
          </cell>
          <cell r="C4725" t="str">
            <v>Escrit. superf. P fórmica 0.84X1.41 (Rec.IDRD) **</v>
          </cell>
          <cell r="D4725" t="str">
            <v>UN</v>
          </cell>
          <cell r="F4725">
            <v>0</v>
          </cell>
          <cell r="G4725">
            <v>0</v>
          </cell>
          <cell r="H4725">
            <v>0</v>
          </cell>
          <cell r="J4725" t="str">
            <v>MUEBLES Y CLOSETS</v>
          </cell>
        </row>
        <row r="4726">
          <cell r="B4726">
            <v>101167</v>
          </cell>
          <cell r="C4726" t="str">
            <v>Escrit. cost. H metálico (Rec.IDRD) **</v>
          </cell>
          <cell r="D4726" t="str">
            <v>UN</v>
          </cell>
          <cell r="F4726">
            <v>0</v>
          </cell>
          <cell r="G4726">
            <v>0</v>
          </cell>
          <cell r="H4726">
            <v>0</v>
          </cell>
          <cell r="J4726" t="str">
            <v>MUEBLES Y CLOSETS</v>
          </cell>
        </row>
        <row r="4727">
          <cell r="B4727">
            <v>101168</v>
          </cell>
          <cell r="C4727" t="str">
            <v>TEJA  DE ZINC (2.14X0.82) Imperfecta.</v>
          </cell>
          <cell r="D4727" t="str">
            <v>UN</v>
          </cell>
          <cell r="F4727">
            <v>0</v>
          </cell>
          <cell r="G4727">
            <v>0</v>
          </cell>
          <cell r="H4727">
            <v>0</v>
          </cell>
          <cell r="J4727" t="str">
            <v>CUBIERTAS Y ACCESORIOS</v>
          </cell>
        </row>
        <row r="4728">
          <cell r="B4728">
            <v>101169</v>
          </cell>
          <cell r="C4728" t="str">
            <v>Escrit. portateclado plástico (Rec.IDRD) **</v>
          </cell>
          <cell r="D4728" t="str">
            <v>UN</v>
          </cell>
          <cell r="F4728">
            <v>0</v>
          </cell>
          <cell r="G4728">
            <v>0</v>
          </cell>
          <cell r="H4728">
            <v>0</v>
          </cell>
          <cell r="J4728" t="str">
            <v>MUEBLES Y CLOSETS</v>
          </cell>
        </row>
        <row r="4729">
          <cell r="B4729">
            <v>101170</v>
          </cell>
          <cell r="C4729" t="str">
            <v>TEJA  DE ZINC (2.14X0.82)  de 1A</v>
          </cell>
          <cell r="D4729" t="str">
            <v>UN</v>
          </cell>
          <cell r="E4729">
            <v>43839</v>
          </cell>
          <cell r="F4729">
            <v>12974.79</v>
          </cell>
          <cell r="G4729">
            <v>0.19</v>
          </cell>
          <cell r="H4729">
            <v>15440</v>
          </cell>
          <cell r="I4729" t="str">
            <v>SSSSSSSSSSS - ACESCO FERREZINC LTDA</v>
          </cell>
          <cell r="J4729" t="str">
            <v>CUBIERTAS Y ACCESORIOS</v>
          </cell>
        </row>
        <row r="4730">
          <cell r="B4730">
            <v>101171</v>
          </cell>
          <cell r="C4730" t="str">
            <v>Escrit. archivador metálico (Rec.IDRD) **</v>
          </cell>
          <cell r="D4730" t="str">
            <v>UN</v>
          </cell>
          <cell r="F4730">
            <v>0</v>
          </cell>
          <cell r="G4730">
            <v>0</v>
          </cell>
          <cell r="H4730">
            <v>0</v>
          </cell>
          <cell r="J4730" t="str">
            <v>MUEBLES Y CLOSETS</v>
          </cell>
        </row>
        <row r="4731">
          <cell r="B4731">
            <v>101172</v>
          </cell>
          <cell r="C4731" t="str">
            <v>TABLON GRES GRAFILADO(30X30) ALFA</v>
          </cell>
          <cell r="D4731" t="str">
            <v>M2</v>
          </cell>
          <cell r="E4731">
            <v>44160</v>
          </cell>
          <cell r="F4731">
            <v>26384.87</v>
          </cell>
          <cell r="G4731">
            <v>0.19</v>
          </cell>
          <cell r="H4731">
            <v>31398</v>
          </cell>
          <cell r="I4731" t="str">
            <v>66665555555 - IDRD - MEDIA ARITMETICA DE COTIZACIONES</v>
          </cell>
          <cell r="J4731" t="str">
            <v>Enchapes y Pisos</v>
          </cell>
        </row>
        <row r="4732">
          <cell r="B4732">
            <v>101173</v>
          </cell>
          <cell r="C4732" t="str">
            <v>TABLON GRES RECOC.ESMALTADO(15X30) ALFA</v>
          </cell>
          <cell r="D4732" t="str">
            <v>M2</v>
          </cell>
          <cell r="F4732">
            <v>0</v>
          </cell>
          <cell r="G4732">
            <v>0</v>
          </cell>
          <cell r="H4732">
            <v>0</v>
          </cell>
          <cell r="J4732" t="str">
            <v>Enchapes y Pisos</v>
          </cell>
        </row>
        <row r="4733">
          <cell r="B4733">
            <v>101174</v>
          </cell>
          <cell r="C4733" t="str">
            <v>UNION  ALCANT NOVAFORT 355MM S/NORMA ICONTEC</v>
          </cell>
          <cell r="D4733" t="str">
            <v>UN</v>
          </cell>
          <cell r="E4733">
            <v>44101</v>
          </cell>
          <cell r="F4733">
            <v>136412.60999999999</v>
          </cell>
          <cell r="G4733">
            <v>0.19</v>
          </cell>
          <cell r="H4733">
            <v>162331.01</v>
          </cell>
          <cell r="I4733" t="str">
            <v>860061089 - IDRD - PROYECCIÒN</v>
          </cell>
          <cell r="J4733" t="str">
            <v>INST. HIDRAUL/SANIT. Y LAMINAS</v>
          </cell>
        </row>
        <row r="4734">
          <cell r="B4734">
            <v>101175</v>
          </cell>
          <cell r="C4734" t="str">
            <v>FICHA TECN. FORESTAL(Inc.Format1 y 2):1-19 Árboles</v>
          </cell>
          <cell r="D4734" t="str">
            <v>UN</v>
          </cell>
          <cell r="F4734">
            <v>0</v>
          </cell>
          <cell r="G4734">
            <v>0</v>
          </cell>
          <cell r="H4734">
            <v>0</v>
          </cell>
          <cell r="J4734" t="str">
            <v>JARDINERIA Y GRAMAS</v>
          </cell>
        </row>
        <row r="4735">
          <cell r="B4735">
            <v>101176</v>
          </cell>
          <cell r="C4735" t="str">
            <v>Silla paño neum. 0.91x0.45x0.40 (Rec.IDRD) **</v>
          </cell>
          <cell r="D4735" t="str">
            <v>UN</v>
          </cell>
          <cell r="F4735">
            <v>0</v>
          </cell>
          <cell r="G4735">
            <v>0</v>
          </cell>
          <cell r="H4735">
            <v>0</v>
          </cell>
          <cell r="J4735" t="str">
            <v>MUEBLES Y CLOSETS</v>
          </cell>
        </row>
        <row r="4736">
          <cell r="B4736">
            <v>101177</v>
          </cell>
          <cell r="C4736" t="str">
            <v>CLIPS DE FIJACION PARA FORTIMALLA</v>
          </cell>
          <cell r="D4736" t="str">
            <v>UN</v>
          </cell>
          <cell r="E4736">
            <v>43843</v>
          </cell>
          <cell r="F4736">
            <v>548.33000000000004</v>
          </cell>
          <cell r="G4736">
            <v>0.19</v>
          </cell>
          <cell r="H4736">
            <v>652.51</v>
          </cell>
          <cell r="I4736" t="str">
            <v>860061089 - IDRD - PROYECCIÒN</v>
          </cell>
          <cell r="J4736" t="str">
            <v>FERRETERIA</v>
          </cell>
        </row>
        <row r="4737">
          <cell r="B4737">
            <v>101178</v>
          </cell>
          <cell r="C4737" t="str">
            <v>Proyector AREA-LED-312W-160Leds-33.000Lum-4.000K</v>
          </cell>
          <cell r="D4737" t="str">
            <v>UN</v>
          </cell>
          <cell r="E4737">
            <v>43536</v>
          </cell>
          <cell r="F4737">
            <v>3700000</v>
          </cell>
          <cell r="G4737">
            <v>0.19</v>
          </cell>
          <cell r="H4737">
            <v>4403000</v>
          </cell>
          <cell r="I4737" t="str">
            <v>555555555555 - IDRD - MEDIANA DE COTIZACIONES</v>
          </cell>
          <cell r="J4737" t="str">
            <v>INST. ELECTRICAS</v>
          </cell>
        </row>
        <row r="4738">
          <cell r="B4738">
            <v>101179</v>
          </cell>
          <cell r="C4738" t="str">
            <v>Señal IDE-46 Dos caras  (sumin)  **</v>
          </cell>
          <cell r="D4738" t="str">
            <v>UN</v>
          </cell>
          <cell r="E4738">
            <v>44339</v>
          </cell>
          <cell r="F4738">
            <v>394478.15</v>
          </cell>
          <cell r="G4738">
            <v>0.19</v>
          </cell>
          <cell r="H4738">
            <v>469429</v>
          </cell>
          <cell r="I4738" t="str">
            <v>8956232 - IDRD - MEDIA ARMONICA COTIZACIONES</v>
          </cell>
          <cell r="J4738" t="str">
            <v>PREFABRICADOS METALICOS</v>
          </cell>
        </row>
        <row r="4739">
          <cell r="B4739">
            <v>101180</v>
          </cell>
          <cell r="C4739" t="str">
            <v>BANCA TIPO M-30 (A) CON ESPALDAR METALICO</v>
          </cell>
          <cell r="D4739" t="str">
            <v>UN</v>
          </cell>
          <cell r="E4739">
            <v>43528</v>
          </cell>
          <cell r="F4739">
            <v>465000</v>
          </cell>
          <cell r="G4739">
            <v>0.19</v>
          </cell>
          <cell r="H4739">
            <v>553350</v>
          </cell>
          <cell r="I4739" t="str">
            <v>66665555555 - IDRD - MEDIA ARITMETICA DE COTIZACIONES</v>
          </cell>
          <cell r="J4739" t="str">
            <v>MOBILIARIO PARQUES</v>
          </cell>
        </row>
        <row r="4740">
          <cell r="B4740">
            <v>101181</v>
          </cell>
          <cell r="C4740" t="str">
            <v>PINTUCOAT DOBLE COMPONENTE Blc.516</v>
          </cell>
          <cell r="D4740" t="str">
            <v>GLN</v>
          </cell>
          <cell r="F4740">
            <v>0</v>
          </cell>
          <cell r="G4740">
            <v>0</v>
          </cell>
          <cell r="H4740">
            <v>0</v>
          </cell>
          <cell r="J4740" t="str">
            <v>PINTURAS</v>
          </cell>
        </row>
        <row r="4741">
          <cell r="B4741">
            <v>101182</v>
          </cell>
          <cell r="C4741" t="str">
            <v>PANEL EN TRIPLEX ESTRUCTURAL 14MM(Sum+Inst.)</v>
          </cell>
          <cell r="D4741" t="str">
            <v>M2</v>
          </cell>
          <cell r="F4741">
            <v>0</v>
          </cell>
          <cell r="G4741">
            <v>0</v>
          </cell>
          <cell r="H4741">
            <v>0</v>
          </cell>
          <cell r="J4741" t="str">
            <v>PREFABRICADOS</v>
          </cell>
        </row>
        <row r="4742">
          <cell r="B4742">
            <v>101183</v>
          </cell>
          <cell r="C4742" t="str">
            <v>Rejilla sumidero (0.25X1X0.4) Peat. Maderplast **</v>
          </cell>
          <cell r="D4742" t="str">
            <v>UN</v>
          </cell>
          <cell r="F4742">
            <v>0</v>
          </cell>
          <cell r="G4742">
            <v>0</v>
          </cell>
          <cell r="H4742">
            <v>0</v>
          </cell>
          <cell r="J4742" t="str">
            <v>REJILLAS</v>
          </cell>
        </row>
        <row r="4743">
          <cell r="B4743">
            <v>101184</v>
          </cell>
          <cell r="C4743" t="str">
            <v>Recub.Fibra de Vidrio 5-9mm Panel dos caras(Sum+In</v>
          </cell>
          <cell r="D4743" t="str">
            <v>M2</v>
          </cell>
          <cell r="F4743">
            <v>0</v>
          </cell>
          <cell r="G4743">
            <v>0</v>
          </cell>
          <cell r="H4743">
            <v>0</v>
          </cell>
          <cell r="J4743" t="str">
            <v>PREFABRICADOS</v>
          </cell>
        </row>
        <row r="4744">
          <cell r="B4744">
            <v>101185</v>
          </cell>
          <cell r="C4744" t="str">
            <v>Rejilla sumidero (0.40X1X0.4) Peat. Maderplast **</v>
          </cell>
          <cell r="D4744" t="str">
            <v>UN</v>
          </cell>
          <cell r="F4744">
            <v>0</v>
          </cell>
          <cell r="G4744">
            <v>0</v>
          </cell>
          <cell r="H4744">
            <v>0</v>
          </cell>
          <cell r="J4744" t="str">
            <v>REJILLAS</v>
          </cell>
        </row>
        <row r="4745">
          <cell r="B4745">
            <v>101186</v>
          </cell>
          <cell r="C4745" t="str">
            <v>Rejilla sumidero (0.46X1X0.4) Peat. Maderplast **</v>
          </cell>
          <cell r="D4745" t="str">
            <v>UN</v>
          </cell>
          <cell r="F4745">
            <v>0</v>
          </cell>
          <cell r="G4745">
            <v>0</v>
          </cell>
          <cell r="H4745">
            <v>0</v>
          </cell>
          <cell r="J4745" t="str">
            <v>REJILLAS</v>
          </cell>
        </row>
        <row r="4746">
          <cell r="B4746">
            <v>101187</v>
          </cell>
          <cell r="C4746" t="str">
            <v>Rejilla sumidero (0.25X1X0.4) Veh. Maderplast **</v>
          </cell>
          <cell r="D4746" t="str">
            <v>UN</v>
          </cell>
          <cell r="F4746">
            <v>0</v>
          </cell>
          <cell r="G4746">
            <v>0</v>
          </cell>
          <cell r="H4746">
            <v>0</v>
          </cell>
          <cell r="J4746" t="str">
            <v>REJILLAS</v>
          </cell>
        </row>
        <row r="4747">
          <cell r="B4747">
            <v>101188</v>
          </cell>
          <cell r="C4747" t="str">
            <v>Rejilla sumidero (0.25X1X0.4) Veh.P. Maderplast **</v>
          </cell>
          <cell r="D4747" t="str">
            <v>UN</v>
          </cell>
          <cell r="F4747">
            <v>0</v>
          </cell>
          <cell r="G4747">
            <v>0</v>
          </cell>
          <cell r="H4747">
            <v>0</v>
          </cell>
          <cell r="J4747" t="str">
            <v>REJILLAS</v>
          </cell>
        </row>
        <row r="4748">
          <cell r="B4748">
            <v>101189</v>
          </cell>
          <cell r="C4748" t="str">
            <v>Rejilla sumidero (0.29X1X0.4) Veh. Maderplast **</v>
          </cell>
          <cell r="D4748" t="str">
            <v>UN</v>
          </cell>
          <cell r="F4748">
            <v>0</v>
          </cell>
          <cell r="G4748">
            <v>0</v>
          </cell>
          <cell r="H4748">
            <v>0</v>
          </cell>
          <cell r="J4748" t="str">
            <v>REJILLAS</v>
          </cell>
        </row>
        <row r="4749">
          <cell r="B4749">
            <v>101190</v>
          </cell>
          <cell r="C4749" t="str">
            <v>Rejilla sumidero (0.29X1X0.4) Veh.P. Maderplast **</v>
          </cell>
          <cell r="D4749" t="str">
            <v>UN</v>
          </cell>
          <cell r="F4749">
            <v>0</v>
          </cell>
          <cell r="G4749">
            <v>0</v>
          </cell>
          <cell r="H4749">
            <v>0</v>
          </cell>
          <cell r="J4749" t="str">
            <v>REJILLAS</v>
          </cell>
        </row>
        <row r="4750">
          <cell r="B4750">
            <v>101191</v>
          </cell>
          <cell r="C4750" t="str">
            <v>Rejilla sumidero (0.40X1X0.4) Veh. Maderplast **</v>
          </cell>
          <cell r="D4750" t="str">
            <v>UN</v>
          </cell>
          <cell r="F4750">
            <v>0</v>
          </cell>
          <cell r="G4750">
            <v>0</v>
          </cell>
          <cell r="H4750">
            <v>0</v>
          </cell>
          <cell r="J4750" t="str">
            <v>REJILLAS</v>
          </cell>
        </row>
        <row r="4751">
          <cell r="B4751">
            <v>101192</v>
          </cell>
          <cell r="C4751" t="str">
            <v>Rejilla sumidero (0.40X1X0.4) Veh.P. Maderplast **</v>
          </cell>
          <cell r="D4751" t="str">
            <v>UN</v>
          </cell>
          <cell r="F4751">
            <v>0</v>
          </cell>
          <cell r="G4751">
            <v>0</v>
          </cell>
          <cell r="H4751">
            <v>0</v>
          </cell>
          <cell r="J4751" t="str">
            <v>REJILLAS</v>
          </cell>
        </row>
        <row r="4752">
          <cell r="B4752">
            <v>101193</v>
          </cell>
          <cell r="C4752" t="str">
            <v>Rejilla sumidero (0.46X1X0.4) Veh. Maderplast **</v>
          </cell>
          <cell r="D4752" t="str">
            <v>UN</v>
          </cell>
          <cell r="F4752">
            <v>0</v>
          </cell>
          <cell r="G4752">
            <v>0</v>
          </cell>
          <cell r="H4752">
            <v>0</v>
          </cell>
          <cell r="J4752" t="str">
            <v>REJILLAS</v>
          </cell>
        </row>
        <row r="4753">
          <cell r="B4753">
            <v>101194</v>
          </cell>
          <cell r="C4753" t="str">
            <v>Rejilla sumidero (0.46X1X0.4) Veh.P. Maderplast **</v>
          </cell>
          <cell r="D4753" t="str">
            <v>UN</v>
          </cell>
          <cell r="F4753">
            <v>0</v>
          </cell>
          <cell r="G4753">
            <v>0</v>
          </cell>
          <cell r="H4753">
            <v>0</v>
          </cell>
          <cell r="J4753" t="str">
            <v>REJILLAS</v>
          </cell>
        </row>
        <row r="4754">
          <cell r="B4754">
            <v>101195</v>
          </cell>
          <cell r="C4754" t="str">
            <v>SUMIN. E INSTAL.CUERDAS DINÁMICAS 50 M MURO ESCALA</v>
          </cell>
          <cell r="D4754" t="str">
            <v>UN</v>
          </cell>
          <cell r="F4754">
            <v>0</v>
          </cell>
          <cell r="G4754">
            <v>0</v>
          </cell>
          <cell r="H4754">
            <v>0</v>
          </cell>
          <cell r="J4754" t="str">
            <v>IMPERMEABIL.,ADITIVOS,QUIMICOS</v>
          </cell>
        </row>
        <row r="4755">
          <cell r="B4755">
            <v>101196</v>
          </cell>
          <cell r="C4755" t="str">
            <v>SUMIN E INSTAL DE CHAPA MURO ESCALAR</v>
          </cell>
          <cell r="D4755" t="str">
            <v>UN</v>
          </cell>
          <cell r="F4755">
            <v>0</v>
          </cell>
          <cell r="G4755">
            <v>0</v>
          </cell>
          <cell r="H4755">
            <v>0</v>
          </cell>
          <cell r="J4755" t="str">
            <v>MOBILIARIO PARQUES</v>
          </cell>
        </row>
        <row r="4756">
          <cell r="B4756">
            <v>101197</v>
          </cell>
          <cell r="C4756" t="str">
            <v>SUMIN E INSTAL DE CINTA MURO ESCALAR</v>
          </cell>
          <cell r="D4756" t="str">
            <v>UN</v>
          </cell>
          <cell r="F4756">
            <v>0</v>
          </cell>
          <cell r="G4756">
            <v>0</v>
          </cell>
          <cell r="H4756">
            <v>0</v>
          </cell>
          <cell r="J4756" t="str">
            <v>IMPERMEABIL.,ADITIVOS,QUIMICOS</v>
          </cell>
        </row>
        <row r="4757">
          <cell r="B4757">
            <v>101198</v>
          </cell>
          <cell r="C4757" t="str">
            <v>SUMIN E INSTAL DE MAILLONES MURO ESCALAR</v>
          </cell>
          <cell r="D4757" t="str">
            <v>UN</v>
          </cell>
          <cell r="F4757">
            <v>0</v>
          </cell>
          <cell r="G4757">
            <v>0</v>
          </cell>
          <cell r="H4757">
            <v>0</v>
          </cell>
          <cell r="J4757" t="str">
            <v>IMPERMEABIL.,ADITIVOS,QUIMICOS</v>
          </cell>
        </row>
        <row r="4758">
          <cell r="B4758">
            <v>101199</v>
          </cell>
          <cell r="C4758" t="str">
            <v>SUMIN E INSTAL  MOSQUETONES SENCILLOS MURO ESCALAR</v>
          </cell>
          <cell r="D4758" t="str">
            <v>UN</v>
          </cell>
          <cell r="F4758">
            <v>0</v>
          </cell>
          <cell r="G4758">
            <v>0</v>
          </cell>
          <cell r="H4758">
            <v>0</v>
          </cell>
          <cell r="J4758" t="str">
            <v>IMPERMEABIL.,ADITIVOS,QUIMICOS</v>
          </cell>
        </row>
        <row r="4759">
          <cell r="B4759">
            <v>101200</v>
          </cell>
          <cell r="C4759" t="str">
            <v>SUMIN E INSTAL  DE PRESAS MURO ESCALAR</v>
          </cell>
          <cell r="D4759" t="str">
            <v>UN</v>
          </cell>
          <cell r="F4759">
            <v>0</v>
          </cell>
          <cell r="G4759">
            <v>0</v>
          </cell>
          <cell r="H4759">
            <v>0</v>
          </cell>
          <cell r="J4759" t="str">
            <v>IMPERMEABIL.,ADITIVOS,QUIMICOS</v>
          </cell>
        </row>
        <row r="4760">
          <cell r="B4760">
            <v>101201</v>
          </cell>
          <cell r="C4760" t="str">
            <v>SUMIN E INSTAL  DE ARNESES MURO ESCALAR</v>
          </cell>
          <cell r="D4760" t="str">
            <v>UN</v>
          </cell>
          <cell r="F4760">
            <v>0</v>
          </cell>
          <cell r="G4760">
            <v>0</v>
          </cell>
          <cell r="H4760">
            <v>0</v>
          </cell>
          <cell r="J4760" t="str">
            <v>IMPERMEABIL.,ADITIVOS,QUIMICOS</v>
          </cell>
        </row>
        <row r="4761">
          <cell r="B4761">
            <v>101202</v>
          </cell>
          <cell r="C4761" t="str">
            <v>SUMIN E INSTAL  DE ARNESES NIÑO MURO ESCALAR</v>
          </cell>
          <cell r="D4761" t="str">
            <v>UN</v>
          </cell>
          <cell r="F4761">
            <v>0</v>
          </cell>
          <cell r="G4761">
            <v>0</v>
          </cell>
          <cell r="H4761">
            <v>0</v>
          </cell>
          <cell r="J4761" t="str">
            <v>IMPERMEABIL.,ADITIVOS,QUIMICOS</v>
          </cell>
        </row>
        <row r="4762">
          <cell r="B4762">
            <v>101203</v>
          </cell>
          <cell r="C4762" t="str">
            <v>SUMIN E INSTAL  DE ARNESES ADULTOS MURO ESCALAR</v>
          </cell>
          <cell r="D4762" t="str">
            <v>UN</v>
          </cell>
          <cell r="F4762">
            <v>0</v>
          </cell>
          <cell r="G4762">
            <v>0</v>
          </cell>
          <cell r="H4762">
            <v>0</v>
          </cell>
          <cell r="J4762" t="str">
            <v>IMPERMEABIL.,ADITIVOS,QUIMICOS</v>
          </cell>
        </row>
        <row r="4763">
          <cell r="B4763">
            <v>101204</v>
          </cell>
          <cell r="C4763" t="str">
            <v>SUMIN E INSTAL SISTEMA SEGUR. AUTOMÁTICO MURO ESCA</v>
          </cell>
          <cell r="D4763" t="str">
            <v>UN</v>
          </cell>
          <cell r="F4763">
            <v>0</v>
          </cell>
          <cell r="G4763">
            <v>0</v>
          </cell>
          <cell r="H4763">
            <v>0</v>
          </cell>
          <cell r="J4763" t="str">
            <v>IMPERMEABIL.,ADITIVOS,QUIMICOS</v>
          </cell>
        </row>
        <row r="4764">
          <cell r="B4764">
            <v>101205</v>
          </cell>
          <cell r="C4764" t="str">
            <v>SUMIN E INSTAL SISTEMA SEGUR. MANUAL MURO ESCA</v>
          </cell>
          <cell r="D4764" t="str">
            <v>UN</v>
          </cell>
          <cell r="F4764">
            <v>0</v>
          </cell>
          <cell r="G4764">
            <v>0</v>
          </cell>
          <cell r="H4764">
            <v>0</v>
          </cell>
          <cell r="J4764" t="str">
            <v>IMPERMEABIL.,ADITIVOS,QUIMICOS</v>
          </cell>
        </row>
        <row r="4765">
          <cell r="B4765">
            <v>101206</v>
          </cell>
          <cell r="C4765" t="str">
            <v>TORNILLO AUTOPERFORANTE SELLO NEOPRENO (Sum+Inst.)</v>
          </cell>
          <cell r="D4765" t="str">
            <v>UN</v>
          </cell>
          <cell r="F4765">
            <v>0</v>
          </cell>
          <cell r="G4765">
            <v>0</v>
          </cell>
          <cell r="H4765">
            <v>0</v>
          </cell>
          <cell r="J4765" t="str">
            <v>FERRETERIA</v>
          </cell>
        </row>
        <row r="4766">
          <cell r="B4766">
            <v>101207</v>
          </cell>
          <cell r="C4766" t="str">
            <v>TUBO EMT E:0.65  1½ "</v>
          </cell>
          <cell r="D4766" t="str">
            <v>ML</v>
          </cell>
          <cell r="F4766">
            <v>0</v>
          </cell>
          <cell r="G4766">
            <v>0</v>
          </cell>
          <cell r="H4766">
            <v>0</v>
          </cell>
          <cell r="J4766" t="str">
            <v>TUBERIA HIDROSANITARIA</v>
          </cell>
        </row>
        <row r="4767">
          <cell r="B4767">
            <v>101208</v>
          </cell>
          <cell r="C4767" t="str">
            <v>Capacete liso en Aluminio 1 1/2"</v>
          </cell>
          <cell r="D4767" t="str">
            <v>UN</v>
          </cell>
          <cell r="F4767">
            <v>0</v>
          </cell>
          <cell r="G4767">
            <v>0</v>
          </cell>
          <cell r="H4767">
            <v>0</v>
          </cell>
          <cell r="J4767" t="str">
            <v>TUBERIA</v>
          </cell>
        </row>
        <row r="4768">
          <cell r="B4768">
            <v>101209</v>
          </cell>
          <cell r="C4768" t="str">
            <v>SEÑAL CIVICA SC-80  dos caras (sum)**</v>
          </cell>
          <cell r="D4768" t="str">
            <v>UN</v>
          </cell>
          <cell r="E4768">
            <v>44339</v>
          </cell>
          <cell r="F4768">
            <v>288873.95</v>
          </cell>
          <cell r="G4768">
            <v>0.19</v>
          </cell>
          <cell r="H4768">
            <v>343760</v>
          </cell>
          <cell r="I4768" t="str">
            <v>555555555555 - IDRD - MEDIANA DE COTIZACIONES</v>
          </cell>
          <cell r="J4768" t="str">
            <v>PREFABRICADOS METALICOS</v>
          </cell>
        </row>
        <row r="4769">
          <cell r="B4769">
            <v>101210</v>
          </cell>
          <cell r="C4769" t="str">
            <v>Proyector AREA-LED-182W-80Leds-19.800Lum-4.000K</v>
          </cell>
          <cell r="D4769" t="str">
            <v>UN</v>
          </cell>
          <cell r="E4769">
            <v>43536</v>
          </cell>
          <cell r="F4769">
            <v>1935000</v>
          </cell>
          <cell r="G4769">
            <v>0.19</v>
          </cell>
          <cell r="H4769">
            <v>2302650</v>
          </cell>
          <cell r="I4769" t="str">
            <v>555555555555 - IDRD - MEDIANA DE COTIZACIONES</v>
          </cell>
          <cell r="J4769" t="str">
            <v>INST. ELECTRICAS</v>
          </cell>
        </row>
        <row r="4770">
          <cell r="B4770">
            <v>101211</v>
          </cell>
          <cell r="C4770" t="str">
            <v>Cerram. M-70 (Tubo 1x1".)S/Dis M.U.(Sum+Inst) **</v>
          </cell>
          <cell r="D4770" t="str">
            <v>ML</v>
          </cell>
          <cell r="F4770">
            <v>0</v>
          </cell>
          <cell r="G4770">
            <v>0</v>
          </cell>
          <cell r="H4770">
            <v>0</v>
          </cell>
          <cell r="J4770" t="str">
            <v>EQUIPO ALQUILER Y MAQUINARIA</v>
          </cell>
        </row>
        <row r="4771">
          <cell r="B4771">
            <v>101212</v>
          </cell>
          <cell r="C4771" t="str">
            <v>Vegetación Arbustiva Rastrera</v>
          </cell>
          <cell r="D4771" t="str">
            <v>M2</v>
          </cell>
          <cell r="F4771">
            <v>0</v>
          </cell>
          <cell r="G4771">
            <v>0</v>
          </cell>
          <cell r="H4771">
            <v>0</v>
          </cell>
          <cell r="J4771" t="str">
            <v>MISCELANEA</v>
          </cell>
        </row>
        <row r="4772">
          <cell r="B4772">
            <v>101213</v>
          </cell>
          <cell r="C4772" t="str">
            <v>PLATINA 1/8" D=0.30m</v>
          </cell>
          <cell r="D4772" t="str">
            <v>UN</v>
          </cell>
          <cell r="E4772">
            <v>44344</v>
          </cell>
          <cell r="F4772">
            <v>14470.59</v>
          </cell>
          <cell r="G4772">
            <v>0.19</v>
          </cell>
          <cell r="H4772">
            <v>17220</v>
          </cell>
          <cell r="I4772" t="str">
            <v>8956232 - IDRD - MEDIA ARMONICA COTIZACIONES</v>
          </cell>
          <cell r="J4772" t="str">
            <v>LAMINAS PLATINAS</v>
          </cell>
        </row>
        <row r="4773">
          <cell r="B4773">
            <v>101214</v>
          </cell>
          <cell r="C4773" t="str">
            <v>PLATINA 1/8"  media luna r=0.15m</v>
          </cell>
          <cell r="D4773" t="str">
            <v>UN</v>
          </cell>
          <cell r="E4773">
            <v>44343</v>
          </cell>
          <cell r="F4773">
            <v>8902.52</v>
          </cell>
          <cell r="G4773">
            <v>0.19</v>
          </cell>
          <cell r="H4773">
            <v>10594</v>
          </cell>
          <cell r="I4773" t="str">
            <v>8956232 - IDRD - MEDIA ARMONICA COTIZACIONES</v>
          </cell>
          <cell r="J4773" t="str">
            <v>LAMINAS PLATINAS</v>
          </cell>
        </row>
        <row r="4774">
          <cell r="B4774">
            <v>101215</v>
          </cell>
          <cell r="C4774" t="str">
            <v>Borde contenedor de raices BA75 (Sum) **</v>
          </cell>
          <cell r="D4774" t="str">
            <v>UN</v>
          </cell>
          <cell r="F4774">
            <v>0</v>
          </cell>
          <cell r="G4774">
            <v>0</v>
          </cell>
          <cell r="H4774">
            <v>0</v>
          </cell>
          <cell r="J4774" t="str">
            <v>PREFABRICADOS CONCRETO</v>
          </cell>
        </row>
        <row r="4775">
          <cell r="B4775">
            <v>101216</v>
          </cell>
          <cell r="C4775" t="str">
            <v>Elementos fijacion Archivador**</v>
          </cell>
          <cell r="D4775" t="str">
            <v>UNI</v>
          </cell>
          <cell r="F4775">
            <v>0</v>
          </cell>
          <cell r="G4775">
            <v>0</v>
          </cell>
          <cell r="H4775">
            <v>0</v>
          </cell>
          <cell r="J4775" t="str">
            <v>CUBIERTAS Y ACCESORIOS</v>
          </cell>
        </row>
        <row r="4776">
          <cell r="B4776">
            <v>101217</v>
          </cell>
          <cell r="C4776" t="str">
            <v>H -  EN TUBO CUAD.1 1/2 ESCRIT.Sum+Inst."</v>
          </cell>
          <cell r="D4776" t="str">
            <v>UNI</v>
          </cell>
          <cell r="F4776">
            <v>0</v>
          </cell>
          <cell r="G4776">
            <v>0</v>
          </cell>
          <cell r="H4776">
            <v>0</v>
          </cell>
          <cell r="J4776" t="str">
            <v>TUBERIA HIDROSANITARIA</v>
          </cell>
        </row>
        <row r="4777">
          <cell r="B4777">
            <v>101218</v>
          </cell>
          <cell r="C4777" t="str">
            <v>RecubrimientoSintetico+Demarcac(Patinodromo-Hockey</v>
          </cell>
          <cell r="D4777" t="str">
            <v>M2</v>
          </cell>
          <cell r="E4777">
            <v>44272</v>
          </cell>
          <cell r="F4777">
            <v>90656.14</v>
          </cell>
          <cell r="G4777">
            <v>0.19</v>
          </cell>
          <cell r="H4777">
            <v>107880.81</v>
          </cell>
          <cell r="I4777" t="str">
            <v>860061089 - IDRD - PROYECCIÒN</v>
          </cell>
          <cell r="J4777" t="str">
            <v>MOBILIARIO URBANO Y SEÑALIZAC.</v>
          </cell>
        </row>
        <row r="4778">
          <cell r="B4778">
            <v>101219</v>
          </cell>
          <cell r="C4778" t="str">
            <v>Lámina 1.2 x 2.40 Formica Escritorio</v>
          </cell>
          <cell r="D4778" t="str">
            <v>UN</v>
          </cell>
          <cell r="E4778">
            <v>43558</v>
          </cell>
          <cell r="F4778">
            <v>24789.919999999998</v>
          </cell>
          <cell r="G4778">
            <v>0.19</v>
          </cell>
          <cell r="H4778">
            <v>29500</v>
          </cell>
          <cell r="I4778" t="str">
            <v>555555555555 - IDRD - MEDIANA DE COTIZACIONES</v>
          </cell>
          <cell r="J4778" t="str">
            <v>CIELORASOS</v>
          </cell>
        </row>
        <row r="4779">
          <cell r="B4779">
            <v>101220</v>
          </cell>
          <cell r="C4779" t="str">
            <v>Juego Muelle panel lateral forma ludica 3a12años C</v>
          </cell>
          <cell r="D4779" t="str">
            <v>UN</v>
          </cell>
          <cell r="E4779">
            <v>43537</v>
          </cell>
          <cell r="F4779">
            <v>7091449.5800000001</v>
          </cell>
          <cell r="G4779">
            <v>0.19</v>
          </cell>
          <cell r="H4779">
            <v>8438825</v>
          </cell>
          <cell r="I4779" t="str">
            <v>900470679 - Escenarios Deportivos S.A.S.</v>
          </cell>
          <cell r="J4779" t="str">
            <v>MOBILIARIO PARQUES</v>
          </cell>
        </row>
        <row r="4780">
          <cell r="B4780">
            <v>101221</v>
          </cell>
          <cell r="C4780" t="str">
            <v>ALQUILER EQUIPO CERTIFICADOR PARA CABLE ESTRUCTURADO</v>
          </cell>
          <cell r="D4780" t="str">
            <v>UN</v>
          </cell>
          <cell r="E4780">
            <v>43843</v>
          </cell>
          <cell r="F4780">
            <v>30290.76</v>
          </cell>
          <cell r="G4780">
            <v>0.19</v>
          </cell>
          <cell r="H4780">
            <v>36046</v>
          </cell>
          <cell r="I4780" t="str">
            <v>860061089 - IDRD - PROYECCIÒN</v>
          </cell>
          <cell r="J4780" t="str">
            <v>CABLEADO ESTRUCTURADO</v>
          </cell>
        </row>
        <row r="4781">
          <cell r="B4781">
            <v>101222</v>
          </cell>
          <cell r="C4781" t="str">
            <v>TORNILLO,PUNTILLAS Y ELEMENTOS FIJACIÓN</v>
          </cell>
          <cell r="D4781" t="str">
            <v>UN</v>
          </cell>
          <cell r="F4781">
            <v>0</v>
          </cell>
          <cell r="G4781">
            <v>0</v>
          </cell>
          <cell r="H4781">
            <v>0</v>
          </cell>
          <cell r="J4781" t="str">
            <v>FERRETERIA</v>
          </cell>
        </row>
        <row r="4782">
          <cell r="B4782">
            <v>101223</v>
          </cell>
          <cell r="C4782" t="str">
            <v>PANEL DIVISIÓN 1.35X0.56M(Sum+Inst.)</v>
          </cell>
          <cell r="D4782" t="str">
            <v>UNI</v>
          </cell>
          <cell r="F4782">
            <v>0</v>
          </cell>
          <cell r="G4782">
            <v>0</v>
          </cell>
          <cell r="H4782">
            <v>0</v>
          </cell>
          <cell r="J4782" t="str">
            <v>PREFABRICADOS</v>
          </cell>
        </row>
        <row r="4783">
          <cell r="B4783">
            <v>101224</v>
          </cell>
          <cell r="C4783" t="str">
            <v>PANEL DIVISIÓN 1.35X0.84M(Sum+Inst.)</v>
          </cell>
          <cell r="D4783" t="str">
            <v>UNI</v>
          </cell>
          <cell r="F4783">
            <v>0</v>
          </cell>
          <cell r="G4783">
            <v>0</v>
          </cell>
          <cell r="H4783">
            <v>0</v>
          </cell>
          <cell r="J4783" t="str">
            <v>PREFABRICADOS</v>
          </cell>
        </row>
        <row r="4784">
          <cell r="B4784">
            <v>101225</v>
          </cell>
          <cell r="C4784" t="str">
            <v>PUERTA VENTANA EN PERFIL 1/2"</v>
          </cell>
          <cell r="D4784" t="str">
            <v>M2</v>
          </cell>
          <cell r="F4784">
            <v>0</v>
          </cell>
          <cell r="G4784">
            <v>0</v>
          </cell>
          <cell r="H4784">
            <v>0</v>
          </cell>
          <cell r="J4784" t="str">
            <v>VENTANERIA</v>
          </cell>
        </row>
        <row r="4785">
          <cell r="B4785">
            <v>101226</v>
          </cell>
          <cell r="C4785" t="str">
            <v>Silla  Sencilla plastica anclada a piso **</v>
          </cell>
          <cell r="D4785" t="str">
            <v>UN</v>
          </cell>
          <cell r="F4785">
            <v>0</v>
          </cell>
          <cell r="G4785">
            <v>0</v>
          </cell>
          <cell r="H4785">
            <v>0</v>
          </cell>
          <cell r="J4785" t="str">
            <v>MUEBLES Y CLOSETS</v>
          </cell>
        </row>
        <row r="4786">
          <cell r="B4786">
            <v>101227</v>
          </cell>
          <cell r="C4786" t="str">
            <v>ARCHIVADOR METÁLICO DE 2.5X1X2.1</v>
          </cell>
          <cell r="D4786" t="str">
            <v>UN</v>
          </cell>
          <cell r="F4786">
            <v>0</v>
          </cell>
          <cell r="G4786">
            <v>0</v>
          </cell>
          <cell r="H4786">
            <v>0</v>
          </cell>
          <cell r="J4786" t="str">
            <v>MUEBLES Y CLOSETS</v>
          </cell>
        </row>
        <row r="4787">
          <cell r="B4787">
            <v>101228</v>
          </cell>
          <cell r="C4787" t="str">
            <v>ARCHIVADOR METÁLICO DE 2.6X1X2.1</v>
          </cell>
          <cell r="D4787" t="str">
            <v>UN</v>
          </cell>
          <cell r="F4787">
            <v>0</v>
          </cell>
          <cell r="G4787">
            <v>0</v>
          </cell>
          <cell r="H4787">
            <v>0</v>
          </cell>
          <cell r="J4787" t="str">
            <v>MUEBLES Y CLOSETS</v>
          </cell>
        </row>
        <row r="4788">
          <cell r="B4788">
            <v>101229</v>
          </cell>
          <cell r="C4788" t="str">
            <v>ARCHIVADOR METÁLICO DE 3.6X1X2.1</v>
          </cell>
          <cell r="D4788" t="str">
            <v>UN</v>
          </cell>
          <cell r="F4788">
            <v>0</v>
          </cell>
          <cell r="G4788">
            <v>0</v>
          </cell>
          <cell r="H4788">
            <v>0</v>
          </cell>
          <cell r="J4788" t="str">
            <v>MUEBLES Y CLOSETS</v>
          </cell>
        </row>
        <row r="4789">
          <cell r="B4789">
            <v>101230</v>
          </cell>
          <cell r="C4789" t="str">
            <v>Juego columpio cesta rotomoldeado 6-12 años Cap: 5</v>
          </cell>
          <cell r="D4789" t="str">
            <v>UNI</v>
          </cell>
          <cell r="E4789">
            <v>44222</v>
          </cell>
          <cell r="F4789">
            <v>14118963.029999999</v>
          </cell>
          <cell r="G4789">
            <v>0.19</v>
          </cell>
          <cell r="H4789">
            <v>16801566.010000002</v>
          </cell>
          <cell r="I4789" t="str">
            <v>5898454121 - BALERCO  S.A.S.</v>
          </cell>
          <cell r="J4789" t="str">
            <v>MOBILIARIO PARQUES</v>
          </cell>
        </row>
        <row r="4790">
          <cell r="B4790">
            <v>101231</v>
          </cell>
          <cell r="C4790" t="str">
            <v>PANEL DIVISIÓN 0.95X0.56M(Sum+Inst.)</v>
          </cell>
          <cell r="D4790" t="str">
            <v>UNI</v>
          </cell>
          <cell r="F4790">
            <v>0</v>
          </cell>
          <cell r="G4790">
            <v>0</v>
          </cell>
          <cell r="H4790">
            <v>0</v>
          </cell>
          <cell r="J4790" t="str">
            <v>PREFABRICADOS</v>
          </cell>
        </row>
        <row r="4791">
          <cell r="B4791">
            <v>101232</v>
          </cell>
          <cell r="C4791" t="str">
            <v>PANEL DIVISIÓN 0.95X0.84M(Sum+Inst.)</v>
          </cell>
          <cell r="D4791" t="str">
            <v>UNI</v>
          </cell>
          <cell r="F4791">
            <v>0</v>
          </cell>
          <cell r="G4791">
            <v>0</v>
          </cell>
          <cell r="H4791">
            <v>0</v>
          </cell>
          <cell r="J4791" t="str">
            <v>PREFABRICADOS</v>
          </cell>
        </row>
        <row r="4792">
          <cell r="B4792">
            <v>101233</v>
          </cell>
          <cell r="C4792" t="str">
            <v>CABLE cobre Aisl. 350 MCM THW - 90 C 600V</v>
          </cell>
          <cell r="D4792" t="str">
            <v>ML</v>
          </cell>
          <cell r="F4792">
            <v>0</v>
          </cell>
          <cell r="G4792">
            <v>0</v>
          </cell>
          <cell r="H4792">
            <v>0</v>
          </cell>
          <cell r="J4792" t="str">
            <v>CABLES</v>
          </cell>
        </row>
        <row r="4793">
          <cell r="B4793">
            <v>101234</v>
          </cell>
          <cell r="C4793" t="str">
            <v>CABLE cobre Aisl. 250 MCM THW - 90 C 600V</v>
          </cell>
          <cell r="D4793" t="str">
            <v>ML</v>
          </cell>
          <cell r="E4793">
            <v>44194</v>
          </cell>
          <cell r="F4793">
            <v>29978.15</v>
          </cell>
          <cell r="G4793">
            <v>0.19</v>
          </cell>
          <cell r="H4793">
            <v>35674</v>
          </cell>
          <cell r="I4793" t="str">
            <v>860061089 - IDRD - PROYECCIÒN</v>
          </cell>
          <cell r="J4793" t="str">
            <v>CABLES</v>
          </cell>
        </row>
        <row r="4794">
          <cell r="B4794">
            <v>101235</v>
          </cell>
          <cell r="C4794" t="str">
            <v>Triturado 3-4" **</v>
          </cell>
          <cell r="D4794" t="str">
            <v>M3</v>
          </cell>
          <cell r="F4794">
            <v>0</v>
          </cell>
          <cell r="G4794">
            <v>0</v>
          </cell>
          <cell r="H4794">
            <v>0</v>
          </cell>
          <cell r="J4794" t="str">
            <v>AGREGADOS CONCRETOS Y MORTEROS</v>
          </cell>
        </row>
        <row r="4795">
          <cell r="B4795">
            <v>101236</v>
          </cell>
          <cell r="C4795" t="str">
            <v>TABLERO C/P TRIF.36 CTS</v>
          </cell>
          <cell r="D4795" t="str">
            <v>UN</v>
          </cell>
          <cell r="E4795">
            <v>43840</v>
          </cell>
          <cell r="F4795">
            <v>389211.76</v>
          </cell>
          <cell r="G4795">
            <v>0.19</v>
          </cell>
          <cell r="H4795">
            <v>463161.99</v>
          </cell>
          <cell r="I4795" t="str">
            <v>860061089 - IDRD - PROYECCIÒN</v>
          </cell>
          <cell r="J4795" t="str">
            <v>CAJAS, ARMARIOS, TABLEROS</v>
          </cell>
        </row>
        <row r="4796">
          <cell r="B4796">
            <v>101237</v>
          </cell>
          <cell r="C4796" t="str">
            <v>Juego Columpio  3 a 14 años Cap: 4 niños</v>
          </cell>
          <cell r="D4796" t="str">
            <v>UN</v>
          </cell>
          <cell r="E4796">
            <v>43537</v>
          </cell>
          <cell r="F4796">
            <v>15340892.439999999</v>
          </cell>
          <cell r="G4796">
            <v>0.19</v>
          </cell>
          <cell r="H4796">
            <v>18255662</v>
          </cell>
          <cell r="I4796" t="str">
            <v>900470679 - Escenarios Deportivos S.A.S.</v>
          </cell>
          <cell r="J4796" t="str">
            <v>MOBILIARIO PARQUES</v>
          </cell>
        </row>
        <row r="4797">
          <cell r="B4797">
            <v>101238</v>
          </cell>
          <cell r="C4797" t="str">
            <v>Juego Infantil 2 a 5 años Cap: 6 niños</v>
          </cell>
          <cell r="D4797" t="str">
            <v>UN</v>
          </cell>
          <cell r="E4797">
            <v>43537</v>
          </cell>
          <cell r="F4797">
            <v>17267521.850000001</v>
          </cell>
          <cell r="G4797">
            <v>0.19</v>
          </cell>
          <cell r="H4797">
            <v>20548351</v>
          </cell>
          <cell r="I4797" t="str">
            <v>900470679 - Escenarios Deportivos S.A.S.</v>
          </cell>
          <cell r="J4797" t="str">
            <v>MOBILIARIO PARQUES</v>
          </cell>
        </row>
        <row r="4798">
          <cell r="B4798">
            <v>101239</v>
          </cell>
          <cell r="C4798" t="str">
            <v>Banca Arco sin Espaldar GRC 21 MP Según diseño</v>
          </cell>
          <cell r="D4798" t="str">
            <v>UNI</v>
          </cell>
          <cell r="E4798">
            <v>43712</v>
          </cell>
          <cell r="F4798">
            <v>1564567.23</v>
          </cell>
          <cell r="G4798">
            <v>0.19</v>
          </cell>
          <cell r="H4798">
            <v>1861835</v>
          </cell>
          <cell r="I4798" t="str">
            <v>900435618 - KONKRETUS S.A.S.</v>
          </cell>
          <cell r="J4798" t="str">
            <v>MOBILIARIO PARQUES</v>
          </cell>
        </row>
        <row r="4799">
          <cell r="B4799">
            <v>101240</v>
          </cell>
          <cell r="C4799" t="str">
            <v>APISONADOR CANGURO GASOLINA (DIA)</v>
          </cell>
          <cell r="D4799" t="str">
            <v>DD</v>
          </cell>
          <cell r="E4799">
            <v>44251</v>
          </cell>
          <cell r="F4799">
            <v>46375.63</v>
          </cell>
          <cell r="G4799">
            <v>0.19</v>
          </cell>
          <cell r="H4799">
            <v>55187</v>
          </cell>
          <cell r="I4799" t="str">
            <v>8956232 - IDRD - MEDIA ARMONICA COTIZACIONES</v>
          </cell>
          <cell r="J4799" t="str">
            <v>EQUIPO ALQUILER Y MAQUINARIA</v>
          </cell>
        </row>
        <row r="4800">
          <cell r="B4800">
            <v>101241</v>
          </cell>
          <cell r="C4800" t="str">
            <v>CORTADORA PAV. CONCRETO-Gasolina(sin disco)</v>
          </cell>
          <cell r="D4800" t="str">
            <v>MES</v>
          </cell>
          <cell r="F4800">
            <v>0</v>
          </cell>
          <cell r="G4800">
            <v>0</v>
          </cell>
          <cell r="H4800">
            <v>0</v>
          </cell>
          <cell r="J4800" t="str">
            <v>EQUIPO ALQUILER Y MAQUINARIA</v>
          </cell>
        </row>
        <row r="4801">
          <cell r="B4801">
            <v>101242</v>
          </cell>
          <cell r="C4801" t="str">
            <v>BENITIN DE 2. TONELADAS (Oper+Comb)</v>
          </cell>
          <cell r="D4801" t="str">
            <v>DD</v>
          </cell>
          <cell r="F4801">
            <v>0</v>
          </cell>
          <cell r="G4801">
            <v>0</v>
          </cell>
          <cell r="H4801">
            <v>0</v>
          </cell>
          <cell r="J4801" t="str">
            <v>EQUIPOS DE COMPACTACION</v>
          </cell>
        </row>
        <row r="4802">
          <cell r="B4802">
            <v>101243</v>
          </cell>
          <cell r="C4802" t="str">
            <v>PLANTA PORTATIL INDUST.10-12KVA-DIESEL- ALQUILER</v>
          </cell>
          <cell r="D4802" t="str">
            <v>DD</v>
          </cell>
          <cell r="E4802">
            <v>44242</v>
          </cell>
          <cell r="F4802">
            <v>83126.05</v>
          </cell>
          <cell r="G4802">
            <v>0.19</v>
          </cell>
          <cell r="H4802">
            <v>98920</v>
          </cell>
          <cell r="I4802" t="str">
            <v>6555555555 - IDRD - MENOR VALOR   DE COTIZACIONES</v>
          </cell>
          <cell r="J4802" t="str">
            <v>PLANTAS ELECTRICAS</v>
          </cell>
        </row>
        <row r="4803">
          <cell r="B4803">
            <v>101244</v>
          </cell>
          <cell r="C4803" t="str">
            <v>REGLA VIBRATORIA  TIPO ESCALERA GASOLINA</v>
          </cell>
          <cell r="D4803" t="str">
            <v>DD</v>
          </cell>
          <cell r="E4803">
            <v>43817</v>
          </cell>
          <cell r="F4803">
            <v>22000</v>
          </cell>
          <cell r="G4803">
            <v>0.19</v>
          </cell>
          <cell r="H4803">
            <v>26180</v>
          </cell>
          <cell r="I4803" t="str">
            <v>830126433-1 - ASTRO EQUIPOS  LTDA</v>
          </cell>
          <cell r="J4803" t="str">
            <v>EQUIPO ALQUILER Y MAQUINARIA</v>
          </cell>
        </row>
        <row r="4804">
          <cell r="B4804">
            <v>101245</v>
          </cell>
          <cell r="C4804" t="str">
            <v>TALADRO  ROMPEDOR - DEMOLEDOR-11/4" ELECT.</v>
          </cell>
          <cell r="D4804" t="str">
            <v>DD</v>
          </cell>
          <cell r="F4804">
            <v>0</v>
          </cell>
          <cell r="G4804">
            <v>0</v>
          </cell>
          <cell r="H4804">
            <v>0</v>
          </cell>
          <cell r="J4804" t="str">
            <v>EQUIPO ALQUILER Y MAQUINARIA</v>
          </cell>
        </row>
        <row r="4805">
          <cell r="B4805">
            <v>101247</v>
          </cell>
          <cell r="C4805" t="str">
            <v>TABLERO EN PINO PATULA NUEVO (1.4x0.7m)</v>
          </cell>
          <cell r="D4805" t="str">
            <v>DD</v>
          </cell>
          <cell r="F4805">
            <v>0</v>
          </cell>
          <cell r="G4805">
            <v>0</v>
          </cell>
          <cell r="H4805">
            <v>0</v>
          </cell>
          <cell r="J4805" t="str">
            <v>EQUIPO ALQUILER Y MAQUINARIA</v>
          </cell>
        </row>
        <row r="4806">
          <cell r="B4806">
            <v>101248</v>
          </cell>
          <cell r="C4806" t="str">
            <v>SumBancaPrefabConcreSinEspalL:1.8mA:0.5mH:0.40CDRC</v>
          </cell>
          <cell r="D4806" t="str">
            <v>UNI</v>
          </cell>
          <cell r="F4806">
            <v>0</v>
          </cell>
          <cell r="G4806">
            <v>0</v>
          </cell>
          <cell r="H4806">
            <v>0</v>
          </cell>
          <cell r="J4806" t="str">
            <v>MOBILIARIO URBANO Y SEÑALIZAC.</v>
          </cell>
        </row>
        <row r="4807">
          <cell r="B4807">
            <v>101249</v>
          </cell>
          <cell r="C4807" t="str">
            <v>CARROTANQUE DE AGUA  FORD-600</v>
          </cell>
          <cell r="D4807" t="str">
            <v>HR</v>
          </cell>
          <cell r="F4807">
            <v>0</v>
          </cell>
          <cell r="G4807">
            <v>0</v>
          </cell>
          <cell r="H4807">
            <v>0</v>
          </cell>
          <cell r="J4807" t="str">
            <v>IMPERMEABIL.,ADITIVOS,QUIMICOS</v>
          </cell>
        </row>
        <row r="4808">
          <cell r="B4808">
            <v>101250</v>
          </cell>
          <cell r="C4808" t="str">
            <v>DISCO DIAMANT.14"CORTE ASFALTO ABRASIVO E=20MM</v>
          </cell>
          <cell r="D4808" t="str">
            <v>UN</v>
          </cell>
          <cell r="E4808">
            <v>44160</v>
          </cell>
          <cell r="F4808">
            <v>567960.5</v>
          </cell>
          <cell r="G4808">
            <v>0.19</v>
          </cell>
          <cell r="H4808">
            <v>675873</v>
          </cell>
          <cell r="I4808" t="str">
            <v>66665555555 - IDRD - MEDIA ARITMETICA DE COTIZACIONES</v>
          </cell>
          <cell r="J4808" t="str">
            <v>HERRAMIENTA</v>
          </cell>
        </row>
        <row r="4809">
          <cell r="B4809">
            <v>101251</v>
          </cell>
          <cell r="C4809" t="str">
            <v>DISCO DIAMANT.14"CONCRETO REFORZADO**</v>
          </cell>
          <cell r="D4809" t="str">
            <v>UN</v>
          </cell>
          <cell r="E4809">
            <v>44305</v>
          </cell>
          <cell r="F4809">
            <v>425126.05</v>
          </cell>
          <cell r="G4809">
            <v>0.19</v>
          </cell>
          <cell r="H4809">
            <v>505900</v>
          </cell>
          <cell r="I4809" t="str">
            <v>555555555555 - IDRD - MEDIANA DE COTIZACIONES</v>
          </cell>
          <cell r="J4809" t="str">
            <v>HERRAMIENTA</v>
          </cell>
        </row>
        <row r="4810">
          <cell r="B4810">
            <v>101252</v>
          </cell>
          <cell r="C4810" t="str">
            <v>ARENA  LAVADA DE PEÑA Pozo + transp.</v>
          </cell>
          <cell r="D4810" t="str">
            <v>M3</v>
          </cell>
          <cell r="E4810">
            <v>44340</v>
          </cell>
          <cell r="F4810">
            <v>78333.61</v>
          </cell>
          <cell r="G4810">
            <v>0.19</v>
          </cell>
          <cell r="H4810">
            <v>93217</v>
          </cell>
          <cell r="I4810" t="str">
            <v>666666666252 - IDRD - MEDIA GEOMETRICA COTIZACIONES</v>
          </cell>
          <cell r="J4810" t="str">
            <v>AGREGADOS</v>
          </cell>
        </row>
        <row r="4811">
          <cell r="B4811">
            <v>101253</v>
          </cell>
          <cell r="C4811" t="str">
            <v>Juego carrusel Cap: 6 niños 3-8 años</v>
          </cell>
          <cell r="D4811" t="str">
            <v>UN</v>
          </cell>
          <cell r="E4811">
            <v>43543</v>
          </cell>
          <cell r="F4811">
            <v>6722689.0800000001</v>
          </cell>
          <cell r="G4811">
            <v>0.19</v>
          </cell>
          <cell r="H4811">
            <v>8000000.0099999998</v>
          </cell>
          <cell r="I4811" t="str">
            <v>999999999999 - CIUDADES SL</v>
          </cell>
          <cell r="J4811" t="str">
            <v>MOBILIARIO PARQUES</v>
          </cell>
        </row>
        <row r="4812">
          <cell r="B4812">
            <v>101254</v>
          </cell>
          <cell r="C4812" t="str">
            <v>CAMPERO PASAJEROS</v>
          </cell>
          <cell r="D4812" t="str">
            <v>HR</v>
          </cell>
          <cell r="F4812">
            <v>0</v>
          </cell>
          <cell r="G4812">
            <v>0</v>
          </cell>
          <cell r="H4812">
            <v>0</v>
          </cell>
          <cell r="J4812" t="str">
            <v>EQUIPO ALQUILER Y MAQUINARIA</v>
          </cell>
        </row>
        <row r="4813">
          <cell r="B4813">
            <v>101255</v>
          </cell>
          <cell r="C4813" t="str">
            <v>TRANSPORTE  MOTONIVELADORA-C.BAJA (Con Escolta)</v>
          </cell>
          <cell r="D4813" t="str">
            <v>VJ</v>
          </cell>
          <cell r="F4813">
            <v>0</v>
          </cell>
          <cell r="G4813">
            <v>0</v>
          </cell>
          <cell r="H4813">
            <v>0</v>
          </cell>
          <cell r="J4813" t="str">
            <v>EQUIPOS DE EXCAVACION</v>
          </cell>
        </row>
        <row r="4814">
          <cell r="B4814">
            <v>101256</v>
          </cell>
          <cell r="C4814" t="str">
            <v>EMULSION ASFALTICA (CRL-1)Imprimacion-Via+Transp</v>
          </cell>
          <cell r="D4814" t="str">
            <v>KG</v>
          </cell>
          <cell r="E4814">
            <v>44340</v>
          </cell>
          <cell r="F4814">
            <v>5415.13</v>
          </cell>
          <cell r="G4814">
            <v>0.19</v>
          </cell>
          <cell r="H4814">
            <v>6444</v>
          </cell>
          <cell r="I4814" t="str">
            <v>666666666252 - IDRD - MEDIA GEOMETRICA COTIZACIONES</v>
          </cell>
          <cell r="J4814" t="str">
            <v>IMPERMEABILIZANTES</v>
          </cell>
        </row>
        <row r="4815">
          <cell r="B4815">
            <v>101257</v>
          </cell>
          <cell r="C4815" t="str">
            <v>EMULSION ASFALTICA (CRR-1)Riego de Liga-Sellos+Tra</v>
          </cell>
          <cell r="D4815" t="str">
            <v>KG</v>
          </cell>
          <cell r="E4815">
            <v>44340</v>
          </cell>
          <cell r="F4815">
            <v>8130.25</v>
          </cell>
          <cell r="G4815">
            <v>0.19</v>
          </cell>
          <cell r="H4815">
            <v>9675</v>
          </cell>
          <cell r="I4815" t="str">
            <v>666666666252 - IDRD - MEDIA GEOMETRICA COTIZACIONES</v>
          </cell>
          <cell r="J4815" t="str">
            <v>IMPERMEABILIZANTES</v>
          </cell>
        </row>
        <row r="4816">
          <cell r="B4816">
            <v>101258</v>
          </cell>
          <cell r="C4816" t="str">
            <v>RODADURA ASFALTICA MDC-3(SUELTA-En Planta)</v>
          </cell>
          <cell r="D4816" t="str">
            <v>M3</v>
          </cell>
          <cell r="E4816">
            <v>44272</v>
          </cell>
          <cell r="F4816">
            <v>401941.93</v>
          </cell>
          <cell r="G4816">
            <v>0.19</v>
          </cell>
          <cell r="H4816">
            <v>478310.9</v>
          </cell>
          <cell r="I4816" t="str">
            <v>860061089 - IDRD - PROYECCIÒN</v>
          </cell>
          <cell r="J4816" t="str">
            <v>PAVIMENTOS</v>
          </cell>
        </row>
        <row r="4817">
          <cell r="B4817">
            <v>101259</v>
          </cell>
          <cell r="C4817" t="str">
            <v>BULLDOZER D-6D CAT. O SIMILAR(Oper+Comb)</v>
          </cell>
          <cell r="D4817" t="str">
            <v>DD</v>
          </cell>
          <cell r="F4817">
            <v>0</v>
          </cell>
          <cell r="G4817">
            <v>0</v>
          </cell>
          <cell r="H4817">
            <v>0</v>
          </cell>
          <cell r="J4817" t="str">
            <v>EQUIPO ALQUILER Y MAQUINARIA</v>
          </cell>
        </row>
        <row r="4818">
          <cell r="B4818">
            <v>101260</v>
          </cell>
          <cell r="C4818" t="str">
            <v>BULLDOZER D-6D CATERPILLAR(Oper+Comb)</v>
          </cell>
          <cell r="D4818" t="str">
            <v>HR</v>
          </cell>
          <cell r="F4818">
            <v>0</v>
          </cell>
          <cell r="G4818">
            <v>0</v>
          </cell>
          <cell r="H4818">
            <v>0</v>
          </cell>
          <cell r="J4818" t="str">
            <v>EQUIPO ALQUILER Y MAQUINARIA</v>
          </cell>
        </row>
        <row r="4819">
          <cell r="B4819">
            <v>101261</v>
          </cell>
          <cell r="C4819" t="str">
            <v>EXCAVADORA  KOMATSU PC-200</v>
          </cell>
          <cell r="D4819" t="str">
            <v>HR</v>
          </cell>
          <cell r="F4819">
            <v>0</v>
          </cell>
          <cell r="G4819">
            <v>0</v>
          </cell>
          <cell r="H4819">
            <v>0</v>
          </cell>
          <cell r="J4819" t="str">
            <v>EQUIPOS DE EXCAVACION</v>
          </cell>
        </row>
        <row r="4820">
          <cell r="B4820">
            <v>101262</v>
          </cell>
          <cell r="C4820" t="str">
            <v>Juego columpio cesta madera</v>
          </cell>
          <cell r="D4820" t="str">
            <v>UN</v>
          </cell>
          <cell r="E4820">
            <v>43543</v>
          </cell>
          <cell r="F4820">
            <v>13406400</v>
          </cell>
          <cell r="G4820">
            <v>0.19</v>
          </cell>
          <cell r="H4820">
            <v>15953616</v>
          </cell>
          <cell r="I4820" t="str">
            <v>999999999999 - CIUDADES SL</v>
          </cell>
          <cell r="J4820" t="str">
            <v>MOBILIARIO PARQUES</v>
          </cell>
        </row>
        <row r="4821">
          <cell r="B4821">
            <v>101263</v>
          </cell>
          <cell r="C4821" t="str">
            <v>VIBRO CMPACTA (7.0 TON).Dynapac o Simil.(ope+Comb)</v>
          </cell>
          <cell r="D4821" t="str">
            <v>HR</v>
          </cell>
          <cell r="F4821">
            <v>0</v>
          </cell>
          <cell r="G4821">
            <v>0</v>
          </cell>
          <cell r="H4821">
            <v>0</v>
          </cell>
          <cell r="J4821" t="str">
            <v>EQUIPOS DE COMPACTACION</v>
          </cell>
        </row>
        <row r="4822">
          <cell r="B4822">
            <v>101264</v>
          </cell>
          <cell r="C4822" t="str">
            <v>SIERRA CIRCULAR  PARA MADERA</v>
          </cell>
          <cell r="D4822" t="str">
            <v>DD</v>
          </cell>
          <cell r="F4822">
            <v>0</v>
          </cell>
          <cell r="G4822">
            <v>0</v>
          </cell>
          <cell r="H4822">
            <v>0</v>
          </cell>
          <cell r="J4822" t="str">
            <v>HERRAMIENTA</v>
          </cell>
        </row>
        <row r="4823">
          <cell r="B4823">
            <v>101265</v>
          </cell>
          <cell r="C4823" t="str">
            <v>POSTE DE CONC.PRETENS A.P.(16m)RESIST:1050Kg-1 SE</v>
          </cell>
          <cell r="D4823" t="str">
            <v>UN</v>
          </cell>
          <cell r="F4823">
            <v>0</v>
          </cell>
          <cell r="G4823">
            <v>0</v>
          </cell>
          <cell r="H4823">
            <v>0</v>
          </cell>
          <cell r="J4823" t="str">
            <v>CONCRETOS</v>
          </cell>
        </row>
        <row r="4824">
          <cell r="B4824">
            <v>101266</v>
          </cell>
          <cell r="C4824" t="str">
            <v>ORINAL ECOLOGICO (Cerámica Porcelanizad)SinAgua**</v>
          </cell>
          <cell r="D4824" t="str">
            <v>UN</v>
          </cell>
          <cell r="F4824">
            <v>0</v>
          </cell>
          <cell r="G4824">
            <v>0</v>
          </cell>
          <cell r="H4824">
            <v>0</v>
          </cell>
          <cell r="J4824" t="str">
            <v>APARATOS</v>
          </cell>
        </row>
        <row r="4825">
          <cell r="B4825">
            <v>101267</v>
          </cell>
          <cell r="C4825" t="str">
            <v>Juego de rotación Carrusel Cap 6 niños de 3+ años</v>
          </cell>
          <cell r="D4825" t="str">
            <v>UNI</v>
          </cell>
          <cell r="E4825">
            <v>43543</v>
          </cell>
          <cell r="F4825">
            <v>10415253.779999999</v>
          </cell>
          <cell r="G4825">
            <v>0.19</v>
          </cell>
          <cell r="H4825">
            <v>12394152</v>
          </cell>
          <cell r="I4825" t="str">
            <v>830057342 - ECCOLOGICA</v>
          </cell>
          <cell r="J4825" t="str">
            <v>MOBILIARIO URBANO Y SEÑALIZAC.</v>
          </cell>
        </row>
        <row r="4826">
          <cell r="B4826">
            <v>101268</v>
          </cell>
          <cell r="C4826" t="str">
            <v>RETROEXCAVADORA   CAT 420-2006 (Oper+Comb)</v>
          </cell>
          <cell r="D4826" t="str">
            <v>HR</v>
          </cell>
          <cell r="F4826">
            <v>0</v>
          </cell>
          <cell r="G4826">
            <v>0</v>
          </cell>
          <cell r="H4826">
            <v>0</v>
          </cell>
          <cell r="J4826" t="str">
            <v>EQUIPOS DE EXCAVACION</v>
          </cell>
        </row>
        <row r="4827">
          <cell r="B4827">
            <v>101269</v>
          </cell>
          <cell r="C4827" t="str">
            <v>Juego tematico de gran escala barco mas 5 años Cap</v>
          </cell>
          <cell r="D4827" t="str">
            <v>UN</v>
          </cell>
          <cell r="E4827">
            <v>43543</v>
          </cell>
          <cell r="F4827">
            <v>106770400</v>
          </cell>
          <cell r="G4827">
            <v>0.19</v>
          </cell>
          <cell r="H4827">
            <v>127056776</v>
          </cell>
          <cell r="I4827" t="str">
            <v>3654542346456 - GRUPO AZLO - Parque Infantiles Colombian</v>
          </cell>
          <cell r="J4827" t="str">
            <v>MOBILIARIO PARQUES</v>
          </cell>
        </row>
        <row r="4828">
          <cell r="B4828">
            <v>101270</v>
          </cell>
          <cell r="C4828" t="str">
            <v>Juego Excavadora arena 2+años Cap1 niño</v>
          </cell>
          <cell r="D4828" t="str">
            <v>UNI</v>
          </cell>
          <cell r="E4828">
            <v>44222</v>
          </cell>
          <cell r="F4828">
            <v>15202735.289999999</v>
          </cell>
          <cell r="G4828">
            <v>0.19</v>
          </cell>
          <cell r="H4828">
            <v>18091255</v>
          </cell>
          <cell r="I4828" t="str">
            <v>5898454121 - BALERCO  S.A.S.</v>
          </cell>
          <cell r="J4828" t="str">
            <v>MOBILIARIO PARQUES</v>
          </cell>
        </row>
        <row r="4829">
          <cell r="B4829">
            <v>101271</v>
          </cell>
          <cell r="C4829" t="str">
            <v>CORTE DE VARILLA LISA</v>
          </cell>
          <cell r="D4829" t="str">
            <v>KG</v>
          </cell>
          <cell r="F4829">
            <v>0</v>
          </cell>
          <cell r="G4829">
            <v>0</v>
          </cell>
          <cell r="H4829">
            <v>0</v>
          </cell>
          <cell r="J4829" t="str">
            <v>ENSAYOS DE LABORATORIO</v>
          </cell>
        </row>
        <row r="4830">
          <cell r="B4830">
            <v>101272</v>
          </cell>
          <cell r="C4830" t="str">
            <v>HIERRO PR-60 1/2" Corrugado/Recto</v>
          </cell>
          <cell r="D4830" t="str">
            <v>ML</v>
          </cell>
          <cell r="E4830">
            <v>43532</v>
          </cell>
          <cell r="F4830">
            <v>2319.33</v>
          </cell>
          <cell r="G4830">
            <v>0.19</v>
          </cell>
          <cell r="H4830">
            <v>2760</v>
          </cell>
          <cell r="I4830" t="str">
            <v>8956232 - IDRD - MEDIA ARMONICA COTIZACIONES</v>
          </cell>
          <cell r="J4830" t="str">
            <v>ACEROS Y HIERROS</v>
          </cell>
        </row>
        <row r="4831">
          <cell r="B4831">
            <v>101273</v>
          </cell>
          <cell r="C4831" t="str">
            <v>Juego de rotación Cap 4 niños de 8+ años</v>
          </cell>
          <cell r="D4831" t="str">
            <v>UNI</v>
          </cell>
          <cell r="E4831">
            <v>44222</v>
          </cell>
          <cell r="F4831">
            <v>25953781.510000002</v>
          </cell>
          <cell r="G4831">
            <v>0.19</v>
          </cell>
          <cell r="H4831">
            <v>30885000</v>
          </cell>
          <cell r="I4831" t="str">
            <v>5898454121 - BALERCO  S.A.S.</v>
          </cell>
          <cell r="J4831" t="str">
            <v>MOBILIARIO URBANO Y SEÑALIZAC.</v>
          </cell>
        </row>
        <row r="4832">
          <cell r="B4832">
            <v>101274</v>
          </cell>
          <cell r="C4832" t="str">
            <v>HIERRO PR-60 Corru/Fig    1/4" ML</v>
          </cell>
          <cell r="D4832" t="str">
            <v>ML</v>
          </cell>
          <cell r="E4832">
            <v>44339</v>
          </cell>
          <cell r="F4832">
            <v>1241.18</v>
          </cell>
          <cell r="G4832">
            <v>0.19</v>
          </cell>
          <cell r="H4832">
            <v>1477</v>
          </cell>
          <cell r="I4832" t="str">
            <v>8956232 - IDRD - MEDIA ARMONICA COTIZACIONES</v>
          </cell>
          <cell r="J4832" t="str">
            <v>ACEROS Y HIERROS</v>
          </cell>
        </row>
        <row r="4833">
          <cell r="B4833">
            <v>101275</v>
          </cell>
          <cell r="C4833" t="str">
            <v>JuegoMuellePaneleslateralesAnimal2+añosCap4</v>
          </cell>
          <cell r="D4833" t="str">
            <v>UNI</v>
          </cell>
          <cell r="E4833">
            <v>43544</v>
          </cell>
          <cell r="F4833">
            <v>8809239.5</v>
          </cell>
          <cell r="G4833">
            <v>0.19</v>
          </cell>
          <cell r="H4833">
            <v>10482995.01</v>
          </cell>
          <cell r="I4833" t="str">
            <v>5898454121 - BALERCO  S.A.S.</v>
          </cell>
          <cell r="J4833" t="str">
            <v>MOBILIARIO URBANO Y SEÑALIZAC.</v>
          </cell>
        </row>
        <row r="4834">
          <cell r="B4834">
            <v>101276</v>
          </cell>
          <cell r="C4834" t="str">
            <v>HIERRO PR-60 Corru/Fig   5/8"</v>
          </cell>
          <cell r="D4834" t="str">
            <v>ML</v>
          </cell>
          <cell r="E4834">
            <v>44339</v>
          </cell>
          <cell r="F4834">
            <v>7383.19</v>
          </cell>
          <cell r="G4834">
            <v>0.19</v>
          </cell>
          <cell r="H4834">
            <v>8786</v>
          </cell>
          <cell r="I4834" t="str">
            <v>8956232 - IDRD - MEDIA ARMONICA COTIZACIONES</v>
          </cell>
          <cell r="J4834" t="str">
            <v>ACEROS Y HIERROS</v>
          </cell>
        </row>
        <row r="4835">
          <cell r="B4835">
            <v>101277</v>
          </cell>
          <cell r="C4835" t="str">
            <v>GraderíaMultidireccionalPistaBMX2Etapa2000personas</v>
          </cell>
          <cell r="D4835" t="str">
            <v>UN</v>
          </cell>
          <cell r="E4835">
            <v>43605</v>
          </cell>
          <cell r="F4835">
            <v>2445192809.2399998</v>
          </cell>
          <cell r="G4835">
            <v>0.19</v>
          </cell>
          <cell r="H4835">
            <v>2909779443</v>
          </cell>
          <cell r="I4835" t="str">
            <v>8956232 - IDRD - MEDIA ARMONICA COTIZACIONES</v>
          </cell>
          <cell r="J4835" t="str">
            <v>CARPINTERIA METALICA</v>
          </cell>
        </row>
        <row r="4836">
          <cell r="B4836">
            <v>101278</v>
          </cell>
          <cell r="C4836" t="str">
            <v>JuegoCircuitoBomberoDeslizaEscalar3-12años</v>
          </cell>
          <cell r="D4836" t="str">
            <v>UN</v>
          </cell>
          <cell r="E4836">
            <v>43532</v>
          </cell>
          <cell r="F4836">
            <v>241803855.46000001</v>
          </cell>
          <cell r="G4836">
            <v>0.19</v>
          </cell>
          <cell r="H4836">
            <v>287746588</v>
          </cell>
          <cell r="I4836" t="str">
            <v>830065750 - ELECTROEQUIPOS</v>
          </cell>
          <cell r="J4836" t="str">
            <v>MOBILIARIO URBANO Y SEÑALIZAC.</v>
          </cell>
        </row>
        <row r="4837">
          <cell r="B4837">
            <v>101279</v>
          </cell>
          <cell r="C4837" t="str">
            <v>HIERRO PR-60 Corru/Fig 1" ML</v>
          </cell>
          <cell r="D4837" t="str">
            <v>ML</v>
          </cell>
          <cell r="E4837">
            <v>43843</v>
          </cell>
          <cell r="F4837">
            <v>9528.57</v>
          </cell>
          <cell r="G4837">
            <v>0.19</v>
          </cell>
          <cell r="H4837">
            <v>11339</v>
          </cell>
          <cell r="I4837" t="str">
            <v>860061089 - IDRD - PROYECCIÒN</v>
          </cell>
          <cell r="J4837" t="str">
            <v>ACEROS Y HIERROS</v>
          </cell>
        </row>
        <row r="4838">
          <cell r="B4838">
            <v>101280</v>
          </cell>
          <cell r="C4838" t="str">
            <v>ALAMBRE DE PUA Cal. 12½ (Rollo 330 ML-34 Kg)</v>
          </cell>
          <cell r="D4838" t="str">
            <v>KG</v>
          </cell>
          <cell r="F4838">
            <v>0</v>
          </cell>
          <cell r="G4838">
            <v>0</v>
          </cell>
          <cell r="H4838">
            <v>0</v>
          </cell>
          <cell r="J4838" t="str">
            <v>ALAMBRES</v>
          </cell>
        </row>
        <row r="4839">
          <cell r="B4839">
            <v>101281</v>
          </cell>
          <cell r="C4839" t="str">
            <v>REPISA  8x4x3M AMARILLO</v>
          </cell>
          <cell r="D4839" t="str">
            <v>ML</v>
          </cell>
          <cell r="F4839">
            <v>0</v>
          </cell>
          <cell r="G4839">
            <v>0</v>
          </cell>
          <cell r="H4839">
            <v>0</v>
          </cell>
          <cell r="J4839" t="str">
            <v>MADERAS</v>
          </cell>
        </row>
        <row r="4840">
          <cell r="B4840">
            <v>101282</v>
          </cell>
          <cell r="C4840" t="str">
            <v>TABLA CHAPA (25x2CM) L=3M  ORDINARIO</v>
          </cell>
          <cell r="D4840" t="str">
            <v>ML</v>
          </cell>
          <cell r="E4840">
            <v>44313</v>
          </cell>
          <cell r="F4840">
            <v>4767.2299999999996</v>
          </cell>
          <cell r="G4840">
            <v>0.19</v>
          </cell>
          <cell r="H4840">
            <v>5673</v>
          </cell>
          <cell r="I4840" t="str">
            <v>8956232 - IDRD - MEDIA ARMONICA COTIZACIONES</v>
          </cell>
          <cell r="J4840" t="str">
            <v>MADERAS</v>
          </cell>
        </row>
        <row r="4841">
          <cell r="B4841">
            <v>101283</v>
          </cell>
          <cell r="C4841" t="str">
            <v>TABLA CHAPA (20x2CM) L=3M  ORDINARIO</v>
          </cell>
          <cell r="D4841" t="str">
            <v>ML</v>
          </cell>
          <cell r="E4841">
            <v>43843</v>
          </cell>
          <cell r="F4841">
            <v>2683</v>
          </cell>
          <cell r="G4841">
            <v>0.19</v>
          </cell>
          <cell r="H4841">
            <v>3192.77</v>
          </cell>
          <cell r="I4841" t="str">
            <v>860061089 - IDRD - PROYECCIÒN</v>
          </cell>
          <cell r="J4841" t="str">
            <v>MADERAS</v>
          </cell>
        </row>
        <row r="4842">
          <cell r="B4842">
            <v>101284</v>
          </cell>
          <cell r="C4842" t="str">
            <v>PARAL EN MADERA ORDINARIO 3M</v>
          </cell>
          <cell r="D4842" t="str">
            <v>ML</v>
          </cell>
          <cell r="F4842">
            <v>0</v>
          </cell>
          <cell r="G4842">
            <v>0</v>
          </cell>
          <cell r="H4842">
            <v>0</v>
          </cell>
          <cell r="J4842" t="str">
            <v>EQUIPO ALQUILER Y MAQUINARIA</v>
          </cell>
        </row>
        <row r="4843">
          <cell r="B4843">
            <v>101285</v>
          </cell>
          <cell r="C4843" t="str">
            <v>CERCO ORDINARIO (8cmx8cm) L=4M</v>
          </cell>
          <cell r="D4843" t="str">
            <v>ML</v>
          </cell>
          <cell r="E4843">
            <v>44160</v>
          </cell>
          <cell r="F4843">
            <v>6763.03</v>
          </cell>
          <cell r="G4843">
            <v>0.19</v>
          </cell>
          <cell r="H4843">
            <v>8048.01</v>
          </cell>
          <cell r="I4843" t="str">
            <v>66665555555 - IDRD - MEDIA ARITMETICA DE COTIZACIONES</v>
          </cell>
          <cell r="J4843" t="str">
            <v>MADERAS</v>
          </cell>
        </row>
        <row r="4844">
          <cell r="B4844">
            <v>101286</v>
          </cell>
          <cell r="C4844" t="str">
            <v>PLANCHON ORDINARIO (0.20x0.04x5M)</v>
          </cell>
          <cell r="D4844" t="str">
            <v>ML</v>
          </cell>
          <cell r="F4844">
            <v>0</v>
          </cell>
          <cell r="G4844">
            <v>0</v>
          </cell>
          <cell r="H4844">
            <v>0</v>
          </cell>
          <cell r="J4844" t="str">
            <v>MADERAS</v>
          </cell>
        </row>
        <row r="4845">
          <cell r="B4845">
            <v>101287</v>
          </cell>
          <cell r="C4845" t="str">
            <v>PLANCHON ORDINARIO (0.20x0.04x3M)</v>
          </cell>
          <cell r="D4845" t="str">
            <v>ML</v>
          </cell>
          <cell r="F4845">
            <v>0</v>
          </cell>
          <cell r="G4845">
            <v>0</v>
          </cell>
          <cell r="H4845">
            <v>0</v>
          </cell>
          <cell r="J4845" t="str">
            <v>MADERAS</v>
          </cell>
        </row>
        <row r="4846">
          <cell r="B4846">
            <v>101288</v>
          </cell>
          <cell r="C4846" t="str">
            <v>DURMIENTE ORDINARIO 5Mx.04x.04</v>
          </cell>
          <cell r="D4846" t="str">
            <v>ML</v>
          </cell>
          <cell r="F4846">
            <v>0</v>
          </cell>
          <cell r="G4846">
            <v>0</v>
          </cell>
          <cell r="H4846">
            <v>0</v>
          </cell>
          <cell r="J4846" t="str">
            <v>MADERAS</v>
          </cell>
        </row>
        <row r="4847">
          <cell r="B4847">
            <v>101289</v>
          </cell>
          <cell r="C4847" t="str">
            <v>VIGA DE 18X8 X4 M ORDINARIO CEPILLADA.</v>
          </cell>
          <cell r="D4847" t="str">
            <v>UN</v>
          </cell>
          <cell r="F4847">
            <v>0</v>
          </cell>
          <cell r="G4847">
            <v>0</v>
          </cell>
          <cell r="H4847">
            <v>0</v>
          </cell>
          <cell r="J4847" t="str">
            <v>MADERAS</v>
          </cell>
        </row>
        <row r="4848">
          <cell r="B4848">
            <v>101290</v>
          </cell>
          <cell r="C4848" t="str">
            <v>VIGA DE 18X8 X5M ORDINARIO CEPILLADA.</v>
          </cell>
          <cell r="D4848" t="str">
            <v>UN</v>
          </cell>
          <cell r="F4848">
            <v>0</v>
          </cell>
          <cell r="G4848">
            <v>0</v>
          </cell>
          <cell r="H4848">
            <v>0</v>
          </cell>
          <cell r="J4848" t="str">
            <v>MADERAS</v>
          </cell>
        </row>
        <row r="4849">
          <cell r="B4849">
            <v>101291</v>
          </cell>
          <cell r="C4849" t="str">
            <v>CañuelaConc.(3.500psi)H=18cm;A=30m;L=100cmRedondea</v>
          </cell>
          <cell r="D4849" t="str">
            <v>UN</v>
          </cell>
          <cell r="E4849">
            <v>43544</v>
          </cell>
          <cell r="F4849">
            <v>20294.12</v>
          </cell>
          <cell r="G4849">
            <v>0.19</v>
          </cell>
          <cell r="H4849">
            <v>24150</v>
          </cell>
          <cell r="I4849" t="str">
            <v>NINGUNO EN PARTICULAR</v>
          </cell>
          <cell r="J4849" t="str">
            <v>PREFABRICADOS CONCRETO</v>
          </cell>
        </row>
        <row r="4850">
          <cell r="B4850">
            <v>101292</v>
          </cell>
          <cell r="C4850" t="str">
            <v>Juego columpio tradicional combinado 4-12 años Cap</v>
          </cell>
          <cell r="D4850" t="str">
            <v>UNI</v>
          </cell>
          <cell r="E4850">
            <v>43544</v>
          </cell>
          <cell r="F4850">
            <v>22056800</v>
          </cell>
          <cell r="G4850">
            <v>0.19</v>
          </cell>
          <cell r="H4850">
            <v>26247592</v>
          </cell>
          <cell r="I4850" t="str">
            <v>9999999999999999 - CIUDADES SL</v>
          </cell>
          <cell r="J4850" t="str">
            <v>MOBILIARIO PARQUES</v>
          </cell>
        </row>
        <row r="4851">
          <cell r="B4851">
            <v>101293</v>
          </cell>
          <cell r="C4851" t="str">
            <v>Juego Torre Metropolis Cap25niños  masde 2años PN</v>
          </cell>
          <cell r="D4851" t="str">
            <v>UNI</v>
          </cell>
          <cell r="E4851">
            <v>43544</v>
          </cell>
          <cell r="F4851">
            <v>443359852.94</v>
          </cell>
          <cell r="G4851">
            <v>0.19</v>
          </cell>
          <cell r="H4851">
            <v>527598225</v>
          </cell>
          <cell r="I4851" t="str">
            <v>5898454121 - BALERCO  S.A.S.</v>
          </cell>
          <cell r="J4851" t="str">
            <v>MOBILIARIO PARQUES</v>
          </cell>
        </row>
        <row r="4852">
          <cell r="B4852">
            <v>101294</v>
          </cell>
          <cell r="C4852" t="str">
            <v>EPOTOC 1-1 (4 Kg) **</v>
          </cell>
          <cell r="D4852" t="str">
            <v>KG</v>
          </cell>
          <cell r="F4852">
            <v>0</v>
          </cell>
          <cell r="G4852">
            <v>0</v>
          </cell>
          <cell r="H4852">
            <v>0</v>
          </cell>
          <cell r="J4852" t="str">
            <v>ADITIVOS Y QUIMICOS</v>
          </cell>
        </row>
        <row r="4853">
          <cell r="B4853">
            <v>101295</v>
          </cell>
          <cell r="C4853" t="str">
            <v>RETIE PARQUE ZONAL CORDOBA</v>
          </cell>
          <cell r="D4853" t="str">
            <v>UN</v>
          </cell>
          <cell r="E4853">
            <v>43553</v>
          </cell>
          <cell r="F4853">
            <v>1570000</v>
          </cell>
          <cell r="G4853">
            <v>0.19</v>
          </cell>
          <cell r="H4853">
            <v>1868300</v>
          </cell>
          <cell r="I4853" t="str">
            <v>6555555555 - IDRD - MENOR VALOR   DE COTIZACIONES</v>
          </cell>
          <cell r="J4853" t="str">
            <v>INST. ELECTRICAS</v>
          </cell>
        </row>
        <row r="4854">
          <cell r="B4854">
            <v>101296</v>
          </cell>
          <cell r="C4854" t="str">
            <v>TUBO VENTILACION Ø2" PVCX6ML PAVCO O SIMILAR</v>
          </cell>
          <cell r="D4854" t="str">
            <v>ML</v>
          </cell>
          <cell r="F4854">
            <v>0</v>
          </cell>
          <cell r="G4854">
            <v>0</v>
          </cell>
          <cell r="H4854">
            <v>0</v>
          </cell>
          <cell r="J4854" t="str">
            <v>TUBERIA</v>
          </cell>
        </row>
        <row r="4855">
          <cell r="B4855">
            <v>101297</v>
          </cell>
          <cell r="C4855" t="str">
            <v>CODO 45° SANITARIO 3" CxC  PAVCO</v>
          </cell>
          <cell r="D4855" t="str">
            <v>UN</v>
          </cell>
          <cell r="E4855">
            <v>44343</v>
          </cell>
          <cell r="F4855">
            <v>6028.57</v>
          </cell>
          <cell r="G4855">
            <v>0.19</v>
          </cell>
          <cell r="H4855">
            <v>7174</v>
          </cell>
          <cell r="I4855" t="str">
            <v>8956232 - IDRD - MEDIA ARMONICA COTIZACIONES</v>
          </cell>
          <cell r="J4855" t="str">
            <v>ACCESORIOS HIDROSANITARIOS</v>
          </cell>
        </row>
        <row r="4856">
          <cell r="B4856">
            <v>101298</v>
          </cell>
          <cell r="C4856" t="str">
            <v>PORCELANATO  BLANCO - BEIGE ALFA (60X60)</v>
          </cell>
          <cell r="D4856" t="str">
            <v>M2</v>
          </cell>
          <cell r="E4856">
            <v>44160</v>
          </cell>
          <cell r="F4856">
            <v>21326.89</v>
          </cell>
          <cell r="G4856">
            <v>0.19</v>
          </cell>
          <cell r="H4856">
            <v>25379</v>
          </cell>
          <cell r="I4856" t="str">
            <v>66665555555 - IDRD - MEDIA ARITMETICA DE COTIZACIONES</v>
          </cell>
          <cell r="J4856" t="str">
            <v>ENCHAPES,PISOS,ALFOMBRAS,PAPEL</v>
          </cell>
        </row>
        <row r="4857">
          <cell r="B4857">
            <v>101299</v>
          </cell>
          <cell r="C4857" t="str">
            <v>RETILAP PARQUE ZONAL CORDOBA</v>
          </cell>
          <cell r="D4857" t="str">
            <v>UN</v>
          </cell>
          <cell r="E4857">
            <v>43553</v>
          </cell>
          <cell r="F4857">
            <v>1980000</v>
          </cell>
          <cell r="G4857">
            <v>0.19</v>
          </cell>
          <cell r="H4857">
            <v>2356200</v>
          </cell>
          <cell r="I4857" t="str">
            <v>6555555555 - IDRD - MENOR VALOR   DE COTIZACIONES</v>
          </cell>
          <cell r="J4857" t="str">
            <v>INST. ELECTRICAS</v>
          </cell>
        </row>
        <row r="4858">
          <cell r="B4858">
            <v>101300</v>
          </cell>
          <cell r="C4858" t="str">
            <v>GRIFERÍA LAVAMANOS PUSH DISCAPACITADOS</v>
          </cell>
          <cell r="D4858" t="str">
            <v>UN</v>
          </cell>
          <cell r="E4858">
            <v>43553</v>
          </cell>
          <cell r="F4858">
            <v>288000</v>
          </cell>
          <cell r="G4858">
            <v>0.19</v>
          </cell>
          <cell r="H4858">
            <v>342720</v>
          </cell>
          <cell r="I4858" t="str">
            <v>6555555555 - IDRD - MENOR VALOR   DE COTIZACIONES</v>
          </cell>
          <cell r="J4858" t="str">
            <v>INST. HIDRAUL/SANIT. Y LAMINAS</v>
          </cell>
        </row>
        <row r="4859">
          <cell r="B4859">
            <v>101302</v>
          </cell>
          <cell r="C4859" t="str">
            <v>Juego red cónica 3 a 12 años Cap: 7 niños</v>
          </cell>
          <cell r="D4859" t="str">
            <v>UN</v>
          </cell>
          <cell r="E4859">
            <v>43556</v>
          </cell>
          <cell r="F4859">
            <v>35624231.090000004</v>
          </cell>
          <cell r="G4859">
            <v>0.19</v>
          </cell>
          <cell r="H4859">
            <v>42392835</v>
          </cell>
          <cell r="I4859" t="str">
            <v>830057342 - ECCOLOGICA</v>
          </cell>
          <cell r="J4859" t="str">
            <v>MOBILIARIO PARQUES</v>
          </cell>
        </row>
        <row r="4860">
          <cell r="B4860">
            <v>101303</v>
          </cell>
          <cell r="C4860" t="str">
            <v>TUBO CONDUIT EMT ½"</v>
          </cell>
          <cell r="D4860" t="str">
            <v>ML</v>
          </cell>
          <cell r="E4860">
            <v>44160</v>
          </cell>
          <cell r="F4860">
            <v>2817.65</v>
          </cell>
          <cell r="G4860">
            <v>0.19</v>
          </cell>
          <cell r="H4860">
            <v>3353</v>
          </cell>
          <cell r="I4860" t="str">
            <v>66665555555 - IDRD - MEDIA ARITMETICA DE COTIZACIONES</v>
          </cell>
          <cell r="J4860" t="str">
            <v>TUBERIA</v>
          </cell>
        </row>
        <row r="4861">
          <cell r="B4861">
            <v>101304</v>
          </cell>
          <cell r="C4861" t="str">
            <v>TUBO EMT  3/4  "</v>
          </cell>
          <cell r="D4861" t="str">
            <v>ML</v>
          </cell>
          <cell r="E4861">
            <v>43853</v>
          </cell>
          <cell r="F4861">
            <v>3813.88</v>
          </cell>
          <cell r="G4861">
            <v>0.19</v>
          </cell>
          <cell r="H4861">
            <v>4538.5200000000004</v>
          </cell>
          <cell r="I4861" t="str">
            <v>8956232 - IDRD - MEDIA ARMONICA COTIZACIONES</v>
          </cell>
          <cell r="J4861" t="str">
            <v>TUBERIA</v>
          </cell>
        </row>
        <row r="4862">
          <cell r="B4862">
            <v>101305</v>
          </cell>
          <cell r="C4862" t="str">
            <v>ABRAZADERA METALICA TIPO TRAPECIO 1/2" **</v>
          </cell>
          <cell r="D4862" t="str">
            <v>UN</v>
          </cell>
          <cell r="E4862">
            <v>43553</v>
          </cell>
          <cell r="F4862">
            <v>910.08</v>
          </cell>
          <cell r="G4862">
            <v>0.19</v>
          </cell>
          <cell r="H4862">
            <v>1083</v>
          </cell>
          <cell r="I4862" t="str">
            <v>8956232 - IDRD - MEDIA ARMONICA COTIZACIONES</v>
          </cell>
          <cell r="J4862" t="str">
            <v>INST. ELECTRICAS</v>
          </cell>
        </row>
        <row r="4863">
          <cell r="B4863">
            <v>101306</v>
          </cell>
          <cell r="C4863" t="str">
            <v>ABRAZADERA METALICA TIPO TRAPECIO 3/4" **</v>
          </cell>
          <cell r="D4863" t="str">
            <v>UN</v>
          </cell>
          <cell r="E4863">
            <v>43539</v>
          </cell>
          <cell r="F4863">
            <v>1110.92</v>
          </cell>
          <cell r="G4863">
            <v>0.19</v>
          </cell>
          <cell r="H4863">
            <v>1321.99</v>
          </cell>
          <cell r="I4863" t="str">
            <v>66665555555 - IDRD - MEDIA ARITMETICA DE COTIZACIONES</v>
          </cell>
          <cell r="J4863" t="str">
            <v>INST. ELECTRICAS</v>
          </cell>
        </row>
        <row r="4864">
          <cell r="B4864">
            <v>101307</v>
          </cell>
          <cell r="C4864" t="str">
            <v>ABRAZADERA METALICA TIPO TRAPECIO 1" **</v>
          </cell>
          <cell r="D4864" t="str">
            <v>UN</v>
          </cell>
          <cell r="F4864">
            <v>0</v>
          </cell>
          <cell r="G4864">
            <v>0</v>
          </cell>
          <cell r="H4864">
            <v>0</v>
          </cell>
          <cell r="J4864" t="str">
            <v>INST. ELECTRICAS</v>
          </cell>
        </row>
        <row r="4865">
          <cell r="B4865">
            <v>101308</v>
          </cell>
          <cell r="C4865" t="str">
            <v>ABRAZADERA METALICA TIPO TRAPECIO 1 1/4" **</v>
          </cell>
          <cell r="D4865" t="str">
            <v>UN</v>
          </cell>
          <cell r="F4865">
            <v>0</v>
          </cell>
          <cell r="G4865">
            <v>0</v>
          </cell>
          <cell r="H4865">
            <v>0</v>
          </cell>
          <cell r="J4865" t="str">
            <v>INST. ELECTRICAS</v>
          </cell>
        </row>
        <row r="4866">
          <cell r="B4866">
            <v>101309</v>
          </cell>
          <cell r="C4866" t="str">
            <v>CODO 90°-PVC-(C-900)Ø4"-Sist.Plast.Contra Incendio</v>
          </cell>
          <cell r="D4866" t="str">
            <v>UN</v>
          </cell>
          <cell r="E4866">
            <v>43556</v>
          </cell>
          <cell r="F4866">
            <v>245271.43</v>
          </cell>
          <cell r="G4866">
            <v>0.19</v>
          </cell>
          <cell r="H4866">
            <v>291873</v>
          </cell>
          <cell r="I4866" t="str">
            <v>8956232 - IDRD - MEDIA ARMONICA COTIZACIONES</v>
          </cell>
          <cell r="J4866" t="str">
            <v>ACCESORIOS HIDROSANITARIOS</v>
          </cell>
        </row>
        <row r="4867">
          <cell r="B4867">
            <v>101310</v>
          </cell>
          <cell r="C4867" t="str">
            <v>ABRAZADERA METALICA TIPO TRAPECIO 2 1/2" **</v>
          </cell>
          <cell r="D4867" t="str">
            <v>UN</v>
          </cell>
          <cell r="F4867">
            <v>0</v>
          </cell>
          <cell r="G4867">
            <v>0</v>
          </cell>
          <cell r="H4867">
            <v>0</v>
          </cell>
          <cell r="J4867" t="str">
            <v>INST. ELECTRICAS</v>
          </cell>
        </row>
        <row r="4868">
          <cell r="B4868">
            <v>101311</v>
          </cell>
          <cell r="C4868" t="str">
            <v>ABRAZADERA METALICA TIPO TRAPECIO 3" **</v>
          </cell>
          <cell r="D4868" t="str">
            <v>UN</v>
          </cell>
          <cell r="F4868">
            <v>0</v>
          </cell>
          <cell r="G4868">
            <v>0</v>
          </cell>
          <cell r="H4868">
            <v>0</v>
          </cell>
          <cell r="J4868" t="str">
            <v>INST. ELECTRICAS</v>
          </cell>
        </row>
        <row r="4869">
          <cell r="B4869">
            <v>101313</v>
          </cell>
          <cell r="C4869" t="str">
            <v>Broca SDS  5/8" x 6" x 8" (Para muro) Dewalt o sim</v>
          </cell>
          <cell r="D4869" t="str">
            <v>UN</v>
          </cell>
          <cell r="E4869">
            <v>44160</v>
          </cell>
          <cell r="F4869">
            <v>9073.11</v>
          </cell>
          <cell r="G4869">
            <v>0.19</v>
          </cell>
          <cell r="H4869">
            <v>10797</v>
          </cell>
          <cell r="I4869" t="str">
            <v>66665555555 - IDRD - MEDIA ARITMETICA DE COTIZACIONES</v>
          </cell>
          <cell r="J4869" t="str">
            <v>FERRETERIA</v>
          </cell>
        </row>
        <row r="4870">
          <cell r="B4870">
            <v>101314</v>
          </cell>
          <cell r="C4870" t="str">
            <v>TERMINAL EMT  3/4  "</v>
          </cell>
          <cell r="D4870" t="str">
            <v>UN</v>
          </cell>
          <cell r="E4870">
            <v>43843</v>
          </cell>
          <cell r="F4870">
            <v>912.44</v>
          </cell>
          <cell r="G4870">
            <v>0.19</v>
          </cell>
          <cell r="H4870">
            <v>1085.8</v>
          </cell>
          <cell r="I4870" t="str">
            <v>860061089 - IDRD - PROYECCIÒN</v>
          </cell>
          <cell r="J4870" t="str">
            <v>TUBERIA</v>
          </cell>
        </row>
        <row r="4871">
          <cell r="B4871">
            <v>101315</v>
          </cell>
          <cell r="C4871" t="str">
            <v>RESTRICTOR DE MOVIMIENTO HD (C-900)Ø4"-Sist.Plast.</v>
          </cell>
          <cell r="D4871" t="str">
            <v>UN</v>
          </cell>
          <cell r="E4871">
            <v>43556</v>
          </cell>
          <cell r="F4871">
            <v>148736.97</v>
          </cell>
          <cell r="G4871">
            <v>0.19</v>
          </cell>
          <cell r="H4871">
            <v>176996.99</v>
          </cell>
          <cell r="I4871" t="str">
            <v>66665555555 - IDRD - MEDIA ARITMETICA DE COTIZACIONES</v>
          </cell>
          <cell r="J4871" t="str">
            <v>ACCESORIOS HIDROSANITARIOS</v>
          </cell>
        </row>
        <row r="4872">
          <cell r="B4872">
            <v>101316</v>
          </cell>
          <cell r="C4872" t="str">
            <v>UNION EMT  3/4"Acero</v>
          </cell>
          <cell r="D4872" t="str">
            <v>UN</v>
          </cell>
          <cell r="E4872">
            <v>43853</v>
          </cell>
          <cell r="F4872">
            <v>744.73</v>
          </cell>
          <cell r="G4872">
            <v>0.19</v>
          </cell>
          <cell r="H4872">
            <v>886.23</v>
          </cell>
          <cell r="I4872" t="str">
            <v>555555555555 - IDRD - MEDIANA DE COTIZACIONES</v>
          </cell>
          <cell r="J4872" t="str">
            <v>TUBERIA</v>
          </cell>
        </row>
        <row r="4873">
          <cell r="B4873">
            <v>101317</v>
          </cell>
          <cell r="C4873" t="str">
            <v>UNION EMT  1"Acero</v>
          </cell>
          <cell r="D4873" t="str">
            <v>UN</v>
          </cell>
          <cell r="E4873">
            <v>43853</v>
          </cell>
          <cell r="F4873">
            <v>1142.01</v>
          </cell>
          <cell r="G4873">
            <v>0.19</v>
          </cell>
          <cell r="H4873">
            <v>1358.99</v>
          </cell>
          <cell r="I4873" t="str">
            <v>555555555555 - IDRD - MEDIANA DE COTIZACIONES</v>
          </cell>
          <cell r="J4873" t="str">
            <v>TUBERIA</v>
          </cell>
        </row>
        <row r="4874">
          <cell r="B4874">
            <v>101318</v>
          </cell>
          <cell r="C4874" t="str">
            <v>UNION EMT  1 1/4" Acero</v>
          </cell>
          <cell r="D4874" t="str">
            <v>UN</v>
          </cell>
          <cell r="F4874">
            <v>0</v>
          </cell>
          <cell r="G4874">
            <v>0</v>
          </cell>
          <cell r="H4874">
            <v>0</v>
          </cell>
          <cell r="J4874" t="str">
            <v>TUBERIA</v>
          </cell>
        </row>
        <row r="4875">
          <cell r="B4875">
            <v>101319</v>
          </cell>
          <cell r="C4875" t="str">
            <v>UNION  EMT  2"  GALVANIZADA</v>
          </cell>
          <cell r="D4875" t="str">
            <v>UN</v>
          </cell>
          <cell r="E4875">
            <v>43853</v>
          </cell>
          <cell r="F4875">
            <v>3340.6</v>
          </cell>
          <cell r="G4875">
            <v>0.19</v>
          </cell>
          <cell r="H4875">
            <v>3975.31</v>
          </cell>
          <cell r="I4875" t="str">
            <v>555555555555 - IDRD - MEDIANA DE COTIZACIONES</v>
          </cell>
          <cell r="J4875" t="str">
            <v>TUBERIA</v>
          </cell>
        </row>
        <row r="4876">
          <cell r="B4876">
            <v>101320</v>
          </cell>
          <cell r="C4876" t="str">
            <v>CAJA CUADRADA 3 PERFORACIONES DE 3/4" ELECT.</v>
          </cell>
          <cell r="D4876" t="str">
            <v>UN</v>
          </cell>
          <cell r="E4876">
            <v>43559</v>
          </cell>
          <cell r="F4876">
            <v>9629.41</v>
          </cell>
          <cell r="G4876">
            <v>0.19</v>
          </cell>
          <cell r="H4876">
            <v>11459</v>
          </cell>
          <cell r="I4876" t="str">
            <v>8956232 - IDRD - MEDIA ARMONICA COTIZACIONES</v>
          </cell>
          <cell r="J4876" t="str">
            <v>CAJAS, ARMARIOS, TABLEROS</v>
          </cell>
        </row>
        <row r="4877">
          <cell r="B4877">
            <v>101321</v>
          </cell>
          <cell r="C4877" t="str">
            <v>CAJA CUADRADA 2 PERFORACIONES DE 1" ELECT.</v>
          </cell>
          <cell r="D4877" t="str">
            <v>UN</v>
          </cell>
          <cell r="F4877">
            <v>0</v>
          </cell>
          <cell r="G4877">
            <v>0</v>
          </cell>
          <cell r="H4877">
            <v>0</v>
          </cell>
          <cell r="J4877" t="str">
            <v>CAJAS, ARMARIOS, TABLEROS</v>
          </cell>
        </row>
        <row r="4878">
          <cell r="B4878">
            <v>101322</v>
          </cell>
          <cell r="C4878" t="str">
            <v>TAPA CAJA 5800 GALVANIZADA</v>
          </cell>
          <cell r="D4878" t="str">
            <v>UN</v>
          </cell>
          <cell r="E4878">
            <v>43843</v>
          </cell>
          <cell r="F4878">
            <v>523.13</v>
          </cell>
          <cell r="G4878">
            <v>0.19</v>
          </cell>
          <cell r="H4878">
            <v>622.52</v>
          </cell>
          <cell r="I4878" t="str">
            <v>860061089 - IDRD - PROYECCIÒN</v>
          </cell>
          <cell r="J4878" t="str">
            <v>APARATOS ELECTRICOS</v>
          </cell>
        </row>
        <row r="4879">
          <cell r="B4879">
            <v>101323</v>
          </cell>
          <cell r="C4879" t="str">
            <v>GRAPA A VIGA COLGANTE PARA TUBO EMT</v>
          </cell>
          <cell r="D4879" t="str">
            <v>UN</v>
          </cell>
          <cell r="E4879">
            <v>43844</v>
          </cell>
          <cell r="F4879">
            <v>1405</v>
          </cell>
          <cell r="G4879">
            <v>0.19</v>
          </cell>
          <cell r="H4879">
            <v>1671.95</v>
          </cell>
          <cell r="I4879" t="str">
            <v>860061089 - IDRD - PROYECCIÒN</v>
          </cell>
          <cell r="J4879" t="str">
            <v>CAJAS, ARMARIOS, TABLEROS</v>
          </cell>
        </row>
        <row r="4880">
          <cell r="B4880">
            <v>101324</v>
          </cell>
          <cell r="C4880" t="str">
            <v>ABRAZADERA COLGANTE FIJA 3/4" AC1</v>
          </cell>
          <cell r="D4880" t="str">
            <v>UN</v>
          </cell>
          <cell r="E4880">
            <v>43553</v>
          </cell>
          <cell r="F4880">
            <v>1477.31</v>
          </cell>
          <cell r="G4880">
            <v>0.19</v>
          </cell>
          <cell r="H4880">
            <v>1758</v>
          </cell>
          <cell r="I4880" t="str">
            <v>66665555555 - IDRD - MEDIA ARITMETICA DE COTIZACIONES</v>
          </cell>
          <cell r="J4880" t="str">
            <v>INST. ELECTRICAS</v>
          </cell>
        </row>
        <row r="4881">
          <cell r="B4881">
            <v>101325</v>
          </cell>
          <cell r="C4881" t="str">
            <v>ABRAZADERA COLGANTE FIJA 1" AC1</v>
          </cell>
          <cell r="D4881" t="str">
            <v>UN</v>
          </cell>
          <cell r="E4881">
            <v>43843</v>
          </cell>
          <cell r="F4881">
            <v>642.86</v>
          </cell>
          <cell r="G4881">
            <v>0.19</v>
          </cell>
          <cell r="H4881">
            <v>765</v>
          </cell>
          <cell r="I4881" t="str">
            <v>860061089 - IDRD - PROYECCIÒN</v>
          </cell>
          <cell r="J4881" t="str">
            <v>INST. ELECTRICAS</v>
          </cell>
        </row>
        <row r="4882">
          <cell r="B4882">
            <v>101326</v>
          </cell>
          <cell r="C4882" t="str">
            <v>CAJA CUADRADA 2 PERFORACIONES DE1" ELECT.</v>
          </cell>
          <cell r="D4882" t="str">
            <v>UN</v>
          </cell>
          <cell r="E4882">
            <v>43843</v>
          </cell>
          <cell r="F4882">
            <v>16005.09</v>
          </cell>
          <cell r="G4882">
            <v>0.19</v>
          </cell>
          <cell r="H4882">
            <v>19046.060000000001</v>
          </cell>
          <cell r="I4882" t="str">
            <v>860061089 - IDRD - PROYECCIÒN</v>
          </cell>
          <cell r="J4882" t="str">
            <v>CAJAS, ARMARIOS, TABLEROS</v>
          </cell>
        </row>
        <row r="4883">
          <cell r="B4883">
            <v>101327</v>
          </cell>
          <cell r="C4883" t="str">
            <v>TERMINAL EMT  1  "</v>
          </cell>
          <cell r="D4883" t="str">
            <v>UNI</v>
          </cell>
          <cell r="E4883">
            <v>43843</v>
          </cell>
          <cell r="F4883">
            <v>1303.48</v>
          </cell>
          <cell r="G4883">
            <v>0.19</v>
          </cell>
          <cell r="H4883">
            <v>1551.14</v>
          </cell>
          <cell r="I4883" t="str">
            <v>860061089 - IDRD - PROYECCIÒN</v>
          </cell>
          <cell r="J4883" t="str">
            <v>TUBERIA</v>
          </cell>
        </row>
        <row r="4884">
          <cell r="B4884">
            <v>101328</v>
          </cell>
          <cell r="C4884" t="str">
            <v>TUBO EMT  1"  L=3M</v>
          </cell>
          <cell r="D4884" t="str">
            <v>ML</v>
          </cell>
          <cell r="E4884">
            <v>43843</v>
          </cell>
          <cell r="F4884">
            <v>6078.99</v>
          </cell>
          <cell r="G4884">
            <v>0.19</v>
          </cell>
          <cell r="H4884">
            <v>7234</v>
          </cell>
          <cell r="I4884" t="str">
            <v>860061089 - IDRD - PROYECCIÒN</v>
          </cell>
          <cell r="J4884" t="str">
            <v>TUBERIA</v>
          </cell>
        </row>
        <row r="4885">
          <cell r="B4885">
            <v>101329</v>
          </cell>
          <cell r="C4885" t="str">
            <v>UNION EMT  1" Acero</v>
          </cell>
          <cell r="D4885" t="str">
            <v>UN</v>
          </cell>
          <cell r="E4885">
            <v>43853</v>
          </cell>
          <cell r="F4885">
            <v>1142.01</v>
          </cell>
          <cell r="G4885">
            <v>0.19</v>
          </cell>
          <cell r="H4885">
            <v>1358.99</v>
          </cell>
          <cell r="I4885" t="str">
            <v>555555555555 - IDRD - MEDIANA DE COTIZACIONES</v>
          </cell>
          <cell r="J4885" t="str">
            <v>TUBERIA</v>
          </cell>
        </row>
        <row r="4886">
          <cell r="B4886">
            <v>101330</v>
          </cell>
          <cell r="C4886" t="str">
            <v>ABRAZADERA COLGANTE FIJA 1 1/4" AC1</v>
          </cell>
          <cell r="D4886" t="str">
            <v>UN</v>
          </cell>
          <cell r="F4886">
            <v>0</v>
          </cell>
          <cell r="G4886">
            <v>0</v>
          </cell>
          <cell r="H4886">
            <v>0</v>
          </cell>
          <cell r="J4886" t="str">
            <v>INST. ELECTRICAS</v>
          </cell>
        </row>
        <row r="4887">
          <cell r="B4887">
            <v>101331</v>
          </cell>
          <cell r="C4887" t="str">
            <v>TUBO EMT  1 1/4 "</v>
          </cell>
          <cell r="D4887" t="str">
            <v>ML</v>
          </cell>
          <cell r="F4887">
            <v>0</v>
          </cell>
          <cell r="G4887">
            <v>0</v>
          </cell>
          <cell r="H4887">
            <v>0</v>
          </cell>
          <cell r="J4887" t="str">
            <v>TUBERIA</v>
          </cell>
        </row>
        <row r="4888">
          <cell r="B4888">
            <v>101332</v>
          </cell>
          <cell r="C4888" t="str">
            <v>TUBO EMT Ø 2 "  L=3M</v>
          </cell>
          <cell r="D4888" t="str">
            <v>ML</v>
          </cell>
          <cell r="E4888">
            <v>43843</v>
          </cell>
          <cell r="F4888">
            <v>13475.63</v>
          </cell>
          <cell r="G4888">
            <v>0.19</v>
          </cell>
          <cell r="H4888">
            <v>16036</v>
          </cell>
          <cell r="I4888" t="str">
            <v>860061089 - IDRD - PROYECCIÒN</v>
          </cell>
          <cell r="J4888" t="str">
            <v>TUBERIA</v>
          </cell>
        </row>
        <row r="4889">
          <cell r="B4889">
            <v>101333</v>
          </cell>
          <cell r="C4889" t="str">
            <v>TUBO EMT  3 "</v>
          </cell>
          <cell r="D4889" t="str">
            <v>ML</v>
          </cell>
          <cell r="E4889">
            <v>44160</v>
          </cell>
          <cell r="F4889">
            <v>26127.73</v>
          </cell>
          <cell r="G4889">
            <v>0.19</v>
          </cell>
          <cell r="H4889">
            <v>31092</v>
          </cell>
          <cell r="I4889" t="str">
            <v>66665555555 - IDRD - MEDIA ARITMETICA DE COTIZACIONES</v>
          </cell>
          <cell r="J4889" t="str">
            <v>TUBERIA</v>
          </cell>
        </row>
        <row r="4890">
          <cell r="B4890">
            <v>101334</v>
          </cell>
          <cell r="C4890" t="str">
            <v>TERMINAL EMT  1 1/4 "</v>
          </cell>
          <cell r="D4890" t="str">
            <v>UNI</v>
          </cell>
          <cell r="F4890">
            <v>0</v>
          </cell>
          <cell r="G4890">
            <v>0</v>
          </cell>
          <cell r="H4890">
            <v>0</v>
          </cell>
          <cell r="J4890" t="str">
            <v>TUBERIA</v>
          </cell>
        </row>
        <row r="4891">
          <cell r="B4891">
            <v>101335</v>
          </cell>
          <cell r="C4891" t="str">
            <v>ABRAZADERA COLGANTE FIJA  2" AC1</v>
          </cell>
          <cell r="D4891" t="str">
            <v>UN</v>
          </cell>
          <cell r="E4891">
            <v>43843</v>
          </cell>
          <cell r="F4891">
            <v>1015.13</v>
          </cell>
          <cell r="G4891">
            <v>0.19</v>
          </cell>
          <cell r="H4891">
            <v>1208</v>
          </cell>
          <cell r="I4891" t="str">
            <v>860061089 - IDRD - PROYECCIÒN</v>
          </cell>
          <cell r="J4891" t="str">
            <v>INST. ELECTRICAS</v>
          </cell>
        </row>
        <row r="4892">
          <cell r="B4892">
            <v>101336</v>
          </cell>
          <cell r="C4892" t="str">
            <v>TERMINAL EMT  2 "</v>
          </cell>
          <cell r="D4892" t="str">
            <v>UN</v>
          </cell>
          <cell r="E4892">
            <v>43843</v>
          </cell>
          <cell r="F4892">
            <v>3171.82</v>
          </cell>
          <cell r="G4892">
            <v>0.19</v>
          </cell>
          <cell r="H4892">
            <v>3774.47</v>
          </cell>
          <cell r="I4892" t="str">
            <v>860061089 - IDRD - PROYECCIÒN</v>
          </cell>
          <cell r="J4892" t="str">
            <v>TUBERIA</v>
          </cell>
        </row>
        <row r="4893">
          <cell r="B4893">
            <v>101337</v>
          </cell>
          <cell r="C4893" t="str">
            <v>UNION EMT 3 "Acero</v>
          </cell>
          <cell r="D4893" t="str">
            <v>UN</v>
          </cell>
          <cell r="F4893">
            <v>0</v>
          </cell>
          <cell r="G4893">
            <v>0</v>
          </cell>
          <cell r="H4893">
            <v>0</v>
          </cell>
          <cell r="J4893" t="str">
            <v>TUBERIA</v>
          </cell>
        </row>
        <row r="4894">
          <cell r="B4894">
            <v>101338</v>
          </cell>
          <cell r="C4894" t="str">
            <v>TERMINAL EMT   3"</v>
          </cell>
          <cell r="D4894" t="str">
            <v>UN</v>
          </cell>
          <cell r="E4894">
            <v>43565</v>
          </cell>
          <cell r="F4894">
            <v>9976.4699999999993</v>
          </cell>
          <cell r="G4894">
            <v>0.19</v>
          </cell>
          <cell r="H4894">
            <v>11872</v>
          </cell>
          <cell r="I4894" t="str">
            <v>8956232 - IDRD - MEDIA ARMONICA COTIZACIONES</v>
          </cell>
          <cell r="J4894" t="str">
            <v>TUBERIA</v>
          </cell>
        </row>
        <row r="4895">
          <cell r="B4895">
            <v>101339</v>
          </cell>
          <cell r="C4895" t="str">
            <v>ABRAZADERA COLGANTE FIJA  3" AC1</v>
          </cell>
          <cell r="D4895" t="str">
            <v>UN</v>
          </cell>
          <cell r="F4895">
            <v>0</v>
          </cell>
          <cell r="G4895">
            <v>0</v>
          </cell>
          <cell r="H4895">
            <v>0</v>
          </cell>
          <cell r="J4895" t="str">
            <v>INST. ELECTRICAS</v>
          </cell>
        </row>
        <row r="4896">
          <cell r="B4896">
            <v>101340</v>
          </cell>
          <cell r="C4896" t="str">
            <v>BANDEJA DE FIBRA OPTICA LC 12 PTOS</v>
          </cell>
          <cell r="D4896" t="str">
            <v>UN</v>
          </cell>
          <cell r="F4896">
            <v>0</v>
          </cell>
          <cell r="G4896">
            <v>0</v>
          </cell>
          <cell r="H4896">
            <v>0</v>
          </cell>
          <cell r="J4896" t="str">
            <v>CABLEADO ESTRUCTURADO</v>
          </cell>
        </row>
        <row r="4897">
          <cell r="B4897">
            <v>101341</v>
          </cell>
          <cell r="C4897" t="str">
            <v>Planoteca en cold rolled infer-super Cap:12bandeja</v>
          </cell>
          <cell r="D4897" t="str">
            <v>UN</v>
          </cell>
          <cell r="E4897">
            <v>43557</v>
          </cell>
          <cell r="F4897">
            <v>7643652.9400000004</v>
          </cell>
          <cell r="G4897">
            <v>0.19</v>
          </cell>
          <cell r="H4897">
            <v>9095947</v>
          </cell>
          <cell r="I4897" t="str">
            <v>8956232 - IDRD - MEDIA ARMONICA COTIZACIONES</v>
          </cell>
          <cell r="J4897" t="str">
            <v>MUEBLES ACCESORIOS</v>
          </cell>
        </row>
        <row r="4898">
          <cell r="B4898">
            <v>101342</v>
          </cell>
          <cell r="C4898" t="str">
            <v>TOMA DOBLE  POLO TIERRA + TAPA</v>
          </cell>
          <cell r="D4898" t="str">
            <v>UN</v>
          </cell>
          <cell r="E4898">
            <v>44160</v>
          </cell>
          <cell r="F4898">
            <v>2444.54</v>
          </cell>
          <cell r="G4898">
            <v>0.19</v>
          </cell>
          <cell r="H4898">
            <v>2909</v>
          </cell>
          <cell r="I4898" t="str">
            <v>66665555555 - IDRD - MEDIA ARITMETICA DE COTIZACIONES</v>
          </cell>
          <cell r="J4898" t="str">
            <v>APARATOS ELECTRICOS</v>
          </cell>
        </row>
        <row r="4899">
          <cell r="B4899">
            <v>101343</v>
          </cell>
          <cell r="C4899" t="str">
            <v>Marquilla de Identificación (RPS) Elect (4X2CM)</v>
          </cell>
          <cell r="D4899" t="str">
            <v>UN</v>
          </cell>
          <cell r="E4899">
            <v>43843</v>
          </cell>
          <cell r="F4899">
            <v>2172.48</v>
          </cell>
          <cell r="G4899">
            <v>0.19</v>
          </cell>
          <cell r="H4899">
            <v>2585.25</v>
          </cell>
          <cell r="I4899" t="str">
            <v>860061089 - IDRD - PROYECCIÒN</v>
          </cell>
          <cell r="J4899" t="str">
            <v>PREFABRICADOS METALICOS</v>
          </cell>
        </row>
        <row r="4900">
          <cell r="B4900">
            <v>101344</v>
          </cell>
          <cell r="C4900" t="str">
            <v>TOMA DOBLE  POLO TIERRA HUBELL + TAPA COLOR</v>
          </cell>
          <cell r="D4900" t="str">
            <v>UN</v>
          </cell>
          <cell r="F4900">
            <v>0</v>
          </cell>
          <cell r="G4900">
            <v>0</v>
          </cell>
          <cell r="H4900">
            <v>0</v>
          </cell>
          <cell r="J4900" t="str">
            <v>APARATOS ELECTRICOS</v>
          </cell>
        </row>
        <row r="4901">
          <cell r="B4901">
            <v>101345</v>
          </cell>
          <cell r="C4901" t="str">
            <v>PIEDRA MUÑECA     305x15.3x2</v>
          </cell>
          <cell r="D4901" t="str">
            <v>M2</v>
          </cell>
          <cell r="F4901">
            <v>0</v>
          </cell>
          <cell r="G4901">
            <v>0</v>
          </cell>
          <cell r="H4901">
            <v>0</v>
          </cell>
          <cell r="J4901" t="str">
            <v>ENCHAPES,PISOS,ALFOMBRAS,PAPEL</v>
          </cell>
        </row>
        <row r="4902">
          <cell r="B4902">
            <v>101346</v>
          </cell>
          <cell r="C4902" t="str">
            <v>PLATINA   2 x  3/16" (6m)</v>
          </cell>
          <cell r="D4902" t="str">
            <v>UN</v>
          </cell>
          <cell r="F4902">
            <v>0</v>
          </cell>
          <cell r="G4902">
            <v>0</v>
          </cell>
          <cell r="H4902">
            <v>0</v>
          </cell>
          <cell r="J4902" t="str">
            <v>LAMINAS PLATINAS</v>
          </cell>
        </row>
        <row r="4903">
          <cell r="B4903">
            <v>101347</v>
          </cell>
          <cell r="C4903" t="str">
            <v>Tapa  pozo Conc.EAAB D=70 CM; e=0.10m (sum) **</v>
          </cell>
          <cell r="D4903" t="str">
            <v>UN</v>
          </cell>
          <cell r="E4903">
            <v>43699</v>
          </cell>
          <cell r="F4903">
            <v>110565.55</v>
          </cell>
          <cell r="G4903">
            <v>0.19</v>
          </cell>
          <cell r="H4903">
            <v>131573</v>
          </cell>
          <cell r="I4903" t="str">
            <v>555555555555 - IDRD - MEDIANA DE COTIZACIONES</v>
          </cell>
          <cell r="J4903" t="str">
            <v>TUBERIA SUBT,REJILLAS,SUMIDER.</v>
          </cell>
        </row>
        <row r="4904">
          <cell r="B4904">
            <v>101348</v>
          </cell>
          <cell r="C4904" t="str">
            <v>SUMIDERO SL-100</v>
          </cell>
          <cell r="D4904" t="str">
            <v>UN</v>
          </cell>
          <cell r="F4904">
            <v>0</v>
          </cell>
          <cell r="G4904">
            <v>0</v>
          </cell>
          <cell r="H4904">
            <v>0</v>
          </cell>
          <cell r="J4904" t="str">
            <v>REJILLAS</v>
          </cell>
        </row>
        <row r="4905">
          <cell r="B4905">
            <v>101349</v>
          </cell>
          <cell r="C4905" t="str">
            <v>SUMIDERO SL-150</v>
          </cell>
          <cell r="D4905" t="str">
            <v>UN</v>
          </cell>
          <cell r="F4905">
            <v>0</v>
          </cell>
          <cell r="G4905">
            <v>0</v>
          </cell>
          <cell r="H4905">
            <v>0</v>
          </cell>
          <cell r="J4905" t="str">
            <v>REJILLAS</v>
          </cell>
        </row>
        <row r="4906">
          <cell r="B4906">
            <v>101350</v>
          </cell>
          <cell r="C4906" t="str">
            <v>SUMIDERO SL-200</v>
          </cell>
          <cell r="D4906" t="str">
            <v>UN</v>
          </cell>
          <cell r="F4906">
            <v>0</v>
          </cell>
          <cell r="G4906">
            <v>0</v>
          </cell>
          <cell r="H4906">
            <v>0</v>
          </cell>
          <cell r="J4906" t="str">
            <v>REJILLAS</v>
          </cell>
        </row>
        <row r="4907">
          <cell r="B4907">
            <v>101351</v>
          </cell>
          <cell r="C4907" t="str">
            <v>SARDINEL ACHAFLANADDO 40 CM</v>
          </cell>
          <cell r="D4907" t="str">
            <v>UN</v>
          </cell>
          <cell r="F4907">
            <v>0</v>
          </cell>
          <cell r="G4907">
            <v>0</v>
          </cell>
          <cell r="H4907">
            <v>0</v>
          </cell>
          <cell r="J4907" t="str">
            <v>PREFABRICADOS CONCRETO</v>
          </cell>
        </row>
        <row r="4908">
          <cell r="B4908">
            <v>101352</v>
          </cell>
          <cell r="C4908" t="str">
            <v>SARDINEL ACHANFLADO 45 CM</v>
          </cell>
          <cell r="D4908" t="str">
            <v>UN</v>
          </cell>
          <cell r="F4908">
            <v>0</v>
          </cell>
          <cell r="G4908">
            <v>0</v>
          </cell>
          <cell r="H4908">
            <v>0</v>
          </cell>
          <cell r="J4908" t="str">
            <v>PREFABRICADOS CONCRETO</v>
          </cell>
        </row>
        <row r="4909">
          <cell r="B4909">
            <v>101353</v>
          </cell>
          <cell r="C4909" t="str">
            <v>Borde Ccontenedor de Raices IDU A-70 13.5x12x107</v>
          </cell>
          <cell r="D4909" t="str">
            <v>UN</v>
          </cell>
          <cell r="E4909">
            <v>43650</v>
          </cell>
          <cell r="F4909">
            <v>15440.34</v>
          </cell>
          <cell r="G4909">
            <v>0.19</v>
          </cell>
          <cell r="H4909">
            <v>18374</v>
          </cell>
          <cell r="I4909" t="str">
            <v>8956232 - IDRD - MEDIA ARMONICA COTIZACIONES</v>
          </cell>
          <cell r="J4909" t="str">
            <v>PREFABRICADOS CONCRETO</v>
          </cell>
        </row>
        <row r="4910">
          <cell r="B4910">
            <v>101354</v>
          </cell>
          <cell r="C4910" t="str">
            <v>BOLARDO CIRCULAR M-60 Alto enConcreto</v>
          </cell>
          <cell r="D4910" t="str">
            <v>UN</v>
          </cell>
          <cell r="F4910">
            <v>0</v>
          </cell>
          <cell r="G4910">
            <v>0</v>
          </cell>
          <cell r="H4910">
            <v>0</v>
          </cell>
          <cell r="J4910" t="str">
            <v>PREFABRICADOS CONCRETO</v>
          </cell>
        </row>
        <row r="4911">
          <cell r="B4911">
            <v>101355</v>
          </cell>
          <cell r="C4911" t="str">
            <v>BOLARDO  M-61 Bajo enConcreto (Sumin)</v>
          </cell>
          <cell r="D4911" t="str">
            <v>UN</v>
          </cell>
          <cell r="E4911">
            <v>44342</v>
          </cell>
          <cell r="F4911">
            <v>85144.54</v>
          </cell>
          <cell r="G4911">
            <v>0.19</v>
          </cell>
          <cell r="H4911">
            <v>101322</v>
          </cell>
          <cell r="I4911" t="str">
            <v>66665555555 - IDRD - MEDIA ARITMETICA DE COTIZACIONES</v>
          </cell>
          <cell r="J4911" t="str">
            <v>PREFABRICADOS CONCRETO</v>
          </cell>
        </row>
        <row r="4912">
          <cell r="B4912">
            <v>101356</v>
          </cell>
          <cell r="C4912" t="str">
            <v>Bolardo alto en Fundición Gris M-63   (suministro)</v>
          </cell>
          <cell r="D4912" t="str">
            <v>UN</v>
          </cell>
          <cell r="F4912">
            <v>0</v>
          </cell>
          <cell r="G4912">
            <v>0</v>
          </cell>
          <cell r="H4912">
            <v>0</v>
          </cell>
          <cell r="J4912" t="str">
            <v>PREFABRICADOS CONCRETO</v>
          </cell>
        </row>
        <row r="4913">
          <cell r="B4913">
            <v>101357</v>
          </cell>
          <cell r="C4913" t="str">
            <v>Bolardo bajo en Fundición Gris M-62   (suministro)</v>
          </cell>
          <cell r="D4913" t="str">
            <v>UN</v>
          </cell>
          <cell r="F4913">
            <v>0</v>
          </cell>
          <cell r="G4913">
            <v>0</v>
          </cell>
          <cell r="H4913">
            <v>0</v>
          </cell>
          <cell r="J4913" t="str">
            <v>PREFABRICADOS CONCRETO</v>
          </cell>
        </row>
        <row r="4914">
          <cell r="B4914">
            <v>101358</v>
          </cell>
          <cell r="C4914" t="str">
            <v>Borde Separador Verde (A-170)H=80,B=30L=81.2</v>
          </cell>
          <cell r="D4914" t="str">
            <v>UN</v>
          </cell>
          <cell r="E4914">
            <v>44107</v>
          </cell>
          <cell r="F4914">
            <v>102000</v>
          </cell>
          <cell r="G4914">
            <v>0.19</v>
          </cell>
          <cell r="H4914">
            <v>121380</v>
          </cell>
          <cell r="I4914" t="str">
            <v>555555555555 - IDRD - MEDIANA DE COTIZACIONES</v>
          </cell>
          <cell r="J4914" t="str">
            <v>PREFABRICADOS CONCRETO</v>
          </cell>
        </row>
        <row r="4915">
          <cell r="B4915">
            <v>101359</v>
          </cell>
          <cell r="C4915" t="str">
            <v>Baranda M-80 con (1) Travesaño Intermedio **</v>
          </cell>
          <cell r="D4915" t="str">
            <v>ML</v>
          </cell>
          <cell r="F4915">
            <v>0</v>
          </cell>
          <cell r="G4915">
            <v>0</v>
          </cell>
          <cell r="H4915">
            <v>0</v>
          </cell>
          <cell r="J4915" t="str">
            <v>MOBILIARIO URBANO Y SEÑALIZAC.</v>
          </cell>
        </row>
        <row r="4916">
          <cell r="B4916">
            <v>101360</v>
          </cell>
          <cell r="C4916" t="str">
            <v>TUBO ACERO AL CARBON C/C SCH-40- 1"</v>
          </cell>
          <cell r="D4916" t="str">
            <v>ML</v>
          </cell>
          <cell r="E4916">
            <v>43557</v>
          </cell>
          <cell r="F4916">
            <v>11380.67</v>
          </cell>
          <cell r="G4916">
            <v>0.19</v>
          </cell>
          <cell r="H4916">
            <v>13543</v>
          </cell>
          <cell r="I4916" t="str">
            <v>8956232 - IDRD - MEDIA ARMONICA COTIZACIONES</v>
          </cell>
          <cell r="J4916" t="str">
            <v>RED CONTRA INCENDIO</v>
          </cell>
        </row>
        <row r="4917">
          <cell r="B4917">
            <v>101361</v>
          </cell>
          <cell r="C4917" t="str">
            <v>PROTECTOR DE ARBOL M-91 - 2 Tubos (Sumin) **</v>
          </cell>
          <cell r="D4917" t="str">
            <v>JGO</v>
          </cell>
          <cell r="E4917">
            <v>44339</v>
          </cell>
          <cell r="F4917">
            <v>209707.56</v>
          </cell>
          <cell r="G4917">
            <v>0.19</v>
          </cell>
          <cell r="H4917">
            <v>249552</v>
          </cell>
          <cell r="I4917" t="str">
            <v>66665555555 - IDRD - MEDIA ARITMETICA DE COTIZACIONES</v>
          </cell>
          <cell r="J4917" t="str">
            <v>OTROS PREFABRICADOS</v>
          </cell>
        </row>
        <row r="4918">
          <cell r="B4918">
            <v>101362</v>
          </cell>
          <cell r="C4918" t="str">
            <v>Cicloparqueadero  M-101 Para 11 bicicletas (Sumin)</v>
          </cell>
          <cell r="D4918" t="str">
            <v>UN</v>
          </cell>
          <cell r="F4918">
            <v>0</v>
          </cell>
          <cell r="G4918">
            <v>0</v>
          </cell>
          <cell r="H4918">
            <v>0</v>
          </cell>
          <cell r="J4918" t="str">
            <v>PREFABRICADOS METALICOS</v>
          </cell>
        </row>
        <row r="4919">
          <cell r="B4919">
            <v>101363</v>
          </cell>
          <cell r="C4919" t="str">
            <v>Caneca M-120 Malla Metal.(Sum)**</v>
          </cell>
          <cell r="D4919" t="str">
            <v>UN</v>
          </cell>
          <cell r="E4919">
            <v>43518</v>
          </cell>
          <cell r="F4919">
            <v>251137.82</v>
          </cell>
          <cell r="G4919">
            <v>0.19</v>
          </cell>
          <cell r="H4919">
            <v>298854.01</v>
          </cell>
          <cell r="I4919" t="str">
            <v>8956232 - IDRD - MEDIA ARMONICA COTIZACIONES</v>
          </cell>
          <cell r="J4919" t="str">
            <v>OTROS PREFABRICADOS</v>
          </cell>
        </row>
        <row r="4920">
          <cell r="B4920">
            <v>101364</v>
          </cell>
          <cell r="C4920" t="str">
            <v>Aro Separador de Cicloruta SC-01(Sum)**</v>
          </cell>
          <cell r="D4920" t="str">
            <v>UN</v>
          </cell>
          <cell r="E4920">
            <v>43509</v>
          </cell>
          <cell r="F4920">
            <v>90000</v>
          </cell>
          <cell r="G4920">
            <v>0.19</v>
          </cell>
          <cell r="H4920">
            <v>107100</v>
          </cell>
          <cell r="I4920" t="str">
            <v>555555555555 - IDRD - MEDIANA DE COTIZACIONES</v>
          </cell>
          <cell r="J4920" t="str">
            <v>TUBERIA SUBT,REJILLAS,SUMIDER.</v>
          </cell>
        </row>
        <row r="4921">
          <cell r="B4921">
            <v>101365</v>
          </cell>
          <cell r="C4921" t="str">
            <v>IDENTIFICADOR (IDE-46) DE ESCEN.DEPORT.Panel Senc.</v>
          </cell>
          <cell r="D4921" t="str">
            <v>UN</v>
          </cell>
          <cell r="F4921">
            <v>0</v>
          </cell>
          <cell r="G4921">
            <v>0</v>
          </cell>
          <cell r="H4921">
            <v>0</v>
          </cell>
          <cell r="J4921" t="str">
            <v>PREFABRICADOS METALICOS</v>
          </cell>
        </row>
        <row r="4922">
          <cell r="B4922">
            <v>101366</v>
          </cell>
          <cell r="C4922" t="str">
            <v>IDENTIFICADOR (IDE-46) DE ESCEN.DEPORT.Panel Doble</v>
          </cell>
          <cell r="D4922" t="str">
            <v>UN</v>
          </cell>
          <cell r="F4922">
            <v>0</v>
          </cell>
          <cell r="G4922">
            <v>0</v>
          </cell>
          <cell r="H4922">
            <v>0</v>
          </cell>
          <cell r="J4922" t="str">
            <v>PREFABRICADOS METALICOS</v>
          </cell>
        </row>
        <row r="4923">
          <cell r="B4923">
            <v>101367</v>
          </cell>
          <cell r="C4923" t="str">
            <v>IDENTIFICADOR (IDE-67) DE ESCEN.DEPORT.Panel Senci</v>
          </cell>
          <cell r="D4923" t="str">
            <v>UN</v>
          </cell>
          <cell r="F4923">
            <v>0</v>
          </cell>
          <cell r="G4923">
            <v>0</v>
          </cell>
          <cell r="H4923">
            <v>0</v>
          </cell>
          <cell r="J4923" t="str">
            <v>PREFABRICADOS METALICOS</v>
          </cell>
        </row>
        <row r="4924">
          <cell r="B4924">
            <v>101368</v>
          </cell>
          <cell r="C4924" t="str">
            <v>IDENTIFICADOR (IDE-67) DE ESCEN.DEPORT.Panel Doble</v>
          </cell>
          <cell r="D4924" t="str">
            <v>UN</v>
          </cell>
          <cell r="F4924">
            <v>0</v>
          </cell>
          <cell r="G4924">
            <v>0</v>
          </cell>
          <cell r="H4924">
            <v>0</v>
          </cell>
          <cell r="J4924" t="str">
            <v>PREFABRICADOS METALICOS</v>
          </cell>
        </row>
        <row r="4925">
          <cell r="B4925">
            <v>101369</v>
          </cell>
          <cell r="C4925" t="str">
            <v>Ascensor 6 paradas/8 personas sin sala de máquinas CEFE COMETAS</v>
          </cell>
          <cell r="D4925" t="str">
            <v>UN</v>
          </cell>
          <cell r="E4925">
            <v>43557</v>
          </cell>
          <cell r="F4925">
            <v>121770000</v>
          </cell>
          <cell r="G4925">
            <v>0.19</v>
          </cell>
          <cell r="H4925">
            <v>144906300</v>
          </cell>
          <cell r="I4925" t="str">
            <v>77777777777 - CONTRATO CONSULTORIA CEFE COMETAS</v>
          </cell>
          <cell r="J4925" t="str">
            <v>ASCENSORES Y ESCALADORES</v>
          </cell>
        </row>
        <row r="4926">
          <cell r="B4926">
            <v>101370</v>
          </cell>
          <cell r="C4926" t="str">
            <v>BOMBA INYECCION LECHADA ANCLAJE CEFE COMETA</v>
          </cell>
          <cell r="D4926" t="str">
            <v>HR</v>
          </cell>
          <cell r="E4926">
            <v>43557</v>
          </cell>
          <cell r="F4926">
            <v>12930.25</v>
          </cell>
          <cell r="G4926">
            <v>0.19</v>
          </cell>
          <cell r="H4926">
            <v>15387</v>
          </cell>
          <cell r="I4926" t="str">
            <v>77777777777 - CONTRATO CONSULTORIA CEFE COMETAS</v>
          </cell>
          <cell r="J4926" t="str">
            <v>EQUIPO ALQUILER Y MAQUINARIA</v>
          </cell>
        </row>
        <row r="4927">
          <cell r="B4927">
            <v>101371</v>
          </cell>
          <cell r="C4927" t="str">
            <v>DURACUSTIC 5/8" S/inst.Fglas Cielo Raso 1.25x0.605</v>
          </cell>
          <cell r="D4927" t="str">
            <v>UN</v>
          </cell>
          <cell r="F4927">
            <v>0</v>
          </cell>
          <cell r="G4927">
            <v>0</v>
          </cell>
          <cell r="H4927">
            <v>0</v>
          </cell>
          <cell r="J4927" t="str">
            <v>FIBRA DE VIDRIO</v>
          </cell>
        </row>
        <row r="4928">
          <cell r="B4928">
            <v>101372</v>
          </cell>
          <cell r="C4928" t="str">
            <v>Balancin 2 Travesaños de 2"x2.50mts  (4Puestos)</v>
          </cell>
          <cell r="D4928" t="str">
            <v>UN</v>
          </cell>
          <cell r="F4928">
            <v>0</v>
          </cell>
          <cell r="G4928">
            <v>0</v>
          </cell>
          <cell r="H4928">
            <v>0</v>
          </cell>
          <cell r="J4928" t="str">
            <v>PREFABRICADOS METALICOS</v>
          </cell>
        </row>
        <row r="4929">
          <cell r="B4929">
            <v>101373</v>
          </cell>
          <cell r="C4929" t="str">
            <v>Tablero antibandalico baloncesto (sumin.) *</v>
          </cell>
          <cell r="D4929" t="str">
            <v>JGO</v>
          </cell>
          <cell r="F4929">
            <v>0</v>
          </cell>
          <cell r="G4929">
            <v>0</v>
          </cell>
          <cell r="H4929">
            <v>0</v>
          </cell>
          <cell r="J4929" t="str">
            <v>MOBILIARIO PARQUES</v>
          </cell>
        </row>
        <row r="4930">
          <cell r="B4930">
            <v>101374</v>
          </cell>
          <cell r="C4930" t="str">
            <v>Bicicletero / Cicloparquedero  M-100 (Sum) **</v>
          </cell>
          <cell r="D4930" t="str">
            <v>UN</v>
          </cell>
          <cell r="E4930">
            <v>43537</v>
          </cell>
          <cell r="F4930">
            <v>344000</v>
          </cell>
          <cell r="G4930">
            <v>0.19</v>
          </cell>
          <cell r="H4930">
            <v>409360</v>
          </cell>
          <cell r="I4930" t="str">
            <v>66665555555 - IDRD - MEDIA ARITMETICA DE COTIZACIONES</v>
          </cell>
          <cell r="J4930" t="str">
            <v>PREFABRICADOS METALICOS</v>
          </cell>
        </row>
        <row r="4931">
          <cell r="B4931">
            <v>101375</v>
          </cell>
          <cell r="C4931" t="str">
            <v>CANCHA MULTIPLE BALONCESTO Y MICROFUTBOL (Sum)**</v>
          </cell>
          <cell r="D4931" t="str">
            <v>UN</v>
          </cell>
          <cell r="F4931">
            <v>0</v>
          </cell>
          <cell r="G4931">
            <v>0</v>
          </cell>
          <cell r="H4931">
            <v>0</v>
          </cell>
          <cell r="J4931" t="str">
            <v>PAVIMENTOS</v>
          </cell>
        </row>
        <row r="4932">
          <cell r="B4932">
            <v>101376</v>
          </cell>
          <cell r="C4932" t="str">
            <v>Baranda Jockey/ o patinaje **</v>
          </cell>
          <cell r="D4932" t="str">
            <v>M2</v>
          </cell>
          <cell r="F4932">
            <v>0</v>
          </cell>
          <cell r="G4932">
            <v>0</v>
          </cell>
          <cell r="H4932">
            <v>0</v>
          </cell>
          <cell r="J4932" t="str">
            <v>EQUIPO ALQUILER Y MAQUINARIA</v>
          </cell>
        </row>
        <row r="4933">
          <cell r="B4933">
            <v>101377</v>
          </cell>
          <cell r="C4933" t="str">
            <v>Separador de cicloruta **</v>
          </cell>
          <cell r="D4933" t="str">
            <v>UN</v>
          </cell>
          <cell r="F4933">
            <v>0</v>
          </cell>
          <cell r="G4933">
            <v>0</v>
          </cell>
          <cell r="H4933">
            <v>0</v>
          </cell>
          <cell r="J4933" t="str">
            <v>PREFABRICADOS CONCRETO</v>
          </cell>
        </row>
        <row r="4934">
          <cell r="B4934">
            <v>101378</v>
          </cell>
          <cell r="C4934" t="str">
            <v>JUEGOS RUEDA GIRATORIA (SUMINISTRO)</v>
          </cell>
          <cell r="D4934" t="str">
            <v>UN</v>
          </cell>
          <cell r="F4934">
            <v>0</v>
          </cell>
          <cell r="G4934">
            <v>0</v>
          </cell>
          <cell r="H4934">
            <v>0</v>
          </cell>
          <cell r="J4934" t="str">
            <v>OTROS PREFABRICADOS</v>
          </cell>
        </row>
        <row r="4935">
          <cell r="B4935">
            <v>101379</v>
          </cell>
          <cell r="C4935" t="str">
            <v>ENCHAPE BLANCO  20.5x30,5 CORONA</v>
          </cell>
          <cell r="D4935" t="str">
            <v>M2</v>
          </cell>
          <cell r="F4935">
            <v>0</v>
          </cell>
          <cell r="G4935">
            <v>0</v>
          </cell>
          <cell r="H4935">
            <v>0</v>
          </cell>
          <cell r="J4935" t="str">
            <v>Enchapes</v>
          </cell>
        </row>
        <row r="4936">
          <cell r="B4936">
            <v>101380</v>
          </cell>
          <cell r="C4936" t="str">
            <v>ENCHAPE BLANCO BRILLANTE 20.3x30,5 CORONA/ALFA</v>
          </cell>
          <cell r="D4936" t="str">
            <v>M2</v>
          </cell>
          <cell r="F4936">
            <v>0</v>
          </cell>
          <cell r="G4936">
            <v>0</v>
          </cell>
          <cell r="H4936">
            <v>0</v>
          </cell>
          <cell r="J4936" t="str">
            <v>Enchapes</v>
          </cell>
        </row>
        <row r="4937">
          <cell r="B4937">
            <v>101381</v>
          </cell>
          <cell r="C4937" t="str">
            <v>ZOCALO MEDIA CAÑA GRANITO BH1-1 ALFA(h=0.10m)</v>
          </cell>
          <cell r="D4937" t="str">
            <v>ML</v>
          </cell>
          <cell r="E4937">
            <v>43525</v>
          </cell>
          <cell r="F4937">
            <v>24285.71</v>
          </cell>
          <cell r="G4937">
            <v>0.19</v>
          </cell>
          <cell r="H4937">
            <v>28899.99</v>
          </cell>
          <cell r="I4937" t="str">
            <v>8956232 - IDRD - MEDIA ARMONICA COTIZACIONES</v>
          </cell>
          <cell r="J4937" t="str">
            <v>ENCHAPES,PISOS,ALFOMBRAS,PAPEL</v>
          </cell>
        </row>
        <row r="4938">
          <cell r="B4938">
            <v>101382</v>
          </cell>
          <cell r="C4938" t="str">
            <v>ENSAYO DOWN HOLE (0-50m) uniandes</v>
          </cell>
          <cell r="D4938" t="str">
            <v>UN</v>
          </cell>
          <cell r="F4938">
            <v>0</v>
          </cell>
          <cell r="G4938">
            <v>0</v>
          </cell>
          <cell r="H4938">
            <v>0</v>
          </cell>
          <cell r="J4938" t="str">
            <v>ENSAYOS DE LABORATORIO</v>
          </cell>
        </row>
        <row r="4939">
          <cell r="B4939">
            <v>101383</v>
          </cell>
          <cell r="C4939" t="str">
            <v>ENSAYO DOWN HOLE (50-100m) uniandes</v>
          </cell>
          <cell r="D4939" t="str">
            <v>UN</v>
          </cell>
          <cell r="F4939">
            <v>0</v>
          </cell>
          <cell r="G4939">
            <v>0</v>
          </cell>
          <cell r="H4939">
            <v>0</v>
          </cell>
          <cell r="J4939" t="str">
            <v>ENSAYOS DE LABORATORIO</v>
          </cell>
        </row>
        <row r="4940">
          <cell r="B4940">
            <v>101384</v>
          </cell>
          <cell r="C4940" t="str">
            <v>UNION DRENAJE PVC 250mm. PAVCO</v>
          </cell>
          <cell r="D4940" t="str">
            <v>UNI</v>
          </cell>
          <cell r="F4940">
            <v>0</v>
          </cell>
          <cell r="G4940">
            <v>0</v>
          </cell>
          <cell r="H4940">
            <v>0</v>
          </cell>
          <cell r="J4940" t="str">
            <v>TUBERIA SUBT,REJILLAS,SUMIDER.</v>
          </cell>
        </row>
        <row r="4941">
          <cell r="B4941">
            <v>101385</v>
          </cell>
          <cell r="C4941" t="str">
            <v>UNION DRENAJE PVC 315mm. PAVCO</v>
          </cell>
          <cell r="D4941" t="str">
            <v>UNI</v>
          </cell>
          <cell r="F4941">
            <v>0</v>
          </cell>
          <cell r="G4941">
            <v>0</v>
          </cell>
          <cell r="H4941">
            <v>0</v>
          </cell>
          <cell r="J4941" t="str">
            <v>TUBERIA SUBT,REJILLAS,SUMIDER.</v>
          </cell>
        </row>
        <row r="4942">
          <cell r="B4942">
            <v>101386</v>
          </cell>
          <cell r="C4942" t="str">
            <v>TUBO DRENAJE PVC 315mm.  PAVCO</v>
          </cell>
          <cell r="D4942" t="str">
            <v>ML</v>
          </cell>
          <cell r="F4942">
            <v>0</v>
          </cell>
          <cell r="G4942">
            <v>0</v>
          </cell>
          <cell r="H4942">
            <v>0</v>
          </cell>
          <cell r="J4942" t="str">
            <v>TUBERIA SUBT,REJILLAS,SUMIDER.</v>
          </cell>
        </row>
        <row r="4943">
          <cell r="B4943">
            <v>101387</v>
          </cell>
          <cell r="C4943" t="str">
            <v>Cuneta Prefabricada Reves(0.30+0.10M)L=1.00M;H=10C</v>
          </cell>
          <cell r="D4943" t="str">
            <v>UN</v>
          </cell>
          <cell r="F4943">
            <v>0</v>
          </cell>
          <cell r="G4943">
            <v>0</v>
          </cell>
          <cell r="H4943">
            <v>0</v>
          </cell>
          <cell r="J4943" t="str">
            <v>TUBERIA SUBT,REJILLAS,SUMIDER.</v>
          </cell>
        </row>
        <row r="4944">
          <cell r="B4944">
            <v>101388</v>
          </cell>
          <cell r="C4944" t="str">
            <v>ARBOL-LAUREL DE CERA (1,5M)</v>
          </cell>
          <cell r="D4944" t="str">
            <v>UN</v>
          </cell>
          <cell r="E4944">
            <v>43538</v>
          </cell>
          <cell r="F4944">
            <v>15000</v>
          </cell>
          <cell r="G4944">
            <v>0</v>
          </cell>
          <cell r="H4944">
            <v>15000</v>
          </cell>
          <cell r="I4944" t="str">
            <v>66665555555 - IDRD - MEDIA ARITMETICA DE COTIZACIONES</v>
          </cell>
          <cell r="J4944" t="str">
            <v>ARBOLES Y PLANTAS</v>
          </cell>
        </row>
        <row r="4945">
          <cell r="B4945">
            <v>101389</v>
          </cell>
          <cell r="C4945" t="str">
            <v>ARBOL-DURAZNO COMÚN (1,5M)</v>
          </cell>
          <cell r="D4945" t="str">
            <v>UN</v>
          </cell>
          <cell r="E4945">
            <v>43537</v>
          </cell>
          <cell r="F4945">
            <v>13500</v>
          </cell>
          <cell r="G4945">
            <v>0</v>
          </cell>
          <cell r="H4945">
            <v>13500</v>
          </cell>
          <cell r="I4945" t="str">
            <v>66665555555 - IDRD - MEDIA ARITMETICA DE COTIZACIONES</v>
          </cell>
          <cell r="J4945" t="str">
            <v>ARBOLES Y PLANTAS</v>
          </cell>
        </row>
        <row r="4946">
          <cell r="B4946">
            <v>101390</v>
          </cell>
          <cell r="C4946" t="str">
            <v>Tubo  HG  2"  e=2.49 mm  con rosca**</v>
          </cell>
          <cell r="D4946" t="str">
            <v>ML</v>
          </cell>
          <cell r="F4946">
            <v>0</v>
          </cell>
          <cell r="G4946">
            <v>0</v>
          </cell>
          <cell r="H4946">
            <v>0</v>
          </cell>
          <cell r="J4946" t="str">
            <v>REGISTROS Y CHEQUES</v>
          </cell>
        </row>
        <row r="4947">
          <cell r="B4947">
            <v>101391</v>
          </cell>
          <cell r="C4947" t="str">
            <v>Tapon  roscadoHG d=2"   **</v>
          </cell>
          <cell r="D4947" t="str">
            <v>UN</v>
          </cell>
          <cell r="F4947">
            <v>0</v>
          </cell>
          <cell r="G4947">
            <v>0</v>
          </cell>
          <cell r="H4947">
            <v>0</v>
          </cell>
          <cell r="J4947" t="str">
            <v>INST. DE GAS</v>
          </cell>
        </row>
        <row r="4948">
          <cell r="B4948">
            <v>101392</v>
          </cell>
          <cell r="C4948" t="str">
            <v>LUMINARIA METAL HALIDE  70 W (Inc.Fotoc+Brazo+Bomb</v>
          </cell>
          <cell r="D4948" t="str">
            <v>UN</v>
          </cell>
          <cell r="F4948">
            <v>0</v>
          </cell>
          <cell r="G4948">
            <v>0</v>
          </cell>
          <cell r="H4948">
            <v>0</v>
          </cell>
          <cell r="J4948" t="str">
            <v>LAMPARAS</v>
          </cell>
        </row>
        <row r="4949">
          <cell r="B4949">
            <v>101393</v>
          </cell>
          <cell r="C4949" t="str">
            <v>CODO 90°CALIENTE  1/2"CPVC PAVCO O SIMILAR</v>
          </cell>
          <cell r="D4949" t="str">
            <v>UN</v>
          </cell>
          <cell r="F4949">
            <v>0</v>
          </cell>
          <cell r="G4949">
            <v>0</v>
          </cell>
          <cell r="H4949">
            <v>0</v>
          </cell>
          <cell r="J4949" t="str">
            <v>ACCESORIOS HIDROSANITARIOS</v>
          </cell>
        </row>
        <row r="4950">
          <cell r="B4950">
            <v>101394</v>
          </cell>
          <cell r="C4950" t="str">
            <v>BOMBA PARA GATO TENSONAMIENTO CEFE COMETAS</v>
          </cell>
          <cell r="D4950" t="str">
            <v>HR</v>
          </cell>
          <cell r="E4950">
            <v>43557</v>
          </cell>
          <cell r="F4950">
            <v>41335.29</v>
          </cell>
          <cell r="G4950">
            <v>0.19</v>
          </cell>
          <cell r="H4950">
            <v>49189</v>
          </cell>
          <cell r="I4950" t="str">
            <v>77777777777 - CONTRATO CONSULTORIA CEFE COMETAS</v>
          </cell>
          <cell r="J4950" t="str">
            <v>EQUIPOS DE AIRE</v>
          </cell>
        </row>
        <row r="4951">
          <cell r="B4951">
            <v>101395</v>
          </cell>
          <cell r="C4951" t="str">
            <v>ENSAYO CORTE DIRECTO M. COHESIVO CU 3P-NO DRENADO</v>
          </cell>
          <cell r="D4951" t="str">
            <v>UN</v>
          </cell>
          <cell r="E4951">
            <v>44242</v>
          </cell>
          <cell r="F4951">
            <v>500798.32</v>
          </cell>
          <cell r="G4951">
            <v>0.19</v>
          </cell>
          <cell r="H4951">
            <v>595950</v>
          </cell>
          <cell r="I4951" t="str">
            <v>66665555555 - IDRD - MEDIA ARITMETICA DE COTIZACIONES</v>
          </cell>
          <cell r="J4951" t="str">
            <v>ENSAYOS DE LABORATORIO</v>
          </cell>
        </row>
        <row r="4952">
          <cell r="B4952">
            <v>101396</v>
          </cell>
          <cell r="C4952" t="str">
            <v>ENSAYO CORTE DIRECTO M. COHESIVO CD 3P-DRENADO</v>
          </cell>
          <cell r="D4952" t="str">
            <v>UN</v>
          </cell>
          <cell r="E4952">
            <v>43537</v>
          </cell>
          <cell r="F4952">
            <v>483405.04</v>
          </cell>
          <cell r="G4952">
            <v>0.19</v>
          </cell>
          <cell r="H4952">
            <v>575252</v>
          </cell>
          <cell r="I4952" t="str">
            <v>8956232 - IDRD - MEDIA ARMONICA COTIZACIONES</v>
          </cell>
          <cell r="J4952" t="str">
            <v>ENSAYOS DE LABORATORIO</v>
          </cell>
        </row>
        <row r="4953">
          <cell r="B4953">
            <v>101397</v>
          </cell>
          <cell r="C4953" t="str">
            <v>ENSAYO CORTE DIRECTO M. COHESIVO UU 3P</v>
          </cell>
          <cell r="D4953" t="str">
            <v>UN</v>
          </cell>
          <cell r="F4953">
            <v>0</v>
          </cell>
          <cell r="G4953">
            <v>0</v>
          </cell>
          <cell r="H4953">
            <v>0</v>
          </cell>
          <cell r="J4953" t="str">
            <v>ENSAYOS DE LABORATORIO</v>
          </cell>
        </row>
        <row r="4954">
          <cell r="B4954">
            <v>101398</v>
          </cell>
          <cell r="C4954" t="str">
            <v>DISEÑO ESTRUCTURAL PARA  PARQUE DE BARRIO</v>
          </cell>
          <cell r="D4954" t="str">
            <v>UN</v>
          </cell>
          <cell r="F4954">
            <v>0</v>
          </cell>
          <cell r="G4954">
            <v>0</v>
          </cell>
          <cell r="H4954">
            <v>0</v>
          </cell>
          <cell r="J4954" t="str">
            <v>TARIFAS Y SERVICIOS</v>
          </cell>
        </row>
        <row r="4955">
          <cell r="B4955">
            <v>101399</v>
          </cell>
          <cell r="C4955" t="str">
            <v>ESTUDIO GEOTECNICO  PARA  PARQUE DE BARRIO</v>
          </cell>
          <cell r="D4955" t="str">
            <v>UN</v>
          </cell>
          <cell r="F4955">
            <v>0</v>
          </cell>
          <cell r="G4955">
            <v>0</v>
          </cell>
          <cell r="H4955">
            <v>0</v>
          </cell>
          <cell r="J4955" t="str">
            <v>TARIFAS Y SERVICIOS</v>
          </cell>
        </row>
        <row r="4956">
          <cell r="B4956">
            <v>101400</v>
          </cell>
          <cell r="C4956" t="str">
            <v>DISEÑO ARQUITECT. PARQUE (&lt;8000M2)</v>
          </cell>
          <cell r="D4956" t="str">
            <v>UN</v>
          </cell>
          <cell r="F4956">
            <v>0</v>
          </cell>
          <cell r="G4956">
            <v>0</v>
          </cell>
          <cell r="H4956">
            <v>0</v>
          </cell>
          <cell r="J4956" t="str">
            <v>TARIFAS Y SERVICIOS</v>
          </cell>
        </row>
        <row r="4957">
          <cell r="B4957">
            <v>101401</v>
          </cell>
          <cell r="C4957" t="str">
            <v>DISEÑO ARQUITECT. PARQUE (8000M2-10000M2))</v>
          </cell>
          <cell r="D4957" t="str">
            <v>UN</v>
          </cell>
          <cell r="F4957">
            <v>0</v>
          </cell>
          <cell r="G4957">
            <v>0</v>
          </cell>
          <cell r="H4957">
            <v>0</v>
          </cell>
          <cell r="J4957" t="str">
            <v>TARIFAS Y SERVICIOS</v>
          </cell>
        </row>
        <row r="4958">
          <cell r="B4958">
            <v>101402</v>
          </cell>
          <cell r="C4958" t="str">
            <v>DISEÑO ARQUITECT. PARQUE (10.000M2-20.000M2))</v>
          </cell>
          <cell r="D4958" t="str">
            <v>M2</v>
          </cell>
          <cell r="F4958">
            <v>0</v>
          </cell>
          <cell r="G4958">
            <v>0</v>
          </cell>
          <cell r="H4958">
            <v>0</v>
          </cell>
          <cell r="J4958" t="str">
            <v>TARIFAS Y SERVICIOS</v>
          </cell>
        </row>
        <row r="4959">
          <cell r="B4959">
            <v>101403</v>
          </cell>
          <cell r="C4959" t="str">
            <v>AJUSTE AL DISEÑO ARQUITECTONICO PARA PARQUE DE BAR</v>
          </cell>
          <cell r="D4959" t="str">
            <v>UN</v>
          </cell>
          <cell r="F4959">
            <v>0</v>
          </cell>
          <cell r="G4959">
            <v>0</v>
          </cell>
          <cell r="H4959">
            <v>0</v>
          </cell>
          <cell r="J4959" t="str">
            <v>TARIFAS Y SERVICIOS</v>
          </cell>
        </row>
        <row r="4960">
          <cell r="B4960">
            <v>101404</v>
          </cell>
          <cell r="C4960" t="str">
            <v>DivisiónBañoLam12mm(herrajAceInox(1.80m)CefeCometa</v>
          </cell>
          <cell r="D4960" t="str">
            <v>M2</v>
          </cell>
          <cell r="E4960">
            <v>43558</v>
          </cell>
          <cell r="F4960">
            <v>903141.18</v>
          </cell>
          <cell r="G4960">
            <v>0.19</v>
          </cell>
          <cell r="H4960">
            <v>1074738</v>
          </cell>
          <cell r="I4960" t="str">
            <v>77777777777 - CONTRATO CONSULTORIA CEFE COMETAS</v>
          </cell>
          <cell r="J4960" t="str">
            <v>PUERTAS Y VENTANAS ALUM Y LAM</v>
          </cell>
        </row>
        <row r="4961">
          <cell r="B4961">
            <v>101405</v>
          </cell>
          <cell r="C4961" t="str">
            <v>LEVANTAMIENTO TOPOGRAFICO (A: 6400-8000M2)</v>
          </cell>
          <cell r="D4961" t="str">
            <v>M2</v>
          </cell>
          <cell r="F4961">
            <v>0</v>
          </cell>
          <cell r="G4961">
            <v>0</v>
          </cell>
          <cell r="H4961">
            <v>0</v>
          </cell>
          <cell r="J4961" t="str">
            <v>TARIFAS Y SERVICIOS</v>
          </cell>
        </row>
        <row r="4962">
          <cell r="B4962">
            <v>101406</v>
          </cell>
          <cell r="C4962" t="str">
            <v>EquipoBombeoAguapo(DE-3-75 o similar. 3x7.5HP)+hidroacum+tablero+accesoriosCefe Cometas(Sum+inst)</v>
          </cell>
          <cell r="D4962" t="str">
            <v>UN</v>
          </cell>
          <cell r="E4962">
            <v>43746</v>
          </cell>
          <cell r="F4962">
            <v>37043650.109999999</v>
          </cell>
          <cell r="G4962">
            <v>0.19</v>
          </cell>
          <cell r="H4962">
            <v>44081943.630000003</v>
          </cell>
          <cell r="I4962" t="str">
            <v>77777777777 - CONTRATO CONSULTORIA CEFE COMETAS</v>
          </cell>
          <cell r="J4962" t="str">
            <v>EQUIPOS PRESION Y BOMBAS</v>
          </cell>
        </row>
        <row r="4963">
          <cell r="B4963">
            <v>101407</v>
          </cell>
          <cell r="C4963" t="str">
            <v>LEVANTAMIENTO TOPOGRAFICO (A:10000-20000M2)</v>
          </cell>
          <cell r="D4963" t="str">
            <v>M2</v>
          </cell>
          <cell r="F4963">
            <v>0</v>
          </cell>
          <cell r="G4963">
            <v>0</v>
          </cell>
          <cell r="H4963">
            <v>0</v>
          </cell>
          <cell r="J4963" t="str">
            <v>TARIFAS Y SERVICIOS</v>
          </cell>
        </row>
        <row r="4964">
          <cell r="B4964">
            <v>101408</v>
          </cell>
          <cell r="C4964" t="str">
            <v>Loseta concreto tipo IDU A-55 A-56 (40x40x6)**</v>
          </cell>
          <cell r="D4964" t="str">
            <v>M2</v>
          </cell>
          <cell r="E4964">
            <v>44348</v>
          </cell>
          <cell r="F4964">
            <v>36210</v>
          </cell>
          <cell r="G4964">
            <v>0</v>
          </cell>
          <cell r="H4964">
            <v>36210</v>
          </cell>
          <cell r="I4964" t="str">
            <v>8956232 - IDRD - MEDIA ARMONICA COTIZACIONES</v>
          </cell>
          <cell r="J4964" t="str">
            <v>ENCHAPES,PISOS,ALFOMBRAS,PAPEL</v>
          </cell>
        </row>
        <row r="4965">
          <cell r="B4965">
            <v>101409</v>
          </cell>
          <cell r="C4965" t="str">
            <v>ARENA S/LAVADA CERNIDA DE PEÑA  + transp.</v>
          </cell>
          <cell r="D4965" t="str">
            <v>M3</v>
          </cell>
          <cell r="E4965">
            <v>44341</v>
          </cell>
          <cell r="F4965">
            <v>70500</v>
          </cell>
          <cell r="G4965">
            <v>0</v>
          </cell>
          <cell r="H4965">
            <v>70500</v>
          </cell>
          <cell r="I4965" t="str">
            <v>8956232 - IDRD - MEDIA ARMONICA COTIZACIONES</v>
          </cell>
          <cell r="J4965" t="str">
            <v>AGREGADOS</v>
          </cell>
        </row>
        <row r="4966">
          <cell r="B4966">
            <v>101410</v>
          </cell>
          <cell r="C4966" t="str">
            <v>Equipo Perforación (TRACKDRILL) 40 HP-CEFE COMETA</v>
          </cell>
          <cell r="D4966" t="str">
            <v>HR</v>
          </cell>
          <cell r="E4966">
            <v>43558</v>
          </cell>
          <cell r="F4966">
            <v>103868.07</v>
          </cell>
          <cell r="G4966">
            <v>0.19</v>
          </cell>
          <cell r="H4966">
            <v>123603</v>
          </cell>
          <cell r="I4966" t="str">
            <v>77777777777 - CONTRATO CONSULTORIA CEFE COMETAS</v>
          </cell>
          <cell r="J4966" t="str">
            <v>MISCELANEA</v>
          </cell>
        </row>
        <row r="4967">
          <cell r="B4967">
            <v>101411</v>
          </cell>
          <cell r="C4967" t="str">
            <v>GATO TENSONAMIENTO 200TN-aTens=314cm2 CEFE COMETAS</v>
          </cell>
          <cell r="D4967" t="str">
            <v>HR</v>
          </cell>
          <cell r="E4967">
            <v>43557</v>
          </cell>
          <cell r="F4967">
            <v>128245.38</v>
          </cell>
          <cell r="G4967">
            <v>0.19</v>
          </cell>
          <cell r="H4967">
            <v>152612</v>
          </cell>
          <cell r="I4967" t="str">
            <v>77777777777 - CONTRATO CONSULTORIA CEFE COMETAS</v>
          </cell>
          <cell r="J4967" t="str">
            <v>EQUIPOS DE AIRE</v>
          </cell>
        </row>
        <row r="4968">
          <cell r="B4968">
            <v>101412</v>
          </cell>
          <cell r="C4968" t="str">
            <v>Torón de tensionamiento 1/2´´ o 5/8´´ CEFE COMETAS</v>
          </cell>
          <cell r="D4968" t="str">
            <v>KG</v>
          </cell>
          <cell r="E4968">
            <v>43558</v>
          </cell>
          <cell r="F4968">
            <v>4239.5</v>
          </cell>
          <cell r="G4968">
            <v>0.19</v>
          </cell>
          <cell r="H4968">
            <v>5045.01</v>
          </cell>
          <cell r="I4968" t="str">
            <v>77777777777 - CONTRATO CONSULTORIA CEFE COMETAS</v>
          </cell>
          <cell r="J4968" t="str">
            <v>ACEROS Y HIERROS</v>
          </cell>
        </row>
        <row r="4969">
          <cell r="B4969">
            <v>101413</v>
          </cell>
          <cell r="C4969" t="str">
            <v>Anclajes o Cuñas para tensionamiento CEFE COMETAS</v>
          </cell>
          <cell r="D4969" t="str">
            <v>UN</v>
          </cell>
          <cell r="E4969">
            <v>43558</v>
          </cell>
          <cell r="F4969">
            <v>9163.0300000000007</v>
          </cell>
          <cell r="G4969">
            <v>0.19</v>
          </cell>
          <cell r="H4969">
            <v>10904.01</v>
          </cell>
          <cell r="I4969" t="str">
            <v>77777777777 - CONTRATO CONSULTORIA CEFE COMETAS</v>
          </cell>
          <cell r="J4969" t="str">
            <v>ACEROS Y HIERROS</v>
          </cell>
        </row>
        <row r="4970">
          <cell r="B4970">
            <v>101414</v>
          </cell>
          <cell r="C4970" t="str">
            <v>Trompetas 12 torones (tensionamiento) CEFE COMETAS</v>
          </cell>
          <cell r="D4970" t="str">
            <v>UN</v>
          </cell>
          <cell r="E4970">
            <v>43558</v>
          </cell>
          <cell r="F4970">
            <v>52146.22</v>
          </cell>
          <cell r="G4970">
            <v>0.19</v>
          </cell>
          <cell r="H4970">
            <v>62054</v>
          </cell>
          <cell r="I4970" t="str">
            <v>77777777777 - CONTRATO CONSULTORIA CEFE COMETAS</v>
          </cell>
          <cell r="J4970" t="str">
            <v>ACEROS Y HIERROS</v>
          </cell>
        </row>
        <row r="4971">
          <cell r="B4971">
            <v>101415</v>
          </cell>
          <cell r="C4971" t="str">
            <v>Candado anticizalla 90mm (suministro)</v>
          </cell>
          <cell r="D4971" t="str">
            <v>UN</v>
          </cell>
          <cell r="E4971">
            <v>44340</v>
          </cell>
          <cell r="F4971">
            <v>76141.179999999993</v>
          </cell>
          <cell r="G4971">
            <v>0.19</v>
          </cell>
          <cell r="H4971">
            <v>90608</v>
          </cell>
          <cell r="I4971" t="str">
            <v>8956232 - IDRD - MEDIA ARMONICA COTIZACIONES</v>
          </cell>
          <cell r="J4971" t="str">
            <v>FERRETERIA</v>
          </cell>
        </row>
        <row r="4972">
          <cell r="B4972">
            <v>101416</v>
          </cell>
          <cell r="C4972" t="str">
            <v>CAJILLA MEDIDOR ELECTRICO</v>
          </cell>
          <cell r="D4972" t="str">
            <v>UN</v>
          </cell>
          <cell r="F4972">
            <v>0</v>
          </cell>
          <cell r="G4972">
            <v>0</v>
          </cell>
          <cell r="H4972">
            <v>0</v>
          </cell>
          <cell r="J4972" t="str">
            <v>TUBERIA SUBT,REJILLAS,SUMIDER.</v>
          </cell>
        </row>
        <row r="4973">
          <cell r="B4973">
            <v>101417</v>
          </cell>
          <cell r="C4973" t="str">
            <v>CAJILLA MEDIDOR ELECTRICO  TRIFASICO</v>
          </cell>
          <cell r="D4973" t="str">
            <v>UN</v>
          </cell>
          <cell r="F4973">
            <v>0</v>
          </cell>
          <cell r="G4973">
            <v>0</v>
          </cell>
          <cell r="H4973">
            <v>0</v>
          </cell>
          <cell r="J4973" t="str">
            <v>TUBERIA SUBT,REJILLAS,SUMIDER.</v>
          </cell>
        </row>
        <row r="4974">
          <cell r="B4974">
            <v>101418</v>
          </cell>
          <cell r="C4974" t="str">
            <v>Empalme de Resina Sumergible  **</v>
          </cell>
          <cell r="D4974" t="str">
            <v>JGO</v>
          </cell>
          <cell r="F4974">
            <v>0</v>
          </cell>
          <cell r="G4974">
            <v>0</v>
          </cell>
          <cell r="H4974">
            <v>0</v>
          </cell>
          <cell r="J4974" t="str">
            <v>CABLES</v>
          </cell>
        </row>
        <row r="4975">
          <cell r="B4975">
            <v>101419</v>
          </cell>
          <cell r="C4975" t="str">
            <v>Reflector de Sodio 400 W**</v>
          </cell>
          <cell r="D4975" t="str">
            <v>UN</v>
          </cell>
          <cell r="F4975">
            <v>0</v>
          </cell>
          <cell r="G4975">
            <v>0</v>
          </cell>
          <cell r="H4975">
            <v>0</v>
          </cell>
          <cell r="J4975" t="str">
            <v>MISCELANEA</v>
          </cell>
        </row>
        <row r="4976">
          <cell r="B4976">
            <v>101420</v>
          </cell>
          <cell r="C4976" t="str">
            <v>BOMBILLO DE SODIO 400 W</v>
          </cell>
          <cell r="D4976" t="str">
            <v>UN</v>
          </cell>
          <cell r="E4976">
            <v>44160</v>
          </cell>
          <cell r="F4976">
            <v>24715.13</v>
          </cell>
          <cell r="G4976">
            <v>0.19</v>
          </cell>
          <cell r="H4976">
            <v>29411</v>
          </cell>
          <cell r="I4976" t="str">
            <v>66665555555 - IDRD - MEDIA ARITMETICA DE COTIZACIONES</v>
          </cell>
          <cell r="J4976" t="str">
            <v>LAMPARAS</v>
          </cell>
        </row>
        <row r="4977">
          <cell r="B4977">
            <v>101421</v>
          </cell>
          <cell r="C4977" t="str">
            <v>ACCESORIOS  ELECTRICOS**</v>
          </cell>
          <cell r="D4977" t="str">
            <v>UN</v>
          </cell>
          <cell r="E4977">
            <v>44342</v>
          </cell>
          <cell r="F4977">
            <v>10472.27</v>
          </cell>
          <cell r="G4977">
            <v>0.19</v>
          </cell>
          <cell r="H4977">
            <v>12462</v>
          </cell>
          <cell r="I4977" t="str">
            <v>8956232 - IDRD - MEDIA ARMONICA COTIZACIONES</v>
          </cell>
          <cell r="J4977" t="str">
            <v>INST. ELECTRICAS</v>
          </cell>
        </row>
        <row r="4978">
          <cell r="B4978">
            <v>101422</v>
          </cell>
          <cell r="C4978" t="str">
            <v>ALAMBRE Cu DESNUDO #12 AWG</v>
          </cell>
          <cell r="D4978" t="str">
            <v>ML</v>
          </cell>
          <cell r="E4978">
            <v>44316</v>
          </cell>
          <cell r="F4978">
            <v>1212.6099999999999</v>
          </cell>
          <cell r="G4978">
            <v>0.19</v>
          </cell>
          <cell r="H4978">
            <v>1443.01</v>
          </cell>
          <cell r="I4978" t="str">
            <v>555555555555 - IDRD - MEDIANA DE COTIZACIONES</v>
          </cell>
          <cell r="J4978" t="str">
            <v>CABLES</v>
          </cell>
        </row>
        <row r="4979">
          <cell r="B4979">
            <v>101423</v>
          </cell>
          <cell r="C4979" t="str">
            <v>CABLE cobre  8 THH - 90 C 600V</v>
          </cell>
          <cell r="D4979" t="str">
            <v>ML</v>
          </cell>
          <cell r="E4979">
            <v>44189</v>
          </cell>
          <cell r="F4979">
            <v>2949.58</v>
          </cell>
          <cell r="G4979">
            <v>0.19</v>
          </cell>
          <cell r="H4979">
            <v>3510</v>
          </cell>
          <cell r="I4979" t="str">
            <v>8956232 - IDRD - MEDIA ARMONICA COTIZACIONES</v>
          </cell>
          <cell r="J4979" t="str">
            <v>CABLES</v>
          </cell>
        </row>
        <row r="4980">
          <cell r="B4980">
            <v>101424</v>
          </cell>
          <cell r="C4980" t="str">
            <v>ALAMBRE Cu AWG 10 THHN- 90G</v>
          </cell>
          <cell r="D4980" t="str">
            <v>ML</v>
          </cell>
          <cell r="F4980">
            <v>0</v>
          </cell>
          <cell r="G4980">
            <v>0</v>
          </cell>
          <cell r="H4980">
            <v>0</v>
          </cell>
          <cell r="J4980" t="str">
            <v>ALAMBRES</v>
          </cell>
        </row>
        <row r="4981">
          <cell r="B4981">
            <v>101425</v>
          </cell>
          <cell r="C4981" t="str">
            <v>GUAYA ACERADA X METRO ENCAUCHETADA DE 1/8</v>
          </cell>
          <cell r="D4981" t="str">
            <v>ML</v>
          </cell>
          <cell r="E4981">
            <v>43558</v>
          </cell>
          <cell r="F4981">
            <v>1365.55</v>
          </cell>
          <cell r="G4981">
            <v>0.19</v>
          </cell>
          <cell r="H4981">
            <v>1625</v>
          </cell>
          <cell r="I4981" t="str">
            <v>555555555555 - IDRD - MEDIANA DE COTIZACIONES</v>
          </cell>
          <cell r="J4981" t="str">
            <v>FERRETERIA</v>
          </cell>
        </row>
        <row r="4982">
          <cell r="B4982">
            <v>101426</v>
          </cell>
          <cell r="C4982" t="str">
            <v>ALAMBRE COBRE # 10</v>
          </cell>
          <cell r="D4982" t="str">
            <v>ML</v>
          </cell>
          <cell r="F4982">
            <v>0</v>
          </cell>
          <cell r="G4982">
            <v>0</v>
          </cell>
          <cell r="H4982">
            <v>0</v>
          </cell>
          <cell r="J4982" t="str">
            <v>CABLES</v>
          </cell>
        </row>
        <row r="4983">
          <cell r="B4983">
            <v>101427</v>
          </cell>
          <cell r="C4983" t="str">
            <v>BOMBILLO LED DE INCRUSTAR 3W 270 LUMENS A 120V 2,5</v>
          </cell>
          <cell r="D4983" t="str">
            <v>UN</v>
          </cell>
          <cell r="E4983">
            <v>43558</v>
          </cell>
          <cell r="F4983">
            <v>15277.31</v>
          </cell>
          <cell r="G4983">
            <v>0.19</v>
          </cell>
          <cell r="H4983">
            <v>18180</v>
          </cell>
          <cell r="I4983" t="str">
            <v>8956232 - IDRD - MEDIA ARMONICA COTIZACIONES</v>
          </cell>
          <cell r="J4983" t="str">
            <v>FERRETERIA</v>
          </cell>
        </row>
        <row r="4984">
          <cell r="B4984">
            <v>101428</v>
          </cell>
          <cell r="C4984" t="str">
            <v>GRANULOMETRIA CON HIDROMETRO</v>
          </cell>
          <cell r="D4984" t="str">
            <v>UN</v>
          </cell>
          <cell r="F4984">
            <v>0</v>
          </cell>
          <cell r="G4984">
            <v>0</v>
          </cell>
          <cell r="H4984">
            <v>0</v>
          </cell>
          <cell r="J4984" t="str">
            <v>ENSAYOS DE LABORATORIO</v>
          </cell>
        </row>
        <row r="4985">
          <cell r="B4985">
            <v>101429</v>
          </cell>
          <cell r="C4985" t="str">
            <v>ENSAYO LIMITES DE CONTRACCION</v>
          </cell>
          <cell r="D4985" t="str">
            <v>UN</v>
          </cell>
          <cell r="E4985">
            <v>44242</v>
          </cell>
          <cell r="F4985">
            <v>70168.070000000007</v>
          </cell>
          <cell r="G4985">
            <v>0.19</v>
          </cell>
          <cell r="H4985">
            <v>83500</v>
          </cell>
          <cell r="I4985" t="str">
            <v>66665555555 - IDRD - MEDIA ARITMETICA DE COTIZACIONES</v>
          </cell>
          <cell r="J4985" t="str">
            <v>ENSAYOS DE LABORATORIO</v>
          </cell>
        </row>
        <row r="4986">
          <cell r="B4986">
            <v>101430</v>
          </cell>
          <cell r="C4986" t="str">
            <v>ENSAYO TRIAXIAL ESTATICO CD. Monotónico (3 Puntos)</v>
          </cell>
          <cell r="D4986" t="str">
            <v>UN</v>
          </cell>
          <cell r="E4986">
            <v>43537</v>
          </cell>
          <cell r="F4986">
            <v>1615621.85</v>
          </cell>
          <cell r="G4986">
            <v>0.19</v>
          </cell>
          <cell r="H4986">
            <v>1922590</v>
          </cell>
          <cell r="I4986" t="str">
            <v>8956232 - IDRD - MEDIA ARMONICA COTIZACIONES</v>
          </cell>
          <cell r="J4986" t="str">
            <v>ENSAYOS DE LABORATORIO</v>
          </cell>
        </row>
        <row r="4987">
          <cell r="B4987">
            <v>101431</v>
          </cell>
          <cell r="C4987" t="str">
            <v>ENSAYO ULTRASONIDO POR ELEMENTO</v>
          </cell>
          <cell r="D4987" t="str">
            <v>UN</v>
          </cell>
          <cell r="F4987">
            <v>0</v>
          </cell>
          <cell r="G4987">
            <v>0</v>
          </cell>
          <cell r="H4987">
            <v>0</v>
          </cell>
          <cell r="J4987" t="str">
            <v>ENSAYOS DE LABORATORIO</v>
          </cell>
        </row>
        <row r="4988">
          <cell r="B4988">
            <v>101432</v>
          </cell>
          <cell r="C4988" t="str">
            <v>TUBO EMT  1 1/2 " L=3M</v>
          </cell>
          <cell r="D4988" t="str">
            <v>ML</v>
          </cell>
          <cell r="E4988">
            <v>43843</v>
          </cell>
          <cell r="F4988">
            <v>10931.09</v>
          </cell>
          <cell r="G4988">
            <v>0.19</v>
          </cell>
          <cell r="H4988">
            <v>13008</v>
          </cell>
          <cell r="I4988" t="str">
            <v>860061089 - IDRD - PROYECCIÒN</v>
          </cell>
          <cell r="J4988" t="str">
            <v>TUBERIA</v>
          </cell>
        </row>
        <row r="4989">
          <cell r="B4989">
            <v>101433</v>
          </cell>
          <cell r="C4989" t="str">
            <v>UNION EMT  1 1/2"Acero</v>
          </cell>
          <cell r="D4989" t="str">
            <v>UN</v>
          </cell>
          <cell r="E4989">
            <v>43571</v>
          </cell>
          <cell r="F4989">
            <v>2037.82</v>
          </cell>
          <cell r="G4989">
            <v>0.19</v>
          </cell>
          <cell r="H4989">
            <v>2425.0100000000002</v>
          </cell>
          <cell r="I4989" t="str">
            <v>8956232 - IDRD - MEDIA ARMONICA COTIZACIONES</v>
          </cell>
          <cell r="J4989" t="str">
            <v>TUBERIA</v>
          </cell>
        </row>
        <row r="4990">
          <cell r="B4990">
            <v>101434</v>
          </cell>
          <cell r="C4990" t="str">
            <v>ADOQUIN GRES BISELADO 20X10X8 CM-VEHIC.EN OBRA</v>
          </cell>
          <cell r="D4990" t="str">
            <v>M2</v>
          </cell>
          <cell r="F4990">
            <v>0</v>
          </cell>
          <cell r="G4990">
            <v>0</v>
          </cell>
          <cell r="H4990">
            <v>0</v>
          </cell>
          <cell r="J4990" t="str">
            <v>ENCHAPES,PISOS,ALFOMBRAS,PAPEL</v>
          </cell>
        </row>
        <row r="4991">
          <cell r="B4991">
            <v>101435</v>
          </cell>
          <cell r="C4991" t="str">
            <v>BALDOSIN GRANITO MARMOL Blc.#4 DELTA</v>
          </cell>
          <cell r="D4991" t="str">
            <v>M2</v>
          </cell>
          <cell r="F4991">
            <v>0</v>
          </cell>
          <cell r="G4991">
            <v>0</v>
          </cell>
          <cell r="H4991">
            <v>0</v>
          </cell>
          <cell r="J4991" t="str">
            <v>ENCHAPES,PISOS,ALFOMBRAS,PAPEL</v>
          </cell>
        </row>
        <row r="4992">
          <cell r="B4992">
            <v>101436</v>
          </cell>
          <cell r="C4992" t="str">
            <v>CORTA CIRCUIT. IND.TRIP.AUT25 KA120/240.80A 44-63A</v>
          </cell>
          <cell r="D4992" t="str">
            <v>UN</v>
          </cell>
          <cell r="F4992">
            <v>0</v>
          </cell>
          <cell r="G4992">
            <v>0</v>
          </cell>
          <cell r="H4992">
            <v>0</v>
          </cell>
          <cell r="J4992" t="str">
            <v>CAJAS, ARMARIOS, TABLEROS</v>
          </cell>
        </row>
        <row r="4993">
          <cell r="B4993">
            <v>101437</v>
          </cell>
          <cell r="C4993" t="str">
            <v>CORTA CIRCUIT IND.TRIP.AUT 25 KA120/240.50A 44-63A</v>
          </cell>
          <cell r="D4993" t="str">
            <v>UN</v>
          </cell>
          <cell r="E4993">
            <v>43840</v>
          </cell>
          <cell r="F4993">
            <v>160488.24</v>
          </cell>
          <cell r="G4993">
            <v>0.19</v>
          </cell>
          <cell r="H4993">
            <v>190981.01</v>
          </cell>
          <cell r="I4993" t="str">
            <v>860061089 - IDRD - PROYECCIÒN</v>
          </cell>
          <cell r="J4993" t="str">
            <v>CAJAS, ARMARIOS, TABLEROS</v>
          </cell>
        </row>
        <row r="4994">
          <cell r="B4994">
            <v>101438</v>
          </cell>
          <cell r="C4994" t="str">
            <v>CORTA CIRCUITO IND.TRIP AUT25 KA120/240.40A 28-40A</v>
          </cell>
          <cell r="D4994" t="str">
            <v>UN</v>
          </cell>
          <cell r="E4994">
            <v>43840</v>
          </cell>
          <cell r="F4994">
            <v>164004.20000000001</v>
          </cell>
          <cell r="G4994">
            <v>0.19</v>
          </cell>
          <cell r="H4994">
            <v>195165</v>
          </cell>
          <cell r="I4994" t="str">
            <v>860061089 - IDRD - PROYECCIÒN</v>
          </cell>
          <cell r="J4994" t="str">
            <v>CAJAS, ARMARIOS, TABLEROS</v>
          </cell>
        </row>
        <row r="4995">
          <cell r="B4995">
            <v>101439</v>
          </cell>
          <cell r="C4995" t="str">
            <v>CORTA CIRCUITO IND.TRIP AUT.10 KA240V.30AEnchufabl</v>
          </cell>
          <cell r="D4995" t="str">
            <v>UN</v>
          </cell>
          <cell r="F4995">
            <v>0</v>
          </cell>
          <cell r="G4995">
            <v>0</v>
          </cell>
          <cell r="H4995">
            <v>0</v>
          </cell>
          <cell r="J4995" t="str">
            <v>CAJAS, ARMARIOS, TABLEROS</v>
          </cell>
        </row>
        <row r="4996">
          <cell r="B4996">
            <v>101440</v>
          </cell>
          <cell r="C4996" t="str">
            <v>CORTA CIRCUITO IND.TRIP AUT.10 KA240V.20AEnchufabl</v>
          </cell>
          <cell r="D4996" t="str">
            <v>UN</v>
          </cell>
          <cell r="F4996">
            <v>0</v>
          </cell>
          <cell r="G4996">
            <v>0</v>
          </cell>
          <cell r="H4996">
            <v>0</v>
          </cell>
          <cell r="J4996" t="str">
            <v>CAJAS, ARMARIOS, TABLEROS</v>
          </cell>
        </row>
        <row r="4997">
          <cell r="B4997">
            <v>101441</v>
          </cell>
          <cell r="C4997" t="str">
            <v>CORTA CIRCUITO MONOPOLAR. AUT.10 KA240V.20A**</v>
          </cell>
          <cell r="D4997" t="str">
            <v>UN</v>
          </cell>
          <cell r="F4997">
            <v>0</v>
          </cell>
          <cell r="G4997">
            <v>0</v>
          </cell>
          <cell r="H4997">
            <v>0</v>
          </cell>
          <cell r="J4997" t="str">
            <v>CAJAS, ARMARIOS, TABLEROS</v>
          </cell>
        </row>
        <row r="4998">
          <cell r="B4998">
            <v>101442</v>
          </cell>
          <cell r="C4998" t="str">
            <v>Bebedero M-110 **</v>
          </cell>
          <cell r="D4998" t="str">
            <v>UN</v>
          </cell>
          <cell r="E4998">
            <v>44343</v>
          </cell>
          <cell r="F4998">
            <v>2219676.4700000002</v>
          </cell>
          <cell r="G4998">
            <v>0.19</v>
          </cell>
          <cell r="H4998">
            <v>2641415</v>
          </cell>
          <cell r="I4998" t="str">
            <v>562221312 - IDRD - VALOR CIO AJUSTADO</v>
          </cell>
          <cell r="J4998" t="str">
            <v>OTROS PREFABRICADOS</v>
          </cell>
        </row>
        <row r="4999">
          <cell r="B4999">
            <v>101443</v>
          </cell>
          <cell r="C4999" t="str">
            <v>CLAVIJA Ind.Sobrep.250V,16A(3P+T+N)IP67</v>
          </cell>
          <cell r="D4999" t="str">
            <v>UN</v>
          </cell>
          <cell r="F4999">
            <v>0</v>
          </cell>
          <cell r="G4999">
            <v>0</v>
          </cell>
          <cell r="H4999">
            <v>0</v>
          </cell>
          <cell r="J4999" t="str">
            <v>APARATOS ELECTRICOS</v>
          </cell>
        </row>
        <row r="5000">
          <cell r="B5000">
            <v>101444</v>
          </cell>
          <cell r="C5000" t="str">
            <v>CLAVIJA Ind.Sobrep.250V,16A(2P+T)IP44</v>
          </cell>
          <cell r="D5000" t="str">
            <v>UN</v>
          </cell>
          <cell r="E5000">
            <v>44123</v>
          </cell>
          <cell r="F5000">
            <v>23200</v>
          </cell>
          <cell r="G5000">
            <v>0.19</v>
          </cell>
          <cell r="H5000">
            <v>27608</v>
          </cell>
          <cell r="I5000" t="str">
            <v>555555555555 - IDRD - MEDIANA DE COTIZACIONES</v>
          </cell>
          <cell r="J5000" t="str">
            <v>APARATOS ELECTRICOS</v>
          </cell>
        </row>
        <row r="5001">
          <cell r="B5001">
            <v>101445</v>
          </cell>
          <cell r="C5001" t="str">
            <v>TOMA Ind. Sobrep.250V,16A(3P+T+N)IP67</v>
          </cell>
          <cell r="D5001" t="str">
            <v>UNI</v>
          </cell>
          <cell r="F5001">
            <v>0</v>
          </cell>
          <cell r="G5001">
            <v>0</v>
          </cell>
          <cell r="H5001">
            <v>0</v>
          </cell>
          <cell r="J5001" t="str">
            <v>APARATOS ELECTRICOS</v>
          </cell>
        </row>
        <row r="5002">
          <cell r="B5002">
            <v>101446</v>
          </cell>
          <cell r="C5002" t="str">
            <v>TOMA Ind. Sobrep.250V,16A(2P+T+IP44)</v>
          </cell>
          <cell r="D5002" t="str">
            <v>UNI</v>
          </cell>
          <cell r="E5002">
            <v>44123</v>
          </cell>
          <cell r="F5002">
            <v>22300</v>
          </cell>
          <cell r="G5002">
            <v>0.19</v>
          </cell>
          <cell r="H5002">
            <v>26537</v>
          </cell>
          <cell r="I5002" t="str">
            <v>555555555555 - IDRD - MEDIANA DE COTIZACIONES</v>
          </cell>
          <cell r="J5002" t="str">
            <v>APARATOS ELECTRICOS</v>
          </cell>
        </row>
        <row r="5003">
          <cell r="B5003">
            <v>101447</v>
          </cell>
          <cell r="C5003" t="str">
            <v>Cortasol Aerobrise 100 (Separac. 175mm) en Aluzinc</v>
          </cell>
          <cell r="D5003" t="str">
            <v>M2</v>
          </cell>
          <cell r="E5003">
            <v>43839</v>
          </cell>
          <cell r="F5003">
            <v>305294.12</v>
          </cell>
          <cell r="G5003">
            <v>0.19</v>
          </cell>
          <cell r="H5003">
            <v>363300</v>
          </cell>
          <cell r="I5003" t="str">
            <v>860061089 - IDRD - PROYECCIÒN</v>
          </cell>
          <cell r="J5003" t="str">
            <v>CUBIERTAS</v>
          </cell>
        </row>
        <row r="5004">
          <cell r="B5004">
            <v>101448</v>
          </cell>
          <cell r="C5004" t="str">
            <v>Cortasol CeloscreenPanel Liso(Separ.120mm) Aluzinc</v>
          </cell>
          <cell r="D5004" t="str">
            <v>M2</v>
          </cell>
          <cell r="F5004">
            <v>0</v>
          </cell>
          <cell r="G5004">
            <v>0</v>
          </cell>
          <cell r="H5004">
            <v>0</v>
          </cell>
          <cell r="J5004" t="str">
            <v>CUBIERTAS</v>
          </cell>
        </row>
        <row r="5005">
          <cell r="B5005">
            <v>101449</v>
          </cell>
          <cell r="C5005" t="str">
            <v>Remate Lateral Contra Muro 0.25m Aluzinc</v>
          </cell>
          <cell r="D5005" t="str">
            <v>ML</v>
          </cell>
          <cell r="F5005">
            <v>0</v>
          </cell>
          <cell r="G5005">
            <v>0</v>
          </cell>
          <cell r="H5005">
            <v>0</v>
          </cell>
          <cell r="J5005" t="str">
            <v>CUBIERTAS</v>
          </cell>
        </row>
        <row r="5006">
          <cell r="B5006">
            <v>101450</v>
          </cell>
          <cell r="C5006" t="str">
            <v>Remate SuperiorTeja CumbreraDos Aguas Aluzinc</v>
          </cell>
          <cell r="D5006" t="str">
            <v>ML</v>
          </cell>
          <cell r="E5006">
            <v>44160</v>
          </cell>
          <cell r="F5006">
            <v>23982.35</v>
          </cell>
          <cell r="G5006">
            <v>0.19</v>
          </cell>
          <cell r="H5006">
            <v>28539</v>
          </cell>
          <cell r="I5006" t="str">
            <v>66665555555 - IDRD - MEDIA ARITMETICA DE COTIZACIONES</v>
          </cell>
          <cell r="J5006" t="str">
            <v>CUBIERTAS</v>
          </cell>
        </row>
        <row r="5007">
          <cell r="B5007">
            <v>101451</v>
          </cell>
          <cell r="C5007" t="str">
            <v>Cub.Sencilla.Deck333CAlumin-Pintura2Caras</v>
          </cell>
          <cell r="D5007" t="str">
            <v>M2</v>
          </cell>
          <cell r="E5007">
            <v>44160</v>
          </cell>
          <cell r="F5007">
            <v>80216.81</v>
          </cell>
          <cell r="G5007">
            <v>0.19</v>
          </cell>
          <cell r="H5007">
            <v>95458</v>
          </cell>
          <cell r="I5007" t="str">
            <v>66665555555 - IDRD - MEDIA ARITMETICA DE COTIZACIONES</v>
          </cell>
          <cell r="J5007" t="str">
            <v>CUBIERTAS</v>
          </cell>
        </row>
        <row r="5008">
          <cell r="B5008">
            <v>101452</v>
          </cell>
          <cell r="C5008" t="str">
            <v>CieloRasoTipoBandejaTile lisaSistemaClip InAzulinc</v>
          </cell>
          <cell r="D5008" t="str">
            <v>M2</v>
          </cell>
          <cell r="F5008">
            <v>0</v>
          </cell>
          <cell r="G5008">
            <v>0</v>
          </cell>
          <cell r="H5008">
            <v>0</v>
          </cell>
          <cell r="J5008" t="str">
            <v>FIBRA DE VIDRIO</v>
          </cell>
        </row>
        <row r="5009">
          <cell r="B5009">
            <v>101453</v>
          </cell>
          <cell r="C5009" t="str">
            <v>Fachada en 150  FS Aluzinc</v>
          </cell>
          <cell r="D5009" t="str">
            <v>M2</v>
          </cell>
          <cell r="F5009">
            <v>0</v>
          </cell>
          <cell r="G5009">
            <v>0</v>
          </cell>
          <cell r="H5009">
            <v>0</v>
          </cell>
          <cell r="J5009" t="str">
            <v>BLOQUE BOGOTA</v>
          </cell>
        </row>
        <row r="5010">
          <cell r="B5010">
            <v>101454</v>
          </cell>
          <cell r="C5010" t="str">
            <v>ENSAYO-MED EN CAMPOconFERROSCAN (NoUsar) **</v>
          </cell>
          <cell r="D5010" t="str">
            <v>UN</v>
          </cell>
          <cell r="F5010">
            <v>0</v>
          </cell>
          <cell r="G5010">
            <v>0</v>
          </cell>
          <cell r="H5010">
            <v>0</v>
          </cell>
          <cell r="J5010" t="str">
            <v>ENSAYOS DE LABORATORIO</v>
          </cell>
        </row>
        <row r="5011">
          <cell r="B5011">
            <v>101455</v>
          </cell>
          <cell r="C5011" t="str">
            <v>ENSAYO ESTABILIDAD Y FLUJO</v>
          </cell>
          <cell r="D5011" t="str">
            <v>UN</v>
          </cell>
          <cell r="E5011">
            <v>43825</v>
          </cell>
          <cell r="F5011">
            <v>45210.080000000002</v>
          </cell>
          <cell r="G5011">
            <v>0.19</v>
          </cell>
          <cell r="H5011">
            <v>53800</v>
          </cell>
          <cell r="I5011" t="str">
            <v>6555555555 - IDRD - MENOR VALOR   DE COTIZACIONES</v>
          </cell>
          <cell r="J5011" t="str">
            <v>ENSAYOS DE LABORATORIO</v>
          </cell>
        </row>
        <row r="5012">
          <cell r="B5012">
            <v>101456</v>
          </cell>
          <cell r="C5012" t="str">
            <v>ENSAYO SOLIDEZ 5 CICLOS(RESIST.SULFATOS)</v>
          </cell>
          <cell r="D5012" t="str">
            <v>UN</v>
          </cell>
          <cell r="F5012">
            <v>0</v>
          </cell>
          <cell r="G5012">
            <v>0</v>
          </cell>
          <cell r="H5012">
            <v>0</v>
          </cell>
          <cell r="J5012" t="str">
            <v>ENSAYOS DE LABORATORIO</v>
          </cell>
        </row>
        <row r="5013">
          <cell r="B5013">
            <v>101457</v>
          </cell>
          <cell r="C5013" t="str">
            <v>ENSAYO COMP. 1 PROBETA ESTAB. MARSHALL</v>
          </cell>
          <cell r="D5013" t="str">
            <v>UN</v>
          </cell>
          <cell r="F5013">
            <v>0</v>
          </cell>
          <cell r="G5013">
            <v>0</v>
          </cell>
          <cell r="H5013">
            <v>0</v>
          </cell>
          <cell r="J5013" t="str">
            <v>ENSAYOS DE LABORATORIO</v>
          </cell>
        </row>
        <row r="5014">
          <cell r="B5014">
            <v>101458</v>
          </cell>
          <cell r="C5014" t="str">
            <v>TABLERO TRIF PARA 12C Y TOT 5H PUERTA Y CHAPA</v>
          </cell>
          <cell r="D5014" t="str">
            <v>UN</v>
          </cell>
          <cell r="E5014">
            <v>43517</v>
          </cell>
          <cell r="F5014">
            <v>196508.4</v>
          </cell>
          <cell r="G5014">
            <v>0.19</v>
          </cell>
          <cell r="H5014">
            <v>233845</v>
          </cell>
          <cell r="I5014" t="str">
            <v>8956232 - IDRD - MEDIA ARMONICA COTIZACIONES</v>
          </cell>
          <cell r="J5014" t="str">
            <v>CAJAS, ARMARIOS, TABLEROS</v>
          </cell>
        </row>
        <row r="5015">
          <cell r="B5015">
            <v>101459</v>
          </cell>
          <cell r="C5015" t="str">
            <v>TABLERO TRIF PARA 18C Y TOT 5H PUERTA Y CHAPA</v>
          </cell>
          <cell r="D5015" t="str">
            <v>UN</v>
          </cell>
          <cell r="E5015">
            <v>43556</v>
          </cell>
          <cell r="F5015">
            <v>235386.55</v>
          </cell>
          <cell r="G5015">
            <v>0.19</v>
          </cell>
          <cell r="H5015">
            <v>280109.99</v>
          </cell>
          <cell r="I5015" t="str">
            <v>8956232 - IDRD - MEDIA ARMONICA COTIZACIONES</v>
          </cell>
          <cell r="J5015" t="str">
            <v>CAJAS, ARMARIOS, TABLEROS</v>
          </cell>
        </row>
        <row r="5016">
          <cell r="B5016">
            <v>101460</v>
          </cell>
          <cell r="C5016" t="str">
            <v>TABLERO TRIF PARA 24C Y TOT 5H PUERTA Y CHAPA</v>
          </cell>
          <cell r="D5016" t="str">
            <v>UN</v>
          </cell>
          <cell r="E5016">
            <v>43556</v>
          </cell>
          <cell r="F5016">
            <v>258476.47</v>
          </cell>
          <cell r="G5016">
            <v>0.19</v>
          </cell>
          <cell r="H5016">
            <v>307587</v>
          </cell>
          <cell r="I5016" t="str">
            <v>8956232 - IDRD - MEDIA ARMONICA COTIZACIONES</v>
          </cell>
          <cell r="J5016" t="str">
            <v>CAJAS, ARMARIOS, TABLEROS</v>
          </cell>
        </row>
        <row r="5017">
          <cell r="B5017">
            <v>101461</v>
          </cell>
          <cell r="C5017" t="str">
            <v>TABLERO TRIF PARA 36C Y TOT 5H PUERTA Y CHAPA</v>
          </cell>
          <cell r="D5017" t="str">
            <v>UN</v>
          </cell>
          <cell r="F5017">
            <v>0</v>
          </cell>
          <cell r="G5017">
            <v>0</v>
          </cell>
          <cell r="H5017">
            <v>0</v>
          </cell>
          <cell r="J5017" t="str">
            <v>CAJAS, ARMARIOS, TABLEROS</v>
          </cell>
        </row>
        <row r="5018">
          <cell r="B5018">
            <v>101462</v>
          </cell>
          <cell r="C5018" t="str">
            <v>POSTE DE CONC.PRETENS.A.P.(14m) RESISTENC:1050Kg</v>
          </cell>
          <cell r="D5018" t="str">
            <v>UN</v>
          </cell>
          <cell r="E5018">
            <v>43539</v>
          </cell>
          <cell r="F5018">
            <v>1042786.55</v>
          </cell>
          <cell r="G5018">
            <v>0.19</v>
          </cell>
          <cell r="H5018">
            <v>1240915.99</v>
          </cell>
          <cell r="I5018" t="str">
            <v>8956232 - IDRD - MEDIA ARMONICA COTIZACIONES</v>
          </cell>
          <cell r="J5018" t="str">
            <v>CONCRETOS</v>
          </cell>
        </row>
        <row r="5019">
          <cell r="B5019">
            <v>101463</v>
          </cell>
          <cell r="C5019" t="str">
            <v>CLAVIJA ELECTRICA 15 AMP 110V</v>
          </cell>
          <cell r="D5019" t="str">
            <v>UN</v>
          </cell>
          <cell r="E5019">
            <v>44123</v>
          </cell>
          <cell r="F5019">
            <v>4621.8500000000004</v>
          </cell>
          <cell r="G5019">
            <v>0.19</v>
          </cell>
          <cell r="H5019">
            <v>5500</v>
          </cell>
          <cell r="I5019" t="str">
            <v>555555555555 - IDRD - MEDIANA DE COTIZACIONES</v>
          </cell>
          <cell r="J5019" t="str">
            <v>FERRETERIA</v>
          </cell>
        </row>
        <row r="5020">
          <cell r="B5020">
            <v>101464</v>
          </cell>
          <cell r="C5020" t="str">
            <v>TABLERO MONOF PARA 6C CON BARR NEUTRO Y TIERR INST</v>
          </cell>
          <cell r="D5020" t="str">
            <v>UN</v>
          </cell>
          <cell r="F5020">
            <v>0</v>
          </cell>
          <cell r="G5020">
            <v>0</v>
          </cell>
          <cell r="H5020">
            <v>0</v>
          </cell>
          <cell r="J5020" t="str">
            <v>CAJAS, ARMARIOS, TABLEROS</v>
          </cell>
        </row>
        <row r="5021">
          <cell r="B5021">
            <v>101465</v>
          </cell>
          <cell r="C5021" t="str">
            <v>POSTE DE CONC.PRETENS A.P (10m)RESISTENC:510Kg</v>
          </cell>
          <cell r="D5021" t="str">
            <v>UN</v>
          </cell>
          <cell r="E5021">
            <v>44340</v>
          </cell>
          <cell r="F5021">
            <v>731434.45</v>
          </cell>
          <cell r="G5021">
            <v>0.19</v>
          </cell>
          <cell r="H5021">
            <v>870407</v>
          </cell>
          <cell r="I5021" t="str">
            <v>666666666252 - IDRD - MEDIA GEOMETRICA COTIZACIONES</v>
          </cell>
          <cell r="J5021" t="str">
            <v>CONCRETOS</v>
          </cell>
        </row>
        <row r="5022">
          <cell r="B5022">
            <v>101466</v>
          </cell>
          <cell r="C5022" t="str">
            <v>LAMINA DE ZINC LISA 2,24 X 0,90 M CALIBRE 34</v>
          </cell>
          <cell r="D5022" t="str">
            <v>UN</v>
          </cell>
          <cell r="E5022">
            <v>43558</v>
          </cell>
          <cell r="F5022">
            <v>22549.58</v>
          </cell>
          <cell r="G5022">
            <v>0.19</v>
          </cell>
          <cell r="H5022">
            <v>26834</v>
          </cell>
          <cell r="I5022" t="str">
            <v>8956232 - IDRD - MEDIA ARMONICA COTIZACIONES</v>
          </cell>
          <cell r="J5022" t="str">
            <v>FERRETERIA</v>
          </cell>
        </row>
        <row r="5023">
          <cell r="B5023">
            <v>101467</v>
          </cell>
          <cell r="C5023" t="str">
            <v>Poste metálicoH=16m con peldaños,canasta y anclaje</v>
          </cell>
          <cell r="D5023" t="str">
            <v>UN</v>
          </cell>
          <cell r="F5023">
            <v>0</v>
          </cell>
          <cell r="G5023">
            <v>0</v>
          </cell>
          <cell r="H5023">
            <v>0</v>
          </cell>
          <cell r="J5023" t="str">
            <v>CONCRETOS</v>
          </cell>
        </row>
        <row r="5024">
          <cell r="B5024">
            <v>101468</v>
          </cell>
          <cell r="C5024" t="str">
            <v>SELLANTE JUNTA METALICA HOL MAX 0,25 MM *50 ML</v>
          </cell>
          <cell r="D5024" t="str">
            <v>UNI</v>
          </cell>
          <cell r="E5024">
            <v>43558</v>
          </cell>
          <cell r="F5024">
            <v>25617.65</v>
          </cell>
          <cell r="G5024">
            <v>0.19</v>
          </cell>
          <cell r="H5024">
            <v>30485</v>
          </cell>
          <cell r="I5024" t="str">
            <v>8956232 - IDRD - MEDIA ARMONICA COTIZACIONES</v>
          </cell>
          <cell r="J5024" t="str">
            <v>FERRETERIA</v>
          </cell>
        </row>
        <row r="5025">
          <cell r="B5025">
            <v>101469</v>
          </cell>
          <cell r="C5025" t="str">
            <v>Proyector MH 400 W 208/220V(inc bomb. oboide)</v>
          </cell>
          <cell r="D5025" t="str">
            <v>UN</v>
          </cell>
          <cell r="F5025">
            <v>0</v>
          </cell>
          <cell r="G5025">
            <v>0</v>
          </cell>
          <cell r="H5025">
            <v>0</v>
          </cell>
          <cell r="J5025" t="str">
            <v>LAMPARAS</v>
          </cell>
        </row>
        <row r="5026">
          <cell r="B5026">
            <v>101470</v>
          </cell>
          <cell r="C5026" t="str">
            <v>Proyector MH 250 W  208/220V(inc bomb.oboide)</v>
          </cell>
          <cell r="D5026" t="str">
            <v>UN</v>
          </cell>
          <cell r="F5026">
            <v>0</v>
          </cell>
          <cell r="G5026">
            <v>0</v>
          </cell>
          <cell r="H5026">
            <v>0</v>
          </cell>
          <cell r="J5026" t="str">
            <v>LAMPARAS</v>
          </cell>
        </row>
        <row r="5027">
          <cell r="B5027">
            <v>101471</v>
          </cell>
          <cell r="C5027" t="str">
            <v>PROYECTOR DE PISO SODIO 70 W  TERRA O SUPERIOR</v>
          </cell>
          <cell r="D5027" t="str">
            <v>UN</v>
          </cell>
          <cell r="F5027">
            <v>0</v>
          </cell>
          <cell r="G5027">
            <v>0</v>
          </cell>
          <cell r="H5027">
            <v>0</v>
          </cell>
          <cell r="J5027" t="str">
            <v>LAMPARAS</v>
          </cell>
        </row>
        <row r="5028">
          <cell r="B5028">
            <v>101472</v>
          </cell>
          <cell r="C5028" t="str">
            <v>PROYECTOR SUMERGIBLE IP 68 MH 400 W BAROLET O SUPE</v>
          </cell>
          <cell r="D5028" t="str">
            <v>UN</v>
          </cell>
          <cell r="F5028">
            <v>0</v>
          </cell>
          <cell r="G5028">
            <v>0</v>
          </cell>
          <cell r="H5028">
            <v>0</v>
          </cell>
          <cell r="J5028" t="str">
            <v>LAMPARAS</v>
          </cell>
        </row>
        <row r="5029">
          <cell r="B5029">
            <v>101473</v>
          </cell>
          <cell r="C5029" t="str">
            <v>Cable desnudo # 2 AWG instalaciones internas</v>
          </cell>
          <cell r="D5029" t="str">
            <v>ML</v>
          </cell>
          <cell r="F5029">
            <v>0</v>
          </cell>
          <cell r="G5029">
            <v>0</v>
          </cell>
          <cell r="H5029">
            <v>0</v>
          </cell>
          <cell r="J5029" t="str">
            <v>CABLES</v>
          </cell>
        </row>
        <row r="5030">
          <cell r="B5030">
            <v>101474</v>
          </cell>
          <cell r="C5030" t="str">
            <v>CUADRILLA (OFICIAL+ AY ELECTRICO) + PREST(IDRD)HOR</v>
          </cell>
          <cell r="D5030" t="str">
            <v>HR</v>
          </cell>
          <cell r="E5030">
            <v>44231</v>
          </cell>
          <cell r="F5030">
            <v>19788</v>
          </cell>
          <cell r="G5030">
            <v>0</v>
          </cell>
          <cell r="H5030">
            <v>19788</v>
          </cell>
          <cell r="I5030" t="str">
            <v>860.061.099.1 - IDRD</v>
          </cell>
          <cell r="J5030" t="str">
            <v>SUELDOS Y JORNALES</v>
          </cell>
        </row>
        <row r="5031">
          <cell r="B5031">
            <v>101475</v>
          </cell>
          <cell r="C5031" t="str">
            <v>Cable Cu desnudo # 2/0 enterrado</v>
          </cell>
          <cell r="D5031" t="str">
            <v>ML</v>
          </cell>
          <cell r="E5031">
            <v>43517</v>
          </cell>
          <cell r="F5031">
            <v>17555.46</v>
          </cell>
          <cell r="G5031">
            <v>0.19</v>
          </cell>
          <cell r="H5031">
            <v>20891</v>
          </cell>
          <cell r="I5031" t="str">
            <v>8956232 - IDRD - MEDIA ARMONICA COTIZACIONES</v>
          </cell>
          <cell r="J5031" t="str">
            <v>CABLES</v>
          </cell>
        </row>
        <row r="5032">
          <cell r="B5032">
            <v>101476</v>
          </cell>
          <cell r="C5032" t="str">
            <v>LAMINA POLICARBONATO ALVEOLAR 8MM(8.85X2.10M)</v>
          </cell>
          <cell r="D5032" t="str">
            <v>UNI</v>
          </cell>
          <cell r="E5032">
            <v>44160</v>
          </cell>
          <cell r="F5032">
            <v>547794.12</v>
          </cell>
          <cell r="G5032">
            <v>0.19</v>
          </cell>
          <cell r="H5032">
            <v>651875</v>
          </cell>
          <cell r="I5032" t="str">
            <v>66665555555 - IDRD - MEDIA ARITMETICA DE COTIZACIONES</v>
          </cell>
          <cell r="J5032" t="str">
            <v>CUBIERTAS Y ACCESORIOS</v>
          </cell>
        </row>
        <row r="5033">
          <cell r="B5033">
            <v>101477</v>
          </cell>
          <cell r="C5033" t="str">
            <v>Acero Estruct.ASTM A-572 Viga(IPE450) Perfi.Cubier</v>
          </cell>
          <cell r="D5033" t="str">
            <v>KG</v>
          </cell>
          <cell r="E5033">
            <v>43844</v>
          </cell>
          <cell r="F5033">
            <v>2807</v>
          </cell>
          <cell r="G5033">
            <v>0.19</v>
          </cell>
          <cell r="H5033">
            <v>3340.33</v>
          </cell>
          <cell r="I5033" t="str">
            <v>860061089 - IDRD - PROYECCIÒN</v>
          </cell>
          <cell r="J5033" t="str">
            <v>CERCHAS,VIGAS, ANG, PERFILES</v>
          </cell>
        </row>
        <row r="5034">
          <cell r="B5034">
            <v>101478</v>
          </cell>
          <cell r="C5034" t="str">
            <v>PRIMER(ANTICORROSIVO) CROMATO DE ZINC VERDE OLIVA</v>
          </cell>
          <cell r="D5034" t="str">
            <v>GLN</v>
          </cell>
          <cell r="E5034">
            <v>43843</v>
          </cell>
          <cell r="F5034">
            <v>68649</v>
          </cell>
          <cell r="G5034">
            <v>0.19</v>
          </cell>
          <cell r="H5034">
            <v>81692.31</v>
          </cell>
          <cell r="I5034" t="str">
            <v>860061089 - IDRD - PROYECCIÒN</v>
          </cell>
          <cell r="J5034" t="str">
            <v>PINTURAS</v>
          </cell>
        </row>
        <row r="5035">
          <cell r="B5035">
            <v>101479</v>
          </cell>
          <cell r="C5035" t="str">
            <v>PINTURA EPOXICA ACABADOS (COMPONENTE  A+B)</v>
          </cell>
          <cell r="D5035" t="str">
            <v>GLN</v>
          </cell>
          <cell r="E5035">
            <v>43843</v>
          </cell>
          <cell r="F5035">
            <v>101602.52</v>
          </cell>
          <cell r="G5035">
            <v>0.19</v>
          </cell>
          <cell r="H5035">
            <v>120907</v>
          </cell>
          <cell r="I5035" t="str">
            <v>860061089 - IDRD - PROYECCIÒN</v>
          </cell>
          <cell r="J5035" t="str">
            <v>PINTURAS</v>
          </cell>
        </row>
        <row r="5036">
          <cell r="B5036">
            <v>101480</v>
          </cell>
          <cell r="C5036" t="str">
            <v>INTRAPLAST Z - SIKA (Relleno para Lechadas)</v>
          </cell>
          <cell r="D5036" t="str">
            <v>KG</v>
          </cell>
          <cell r="E5036">
            <v>43558</v>
          </cell>
          <cell r="F5036">
            <v>3821.01</v>
          </cell>
          <cell r="G5036">
            <v>0.19</v>
          </cell>
          <cell r="H5036">
            <v>4547</v>
          </cell>
          <cell r="I5036" t="str">
            <v>1112222222222 - SIKA-BALCHER</v>
          </cell>
          <cell r="J5036" t="str">
            <v>QUIMICOS CIMENTACION</v>
          </cell>
        </row>
        <row r="5037">
          <cell r="B5037">
            <v>101481</v>
          </cell>
          <cell r="C5037" t="str">
            <v>FORMAL.METALICA vaciado kaisson D=1.20 H=1.0m</v>
          </cell>
          <cell r="D5037" t="str">
            <v>UNI</v>
          </cell>
          <cell r="F5037">
            <v>0</v>
          </cell>
          <cell r="G5037">
            <v>0</v>
          </cell>
          <cell r="H5037">
            <v>0</v>
          </cell>
          <cell r="J5037" t="str">
            <v>EQUIPO ALQUILER Y MAQUINARIA</v>
          </cell>
        </row>
        <row r="5038">
          <cell r="B5038">
            <v>101482</v>
          </cell>
          <cell r="C5038" t="str">
            <v>HOJA DE SEGUETA (18 DIENTES)L=31CM (12")</v>
          </cell>
          <cell r="D5038" t="str">
            <v>UN</v>
          </cell>
          <cell r="E5038">
            <v>44343</v>
          </cell>
          <cell r="F5038">
            <v>4017.65</v>
          </cell>
          <cell r="G5038">
            <v>0.19</v>
          </cell>
          <cell r="H5038">
            <v>4781</v>
          </cell>
          <cell r="I5038" t="str">
            <v>555555555555 - IDRD - MEDIANA DE COTIZACIONES</v>
          </cell>
          <cell r="J5038" t="str">
            <v>HERRAMIENTA</v>
          </cell>
        </row>
        <row r="5039">
          <cell r="B5039">
            <v>101483</v>
          </cell>
          <cell r="C5039" t="str">
            <v>CANALETA METAL. 20X12,5X2,10 SEPARADOR CENTRAL</v>
          </cell>
          <cell r="D5039" t="str">
            <v>UN</v>
          </cell>
          <cell r="F5039">
            <v>0</v>
          </cell>
          <cell r="G5039">
            <v>0</v>
          </cell>
          <cell r="H5039">
            <v>0</v>
          </cell>
          <cell r="J5039" t="str">
            <v>INST. ELECTRICAS</v>
          </cell>
        </row>
        <row r="5040">
          <cell r="B5040">
            <v>101484</v>
          </cell>
          <cell r="C5040" t="str">
            <v>Cable de cobre desnudo # 2 (suministro)</v>
          </cell>
          <cell r="D5040" t="str">
            <v>ML</v>
          </cell>
          <cell r="E5040">
            <v>44316</v>
          </cell>
          <cell r="F5040">
            <v>11543.7</v>
          </cell>
          <cell r="G5040">
            <v>0.19</v>
          </cell>
          <cell r="H5040">
            <v>13737</v>
          </cell>
          <cell r="I5040" t="str">
            <v>8956232 - IDRD - MEDIA ARMONICA COTIZACIONES</v>
          </cell>
          <cell r="J5040" t="str">
            <v>CABLES</v>
          </cell>
        </row>
        <row r="5041">
          <cell r="B5041">
            <v>101485</v>
          </cell>
          <cell r="C5041" t="str">
            <v>BASE ASFALTICA SUELTO MDC-1 (En Planta).</v>
          </cell>
          <cell r="D5041" t="str">
            <v>M3</v>
          </cell>
          <cell r="E5041">
            <v>44272</v>
          </cell>
          <cell r="F5041">
            <v>375531.19</v>
          </cell>
          <cell r="G5041">
            <v>0.19</v>
          </cell>
          <cell r="H5041">
            <v>446882.12</v>
          </cell>
          <cell r="I5041" t="str">
            <v>860061089 - IDRD - PROYECCIÒN</v>
          </cell>
          <cell r="J5041" t="str">
            <v>PAVIMENTOS</v>
          </cell>
        </row>
        <row r="5042">
          <cell r="B5042">
            <v>101486</v>
          </cell>
          <cell r="C5042" t="str">
            <v>SUELO ARTIFIC. FAVIGEL MEJORAM PUESTA A TIERRA-25K</v>
          </cell>
          <cell r="D5042" t="str">
            <v>UN</v>
          </cell>
          <cell r="E5042">
            <v>44272</v>
          </cell>
          <cell r="F5042">
            <v>133318.49</v>
          </cell>
          <cell r="G5042">
            <v>0.19</v>
          </cell>
          <cell r="H5042">
            <v>158649</v>
          </cell>
          <cell r="I5042" t="str">
            <v>66665555555 - IDRD - MEDIA ARITMETICA DE COTIZACIONES</v>
          </cell>
          <cell r="J5042" t="str">
            <v>APARATOS ELECTRICOS</v>
          </cell>
        </row>
        <row r="5043">
          <cell r="B5043">
            <v>101487</v>
          </cell>
          <cell r="C5043" t="str">
            <v>Soldadura cad well 115 gr</v>
          </cell>
          <cell r="D5043" t="str">
            <v>LB</v>
          </cell>
          <cell r="E5043">
            <v>44343</v>
          </cell>
          <cell r="F5043">
            <v>16375.63</v>
          </cell>
          <cell r="G5043">
            <v>0.19</v>
          </cell>
          <cell r="H5043">
            <v>19487</v>
          </cell>
          <cell r="I5043" t="str">
            <v>66665555555 - IDRD - MEDIA ARITMETICA DE COTIZACIONES</v>
          </cell>
          <cell r="J5043" t="str">
            <v>CAJAS, ARMARIOS, TABLEROS</v>
          </cell>
        </row>
        <row r="5044">
          <cell r="B5044">
            <v>101488</v>
          </cell>
          <cell r="C5044" t="str">
            <v>CASETON DE ICOPOR PERDIDO (DENS: 8- 10 Kg/M3)</v>
          </cell>
          <cell r="D5044" t="str">
            <v>M3</v>
          </cell>
          <cell r="E5044">
            <v>43839</v>
          </cell>
          <cell r="F5044">
            <v>75773.95</v>
          </cell>
          <cell r="G5044">
            <v>0.19</v>
          </cell>
          <cell r="H5044">
            <v>90171</v>
          </cell>
          <cell r="I5044" t="str">
            <v>860061089 - IDRD - PROYECCIÒN</v>
          </cell>
          <cell r="J5044" t="str">
            <v>FORMALETA</v>
          </cell>
        </row>
        <row r="5045">
          <cell r="B5045">
            <v>101489</v>
          </cell>
          <cell r="C5045" t="str">
            <v>Base plana para punta 5/8" en cobre</v>
          </cell>
          <cell r="D5045" t="str">
            <v>UN</v>
          </cell>
          <cell r="F5045">
            <v>0</v>
          </cell>
          <cell r="G5045">
            <v>0</v>
          </cell>
          <cell r="H5045">
            <v>0</v>
          </cell>
          <cell r="J5045" t="str">
            <v>MADERAS</v>
          </cell>
        </row>
        <row r="5046">
          <cell r="B5046">
            <v>101490</v>
          </cell>
          <cell r="C5046" t="str">
            <v>Base universal 90° para punta 5/8" en cobre</v>
          </cell>
          <cell r="D5046" t="str">
            <v>UN</v>
          </cell>
          <cell r="E5046">
            <v>44343</v>
          </cell>
          <cell r="F5046">
            <v>86418.49</v>
          </cell>
          <cell r="G5046">
            <v>0.19</v>
          </cell>
          <cell r="H5046">
            <v>102838</v>
          </cell>
          <cell r="I5046" t="str">
            <v>562221312 - IDRD - VALOR CIO AJUSTADO</v>
          </cell>
          <cell r="J5046" t="str">
            <v>INST. ELECTRICAS</v>
          </cell>
        </row>
        <row r="5047">
          <cell r="B5047">
            <v>101491</v>
          </cell>
          <cell r="C5047" t="str">
            <v>Punta captora 5/8" X 60 cm punta blunt en aluminio</v>
          </cell>
          <cell r="D5047" t="str">
            <v>UN</v>
          </cell>
          <cell r="E5047">
            <v>43556</v>
          </cell>
          <cell r="F5047">
            <v>36760.5</v>
          </cell>
          <cell r="G5047">
            <v>0.19</v>
          </cell>
          <cell r="H5047">
            <v>43745</v>
          </cell>
          <cell r="I5047" t="str">
            <v>8956232 - IDRD - MEDIA ARMONICA COTIZACIONES</v>
          </cell>
          <cell r="J5047" t="str">
            <v>INST. ELECTRICAS</v>
          </cell>
        </row>
        <row r="5048">
          <cell r="B5048">
            <v>101492</v>
          </cell>
          <cell r="C5048" t="str">
            <v>PERFILALUMINIO U 1" CRUDO</v>
          </cell>
          <cell r="D5048" t="str">
            <v>ML</v>
          </cell>
          <cell r="E5048">
            <v>43843</v>
          </cell>
          <cell r="F5048">
            <v>4840.34</v>
          </cell>
          <cell r="G5048">
            <v>0.19</v>
          </cell>
          <cell r="H5048">
            <v>5760</v>
          </cell>
          <cell r="I5048" t="str">
            <v>860061089 - IDRD - PROYECCIÒN</v>
          </cell>
          <cell r="J5048" t="str">
            <v>PERFILES</v>
          </cell>
        </row>
        <row r="5049">
          <cell r="B5049">
            <v>101493</v>
          </cell>
          <cell r="C5049" t="str">
            <v>PERFILALUMINIO C 2 1/2" CRUDO</v>
          </cell>
          <cell r="D5049" t="str">
            <v>ML</v>
          </cell>
          <cell r="F5049">
            <v>0</v>
          </cell>
          <cell r="G5049">
            <v>0</v>
          </cell>
          <cell r="H5049">
            <v>0</v>
          </cell>
          <cell r="J5049" t="str">
            <v>PERFILES</v>
          </cell>
        </row>
        <row r="5050">
          <cell r="B5050">
            <v>101494</v>
          </cell>
          <cell r="C5050" t="str">
            <v>LAMINA ACRILICO COLOR 3MM (1.20X1.80M)</v>
          </cell>
          <cell r="D5050" t="str">
            <v>UN</v>
          </cell>
          <cell r="F5050">
            <v>0</v>
          </cell>
          <cell r="G5050">
            <v>0</v>
          </cell>
          <cell r="H5050">
            <v>0</v>
          </cell>
          <cell r="J5050" t="str">
            <v>LAMINAS</v>
          </cell>
        </row>
        <row r="5051">
          <cell r="B5051">
            <v>101495</v>
          </cell>
          <cell r="C5051" t="str">
            <v>Luminaria de piso 150 W-208 V MH OU30126-G12 o sup</v>
          </cell>
          <cell r="D5051" t="str">
            <v>UN</v>
          </cell>
          <cell r="F5051">
            <v>0</v>
          </cell>
          <cell r="G5051">
            <v>0</v>
          </cell>
          <cell r="H5051">
            <v>0</v>
          </cell>
          <cell r="J5051" t="str">
            <v>LAMPARAS</v>
          </cell>
        </row>
        <row r="5052">
          <cell r="B5052">
            <v>101496</v>
          </cell>
          <cell r="C5052" t="str">
            <v>Luminaria cuadrum 8x54 W+4x50 AR 111 120 V CO8013G</v>
          </cell>
          <cell r="D5052" t="str">
            <v>UN</v>
          </cell>
          <cell r="F5052">
            <v>0</v>
          </cell>
          <cell r="G5052">
            <v>0</v>
          </cell>
          <cell r="H5052">
            <v>0</v>
          </cell>
          <cell r="J5052" t="str">
            <v>LAMPARAS</v>
          </cell>
        </row>
        <row r="5053">
          <cell r="B5053">
            <v>101497</v>
          </cell>
          <cell r="C5053" t="str">
            <v>JUEGO ROTACION  2 USUARIOS ALTURA 3,4</v>
          </cell>
          <cell r="D5053" t="str">
            <v>UNI</v>
          </cell>
          <cell r="E5053">
            <v>43559</v>
          </cell>
          <cell r="F5053">
            <v>25586016.809999999</v>
          </cell>
          <cell r="G5053">
            <v>0.19</v>
          </cell>
          <cell r="H5053">
            <v>30447360</v>
          </cell>
          <cell r="I5053" t="str">
            <v>830057342 - ECCOLOGICA</v>
          </cell>
          <cell r="J5053" t="str">
            <v>MOBILIARIO URBANO Y SEÑALIZAC.</v>
          </cell>
        </row>
        <row r="5054">
          <cell r="B5054">
            <v>101498</v>
          </cell>
          <cell r="C5054" t="str">
            <v>Lum lineal modulable 4x54W 110 V CO8008B o superio</v>
          </cell>
          <cell r="D5054" t="str">
            <v>UN</v>
          </cell>
          <cell r="F5054">
            <v>0</v>
          </cell>
          <cell r="G5054">
            <v>0</v>
          </cell>
          <cell r="H5054">
            <v>0</v>
          </cell>
          <cell r="J5054" t="str">
            <v>LAMPARAS</v>
          </cell>
        </row>
        <row r="5055">
          <cell r="B5055">
            <v>101499</v>
          </cell>
          <cell r="C5055" t="str">
            <v>Lum hermética fluoresc IP65 2X54W T5 proffit o sup</v>
          </cell>
          <cell r="D5055" t="str">
            <v>UN</v>
          </cell>
          <cell r="F5055">
            <v>0</v>
          </cell>
          <cell r="G5055">
            <v>0</v>
          </cell>
          <cell r="H5055">
            <v>0</v>
          </cell>
          <cell r="J5055" t="str">
            <v>LAMPARAS</v>
          </cell>
        </row>
        <row r="5056">
          <cell r="B5056">
            <v>101500</v>
          </cell>
          <cell r="C5056" t="str">
            <v>Bala performa 2X26 WCO1016B Construlita o superior</v>
          </cell>
          <cell r="D5056" t="str">
            <v>UN</v>
          </cell>
          <cell r="F5056">
            <v>0</v>
          </cell>
          <cell r="G5056">
            <v>0</v>
          </cell>
          <cell r="H5056">
            <v>0</v>
          </cell>
          <cell r="J5056" t="str">
            <v>LAMPARAS</v>
          </cell>
        </row>
        <row r="5057">
          <cell r="B5057">
            <v>101501</v>
          </cell>
          <cell r="C5057" t="str">
            <v>Luminaria 60x60 T8 3X17W 120Vceldas parabólicas</v>
          </cell>
          <cell r="D5057" t="str">
            <v>UN</v>
          </cell>
          <cell r="F5057">
            <v>0</v>
          </cell>
          <cell r="G5057">
            <v>0</v>
          </cell>
          <cell r="H5057">
            <v>0</v>
          </cell>
          <cell r="J5057" t="str">
            <v>LAMPARAS</v>
          </cell>
        </row>
        <row r="5058">
          <cell r="B5058">
            <v>101502</v>
          </cell>
          <cell r="C5058" t="str">
            <v>VENTILADOR CENTRIF en linea a transmici 745/655CFM</v>
          </cell>
          <cell r="D5058" t="str">
            <v>UN</v>
          </cell>
          <cell r="E5058">
            <v>43641</v>
          </cell>
          <cell r="F5058">
            <v>2133459.66</v>
          </cell>
          <cell r="G5058">
            <v>0.19</v>
          </cell>
          <cell r="H5058">
            <v>2538817</v>
          </cell>
          <cell r="I5058" t="str">
            <v>77777777777 - CONTRATO CONSULTORIA CEFE COMETAS</v>
          </cell>
          <cell r="J5058" t="str">
            <v>SISTEMAS VENTILACION</v>
          </cell>
        </row>
        <row r="5059">
          <cell r="B5059">
            <v>101503</v>
          </cell>
          <cell r="C5059" t="str">
            <v>Toma RJ45 tipo Jack Categoría 6 marca Amp o superi</v>
          </cell>
          <cell r="D5059" t="str">
            <v>UN</v>
          </cell>
          <cell r="E5059">
            <v>43839</v>
          </cell>
          <cell r="F5059">
            <v>16157.98</v>
          </cell>
          <cell r="G5059">
            <v>0.19</v>
          </cell>
          <cell r="H5059">
            <v>19228</v>
          </cell>
          <cell r="I5059" t="str">
            <v>860061089 - IDRD - PROYECCIÒN</v>
          </cell>
          <cell r="J5059" t="str">
            <v>APARATOS ELECTRICOS</v>
          </cell>
        </row>
        <row r="5060">
          <cell r="B5060">
            <v>101504</v>
          </cell>
          <cell r="C5060" t="str">
            <v>Portatoma para canaleta 10x4 de 2 puntos de datos</v>
          </cell>
          <cell r="D5060" t="str">
            <v>UN</v>
          </cell>
          <cell r="F5060">
            <v>0</v>
          </cell>
          <cell r="G5060">
            <v>0</v>
          </cell>
          <cell r="H5060">
            <v>0</v>
          </cell>
          <cell r="J5060" t="str">
            <v>APARATOS ELECTRICOS</v>
          </cell>
        </row>
        <row r="5061">
          <cell r="B5061">
            <v>101505</v>
          </cell>
          <cell r="C5061" t="str">
            <v>Regleta de 50 pares</v>
          </cell>
          <cell r="D5061" t="str">
            <v>UN</v>
          </cell>
          <cell r="F5061">
            <v>0</v>
          </cell>
          <cell r="G5061">
            <v>0</v>
          </cell>
          <cell r="H5061">
            <v>0</v>
          </cell>
          <cell r="J5061" t="str">
            <v>APARATOS ELECTRICOS</v>
          </cell>
        </row>
        <row r="5062">
          <cell r="B5062">
            <v>101506</v>
          </cell>
          <cell r="C5062" t="str">
            <v>Estructura microfutbol Fija</v>
          </cell>
          <cell r="D5062" t="str">
            <v>JGO</v>
          </cell>
          <cell r="E5062">
            <v>44341</v>
          </cell>
          <cell r="F5062">
            <v>2653614.29</v>
          </cell>
          <cell r="G5062">
            <v>0.19</v>
          </cell>
          <cell r="H5062">
            <v>3157801.01</v>
          </cell>
          <cell r="I5062" t="str">
            <v>8956232 - IDRD - MEDIA ARMONICA COTIZACIONES</v>
          </cell>
          <cell r="J5062" t="str">
            <v>OTROS PREFABRICADOS</v>
          </cell>
        </row>
        <row r="5063">
          <cell r="B5063">
            <v>101507</v>
          </cell>
          <cell r="C5063" t="str">
            <v>Strip general 50 pares</v>
          </cell>
          <cell r="D5063" t="str">
            <v>UN</v>
          </cell>
          <cell r="F5063">
            <v>0</v>
          </cell>
          <cell r="G5063">
            <v>0</v>
          </cell>
          <cell r="H5063">
            <v>0</v>
          </cell>
          <cell r="J5063" t="str">
            <v>APARATOS ELECTRICOS</v>
          </cell>
        </row>
        <row r="5064">
          <cell r="B5064">
            <v>101508</v>
          </cell>
          <cell r="C5064" t="str">
            <v>Placa identificación 2x1 cm</v>
          </cell>
          <cell r="D5064" t="str">
            <v>UN</v>
          </cell>
          <cell r="F5064">
            <v>0</v>
          </cell>
          <cell r="G5064">
            <v>0</v>
          </cell>
          <cell r="H5064">
            <v>0</v>
          </cell>
          <cell r="J5064" t="str">
            <v>APARATOS ELECTRICOS</v>
          </cell>
        </row>
        <row r="5065">
          <cell r="B5065">
            <v>101509</v>
          </cell>
          <cell r="C5065" t="str">
            <v>Juego infantil columpio Modulo M-5 (Sumin)**</v>
          </cell>
          <cell r="D5065" t="str">
            <v>UN</v>
          </cell>
          <cell r="E5065">
            <v>43508</v>
          </cell>
          <cell r="F5065">
            <v>1410585.71</v>
          </cell>
          <cell r="G5065">
            <v>0.19</v>
          </cell>
          <cell r="H5065">
            <v>1678596.99</v>
          </cell>
          <cell r="I5065" t="str">
            <v>8956232 - IDRD - MEDIA ARMONICA COTIZACIONES</v>
          </cell>
          <cell r="J5065" t="str">
            <v>OTROS PREFABRICADOS</v>
          </cell>
        </row>
        <row r="5066">
          <cell r="B5066">
            <v>101510</v>
          </cell>
          <cell r="C5066" t="str">
            <v>Valvula de Compuerta Ø1 1/4"BronceRoscada (200psi)</v>
          </cell>
          <cell r="D5066" t="str">
            <v>UN</v>
          </cell>
          <cell r="E5066">
            <v>43651</v>
          </cell>
          <cell r="F5066">
            <v>112772.27</v>
          </cell>
          <cell r="G5066">
            <v>0.19</v>
          </cell>
          <cell r="H5066">
            <v>134199</v>
          </cell>
          <cell r="I5066" t="str">
            <v>8956232 - IDRD - MEDIA ARMONICA COTIZACIONES</v>
          </cell>
          <cell r="J5066" t="str">
            <v>INST. HIDRAUL/SANIT. Y LAMINAS</v>
          </cell>
        </row>
        <row r="5067">
          <cell r="B5067">
            <v>101511</v>
          </cell>
          <cell r="C5067" t="str">
            <v>Cable Cu 15 KV,3 # 2/0 XLPE 90°C aislameinto 100 %</v>
          </cell>
          <cell r="D5067" t="str">
            <v>ML</v>
          </cell>
          <cell r="F5067">
            <v>0</v>
          </cell>
          <cell r="G5067">
            <v>0</v>
          </cell>
          <cell r="H5067">
            <v>0</v>
          </cell>
          <cell r="J5067" t="str">
            <v>CABLES</v>
          </cell>
        </row>
        <row r="5068">
          <cell r="B5068">
            <v>101512</v>
          </cell>
          <cell r="C5068" t="str">
            <v>Cable Cu 15 KV, Nº 2  XLPE 90°C aislamiento 100 %</v>
          </cell>
          <cell r="D5068" t="str">
            <v>ML</v>
          </cell>
          <cell r="F5068">
            <v>0</v>
          </cell>
          <cell r="G5068">
            <v>0</v>
          </cell>
          <cell r="H5068">
            <v>0</v>
          </cell>
          <cell r="J5068" t="str">
            <v>CABLES</v>
          </cell>
        </row>
        <row r="5069">
          <cell r="B5069">
            <v>101513</v>
          </cell>
          <cell r="C5069" t="str">
            <v>Rotura en concreto Cámara ETB</v>
          </cell>
          <cell r="D5069" t="str">
            <v>M3</v>
          </cell>
          <cell r="F5069">
            <v>0</v>
          </cell>
          <cell r="G5069">
            <v>0</v>
          </cell>
          <cell r="H5069">
            <v>0</v>
          </cell>
          <cell r="J5069" t="str">
            <v>AGREGADOS CONCRETOS Y MORTEROS</v>
          </cell>
        </row>
        <row r="5070">
          <cell r="B5070">
            <v>101514</v>
          </cell>
          <cell r="C5070" t="str">
            <v>PLACA BASE CONCRETO 0.10</v>
          </cell>
          <cell r="D5070" t="str">
            <v>M2</v>
          </cell>
          <cell r="F5070">
            <v>0</v>
          </cell>
          <cell r="G5070">
            <v>0</v>
          </cell>
          <cell r="H5070">
            <v>0</v>
          </cell>
          <cell r="J5070" t="str">
            <v>FIBRA DE VIDRIO</v>
          </cell>
        </row>
        <row r="5071">
          <cell r="B5071">
            <v>101515</v>
          </cell>
          <cell r="C5071" t="str">
            <v>MURO TOLETE COMÚN 0.12</v>
          </cell>
          <cell r="D5071" t="str">
            <v>M2</v>
          </cell>
          <cell r="F5071">
            <v>0</v>
          </cell>
          <cell r="G5071">
            <v>0</v>
          </cell>
          <cell r="H5071">
            <v>0</v>
          </cell>
          <cell r="J5071" t="str">
            <v>FIBRA DE VIDRIO</v>
          </cell>
        </row>
        <row r="5072">
          <cell r="B5072">
            <v>101516</v>
          </cell>
          <cell r="C5072" t="str">
            <v>Juego Panel sensorial Pared de ritmo 2-12 años P.N</v>
          </cell>
          <cell r="D5072" t="str">
            <v>UNI</v>
          </cell>
          <cell r="E5072">
            <v>43544</v>
          </cell>
          <cell r="F5072">
            <v>103317880.67</v>
          </cell>
          <cell r="G5072">
            <v>0.19</v>
          </cell>
          <cell r="H5072">
            <v>122948278</v>
          </cell>
          <cell r="I5072" t="str">
            <v>830065750 - ELECTROEQUIPOS</v>
          </cell>
          <cell r="J5072" t="str">
            <v>MOBILIARIO PARQUES</v>
          </cell>
        </row>
        <row r="5073">
          <cell r="B5073">
            <v>101517</v>
          </cell>
          <cell r="C5073" t="str">
            <v>Juego granescala torre circuito 1-12 añoCap:80 P.N</v>
          </cell>
          <cell r="D5073" t="str">
            <v>UNI</v>
          </cell>
          <cell r="E5073">
            <v>43537</v>
          </cell>
          <cell r="F5073">
            <v>526756946.22000003</v>
          </cell>
          <cell r="G5073">
            <v>0.19</v>
          </cell>
          <cell r="H5073">
            <v>626840766</v>
          </cell>
          <cell r="I5073" t="str">
            <v>830057342 - ECCOLOGICA</v>
          </cell>
          <cell r="J5073" t="str">
            <v>MOBILIARIO PARQUES</v>
          </cell>
        </row>
        <row r="5074">
          <cell r="B5074">
            <v>101518</v>
          </cell>
          <cell r="C5074" t="str">
            <v>Juego columpio multiple 3-12 años Cap: 2 niños</v>
          </cell>
          <cell r="D5074" t="str">
            <v>UNI</v>
          </cell>
          <cell r="E5074">
            <v>43543</v>
          </cell>
          <cell r="F5074">
            <v>6570470.5899999999</v>
          </cell>
          <cell r="G5074">
            <v>0.19</v>
          </cell>
          <cell r="H5074">
            <v>7818860</v>
          </cell>
          <cell r="I5074" t="str">
            <v>830057342 - ECCOLOGICA</v>
          </cell>
          <cell r="J5074" t="str">
            <v>MOBILIARIO PARQUES</v>
          </cell>
        </row>
        <row r="5075">
          <cell r="B5075">
            <v>101519</v>
          </cell>
          <cell r="C5075" t="str">
            <v>Juego columpio familiar con asiento doble Cap: 6 u</v>
          </cell>
          <cell r="D5075" t="str">
            <v>UN</v>
          </cell>
          <cell r="E5075">
            <v>43543</v>
          </cell>
          <cell r="F5075">
            <v>17337715.129999999</v>
          </cell>
          <cell r="G5075">
            <v>0.19</v>
          </cell>
          <cell r="H5075">
            <v>20631881</v>
          </cell>
          <cell r="I5075" t="str">
            <v>830057342 - ECCOLOGICA</v>
          </cell>
          <cell r="J5075" t="str">
            <v>MOBILIARIO PARQUES</v>
          </cell>
        </row>
        <row r="5076">
          <cell r="B5076">
            <v>101520</v>
          </cell>
          <cell r="C5076" t="str">
            <v>ENSAYO ADHERENCIA  PINTURA CON CINTA**</v>
          </cell>
          <cell r="D5076" t="str">
            <v>UN</v>
          </cell>
          <cell r="E5076">
            <v>44166</v>
          </cell>
          <cell r="F5076">
            <v>65931.320000000007</v>
          </cell>
          <cell r="G5076">
            <v>0.19</v>
          </cell>
          <cell r="H5076">
            <v>78458.27</v>
          </cell>
          <cell r="I5076" t="str">
            <v>860061089 - IDRD - PROYECCIÒN</v>
          </cell>
          <cell r="J5076" t="str">
            <v>ENSAYOS DE LABORATORIO</v>
          </cell>
        </row>
        <row r="5077">
          <cell r="B5077">
            <v>101521</v>
          </cell>
          <cell r="C5077" t="str">
            <v>Juego columpio multiple 3-12 años Cap: 6 niños</v>
          </cell>
          <cell r="D5077" t="str">
            <v>UNI</v>
          </cell>
          <cell r="E5077">
            <v>43543</v>
          </cell>
          <cell r="F5077">
            <v>10392890.76</v>
          </cell>
          <cell r="G5077">
            <v>0.19</v>
          </cell>
          <cell r="H5077">
            <v>12367540</v>
          </cell>
          <cell r="I5077" t="str">
            <v>830057342 - ECCOLOGICA</v>
          </cell>
          <cell r="J5077" t="str">
            <v>MOBILIARIO PARQUES</v>
          </cell>
        </row>
        <row r="5078">
          <cell r="B5078">
            <v>101523</v>
          </cell>
          <cell r="C5078" t="str">
            <v>Juego Tobogan recto L=8m H=3.8m Polietileno rotomo</v>
          </cell>
          <cell r="D5078" t="str">
            <v>UNI</v>
          </cell>
          <cell r="E5078">
            <v>43532</v>
          </cell>
          <cell r="F5078">
            <v>51971431.090000004</v>
          </cell>
          <cell r="G5078">
            <v>0.19</v>
          </cell>
          <cell r="H5078">
            <v>61846003</v>
          </cell>
          <cell r="I5078" t="str">
            <v>5898454121 - BALERCO  S.A.S.</v>
          </cell>
          <cell r="J5078" t="str">
            <v>MOBILIARIO PARQUES</v>
          </cell>
        </row>
        <row r="5079">
          <cell r="B5079">
            <v>101524</v>
          </cell>
          <cell r="C5079" t="str">
            <v>MONTAPLATOS 750x750x900mm POZO, RECOR 20M 3PARADAS</v>
          </cell>
          <cell r="D5079" t="str">
            <v>UN</v>
          </cell>
          <cell r="E5079">
            <v>43649</v>
          </cell>
          <cell r="F5079">
            <v>90560000</v>
          </cell>
          <cell r="G5079">
            <v>0.19</v>
          </cell>
          <cell r="H5079">
            <v>107766400</v>
          </cell>
          <cell r="I5079" t="str">
            <v>77777777777 - CONTRATO CONSULTORIA CEFE COMETAS</v>
          </cell>
          <cell r="J5079" t="str">
            <v>ASCENSORES Y ESCALADORES</v>
          </cell>
        </row>
        <row r="5080">
          <cell r="B5080">
            <v>101525</v>
          </cell>
          <cell r="C5080" t="str">
            <v>ENSAYO ECOMETRO ESPESOR  PINTURA **</v>
          </cell>
          <cell r="D5080" t="str">
            <v>UN</v>
          </cell>
          <cell r="F5080">
            <v>0</v>
          </cell>
          <cell r="G5080">
            <v>0</v>
          </cell>
          <cell r="H5080">
            <v>0</v>
          </cell>
          <cell r="J5080" t="str">
            <v>ENSAYOS DE LABORATORIO</v>
          </cell>
        </row>
        <row r="5081">
          <cell r="B5081">
            <v>101526</v>
          </cell>
          <cell r="C5081" t="str">
            <v>Ascensor EdifiDeportivo 1970 x1788 mm POZO 20,6 6P</v>
          </cell>
          <cell r="D5081" t="str">
            <v>UN</v>
          </cell>
          <cell r="E5081">
            <v>43732</v>
          </cell>
          <cell r="F5081">
            <v>108560000</v>
          </cell>
          <cell r="G5081">
            <v>0.19</v>
          </cell>
          <cell r="H5081">
            <v>129186400</v>
          </cell>
          <cell r="I5081" t="str">
            <v>77777777777 - CONTRATO CONSULTORIA CEFE COMETAS</v>
          </cell>
          <cell r="J5081" t="str">
            <v>ASCENSORES Y ESCALADORES</v>
          </cell>
        </row>
        <row r="5082">
          <cell r="B5082">
            <v>101527</v>
          </cell>
          <cell r="C5082" t="str">
            <v>DUCTOS TENSIONAMIENTO Anclaje Activo CEFE COMETAS</v>
          </cell>
          <cell r="D5082" t="str">
            <v>ML</v>
          </cell>
          <cell r="E5082">
            <v>43559</v>
          </cell>
          <cell r="F5082">
            <v>9115.1299999999992</v>
          </cell>
          <cell r="G5082">
            <v>0.19</v>
          </cell>
          <cell r="H5082">
            <v>10847</v>
          </cell>
          <cell r="I5082" t="str">
            <v>77777777777 - CONTRATO CONSULTORIA CEFE COMETAS</v>
          </cell>
          <cell r="J5082" t="str">
            <v>ACEROS Y HIERROS</v>
          </cell>
        </row>
        <row r="5083">
          <cell r="B5083">
            <v>101528</v>
          </cell>
          <cell r="C5083" t="str">
            <v>Sensor presencia multitecnología 360º</v>
          </cell>
          <cell r="D5083" t="str">
            <v>UN</v>
          </cell>
          <cell r="E5083">
            <v>43649</v>
          </cell>
          <cell r="F5083">
            <v>382332.77</v>
          </cell>
          <cell r="G5083">
            <v>0.19</v>
          </cell>
          <cell r="H5083">
            <v>454976</v>
          </cell>
          <cell r="I5083" t="str">
            <v>77777777777 - CONTRATO CONSULTORIA CEFE COMETAS</v>
          </cell>
          <cell r="J5083" t="str">
            <v>INST. ELECTRICAS</v>
          </cell>
        </row>
        <row r="5084">
          <cell r="B5084">
            <v>101529</v>
          </cell>
          <cell r="C5084" t="str">
            <v>Trafo baja-baja 30KVA 480/208/120V Fontanar</v>
          </cell>
          <cell r="D5084" t="str">
            <v>UN</v>
          </cell>
          <cell r="F5084">
            <v>0</v>
          </cell>
          <cell r="G5084">
            <v>0</v>
          </cell>
          <cell r="H5084">
            <v>0</v>
          </cell>
          <cell r="J5084" t="str">
            <v>APARATOS ELECTRICOS</v>
          </cell>
        </row>
        <row r="5085">
          <cell r="B5085">
            <v>101530</v>
          </cell>
          <cell r="C5085" t="str">
            <v>Gabinete metálico, instrumentos y proteccion.(Fon)</v>
          </cell>
          <cell r="D5085" t="str">
            <v>UN</v>
          </cell>
          <cell r="F5085">
            <v>0</v>
          </cell>
          <cell r="G5085">
            <v>0</v>
          </cell>
          <cell r="H5085">
            <v>0</v>
          </cell>
          <cell r="J5085" t="str">
            <v>APARATOS ELECTRICOS</v>
          </cell>
        </row>
        <row r="5086">
          <cell r="B5086">
            <v>101531</v>
          </cell>
          <cell r="C5086" t="str">
            <v>Transforrma 15 KVA11400/480/277 V para inst.en pos</v>
          </cell>
          <cell r="D5086" t="str">
            <v>UN</v>
          </cell>
          <cell r="F5086">
            <v>0</v>
          </cell>
          <cell r="G5086">
            <v>0</v>
          </cell>
          <cell r="H5086">
            <v>0</v>
          </cell>
          <cell r="J5086" t="str">
            <v>APARATOS ELECTRICOS</v>
          </cell>
        </row>
        <row r="5087">
          <cell r="B5087">
            <v>101532</v>
          </cell>
          <cell r="C5087" t="str">
            <v>Fusible NH con soporte</v>
          </cell>
          <cell r="D5087" t="str">
            <v>UN</v>
          </cell>
          <cell r="F5087">
            <v>0</v>
          </cell>
          <cell r="G5087">
            <v>0</v>
          </cell>
          <cell r="H5087">
            <v>0</v>
          </cell>
          <cell r="J5087" t="str">
            <v>APARATOS ELECTRICOS</v>
          </cell>
        </row>
        <row r="5088">
          <cell r="B5088">
            <v>101533</v>
          </cell>
          <cell r="C5088" t="str">
            <v>Bajante en CG 4",amarres, hebillas, curva PVC 4"</v>
          </cell>
          <cell r="D5088" t="str">
            <v>UN</v>
          </cell>
          <cell r="F5088">
            <v>0</v>
          </cell>
          <cell r="G5088">
            <v>0</v>
          </cell>
          <cell r="H5088">
            <v>0</v>
          </cell>
          <cell r="J5088" t="str">
            <v>APARATOS ELECTRICOS</v>
          </cell>
        </row>
        <row r="5089">
          <cell r="B5089">
            <v>101534</v>
          </cell>
          <cell r="C5089" t="str">
            <v>Alambre Cu 3N°12  AWG THHN</v>
          </cell>
          <cell r="D5089" t="str">
            <v>ML</v>
          </cell>
          <cell r="F5089">
            <v>0</v>
          </cell>
          <cell r="G5089">
            <v>0</v>
          </cell>
          <cell r="H5089">
            <v>0</v>
          </cell>
          <cell r="J5089" t="str">
            <v>CABLES</v>
          </cell>
        </row>
        <row r="5090">
          <cell r="B5090">
            <v>101535</v>
          </cell>
          <cell r="C5090" t="str">
            <v>EmpalmeBT1000Vconresina91-B1x2 3Mosuperio(NO USAR)</v>
          </cell>
          <cell r="D5090" t="str">
            <v>JGO</v>
          </cell>
          <cell r="F5090">
            <v>0</v>
          </cell>
          <cell r="G5090">
            <v>0</v>
          </cell>
          <cell r="H5090">
            <v>0</v>
          </cell>
          <cell r="J5090" t="str">
            <v>CABLES</v>
          </cell>
        </row>
        <row r="5091">
          <cell r="B5091">
            <v>101536</v>
          </cell>
          <cell r="C5091" t="str">
            <v>Cable Aluminio  N°6 AWG  600 V 75°C</v>
          </cell>
          <cell r="D5091" t="str">
            <v>ML</v>
          </cell>
          <cell r="E5091">
            <v>44272</v>
          </cell>
          <cell r="F5091">
            <v>1093.7</v>
          </cell>
          <cell r="G5091">
            <v>0.19</v>
          </cell>
          <cell r="H5091">
            <v>1301.5</v>
          </cell>
          <cell r="I5091" t="str">
            <v>562221312 - IDRD - VALOR CIO AJUSTADO</v>
          </cell>
          <cell r="J5091" t="str">
            <v>CABLES</v>
          </cell>
        </row>
        <row r="5092">
          <cell r="B5092">
            <v>101537</v>
          </cell>
          <cell r="C5092" t="str">
            <v>Adapatdor Terminal Campana Ø3" Ducto TDP</v>
          </cell>
          <cell r="D5092" t="str">
            <v>UN</v>
          </cell>
          <cell r="E5092">
            <v>43508</v>
          </cell>
          <cell r="F5092">
            <v>2658.82</v>
          </cell>
          <cell r="G5092">
            <v>0.19</v>
          </cell>
          <cell r="H5092">
            <v>3164</v>
          </cell>
          <cell r="I5092" t="str">
            <v>66665555555 - IDRD - MEDIA ARITMETICA DE COTIZACIONES</v>
          </cell>
          <cell r="J5092" t="str">
            <v>ACCESORIOS HIDROSANITARIOS</v>
          </cell>
        </row>
        <row r="5093">
          <cell r="B5093">
            <v>101538</v>
          </cell>
          <cell r="C5093" t="str">
            <v>Cable Aluminio N°4 THHN-AWG 600 V</v>
          </cell>
          <cell r="D5093" t="str">
            <v>ML</v>
          </cell>
          <cell r="E5093">
            <v>44237</v>
          </cell>
          <cell r="F5093">
            <v>1696.64</v>
          </cell>
          <cell r="G5093">
            <v>0.19</v>
          </cell>
          <cell r="H5093">
            <v>2019</v>
          </cell>
          <cell r="I5093" t="str">
            <v>66665555555 - IDRD - MEDIA ARITMETICA DE COTIZACIONES</v>
          </cell>
          <cell r="J5093" t="str">
            <v>CABLES</v>
          </cell>
        </row>
        <row r="5094">
          <cell r="B5094">
            <v>101539</v>
          </cell>
          <cell r="C5094" t="str">
            <v>Cable Aluminio  N°2/0 AWG  600 V 75°C</v>
          </cell>
          <cell r="D5094" t="str">
            <v>ML</v>
          </cell>
          <cell r="F5094">
            <v>0</v>
          </cell>
          <cell r="G5094">
            <v>0</v>
          </cell>
          <cell r="H5094">
            <v>0</v>
          </cell>
          <cell r="J5094" t="str">
            <v>CABLES</v>
          </cell>
        </row>
        <row r="5095">
          <cell r="B5095">
            <v>101540</v>
          </cell>
          <cell r="C5095" t="str">
            <v>Cable Aluminio 4/0 AWG 600 V 75°C</v>
          </cell>
          <cell r="D5095" t="str">
            <v>ML</v>
          </cell>
          <cell r="E5095">
            <v>44160</v>
          </cell>
          <cell r="F5095">
            <v>5299.16</v>
          </cell>
          <cell r="G5095">
            <v>0.19</v>
          </cell>
          <cell r="H5095">
            <v>6306</v>
          </cell>
          <cell r="I5095" t="str">
            <v>66665555555 - IDRD - MEDIA ARITMETICA DE COTIZACIONES</v>
          </cell>
          <cell r="J5095" t="str">
            <v>CABLES</v>
          </cell>
        </row>
        <row r="5096">
          <cell r="B5096">
            <v>101541</v>
          </cell>
          <cell r="C5096" t="str">
            <v>Cable Aluminio  N°2 AWG  600 V 75°C</v>
          </cell>
          <cell r="D5096" t="str">
            <v>ML</v>
          </cell>
          <cell r="F5096">
            <v>0</v>
          </cell>
          <cell r="G5096">
            <v>0</v>
          </cell>
          <cell r="H5096">
            <v>0</v>
          </cell>
          <cell r="J5096" t="str">
            <v>CABLES</v>
          </cell>
        </row>
        <row r="5097">
          <cell r="B5097">
            <v>101542</v>
          </cell>
          <cell r="C5097" t="str">
            <v>Cable Aluminio  N°1/0 AWG  600 V 75°C</v>
          </cell>
          <cell r="D5097" t="str">
            <v>ML</v>
          </cell>
          <cell r="E5097">
            <v>43539</v>
          </cell>
          <cell r="F5097">
            <v>3153.78</v>
          </cell>
          <cell r="G5097">
            <v>0.19</v>
          </cell>
          <cell r="H5097">
            <v>3753</v>
          </cell>
          <cell r="I5097" t="str">
            <v>8956232 - IDRD - MEDIA ARMONICA COTIZACIONES</v>
          </cell>
          <cell r="J5097" t="str">
            <v>CABLES</v>
          </cell>
        </row>
        <row r="5098">
          <cell r="B5098">
            <v>101543</v>
          </cell>
          <cell r="C5098" t="str">
            <v>Cable telefónico uso exterior  relleno 10x2x0.4mm</v>
          </cell>
          <cell r="D5098" t="str">
            <v>ML</v>
          </cell>
          <cell r="F5098">
            <v>0</v>
          </cell>
          <cell r="G5098">
            <v>0</v>
          </cell>
          <cell r="H5098">
            <v>0</v>
          </cell>
          <cell r="J5098" t="str">
            <v>CABLES</v>
          </cell>
        </row>
        <row r="5099">
          <cell r="B5099">
            <v>101544</v>
          </cell>
          <cell r="C5099" t="str">
            <v>Baldosa flex 50x50 lisa EPDM 100% color 1.7 cm</v>
          </cell>
          <cell r="D5099" t="str">
            <v>M2</v>
          </cell>
          <cell r="F5099">
            <v>0</v>
          </cell>
          <cell r="G5099">
            <v>0</v>
          </cell>
          <cell r="H5099">
            <v>0</v>
          </cell>
          <cell r="J5099" t="str">
            <v>ENCHAPES,PISOS,ALFOMBRAS,PAPEL</v>
          </cell>
        </row>
        <row r="5100">
          <cell r="B5100">
            <v>101545</v>
          </cell>
          <cell r="C5100" t="str">
            <v>Power pack para sensor de movimiento</v>
          </cell>
          <cell r="D5100" t="str">
            <v>UN</v>
          </cell>
          <cell r="E5100">
            <v>43559</v>
          </cell>
          <cell r="F5100">
            <v>70386.55</v>
          </cell>
          <cell r="G5100">
            <v>0.19</v>
          </cell>
          <cell r="H5100">
            <v>83759.990000000005</v>
          </cell>
          <cell r="I5100" t="str">
            <v>77777777777 - CONTRATO CONSULTORIA CEFE COMETAS</v>
          </cell>
          <cell r="J5100" t="str">
            <v>INST. ELECTRICAS</v>
          </cell>
        </row>
        <row r="5101">
          <cell r="B5101">
            <v>101546</v>
          </cell>
          <cell r="C5101" t="str">
            <v>UPS 15 KVA TRIFASICA CEFE COMETAS</v>
          </cell>
          <cell r="D5101" t="str">
            <v>UN</v>
          </cell>
          <cell r="E5101">
            <v>43565</v>
          </cell>
          <cell r="F5101">
            <v>20825279.829999998</v>
          </cell>
          <cell r="G5101">
            <v>0.19</v>
          </cell>
          <cell r="H5101">
            <v>24782083</v>
          </cell>
          <cell r="I5101" t="str">
            <v>77777777777 - CONTRATO CONSULTORIA CEFE COMETAS</v>
          </cell>
          <cell r="J5101" t="str">
            <v>INST. ELECTRICAS</v>
          </cell>
        </row>
        <row r="5102">
          <cell r="B5102">
            <v>101547</v>
          </cell>
          <cell r="C5102" t="str">
            <v>ARBOL TROMPETO</v>
          </cell>
          <cell r="D5102" t="str">
            <v>UNI</v>
          </cell>
          <cell r="F5102">
            <v>0</v>
          </cell>
          <cell r="G5102">
            <v>0</v>
          </cell>
          <cell r="H5102">
            <v>0</v>
          </cell>
          <cell r="J5102" t="str">
            <v>ARBOLES Y PLANTAS</v>
          </cell>
        </row>
        <row r="5103">
          <cell r="B5103">
            <v>101548</v>
          </cell>
          <cell r="C5103" t="str">
            <v>Voltímetro análogo 0-600 V</v>
          </cell>
          <cell r="D5103" t="str">
            <v>UN</v>
          </cell>
          <cell r="F5103">
            <v>0</v>
          </cell>
          <cell r="G5103">
            <v>0</v>
          </cell>
          <cell r="H5103">
            <v>0</v>
          </cell>
          <cell r="J5103" t="str">
            <v>CAJAS, ARMARIOS, TABLEROS</v>
          </cell>
        </row>
        <row r="5104">
          <cell r="B5104">
            <v>101549</v>
          </cell>
          <cell r="C5104" t="str">
            <v>ARBOL NAZARENO</v>
          </cell>
          <cell r="D5104" t="str">
            <v>UNI</v>
          </cell>
          <cell r="F5104">
            <v>0</v>
          </cell>
          <cell r="G5104">
            <v>0</v>
          </cell>
          <cell r="H5104">
            <v>0</v>
          </cell>
          <cell r="J5104" t="str">
            <v>ARBOLES Y PLANTAS</v>
          </cell>
        </row>
        <row r="5105">
          <cell r="B5105">
            <v>101550</v>
          </cell>
          <cell r="C5105" t="str">
            <v>Interrup protecc tripolar DPX-U250ER 250A  625129</v>
          </cell>
          <cell r="D5105" t="str">
            <v>UNI</v>
          </cell>
          <cell r="F5105">
            <v>0</v>
          </cell>
          <cell r="G5105">
            <v>0</v>
          </cell>
          <cell r="H5105">
            <v>0</v>
          </cell>
          <cell r="J5105" t="str">
            <v>CAJAS, ARMARIOS, TABLEROS</v>
          </cell>
        </row>
        <row r="5106">
          <cell r="B5106">
            <v>101551</v>
          </cell>
          <cell r="C5106" t="str">
            <v>TRANSFORMADOR TIPO SECO CLASE H 400KVA CEFE COMETAS</v>
          </cell>
          <cell r="D5106" t="str">
            <v>UN</v>
          </cell>
          <cell r="E5106">
            <v>43737</v>
          </cell>
          <cell r="F5106">
            <v>36244293</v>
          </cell>
          <cell r="G5106">
            <v>0.19</v>
          </cell>
          <cell r="H5106">
            <v>43130708.670000002</v>
          </cell>
          <cell r="I5106" t="str">
            <v>77777777777 - CONTRATO CONSULTORIA CEFE COMETAS</v>
          </cell>
          <cell r="J5106" t="str">
            <v>INST. ELECTRICAS</v>
          </cell>
        </row>
        <row r="5107">
          <cell r="B5107">
            <v>101552</v>
          </cell>
          <cell r="C5107" t="str">
            <v>OXIGENO INDUSTRIAL AnclajeActivo CEFE COMETAS</v>
          </cell>
          <cell r="D5107" t="str">
            <v>KG</v>
          </cell>
          <cell r="E5107">
            <v>43559</v>
          </cell>
          <cell r="F5107">
            <v>9782.35</v>
          </cell>
          <cell r="G5107">
            <v>0.19</v>
          </cell>
          <cell r="H5107">
            <v>11641</v>
          </cell>
          <cell r="I5107" t="str">
            <v>77777777777 - CONTRATO CONSULTORIA CEFE COMETAS</v>
          </cell>
          <cell r="J5107" t="str">
            <v>GASES/QUIMICOS</v>
          </cell>
        </row>
        <row r="5108">
          <cell r="B5108">
            <v>101553</v>
          </cell>
          <cell r="C5108" t="str">
            <v>Black Theater 1" 0.61 x 1.22 Fiberglass</v>
          </cell>
          <cell r="D5108" t="str">
            <v>M2</v>
          </cell>
          <cell r="E5108">
            <v>43844</v>
          </cell>
          <cell r="F5108">
            <v>26586</v>
          </cell>
          <cell r="G5108">
            <v>0.19</v>
          </cell>
          <cell r="H5108">
            <v>31637.34</v>
          </cell>
          <cell r="I5108" t="str">
            <v>860061089 - IDRD - PROYECCIÒN</v>
          </cell>
          <cell r="J5108" t="str">
            <v>DRYWALL</v>
          </cell>
        </row>
        <row r="5109">
          <cell r="B5109">
            <v>101554</v>
          </cell>
          <cell r="C5109" t="str">
            <v>LADRILLO TOLETE GRAN FORM COCOA RUG2C StaFe5x11x39</v>
          </cell>
          <cell r="D5109" t="str">
            <v>UN</v>
          </cell>
          <cell r="E5109">
            <v>43559</v>
          </cell>
          <cell r="F5109">
            <v>2313</v>
          </cell>
          <cell r="G5109">
            <v>0</v>
          </cell>
          <cell r="H5109">
            <v>2313</v>
          </cell>
          <cell r="I5109" t="str">
            <v>860.000.762-4 - LADRILLERA SANTAFE S.A.</v>
          </cell>
          <cell r="J5109" t="str">
            <v>Enchapes y Pisos</v>
          </cell>
        </row>
        <row r="5110">
          <cell r="B5110">
            <v>101555</v>
          </cell>
          <cell r="C5110" t="str">
            <v>Equipo Bombeo Red Contra incendio-Cefe-Cometas</v>
          </cell>
          <cell r="D5110" t="str">
            <v>UN</v>
          </cell>
          <cell r="E5110">
            <v>43738</v>
          </cell>
          <cell r="F5110">
            <v>131795291.34999999</v>
          </cell>
          <cell r="G5110">
            <v>0.19</v>
          </cell>
          <cell r="H5110">
            <v>156836396.71000001</v>
          </cell>
          <cell r="I5110" t="str">
            <v>66665555555 - IDRD - MEDIA ARITMETICA DE COTIZACIONES</v>
          </cell>
          <cell r="J5110" t="str">
            <v>EQUIPOS PRESION Y BOMBAS</v>
          </cell>
        </row>
        <row r="5111">
          <cell r="B5111">
            <v>101556</v>
          </cell>
          <cell r="C5111" t="str">
            <v>Caja de cambio de nivel según norma CODENSA AE287-</v>
          </cell>
          <cell r="D5111" t="str">
            <v>UN</v>
          </cell>
          <cell r="E5111">
            <v>43649</v>
          </cell>
          <cell r="F5111">
            <v>949294.96</v>
          </cell>
          <cell r="G5111">
            <v>0.19</v>
          </cell>
          <cell r="H5111">
            <v>1129661</v>
          </cell>
          <cell r="I5111" t="str">
            <v>77777777777 - CONTRATO CONSULTORIA CEFE COMETAS</v>
          </cell>
          <cell r="J5111" t="str">
            <v>INST. ELECTRICAS</v>
          </cell>
        </row>
        <row r="5112">
          <cell r="B5112">
            <v>101557</v>
          </cell>
          <cell r="C5112" t="str">
            <v>Transformador tipo seco clase H 120 KVA 440/208 V</v>
          </cell>
          <cell r="D5112" t="str">
            <v>UN</v>
          </cell>
          <cell r="E5112">
            <v>43728</v>
          </cell>
          <cell r="F5112">
            <v>16462069.039999999</v>
          </cell>
          <cell r="G5112">
            <v>0.19</v>
          </cell>
          <cell r="H5112">
            <v>19589862.16</v>
          </cell>
          <cell r="I5112" t="str">
            <v>77777777777 - CONTRATO CONSULTORIA CEFE COMETAS</v>
          </cell>
          <cell r="J5112" t="str">
            <v>APARATOS ELECTRICOS</v>
          </cell>
        </row>
        <row r="5113">
          <cell r="B5113">
            <v>101558</v>
          </cell>
          <cell r="C5113" t="str">
            <v>GUARDA ESCOBA PARA PISO LAMINADO CEFE COMETAS</v>
          </cell>
          <cell r="D5113" t="str">
            <v>ML</v>
          </cell>
          <cell r="E5113">
            <v>43560</v>
          </cell>
          <cell r="F5113">
            <v>5216.8100000000004</v>
          </cell>
          <cell r="G5113">
            <v>0.19</v>
          </cell>
          <cell r="H5113">
            <v>6208</v>
          </cell>
          <cell r="I5113" t="str">
            <v>77777777777 - CONTRATO CONSULTORIA CEFE COMETAS</v>
          </cell>
          <cell r="J5113" t="str">
            <v>Pisos</v>
          </cell>
        </row>
        <row r="5114">
          <cell r="B5114">
            <v>101559</v>
          </cell>
          <cell r="C5114" t="str">
            <v>Piso Laminado 10 milímetros AC5-35 CEFE COMETAS</v>
          </cell>
          <cell r="D5114" t="str">
            <v>M2</v>
          </cell>
          <cell r="E5114">
            <v>43560</v>
          </cell>
          <cell r="F5114">
            <v>41932.769999999997</v>
          </cell>
          <cell r="G5114">
            <v>0.19</v>
          </cell>
          <cell r="H5114">
            <v>49900</v>
          </cell>
          <cell r="I5114" t="str">
            <v>666666666252 - IDRD - MEDIA GEOMETRICA COTIZACIONES</v>
          </cell>
          <cell r="J5114" t="str">
            <v>Pisos</v>
          </cell>
        </row>
        <row r="5115">
          <cell r="B5115">
            <v>101560</v>
          </cell>
          <cell r="C5115" t="str">
            <v>PANELEX - EXTERIORES F-60  ACABADO MATE CRDC</v>
          </cell>
          <cell r="D5115" t="str">
            <v>M2</v>
          </cell>
          <cell r="E5115">
            <v>43560</v>
          </cell>
          <cell r="F5115">
            <v>470000</v>
          </cell>
          <cell r="G5115">
            <v>0.19</v>
          </cell>
          <cell r="H5115">
            <v>559300</v>
          </cell>
          <cell r="I5115" t="str">
            <v>77777777777 - CONTRATO CONSULTORIA CEFE COMETAS</v>
          </cell>
          <cell r="J5115" t="str">
            <v>CIELO RASOS</v>
          </cell>
        </row>
        <row r="5116">
          <cell r="B5116">
            <v>101561</v>
          </cell>
          <cell r="C5116" t="str">
            <v>ESTR-TUBO DE 1-1/2 X 1-1/2 PARA INSTALACION CRDC</v>
          </cell>
          <cell r="D5116" t="str">
            <v>M2</v>
          </cell>
          <cell r="E5116">
            <v>43560</v>
          </cell>
          <cell r="F5116">
            <v>195000</v>
          </cell>
          <cell r="G5116">
            <v>0.19</v>
          </cell>
          <cell r="H5116">
            <v>232050</v>
          </cell>
          <cell r="I5116" t="str">
            <v>77777777777 - CONTRATO CONSULTORIA CEFE COMETAS</v>
          </cell>
          <cell r="J5116" t="str">
            <v>CIELO RASOS</v>
          </cell>
        </row>
        <row r="5117">
          <cell r="B5117">
            <v>101562</v>
          </cell>
          <cell r="C5117" t="str">
            <v>UNION CPVC  1½" **</v>
          </cell>
          <cell r="D5117" t="str">
            <v>UNI</v>
          </cell>
          <cell r="F5117">
            <v>0</v>
          </cell>
          <cell r="G5117">
            <v>0</v>
          </cell>
          <cell r="H5117">
            <v>0</v>
          </cell>
          <cell r="J5117" t="str">
            <v>ACCESORIOS HIDROSANITARIOS</v>
          </cell>
        </row>
        <row r="5118">
          <cell r="B5118">
            <v>101563</v>
          </cell>
          <cell r="C5118" t="str">
            <v>CODO90 CPVC  1½" PAVCO**</v>
          </cell>
          <cell r="D5118" t="str">
            <v>UN</v>
          </cell>
          <cell r="F5118">
            <v>0</v>
          </cell>
          <cell r="G5118">
            <v>0</v>
          </cell>
          <cell r="H5118">
            <v>0</v>
          </cell>
          <cell r="J5118" t="str">
            <v>ACCESORIOS HIDROSANITARIOS</v>
          </cell>
        </row>
        <row r="5119">
          <cell r="B5119">
            <v>101564</v>
          </cell>
          <cell r="C5119" t="str">
            <v>TUBO CPVC 1 ½" RDE-11</v>
          </cell>
          <cell r="D5119" t="str">
            <v>ML</v>
          </cell>
          <cell r="E5119">
            <v>43552</v>
          </cell>
          <cell r="F5119">
            <v>11982.35</v>
          </cell>
          <cell r="G5119">
            <v>0.19</v>
          </cell>
          <cell r="H5119">
            <v>14259</v>
          </cell>
          <cell r="I5119" t="str">
            <v>8956232 - IDRD - MEDIA ARMONICA COTIZACIONES</v>
          </cell>
          <cell r="J5119" t="str">
            <v>TUBERIA HIDROSANITARIA</v>
          </cell>
        </row>
        <row r="5120">
          <cell r="B5120">
            <v>101565</v>
          </cell>
          <cell r="C5120" t="str">
            <v>ESTRUCTURA DE  MINIFUTBOL+malla (sum.) **</v>
          </cell>
          <cell r="D5120" t="str">
            <v>JGO</v>
          </cell>
          <cell r="F5120">
            <v>0</v>
          </cell>
          <cell r="G5120">
            <v>0</v>
          </cell>
          <cell r="H5120">
            <v>0</v>
          </cell>
          <cell r="J5120" t="str">
            <v>PREFABRICADOS METALICOS</v>
          </cell>
        </row>
        <row r="5121">
          <cell r="B5121">
            <v>101566</v>
          </cell>
          <cell r="C5121" t="str">
            <v>Juego Villa primera infanc 2-5 añosCap:1-30ni P.N</v>
          </cell>
          <cell r="D5121" t="str">
            <v>UNI</v>
          </cell>
          <cell r="E5121">
            <v>43544</v>
          </cell>
          <cell r="F5121">
            <v>277993803.36000001</v>
          </cell>
          <cell r="G5121">
            <v>0.19</v>
          </cell>
          <cell r="H5121">
            <v>330812626</v>
          </cell>
          <cell r="I5121" t="str">
            <v>830065750 - ELECTROEQUIPOS</v>
          </cell>
          <cell r="J5121" t="str">
            <v>MOBILIARIO PARQUES</v>
          </cell>
        </row>
        <row r="5122">
          <cell r="B5122">
            <v>101567</v>
          </cell>
          <cell r="C5122" t="str">
            <v>MEMBRANA BUTYL PARA TANQUE HIDRONEUMATICO DE 500 L</v>
          </cell>
          <cell r="D5122" t="str">
            <v>UNI</v>
          </cell>
          <cell r="F5122">
            <v>0</v>
          </cell>
          <cell r="G5122">
            <v>0</v>
          </cell>
          <cell r="H5122">
            <v>0</v>
          </cell>
          <cell r="J5122" t="str">
            <v>EQUIPOS ESPECIALES</v>
          </cell>
        </row>
        <row r="5123">
          <cell r="B5123">
            <v>101568</v>
          </cell>
          <cell r="C5123" t="str">
            <v>Panelex - exteriores f-60 una cara acabado mate roble lineal 1467 CEFE COMETAS</v>
          </cell>
          <cell r="D5123" t="str">
            <v>M2</v>
          </cell>
          <cell r="E5123">
            <v>43728</v>
          </cell>
          <cell r="F5123">
            <v>444604.2</v>
          </cell>
          <cell r="G5123">
            <v>0.19</v>
          </cell>
          <cell r="H5123">
            <v>529079</v>
          </cell>
          <cell r="I5123" t="str">
            <v>77777777777 - CONTRATO CONSULTORIA CEFE COMETAS</v>
          </cell>
          <cell r="J5123" t="str">
            <v>Enchapes</v>
          </cell>
        </row>
        <row r="5124">
          <cell r="B5124">
            <v>101569</v>
          </cell>
          <cell r="C5124" t="str">
            <v>Juego electronic accesible 360 2-12 añosCap:4p P.N</v>
          </cell>
          <cell r="D5124" t="str">
            <v>UNI</v>
          </cell>
          <cell r="E5124">
            <v>43544</v>
          </cell>
          <cell r="F5124">
            <v>371595766.38999999</v>
          </cell>
          <cell r="G5124">
            <v>0.19</v>
          </cell>
          <cell r="H5124">
            <v>442198962</v>
          </cell>
          <cell r="I5124" t="str">
            <v>830065750 - ELECTROEQUIPOS</v>
          </cell>
          <cell r="J5124" t="str">
            <v>MOBILIARIO PARQUES</v>
          </cell>
        </row>
        <row r="5125">
          <cell r="B5125">
            <v>101570</v>
          </cell>
          <cell r="C5125" t="str">
            <v>Juego columpio hexagonal 5-12 años Cap:6 niños</v>
          </cell>
          <cell r="D5125" t="str">
            <v>UNI</v>
          </cell>
          <cell r="E5125">
            <v>43543</v>
          </cell>
          <cell r="F5125">
            <v>23505318.489999998</v>
          </cell>
          <cell r="G5125">
            <v>0.19</v>
          </cell>
          <cell r="H5125">
            <v>27971329</v>
          </cell>
          <cell r="I5125" t="str">
            <v>830057342 - ECCOLOGICA</v>
          </cell>
          <cell r="J5125" t="str">
            <v>MOBILIARIO PARQUES</v>
          </cell>
        </row>
        <row r="5126">
          <cell r="B5126">
            <v>101571</v>
          </cell>
          <cell r="C5126" t="str">
            <v>Gabinete metálico con barraje 1500A y Tot 3x1000A</v>
          </cell>
          <cell r="D5126" t="str">
            <v>UN</v>
          </cell>
          <cell r="F5126">
            <v>0</v>
          </cell>
          <cell r="G5126">
            <v>0</v>
          </cell>
          <cell r="H5126">
            <v>0</v>
          </cell>
          <cell r="J5126" t="str">
            <v>CAJAS, ARMARIOS, TABLEROS</v>
          </cell>
        </row>
        <row r="5127">
          <cell r="B5127">
            <v>101572</v>
          </cell>
          <cell r="C5127" t="str">
            <v>Celulosa proyectada-CRDC-COMETAS</v>
          </cell>
          <cell r="D5127" t="str">
            <v>M2</v>
          </cell>
          <cell r="E5127">
            <v>43560</v>
          </cell>
          <cell r="F5127">
            <v>9663.8700000000008</v>
          </cell>
          <cell r="G5127">
            <v>0.19</v>
          </cell>
          <cell r="H5127">
            <v>11500.01</v>
          </cell>
          <cell r="I5127" t="str">
            <v>77777777777 - CONTRATO CONSULTORIA CEFE COMETAS</v>
          </cell>
          <cell r="J5127" t="str">
            <v>ACTIVIDADES ESPECIALES</v>
          </cell>
        </row>
        <row r="5128">
          <cell r="B5128">
            <v>101573</v>
          </cell>
          <cell r="C5128" t="str">
            <v>LISTONES SILENCIA DE 128X2400 EN 15MM CEFE COMETAS</v>
          </cell>
          <cell r="D5128" t="str">
            <v>M2</v>
          </cell>
          <cell r="E5128">
            <v>43560</v>
          </cell>
          <cell r="F5128">
            <v>319327.73</v>
          </cell>
          <cell r="G5128">
            <v>0.19</v>
          </cell>
          <cell r="H5128">
            <v>380000</v>
          </cell>
          <cell r="I5128" t="str">
            <v>77777777777 - CONTRATO CONSULTORIA CEFE COMETAS</v>
          </cell>
          <cell r="J5128" t="str">
            <v>CIELO RASOS</v>
          </cell>
        </row>
        <row r="5129">
          <cell r="B5129">
            <v>101574</v>
          </cell>
          <cell r="C5129" t="str">
            <v>Cofre Al fundido IP 65,barraje 3F,5H y accesorios</v>
          </cell>
          <cell r="D5129" t="str">
            <v>UN</v>
          </cell>
          <cell r="F5129">
            <v>0</v>
          </cell>
          <cell r="G5129">
            <v>0</v>
          </cell>
          <cell r="H5129">
            <v>0</v>
          </cell>
          <cell r="J5129" t="str">
            <v>CAJAS, ARMARIOS, TABLEROS</v>
          </cell>
        </row>
        <row r="5130">
          <cell r="B5130">
            <v>101575</v>
          </cell>
          <cell r="C5130" t="str">
            <v>SUMINISTRO DE ESTRUCTURA PARA COLOCACION DE LISTON</v>
          </cell>
          <cell r="D5130" t="str">
            <v>M2</v>
          </cell>
          <cell r="E5130">
            <v>43560</v>
          </cell>
          <cell r="F5130">
            <v>90756.3</v>
          </cell>
          <cell r="G5130">
            <v>0.19</v>
          </cell>
          <cell r="H5130">
            <v>108000</v>
          </cell>
          <cell r="I5130" t="str">
            <v>77777777777 - CONTRATO CONSULTORIA CEFE COMETAS</v>
          </cell>
          <cell r="J5130" t="str">
            <v>CIELO RASOS</v>
          </cell>
        </row>
        <row r="5131">
          <cell r="B5131">
            <v>101576</v>
          </cell>
          <cell r="C5131" t="str">
            <v>Juego muro electronico 2-12 años Cap:4 niños P.N</v>
          </cell>
          <cell r="D5131" t="str">
            <v>UNI</v>
          </cell>
          <cell r="E5131">
            <v>43544</v>
          </cell>
          <cell r="F5131">
            <v>549713759.65999997</v>
          </cell>
          <cell r="G5131">
            <v>0.19</v>
          </cell>
          <cell r="H5131">
            <v>654159374</v>
          </cell>
          <cell r="I5131" t="str">
            <v>830065750 - ELECTROEQUIPOS</v>
          </cell>
          <cell r="J5131" t="str">
            <v>MOBILIARIO PARQUES</v>
          </cell>
        </row>
        <row r="5132">
          <cell r="B5132">
            <v>101577</v>
          </cell>
          <cell r="C5132" t="str">
            <v>SISTEMA GRADERIA RETRACTIL(90puestos) CEFE COMETAS</v>
          </cell>
          <cell r="D5132" t="str">
            <v>UN</v>
          </cell>
          <cell r="E5132">
            <v>43728</v>
          </cell>
          <cell r="F5132">
            <v>265054432.77000001</v>
          </cell>
          <cell r="G5132">
            <v>0.19</v>
          </cell>
          <cell r="H5132">
            <v>315414775</v>
          </cell>
          <cell r="I5132" t="str">
            <v>77777777777 - CONTRATO CONSULTORIA CEFE COMETAS</v>
          </cell>
          <cell r="J5132" t="str">
            <v>CARPINTERIA METALICA</v>
          </cell>
        </row>
        <row r="5133">
          <cell r="B5133">
            <v>101578</v>
          </cell>
          <cell r="C5133" t="str">
            <v>Totalizador industrial 3x175A</v>
          </cell>
          <cell r="D5133" t="str">
            <v>UN</v>
          </cell>
          <cell r="E5133">
            <v>44160</v>
          </cell>
          <cell r="F5133">
            <v>263078.15000000002</v>
          </cell>
          <cell r="G5133">
            <v>0.19</v>
          </cell>
          <cell r="H5133">
            <v>313063</v>
          </cell>
          <cell r="I5133" t="str">
            <v>66665555555 - IDRD - MEDIA ARITMETICA DE COTIZACIONES</v>
          </cell>
          <cell r="J5133" t="str">
            <v>CAJAS, ARMARIOS, TABLEROS</v>
          </cell>
        </row>
        <row r="5134">
          <cell r="B5134">
            <v>101579</v>
          </cell>
          <cell r="C5134" t="str">
            <v>Amperímetro análogo 0-200/5 A.</v>
          </cell>
          <cell r="D5134" t="str">
            <v>UN</v>
          </cell>
          <cell r="F5134">
            <v>0</v>
          </cell>
          <cell r="G5134">
            <v>0</v>
          </cell>
          <cell r="H5134">
            <v>0</v>
          </cell>
          <cell r="J5134" t="str">
            <v>CAJAS, ARMARIOS, TABLEROS</v>
          </cell>
        </row>
        <row r="5135">
          <cell r="B5135">
            <v>101580</v>
          </cell>
          <cell r="C5135" t="str">
            <v>POSTE METALICO ALUMBRADO PUBLICO 5 MTS</v>
          </cell>
          <cell r="D5135" t="str">
            <v>UNI</v>
          </cell>
          <cell r="F5135">
            <v>0</v>
          </cell>
          <cell r="G5135">
            <v>0</v>
          </cell>
          <cell r="H5135">
            <v>0</v>
          </cell>
          <cell r="J5135" t="str">
            <v>INST. ELECTRICAS</v>
          </cell>
        </row>
        <row r="5136">
          <cell r="B5136">
            <v>101581</v>
          </cell>
          <cell r="C5136" t="str">
            <v>Transformador de corriente 200/5 A</v>
          </cell>
          <cell r="D5136" t="str">
            <v>UN</v>
          </cell>
          <cell r="F5136">
            <v>0</v>
          </cell>
          <cell r="G5136">
            <v>0</v>
          </cell>
          <cell r="H5136">
            <v>0</v>
          </cell>
          <cell r="J5136" t="str">
            <v>CAJAS, ARMARIOS, TABLEROS</v>
          </cell>
        </row>
        <row r="5137">
          <cell r="B5137">
            <v>101582</v>
          </cell>
          <cell r="C5137" t="str">
            <v>Flanche en lám galv  cal 22 - Desar 0.35 mt</v>
          </cell>
          <cell r="D5137" t="str">
            <v>ML</v>
          </cell>
          <cell r="E5137">
            <v>44160</v>
          </cell>
          <cell r="F5137">
            <v>10210.08</v>
          </cell>
          <cell r="G5137">
            <v>0.19</v>
          </cell>
          <cell r="H5137">
            <v>12150</v>
          </cell>
          <cell r="I5137" t="str">
            <v>66665555555 - IDRD - MEDIA ARITMETICA DE COTIZACIONES</v>
          </cell>
          <cell r="J5137" t="str">
            <v>ACCESORIOS CUBIERTA</v>
          </cell>
        </row>
        <row r="5138">
          <cell r="B5138">
            <v>101583</v>
          </cell>
          <cell r="C5138" t="str">
            <v>Interruptor atornillable de 3x15 A</v>
          </cell>
          <cell r="D5138" t="str">
            <v>UN</v>
          </cell>
          <cell r="E5138">
            <v>43539</v>
          </cell>
          <cell r="F5138">
            <v>34156.300000000003</v>
          </cell>
          <cell r="G5138">
            <v>0.19</v>
          </cell>
          <cell r="H5138">
            <v>40646</v>
          </cell>
          <cell r="I5138" t="str">
            <v>66665555555 - IDRD - MEDIA ARITMETICA DE COTIZACIONES</v>
          </cell>
          <cell r="J5138" t="str">
            <v>CAJAS, ARMARIOS, TABLEROS</v>
          </cell>
        </row>
        <row r="5139">
          <cell r="B5139">
            <v>101584</v>
          </cell>
          <cell r="C5139" t="str">
            <v>Interruptor atornillable de 3x40 A</v>
          </cell>
          <cell r="D5139" t="str">
            <v>UN</v>
          </cell>
          <cell r="F5139">
            <v>0</v>
          </cell>
          <cell r="G5139">
            <v>0</v>
          </cell>
          <cell r="H5139">
            <v>0</v>
          </cell>
          <cell r="J5139" t="str">
            <v>CAJAS, ARMARIOS, TABLEROS</v>
          </cell>
        </row>
        <row r="5140">
          <cell r="B5140">
            <v>101585</v>
          </cell>
          <cell r="C5140" t="str">
            <v>Bala LED de sobreponer cuadrada 5.1x5.1 cm 4.7 W 1</v>
          </cell>
          <cell r="D5140" t="str">
            <v>UN</v>
          </cell>
          <cell r="E5140">
            <v>43746</v>
          </cell>
          <cell r="F5140">
            <v>145631</v>
          </cell>
          <cell r="G5140">
            <v>0.19</v>
          </cell>
          <cell r="H5140">
            <v>173300.89</v>
          </cell>
          <cell r="I5140" t="str">
            <v>77777777777 - CONTRATO CONSULTORIA CEFE COMETAS</v>
          </cell>
          <cell r="J5140" t="str">
            <v>LAMPARAS</v>
          </cell>
        </row>
        <row r="5141">
          <cell r="B5141">
            <v>101586</v>
          </cell>
          <cell r="C5141" t="str">
            <v>Bala LED de sobreponer o descolgar Ø14x20 cm 10 W</v>
          </cell>
          <cell r="D5141" t="str">
            <v>UN</v>
          </cell>
          <cell r="E5141">
            <v>43747</v>
          </cell>
          <cell r="F5141">
            <v>124500</v>
          </cell>
          <cell r="G5141">
            <v>0.19</v>
          </cell>
          <cell r="H5141">
            <v>148155</v>
          </cell>
          <cell r="I5141" t="str">
            <v>77777777777 - CONTRATO CONSULTORIA CEFE COMETAS</v>
          </cell>
          <cell r="J5141" t="str">
            <v>LAMPARAS</v>
          </cell>
        </row>
        <row r="5142">
          <cell r="B5142">
            <v>101587</v>
          </cell>
          <cell r="C5142" t="str">
            <v>Tablero General equipado del T-2 (Fontanar)</v>
          </cell>
          <cell r="D5142" t="str">
            <v>UN</v>
          </cell>
          <cell r="F5142">
            <v>0</v>
          </cell>
          <cell r="G5142">
            <v>0</v>
          </cell>
          <cell r="H5142">
            <v>0</v>
          </cell>
          <cell r="J5142" t="str">
            <v>CAJAS, ARMARIOS, TABLEROS</v>
          </cell>
        </row>
        <row r="5143">
          <cell r="B5143">
            <v>101588</v>
          </cell>
          <cell r="C5143" t="str">
            <v>Totalizador industrial 3x125A  25KA</v>
          </cell>
          <cell r="D5143" t="str">
            <v>UN</v>
          </cell>
          <cell r="E5143">
            <v>44188</v>
          </cell>
          <cell r="F5143">
            <v>259877.31</v>
          </cell>
          <cell r="G5143">
            <v>0.19</v>
          </cell>
          <cell r="H5143">
            <v>309254</v>
          </cell>
          <cell r="I5143" t="str">
            <v>666666666252 - IDRD - MEDIA GEOMETRICA COTIZACIONES</v>
          </cell>
          <cell r="J5143" t="str">
            <v>CAJAS, ARMARIOS, TABLEROS</v>
          </cell>
        </row>
        <row r="5144">
          <cell r="B5144">
            <v>101589</v>
          </cell>
          <cell r="C5144" t="str">
            <v>Interruptor atornillable de 3x50 A</v>
          </cell>
          <cell r="D5144" t="str">
            <v>UN</v>
          </cell>
          <cell r="F5144">
            <v>0</v>
          </cell>
          <cell r="G5144">
            <v>0</v>
          </cell>
          <cell r="H5144">
            <v>0</v>
          </cell>
          <cell r="J5144" t="str">
            <v>CAJAS, ARMARIOS, TABLEROS</v>
          </cell>
        </row>
        <row r="5145">
          <cell r="B5145">
            <v>101590</v>
          </cell>
          <cell r="C5145" t="str">
            <v>BREAKER Interruptor atornillable de 3x30 A</v>
          </cell>
          <cell r="D5145" t="str">
            <v>UN</v>
          </cell>
          <cell r="F5145">
            <v>0</v>
          </cell>
          <cell r="G5145">
            <v>0</v>
          </cell>
          <cell r="H5145">
            <v>0</v>
          </cell>
          <cell r="J5145" t="str">
            <v>CAJAS, ARMARIOS, TABLEROS</v>
          </cell>
        </row>
        <row r="5146">
          <cell r="B5146">
            <v>101591</v>
          </cell>
          <cell r="C5146" t="str">
            <v>Tablero General equipado del T-4 (Fontanar)</v>
          </cell>
          <cell r="D5146" t="str">
            <v>UN</v>
          </cell>
          <cell r="F5146">
            <v>0</v>
          </cell>
          <cell r="G5146">
            <v>0</v>
          </cell>
          <cell r="H5146">
            <v>0</v>
          </cell>
          <cell r="J5146" t="str">
            <v>CAJAS, ARMARIOS, TABLEROS</v>
          </cell>
        </row>
        <row r="5147">
          <cell r="B5147">
            <v>101592</v>
          </cell>
          <cell r="C5147" t="str">
            <v>Gabinete TI-EX1 a 440V Tablero Sobre poner IP 20</v>
          </cell>
          <cell r="D5147" t="str">
            <v>UNI</v>
          </cell>
          <cell r="E5147">
            <v>43539</v>
          </cell>
          <cell r="F5147">
            <v>1730260.5</v>
          </cell>
          <cell r="G5147">
            <v>0.19</v>
          </cell>
          <cell r="H5147">
            <v>2059010</v>
          </cell>
          <cell r="I5147" t="str">
            <v>8956232 - IDRD - MEDIA ARMONICA COTIZACIONES</v>
          </cell>
          <cell r="J5147" t="str">
            <v>CAJAS, ARMARIOS, TABLEROS</v>
          </cell>
        </row>
        <row r="5148">
          <cell r="B5148">
            <v>101593</v>
          </cell>
          <cell r="C5148" t="str">
            <v>Totalizador industrial 3x60A</v>
          </cell>
          <cell r="D5148" t="str">
            <v>UN</v>
          </cell>
          <cell r="E5148">
            <v>43539</v>
          </cell>
          <cell r="F5148">
            <v>109033.61</v>
          </cell>
          <cell r="G5148">
            <v>0.19</v>
          </cell>
          <cell r="H5148">
            <v>129750</v>
          </cell>
          <cell r="I5148" t="str">
            <v>66665555555 - IDRD - MEDIA ARITMETICA DE COTIZACIONES</v>
          </cell>
          <cell r="J5148" t="str">
            <v>CAJAS, ARMARIOS, TABLEROS</v>
          </cell>
        </row>
        <row r="5149">
          <cell r="B5149">
            <v>101594</v>
          </cell>
          <cell r="C5149" t="str">
            <v>SENSOR DE PRESENCIA INFRARROJO 360° BAJO VOLTAJE, 111 M² (1200 FT²) CEFE COMETAS</v>
          </cell>
          <cell r="D5149" t="str">
            <v>UN</v>
          </cell>
          <cell r="E5149">
            <v>44350</v>
          </cell>
          <cell r="F5149">
            <v>17000</v>
          </cell>
          <cell r="G5149">
            <v>0.19</v>
          </cell>
          <cell r="H5149">
            <v>20230</v>
          </cell>
          <cell r="I5149" t="str">
            <v>555555555555 - IDRD - MEDIANA DE COTIZACIONES</v>
          </cell>
          <cell r="J5149" t="str">
            <v>INST. ELECTRICAS</v>
          </cell>
        </row>
        <row r="5150">
          <cell r="B5150">
            <v>101595</v>
          </cell>
          <cell r="C5150" t="str">
            <v>Gabinete</v>
          </cell>
          <cell r="D5150" t="str">
            <v>UN</v>
          </cell>
          <cell r="F5150">
            <v>0</v>
          </cell>
          <cell r="G5150">
            <v>0</v>
          </cell>
          <cell r="H5150">
            <v>0</v>
          </cell>
          <cell r="J5150" t="str">
            <v>CAJAS, ARMARIOS, TABLEROS</v>
          </cell>
        </row>
        <row r="5151">
          <cell r="B5151">
            <v>101596</v>
          </cell>
          <cell r="C5151" t="str">
            <v>Totalizador industrial 3x50A</v>
          </cell>
          <cell r="D5151" t="str">
            <v>UN</v>
          </cell>
          <cell r="E5151">
            <v>44161</v>
          </cell>
          <cell r="F5151">
            <v>110833.61</v>
          </cell>
          <cell r="G5151">
            <v>0.19</v>
          </cell>
          <cell r="H5151">
            <v>131892</v>
          </cell>
          <cell r="I5151" t="str">
            <v>66665555555 - IDRD - MEDIA ARITMETICA DE COTIZACIONES</v>
          </cell>
          <cell r="J5151" t="str">
            <v>CAJAS, ARMARIOS, TABLEROS</v>
          </cell>
        </row>
        <row r="5152">
          <cell r="B5152">
            <v>101597</v>
          </cell>
          <cell r="C5152" t="str">
            <v>Gabin. metál. para barraj, tot 3x50A y 5 interrupt</v>
          </cell>
          <cell r="D5152" t="str">
            <v>UN</v>
          </cell>
          <cell r="F5152">
            <v>0</v>
          </cell>
          <cell r="G5152">
            <v>0</v>
          </cell>
          <cell r="H5152">
            <v>0</v>
          </cell>
          <cell r="J5152" t="str">
            <v>CAJAS, ARMARIOS, TABLEROS</v>
          </cell>
        </row>
        <row r="5153">
          <cell r="B5153">
            <v>101598</v>
          </cell>
          <cell r="C5153" t="str">
            <v>Gabinete metál. según CODENSA CS 503-1,CS 504-4</v>
          </cell>
          <cell r="D5153" t="str">
            <v>UN</v>
          </cell>
          <cell r="F5153">
            <v>0</v>
          </cell>
          <cell r="G5153">
            <v>0</v>
          </cell>
          <cell r="H5153">
            <v>0</v>
          </cell>
          <cell r="J5153" t="str">
            <v>CAJAS, ARMARIOS, TABLEROS</v>
          </cell>
        </row>
        <row r="5154">
          <cell r="B5154">
            <v>101599</v>
          </cell>
          <cell r="C5154" t="str">
            <v>BalaLED-IncrustarØ10.9x9.5 cm 13.9W CRDC-COMETAS</v>
          </cell>
          <cell r="D5154" t="str">
            <v>UN</v>
          </cell>
          <cell r="E5154">
            <v>43566</v>
          </cell>
          <cell r="F5154">
            <v>60000</v>
          </cell>
          <cell r="G5154">
            <v>0.19</v>
          </cell>
          <cell r="H5154">
            <v>71400</v>
          </cell>
          <cell r="I5154" t="str">
            <v>77777777777 - CONTRATO CONSULTORIA CEFE COMETAS</v>
          </cell>
          <cell r="J5154" t="str">
            <v>LAMPARAS</v>
          </cell>
        </row>
        <row r="5155">
          <cell r="B5155">
            <v>101600</v>
          </cell>
          <cell r="C5155" t="str">
            <v>CABLE Cu 15 KV ,XLPE  AWG 3#2 apantallado</v>
          </cell>
          <cell r="D5155" t="str">
            <v>ML</v>
          </cell>
          <cell r="F5155">
            <v>0</v>
          </cell>
          <cell r="G5155">
            <v>0</v>
          </cell>
          <cell r="H5155">
            <v>0</v>
          </cell>
          <cell r="J5155" t="str">
            <v>ACEROS,HIERROS/MALLAS,CERCHAS</v>
          </cell>
        </row>
        <row r="5156">
          <cell r="B5156">
            <v>101601</v>
          </cell>
          <cell r="C5156" t="str">
            <v>Fusibles (3) tipo HH de 25 A</v>
          </cell>
          <cell r="D5156" t="str">
            <v>JGO</v>
          </cell>
          <cell r="E5156">
            <v>44272</v>
          </cell>
          <cell r="F5156">
            <v>135465.23000000001</v>
          </cell>
          <cell r="G5156">
            <v>0.19</v>
          </cell>
          <cell r="H5156">
            <v>161203.62</v>
          </cell>
          <cell r="I5156" t="str">
            <v>860061089 - IDRD - PROYECCIÒN</v>
          </cell>
          <cell r="J5156" t="str">
            <v>CABLES</v>
          </cell>
        </row>
        <row r="5157">
          <cell r="B5157">
            <v>101602</v>
          </cell>
          <cell r="C5157" t="str">
            <v>TUBO CPVC Ø  ½" X 3ML   S/NORMA ICONTEC</v>
          </cell>
          <cell r="D5157" t="str">
            <v>ML</v>
          </cell>
          <cell r="E5157">
            <v>43843</v>
          </cell>
          <cell r="F5157">
            <v>2921.01</v>
          </cell>
          <cell r="G5157">
            <v>0.19</v>
          </cell>
          <cell r="H5157">
            <v>3476</v>
          </cell>
          <cell r="I5157" t="str">
            <v>860061089 - IDRD - PROYECCIÒN</v>
          </cell>
          <cell r="J5157" t="str">
            <v>TUBERIA HIDROSANITARIA</v>
          </cell>
        </row>
        <row r="5158">
          <cell r="B5158">
            <v>101603</v>
          </cell>
          <cell r="C5158" t="str">
            <v>Juego circuito reto  5-12 años Cap:1-73 P.N</v>
          </cell>
          <cell r="D5158" t="str">
            <v>UNI</v>
          </cell>
          <cell r="E5158">
            <v>43544</v>
          </cell>
          <cell r="F5158">
            <v>1184990595.8</v>
          </cell>
          <cell r="G5158">
            <v>0.19</v>
          </cell>
          <cell r="H5158">
            <v>1410138809</v>
          </cell>
          <cell r="I5158" t="str">
            <v>830065750 - ELECTROEQUIPOS</v>
          </cell>
          <cell r="J5158" t="str">
            <v>MOBILIARIO PARQUES</v>
          </cell>
        </row>
        <row r="5159">
          <cell r="B5159">
            <v>101604</v>
          </cell>
          <cell r="C5159" t="str">
            <v>TUBO CPVC Ø 3/4" X 3ML</v>
          </cell>
          <cell r="D5159" t="str">
            <v>ML</v>
          </cell>
          <cell r="F5159">
            <v>0</v>
          </cell>
          <cell r="G5159">
            <v>0</v>
          </cell>
          <cell r="H5159">
            <v>0</v>
          </cell>
          <cell r="J5159" t="str">
            <v>TUBERIA HIDROSANITARIA</v>
          </cell>
        </row>
        <row r="5160">
          <cell r="B5160">
            <v>101605</v>
          </cell>
          <cell r="C5160" t="str">
            <v>TUBO CPVC  1" **</v>
          </cell>
          <cell r="D5160" t="str">
            <v>ML</v>
          </cell>
          <cell r="F5160">
            <v>0</v>
          </cell>
          <cell r="G5160">
            <v>0</v>
          </cell>
          <cell r="H5160">
            <v>0</v>
          </cell>
          <cell r="J5160" t="str">
            <v>TUBERIA HIDROSANITARIA</v>
          </cell>
        </row>
        <row r="5161">
          <cell r="B5161">
            <v>101606</v>
          </cell>
          <cell r="C5161" t="str">
            <v>TUBO CPVC  1 1/2" **</v>
          </cell>
          <cell r="D5161" t="str">
            <v>ML</v>
          </cell>
          <cell r="F5161">
            <v>0</v>
          </cell>
          <cell r="G5161">
            <v>0</v>
          </cell>
          <cell r="H5161">
            <v>0</v>
          </cell>
          <cell r="J5161" t="str">
            <v>TUBERIA HIDROSANITARIA</v>
          </cell>
        </row>
        <row r="5162">
          <cell r="B5162">
            <v>101607</v>
          </cell>
          <cell r="C5162" t="str">
            <v>TUBO CPVC  2" X 6ML S/NORMA ICONTEC</v>
          </cell>
          <cell r="D5162" t="str">
            <v>ML</v>
          </cell>
          <cell r="E5162">
            <v>44160</v>
          </cell>
          <cell r="F5162">
            <v>43922.69</v>
          </cell>
          <cell r="G5162">
            <v>0.19</v>
          </cell>
          <cell r="H5162">
            <v>52268</v>
          </cell>
          <cell r="I5162" t="str">
            <v>66665555555 - IDRD - MEDIA ARITMETICA DE COTIZACIONES</v>
          </cell>
          <cell r="J5162" t="str">
            <v>TUBERIA HIDROSANITARIA</v>
          </cell>
        </row>
        <row r="5163">
          <cell r="B5163">
            <v>101608</v>
          </cell>
          <cell r="C5163" t="str">
            <v>Bala LED sobreponer 24 W 1560 lm CRDC-COMETAS</v>
          </cell>
          <cell r="D5163" t="str">
            <v>UN</v>
          </cell>
          <cell r="E5163">
            <v>43566</v>
          </cell>
          <cell r="F5163">
            <v>48000</v>
          </cell>
          <cell r="G5163">
            <v>0.19</v>
          </cell>
          <cell r="H5163">
            <v>57120</v>
          </cell>
          <cell r="I5163" t="str">
            <v>77777777777 - CONTRATO CONSULTORIA CEFE COMETAS</v>
          </cell>
          <cell r="J5163" t="str">
            <v>LAMPARAS</v>
          </cell>
        </row>
        <row r="5164">
          <cell r="B5164">
            <v>101609</v>
          </cell>
          <cell r="C5164" t="str">
            <v>UNION CPVC Ø ½" S/NORMA ICONTEC</v>
          </cell>
          <cell r="D5164" t="str">
            <v>UNI</v>
          </cell>
          <cell r="E5164">
            <v>44160</v>
          </cell>
          <cell r="F5164">
            <v>468.91</v>
          </cell>
          <cell r="G5164">
            <v>0.19</v>
          </cell>
          <cell r="H5164">
            <v>558</v>
          </cell>
          <cell r="I5164" t="str">
            <v>66665555555 - IDRD - MEDIA ARITMETICA DE COTIZACIONES</v>
          </cell>
          <cell r="J5164" t="str">
            <v>ACCESORIOS HIDROSANITARIOS</v>
          </cell>
        </row>
        <row r="5165">
          <cell r="B5165">
            <v>101610</v>
          </cell>
          <cell r="C5165" t="str">
            <v>UNION CPVC Ø 3/4 S/NORMA ICONTEC</v>
          </cell>
          <cell r="D5165" t="str">
            <v>UNI</v>
          </cell>
          <cell r="E5165">
            <v>44161</v>
          </cell>
          <cell r="F5165">
            <v>693.28</v>
          </cell>
          <cell r="G5165">
            <v>0.19</v>
          </cell>
          <cell r="H5165">
            <v>825</v>
          </cell>
          <cell r="I5165" t="str">
            <v>66665555555 - IDRD - MEDIA ARITMETICA DE COTIZACIONES</v>
          </cell>
          <cell r="J5165" t="str">
            <v>ACCESORIOS HIDROSANITARIOS</v>
          </cell>
        </row>
        <row r="5166">
          <cell r="B5166">
            <v>101611</v>
          </cell>
          <cell r="C5166" t="str">
            <v>UNION CPVC  1" **</v>
          </cell>
          <cell r="D5166" t="str">
            <v>UN</v>
          </cell>
          <cell r="F5166">
            <v>0</v>
          </cell>
          <cell r="G5166">
            <v>0</v>
          </cell>
          <cell r="H5166">
            <v>0</v>
          </cell>
          <cell r="J5166" t="str">
            <v>ACCESORIOS HIDROSANITARIOS</v>
          </cell>
        </row>
        <row r="5167">
          <cell r="B5167">
            <v>101612</v>
          </cell>
          <cell r="C5167" t="str">
            <v>UNION CPVC  1 1/2" **</v>
          </cell>
          <cell r="D5167" t="str">
            <v>UN</v>
          </cell>
          <cell r="F5167">
            <v>0</v>
          </cell>
          <cell r="G5167">
            <v>0</v>
          </cell>
          <cell r="H5167">
            <v>0</v>
          </cell>
          <cell r="J5167" t="str">
            <v>ACCESORIOS HIDROSANITARIOS</v>
          </cell>
        </row>
        <row r="5168">
          <cell r="B5168">
            <v>101613</v>
          </cell>
          <cell r="C5168" t="str">
            <v>UNION CPVC Ø 2" S/NORMA ICONTEC</v>
          </cell>
          <cell r="D5168" t="str">
            <v>UNI</v>
          </cell>
          <cell r="E5168">
            <v>44161</v>
          </cell>
          <cell r="F5168">
            <v>12676.47</v>
          </cell>
          <cell r="G5168">
            <v>0.19</v>
          </cell>
          <cell r="H5168">
            <v>15085</v>
          </cell>
          <cell r="I5168" t="str">
            <v>66665555555 - IDRD - MEDIA ARITMETICA DE COTIZACIONES</v>
          </cell>
          <cell r="J5168" t="str">
            <v>ACCESORIOS HIDROSANITARIOS</v>
          </cell>
        </row>
        <row r="5169">
          <cell r="B5169">
            <v>101614</v>
          </cell>
          <cell r="C5169" t="str">
            <v>CODO 90° CPVC  2" S/NORMA ICONTEC</v>
          </cell>
          <cell r="D5169" t="str">
            <v>UN</v>
          </cell>
          <cell r="E5169">
            <v>44161</v>
          </cell>
          <cell r="F5169">
            <v>24377.31</v>
          </cell>
          <cell r="G5169">
            <v>0.19</v>
          </cell>
          <cell r="H5169">
            <v>29009</v>
          </cell>
          <cell r="I5169" t="str">
            <v>66665555555 - IDRD - MEDIA ARITMETICA DE COTIZACIONES</v>
          </cell>
          <cell r="J5169" t="str">
            <v>ACCESORIOS HIDROSANITARIOS</v>
          </cell>
        </row>
        <row r="5170">
          <cell r="B5170">
            <v>101615</v>
          </cell>
          <cell r="C5170" t="str">
            <v>CODO 90° CPVC  1/2" S/NORMA ICONTEC*</v>
          </cell>
          <cell r="D5170" t="str">
            <v>UN</v>
          </cell>
          <cell r="E5170">
            <v>43843</v>
          </cell>
          <cell r="F5170">
            <v>678.15</v>
          </cell>
          <cell r="G5170">
            <v>0.19</v>
          </cell>
          <cell r="H5170">
            <v>807</v>
          </cell>
          <cell r="I5170" t="str">
            <v>860061089 - IDRD - PROYECCIÒN</v>
          </cell>
          <cell r="J5170" t="str">
            <v>ACCESORIOS HIDROSANITARIOS</v>
          </cell>
        </row>
        <row r="5171">
          <cell r="B5171">
            <v>101616</v>
          </cell>
          <cell r="C5171" t="str">
            <v>CODO 90° CPVC  3/4"S/NORMA ICONTEC</v>
          </cell>
          <cell r="D5171" t="str">
            <v>UN</v>
          </cell>
          <cell r="F5171">
            <v>0</v>
          </cell>
          <cell r="G5171">
            <v>0</v>
          </cell>
          <cell r="H5171">
            <v>0</v>
          </cell>
          <cell r="J5171" t="str">
            <v>ACCESORIOS HIDROSANITARIOS</v>
          </cell>
        </row>
        <row r="5172">
          <cell r="B5172">
            <v>101617</v>
          </cell>
          <cell r="C5172" t="str">
            <v>CODO 90° CPVC  1" **</v>
          </cell>
          <cell r="D5172" t="str">
            <v>UN</v>
          </cell>
          <cell r="F5172">
            <v>0</v>
          </cell>
          <cell r="G5172">
            <v>0</v>
          </cell>
          <cell r="H5172">
            <v>0</v>
          </cell>
          <cell r="J5172" t="str">
            <v>ACCESORIOS HIDROSANITARIOS</v>
          </cell>
        </row>
        <row r="5173">
          <cell r="B5173">
            <v>101618</v>
          </cell>
          <cell r="C5173" t="str">
            <v>CODO 90° CPVC  1 1/2" **</v>
          </cell>
          <cell r="D5173" t="str">
            <v>UN</v>
          </cell>
          <cell r="F5173">
            <v>0</v>
          </cell>
          <cell r="G5173">
            <v>0</v>
          </cell>
          <cell r="H5173">
            <v>0</v>
          </cell>
          <cell r="J5173" t="str">
            <v>ACCESORIOS HIDROSANITARIOS</v>
          </cell>
        </row>
        <row r="5174">
          <cell r="B5174">
            <v>101619</v>
          </cell>
          <cell r="C5174" t="str">
            <v>CODO 90° CPVC  2" **</v>
          </cell>
          <cell r="D5174" t="str">
            <v>UN</v>
          </cell>
          <cell r="F5174">
            <v>0</v>
          </cell>
          <cell r="G5174">
            <v>0</v>
          </cell>
          <cell r="H5174">
            <v>0</v>
          </cell>
          <cell r="J5174" t="str">
            <v>ACCESORIOS HIDROSANITARIOS</v>
          </cell>
        </row>
        <row r="5175">
          <cell r="B5175">
            <v>101620</v>
          </cell>
          <cell r="C5175" t="str">
            <v>Caja en fundic. de AI IP 55 para breaker 50x40x20</v>
          </cell>
          <cell r="D5175" t="str">
            <v>UN</v>
          </cell>
          <cell r="F5175">
            <v>0</v>
          </cell>
          <cell r="G5175">
            <v>0</v>
          </cell>
          <cell r="H5175">
            <v>0</v>
          </cell>
          <cell r="J5175" t="str">
            <v>CAJAS, ARMARIOS, TABLEROS</v>
          </cell>
        </row>
        <row r="5176">
          <cell r="B5176">
            <v>101622</v>
          </cell>
          <cell r="C5176" t="str">
            <v>SENSOR DE MOVIMIENTO LARGO ALCANCE CEFE COMETAS</v>
          </cell>
          <cell r="D5176" t="str">
            <v>UN</v>
          </cell>
          <cell r="E5176">
            <v>43746</v>
          </cell>
          <cell r="F5176">
            <v>695300</v>
          </cell>
          <cell r="G5176">
            <v>0.19</v>
          </cell>
          <cell r="H5176">
            <v>827407</v>
          </cell>
          <cell r="I5176" t="str">
            <v>77777777777 - CONTRATO CONSULTORIA CEFE COMETAS</v>
          </cell>
          <cell r="J5176" t="str">
            <v>INST. ELECTRICAS</v>
          </cell>
        </row>
        <row r="5177">
          <cell r="B5177">
            <v>101623</v>
          </cell>
          <cell r="C5177" t="str">
            <v>Terminales MT 2/0, 15 KV pantalla en hilos 100% ai</v>
          </cell>
          <cell r="D5177" t="str">
            <v>JGO</v>
          </cell>
          <cell r="F5177">
            <v>0</v>
          </cell>
          <cell r="G5177">
            <v>0</v>
          </cell>
          <cell r="H5177">
            <v>0</v>
          </cell>
          <cell r="J5177" t="str">
            <v>CABLES</v>
          </cell>
        </row>
        <row r="5178">
          <cell r="B5178">
            <v>101624</v>
          </cell>
          <cell r="C5178" t="str">
            <v>Varilla Franklin 1/2"X0,6 m Cob-Cob con base Cobre</v>
          </cell>
          <cell r="D5178" t="str">
            <v>UN</v>
          </cell>
          <cell r="E5178">
            <v>44161</v>
          </cell>
          <cell r="F5178">
            <v>86591.6</v>
          </cell>
          <cell r="G5178">
            <v>0.19</v>
          </cell>
          <cell r="H5178">
            <v>103044</v>
          </cell>
          <cell r="I5178" t="str">
            <v>66665555555 - IDRD - MEDIA ARITMETICA DE COTIZACIONES</v>
          </cell>
          <cell r="J5178" t="str">
            <v>ACEROS Y HIERROS</v>
          </cell>
        </row>
        <row r="5179">
          <cell r="B5179">
            <v>101625</v>
          </cell>
          <cell r="C5179" t="str">
            <v>Planta 300 KVA 1800rpm 60 Hz  ACPM 208/120V</v>
          </cell>
          <cell r="D5179" t="str">
            <v>UN</v>
          </cell>
          <cell r="F5179">
            <v>0</v>
          </cell>
          <cell r="G5179">
            <v>0</v>
          </cell>
          <cell r="H5179">
            <v>0</v>
          </cell>
          <cell r="J5179" t="str">
            <v>APARATOS ELECTRICOS</v>
          </cell>
        </row>
        <row r="5180">
          <cell r="B5180">
            <v>101626</v>
          </cell>
          <cell r="C5180" t="str">
            <v>POWER PACK PARA SENSOR MOVIMIENTO CEFE COMETAS</v>
          </cell>
          <cell r="D5180" t="str">
            <v>UN</v>
          </cell>
          <cell r="E5180">
            <v>43563</v>
          </cell>
          <cell r="F5180">
            <v>70386.55</v>
          </cell>
          <cell r="G5180">
            <v>0.19</v>
          </cell>
          <cell r="H5180">
            <v>83759.990000000005</v>
          </cell>
          <cell r="I5180" t="str">
            <v>77777777777 - CONTRATO CONSULTORIA CEFE COMETAS</v>
          </cell>
          <cell r="J5180" t="str">
            <v>INST. ELECTRICAS</v>
          </cell>
        </row>
        <row r="5181">
          <cell r="B5181">
            <v>101627</v>
          </cell>
          <cell r="C5181" t="str">
            <v>Planta  Insonorización+accesorios Montaje+traslado</v>
          </cell>
          <cell r="D5181" t="str">
            <v>UN</v>
          </cell>
          <cell r="E5181">
            <v>43579</v>
          </cell>
          <cell r="F5181">
            <v>19022167.23</v>
          </cell>
          <cell r="G5181">
            <v>0.19</v>
          </cell>
          <cell r="H5181">
            <v>22636379</v>
          </cell>
          <cell r="I5181" t="str">
            <v>562221312 - IDRD - VALOR CIO AJUSTADO</v>
          </cell>
          <cell r="J5181" t="str">
            <v>APARATOS ELECTRICOS</v>
          </cell>
        </row>
        <row r="5182">
          <cell r="B5182">
            <v>101628</v>
          </cell>
          <cell r="C5182" t="str">
            <v>U.P.S. 15 minutos 30 kva 260-190/208-110 V sellada</v>
          </cell>
          <cell r="D5182" t="str">
            <v>UN</v>
          </cell>
          <cell r="F5182">
            <v>0</v>
          </cell>
          <cell r="G5182">
            <v>0</v>
          </cell>
          <cell r="H5182">
            <v>0</v>
          </cell>
          <cell r="J5182" t="str">
            <v>APARATOS ELECTRICOS</v>
          </cell>
        </row>
        <row r="5183">
          <cell r="B5183">
            <v>101629</v>
          </cell>
          <cell r="C5183" t="str">
            <v>Transferencia automática 3x1000A</v>
          </cell>
          <cell r="D5183" t="str">
            <v>UN</v>
          </cell>
          <cell r="F5183">
            <v>0</v>
          </cell>
          <cell r="G5183">
            <v>0</v>
          </cell>
          <cell r="H5183">
            <v>0</v>
          </cell>
          <cell r="J5183" t="str">
            <v>APARATOS ELECTRICOS</v>
          </cell>
        </row>
        <row r="5184">
          <cell r="B5184">
            <v>101630</v>
          </cell>
          <cell r="C5184" t="str">
            <v>Barraje interconexión entre totalizador y transfer</v>
          </cell>
          <cell r="D5184" t="str">
            <v>UN</v>
          </cell>
          <cell r="F5184">
            <v>0</v>
          </cell>
          <cell r="G5184">
            <v>0</v>
          </cell>
          <cell r="H5184">
            <v>0</v>
          </cell>
          <cell r="J5184" t="str">
            <v>APARATOS ELECTRICOS</v>
          </cell>
        </row>
        <row r="5185">
          <cell r="B5185">
            <v>101631</v>
          </cell>
          <cell r="C5185" t="str">
            <v>LUMINARIA SOLAR LED (Alumbrado publico)</v>
          </cell>
          <cell r="D5185" t="str">
            <v>UN</v>
          </cell>
          <cell r="F5185">
            <v>0</v>
          </cell>
          <cell r="G5185">
            <v>0</v>
          </cell>
          <cell r="H5185">
            <v>0</v>
          </cell>
          <cell r="J5185" t="str">
            <v>INST. ELECTRICAS</v>
          </cell>
        </row>
        <row r="5186">
          <cell r="B5186">
            <v>101632</v>
          </cell>
          <cell r="C5186" t="str">
            <v>Transferencia automática 3x100A diseño Fontanar</v>
          </cell>
          <cell r="D5186" t="str">
            <v>UN</v>
          </cell>
          <cell r="F5186">
            <v>0</v>
          </cell>
          <cell r="G5186">
            <v>0</v>
          </cell>
          <cell r="H5186">
            <v>0</v>
          </cell>
          <cell r="J5186" t="str">
            <v>APARATOS ELECTRICOS</v>
          </cell>
        </row>
        <row r="5187">
          <cell r="B5187">
            <v>101633</v>
          </cell>
          <cell r="C5187" t="str">
            <v>Barraje interconexión totalizador y transfer 2</v>
          </cell>
          <cell r="D5187" t="str">
            <v>UN</v>
          </cell>
          <cell r="F5187">
            <v>0</v>
          </cell>
          <cell r="G5187">
            <v>0</v>
          </cell>
          <cell r="H5187">
            <v>0</v>
          </cell>
          <cell r="J5187" t="str">
            <v>APARATOS ELECTRICOS</v>
          </cell>
        </row>
        <row r="5188">
          <cell r="B5188">
            <v>101634</v>
          </cell>
          <cell r="C5188" t="str">
            <v>Manometro marca winters, ver descripcion tecnica</v>
          </cell>
          <cell r="D5188" t="str">
            <v>UN</v>
          </cell>
          <cell r="E5188">
            <v>43738</v>
          </cell>
          <cell r="F5188">
            <v>150900.84</v>
          </cell>
          <cell r="G5188">
            <v>0.19</v>
          </cell>
          <cell r="H5188">
            <v>179572</v>
          </cell>
          <cell r="I5188" t="str">
            <v>8956232 - IDRD - MEDIA ARMONICA COTIZACIONES</v>
          </cell>
          <cell r="J5188" t="str">
            <v>EQUIPOS ESPECIALES</v>
          </cell>
        </row>
        <row r="5189">
          <cell r="B5189">
            <v>101635</v>
          </cell>
          <cell r="C5189" t="str">
            <v>Barraje BT preformado 500 A 6x1/2 para caja CS-275</v>
          </cell>
          <cell r="D5189" t="str">
            <v>UN</v>
          </cell>
          <cell r="E5189">
            <v>44347</v>
          </cell>
          <cell r="F5189">
            <v>133736.14000000001</v>
          </cell>
          <cell r="G5189">
            <v>0.19</v>
          </cell>
          <cell r="H5189">
            <v>159146.01</v>
          </cell>
          <cell r="I5189" t="str">
            <v>555555555555 - IDRD - MEDIANA DE COTIZACIONES</v>
          </cell>
          <cell r="J5189" t="str">
            <v>APARATOS ELECTRICOS</v>
          </cell>
        </row>
        <row r="5190">
          <cell r="B5190">
            <v>101636</v>
          </cell>
          <cell r="C5190" t="str">
            <v>UNIVERSAL PRESION 2 1/2"     PAVCO</v>
          </cell>
          <cell r="D5190" t="str">
            <v>UN</v>
          </cell>
          <cell r="F5190">
            <v>0</v>
          </cell>
          <cell r="G5190">
            <v>0</v>
          </cell>
          <cell r="H5190">
            <v>0</v>
          </cell>
          <cell r="J5190" t="str">
            <v>ACCESORIOS HIDROSANITARIOS</v>
          </cell>
        </row>
        <row r="5191">
          <cell r="B5191">
            <v>101637</v>
          </cell>
          <cell r="C5191" t="str">
            <v>DISCO DIAMANTADO TURBO 7 PULGADAS</v>
          </cell>
          <cell r="D5191" t="str">
            <v>UN</v>
          </cell>
          <cell r="E5191">
            <v>43645</v>
          </cell>
          <cell r="F5191">
            <v>31470.59</v>
          </cell>
          <cell r="G5191">
            <v>0.19</v>
          </cell>
          <cell r="H5191">
            <v>37450</v>
          </cell>
          <cell r="I5191" t="str">
            <v>66665555555 - IDRD - MEDIA ARITMETICA DE COTIZACIONES</v>
          </cell>
          <cell r="J5191" t="str">
            <v>FERRETERIA</v>
          </cell>
        </row>
        <row r="5192">
          <cell r="B5192">
            <v>101638</v>
          </cell>
          <cell r="C5192" t="str">
            <v>Tubo HG ½" 2.49mm**</v>
          </cell>
          <cell r="D5192" t="str">
            <v>ML</v>
          </cell>
          <cell r="F5192">
            <v>0</v>
          </cell>
          <cell r="G5192">
            <v>0</v>
          </cell>
          <cell r="H5192">
            <v>0</v>
          </cell>
          <cell r="J5192" t="str">
            <v>ACCESORIOS HIDROSANITARIOS</v>
          </cell>
        </row>
        <row r="5193">
          <cell r="B5193">
            <v>101639</v>
          </cell>
          <cell r="C5193" t="str">
            <v>Tubo HG 1 1/4" 2.95mm **</v>
          </cell>
          <cell r="D5193" t="str">
            <v>ML</v>
          </cell>
          <cell r="F5193">
            <v>0</v>
          </cell>
          <cell r="G5193">
            <v>0</v>
          </cell>
          <cell r="H5193">
            <v>0</v>
          </cell>
          <cell r="J5193" t="str">
            <v>ACCESORIOS HIDROSANITARIOS</v>
          </cell>
        </row>
        <row r="5194">
          <cell r="B5194">
            <v>101640</v>
          </cell>
          <cell r="C5194" t="str">
            <v>Tubo HGØ 1" e=2.5mm (AGUA) L=6M   NTC:5890</v>
          </cell>
          <cell r="D5194" t="str">
            <v>ML</v>
          </cell>
          <cell r="F5194">
            <v>0</v>
          </cell>
          <cell r="G5194">
            <v>0</v>
          </cell>
          <cell r="H5194">
            <v>0</v>
          </cell>
          <cell r="J5194" t="str">
            <v>ACCESORIOS HIDROSANITARIOS</v>
          </cell>
        </row>
        <row r="5195">
          <cell r="B5195">
            <v>101641</v>
          </cell>
          <cell r="C5195" t="str">
            <v>Trípode Metálico para aspersor (Angulo 3/4") **</v>
          </cell>
          <cell r="D5195" t="str">
            <v>UNI</v>
          </cell>
          <cell r="F5195">
            <v>0</v>
          </cell>
          <cell r="G5195">
            <v>0</v>
          </cell>
          <cell r="H5195">
            <v>0</v>
          </cell>
          <cell r="J5195" t="str">
            <v>ACCESORIOS HIDROSANITARIOS</v>
          </cell>
        </row>
        <row r="5196">
          <cell r="B5196">
            <v>101642</v>
          </cell>
          <cell r="C5196" t="str">
            <v>Tubo HG 2" 3.25mm **</v>
          </cell>
          <cell r="D5196" t="str">
            <v>ML</v>
          </cell>
          <cell r="F5196">
            <v>0</v>
          </cell>
          <cell r="G5196">
            <v>0</v>
          </cell>
          <cell r="H5196">
            <v>0</v>
          </cell>
          <cell r="J5196" t="str">
            <v>ACCESORIOS HIDROSANITARIOS</v>
          </cell>
        </row>
        <row r="5197">
          <cell r="B5197">
            <v>101643</v>
          </cell>
          <cell r="C5197" t="str">
            <v>Tubo HG 3" 3.25mm CERRAMIENTO**</v>
          </cell>
          <cell r="D5197" t="str">
            <v>ML</v>
          </cell>
          <cell r="F5197">
            <v>0</v>
          </cell>
          <cell r="G5197">
            <v>0</v>
          </cell>
          <cell r="H5197">
            <v>0</v>
          </cell>
          <cell r="J5197" t="str">
            <v>ACCESORIOS HIDROSANITARIOS</v>
          </cell>
        </row>
        <row r="5198">
          <cell r="B5198">
            <v>101644</v>
          </cell>
          <cell r="C5198" t="str">
            <v>Codo 90°HG 3/4" **</v>
          </cell>
          <cell r="D5198" t="str">
            <v>UN</v>
          </cell>
          <cell r="E5198">
            <v>43552</v>
          </cell>
          <cell r="F5198">
            <v>1375.63</v>
          </cell>
          <cell r="G5198">
            <v>0.19</v>
          </cell>
          <cell r="H5198">
            <v>1637</v>
          </cell>
          <cell r="I5198" t="str">
            <v>66665555555 - IDRD - MEDIA ARITMETICA DE COTIZACIONES</v>
          </cell>
          <cell r="J5198" t="str">
            <v>ACCESORIOS HIDROSANITARIOS</v>
          </cell>
        </row>
        <row r="5199">
          <cell r="B5199">
            <v>101645</v>
          </cell>
          <cell r="C5199" t="str">
            <v>Codo 90°HG 1" **</v>
          </cell>
          <cell r="D5199" t="str">
            <v>UN</v>
          </cell>
          <cell r="E5199">
            <v>43552</v>
          </cell>
          <cell r="F5199">
            <v>2446.2199999999998</v>
          </cell>
          <cell r="G5199">
            <v>0.19</v>
          </cell>
          <cell r="H5199">
            <v>2911</v>
          </cell>
          <cell r="I5199" t="str">
            <v>66665555555 - IDRD - MEDIA ARITMETICA DE COTIZACIONES</v>
          </cell>
          <cell r="J5199" t="str">
            <v>ACCESORIOS HIDROSANITARIOS</v>
          </cell>
        </row>
        <row r="5200">
          <cell r="B5200">
            <v>101646</v>
          </cell>
          <cell r="C5200" t="str">
            <v>Codo 90°HG 11/2" **</v>
          </cell>
          <cell r="D5200" t="str">
            <v>UN</v>
          </cell>
          <cell r="E5200">
            <v>43552</v>
          </cell>
          <cell r="F5200">
            <v>5438.66</v>
          </cell>
          <cell r="G5200">
            <v>0.19</v>
          </cell>
          <cell r="H5200">
            <v>6472.01</v>
          </cell>
          <cell r="I5200" t="str">
            <v>66665555555 - IDRD - MEDIA ARITMETICA DE COTIZACIONES</v>
          </cell>
          <cell r="J5200" t="str">
            <v>ACCESORIOS HIDROSANITARIOS</v>
          </cell>
        </row>
        <row r="5201">
          <cell r="B5201">
            <v>101647</v>
          </cell>
          <cell r="C5201" t="str">
            <v>Codo 90°HG 2" **</v>
          </cell>
          <cell r="D5201" t="str">
            <v>UN</v>
          </cell>
          <cell r="F5201">
            <v>0</v>
          </cell>
          <cell r="G5201">
            <v>0</v>
          </cell>
          <cell r="H5201">
            <v>0</v>
          </cell>
          <cell r="J5201" t="str">
            <v>ACCESORIOS HIDROSANITARIOS</v>
          </cell>
        </row>
        <row r="5202">
          <cell r="B5202">
            <v>101648</v>
          </cell>
          <cell r="C5202" t="str">
            <v>Codo 45°HG 1/ 2" **</v>
          </cell>
          <cell r="D5202" t="str">
            <v>UN</v>
          </cell>
          <cell r="E5202">
            <v>43843</v>
          </cell>
          <cell r="F5202">
            <v>1169.75</v>
          </cell>
          <cell r="G5202">
            <v>0.19</v>
          </cell>
          <cell r="H5202">
            <v>1392</v>
          </cell>
          <cell r="I5202" t="str">
            <v>860061089 - IDRD - PROYECCIÒN</v>
          </cell>
          <cell r="J5202" t="str">
            <v>ACCESORIOS HIDROSANITARIOS</v>
          </cell>
        </row>
        <row r="5203">
          <cell r="B5203">
            <v>101649</v>
          </cell>
          <cell r="C5203" t="str">
            <v>Codo 45°HG 3/4" **</v>
          </cell>
          <cell r="D5203" t="str">
            <v>UN</v>
          </cell>
          <cell r="F5203">
            <v>0</v>
          </cell>
          <cell r="G5203">
            <v>0</v>
          </cell>
          <cell r="H5203">
            <v>0</v>
          </cell>
          <cell r="J5203" t="str">
            <v>ACCESORIOS HIDROSANITARIOS</v>
          </cell>
        </row>
        <row r="5204">
          <cell r="B5204">
            <v>101650</v>
          </cell>
          <cell r="C5204" t="str">
            <v>Codo 45°HG 1" **</v>
          </cell>
          <cell r="D5204" t="str">
            <v>UN</v>
          </cell>
          <cell r="F5204">
            <v>0</v>
          </cell>
          <cell r="G5204">
            <v>0</v>
          </cell>
          <cell r="H5204">
            <v>0</v>
          </cell>
          <cell r="J5204" t="str">
            <v>ACCESORIOS HIDROSANITARIOS</v>
          </cell>
        </row>
        <row r="5205">
          <cell r="B5205">
            <v>101651</v>
          </cell>
          <cell r="C5205" t="str">
            <v>Lum-LED lineal de sobreponer o descolgar CRDC-COME</v>
          </cell>
          <cell r="D5205" t="str">
            <v>UN</v>
          </cell>
          <cell r="E5205">
            <v>43649</v>
          </cell>
          <cell r="F5205">
            <v>278921.01</v>
          </cell>
          <cell r="G5205">
            <v>0.19</v>
          </cell>
          <cell r="H5205">
            <v>331916</v>
          </cell>
          <cell r="I5205" t="str">
            <v>77777777777 - CONTRATO CONSULTORIA CEFE COMETAS</v>
          </cell>
          <cell r="J5205" t="str">
            <v>LAMPARAS</v>
          </cell>
        </row>
        <row r="5206">
          <cell r="B5206">
            <v>101652</v>
          </cell>
          <cell r="C5206" t="str">
            <v>Codo 45°HG 11/2" **</v>
          </cell>
          <cell r="D5206" t="str">
            <v>UN</v>
          </cell>
          <cell r="F5206">
            <v>0</v>
          </cell>
          <cell r="G5206">
            <v>0</v>
          </cell>
          <cell r="H5206">
            <v>0</v>
          </cell>
          <cell r="J5206" t="str">
            <v>ACCESORIOS HIDROSANITARIOS</v>
          </cell>
        </row>
        <row r="5207">
          <cell r="B5207">
            <v>101653</v>
          </cell>
          <cell r="C5207" t="str">
            <v>Codo 45°HG 2" **</v>
          </cell>
          <cell r="D5207" t="str">
            <v>UN</v>
          </cell>
          <cell r="F5207">
            <v>0</v>
          </cell>
          <cell r="G5207">
            <v>0</v>
          </cell>
          <cell r="H5207">
            <v>0</v>
          </cell>
          <cell r="J5207" t="str">
            <v>ACCESORIOS HIDROSANITARIOS</v>
          </cell>
        </row>
        <row r="5208">
          <cell r="B5208">
            <v>101654</v>
          </cell>
          <cell r="C5208" t="str">
            <v>Sist Autom contr alumbr Tablero Gral Edificio s+i</v>
          </cell>
          <cell r="D5208" t="str">
            <v>UN</v>
          </cell>
          <cell r="F5208">
            <v>0</v>
          </cell>
          <cell r="G5208">
            <v>0</v>
          </cell>
          <cell r="H5208">
            <v>0</v>
          </cell>
          <cell r="J5208" t="str">
            <v>APARATOS ELECTRICOS</v>
          </cell>
        </row>
        <row r="5209">
          <cell r="B5209">
            <v>101655</v>
          </cell>
          <cell r="C5209" t="str">
            <v>Codo 45°HG 3" **</v>
          </cell>
          <cell r="D5209" t="str">
            <v>UN</v>
          </cell>
          <cell r="F5209">
            <v>0</v>
          </cell>
          <cell r="G5209">
            <v>0</v>
          </cell>
          <cell r="H5209">
            <v>0</v>
          </cell>
          <cell r="J5209" t="str">
            <v>ACCESORIOS HIDROSANITARIOS</v>
          </cell>
        </row>
        <row r="5210">
          <cell r="B5210">
            <v>101656</v>
          </cell>
          <cell r="C5210" t="str">
            <v>Lum-LED lineal-SOBRE-O-DESCOL 28W CRDC-COME</v>
          </cell>
          <cell r="D5210" t="str">
            <v>UN</v>
          </cell>
          <cell r="E5210">
            <v>43566</v>
          </cell>
          <cell r="F5210">
            <v>280000</v>
          </cell>
          <cell r="G5210">
            <v>0.19</v>
          </cell>
          <cell r="H5210">
            <v>333200</v>
          </cell>
          <cell r="I5210" t="str">
            <v>77777777777 - CONTRATO CONSULTORIA CEFE COMETAS</v>
          </cell>
          <cell r="J5210" t="str">
            <v>LAMPARAS</v>
          </cell>
        </row>
        <row r="5211">
          <cell r="B5211">
            <v>101657</v>
          </cell>
          <cell r="C5211" t="str">
            <v>Unión HG 1/2" **</v>
          </cell>
          <cell r="D5211" t="str">
            <v>UN</v>
          </cell>
          <cell r="E5211">
            <v>43853</v>
          </cell>
          <cell r="F5211">
            <v>783.83</v>
          </cell>
          <cell r="G5211">
            <v>0.19</v>
          </cell>
          <cell r="H5211">
            <v>932.76</v>
          </cell>
          <cell r="I5211" t="str">
            <v>555555555555 - IDRD - MEDIANA DE COTIZACIONES</v>
          </cell>
          <cell r="J5211" t="str">
            <v>ACCESORIOS HIDROSANITARIOS</v>
          </cell>
        </row>
        <row r="5212">
          <cell r="B5212">
            <v>101658</v>
          </cell>
          <cell r="C5212" t="str">
            <v>Unión HG 3/4" **</v>
          </cell>
          <cell r="D5212" t="str">
            <v>UN</v>
          </cell>
          <cell r="E5212">
            <v>43553</v>
          </cell>
          <cell r="F5212">
            <v>1097.48</v>
          </cell>
          <cell r="G5212">
            <v>0.19</v>
          </cell>
          <cell r="H5212">
            <v>1306</v>
          </cell>
          <cell r="I5212" t="str">
            <v>555555555555 - IDRD - MEDIANA DE COTIZACIONES</v>
          </cell>
          <cell r="J5212" t="str">
            <v>ACCESORIOS HIDROSANITARIOS</v>
          </cell>
        </row>
        <row r="5213">
          <cell r="B5213">
            <v>101659</v>
          </cell>
          <cell r="C5213" t="str">
            <v>Lum-LED lineal-SOBRE-O-DESCOL 41W CRDC-COME</v>
          </cell>
          <cell r="D5213" t="str">
            <v>UN</v>
          </cell>
          <cell r="E5213">
            <v>43649</v>
          </cell>
          <cell r="F5213">
            <v>387921.01</v>
          </cell>
          <cell r="G5213">
            <v>0.19</v>
          </cell>
          <cell r="H5213">
            <v>461626</v>
          </cell>
          <cell r="I5213" t="str">
            <v>77777777777 - CONTRATO CONSULTORIA CEFE COMETAS</v>
          </cell>
          <cell r="J5213" t="str">
            <v>LAMPARAS</v>
          </cell>
        </row>
        <row r="5214">
          <cell r="B5214">
            <v>101660</v>
          </cell>
          <cell r="C5214" t="str">
            <v>UNIÓN  HG Ø 1"</v>
          </cell>
          <cell r="D5214" t="str">
            <v>UN</v>
          </cell>
          <cell r="F5214">
            <v>0</v>
          </cell>
          <cell r="G5214">
            <v>0</v>
          </cell>
          <cell r="H5214">
            <v>0</v>
          </cell>
          <cell r="J5214" t="str">
            <v>ACCESORIOS HIDROSANITARIOS</v>
          </cell>
        </row>
        <row r="5215">
          <cell r="B5215">
            <v>101661</v>
          </cell>
          <cell r="C5215" t="str">
            <v>Unión HG Ø 11/2" **</v>
          </cell>
          <cell r="D5215" t="str">
            <v>UN</v>
          </cell>
          <cell r="E5215">
            <v>43553</v>
          </cell>
          <cell r="F5215">
            <v>3124.37</v>
          </cell>
          <cell r="G5215">
            <v>0.19</v>
          </cell>
          <cell r="H5215">
            <v>3718</v>
          </cell>
          <cell r="I5215" t="str">
            <v>8956232 - IDRD - MEDIA ARMONICA COTIZACIONES</v>
          </cell>
          <cell r="J5215" t="str">
            <v>ACCESORIOS HIDROSANITARIOS</v>
          </cell>
        </row>
        <row r="5216">
          <cell r="B5216">
            <v>101662</v>
          </cell>
          <cell r="C5216" t="str">
            <v>Unión HG 2" **</v>
          </cell>
          <cell r="D5216" t="str">
            <v>UN</v>
          </cell>
          <cell r="F5216">
            <v>0</v>
          </cell>
          <cell r="G5216">
            <v>0</v>
          </cell>
          <cell r="H5216">
            <v>0</v>
          </cell>
          <cell r="J5216" t="str">
            <v>ACCESORIOS HIDROSANITARIOS</v>
          </cell>
        </row>
        <row r="5217">
          <cell r="B5217">
            <v>101663</v>
          </cell>
          <cell r="C5217" t="str">
            <v>Sist Autom control alumbr Tab Plazoleta (sumi+inst</v>
          </cell>
          <cell r="D5217" t="str">
            <v>UN</v>
          </cell>
          <cell r="F5217">
            <v>0</v>
          </cell>
          <cell r="G5217">
            <v>0</v>
          </cell>
          <cell r="H5217">
            <v>0</v>
          </cell>
          <cell r="J5217" t="str">
            <v>APARATOS ELECTRICOS</v>
          </cell>
        </row>
        <row r="5218">
          <cell r="B5218">
            <v>101664</v>
          </cell>
          <cell r="C5218" t="str">
            <v>Unión HG Ø 3" **</v>
          </cell>
          <cell r="D5218" t="str">
            <v>UN</v>
          </cell>
          <cell r="F5218">
            <v>0</v>
          </cell>
          <cell r="G5218">
            <v>0</v>
          </cell>
          <cell r="H5218">
            <v>0</v>
          </cell>
          <cell r="J5218" t="str">
            <v>ACCESORIOS HIDROSANITARIOS</v>
          </cell>
        </row>
        <row r="5219">
          <cell r="B5219">
            <v>101665</v>
          </cell>
          <cell r="C5219" t="str">
            <v>Universal HG 1/2" **</v>
          </cell>
          <cell r="D5219" t="str">
            <v>UN</v>
          </cell>
          <cell r="F5219">
            <v>0</v>
          </cell>
          <cell r="G5219">
            <v>0</v>
          </cell>
          <cell r="H5219">
            <v>0</v>
          </cell>
          <cell r="J5219" t="str">
            <v>ACCESORIOS HIDROSANITARIOS</v>
          </cell>
        </row>
        <row r="5220">
          <cell r="B5220">
            <v>101666</v>
          </cell>
          <cell r="C5220" t="str">
            <v>SIERRA COPA MADERA 38 MM</v>
          </cell>
          <cell r="D5220" t="str">
            <v>UN</v>
          </cell>
          <cell r="E5220">
            <v>44344</v>
          </cell>
          <cell r="F5220">
            <v>31092.44</v>
          </cell>
          <cell r="G5220">
            <v>0.19</v>
          </cell>
          <cell r="H5220">
            <v>37000</v>
          </cell>
          <cell r="I5220" t="str">
            <v>555555555555 - IDRD - MEDIANA DE COTIZACIONES</v>
          </cell>
          <cell r="J5220" t="str">
            <v>FERRETERIA</v>
          </cell>
        </row>
        <row r="5221">
          <cell r="B5221">
            <v>101667</v>
          </cell>
          <cell r="C5221" t="str">
            <v>Universal HG 3/4" **</v>
          </cell>
          <cell r="D5221" t="str">
            <v>UN</v>
          </cell>
          <cell r="F5221">
            <v>0</v>
          </cell>
          <cell r="G5221">
            <v>0</v>
          </cell>
          <cell r="H5221">
            <v>0</v>
          </cell>
          <cell r="J5221" t="str">
            <v>ACCESORIOS HIDROSANITARIOS</v>
          </cell>
        </row>
        <row r="5222">
          <cell r="B5222">
            <v>101668</v>
          </cell>
          <cell r="C5222" t="str">
            <v xml:space="preserve">DPS tipo C 440/277V- modo común, 20KA </v>
          </cell>
          <cell r="D5222" t="str">
            <v>UN</v>
          </cell>
          <cell r="E5222">
            <v>43734</v>
          </cell>
          <cell r="F5222">
            <v>1404323.53</v>
          </cell>
          <cell r="G5222">
            <v>0.19</v>
          </cell>
          <cell r="H5222">
            <v>1671145</v>
          </cell>
          <cell r="I5222" t="str">
            <v>77777777777 - CONTRATO CONSULTORIA CEFE COMETAS</v>
          </cell>
          <cell r="J5222" t="str">
            <v>APARATOS ELECTRICOS</v>
          </cell>
        </row>
        <row r="5223">
          <cell r="B5223">
            <v>101669</v>
          </cell>
          <cell r="C5223" t="str">
            <v>Universal HG 1" **</v>
          </cell>
          <cell r="D5223" t="str">
            <v>UN</v>
          </cell>
          <cell r="F5223">
            <v>0</v>
          </cell>
          <cell r="G5223">
            <v>0</v>
          </cell>
          <cell r="H5223">
            <v>0</v>
          </cell>
          <cell r="J5223" t="str">
            <v>ACCESORIOS HIDROSANITARIOS</v>
          </cell>
        </row>
        <row r="5224">
          <cell r="B5224">
            <v>101670</v>
          </cell>
          <cell r="C5224" t="str">
            <v>Universal HG Ø1 1/2" **</v>
          </cell>
          <cell r="D5224" t="str">
            <v>UN</v>
          </cell>
          <cell r="F5224">
            <v>0</v>
          </cell>
          <cell r="G5224">
            <v>0</v>
          </cell>
          <cell r="H5224">
            <v>0</v>
          </cell>
          <cell r="J5224" t="str">
            <v>ACCESORIOS HIDROSANITARIOS</v>
          </cell>
        </row>
        <row r="5225">
          <cell r="B5225">
            <v>101671</v>
          </cell>
          <cell r="C5225" t="str">
            <v>Lumin-LED lineal cuadrada 50 W 4150 lmCRDC-Cometas</v>
          </cell>
          <cell r="D5225" t="str">
            <v>UN</v>
          </cell>
          <cell r="E5225">
            <v>43649</v>
          </cell>
          <cell r="F5225">
            <v>418094.96</v>
          </cell>
          <cell r="G5225">
            <v>0.19</v>
          </cell>
          <cell r="H5225">
            <v>497533</v>
          </cell>
          <cell r="I5225" t="str">
            <v>77777777777 - CONTRATO CONSULTORIA CEFE COMETAS</v>
          </cell>
          <cell r="J5225" t="str">
            <v>LAMPARAS</v>
          </cell>
        </row>
        <row r="5226">
          <cell r="B5226">
            <v>101672</v>
          </cell>
          <cell r="C5226" t="str">
            <v>Universal HG 2" **</v>
          </cell>
          <cell r="D5226" t="str">
            <v>UN</v>
          </cell>
          <cell r="F5226">
            <v>0</v>
          </cell>
          <cell r="G5226">
            <v>0</v>
          </cell>
          <cell r="H5226">
            <v>0</v>
          </cell>
          <cell r="J5226" t="str">
            <v>ACCESORIOS HIDROSANITARIOS</v>
          </cell>
        </row>
        <row r="5227">
          <cell r="B5227">
            <v>101673</v>
          </cell>
          <cell r="C5227" t="str">
            <v>UNIVERSAL GALVANIZADA 3"X150PSI</v>
          </cell>
          <cell r="D5227" t="str">
            <v>UN</v>
          </cell>
          <cell r="F5227">
            <v>0</v>
          </cell>
          <cell r="G5227">
            <v>0</v>
          </cell>
          <cell r="H5227">
            <v>0</v>
          </cell>
          <cell r="J5227" t="str">
            <v>ACCESORIOS HIDROSANITARIOS</v>
          </cell>
        </row>
        <row r="5228">
          <cell r="B5228">
            <v>101674</v>
          </cell>
          <cell r="C5228" t="str">
            <v>1000 m cable control e interconexión (sum+inst)</v>
          </cell>
          <cell r="D5228" t="str">
            <v>UN</v>
          </cell>
          <cell r="F5228">
            <v>0</v>
          </cell>
          <cell r="G5228">
            <v>0</v>
          </cell>
          <cell r="H5228">
            <v>0</v>
          </cell>
          <cell r="J5228" t="str">
            <v>APARATOS ELECTRICOS</v>
          </cell>
        </row>
        <row r="5229">
          <cell r="B5229">
            <v>101675</v>
          </cell>
          <cell r="C5229" t="str">
            <v>Gabinete metálico 2x1,5x0,6 equipado (Fontanar)</v>
          </cell>
          <cell r="D5229" t="str">
            <v>UN</v>
          </cell>
          <cell r="F5229">
            <v>0</v>
          </cell>
          <cell r="G5229">
            <v>0</v>
          </cell>
          <cell r="H5229">
            <v>0</v>
          </cell>
          <cell r="J5229" t="str">
            <v>CAJAS, ARMARIOS, TABLEROS</v>
          </cell>
        </row>
        <row r="5230">
          <cell r="B5230">
            <v>101676</v>
          </cell>
          <cell r="C5230" t="str">
            <v>Totalizador industrial de 3x1000 A</v>
          </cell>
          <cell r="D5230" t="str">
            <v>UN</v>
          </cell>
          <cell r="F5230">
            <v>0</v>
          </cell>
          <cell r="G5230">
            <v>0</v>
          </cell>
          <cell r="H5230">
            <v>0</v>
          </cell>
          <cell r="J5230" t="str">
            <v>CAJAS, ARMARIOS, TABLEROS</v>
          </cell>
        </row>
        <row r="5231">
          <cell r="B5231">
            <v>101677</v>
          </cell>
          <cell r="C5231" t="str">
            <v>PLANTA SOLAR 1.5 KWp (1.950 KWh)</v>
          </cell>
          <cell r="D5231" t="str">
            <v>UN</v>
          </cell>
          <cell r="F5231">
            <v>0</v>
          </cell>
          <cell r="G5231">
            <v>0</v>
          </cell>
          <cell r="H5231">
            <v>0</v>
          </cell>
          <cell r="J5231" t="str">
            <v>INST. ELECTRICAS</v>
          </cell>
        </row>
        <row r="5232">
          <cell r="B5232">
            <v>101678</v>
          </cell>
          <cell r="C5232" t="str">
            <v>CONTACTOR 100044618 3RT 1025-1AN24 17AMP 220V</v>
          </cell>
          <cell r="D5232" t="str">
            <v>UNI</v>
          </cell>
          <cell r="E5232">
            <v>44161</v>
          </cell>
          <cell r="F5232">
            <v>163255.46</v>
          </cell>
          <cell r="G5232">
            <v>0.19</v>
          </cell>
          <cell r="H5232">
            <v>194274</v>
          </cell>
          <cell r="J5232" t="str">
            <v>EQUIPOS ESPECIALES</v>
          </cell>
        </row>
        <row r="5233">
          <cell r="B5233">
            <v>101679</v>
          </cell>
          <cell r="C5233" t="str">
            <v>BREAKER Interruptor Industrial 3x30 A</v>
          </cell>
          <cell r="D5233" t="str">
            <v>UN</v>
          </cell>
          <cell r="F5233">
            <v>0</v>
          </cell>
          <cell r="G5233">
            <v>0</v>
          </cell>
          <cell r="H5233">
            <v>0</v>
          </cell>
          <cell r="J5233" t="str">
            <v>CAJAS, ARMARIOS, TABLEROS</v>
          </cell>
        </row>
        <row r="5234">
          <cell r="B5234">
            <v>101680</v>
          </cell>
          <cell r="C5234" t="str">
            <v>Interruptor Industrial 3x70 A</v>
          </cell>
          <cell r="D5234" t="str">
            <v>UN</v>
          </cell>
          <cell r="F5234">
            <v>0</v>
          </cell>
          <cell r="G5234">
            <v>0</v>
          </cell>
          <cell r="H5234">
            <v>0</v>
          </cell>
          <cell r="J5234" t="str">
            <v>CAJAS, ARMARIOS, TABLEROS</v>
          </cell>
        </row>
        <row r="5235">
          <cell r="B5235">
            <v>101681</v>
          </cell>
          <cell r="C5235" t="str">
            <v>RELE 100015968 MULTIRRANGO 3RP1525-1AP30</v>
          </cell>
          <cell r="D5235" t="str">
            <v>UNI</v>
          </cell>
          <cell r="F5235">
            <v>0</v>
          </cell>
          <cell r="G5235">
            <v>0</v>
          </cell>
          <cell r="H5235">
            <v>0</v>
          </cell>
          <cell r="J5235" t="str">
            <v>EQUIPOS ESPECIALES</v>
          </cell>
        </row>
        <row r="5236">
          <cell r="B5236">
            <v>101682</v>
          </cell>
          <cell r="C5236" t="str">
            <v>Interruptor Atornillable 1x30 A</v>
          </cell>
          <cell r="D5236" t="str">
            <v>UN</v>
          </cell>
          <cell r="F5236">
            <v>0</v>
          </cell>
          <cell r="G5236">
            <v>0</v>
          </cell>
          <cell r="H5236">
            <v>0</v>
          </cell>
          <cell r="J5236" t="str">
            <v>CAJAS, ARMARIOS, TABLEROS</v>
          </cell>
        </row>
        <row r="5237">
          <cell r="B5237">
            <v>101683</v>
          </cell>
          <cell r="C5237" t="str">
            <v>Sist exosto y silenciador y acces Planta 300KVA</v>
          </cell>
          <cell r="D5237" t="str">
            <v>UN</v>
          </cell>
          <cell r="F5237">
            <v>0</v>
          </cell>
          <cell r="G5237">
            <v>0</v>
          </cell>
          <cell r="H5237">
            <v>0</v>
          </cell>
          <cell r="J5237" t="str">
            <v>APARATOS ELECTRICOS</v>
          </cell>
        </row>
        <row r="5238">
          <cell r="B5238">
            <v>101684</v>
          </cell>
          <cell r="C5238" t="str">
            <v>Cuarto 10 m X 5 m a prueba de fuego x 3 horas</v>
          </cell>
          <cell r="D5238" t="str">
            <v>UN</v>
          </cell>
          <cell r="F5238">
            <v>0</v>
          </cell>
          <cell r="G5238">
            <v>0</v>
          </cell>
          <cell r="H5238">
            <v>0</v>
          </cell>
          <cell r="J5238" t="str">
            <v>APARATOS ELECTRICOS</v>
          </cell>
        </row>
        <row r="5239">
          <cell r="B5239">
            <v>101685</v>
          </cell>
          <cell r="C5239" t="str">
            <v>LED tipo bañador de pared 27cm9 W1420lmCRDC-Cometa</v>
          </cell>
          <cell r="D5239" t="str">
            <v>UN</v>
          </cell>
          <cell r="E5239">
            <v>43649</v>
          </cell>
          <cell r="F5239">
            <v>280094.96000000002</v>
          </cell>
          <cell r="G5239">
            <v>0.19</v>
          </cell>
          <cell r="H5239">
            <v>333313</v>
          </cell>
          <cell r="I5239" t="str">
            <v>77777777777 - CONTRATO CONSULTORIA CEFE COMETAS</v>
          </cell>
          <cell r="J5239" t="str">
            <v>LAMPARAS</v>
          </cell>
        </row>
        <row r="5240">
          <cell r="B5240">
            <v>101686</v>
          </cell>
          <cell r="C5240" t="str">
            <v>Sensor optico para humo, direccionable</v>
          </cell>
          <cell r="D5240" t="str">
            <v>UN</v>
          </cell>
          <cell r="E5240">
            <v>43733</v>
          </cell>
          <cell r="F5240">
            <v>206741.46</v>
          </cell>
          <cell r="G5240">
            <v>0.19</v>
          </cell>
          <cell r="H5240">
            <v>246022.34</v>
          </cell>
          <cell r="I5240" t="str">
            <v>77777777777 - CONTRATO CONSULTORIA CEFE COMETAS</v>
          </cell>
          <cell r="J5240" t="str">
            <v>APARATOS ELECTRICOS</v>
          </cell>
        </row>
        <row r="5241">
          <cell r="B5241">
            <v>101687</v>
          </cell>
          <cell r="C5241" t="str">
            <v>Puerta a prueba de fuego, damper, empaquet entumec</v>
          </cell>
          <cell r="D5241" t="str">
            <v>UN</v>
          </cell>
          <cell r="E5241">
            <v>43545</v>
          </cell>
          <cell r="F5241">
            <v>7403237.8200000003</v>
          </cell>
          <cell r="G5241">
            <v>0.19</v>
          </cell>
          <cell r="H5241">
            <v>8809853.0099999998</v>
          </cell>
          <cell r="I5241" t="str">
            <v>66665555555 - IDRD - MEDIA ARITMETICA DE COTIZACIONES</v>
          </cell>
          <cell r="J5241" t="str">
            <v>APARATOS ELECTRICOS</v>
          </cell>
        </row>
        <row r="5242">
          <cell r="B5242">
            <v>101688</v>
          </cell>
          <cell r="C5242" t="str">
            <v>Tanque para ACPM para planta de emergencia</v>
          </cell>
          <cell r="D5242" t="str">
            <v>UN</v>
          </cell>
          <cell r="F5242">
            <v>0</v>
          </cell>
          <cell r="G5242">
            <v>0</v>
          </cell>
          <cell r="H5242">
            <v>0</v>
          </cell>
          <cell r="J5242" t="str">
            <v>APARATOS ELECTRICOS</v>
          </cell>
        </row>
        <row r="5243">
          <cell r="B5243">
            <v>101689</v>
          </cell>
          <cell r="C5243" t="str">
            <v>Seccionador de 3 vías de 50 A-240 V (sum+ins)</v>
          </cell>
          <cell r="D5243" t="str">
            <v>UN</v>
          </cell>
          <cell r="F5243">
            <v>0</v>
          </cell>
          <cell r="G5243">
            <v>0</v>
          </cell>
          <cell r="H5243">
            <v>0</v>
          </cell>
          <cell r="J5243" t="str">
            <v>APARATOS ELECTRICOS</v>
          </cell>
        </row>
        <row r="5244">
          <cell r="B5244">
            <v>101690</v>
          </cell>
          <cell r="C5244" t="str">
            <v>Caja maniobras 4 vías,  200 A, 15 KV (sum+ins)</v>
          </cell>
          <cell r="D5244" t="str">
            <v>UN</v>
          </cell>
          <cell r="F5244">
            <v>0</v>
          </cell>
          <cell r="G5244">
            <v>0</v>
          </cell>
          <cell r="H5244">
            <v>0</v>
          </cell>
          <cell r="J5244" t="str">
            <v>APARATOS ELECTRICOS</v>
          </cell>
        </row>
        <row r="5245">
          <cell r="B5245">
            <v>101691</v>
          </cell>
          <cell r="C5245" t="str">
            <v>Caja maniobras 3 vías,  200 A, 15 KV (sum+ins)</v>
          </cell>
          <cell r="D5245" t="str">
            <v>UN</v>
          </cell>
          <cell r="F5245">
            <v>0</v>
          </cell>
          <cell r="G5245">
            <v>0</v>
          </cell>
          <cell r="H5245">
            <v>0</v>
          </cell>
          <cell r="J5245" t="str">
            <v>APARATOS ELECTRICOS</v>
          </cell>
        </row>
        <row r="5246">
          <cell r="B5246">
            <v>101692</v>
          </cell>
          <cell r="C5246" t="str">
            <v>Refuerzo cruce calzada para unir 2 cajas de paso</v>
          </cell>
          <cell r="D5246" t="str">
            <v>UN</v>
          </cell>
          <cell r="F5246">
            <v>0</v>
          </cell>
          <cell r="G5246">
            <v>0</v>
          </cell>
          <cell r="H5246">
            <v>0</v>
          </cell>
          <cell r="J5246" t="str">
            <v>APARATOS ELECTRICOS</v>
          </cell>
        </row>
        <row r="5247">
          <cell r="B5247">
            <v>101693</v>
          </cell>
          <cell r="C5247" t="str">
            <v>POSTE CONCRETO 12m 1050 Kg</v>
          </cell>
          <cell r="D5247" t="str">
            <v>UN</v>
          </cell>
          <cell r="F5247">
            <v>0</v>
          </cell>
          <cell r="G5247">
            <v>0</v>
          </cell>
          <cell r="H5247">
            <v>0</v>
          </cell>
          <cell r="J5247" t="str">
            <v>CONCRETOS</v>
          </cell>
        </row>
        <row r="5248">
          <cell r="B5248">
            <v>101694</v>
          </cell>
          <cell r="C5248" t="str">
            <v>Estructura terminal LA 218</v>
          </cell>
          <cell r="D5248" t="str">
            <v>UN</v>
          </cell>
          <cell r="F5248">
            <v>0</v>
          </cell>
          <cell r="G5248">
            <v>0</v>
          </cell>
          <cell r="H5248">
            <v>0</v>
          </cell>
          <cell r="J5248" t="str">
            <v>CONCRETOS</v>
          </cell>
        </row>
        <row r="5249">
          <cell r="B5249">
            <v>101695</v>
          </cell>
          <cell r="C5249" t="str">
            <v>Cortacircuitos 15 KV-100A+fusibles+tierra</v>
          </cell>
          <cell r="D5249" t="str">
            <v>UN</v>
          </cell>
          <cell r="F5249">
            <v>0</v>
          </cell>
          <cell r="G5249">
            <v>0</v>
          </cell>
          <cell r="H5249">
            <v>0</v>
          </cell>
          <cell r="J5249" t="str">
            <v>CONCRETOS</v>
          </cell>
        </row>
        <row r="5250">
          <cell r="B5250">
            <v>101696</v>
          </cell>
          <cell r="C5250" t="str">
            <v>Base para sensor de humo</v>
          </cell>
          <cell r="D5250" t="str">
            <v>UN</v>
          </cell>
          <cell r="E5250">
            <v>43563</v>
          </cell>
          <cell r="F5250">
            <v>11008.4</v>
          </cell>
          <cell r="G5250">
            <v>0.19</v>
          </cell>
          <cell r="H5250">
            <v>13100</v>
          </cell>
          <cell r="I5250" t="str">
            <v>77777777777 - CONTRATO CONSULTORIA CEFE COMETAS</v>
          </cell>
          <cell r="J5250" t="str">
            <v>APARATOS ELECTRICOS</v>
          </cell>
        </row>
        <row r="5251">
          <cell r="B5251">
            <v>101697</v>
          </cell>
          <cell r="C5251" t="str">
            <v>Estructura LA 220+templete+tierra (VER CIO-A-16612</v>
          </cell>
          <cell r="D5251" t="str">
            <v>UN</v>
          </cell>
          <cell r="F5251">
            <v>0</v>
          </cell>
          <cell r="G5251">
            <v>0</v>
          </cell>
          <cell r="H5251">
            <v>0</v>
          </cell>
          <cell r="J5251" t="str">
            <v>CONCRETOS</v>
          </cell>
        </row>
        <row r="5252">
          <cell r="B5252">
            <v>101698</v>
          </cell>
          <cell r="C5252" t="str">
            <v>Pararrayos 12 KV 100 A</v>
          </cell>
          <cell r="D5252" t="str">
            <v>UN</v>
          </cell>
          <cell r="E5252">
            <v>44340</v>
          </cell>
          <cell r="F5252">
            <v>147962.19</v>
          </cell>
          <cell r="G5252">
            <v>0.19</v>
          </cell>
          <cell r="H5252">
            <v>176075.01</v>
          </cell>
          <cell r="I5252" t="str">
            <v>666666666252 - IDRD - MEDIA GEOMETRICA COTIZACIONES</v>
          </cell>
          <cell r="J5252" t="str">
            <v>CONCRETOS</v>
          </cell>
        </row>
        <row r="5253">
          <cell r="B5253">
            <v>101699</v>
          </cell>
          <cell r="C5253" t="str">
            <v>Cortacircuitos 15 KV-100A</v>
          </cell>
          <cell r="D5253" t="str">
            <v>UN</v>
          </cell>
          <cell r="E5253">
            <v>44340</v>
          </cell>
          <cell r="F5253">
            <v>151812.60999999999</v>
          </cell>
          <cell r="G5253">
            <v>0.19</v>
          </cell>
          <cell r="H5253">
            <v>180657.01</v>
          </cell>
          <cell r="I5253" t="str">
            <v>666666666252 - IDRD - MEDIA GEOMETRICA COTIZACIONES</v>
          </cell>
          <cell r="J5253" t="str">
            <v>CONCRETOS</v>
          </cell>
        </row>
        <row r="5254">
          <cell r="B5254">
            <v>101700</v>
          </cell>
          <cell r="C5254" t="str">
            <v>Tubo HG 2 1/2" 3.25mm **</v>
          </cell>
          <cell r="D5254" t="str">
            <v>ML</v>
          </cell>
          <cell r="F5254">
            <v>0</v>
          </cell>
          <cell r="G5254">
            <v>0</v>
          </cell>
          <cell r="H5254">
            <v>0</v>
          </cell>
          <cell r="J5254" t="str">
            <v>ACCESORIOS HIDROSANITARIOS</v>
          </cell>
        </row>
        <row r="5255">
          <cell r="B5255">
            <v>101701</v>
          </cell>
          <cell r="C5255" t="str">
            <v>Unión HG Ø 2 1/2" **</v>
          </cell>
          <cell r="D5255" t="str">
            <v>UN</v>
          </cell>
          <cell r="F5255">
            <v>0</v>
          </cell>
          <cell r="G5255">
            <v>0</v>
          </cell>
          <cell r="H5255">
            <v>0</v>
          </cell>
          <cell r="J5255" t="str">
            <v>ACCESORIOS HIDROSANITARIOS</v>
          </cell>
        </row>
        <row r="5256">
          <cell r="B5256">
            <v>101702</v>
          </cell>
          <cell r="C5256" t="str">
            <v>Codo 90°HG Ø 3" **</v>
          </cell>
          <cell r="D5256" t="str">
            <v>UN</v>
          </cell>
          <cell r="F5256">
            <v>0</v>
          </cell>
          <cell r="G5256">
            <v>0</v>
          </cell>
          <cell r="H5256">
            <v>0</v>
          </cell>
          <cell r="J5256" t="str">
            <v>ACCESORIOS HIDROSANITARIOS</v>
          </cell>
        </row>
        <row r="5257">
          <cell r="B5257">
            <v>101703</v>
          </cell>
          <cell r="C5257" t="str">
            <v>CODO 90° SANITARIO 2" C x C S/NORMA ICONTEC</v>
          </cell>
          <cell r="D5257" t="str">
            <v>UN</v>
          </cell>
          <cell r="E5257">
            <v>43843</v>
          </cell>
          <cell r="F5257">
            <v>1291.5999999999999</v>
          </cell>
          <cell r="G5257">
            <v>0.19</v>
          </cell>
          <cell r="H5257">
            <v>1537</v>
          </cell>
          <cell r="I5257" t="str">
            <v>860061089 - IDRD - PROYECCIÒN</v>
          </cell>
          <cell r="J5257" t="str">
            <v>ACCESORIOS HIDROSANITARIOS</v>
          </cell>
        </row>
        <row r="5258">
          <cell r="B5258">
            <v>101704</v>
          </cell>
          <cell r="C5258" t="str">
            <v>Alistado en Madera (3x3cm)L=3m**</v>
          </cell>
          <cell r="D5258" t="str">
            <v>UN</v>
          </cell>
          <cell r="F5258">
            <v>0</v>
          </cell>
          <cell r="G5258">
            <v>0</v>
          </cell>
          <cell r="H5258">
            <v>0</v>
          </cell>
          <cell r="J5258" t="str">
            <v>MADERAS</v>
          </cell>
        </row>
        <row r="5259">
          <cell r="B5259">
            <v>101706</v>
          </cell>
          <cell r="C5259" t="str">
            <v>Estación manual direccionable con stopper</v>
          </cell>
          <cell r="D5259" t="str">
            <v>UN</v>
          </cell>
          <cell r="E5259">
            <v>43649</v>
          </cell>
          <cell r="F5259">
            <v>549847.9</v>
          </cell>
          <cell r="G5259">
            <v>0.19</v>
          </cell>
          <cell r="H5259">
            <v>654319</v>
          </cell>
          <cell r="I5259" t="str">
            <v>77777777777 - CONTRATO CONSULTORIA CEFE COMETAS</v>
          </cell>
          <cell r="J5259" t="str">
            <v>APARATOS ELECTRICOS</v>
          </cell>
        </row>
        <row r="5260">
          <cell r="B5260">
            <v>101707</v>
          </cell>
          <cell r="C5260" t="str">
            <v>CUBIERT.POLICARB.ALVEOLAR10mm+CONECT+ASEG+TORN</v>
          </cell>
          <cell r="D5260" t="str">
            <v>M2</v>
          </cell>
          <cell r="E5260">
            <v>43552</v>
          </cell>
          <cell r="F5260">
            <v>45894.12</v>
          </cell>
          <cell r="G5260">
            <v>0.19</v>
          </cell>
          <cell r="H5260">
            <v>54614</v>
          </cell>
          <cell r="I5260" t="str">
            <v>555555555555 - IDRD - MEDIANA DE COTIZACIONES</v>
          </cell>
          <cell r="J5260" t="str">
            <v>CUBIERTAS Y ACCESORIOS</v>
          </cell>
        </row>
        <row r="5261">
          <cell r="B5261">
            <v>101708</v>
          </cell>
          <cell r="C5261" t="str">
            <v>LAMINA 1/4"HR  1x2 M</v>
          </cell>
          <cell r="D5261" t="str">
            <v>UN</v>
          </cell>
          <cell r="E5261">
            <v>44161</v>
          </cell>
          <cell r="F5261">
            <v>178208.4</v>
          </cell>
          <cell r="G5261">
            <v>0.19</v>
          </cell>
          <cell r="H5261">
            <v>212068</v>
          </cell>
          <cell r="I5261" t="str">
            <v>66665555555 - IDRD - MEDIA ARITMETICA DE COTIZACIONES</v>
          </cell>
          <cell r="J5261" t="str">
            <v>ACEROS,HIERROS/MALLAS,CERCHAS</v>
          </cell>
        </row>
        <row r="5262">
          <cell r="B5262">
            <v>101709</v>
          </cell>
          <cell r="C5262" t="str">
            <v>Tubo acero al carbón Sch40 sin costura d= 1 " **</v>
          </cell>
          <cell r="D5262" t="str">
            <v>ML</v>
          </cell>
          <cell r="F5262">
            <v>0</v>
          </cell>
          <cell r="G5262">
            <v>0</v>
          </cell>
          <cell r="H5262">
            <v>0</v>
          </cell>
          <cell r="J5262" t="str">
            <v>PERFILES Y DIVISIONES</v>
          </cell>
        </row>
        <row r="5263">
          <cell r="B5263">
            <v>101710</v>
          </cell>
          <cell r="C5263" t="str">
            <v>Tubo acero al carbón Sch40 sin costura d= 2 " **</v>
          </cell>
          <cell r="D5263" t="str">
            <v>ML</v>
          </cell>
          <cell r="F5263">
            <v>0</v>
          </cell>
          <cell r="G5263">
            <v>0</v>
          </cell>
          <cell r="H5263">
            <v>0</v>
          </cell>
          <cell r="J5263" t="str">
            <v>PERFILES Y DIVISIONES</v>
          </cell>
        </row>
        <row r="5264">
          <cell r="B5264">
            <v>101711</v>
          </cell>
          <cell r="C5264" t="str">
            <v>SOLDADURA 1/8" Ref. 7018</v>
          </cell>
          <cell r="D5264" t="str">
            <v>KG</v>
          </cell>
          <cell r="E5264">
            <v>43843</v>
          </cell>
          <cell r="F5264">
            <v>7756</v>
          </cell>
          <cell r="G5264">
            <v>0.19</v>
          </cell>
          <cell r="H5264">
            <v>9229.64</v>
          </cell>
          <cell r="I5264" t="str">
            <v>860061089 - IDRD - PROYECCIÒN</v>
          </cell>
          <cell r="J5264" t="str">
            <v>FERRETERIA</v>
          </cell>
        </row>
        <row r="5265">
          <cell r="B5265">
            <v>101712</v>
          </cell>
          <cell r="C5265" t="str">
            <v>TUBO CORRUGADO ALCANTAR. RIB-LOC PVC 20"</v>
          </cell>
          <cell r="D5265" t="str">
            <v>ML</v>
          </cell>
          <cell r="F5265">
            <v>0</v>
          </cell>
          <cell r="G5265">
            <v>0</v>
          </cell>
          <cell r="H5265">
            <v>0</v>
          </cell>
          <cell r="J5265" t="str">
            <v>TUBERIA SUBT,REJILLAS,SUMIDER.</v>
          </cell>
        </row>
        <row r="5266">
          <cell r="B5266">
            <v>101713</v>
          </cell>
          <cell r="C5266" t="str">
            <v>TUBO CORRUGADO ALCANTAR. RIB-LOCPVC 20"</v>
          </cell>
          <cell r="D5266" t="str">
            <v>ML</v>
          </cell>
          <cell r="F5266">
            <v>0</v>
          </cell>
          <cell r="G5266">
            <v>0</v>
          </cell>
          <cell r="H5266">
            <v>0</v>
          </cell>
          <cell r="J5266" t="str">
            <v>TUBERIA SUBT,REJILLAS,SUMIDER.</v>
          </cell>
        </row>
        <row r="5267">
          <cell r="B5267">
            <v>101714</v>
          </cell>
          <cell r="C5267" t="str">
            <v>TUBO ALCANT RIB LOC  CORRUGADO PVC 8"</v>
          </cell>
          <cell r="D5267" t="str">
            <v>ML</v>
          </cell>
          <cell r="F5267">
            <v>0</v>
          </cell>
          <cell r="G5267">
            <v>0</v>
          </cell>
          <cell r="H5267">
            <v>0</v>
          </cell>
          <cell r="J5267" t="str">
            <v>TUBERIA SUBT,REJILLAS,SUMIDER.</v>
          </cell>
        </row>
        <row r="5268">
          <cell r="B5268">
            <v>101715</v>
          </cell>
          <cell r="C5268" t="str">
            <v>CODO 45° SANITARIO 3" C x C    PAVCO</v>
          </cell>
          <cell r="D5268" t="str">
            <v>UN</v>
          </cell>
          <cell r="E5268">
            <v>44161</v>
          </cell>
          <cell r="F5268">
            <v>3589.08</v>
          </cell>
          <cell r="G5268">
            <v>0.19</v>
          </cell>
          <cell r="H5268">
            <v>4271.01</v>
          </cell>
          <cell r="I5268" t="str">
            <v>66665555555 - IDRD - MEDIA ARITMETICA DE COTIZACIONES</v>
          </cell>
          <cell r="J5268" t="str">
            <v>ACCESORIOS HIDROSANITARIOS</v>
          </cell>
        </row>
        <row r="5269">
          <cell r="B5269">
            <v>101716</v>
          </cell>
          <cell r="C5269" t="str">
            <v>CODO 45° SANITARIO 4" C x C   S/NORMA ICONTEC</v>
          </cell>
          <cell r="D5269" t="str">
            <v>UN</v>
          </cell>
          <cell r="E5269">
            <v>43843</v>
          </cell>
          <cell r="F5269">
            <v>6177.31</v>
          </cell>
          <cell r="G5269">
            <v>0.19</v>
          </cell>
          <cell r="H5269">
            <v>7351</v>
          </cell>
          <cell r="I5269" t="str">
            <v>860061089 - IDRD - PROYECCIÒN</v>
          </cell>
          <cell r="J5269" t="str">
            <v>ACCESORIOS HIDROSANITARIOS</v>
          </cell>
        </row>
        <row r="5270">
          <cell r="B5270">
            <v>101717</v>
          </cell>
          <cell r="C5270" t="str">
            <v>UNION SANITARIA 8"</v>
          </cell>
          <cell r="D5270" t="str">
            <v>UN</v>
          </cell>
          <cell r="F5270">
            <v>0</v>
          </cell>
          <cell r="G5270">
            <v>0</v>
          </cell>
          <cell r="H5270">
            <v>0</v>
          </cell>
          <cell r="J5270" t="str">
            <v>ACCESORIOS HIDROSANITARIOS</v>
          </cell>
        </row>
        <row r="5271">
          <cell r="B5271">
            <v>101718</v>
          </cell>
          <cell r="C5271" t="str">
            <v>HIDROSELLO 8"</v>
          </cell>
          <cell r="D5271" t="str">
            <v>UN</v>
          </cell>
          <cell r="F5271">
            <v>0</v>
          </cell>
          <cell r="G5271">
            <v>0</v>
          </cell>
          <cell r="H5271">
            <v>0</v>
          </cell>
          <cell r="J5271" t="str">
            <v>ACCESORIOS HIDROSANITARIOS</v>
          </cell>
        </row>
        <row r="5272">
          <cell r="B5272">
            <v>101719</v>
          </cell>
          <cell r="C5272" t="str">
            <v>ADAPTADOR DE LIMPIEZA SANITARIA 4"</v>
          </cell>
          <cell r="D5272" t="str">
            <v>UN</v>
          </cell>
          <cell r="F5272">
            <v>0</v>
          </cell>
          <cell r="G5272">
            <v>0</v>
          </cell>
          <cell r="H5272">
            <v>0</v>
          </cell>
          <cell r="J5272" t="str">
            <v>ACCESORIOS HIDROSANITARIOS</v>
          </cell>
        </row>
        <row r="5273">
          <cell r="B5273">
            <v>101720</v>
          </cell>
          <cell r="C5273" t="str">
            <v>TAPON SANITARIO 6" PVC   PAVCO</v>
          </cell>
          <cell r="D5273" t="str">
            <v>UN</v>
          </cell>
          <cell r="F5273">
            <v>0</v>
          </cell>
          <cell r="G5273">
            <v>0</v>
          </cell>
          <cell r="H5273">
            <v>0</v>
          </cell>
          <cell r="J5273" t="str">
            <v>ACCESORIOS HIDROSANITARIOS</v>
          </cell>
        </row>
        <row r="5274">
          <cell r="B5274">
            <v>101721</v>
          </cell>
          <cell r="C5274" t="str">
            <v>TROQUEL SAL. MOMOFASICA VOZ DATOS**</v>
          </cell>
          <cell r="D5274" t="str">
            <v>UN</v>
          </cell>
          <cell r="F5274">
            <v>0</v>
          </cell>
          <cell r="G5274">
            <v>0</v>
          </cell>
          <cell r="H5274">
            <v>0</v>
          </cell>
          <cell r="J5274" t="str">
            <v>FERRETERIA</v>
          </cell>
        </row>
        <row r="5275">
          <cell r="B5275">
            <v>101722</v>
          </cell>
          <cell r="C5275" t="str">
            <v>CALENTADOR MANU TRON3000C6.9L CEFECOMETAS</v>
          </cell>
          <cell r="D5275" t="str">
            <v>UN</v>
          </cell>
          <cell r="E5275">
            <v>43734</v>
          </cell>
          <cell r="F5275">
            <v>536482.35</v>
          </cell>
          <cell r="G5275">
            <v>0.19</v>
          </cell>
          <cell r="H5275">
            <v>638414</v>
          </cell>
          <cell r="I5275" t="str">
            <v>8956232 - IDRD - MEDIA ARMONICA COTIZACIONES</v>
          </cell>
          <cell r="J5275" t="str">
            <v>VARIOS</v>
          </cell>
        </row>
        <row r="5276">
          <cell r="B5276">
            <v>101723</v>
          </cell>
          <cell r="C5276" t="str">
            <v>CABLE cobre Aisl. 400 MCM THW - 90 C 600V</v>
          </cell>
          <cell r="D5276" t="str">
            <v>ML</v>
          </cell>
          <cell r="F5276">
            <v>0</v>
          </cell>
          <cell r="G5276">
            <v>0</v>
          </cell>
          <cell r="H5276">
            <v>0</v>
          </cell>
          <cell r="J5276" t="str">
            <v>CABLES</v>
          </cell>
        </row>
        <row r="5277">
          <cell r="B5277">
            <v>101724</v>
          </cell>
          <cell r="C5277" t="str">
            <v>CABLE cobre THHN 90 - 600V 1/0 AWG</v>
          </cell>
          <cell r="D5277" t="str">
            <v>ML</v>
          </cell>
          <cell r="E5277">
            <v>43843</v>
          </cell>
          <cell r="F5277">
            <v>15017.05</v>
          </cell>
          <cell r="G5277">
            <v>0.19</v>
          </cell>
          <cell r="H5277">
            <v>17870.29</v>
          </cell>
          <cell r="I5277" t="str">
            <v>860061089 - IDRD - PROYECCIÒN</v>
          </cell>
          <cell r="J5277" t="str">
            <v>CABLES</v>
          </cell>
        </row>
        <row r="5278">
          <cell r="B5278">
            <v>101725</v>
          </cell>
          <cell r="C5278" t="str">
            <v xml:space="preserve">Cinta LED en perfil para exteriores IP65 por metro lineal, incluye accesorios de fijacion </v>
          </cell>
          <cell r="D5278" t="str">
            <v>UN</v>
          </cell>
          <cell r="E5278">
            <v>43746</v>
          </cell>
          <cell r="F5278">
            <v>173297</v>
          </cell>
          <cell r="G5278">
            <v>0.19</v>
          </cell>
          <cell r="H5278">
            <v>206223.43</v>
          </cell>
          <cell r="I5278" t="str">
            <v>77777777777 - CONTRATO CONSULTORIA CEFE COMETAS</v>
          </cell>
          <cell r="J5278" t="str">
            <v>LAMPARAS</v>
          </cell>
        </row>
        <row r="5279">
          <cell r="B5279">
            <v>101726</v>
          </cell>
          <cell r="C5279" t="str">
            <v>CABLE cobre THHN 90 - 600V 2/0 AWG **</v>
          </cell>
          <cell r="D5279" t="str">
            <v>ML</v>
          </cell>
          <cell r="E5279">
            <v>44161</v>
          </cell>
          <cell r="F5279">
            <v>18792.439999999999</v>
          </cell>
          <cell r="G5279">
            <v>0.19</v>
          </cell>
          <cell r="H5279">
            <v>22363</v>
          </cell>
          <cell r="I5279" t="str">
            <v>66665555555 - IDRD - MEDIA ARITMETICA DE COTIZACIONES</v>
          </cell>
          <cell r="J5279" t="str">
            <v>CABLES</v>
          </cell>
        </row>
        <row r="5280">
          <cell r="B5280">
            <v>101727</v>
          </cell>
          <cell r="C5280" t="str">
            <v>CABLE cobre THHN 90 - 600V 4/0 AWG **</v>
          </cell>
          <cell r="D5280" t="str">
            <v>ML</v>
          </cell>
          <cell r="E5280">
            <v>43517</v>
          </cell>
          <cell r="F5280">
            <v>28414.29</v>
          </cell>
          <cell r="G5280">
            <v>0.19</v>
          </cell>
          <cell r="H5280">
            <v>33813.01</v>
          </cell>
          <cell r="I5280" t="str">
            <v>8956232 - IDRD - MEDIA ARMONICA COTIZACIONES</v>
          </cell>
          <cell r="J5280" t="str">
            <v>CABLES</v>
          </cell>
        </row>
        <row r="5281">
          <cell r="B5281">
            <v>101728</v>
          </cell>
          <cell r="C5281" t="str">
            <v>Aislador snap para Alambrón CDRC Cometas</v>
          </cell>
          <cell r="D5281" t="str">
            <v>UN</v>
          </cell>
          <cell r="E5281">
            <v>43641</v>
          </cell>
          <cell r="F5281">
            <v>4537.82</v>
          </cell>
          <cell r="G5281">
            <v>0.19</v>
          </cell>
          <cell r="H5281">
            <v>5400.01</v>
          </cell>
          <cell r="I5281" t="str">
            <v>555555555555 - IDRD - MEDIANA DE COTIZACIONES</v>
          </cell>
          <cell r="J5281" t="str">
            <v>INST. ELECTRICAS</v>
          </cell>
        </row>
        <row r="5282">
          <cell r="B5282">
            <v>101729</v>
          </cell>
          <cell r="C5282" t="str">
            <v>CODO GRAN RADIO (90°) PVC UNION MEC (RDE-21) ø 2"</v>
          </cell>
          <cell r="D5282" t="str">
            <v>UN</v>
          </cell>
          <cell r="F5282">
            <v>0</v>
          </cell>
          <cell r="G5282">
            <v>0</v>
          </cell>
          <cell r="H5282">
            <v>0</v>
          </cell>
          <cell r="J5282" t="str">
            <v>ACCESORIOS HIDROSANITARIOS</v>
          </cell>
        </row>
        <row r="5283">
          <cell r="B5283">
            <v>101730</v>
          </cell>
          <cell r="C5283" t="str">
            <v>Driver 120-277 Vac 24 Vdc - CometaCRDC</v>
          </cell>
          <cell r="D5283" t="str">
            <v>UN</v>
          </cell>
          <cell r="E5283">
            <v>43564</v>
          </cell>
          <cell r="F5283">
            <v>70800</v>
          </cell>
          <cell r="G5283">
            <v>0.19</v>
          </cell>
          <cell r="H5283">
            <v>84252</v>
          </cell>
          <cell r="I5283" t="str">
            <v>77777777777 - CONTRATO CONSULTORIA CEFE COMETAS</v>
          </cell>
          <cell r="J5283" t="str">
            <v>LAMPARAS</v>
          </cell>
        </row>
        <row r="5284">
          <cell r="B5284">
            <v>101731</v>
          </cell>
          <cell r="C5284" t="str">
            <v>GABINETE RACK 45U CDRC Cometas</v>
          </cell>
          <cell r="D5284" t="str">
            <v>UN</v>
          </cell>
          <cell r="E5284">
            <v>43564</v>
          </cell>
          <cell r="F5284">
            <v>2206355.46</v>
          </cell>
          <cell r="G5284">
            <v>0.19</v>
          </cell>
          <cell r="H5284">
            <v>2625563</v>
          </cell>
          <cell r="I5284" t="str">
            <v>77777777777 - CONTRATO CONSULTORIA CEFE COMETAS</v>
          </cell>
          <cell r="J5284" t="str">
            <v>APARATOS ELECTRICOS</v>
          </cell>
        </row>
        <row r="5285">
          <cell r="B5285">
            <v>101732</v>
          </cell>
          <cell r="C5285" t="str">
            <v>Modulo de interconexión NAC</v>
          </cell>
          <cell r="D5285" t="str">
            <v>UN</v>
          </cell>
          <cell r="E5285">
            <v>43564</v>
          </cell>
          <cell r="F5285">
            <v>441260.5</v>
          </cell>
          <cell r="G5285">
            <v>0.19</v>
          </cell>
          <cell r="H5285">
            <v>525100</v>
          </cell>
          <cell r="I5285" t="str">
            <v>77777777777 - CONTRATO CONSULTORIA CEFE COMETAS</v>
          </cell>
          <cell r="J5285" t="str">
            <v>MISCELANEA</v>
          </cell>
        </row>
        <row r="5286">
          <cell r="B5286">
            <v>101733</v>
          </cell>
          <cell r="C5286" t="str">
            <v>PEGACOR O PEGANTE  GRIS PARA CERÁMICA (POR 25 KG)</v>
          </cell>
          <cell r="D5286" t="str">
            <v>KG</v>
          </cell>
          <cell r="E5286">
            <v>43529</v>
          </cell>
          <cell r="F5286">
            <v>886.55</v>
          </cell>
          <cell r="G5286">
            <v>0.19</v>
          </cell>
          <cell r="H5286">
            <v>1054.99</v>
          </cell>
          <cell r="I5286" t="str">
            <v>8956232 - IDRD - MEDIA ARMONICA COTIZACIONES</v>
          </cell>
          <cell r="J5286" t="str">
            <v>ENCHAPES,PISOS,ALFOMBRAS,PAPEL</v>
          </cell>
        </row>
        <row r="5287">
          <cell r="B5287">
            <v>101734</v>
          </cell>
          <cell r="C5287" t="str">
            <v>PISO CERAMICA LISA 20x20 ALFA</v>
          </cell>
          <cell r="D5287" t="str">
            <v>M2</v>
          </cell>
          <cell r="F5287">
            <v>0</v>
          </cell>
          <cell r="G5287">
            <v>0</v>
          </cell>
          <cell r="H5287">
            <v>0</v>
          </cell>
          <cell r="J5287" t="str">
            <v>Pisos</v>
          </cell>
        </row>
        <row r="5288">
          <cell r="B5288">
            <v>101735</v>
          </cell>
          <cell r="C5288" t="str">
            <v>GABINETE RACK 15U CDRC Cometas</v>
          </cell>
          <cell r="D5288" t="str">
            <v>UN</v>
          </cell>
          <cell r="E5288">
            <v>43641</v>
          </cell>
          <cell r="F5288">
            <v>737116.81</v>
          </cell>
          <cell r="G5288">
            <v>0.19</v>
          </cell>
          <cell r="H5288">
            <v>877169</v>
          </cell>
          <cell r="I5288" t="str">
            <v>77777777777 - CONTRATO CONSULTORIA CEFE COMETAS</v>
          </cell>
          <cell r="J5288" t="str">
            <v>APARATOS ELECTRICOS</v>
          </cell>
        </row>
        <row r="5289">
          <cell r="B5289">
            <v>101736</v>
          </cell>
          <cell r="C5289" t="str">
            <v>MICROESFERA REFLECTIVA PARA PINTURA TRAFICO **</v>
          </cell>
          <cell r="D5289" t="str">
            <v>KG</v>
          </cell>
          <cell r="E5289">
            <v>44161</v>
          </cell>
          <cell r="F5289">
            <v>5526.05</v>
          </cell>
          <cell r="G5289">
            <v>0.19</v>
          </cell>
          <cell r="H5289">
            <v>6576</v>
          </cell>
          <cell r="I5289" t="str">
            <v>66665555555 - IDRD - MEDIA ARITMETICA DE COTIZACIONES</v>
          </cell>
          <cell r="J5289" t="str">
            <v>PINTURAS</v>
          </cell>
        </row>
        <row r="5290">
          <cell r="B5290">
            <v>101737</v>
          </cell>
          <cell r="C5290" t="str">
            <v>TAZA FLUXOMETRO INSTIT. Fontanar**</v>
          </cell>
          <cell r="D5290" t="str">
            <v>UN</v>
          </cell>
          <cell r="F5290">
            <v>0</v>
          </cell>
          <cell r="G5290">
            <v>0</v>
          </cell>
          <cell r="H5290">
            <v>0</v>
          </cell>
          <cell r="J5290" t="str">
            <v>APARATOS</v>
          </cell>
        </row>
        <row r="5291">
          <cell r="B5291">
            <v>101738</v>
          </cell>
          <cell r="C5291" t="str">
            <v>Codo  11 1/4° Mec. 6" Fontanar **</v>
          </cell>
          <cell r="D5291" t="str">
            <v>UN</v>
          </cell>
          <cell r="F5291">
            <v>0</v>
          </cell>
          <cell r="G5291">
            <v>0</v>
          </cell>
          <cell r="H5291">
            <v>0</v>
          </cell>
          <cell r="J5291" t="str">
            <v>ACCESORIOS HIDROSANITARIOS</v>
          </cell>
        </row>
        <row r="5292">
          <cell r="B5292">
            <v>101739</v>
          </cell>
          <cell r="C5292" t="str">
            <v>TUBO PVC P RDE 41 100psi 8"    PAVCO</v>
          </cell>
          <cell r="D5292" t="str">
            <v>ML</v>
          </cell>
          <cell r="F5292">
            <v>0</v>
          </cell>
          <cell r="G5292">
            <v>0</v>
          </cell>
          <cell r="H5292">
            <v>0</v>
          </cell>
          <cell r="J5292" t="str">
            <v>TUBERIA HIDROSANITARIA</v>
          </cell>
        </row>
        <row r="5293">
          <cell r="B5293">
            <v>101740</v>
          </cell>
          <cell r="C5293" t="str">
            <v>TUBO PVC P RDE 41 100psi 10"    PAVCO</v>
          </cell>
          <cell r="D5293" t="str">
            <v>ML</v>
          </cell>
          <cell r="F5293">
            <v>0</v>
          </cell>
          <cell r="G5293">
            <v>0</v>
          </cell>
          <cell r="H5293">
            <v>0</v>
          </cell>
          <cell r="J5293" t="str">
            <v>TUBERIA HIDROSANITARIA</v>
          </cell>
        </row>
        <row r="5294">
          <cell r="B5294">
            <v>101741</v>
          </cell>
          <cell r="C5294" t="str">
            <v>Union platino 8" Pavco **</v>
          </cell>
          <cell r="D5294" t="str">
            <v>UN</v>
          </cell>
          <cell r="E5294">
            <v>43738</v>
          </cell>
          <cell r="F5294">
            <v>123968.91</v>
          </cell>
          <cell r="G5294">
            <v>0.19</v>
          </cell>
          <cell r="H5294">
            <v>147523</v>
          </cell>
          <cell r="I5294" t="str">
            <v>66665555555 - IDRD - MEDIA ARITMETICA DE COTIZACIONES</v>
          </cell>
          <cell r="J5294" t="str">
            <v>ACCESORIOS HIDROSANITARIOS</v>
          </cell>
        </row>
        <row r="5295">
          <cell r="B5295">
            <v>101742</v>
          </cell>
          <cell r="C5295" t="str">
            <v>Union platino 10" Pavco **</v>
          </cell>
          <cell r="D5295" t="str">
            <v>UN</v>
          </cell>
          <cell r="F5295">
            <v>0</v>
          </cell>
          <cell r="G5295">
            <v>0</v>
          </cell>
          <cell r="H5295">
            <v>0</v>
          </cell>
          <cell r="J5295" t="str">
            <v>ACCESORIOS HIDROSANITARIOS</v>
          </cell>
        </row>
        <row r="5296">
          <cell r="B5296">
            <v>101743</v>
          </cell>
          <cell r="C5296" t="str">
            <v>TUBO PVC P 100psi 12"    PAVCO</v>
          </cell>
          <cell r="D5296" t="str">
            <v>ML</v>
          </cell>
          <cell r="F5296">
            <v>0</v>
          </cell>
          <cell r="G5296">
            <v>0</v>
          </cell>
          <cell r="H5296">
            <v>0</v>
          </cell>
          <cell r="J5296" t="str">
            <v>TUBERIA HIDROSANITARIA</v>
          </cell>
        </row>
        <row r="5297">
          <cell r="B5297">
            <v>101744</v>
          </cell>
          <cell r="C5297" t="str">
            <v>Union platino 12" Pavco **</v>
          </cell>
          <cell r="D5297" t="str">
            <v>UN</v>
          </cell>
          <cell r="F5297">
            <v>0</v>
          </cell>
          <cell r="G5297">
            <v>0</v>
          </cell>
          <cell r="H5297">
            <v>0</v>
          </cell>
          <cell r="J5297" t="str">
            <v>ACCESORIOS HIDROSANITARIOS</v>
          </cell>
        </row>
        <row r="5298">
          <cell r="B5298">
            <v>101745</v>
          </cell>
          <cell r="C5298" t="str">
            <v>TUBO PVC P RDE 41 100psi 6"    PAVCO</v>
          </cell>
          <cell r="D5298" t="str">
            <v>ML</v>
          </cell>
          <cell r="F5298">
            <v>0</v>
          </cell>
          <cell r="G5298">
            <v>0</v>
          </cell>
          <cell r="H5298">
            <v>0</v>
          </cell>
          <cell r="J5298" t="str">
            <v>TUBERIA HIDROSANITARIA</v>
          </cell>
        </row>
        <row r="5299">
          <cell r="B5299">
            <v>101746</v>
          </cell>
          <cell r="C5299" t="str">
            <v>Union platino 6" Pavco **</v>
          </cell>
          <cell r="D5299" t="str">
            <v>UN</v>
          </cell>
          <cell r="E5299">
            <v>43553</v>
          </cell>
          <cell r="F5299">
            <v>68531.09</v>
          </cell>
          <cell r="G5299">
            <v>0.19</v>
          </cell>
          <cell r="H5299">
            <v>81552</v>
          </cell>
          <cell r="I5299" t="str">
            <v>555555555555 - IDRD - MEDIANA DE COTIZACIONES</v>
          </cell>
          <cell r="J5299" t="str">
            <v>ACCESORIOS HIDROSANITARIOS</v>
          </cell>
        </row>
        <row r="5300">
          <cell r="B5300">
            <v>101747</v>
          </cell>
          <cell r="C5300" t="str">
            <v>TUBO PVC P RDE 41 100psi 4"</v>
          </cell>
          <cell r="D5300" t="str">
            <v>ML</v>
          </cell>
          <cell r="E5300">
            <v>43839</v>
          </cell>
          <cell r="F5300">
            <v>10886.56</v>
          </cell>
          <cell r="G5300">
            <v>0.19</v>
          </cell>
          <cell r="H5300">
            <v>12955.01</v>
          </cell>
          <cell r="I5300" t="str">
            <v>860061089 - IDRD - PROYECCIÒN</v>
          </cell>
          <cell r="J5300" t="str">
            <v>TUBERIA HIDROSANITARIA</v>
          </cell>
        </row>
        <row r="5301">
          <cell r="B5301">
            <v>101748</v>
          </cell>
          <cell r="C5301" t="str">
            <v>AYUDANTE ALBAÑILERIA GENERAL + PREST.(IDRD)</v>
          </cell>
          <cell r="D5301" t="str">
            <v>JRN</v>
          </cell>
          <cell r="E5301">
            <v>44231</v>
          </cell>
          <cell r="F5301">
            <v>53325</v>
          </cell>
          <cell r="G5301">
            <v>0</v>
          </cell>
          <cell r="H5301">
            <v>53325</v>
          </cell>
          <cell r="I5301" t="str">
            <v>860.061.099.1 - IDRD</v>
          </cell>
          <cell r="J5301" t="str">
            <v>SUELDOS Y JORNALES</v>
          </cell>
        </row>
        <row r="5302">
          <cell r="B5302">
            <v>101749</v>
          </cell>
          <cell r="C5302" t="str">
            <v>AYUDANTE PINTURA  +PREST(IDRD). **</v>
          </cell>
          <cell r="D5302" t="str">
            <v>JRN</v>
          </cell>
          <cell r="E5302">
            <v>44231</v>
          </cell>
          <cell r="F5302">
            <v>56372</v>
          </cell>
          <cell r="G5302">
            <v>0</v>
          </cell>
          <cell r="H5302">
            <v>56372</v>
          </cell>
          <cell r="I5302" t="str">
            <v>860.061.099.1 - IDRD</v>
          </cell>
          <cell r="J5302" t="str">
            <v>SUELDOS Y JORNALES</v>
          </cell>
        </row>
        <row r="5303">
          <cell r="B5303">
            <v>101750</v>
          </cell>
          <cell r="C5303" t="str">
            <v>Luminaria tipo spot LED 35 W 2643 lm-CRDC-COMETAS</v>
          </cell>
          <cell r="D5303" t="str">
            <v>UN</v>
          </cell>
          <cell r="E5303">
            <v>43650</v>
          </cell>
          <cell r="F5303">
            <v>105947.9</v>
          </cell>
          <cell r="G5303">
            <v>0.19</v>
          </cell>
          <cell r="H5303">
            <v>126078</v>
          </cell>
          <cell r="I5303" t="str">
            <v>77777777777 - CONTRATO CONSULTORIA CEFE COMETAS</v>
          </cell>
          <cell r="J5303" t="str">
            <v>LAMPARAS</v>
          </cell>
        </row>
        <row r="5304">
          <cell r="B5304">
            <v>101751</v>
          </cell>
          <cell r="C5304" t="str">
            <v>ADAPTADOR LIMPIEZA D=6" PVC</v>
          </cell>
          <cell r="D5304" t="str">
            <v>UN</v>
          </cell>
          <cell r="F5304">
            <v>0</v>
          </cell>
          <cell r="G5304">
            <v>0</v>
          </cell>
          <cell r="H5304">
            <v>0</v>
          </cell>
          <cell r="J5304" t="str">
            <v>ACCESORIOS TUBERIA SUBTERRANEA</v>
          </cell>
        </row>
        <row r="5305">
          <cell r="B5305">
            <v>101752</v>
          </cell>
          <cell r="C5305" t="str">
            <v>Riel de aluminio 100-277 V  CRDC - COMETAS</v>
          </cell>
          <cell r="D5305" t="str">
            <v>UN</v>
          </cell>
          <cell r="E5305">
            <v>43564</v>
          </cell>
          <cell r="F5305">
            <v>53520.17</v>
          </cell>
          <cell r="G5305">
            <v>0.19</v>
          </cell>
          <cell r="H5305">
            <v>63689</v>
          </cell>
          <cell r="I5305" t="str">
            <v>77777777777 - CONTRATO CONSULTORIA CEFE COMETAS</v>
          </cell>
          <cell r="J5305" t="str">
            <v>LAMPARAS</v>
          </cell>
        </row>
        <row r="5306">
          <cell r="B5306">
            <v>101753</v>
          </cell>
          <cell r="C5306" t="str">
            <v>LumEmergLED2x1.6W160lm6500-K CRDC-COMETAS</v>
          </cell>
          <cell r="D5306" t="str">
            <v>UN</v>
          </cell>
          <cell r="E5306">
            <v>43746</v>
          </cell>
          <cell r="F5306">
            <v>100775</v>
          </cell>
          <cell r="G5306">
            <v>0.19</v>
          </cell>
          <cell r="H5306">
            <v>119922.25</v>
          </cell>
          <cell r="I5306" t="str">
            <v>77777777777 - CONTRATO CONSULTORIA CEFE COMETAS</v>
          </cell>
          <cell r="J5306" t="str">
            <v>LAMPARAS</v>
          </cell>
        </row>
        <row r="5307">
          <cell r="B5307">
            <v>101754</v>
          </cell>
          <cell r="C5307" t="str">
            <v>BolardoLED95cm13.6W1216lm3000k-CRDC-COMETAS</v>
          </cell>
          <cell r="D5307" t="str">
            <v>UN</v>
          </cell>
          <cell r="E5307">
            <v>43746</v>
          </cell>
          <cell r="F5307">
            <v>2677647</v>
          </cell>
          <cell r="G5307">
            <v>0.19</v>
          </cell>
          <cell r="H5307">
            <v>3186399.93</v>
          </cell>
          <cell r="I5307" t="str">
            <v>77777777777 - CONTRATO CONSULTORIA CEFE COMETAS</v>
          </cell>
          <cell r="J5307" t="str">
            <v>LAMPARAS</v>
          </cell>
        </row>
        <row r="5308">
          <cell r="B5308">
            <v>101755</v>
          </cell>
          <cell r="C5308" t="str">
            <v>CINTA FIJA  DEMARC. CANCHA TENIS-POLVO(Sum+Inst) *</v>
          </cell>
          <cell r="D5308" t="str">
            <v>UN</v>
          </cell>
          <cell r="F5308">
            <v>0</v>
          </cell>
          <cell r="G5308">
            <v>0</v>
          </cell>
          <cell r="H5308">
            <v>0</v>
          </cell>
          <cell r="J5308" t="str">
            <v>IMPERMEABIL.,ADITIVOS,QUIMICOS</v>
          </cell>
        </row>
        <row r="5309">
          <cell r="B5309">
            <v>101756</v>
          </cell>
          <cell r="C5309" t="str">
            <v>POSTE DE CONC.PRETENS A.P. (12m)RESISTENC:1050Kg</v>
          </cell>
          <cell r="D5309" t="str">
            <v>UN</v>
          </cell>
          <cell r="E5309">
            <v>44340</v>
          </cell>
          <cell r="F5309">
            <v>1250857.1399999999</v>
          </cell>
          <cell r="G5309">
            <v>0.19</v>
          </cell>
          <cell r="H5309">
            <v>1488520</v>
          </cell>
          <cell r="I5309" t="str">
            <v>666666666252 - IDRD - MEDIA GEOMETRICA COTIZACIONES</v>
          </cell>
          <cell r="J5309" t="str">
            <v>CONCRETOS</v>
          </cell>
        </row>
        <row r="5310">
          <cell r="B5310">
            <v>101757</v>
          </cell>
          <cell r="C5310" t="str">
            <v>YEE SANITARIA PVC  reducida 4" x 2"</v>
          </cell>
          <cell r="D5310" t="str">
            <v>UN</v>
          </cell>
          <cell r="E5310">
            <v>43648</v>
          </cell>
          <cell r="F5310">
            <v>11011.76</v>
          </cell>
          <cell r="G5310">
            <v>0.19</v>
          </cell>
          <cell r="H5310">
            <v>13103.99</v>
          </cell>
          <cell r="I5310" t="str">
            <v>555555555555 - IDRD - MEDIANA DE COTIZACIONES</v>
          </cell>
          <cell r="J5310" t="str">
            <v>ACCESORIOS HIDROSANITARIOS</v>
          </cell>
        </row>
        <row r="5311">
          <cell r="B5311">
            <v>101758</v>
          </cell>
          <cell r="C5311" t="str">
            <v>YEE SANITARIA PVC  reducida 3" x 2"</v>
          </cell>
          <cell r="D5311" t="str">
            <v>UN</v>
          </cell>
          <cell r="F5311">
            <v>0</v>
          </cell>
          <cell r="G5311">
            <v>0</v>
          </cell>
          <cell r="H5311">
            <v>0</v>
          </cell>
          <cell r="J5311" t="str">
            <v>ACCESORIOS HIDROSANITARIOS</v>
          </cell>
        </row>
        <row r="5312">
          <cell r="B5312">
            <v>101759</v>
          </cell>
          <cell r="C5312" t="str">
            <v>TUBO NOVARIEGO PVC 6" 160mm.  PAVCO</v>
          </cell>
          <cell r="D5312" t="str">
            <v>ML</v>
          </cell>
          <cell r="F5312">
            <v>0</v>
          </cell>
          <cell r="G5312">
            <v>0</v>
          </cell>
          <cell r="H5312">
            <v>0</v>
          </cell>
          <cell r="J5312" t="str">
            <v>TUBERIA SUBT,REJILLAS,SUMIDER.</v>
          </cell>
        </row>
        <row r="5313">
          <cell r="B5313">
            <v>101760</v>
          </cell>
          <cell r="C5313" t="str">
            <v>TUBO NOVARIEGO PVC 8" 200mm.  PAVCO</v>
          </cell>
          <cell r="D5313" t="str">
            <v>ML</v>
          </cell>
          <cell r="F5313">
            <v>0</v>
          </cell>
          <cell r="G5313">
            <v>0</v>
          </cell>
          <cell r="H5313">
            <v>0</v>
          </cell>
          <cell r="J5313" t="str">
            <v>TUBERIA SUBT,REJILLAS,SUMIDER.</v>
          </cell>
        </row>
        <row r="5314">
          <cell r="B5314">
            <v>101761</v>
          </cell>
          <cell r="C5314" t="str">
            <v>TUBO NOVARIEGO PVC 10" 250mm.  PAVCO</v>
          </cell>
          <cell r="D5314" t="str">
            <v>ML</v>
          </cell>
          <cell r="F5314">
            <v>0</v>
          </cell>
          <cell r="G5314">
            <v>0</v>
          </cell>
          <cell r="H5314">
            <v>0</v>
          </cell>
          <cell r="J5314" t="str">
            <v>TUBERIA SUBT,REJILLAS,SUMIDER.</v>
          </cell>
        </row>
        <row r="5315">
          <cell r="B5315">
            <v>101762</v>
          </cell>
          <cell r="C5315" t="str">
            <v>TUBO NOVARIEGO PVC 12" 315mm.  PAVCO</v>
          </cell>
          <cell r="D5315" t="str">
            <v>ML</v>
          </cell>
          <cell r="F5315">
            <v>0</v>
          </cell>
          <cell r="G5315">
            <v>0</v>
          </cell>
          <cell r="H5315">
            <v>0</v>
          </cell>
          <cell r="J5315" t="str">
            <v>TUBERIA SUBT,REJILLAS,SUMIDER.</v>
          </cell>
        </row>
        <row r="5316">
          <cell r="B5316">
            <v>101763</v>
          </cell>
          <cell r="C5316" t="str">
            <v>TUBO NOVARIEGO PVC 16" 400mm.  PAVCO</v>
          </cell>
          <cell r="D5316" t="str">
            <v>ML</v>
          </cell>
          <cell r="F5316">
            <v>0</v>
          </cell>
          <cell r="G5316">
            <v>0</v>
          </cell>
          <cell r="H5316">
            <v>0</v>
          </cell>
          <cell r="J5316" t="str">
            <v>TUBERIA SUBT,REJILLAS,SUMIDER.</v>
          </cell>
        </row>
        <row r="5317">
          <cell r="B5317">
            <v>101764</v>
          </cell>
          <cell r="C5317" t="str">
            <v>CODO 11 1/4° PVC 3"   PAVCO</v>
          </cell>
          <cell r="D5317" t="str">
            <v>ML</v>
          </cell>
          <cell r="F5317">
            <v>0</v>
          </cell>
          <cell r="G5317">
            <v>0</v>
          </cell>
          <cell r="H5317">
            <v>0</v>
          </cell>
          <cell r="J5317" t="str">
            <v>TUBERIA SUBT,REJILLAS,SUMIDER.</v>
          </cell>
        </row>
        <row r="5318">
          <cell r="B5318">
            <v>101765</v>
          </cell>
          <cell r="C5318" t="str">
            <v>ARBOL-PALMA PHOENIX O FENIX (1-1,5M)</v>
          </cell>
          <cell r="D5318" t="str">
            <v>UN</v>
          </cell>
          <cell r="E5318">
            <v>43843</v>
          </cell>
          <cell r="F5318">
            <v>124092</v>
          </cell>
          <cell r="G5318">
            <v>0</v>
          </cell>
          <cell r="H5318">
            <v>124092</v>
          </cell>
          <cell r="I5318" t="str">
            <v>860061089 - IDRD - PROYECCIÒN</v>
          </cell>
          <cell r="J5318" t="str">
            <v>ARBOLES Y PLANTAS</v>
          </cell>
        </row>
        <row r="5319">
          <cell r="B5319">
            <v>101766</v>
          </cell>
          <cell r="C5319" t="str">
            <v>ARBOL-MAGNOLIO (1-1,5M)</v>
          </cell>
          <cell r="D5319" t="str">
            <v>UN</v>
          </cell>
          <cell r="F5319">
            <v>0</v>
          </cell>
          <cell r="G5319">
            <v>0</v>
          </cell>
          <cell r="H5319">
            <v>0</v>
          </cell>
          <cell r="J5319" t="str">
            <v>ARBOLES Y PLANTAS</v>
          </cell>
        </row>
        <row r="5320">
          <cell r="B5320">
            <v>101767</v>
          </cell>
          <cell r="C5320" t="str">
            <v>ARBOL-PALMA DE CERA (1-1,5M)</v>
          </cell>
          <cell r="D5320" t="str">
            <v>UN</v>
          </cell>
          <cell r="E5320">
            <v>44342</v>
          </cell>
          <cell r="F5320">
            <v>136337.94</v>
          </cell>
          <cell r="G5320">
            <v>0</v>
          </cell>
          <cell r="H5320">
            <v>136337.94</v>
          </cell>
          <cell r="I5320" t="str">
            <v>66665555555 - IDRD - MEDIA ARITMETICA DE COTIZACIONES</v>
          </cell>
          <cell r="J5320" t="str">
            <v>ARBOLES Y PLANTAS</v>
          </cell>
        </row>
        <row r="5321">
          <cell r="B5321">
            <v>101768</v>
          </cell>
          <cell r="C5321" t="str">
            <v xml:space="preserve">BRANCH 1 - CONEXIÓN DE UNIDADES INTERIORES LIQ - GAS-Suministro. </v>
          </cell>
          <cell r="D5321" t="str">
            <v>UN</v>
          </cell>
          <cell r="E5321">
            <v>43733</v>
          </cell>
          <cell r="F5321">
            <v>129580.67</v>
          </cell>
          <cell r="G5321">
            <v>0.19</v>
          </cell>
          <cell r="H5321">
            <v>154201</v>
          </cell>
          <cell r="I5321" t="str">
            <v>77777777777 - CONTRATO CONSULTORIA CEFE COMETAS</v>
          </cell>
          <cell r="J5321" t="str">
            <v>SISTEMAS VENTILACION</v>
          </cell>
        </row>
        <row r="5322">
          <cell r="B5322">
            <v>101769</v>
          </cell>
          <cell r="C5322" t="str">
            <v>Tierra arcillo-limosa**</v>
          </cell>
          <cell r="D5322" t="str">
            <v>M3</v>
          </cell>
          <cell r="F5322">
            <v>0</v>
          </cell>
          <cell r="G5322">
            <v>0</v>
          </cell>
          <cell r="H5322">
            <v>0</v>
          </cell>
          <cell r="J5322" t="str">
            <v>ENCHAPES,PISOS,ALFOMBRAS,PAPEL</v>
          </cell>
        </row>
        <row r="5323">
          <cell r="B5323">
            <v>101770</v>
          </cell>
          <cell r="C5323" t="str">
            <v>ARBOL-PALMA ALEJANDRA (1-1,5M)</v>
          </cell>
          <cell r="D5323" t="str">
            <v>UN</v>
          </cell>
          <cell r="F5323">
            <v>0</v>
          </cell>
          <cell r="G5323">
            <v>0</v>
          </cell>
          <cell r="H5323">
            <v>0</v>
          </cell>
          <cell r="J5323" t="str">
            <v>ARBOLES Y PLANTAS</v>
          </cell>
        </row>
        <row r="5324">
          <cell r="B5324">
            <v>101771</v>
          </cell>
          <cell r="C5324" t="str">
            <v>Union platino 4"   PVC</v>
          </cell>
          <cell r="D5324" t="str">
            <v>UN</v>
          </cell>
          <cell r="E5324">
            <v>43839</v>
          </cell>
          <cell r="F5324">
            <v>17873.95</v>
          </cell>
          <cell r="G5324">
            <v>0.19</v>
          </cell>
          <cell r="H5324">
            <v>21270</v>
          </cell>
          <cell r="I5324" t="str">
            <v>860061089 - IDRD - PROYECCIÒN</v>
          </cell>
          <cell r="J5324" t="str">
            <v>ACCESORIOS HIDROSANITARIOS</v>
          </cell>
        </row>
        <row r="5325">
          <cell r="B5325">
            <v>101772</v>
          </cell>
          <cell r="C5325" t="str">
            <v>ACCESORIOS DE FIJACIÓN **</v>
          </cell>
          <cell r="D5325" t="str">
            <v>GL</v>
          </cell>
          <cell r="E5325">
            <v>44340</v>
          </cell>
          <cell r="F5325">
            <v>10145.379999999999</v>
          </cell>
          <cell r="G5325">
            <v>0.19</v>
          </cell>
          <cell r="H5325">
            <v>12073</v>
          </cell>
          <cell r="I5325" t="str">
            <v>666666666252 - IDRD - MEDIA GEOMETRICA COTIZACIONES</v>
          </cell>
          <cell r="J5325" t="str">
            <v>GRIFERIAS,APARATOS,ACCESORIOS</v>
          </cell>
        </row>
        <row r="5326">
          <cell r="B5326">
            <v>101773</v>
          </cell>
          <cell r="C5326" t="str">
            <v>Mallas tenis de Campo</v>
          </cell>
          <cell r="D5326" t="str">
            <v>UN</v>
          </cell>
          <cell r="E5326">
            <v>44340</v>
          </cell>
          <cell r="F5326">
            <v>457921.01</v>
          </cell>
          <cell r="G5326">
            <v>0.19</v>
          </cell>
          <cell r="H5326">
            <v>544926</v>
          </cell>
          <cell r="I5326" t="str">
            <v>8956232 - IDRD - MEDIA ARMONICA COTIZACIONES</v>
          </cell>
          <cell r="J5326" t="str">
            <v>MOBILIARIO URBANO Y SEÑALIZAC.</v>
          </cell>
        </row>
        <row r="5327">
          <cell r="B5327">
            <v>101774</v>
          </cell>
          <cell r="C5327" t="str">
            <v>PARALES CANCHA DE TENIS(Sum+Inst)**</v>
          </cell>
          <cell r="D5327" t="str">
            <v>PAR</v>
          </cell>
          <cell r="F5327">
            <v>0</v>
          </cell>
          <cell r="G5327">
            <v>0</v>
          </cell>
          <cell r="H5327">
            <v>0</v>
          </cell>
          <cell r="J5327" t="str">
            <v>PREFABRICADOS METALICOS</v>
          </cell>
        </row>
        <row r="5328">
          <cell r="B5328">
            <v>101775</v>
          </cell>
          <cell r="C5328" t="str">
            <v>MALLA  CANCHA DE TENIS(N°5-Inmunis+Guaya+Inst)**</v>
          </cell>
          <cell r="D5328" t="str">
            <v>UN</v>
          </cell>
          <cell r="F5328">
            <v>0</v>
          </cell>
          <cell r="G5328">
            <v>0</v>
          </cell>
          <cell r="H5328">
            <v>0</v>
          </cell>
          <cell r="J5328" t="str">
            <v>PREFABRICADOS METALICOS</v>
          </cell>
        </row>
        <row r="5329">
          <cell r="B5329">
            <v>101776</v>
          </cell>
          <cell r="C5329" t="str">
            <v>LAMINA COLD ROLLED Ca.18 1x2 M</v>
          </cell>
          <cell r="D5329" t="str">
            <v>M2</v>
          </cell>
          <cell r="F5329">
            <v>0</v>
          </cell>
          <cell r="G5329">
            <v>0</v>
          </cell>
          <cell r="H5329">
            <v>0</v>
          </cell>
          <cell r="J5329" t="str">
            <v>ACEROS,HIERROS/MALLAS,CERCHAS</v>
          </cell>
        </row>
        <row r="5330">
          <cell r="B5330">
            <v>101777</v>
          </cell>
          <cell r="C5330" t="str">
            <v>Alambre de cobre desnudo N°4 AWG</v>
          </cell>
          <cell r="D5330" t="str">
            <v>ML</v>
          </cell>
          <cell r="F5330">
            <v>0</v>
          </cell>
          <cell r="G5330">
            <v>0</v>
          </cell>
          <cell r="H5330">
            <v>0</v>
          </cell>
          <cell r="J5330" t="str">
            <v>CABLES</v>
          </cell>
        </row>
        <row r="5331">
          <cell r="B5331">
            <v>101778</v>
          </cell>
          <cell r="C5331" t="str">
            <v>MARCO Y TAPA CAJA INSPECCION CS274 incl concreto+r</v>
          </cell>
          <cell r="D5331" t="str">
            <v>UN</v>
          </cell>
          <cell r="E5331">
            <v>44339</v>
          </cell>
          <cell r="F5331">
            <v>180000</v>
          </cell>
          <cell r="G5331">
            <v>0.19</v>
          </cell>
          <cell r="H5331">
            <v>214200</v>
          </cell>
          <cell r="I5331" t="str">
            <v>6555555555 - IDRD - MENOR VALOR   DE COTIZACIONES</v>
          </cell>
          <cell r="J5331" t="str">
            <v>INST. ELECTRICAS</v>
          </cell>
        </row>
        <row r="5332">
          <cell r="B5332">
            <v>101779</v>
          </cell>
          <cell r="C5332" t="str">
            <v>MARCO Y TAPA CAJA INSPECCION CS275 **</v>
          </cell>
          <cell r="D5332" t="str">
            <v>UN</v>
          </cell>
          <cell r="E5332">
            <v>44339</v>
          </cell>
          <cell r="F5332">
            <v>323289.08</v>
          </cell>
          <cell r="G5332">
            <v>0.19</v>
          </cell>
          <cell r="H5332">
            <v>384714.01</v>
          </cell>
          <cell r="I5332" t="str">
            <v>8956232 - IDRD - MEDIA ARMONICA COTIZACIONES</v>
          </cell>
          <cell r="J5332" t="str">
            <v>TUBERIA SUBT,REJILLAS,SUMIDER.</v>
          </cell>
        </row>
        <row r="5333">
          <cell r="B5333">
            <v>101780</v>
          </cell>
          <cell r="C5333" t="str">
            <v>TUBO DRENAJE PVC 160mm. S/NORMA ICONTEC</v>
          </cell>
          <cell r="D5333" t="str">
            <v>ML</v>
          </cell>
          <cell r="F5333">
            <v>0</v>
          </cell>
          <cell r="G5333">
            <v>0</v>
          </cell>
          <cell r="H5333">
            <v>0</v>
          </cell>
          <cell r="J5333" t="str">
            <v>INST. HIDRAUL/SANIT. Y LAMINAS</v>
          </cell>
        </row>
        <row r="5334">
          <cell r="B5334">
            <v>101781</v>
          </cell>
          <cell r="C5334" t="str">
            <v>SIKAFLEX-15 LM SL 22.7Kg **</v>
          </cell>
          <cell r="D5334" t="str">
            <v>KG</v>
          </cell>
          <cell r="E5334">
            <v>44161</v>
          </cell>
          <cell r="F5334">
            <v>27094.959999999999</v>
          </cell>
          <cell r="G5334">
            <v>0.19</v>
          </cell>
          <cell r="H5334">
            <v>32243</v>
          </cell>
          <cell r="I5334" t="str">
            <v>66665555555 - IDRD - MEDIA ARITMETICA DE COTIZACIONES</v>
          </cell>
          <cell r="J5334" t="str">
            <v>IMPERMEABILIZANTES</v>
          </cell>
        </row>
        <row r="5335">
          <cell r="B5335">
            <v>101782</v>
          </cell>
          <cell r="C5335" t="str">
            <v>TUBO DRENAJE PVC 100mm (Usar CIO-105777)</v>
          </cell>
          <cell r="D5335" t="str">
            <v>ML</v>
          </cell>
          <cell r="F5335">
            <v>0</v>
          </cell>
          <cell r="G5335">
            <v>0</v>
          </cell>
          <cell r="H5335">
            <v>0</v>
          </cell>
          <cell r="J5335" t="str">
            <v>INST. HIDRAUL/SANIT. Y LAMINAS</v>
          </cell>
        </row>
        <row r="5336">
          <cell r="B5336">
            <v>101784</v>
          </cell>
          <cell r="C5336" t="str">
            <v>VIBROCOMP. BENITIN 1.5TON(Oper+Comb)**</v>
          </cell>
          <cell r="D5336" t="str">
            <v>HR</v>
          </cell>
          <cell r="E5336">
            <v>44101</v>
          </cell>
          <cell r="F5336">
            <v>25334.45</v>
          </cell>
          <cell r="G5336">
            <v>0.19</v>
          </cell>
          <cell r="H5336">
            <v>30148</v>
          </cell>
          <cell r="I5336" t="str">
            <v>860061089 - IDRD - PROYECCIÒN</v>
          </cell>
          <cell r="J5336" t="str">
            <v>EQUIPO ALQUILER Y MAQUINARIA</v>
          </cell>
        </row>
        <row r="5337">
          <cell r="B5337">
            <v>101785</v>
          </cell>
          <cell r="C5337" t="str">
            <v>RETROEXCAVADORA JHON DEERE 610B (Oper+Comb)**.</v>
          </cell>
          <cell r="D5337" t="str">
            <v>HR</v>
          </cell>
          <cell r="E5337">
            <v>44101</v>
          </cell>
          <cell r="F5337">
            <v>73815.13</v>
          </cell>
          <cell r="G5337">
            <v>0.19</v>
          </cell>
          <cell r="H5337">
            <v>87840</v>
          </cell>
          <cell r="I5337" t="str">
            <v>860061089 - IDRD - PROYECCIÒN</v>
          </cell>
          <cell r="J5337" t="str">
            <v>EQUIPOS DE EXCAVACION</v>
          </cell>
        </row>
        <row r="5338">
          <cell r="B5338">
            <v>101786</v>
          </cell>
          <cell r="C5338" t="str">
            <v>DISCO CORTE METAL 12" X 1/8"</v>
          </cell>
          <cell r="D5338" t="str">
            <v>UN</v>
          </cell>
          <cell r="F5338">
            <v>0</v>
          </cell>
          <cell r="G5338">
            <v>0</v>
          </cell>
          <cell r="H5338">
            <v>0</v>
          </cell>
          <cell r="J5338" t="str">
            <v>HERRAMIENTA</v>
          </cell>
        </row>
        <row r="5339">
          <cell r="B5339">
            <v>101787</v>
          </cell>
          <cell r="C5339" t="str">
            <v>Piedra media Zonga(Rajon)Sum+Transp &gt;15000M3**</v>
          </cell>
          <cell r="D5339" t="str">
            <v>M3</v>
          </cell>
          <cell r="F5339">
            <v>0</v>
          </cell>
          <cell r="G5339">
            <v>0</v>
          </cell>
          <cell r="H5339">
            <v>0</v>
          </cell>
          <cell r="J5339" t="str">
            <v>AGREGADOS CONCRETOS Y MORTEROS</v>
          </cell>
        </row>
        <row r="5340">
          <cell r="B5340">
            <v>101788</v>
          </cell>
          <cell r="C5340" t="str">
            <v>Recebo Afirmado Sum+Transp &gt;15000 m3 **</v>
          </cell>
          <cell r="D5340" t="str">
            <v>M3</v>
          </cell>
          <cell r="E5340">
            <v>43650</v>
          </cell>
          <cell r="F5340">
            <v>31987.39</v>
          </cell>
          <cell r="G5340">
            <v>0.19</v>
          </cell>
          <cell r="H5340">
            <v>38064.99</v>
          </cell>
          <cell r="I5340" t="str">
            <v>8956232 - IDRD - MEDIA ARMONICA COTIZACIONES</v>
          </cell>
          <cell r="J5340" t="str">
            <v>AGREGADOS CONCRETOS Y MORTEROS</v>
          </cell>
        </row>
        <row r="5341">
          <cell r="B5341">
            <v>101789</v>
          </cell>
          <cell r="C5341" t="str">
            <v xml:space="preserve">RECUBRIMIENTO SINTETICO DECOART </v>
          </cell>
          <cell r="D5341" t="str">
            <v>M2</v>
          </cell>
          <cell r="E5341">
            <v>44274</v>
          </cell>
          <cell r="F5341">
            <v>36945.760000000002</v>
          </cell>
          <cell r="G5341">
            <v>0.19</v>
          </cell>
          <cell r="H5341">
            <v>43965.45</v>
          </cell>
          <cell r="I5341" t="str">
            <v>860061089 - IDRD - PROYECCIÒN</v>
          </cell>
          <cell r="J5341" t="str">
            <v>IMPERMEABIL.,ADITIVOS,QUIMICOS</v>
          </cell>
        </row>
        <row r="5342">
          <cell r="B5342">
            <v>101790</v>
          </cell>
          <cell r="C5342" t="str">
            <v>DEMARCACION EN DECO-SPORT BLANCO CANCHA DE TENIS**</v>
          </cell>
          <cell r="D5342" t="str">
            <v>M2</v>
          </cell>
          <cell r="F5342">
            <v>0</v>
          </cell>
          <cell r="G5342">
            <v>0</v>
          </cell>
          <cell r="H5342">
            <v>0</v>
          </cell>
          <cell r="J5342" t="str">
            <v>PREFABRICADOS METALICOS</v>
          </cell>
        </row>
        <row r="5343">
          <cell r="B5343">
            <v>101791</v>
          </cell>
          <cell r="C5343" t="str">
            <v>Cable 4X10 Cu aisl termoplástico 75 °C 600 V</v>
          </cell>
          <cell r="D5343" t="str">
            <v>ML</v>
          </cell>
          <cell r="F5343">
            <v>0</v>
          </cell>
          <cell r="G5343">
            <v>0</v>
          </cell>
          <cell r="H5343">
            <v>0</v>
          </cell>
          <cell r="J5343" t="str">
            <v>ALAMBRES</v>
          </cell>
        </row>
        <row r="5344">
          <cell r="B5344">
            <v>101792</v>
          </cell>
          <cell r="C5344" t="str">
            <v>Cable 4X8 Cu aisl termoplástico 75 °C 600 V</v>
          </cell>
          <cell r="D5344" t="str">
            <v>ML</v>
          </cell>
          <cell r="F5344">
            <v>0</v>
          </cell>
          <cell r="G5344">
            <v>0</v>
          </cell>
          <cell r="H5344">
            <v>0</v>
          </cell>
          <cell r="J5344" t="str">
            <v>ALAMBRES</v>
          </cell>
        </row>
        <row r="5345">
          <cell r="B5345">
            <v>101793</v>
          </cell>
          <cell r="C5345" t="str">
            <v>FIBRA OPTICA DE 6HILOS MULTIMODO</v>
          </cell>
          <cell r="D5345" t="str">
            <v>ML</v>
          </cell>
          <cell r="F5345">
            <v>0</v>
          </cell>
          <cell r="G5345">
            <v>0</v>
          </cell>
          <cell r="H5345">
            <v>0</v>
          </cell>
          <cell r="J5345" t="str">
            <v>CABLEADO ESTRUCTURADO</v>
          </cell>
        </row>
        <row r="5346">
          <cell r="B5346">
            <v>101794</v>
          </cell>
          <cell r="C5346" t="str">
            <v>Totalizador industrial 3x100A</v>
          </cell>
          <cell r="D5346" t="str">
            <v>UN</v>
          </cell>
          <cell r="E5346">
            <v>43843</v>
          </cell>
          <cell r="F5346">
            <v>92113.11</v>
          </cell>
          <cell r="G5346">
            <v>0.19</v>
          </cell>
          <cell r="H5346">
            <v>109614.6</v>
          </cell>
          <cell r="I5346" t="str">
            <v>860061089 - IDRD - PROYECCIÒN</v>
          </cell>
          <cell r="J5346" t="str">
            <v>CAJAS, ARMARIOS, TABLEROS</v>
          </cell>
        </row>
        <row r="5347">
          <cell r="B5347">
            <v>101795</v>
          </cell>
          <cell r="C5347" t="str">
            <v>TAZA INST. ADRIATICO ES BLANCO CORONA Discapacita</v>
          </cell>
          <cell r="D5347" t="str">
            <v>UN</v>
          </cell>
          <cell r="E5347">
            <v>43843</v>
          </cell>
          <cell r="F5347">
            <v>475884</v>
          </cell>
          <cell r="G5347">
            <v>0.19</v>
          </cell>
          <cell r="H5347">
            <v>566301.96</v>
          </cell>
          <cell r="I5347" t="str">
            <v>8956232 - IDRD - MEDIA ARMONICA COTIZACIONES</v>
          </cell>
          <cell r="J5347" t="str">
            <v>APARATOS</v>
          </cell>
        </row>
        <row r="5348">
          <cell r="B5348">
            <v>101796</v>
          </cell>
          <cell r="C5348" t="str">
            <v>VALV. ANTIV. CROMO GRIVAL CORONA **</v>
          </cell>
          <cell r="D5348" t="str">
            <v>UN</v>
          </cell>
          <cell r="E5348">
            <v>43854</v>
          </cell>
          <cell r="F5348">
            <v>239347.9</v>
          </cell>
          <cell r="G5348">
            <v>0.19</v>
          </cell>
          <cell r="H5348">
            <v>284824</v>
          </cell>
          <cell r="I5348" t="str">
            <v>8956232 - IDRD - MEDIA ARMONICA COTIZACIONES</v>
          </cell>
          <cell r="J5348" t="str">
            <v>APARATOS</v>
          </cell>
        </row>
        <row r="5349">
          <cell r="B5349">
            <v>101797</v>
          </cell>
          <cell r="C5349" t="str">
            <v>ASIENTO INST. ABIERTO GRIVAL CORONA **</v>
          </cell>
          <cell r="D5349" t="str">
            <v>UN</v>
          </cell>
          <cell r="E5349">
            <v>44343</v>
          </cell>
          <cell r="F5349">
            <v>33529.410000000003</v>
          </cell>
          <cell r="G5349">
            <v>0.19</v>
          </cell>
          <cell r="H5349">
            <v>39900</v>
          </cell>
          <cell r="I5349" t="str">
            <v>555555555555 - IDRD - MEDIANA DE COTIZACIONES</v>
          </cell>
          <cell r="J5349" t="str">
            <v>APARATOS</v>
          </cell>
        </row>
        <row r="5350">
          <cell r="B5350">
            <v>101798</v>
          </cell>
          <cell r="C5350" t="str">
            <v>SIST. DE INST. VALV. ANTIB.CR. CORONA Posterior</v>
          </cell>
          <cell r="D5350" t="str">
            <v>UN</v>
          </cell>
          <cell r="E5350">
            <v>44161</v>
          </cell>
          <cell r="F5350">
            <v>145336.98000000001</v>
          </cell>
          <cell r="G5350">
            <v>0.19</v>
          </cell>
          <cell r="H5350">
            <v>172951.01</v>
          </cell>
          <cell r="I5350" t="str">
            <v>66665555555 - IDRD - MEDIA ARITMETICA DE COTIZACIONES</v>
          </cell>
          <cell r="J5350" t="str">
            <v>APARATOS</v>
          </cell>
        </row>
        <row r="5351">
          <cell r="B5351">
            <v>101799</v>
          </cell>
          <cell r="C5351" t="str">
            <v>TAZA INST. BALTICO BLANCO*</v>
          </cell>
          <cell r="D5351" t="str">
            <v>UN</v>
          </cell>
          <cell r="E5351">
            <v>44343</v>
          </cell>
          <cell r="F5351">
            <v>457058.82</v>
          </cell>
          <cell r="G5351">
            <v>0.19</v>
          </cell>
          <cell r="H5351">
            <v>543900</v>
          </cell>
          <cell r="I5351" t="str">
            <v>555555555555 - IDRD - MEDIANA DE COTIZACIONES</v>
          </cell>
          <cell r="J5351" t="str">
            <v>APARATOS</v>
          </cell>
        </row>
        <row r="5352">
          <cell r="B5352">
            <v>101800</v>
          </cell>
          <cell r="C5352" t="str">
            <v>FLUXOMETRO ELECT. CROMO GRIV. CORONA **</v>
          </cell>
          <cell r="D5352" t="str">
            <v>UN</v>
          </cell>
          <cell r="E5352">
            <v>43844</v>
          </cell>
          <cell r="F5352">
            <v>577028</v>
          </cell>
          <cell r="G5352">
            <v>0.19</v>
          </cell>
          <cell r="H5352">
            <v>686663.32</v>
          </cell>
          <cell r="I5352" t="str">
            <v>860061089 - IDRD - PROYECCIÒN</v>
          </cell>
          <cell r="J5352" t="str">
            <v>APARATOS</v>
          </cell>
        </row>
        <row r="5353">
          <cell r="B5353">
            <v>101803</v>
          </cell>
          <cell r="C5353" t="str">
            <v>Adoquin ecologico 20x20x3.8 **</v>
          </cell>
          <cell r="D5353" t="str">
            <v>M2</v>
          </cell>
          <cell r="F5353">
            <v>0</v>
          </cell>
          <cell r="G5353">
            <v>0</v>
          </cell>
          <cell r="H5353">
            <v>0</v>
          </cell>
          <cell r="J5353" t="str">
            <v>BLOQUE BOGOTA</v>
          </cell>
        </row>
        <row r="5354">
          <cell r="B5354">
            <v>101804</v>
          </cell>
          <cell r="C5354" t="str">
            <v>Adoquin Estructural fino Ecologico 6x12x24.5cm **</v>
          </cell>
          <cell r="D5354" t="str">
            <v>M2</v>
          </cell>
          <cell r="F5354">
            <v>0</v>
          </cell>
          <cell r="G5354">
            <v>0</v>
          </cell>
          <cell r="H5354">
            <v>0</v>
          </cell>
          <cell r="J5354" t="str">
            <v>BLOQUE BOGOTA</v>
          </cell>
        </row>
        <row r="5355">
          <cell r="B5355">
            <v>101805</v>
          </cell>
          <cell r="C5355" t="str">
            <v>ARENA LAVADA DE RIO  + transporte</v>
          </cell>
          <cell r="D5355" t="str">
            <v>M3</v>
          </cell>
          <cell r="E5355">
            <v>44357</v>
          </cell>
          <cell r="F5355">
            <v>113445.38</v>
          </cell>
          <cell r="G5355">
            <v>0.19</v>
          </cell>
          <cell r="H5355">
            <v>135000</v>
          </cell>
          <cell r="I5355" t="str">
            <v>555555555555 - IDRD - MEDIANA DE COTIZACIONES</v>
          </cell>
          <cell r="J5355" t="str">
            <v>AGREGADOS</v>
          </cell>
        </row>
        <row r="5356">
          <cell r="B5356">
            <v>101806</v>
          </cell>
          <cell r="C5356" t="str">
            <v>PIEDRA BOLA (Sum+Inst)**</v>
          </cell>
          <cell r="D5356" t="str">
            <v>M3</v>
          </cell>
          <cell r="F5356">
            <v>0</v>
          </cell>
          <cell r="G5356">
            <v>0</v>
          </cell>
          <cell r="H5356">
            <v>0</v>
          </cell>
          <cell r="J5356" t="str">
            <v>AGREGADOS CONCRETOS Y MORTEROS</v>
          </cell>
        </row>
        <row r="5357">
          <cell r="B5357">
            <v>101807</v>
          </cell>
          <cell r="C5357" t="str">
            <v>ROTOMARTILLO 23SDS PLUS 2.4 JLS</v>
          </cell>
          <cell r="D5357" t="str">
            <v>DD</v>
          </cell>
          <cell r="E5357">
            <v>43843</v>
          </cell>
          <cell r="F5357">
            <v>26069.75</v>
          </cell>
          <cell r="G5357">
            <v>0.19</v>
          </cell>
          <cell r="H5357">
            <v>31023</v>
          </cell>
          <cell r="I5357" t="str">
            <v>860061089 - IDRD - PROYECCIÒN</v>
          </cell>
          <cell r="J5357" t="str">
            <v>EQUIPOS DE AIRE</v>
          </cell>
        </row>
        <row r="5358">
          <cell r="B5358">
            <v>101808</v>
          </cell>
          <cell r="C5358" t="str">
            <v>EXPANSIVO QUIMICO PARA ROCA (POLVORA)**</v>
          </cell>
          <cell r="D5358" t="str">
            <v>KG</v>
          </cell>
          <cell r="F5358">
            <v>0</v>
          </cell>
          <cell r="G5358">
            <v>0</v>
          </cell>
          <cell r="H5358">
            <v>0</v>
          </cell>
          <cell r="J5358" t="str">
            <v>EQUIPOS DE AIRE</v>
          </cell>
        </row>
        <row r="5359">
          <cell r="B5359">
            <v>101809</v>
          </cell>
          <cell r="C5359" t="str">
            <v>BASE GRANULAR (recebo) Sin transporte</v>
          </cell>
          <cell r="D5359" t="str">
            <v>M3</v>
          </cell>
          <cell r="E5359">
            <v>44365</v>
          </cell>
          <cell r="F5359">
            <v>41007.56</v>
          </cell>
          <cell r="G5359">
            <v>0.19</v>
          </cell>
          <cell r="H5359">
            <v>48799</v>
          </cell>
          <cell r="I5359" t="str">
            <v>8956232 - IDRD - MEDIA ARMONICA COTIZACIONES</v>
          </cell>
          <cell r="J5359" t="str">
            <v>AGREGADOS</v>
          </cell>
        </row>
        <row r="5360">
          <cell r="B5360">
            <v>101810</v>
          </cell>
          <cell r="C5360" t="str">
            <v>Branch 2 - Modelo ARBLN03321 - CONEXIÓN DE UNIDADES INTERIORES LIQ - GAS .Cefe Cometas</v>
          </cell>
          <cell r="D5360" t="str">
            <v>UN</v>
          </cell>
          <cell r="E5360">
            <v>43733</v>
          </cell>
          <cell r="F5360">
            <v>162015.97</v>
          </cell>
          <cell r="G5360">
            <v>0.19</v>
          </cell>
          <cell r="H5360">
            <v>192799</v>
          </cell>
          <cell r="I5360" t="str">
            <v>77777777777 - CONTRATO CONSULTORIA CEFE COMETAS</v>
          </cell>
          <cell r="J5360" t="str">
            <v>SISTEMAS VENTILACION</v>
          </cell>
        </row>
        <row r="5361">
          <cell r="B5361">
            <v>101811</v>
          </cell>
          <cell r="C5361" t="str">
            <v>Recebo Subbase granular  - Sin transporte</v>
          </cell>
          <cell r="D5361" t="str">
            <v>M3</v>
          </cell>
          <cell r="E5361">
            <v>44365</v>
          </cell>
          <cell r="F5361">
            <v>23000</v>
          </cell>
          <cell r="G5361">
            <v>0.19</v>
          </cell>
          <cell r="H5361">
            <v>27370</v>
          </cell>
          <cell r="I5361" t="str">
            <v>8956232 - IDRD - MEDIA ARMONICA COTIZACIONES</v>
          </cell>
          <cell r="J5361" t="str">
            <v>AGREGADOS CONCRETOS Y MORTEROS</v>
          </cell>
        </row>
        <row r="5362">
          <cell r="B5362">
            <v>101812</v>
          </cell>
          <cell r="C5362" t="str">
            <v>APISONADOR MANUAL METALICO (TUBO+PLATINA DE 20X20)</v>
          </cell>
          <cell r="D5362" t="str">
            <v>DD</v>
          </cell>
          <cell r="F5362">
            <v>0</v>
          </cell>
          <cell r="G5362">
            <v>0</v>
          </cell>
          <cell r="H5362">
            <v>0</v>
          </cell>
          <cell r="J5362" t="str">
            <v>EQUIPO ALQUILER Y MAQUINARIA</v>
          </cell>
        </row>
        <row r="5363">
          <cell r="B5363">
            <v>101813</v>
          </cell>
          <cell r="C5363" t="str">
            <v>PLATINA 0.30X0.30M; 1/4" USAR CIO 100979</v>
          </cell>
          <cell r="D5363" t="str">
            <v>UN</v>
          </cell>
          <cell r="F5363">
            <v>0</v>
          </cell>
          <cell r="G5363">
            <v>0</v>
          </cell>
          <cell r="H5363">
            <v>0</v>
          </cell>
          <cell r="J5363" t="str">
            <v>LAMINAS PLATINAS</v>
          </cell>
        </row>
        <row r="5364">
          <cell r="B5364">
            <v>101814</v>
          </cell>
          <cell r="C5364" t="str">
            <v>PLATINA 0.20X0.20M; 1/4"</v>
          </cell>
          <cell r="D5364" t="str">
            <v>UN</v>
          </cell>
          <cell r="E5364">
            <v>43537</v>
          </cell>
          <cell r="F5364">
            <v>6813.79</v>
          </cell>
          <cell r="G5364">
            <v>0.16</v>
          </cell>
          <cell r="H5364">
            <v>7904</v>
          </cell>
          <cell r="I5364" t="str">
            <v>66665555555 - IDRD - MEDIA ARITMETICA DE COTIZACIONES</v>
          </cell>
          <cell r="J5364" t="str">
            <v>LAMINAS PLATINAS</v>
          </cell>
        </row>
        <row r="5365">
          <cell r="B5365">
            <v>101815</v>
          </cell>
          <cell r="C5365" t="str">
            <v>MALLA CERRAMIENTO Eslabonada.Cal.10(Hueco  2")</v>
          </cell>
          <cell r="D5365" t="str">
            <v>M2</v>
          </cell>
          <cell r="F5365">
            <v>0</v>
          </cell>
          <cell r="G5365">
            <v>0</v>
          </cell>
          <cell r="H5365">
            <v>0</v>
          </cell>
          <cell r="J5365" t="str">
            <v>ACEROS,HIERROS/MALLAS,CERCHAS</v>
          </cell>
        </row>
        <row r="5366">
          <cell r="B5366">
            <v>101816</v>
          </cell>
          <cell r="C5366" t="str">
            <v>ANCLAJE  (3/8"X4") TIPO CUÑA</v>
          </cell>
          <cell r="D5366" t="str">
            <v>UN</v>
          </cell>
          <cell r="F5366">
            <v>0</v>
          </cell>
          <cell r="G5366">
            <v>0</v>
          </cell>
          <cell r="H5366">
            <v>0</v>
          </cell>
          <cell r="J5366" t="str">
            <v>CABLEADO ESTRUCTURADO</v>
          </cell>
        </row>
        <row r="5367">
          <cell r="B5367">
            <v>101817</v>
          </cell>
          <cell r="C5367" t="str">
            <v>Cable 4X10 Encauchetado**</v>
          </cell>
          <cell r="D5367" t="str">
            <v>ML</v>
          </cell>
          <cell r="F5367">
            <v>0</v>
          </cell>
          <cell r="G5367">
            <v>0</v>
          </cell>
          <cell r="H5367">
            <v>0</v>
          </cell>
          <cell r="J5367" t="str">
            <v>ALAMBRES</v>
          </cell>
        </row>
        <row r="5368">
          <cell r="B5368">
            <v>101818</v>
          </cell>
          <cell r="C5368" t="str">
            <v>Patchcord fibra optica 12 hilos LC/LC CDRC Cometas</v>
          </cell>
          <cell r="D5368" t="str">
            <v>UN</v>
          </cell>
          <cell r="E5368">
            <v>43564</v>
          </cell>
          <cell r="F5368">
            <v>43713.45</v>
          </cell>
          <cell r="G5368">
            <v>0.19</v>
          </cell>
          <cell r="H5368">
            <v>52019.01</v>
          </cell>
          <cell r="I5368" t="str">
            <v>555555555555 - IDRD - MEDIANA DE COTIZACIONES</v>
          </cell>
          <cell r="J5368" t="str">
            <v>CABLEADO ESTRUCTURADO</v>
          </cell>
        </row>
        <row r="5369">
          <cell r="B5369">
            <v>101819</v>
          </cell>
          <cell r="C5369" t="str">
            <v>Cable Cobre HFFRLS 600V 75°C # 6 AWG CDRC Cometas</v>
          </cell>
          <cell r="D5369" t="str">
            <v>ML</v>
          </cell>
          <cell r="E5369">
            <v>44194</v>
          </cell>
          <cell r="F5369">
            <v>5409.24</v>
          </cell>
          <cell r="G5369">
            <v>0.19</v>
          </cell>
          <cell r="H5369">
            <v>6437</v>
          </cell>
          <cell r="I5369" t="str">
            <v>66665555555 - IDRD - MEDIA ARITMETICA DE COTIZACIONES</v>
          </cell>
          <cell r="J5369" t="str">
            <v>CABLES</v>
          </cell>
        </row>
        <row r="5370">
          <cell r="B5370">
            <v>101820</v>
          </cell>
          <cell r="C5370" t="str">
            <v>TEE UNION MEC PVC (ACUEDUCTO ) ø  4"X 4" X 4"</v>
          </cell>
          <cell r="D5370" t="str">
            <v>UN</v>
          </cell>
          <cell r="F5370">
            <v>0</v>
          </cell>
          <cell r="G5370">
            <v>0</v>
          </cell>
          <cell r="H5370">
            <v>0</v>
          </cell>
          <cell r="J5370" t="str">
            <v>ACCESORIOS HIDROSANITARIOS</v>
          </cell>
        </row>
        <row r="5371">
          <cell r="B5371">
            <v>101821</v>
          </cell>
          <cell r="C5371" t="str">
            <v>LAVAMANOS MILANO Colgar</v>
          </cell>
          <cell r="D5371" t="str">
            <v>UN</v>
          </cell>
          <cell r="E5371">
            <v>44161</v>
          </cell>
          <cell r="F5371">
            <v>51396.639999999999</v>
          </cell>
          <cell r="G5371">
            <v>0.19</v>
          </cell>
          <cell r="H5371">
            <v>61162</v>
          </cell>
          <cell r="I5371" t="str">
            <v>66665555555 - IDRD - MEDIA ARITMETICA DE COTIZACIONES</v>
          </cell>
          <cell r="J5371" t="str">
            <v>GRIFERIAS,APARATOS,ACCESORIOS</v>
          </cell>
        </row>
        <row r="5372">
          <cell r="B5372">
            <v>101822</v>
          </cell>
          <cell r="C5372" t="str">
            <v>Lum-LED-Lineal112.9cmRecesada393.7W-CRDC-COMETAS</v>
          </cell>
          <cell r="D5372" t="str">
            <v>UN</v>
          </cell>
          <cell r="E5372">
            <v>43564</v>
          </cell>
          <cell r="F5372">
            <v>4727808.4000000004</v>
          </cell>
          <cell r="G5372">
            <v>0.19</v>
          </cell>
          <cell r="H5372">
            <v>5626092</v>
          </cell>
          <cell r="I5372" t="str">
            <v>77777777777 - CONTRATO CONSULTORIA CEFE COMETAS</v>
          </cell>
          <cell r="J5372" t="str">
            <v>LAMPARAS</v>
          </cell>
        </row>
        <row r="5373">
          <cell r="B5373">
            <v>101824</v>
          </cell>
          <cell r="C5373" t="str">
            <v>ControlHorarioParaEquipos deVentilación</v>
          </cell>
          <cell r="D5373" t="str">
            <v>UN</v>
          </cell>
          <cell r="E5373">
            <v>43564</v>
          </cell>
          <cell r="F5373">
            <v>1260504.2</v>
          </cell>
          <cell r="G5373">
            <v>0.19</v>
          </cell>
          <cell r="H5373">
            <v>1500000</v>
          </cell>
          <cell r="I5373" t="str">
            <v>77777777777 - CONTRATO CONSULTORIA CEFE COMETAS</v>
          </cell>
          <cell r="J5373" t="str">
            <v>SISTEMAS VENTILACION</v>
          </cell>
        </row>
        <row r="5374">
          <cell r="B5374">
            <v>101825</v>
          </cell>
          <cell r="C5374" t="str">
            <v>TAPON DE PRUEBA 4"SANITARIO S/NORMA ICONTEC</v>
          </cell>
          <cell r="D5374" t="str">
            <v>UN</v>
          </cell>
          <cell r="E5374">
            <v>43503</v>
          </cell>
          <cell r="F5374">
            <v>1242.02</v>
          </cell>
          <cell r="G5374">
            <v>0.19</v>
          </cell>
          <cell r="H5374">
            <v>1478</v>
          </cell>
          <cell r="I5374" t="str">
            <v>8956232 - IDRD - MEDIA ARMONICA COTIZACIONES</v>
          </cell>
          <cell r="J5374" t="str">
            <v>ACCESORIOS HIDROSANITARIOS</v>
          </cell>
        </row>
        <row r="5375">
          <cell r="B5375">
            <v>101826</v>
          </cell>
          <cell r="C5375" t="str">
            <v>Niple HG 1"X 5 CM</v>
          </cell>
          <cell r="D5375" t="str">
            <v>UN</v>
          </cell>
          <cell r="E5375">
            <v>43843</v>
          </cell>
          <cell r="F5375">
            <v>2024.37</v>
          </cell>
          <cell r="G5375">
            <v>0.19</v>
          </cell>
          <cell r="H5375">
            <v>2409</v>
          </cell>
          <cell r="I5375" t="str">
            <v>860061089 - IDRD - PROYECCIÒN</v>
          </cell>
          <cell r="J5375" t="str">
            <v>ACCESORIOS HIDROSANITARIOS</v>
          </cell>
        </row>
        <row r="5376">
          <cell r="B5376">
            <v>101827</v>
          </cell>
          <cell r="C5376" t="str">
            <v>TAPON HEMBRA HG  D=1" **</v>
          </cell>
          <cell r="D5376" t="str">
            <v>UN</v>
          </cell>
          <cell r="E5376">
            <v>43843</v>
          </cell>
          <cell r="F5376">
            <v>1436</v>
          </cell>
          <cell r="G5376">
            <v>0.19</v>
          </cell>
          <cell r="H5376">
            <v>1708.84</v>
          </cell>
          <cell r="I5376" t="str">
            <v>860061089 - IDRD - PROYECCIÒN</v>
          </cell>
          <cell r="J5376" t="str">
            <v>ACCESORIOS HIDROSANITARIOS</v>
          </cell>
        </row>
        <row r="5377">
          <cell r="B5377">
            <v>101828</v>
          </cell>
          <cell r="C5377" t="str">
            <v>SOLDADURA PVC LIQUIDA  1/64 S/NORMA ICONTEC</v>
          </cell>
          <cell r="D5377" t="str">
            <v>UN</v>
          </cell>
          <cell r="F5377">
            <v>0</v>
          </cell>
          <cell r="G5377">
            <v>0</v>
          </cell>
          <cell r="H5377">
            <v>0</v>
          </cell>
          <cell r="J5377" t="str">
            <v>REGISTROS Y CHEQUES</v>
          </cell>
        </row>
        <row r="5378">
          <cell r="B5378">
            <v>101829</v>
          </cell>
          <cell r="C5378" t="str">
            <v>SELLADOR  ETERNA A-53</v>
          </cell>
          <cell r="D5378" t="str">
            <v>GLN</v>
          </cell>
          <cell r="F5378">
            <v>0</v>
          </cell>
          <cell r="G5378">
            <v>0</v>
          </cell>
          <cell r="H5378">
            <v>0</v>
          </cell>
          <cell r="J5378" t="str">
            <v>PINTURAS</v>
          </cell>
        </row>
        <row r="5379">
          <cell r="B5379">
            <v>101830</v>
          </cell>
          <cell r="C5379" t="str">
            <v>CALENTADOR TRIFASICO 16L CEFECOMETAS</v>
          </cell>
          <cell r="D5379" t="str">
            <v>UN</v>
          </cell>
          <cell r="E5379">
            <v>43644</v>
          </cell>
          <cell r="F5379">
            <v>1067226.8899999999</v>
          </cell>
          <cell r="G5379">
            <v>0.19</v>
          </cell>
          <cell r="H5379">
            <v>1270000</v>
          </cell>
          <cell r="I5379" t="str">
            <v>77777777777 - CONTRATO CONSULTORIA CEFE COMETAS</v>
          </cell>
          <cell r="J5379" t="str">
            <v>VARIOS</v>
          </cell>
        </row>
        <row r="5380">
          <cell r="B5380">
            <v>101831</v>
          </cell>
          <cell r="C5380" t="str">
            <v>Tubo IMC de 4"</v>
          </cell>
          <cell r="D5380" t="str">
            <v>ML</v>
          </cell>
          <cell r="E5380">
            <v>44189</v>
          </cell>
          <cell r="F5380">
            <v>96554.62</v>
          </cell>
          <cell r="G5380">
            <v>0.19</v>
          </cell>
          <cell r="H5380">
            <v>114900</v>
          </cell>
          <cell r="I5380" t="str">
            <v>555555555555 - IDRD - MEDIANA DE COTIZACIONES</v>
          </cell>
          <cell r="J5380" t="str">
            <v>TUBERIA</v>
          </cell>
        </row>
        <row r="5381">
          <cell r="B5381">
            <v>101832</v>
          </cell>
          <cell r="C5381" t="str">
            <v>Unión IMC de 4"</v>
          </cell>
          <cell r="D5381" t="str">
            <v>UN</v>
          </cell>
          <cell r="E5381">
            <v>44189</v>
          </cell>
          <cell r="F5381">
            <v>17815.13</v>
          </cell>
          <cell r="G5381">
            <v>0.19</v>
          </cell>
          <cell r="H5381">
            <v>21200</v>
          </cell>
          <cell r="I5381" t="str">
            <v>555555555555 - IDRD - MEDIANA DE COTIZACIONES</v>
          </cell>
          <cell r="J5381" t="str">
            <v>TUBERIA</v>
          </cell>
        </row>
        <row r="5382">
          <cell r="B5382">
            <v>101833</v>
          </cell>
          <cell r="C5382" t="str">
            <v>TRANSFORMADOR TIPO SECO CLASE H 30 KVA CEFE COMETA</v>
          </cell>
          <cell r="D5382" t="str">
            <v>UN</v>
          </cell>
          <cell r="E5382">
            <v>43697</v>
          </cell>
          <cell r="F5382">
            <v>6735070.5899999999</v>
          </cell>
          <cell r="G5382">
            <v>0.19</v>
          </cell>
          <cell r="H5382">
            <v>8014734</v>
          </cell>
          <cell r="I5382" t="str">
            <v>77777777777 - CONTRATO CONSULTORIA CEFE COMETAS</v>
          </cell>
          <cell r="J5382" t="str">
            <v>INST. ELECTRICAS</v>
          </cell>
        </row>
        <row r="5383">
          <cell r="B5383">
            <v>101834</v>
          </cell>
          <cell r="C5383" t="str">
            <v>EquipoBombeoAguapo(12.22HP)+Tanque presión Menbrana -CefeCometas(Sum+inst)</v>
          </cell>
          <cell r="D5383" t="str">
            <v>UN</v>
          </cell>
          <cell r="E5383">
            <v>43738</v>
          </cell>
          <cell r="F5383">
            <v>40275418.060000002</v>
          </cell>
          <cell r="G5383">
            <v>0.19</v>
          </cell>
          <cell r="H5383">
            <v>47927747.490000002</v>
          </cell>
          <cell r="I5383" t="str">
            <v>77777777777 - CONTRATO CONSULTORIA CEFE COMETAS</v>
          </cell>
          <cell r="J5383" t="str">
            <v>EQUIPOS PRESION Y BOMBAS</v>
          </cell>
        </row>
        <row r="5384">
          <cell r="B5384">
            <v>101835</v>
          </cell>
          <cell r="C5384" t="str">
            <v>TAPON DE PRUEBA 2"PVC SANITARIO S/NORMA ICONTEC</v>
          </cell>
          <cell r="D5384" t="str">
            <v>UN</v>
          </cell>
          <cell r="E5384">
            <v>43843</v>
          </cell>
          <cell r="F5384">
            <v>514</v>
          </cell>
          <cell r="G5384">
            <v>0.19</v>
          </cell>
          <cell r="H5384">
            <v>611.66</v>
          </cell>
          <cell r="I5384" t="str">
            <v>860061089 - IDRD - PROYECCIÒN</v>
          </cell>
          <cell r="J5384" t="str">
            <v>ACCESORIOS HIDROSANITARIOS</v>
          </cell>
        </row>
        <row r="5385">
          <cell r="B5385">
            <v>101836</v>
          </cell>
          <cell r="C5385" t="str">
            <v>TAPON HEMBRA PVC D=1/2" **</v>
          </cell>
          <cell r="D5385" t="str">
            <v>UN</v>
          </cell>
          <cell r="E5385">
            <v>43843</v>
          </cell>
          <cell r="F5385">
            <v>207</v>
          </cell>
          <cell r="G5385">
            <v>0.19</v>
          </cell>
          <cell r="H5385">
            <v>246.33</v>
          </cell>
          <cell r="I5385" t="str">
            <v>860061089 - IDRD - PROYECCIÒN</v>
          </cell>
          <cell r="J5385" t="str">
            <v>ACCESORIOS HIDROSANITARIOS</v>
          </cell>
        </row>
        <row r="5386">
          <cell r="B5386">
            <v>101837</v>
          </cell>
          <cell r="C5386" t="str">
            <v>TRANSFERENCIA AUTOMATICA 1500A 208/120V CEFE COMETAS</v>
          </cell>
          <cell r="D5386" t="str">
            <v>UN</v>
          </cell>
          <cell r="E5386">
            <v>43733</v>
          </cell>
          <cell r="F5386">
            <v>18588514.280000001</v>
          </cell>
          <cell r="G5386">
            <v>0.19</v>
          </cell>
          <cell r="H5386">
            <v>22120331.989999998</v>
          </cell>
          <cell r="I5386" t="str">
            <v>77777777777 - CONTRATO CONSULTORIA CEFE COMETAS</v>
          </cell>
          <cell r="J5386" t="str">
            <v>INST. ELECTRICAS</v>
          </cell>
        </row>
        <row r="5387">
          <cell r="B5387">
            <v>101838</v>
          </cell>
          <cell r="C5387" t="str">
            <v>Valvula  compuerta Bronce Ø1-1/2"Roscada (200Psi)</v>
          </cell>
          <cell r="D5387" t="str">
            <v>UN</v>
          </cell>
          <cell r="E5387">
            <v>43651</v>
          </cell>
          <cell r="F5387">
            <v>183050.42</v>
          </cell>
          <cell r="G5387">
            <v>0.19</v>
          </cell>
          <cell r="H5387">
            <v>217830</v>
          </cell>
          <cell r="I5387" t="str">
            <v>8956232 - IDRD - MEDIA ARMONICA COTIZACIONES</v>
          </cell>
          <cell r="J5387" t="str">
            <v>REGISTROS Y CHEQUES</v>
          </cell>
        </row>
        <row r="5388">
          <cell r="B5388">
            <v>101839</v>
          </cell>
          <cell r="C5388" t="str">
            <v>Niple HG 1"X0.20m**</v>
          </cell>
          <cell r="D5388" t="str">
            <v>UN</v>
          </cell>
          <cell r="F5388">
            <v>0</v>
          </cell>
          <cell r="G5388">
            <v>0</v>
          </cell>
          <cell r="H5388">
            <v>0</v>
          </cell>
          <cell r="J5388" t="str">
            <v>ACCESORIOS HIDROSANITARIOS</v>
          </cell>
        </row>
        <row r="5389">
          <cell r="B5389">
            <v>101840</v>
          </cell>
          <cell r="C5389" t="str">
            <v>DESAGUE ORINAL</v>
          </cell>
          <cell r="D5389" t="str">
            <v>UN</v>
          </cell>
          <cell r="F5389">
            <v>0</v>
          </cell>
          <cell r="G5389">
            <v>0</v>
          </cell>
          <cell r="H5389">
            <v>0</v>
          </cell>
          <cell r="J5389" t="str">
            <v>GRIFERIAS,APARATOS,ACCESORIOS</v>
          </cell>
        </row>
        <row r="5390">
          <cell r="B5390">
            <v>101841</v>
          </cell>
          <cell r="C5390" t="str">
            <v>ADAPTADOR RACOR PARA ORINAL**</v>
          </cell>
          <cell r="D5390" t="str">
            <v>UN</v>
          </cell>
          <cell r="F5390">
            <v>0</v>
          </cell>
          <cell r="G5390">
            <v>0</v>
          </cell>
          <cell r="H5390">
            <v>0</v>
          </cell>
          <cell r="J5390" t="str">
            <v>INST. DE GAS</v>
          </cell>
        </row>
        <row r="5391">
          <cell r="B5391">
            <v>101842</v>
          </cell>
          <cell r="C5391" t="str">
            <v>Niple HG 3/4"X8" **</v>
          </cell>
          <cell r="D5391" t="str">
            <v>UN</v>
          </cell>
          <cell r="F5391">
            <v>0</v>
          </cell>
          <cell r="G5391">
            <v>0</v>
          </cell>
          <cell r="H5391">
            <v>0</v>
          </cell>
          <cell r="J5391" t="str">
            <v>ACCESORIOS HIDROSANITARIOS</v>
          </cell>
        </row>
        <row r="5392">
          <cell r="B5392">
            <v>101843</v>
          </cell>
          <cell r="C5392" t="str">
            <v>UNION 4"PVC **</v>
          </cell>
          <cell r="D5392" t="str">
            <v>UN</v>
          </cell>
          <cell r="F5392">
            <v>0</v>
          </cell>
          <cell r="G5392">
            <v>0</v>
          </cell>
          <cell r="H5392">
            <v>0</v>
          </cell>
          <cell r="J5392" t="str">
            <v>ACCESORIOS HIDROSANITARIOS</v>
          </cell>
        </row>
        <row r="5393">
          <cell r="B5393">
            <v>101844</v>
          </cell>
          <cell r="C5393" t="str">
            <v>CODO 45° SANITARIO 4" C x C  1/8  PAVCO</v>
          </cell>
          <cell r="D5393" t="str">
            <v>UN</v>
          </cell>
          <cell r="F5393">
            <v>0</v>
          </cell>
          <cell r="G5393">
            <v>0</v>
          </cell>
          <cell r="H5393">
            <v>0</v>
          </cell>
          <cell r="J5393" t="str">
            <v>ACCESORIOS HIDROSANITARIOS</v>
          </cell>
        </row>
        <row r="5394">
          <cell r="B5394">
            <v>101845</v>
          </cell>
          <cell r="C5394" t="str">
            <v>CODO 45° SANITARIO 4" C x E  1/8  PAVCO</v>
          </cell>
          <cell r="D5394" t="str">
            <v>UN</v>
          </cell>
          <cell r="E5394">
            <v>44106</v>
          </cell>
          <cell r="F5394">
            <v>5843.7</v>
          </cell>
          <cell r="G5394">
            <v>0.19</v>
          </cell>
          <cell r="H5394">
            <v>6954</v>
          </cell>
          <cell r="I5394" t="str">
            <v>8956232 - IDRD - MEDIA ARMONICA COTIZACIONES</v>
          </cell>
          <cell r="J5394" t="str">
            <v>ACCESORIOS HIDROSANITARIOS</v>
          </cell>
        </row>
        <row r="5395">
          <cell r="B5395">
            <v>101846</v>
          </cell>
          <cell r="C5395" t="str">
            <v>ABRAZADERA 1/2" a 3/4" Tub. HG**</v>
          </cell>
          <cell r="D5395" t="str">
            <v>UN</v>
          </cell>
          <cell r="E5395">
            <v>43843</v>
          </cell>
          <cell r="F5395">
            <v>1787.4</v>
          </cell>
          <cell r="G5395">
            <v>0.19</v>
          </cell>
          <cell r="H5395">
            <v>2127.0100000000002</v>
          </cell>
          <cell r="I5395" t="str">
            <v>860061089 - IDRD - PROYECCIÒN</v>
          </cell>
          <cell r="J5395" t="str">
            <v>FERRETERIA</v>
          </cell>
        </row>
        <row r="5396">
          <cell r="B5396">
            <v>101847</v>
          </cell>
          <cell r="C5396" t="str">
            <v>TORNILLO  Y CHAZO PLASTICO  DE 1/4"**</v>
          </cell>
          <cell r="D5396" t="str">
            <v>UN</v>
          </cell>
          <cell r="E5396">
            <v>44340</v>
          </cell>
          <cell r="F5396">
            <v>130.25</v>
          </cell>
          <cell r="G5396">
            <v>0.19</v>
          </cell>
          <cell r="H5396">
            <v>155</v>
          </cell>
          <cell r="I5396" t="str">
            <v>8956232 - IDRD - MEDIA ARMONICA COTIZACIONES</v>
          </cell>
          <cell r="J5396" t="str">
            <v>FERRETERIA</v>
          </cell>
        </row>
        <row r="5397">
          <cell r="B5397">
            <v>101848</v>
          </cell>
          <cell r="C5397" t="str">
            <v>Sifon PVC-S D=2 " - 180° **</v>
          </cell>
          <cell r="D5397" t="str">
            <v>UN</v>
          </cell>
          <cell r="E5397">
            <v>43843</v>
          </cell>
          <cell r="F5397">
            <v>2376</v>
          </cell>
          <cell r="G5397">
            <v>0.19</v>
          </cell>
          <cell r="H5397">
            <v>2827.44</v>
          </cell>
          <cell r="I5397" t="str">
            <v>860061089 - IDRD - PROYECCIÒN</v>
          </cell>
          <cell r="J5397" t="str">
            <v>REJILLAS</v>
          </cell>
        </row>
        <row r="5398">
          <cell r="B5398">
            <v>101849</v>
          </cell>
          <cell r="C5398" t="str">
            <v>PLANTA POTABILIZACIÓN DE AGUAS LLUVIAS</v>
          </cell>
          <cell r="D5398" t="str">
            <v>UN</v>
          </cell>
          <cell r="E5398">
            <v>43566</v>
          </cell>
          <cell r="F5398">
            <v>33613445.380000003</v>
          </cell>
          <cell r="G5398">
            <v>0.19</v>
          </cell>
          <cell r="H5398">
            <v>40000000</v>
          </cell>
          <cell r="I5398" t="str">
            <v>77777777777 - CONTRATO CONSULTORIA CEFE COMETAS</v>
          </cell>
          <cell r="J5398" t="str">
            <v>VARIOS</v>
          </cell>
        </row>
        <row r="5399">
          <cell r="B5399">
            <v>101850</v>
          </cell>
          <cell r="C5399" t="str">
            <v>LUMINARIA LED HERMETICA 36 W 2520 lm CEFE COMETAS</v>
          </cell>
          <cell r="D5399" t="str">
            <v>UN</v>
          </cell>
          <cell r="E5399">
            <v>43654</v>
          </cell>
          <cell r="F5399">
            <v>40580.67</v>
          </cell>
          <cell r="G5399">
            <v>0.19</v>
          </cell>
          <cell r="H5399">
            <v>48291</v>
          </cell>
          <cell r="I5399" t="str">
            <v>66665555555 - IDRD - MEDIA ARITMETICA DE COTIZACIONES</v>
          </cell>
          <cell r="J5399" t="str">
            <v>LAMPARAS</v>
          </cell>
        </row>
        <row r="5400">
          <cell r="B5400">
            <v>101851</v>
          </cell>
          <cell r="C5400" t="str">
            <v>ValvulaSelenoideBronce1"(24vol)cerradaUsoGeneral Cefe Cometas</v>
          </cell>
          <cell r="D5400" t="str">
            <v>UN</v>
          </cell>
          <cell r="E5400">
            <v>43654</v>
          </cell>
          <cell r="F5400">
            <v>980000</v>
          </cell>
          <cell r="G5400">
            <v>0.19</v>
          </cell>
          <cell r="H5400">
            <v>1166200</v>
          </cell>
          <cell r="I5400" t="str">
            <v>555555555555 - IDRD - MEDIANA DE COTIZACIONES</v>
          </cell>
          <cell r="J5400" t="str">
            <v>REGISTROS Y CHEQUES</v>
          </cell>
        </row>
        <row r="5401">
          <cell r="B5401">
            <v>101852</v>
          </cell>
          <cell r="C5401" t="str">
            <v>EquipoBombeoPozoEyector-1.0HP(Sum)Cefe-Cometas</v>
          </cell>
          <cell r="D5401" t="str">
            <v>UN</v>
          </cell>
          <cell r="E5401">
            <v>43746</v>
          </cell>
          <cell r="F5401">
            <v>6024090.0899999999</v>
          </cell>
          <cell r="G5401">
            <v>0.19</v>
          </cell>
          <cell r="H5401">
            <v>7168667.21</v>
          </cell>
          <cell r="I5401" t="str">
            <v>77777777777 - CONTRATO CONSULTORIA CEFE COMETAS</v>
          </cell>
          <cell r="J5401" t="str">
            <v>EQUIPOS PRESION Y BOMBAS</v>
          </cell>
        </row>
        <row r="5402">
          <cell r="B5402">
            <v>101853</v>
          </cell>
          <cell r="C5402" t="str">
            <v>Cable HDMI CDRC Cometas</v>
          </cell>
          <cell r="D5402" t="str">
            <v>ML</v>
          </cell>
          <cell r="E5402">
            <v>43734</v>
          </cell>
          <cell r="F5402">
            <v>2240.4699999999998</v>
          </cell>
          <cell r="G5402">
            <v>0.19</v>
          </cell>
          <cell r="H5402">
            <v>2666.16</v>
          </cell>
          <cell r="I5402" t="str">
            <v>8956232 - IDRD - MEDIA ARMONICA COTIZACIONES</v>
          </cell>
          <cell r="J5402" t="str">
            <v>CABLES</v>
          </cell>
        </row>
        <row r="5403">
          <cell r="B5403">
            <v>101854</v>
          </cell>
          <cell r="C5403" t="str">
            <v>Cable VGA CDRC Cometas</v>
          </cell>
          <cell r="D5403" t="str">
            <v>ML</v>
          </cell>
          <cell r="E5403">
            <v>43734</v>
          </cell>
          <cell r="F5403">
            <v>1723.49</v>
          </cell>
          <cell r="G5403">
            <v>0.19</v>
          </cell>
          <cell r="H5403">
            <v>2050.9499999999998</v>
          </cell>
          <cell r="I5403" t="str">
            <v>8956232 - IDRD - MEDIA ARMONICA COTIZACIONES</v>
          </cell>
          <cell r="J5403" t="str">
            <v>CABLES</v>
          </cell>
        </row>
        <row r="5404">
          <cell r="B5404">
            <v>101855</v>
          </cell>
          <cell r="C5404" t="str">
            <v>TUBO C900 4" RED INCENDIOS SUBTERRANEA</v>
          </cell>
          <cell r="D5404" t="str">
            <v>ML</v>
          </cell>
          <cell r="E5404">
            <v>43734</v>
          </cell>
          <cell r="F5404">
            <v>55626.5</v>
          </cell>
          <cell r="G5404">
            <v>0.19</v>
          </cell>
          <cell r="H5404">
            <v>66195.539999999994</v>
          </cell>
          <cell r="I5404" t="str">
            <v>77777777777 - CONTRATO CONSULTORIA CEFE COMETAS</v>
          </cell>
          <cell r="J5404" t="str">
            <v>RED CONTRA INCENDIO</v>
          </cell>
        </row>
        <row r="5405">
          <cell r="B5405">
            <v>101856</v>
          </cell>
          <cell r="C5405" t="str">
            <v>Sensor termico para humo direccionable CDRC Cometa</v>
          </cell>
          <cell r="D5405" t="str">
            <v>UN</v>
          </cell>
          <cell r="E5405">
            <v>43654</v>
          </cell>
          <cell r="F5405">
            <v>332732.77</v>
          </cell>
          <cell r="G5405">
            <v>0.19</v>
          </cell>
          <cell r="H5405">
            <v>395952</v>
          </cell>
          <cell r="I5405" t="str">
            <v>77777777777 - CONTRATO CONSULTORIA CEFE COMETAS</v>
          </cell>
          <cell r="J5405" t="str">
            <v>APARATOS ELECTRICOS</v>
          </cell>
        </row>
        <row r="5406">
          <cell r="B5406">
            <v>101858</v>
          </cell>
          <cell r="C5406" t="str">
            <v>Modulo de relé de bajo voltaje CDRC Cometas</v>
          </cell>
          <cell r="D5406" t="str">
            <v>UN</v>
          </cell>
          <cell r="E5406">
            <v>43567</v>
          </cell>
          <cell r="F5406">
            <v>323126.05</v>
          </cell>
          <cell r="G5406">
            <v>0.19</v>
          </cell>
          <cell r="H5406">
            <v>384520</v>
          </cell>
          <cell r="I5406" t="str">
            <v>77777777777 - CONTRATO CONSULTORIA CEFE COMETAS</v>
          </cell>
          <cell r="J5406" t="str">
            <v>RED CONTRA INCENDIO</v>
          </cell>
        </row>
        <row r="5407">
          <cell r="B5407">
            <v>101859</v>
          </cell>
          <cell r="C5407" t="str">
            <v>Modulo control detección de incendios CDRC Cometas</v>
          </cell>
          <cell r="D5407" t="str">
            <v>UN</v>
          </cell>
          <cell r="E5407">
            <v>43649</v>
          </cell>
          <cell r="F5407">
            <v>758783.19</v>
          </cell>
          <cell r="G5407">
            <v>0.19</v>
          </cell>
          <cell r="H5407">
            <v>902952</v>
          </cell>
          <cell r="I5407" t="str">
            <v>77777777777 - CONTRATO CONSULTORIA CEFE COMETAS</v>
          </cell>
          <cell r="J5407" t="str">
            <v>RED CONTRA INCENDIO</v>
          </cell>
        </row>
        <row r="5408">
          <cell r="B5408">
            <v>101860</v>
          </cell>
          <cell r="C5408" t="str">
            <v>Panel de detección de incendios CDRC Cometas</v>
          </cell>
          <cell r="D5408" t="str">
            <v>UN</v>
          </cell>
          <cell r="E5408">
            <v>43654</v>
          </cell>
          <cell r="F5408">
            <v>4275825.21</v>
          </cell>
          <cell r="G5408">
            <v>0.19</v>
          </cell>
          <cell r="H5408">
            <v>5088232</v>
          </cell>
          <cell r="I5408" t="str">
            <v>77777777777 - CONTRATO CONSULTORIA CEFE COMETAS</v>
          </cell>
          <cell r="J5408" t="str">
            <v>RED CONTRA INCENDIO</v>
          </cell>
        </row>
        <row r="5409">
          <cell r="B5409">
            <v>101861</v>
          </cell>
          <cell r="C5409" t="str">
            <v>Controlador de acceso de dos lectoras CDRC Cometas</v>
          </cell>
          <cell r="D5409" t="str">
            <v>UN</v>
          </cell>
          <cell r="E5409">
            <v>43654</v>
          </cell>
          <cell r="F5409">
            <v>2137923.5299999998</v>
          </cell>
          <cell r="G5409">
            <v>0.19</v>
          </cell>
          <cell r="H5409">
            <v>2544129</v>
          </cell>
          <cell r="I5409" t="str">
            <v>77777777777 - CONTRATO CONSULTORIA CEFE COMETAS</v>
          </cell>
          <cell r="J5409" t="str">
            <v>APARATOS ELECTRICOS</v>
          </cell>
        </row>
        <row r="5410">
          <cell r="B5410">
            <v>101862</v>
          </cell>
          <cell r="C5410" t="str">
            <v>Lector de proximidad para accesos CDRC Cometas</v>
          </cell>
          <cell r="D5410" t="str">
            <v>UN</v>
          </cell>
          <cell r="E5410">
            <v>43654</v>
          </cell>
          <cell r="F5410">
            <v>723214.29</v>
          </cell>
          <cell r="G5410">
            <v>0.19</v>
          </cell>
          <cell r="H5410">
            <v>860625.01</v>
          </cell>
          <cell r="I5410" t="str">
            <v>77777777777 - CONTRATO CONSULTORIA CEFE COMETAS</v>
          </cell>
          <cell r="J5410" t="str">
            <v>APARATOS ELECTRICOS</v>
          </cell>
        </row>
        <row r="5411">
          <cell r="B5411">
            <v>101863</v>
          </cell>
          <cell r="C5411" t="str">
            <v>Electroimán de 600 lb CDRC Cometas</v>
          </cell>
          <cell r="D5411" t="str">
            <v>UN</v>
          </cell>
          <cell r="E5411">
            <v>43654</v>
          </cell>
          <cell r="F5411">
            <v>331368.90999999997</v>
          </cell>
          <cell r="G5411">
            <v>0.19</v>
          </cell>
          <cell r="H5411">
            <v>394329</v>
          </cell>
          <cell r="I5411" t="str">
            <v>77777777777 - CONTRATO CONSULTORIA CEFE COMETAS</v>
          </cell>
          <cell r="J5411" t="str">
            <v>APARATOS ELECTRICOS</v>
          </cell>
        </row>
        <row r="5412">
          <cell r="B5412">
            <v>101864</v>
          </cell>
          <cell r="C5412" t="str">
            <v>Tablero de cargas Moviles TCM</v>
          </cell>
          <cell r="D5412" t="str">
            <v>UN</v>
          </cell>
          <cell r="E5412">
            <v>43728</v>
          </cell>
          <cell r="F5412">
            <v>16561195.800000001</v>
          </cell>
          <cell r="G5412">
            <v>0.19</v>
          </cell>
          <cell r="H5412">
            <v>19707823</v>
          </cell>
          <cell r="I5412" t="str">
            <v>77777777777 - CONTRATO CONSULTORIA CEFE COMETAS</v>
          </cell>
          <cell r="J5412" t="str">
            <v>SUBESTACION</v>
          </cell>
        </row>
        <row r="5413">
          <cell r="B5413">
            <v>101865</v>
          </cell>
          <cell r="C5413" t="str">
            <v>Tablero general de distribución TGDD</v>
          </cell>
          <cell r="D5413" t="str">
            <v>UN</v>
          </cell>
          <cell r="E5413">
            <v>43728</v>
          </cell>
          <cell r="F5413">
            <v>22516041.18</v>
          </cell>
          <cell r="G5413">
            <v>0.19</v>
          </cell>
          <cell r="H5413">
            <v>26794089</v>
          </cell>
          <cell r="I5413" t="str">
            <v>77777777777 - CONTRATO CONSULTORIA CEFE COMETAS</v>
          </cell>
          <cell r="J5413" t="str">
            <v>MEDIDORES</v>
          </cell>
        </row>
        <row r="5414">
          <cell r="B5414">
            <v>101866</v>
          </cell>
          <cell r="C5414" t="str">
            <v>UPS 3 KVA Monofasica</v>
          </cell>
          <cell r="D5414" t="str">
            <v>UN</v>
          </cell>
          <cell r="E5414">
            <v>43649</v>
          </cell>
          <cell r="F5414">
            <v>2953164.71</v>
          </cell>
          <cell r="G5414">
            <v>0.19</v>
          </cell>
          <cell r="H5414">
            <v>3514266</v>
          </cell>
          <cell r="I5414" t="str">
            <v>77777777777 - CONTRATO CONSULTORIA CEFE COMETAS</v>
          </cell>
          <cell r="J5414" t="str">
            <v>PLANTAS ELECTRICAS</v>
          </cell>
        </row>
        <row r="5415">
          <cell r="B5415">
            <v>101867</v>
          </cell>
          <cell r="C5415" t="str">
            <v>Marco y tapa para camara cs 274</v>
          </cell>
          <cell r="D5415" t="str">
            <v>UNI</v>
          </cell>
          <cell r="E5415">
            <v>43571</v>
          </cell>
          <cell r="F5415">
            <v>155881.51</v>
          </cell>
          <cell r="G5415">
            <v>0.19</v>
          </cell>
          <cell r="H5415">
            <v>185499</v>
          </cell>
          <cell r="I5415" t="str">
            <v>8956232 - IDRD - MEDIA ARMONICA COTIZACIONES</v>
          </cell>
          <cell r="J5415" t="str">
            <v>MISCELANEA</v>
          </cell>
        </row>
        <row r="5416">
          <cell r="B5416">
            <v>101868</v>
          </cell>
          <cell r="C5416" t="str">
            <v>Acople Sanitario/Lav de 1/2" plastico 40cms</v>
          </cell>
          <cell r="D5416" t="str">
            <v>UN</v>
          </cell>
          <cell r="E5416">
            <v>44161</v>
          </cell>
          <cell r="F5416">
            <v>2658.82</v>
          </cell>
          <cell r="G5416">
            <v>0.19</v>
          </cell>
          <cell r="H5416">
            <v>3164</v>
          </cell>
          <cell r="I5416" t="str">
            <v>66665555555 - IDRD - MEDIA ARITMETICA DE COTIZACIONES</v>
          </cell>
          <cell r="J5416" t="str">
            <v>REGISTROS Y CHEQUES</v>
          </cell>
        </row>
        <row r="5417">
          <cell r="B5417">
            <v>101869</v>
          </cell>
          <cell r="C5417" t="str">
            <v>NVR 16 canales POE CDRC Cometas</v>
          </cell>
          <cell r="D5417" t="str">
            <v>UN</v>
          </cell>
          <cell r="E5417">
            <v>43654</v>
          </cell>
          <cell r="F5417">
            <v>3595174.79</v>
          </cell>
          <cell r="G5417">
            <v>0.19</v>
          </cell>
          <cell r="H5417">
            <v>4278258</v>
          </cell>
          <cell r="I5417" t="str">
            <v>77777777777 - CONTRATO CONSULTORIA CEFE COMETAS</v>
          </cell>
          <cell r="J5417" t="str">
            <v>APARATOS ELECTRICOS</v>
          </cell>
        </row>
        <row r="5418">
          <cell r="B5418">
            <v>101870</v>
          </cell>
          <cell r="C5418" t="str">
            <v>Disco duro 1 TB CDRC Cometas</v>
          </cell>
          <cell r="D5418" t="str">
            <v>UN</v>
          </cell>
          <cell r="E5418">
            <v>43570</v>
          </cell>
          <cell r="F5418">
            <v>546218.49</v>
          </cell>
          <cell r="G5418">
            <v>0.19</v>
          </cell>
          <cell r="H5418">
            <v>650000</v>
          </cell>
          <cell r="I5418" t="str">
            <v>77777777777 - CONTRATO CONSULTORIA CEFE COMETAS</v>
          </cell>
          <cell r="J5418" t="str">
            <v>APARATOS ELECTRICOS</v>
          </cell>
        </row>
        <row r="5419">
          <cell r="B5419">
            <v>101871</v>
          </cell>
          <cell r="C5419" t="str">
            <v>Monitor HDMI 22" CDRC Cometas</v>
          </cell>
          <cell r="D5419" t="str">
            <v>UN</v>
          </cell>
          <cell r="E5419">
            <v>43746</v>
          </cell>
          <cell r="F5419">
            <v>599549</v>
          </cell>
          <cell r="G5419">
            <v>0.19</v>
          </cell>
          <cell r="H5419">
            <v>713463.31</v>
          </cell>
          <cell r="I5419" t="str">
            <v>77777777777 - CONTRATO CONSULTORIA CEFE COMETAS</v>
          </cell>
          <cell r="J5419" t="str">
            <v>MISCELANEA</v>
          </cell>
        </row>
        <row r="5420">
          <cell r="B5420">
            <v>101872</v>
          </cell>
          <cell r="C5420" t="str">
            <v>Certificación Retie Predio IDU-La Candelaria</v>
          </cell>
          <cell r="D5420" t="str">
            <v>UN</v>
          </cell>
          <cell r="E5420">
            <v>43571</v>
          </cell>
          <cell r="F5420">
            <v>1100000</v>
          </cell>
          <cell r="G5420">
            <v>0.19</v>
          </cell>
          <cell r="H5420">
            <v>1309000</v>
          </cell>
          <cell r="I5420" t="str">
            <v>555555555555 - IDRD - MEDIANA DE COTIZACIONES</v>
          </cell>
          <cell r="J5420" t="str">
            <v>INST. ELECTRICAS</v>
          </cell>
        </row>
        <row r="5421">
          <cell r="B5421">
            <v>101873</v>
          </cell>
          <cell r="C5421" t="str">
            <v>Tablero General de Distribución AE311 CDRC Cometas</v>
          </cell>
          <cell r="D5421" t="str">
            <v>UN</v>
          </cell>
          <cell r="E5421">
            <v>43735</v>
          </cell>
          <cell r="F5421">
            <v>12179906.720000001</v>
          </cell>
          <cell r="G5421">
            <v>0.19</v>
          </cell>
          <cell r="H5421">
            <v>14494089</v>
          </cell>
          <cell r="I5421" t="str">
            <v>77777777777 - CONTRATO CONSULTORIA CEFE COMETAS</v>
          </cell>
          <cell r="J5421" t="str">
            <v>CAJAS, ARMARIOS, TABLEROS</v>
          </cell>
        </row>
        <row r="5422">
          <cell r="B5422">
            <v>101874</v>
          </cell>
          <cell r="C5422" t="str">
            <v>Tablero bypass 60A CDRC Cometas</v>
          </cell>
          <cell r="D5422" t="str">
            <v>UN</v>
          </cell>
          <cell r="E5422">
            <v>43571</v>
          </cell>
          <cell r="F5422">
            <v>2941176.47</v>
          </cell>
          <cell r="G5422">
            <v>0.19</v>
          </cell>
          <cell r="H5422">
            <v>3500000</v>
          </cell>
          <cell r="I5422" t="str">
            <v>77777777777 - CONTRATO CONSULTORIA CEFE COMETAS</v>
          </cell>
          <cell r="J5422" t="str">
            <v>APARATOS ELECTRICOS</v>
          </cell>
        </row>
        <row r="5423">
          <cell r="B5423">
            <v>101875</v>
          </cell>
          <cell r="C5423" t="str">
            <v>Tablero general de distribución TGDC CDRC Cometas</v>
          </cell>
          <cell r="D5423" t="str">
            <v>UN</v>
          </cell>
          <cell r="E5423">
            <v>43735</v>
          </cell>
          <cell r="F5423">
            <v>22516041.18</v>
          </cell>
          <cell r="G5423">
            <v>0.19</v>
          </cell>
          <cell r="H5423">
            <v>26794089</v>
          </cell>
          <cell r="I5423" t="str">
            <v>77777777777 - CONTRATO CONSULTORIA CEFE COMETAS</v>
          </cell>
          <cell r="J5423" t="str">
            <v>APARATOS ELECTRICOS</v>
          </cell>
        </row>
        <row r="5424">
          <cell r="B5424">
            <v>101876</v>
          </cell>
          <cell r="C5424" t="str">
            <v>Barraje de Tierra TMGB CDRC Cometas</v>
          </cell>
          <cell r="D5424" t="str">
            <v>UN</v>
          </cell>
          <cell r="E5424">
            <v>43654</v>
          </cell>
          <cell r="F5424">
            <v>366609.24</v>
          </cell>
          <cell r="G5424">
            <v>0.19</v>
          </cell>
          <cell r="H5424">
            <v>436265</v>
          </cell>
          <cell r="I5424" t="str">
            <v>77777777777 - CONTRATO CONSULTORIA CEFE COMETAS</v>
          </cell>
          <cell r="J5424" t="str">
            <v>APARATOS ELECTRICOS</v>
          </cell>
        </row>
        <row r="5425">
          <cell r="B5425">
            <v>101877</v>
          </cell>
          <cell r="C5425" t="str">
            <v>Barraje de Tierra TGB CDRC Cometas</v>
          </cell>
          <cell r="D5425" t="str">
            <v>UN</v>
          </cell>
          <cell r="E5425">
            <v>43654</v>
          </cell>
          <cell r="F5425">
            <v>325658.82</v>
          </cell>
          <cell r="G5425">
            <v>0.19</v>
          </cell>
          <cell r="H5425">
            <v>387534</v>
          </cell>
          <cell r="I5425" t="str">
            <v>77777777777 - CONTRATO CONSULTORIA CEFE COMETAS</v>
          </cell>
          <cell r="J5425" t="str">
            <v>APARATOS ELECTRICOS</v>
          </cell>
        </row>
        <row r="5426">
          <cell r="B5426">
            <v>101878</v>
          </cell>
          <cell r="C5426" t="str">
            <v>TABLERO DE CARGAS NORMALES 208V - TND CDRC Cometas</v>
          </cell>
          <cell r="D5426" t="str">
            <v>UN</v>
          </cell>
          <cell r="E5426">
            <v>43572</v>
          </cell>
          <cell r="F5426">
            <v>10504201.68</v>
          </cell>
          <cell r="G5426">
            <v>0.19</v>
          </cell>
          <cell r="H5426">
            <v>12500000</v>
          </cell>
          <cell r="I5426" t="str">
            <v>77777777777 - CONTRATO CONSULTORIA CEFE COMETAS</v>
          </cell>
          <cell r="J5426" t="str">
            <v>CAJAS, ARMARIOS, TABLEROS</v>
          </cell>
        </row>
        <row r="5427">
          <cell r="B5427">
            <v>101879</v>
          </cell>
          <cell r="C5427" t="str">
            <v>ARANDELA CURVA CUAD 2-1/4X2-1/4X3/16 CDRC Cometas</v>
          </cell>
          <cell r="D5427" t="str">
            <v>UN</v>
          </cell>
          <cell r="E5427">
            <v>43577</v>
          </cell>
          <cell r="F5427">
            <v>1155.46</v>
          </cell>
          <cell r="G5427">
            <v>0.19</v>
          </cell>
          <cell r="H5427">
            <v>1375</v>
          </cell>
          <cell r="I5427" t="str">
            <v>77777777777 - CONTRATO CONSULTORIA CEFE COMETAS</v>
          </cell>
          <cell r="J5427" t="str">
            <v>FERRETERIA Y HERRAMIENTAS</v>
          </cell>
        </row>
        <row r="5428">
          <cell r="B5428">
            <v>101880</v>
          </cell>
          <cell r="C5428" t="str">
            <v>ARANDELA PLANA REDONDA DE 5/8" CDRC Cometas</v>
          </cell>
          <cell r="D5428" t="str">
            <v>UN</v>
          </cell>
          <cell r="E5428">
            <v>43577</v>
          </cell>
          <cell r="F5428">
            <v>682.77</v>
          </cell>
          <cell r="G5428">
            <v>0.19</v>
          </cell>
          <cell r="H5428">
            <v>812.5</v>
          </cell>
          <cell r="I5428" t="str">
            <v>77777777777 - CONTRATO CONSULTORIA CEFE COMETAS</v>
          </cell>
          <cell r="J5428" t="str">
            <v>FERRETERIA Y HERRAMIENTAS</v>
          </cell>
        </row>
        <row r="5429">
          <cell r="B5429">
            <v>101881</v>
          </cell>
          <cell r="C5429" t="str">
            <v>AISLADOR SUSPENSIÓN SINTÉTICO 15KV CDRC Cometas</v>
          </cell>
          <cell r="D5429" t="str">
            <v>UN</v>
          </cell>
          <cell r="E5429">
            <v>43577</v>
          </cell>
          <cell r="F5429">
            <v>14868.75</v>
          </cell>
          <cell r="G5429">
            <v>0.19</v>
          </cell>
          <cell r="H5429">
            <v>17693.810000000001</v>
          </cell>
          <cell r="I5429" t="str">
            <v>77777777777 - CONTRATO CONSULTORIA CEFE COMETAS</v>
          </cell>
          <cell r="J5429" t="str">
            <v>INST. ELECTRICAS</v>
          </cell>
        </row>
        <row r="5430">
          <cell r="B5430">
            <v>101882</v>
          </cell>
          <cell r="C5430" t="str">
            <v>DPS POLIMÉRICO 15 KV 10 KA TIPO LÍNEA CDRC Cometas</v>
          </cell>
          <cell r="D5430" t="str">
            <v>UN</v>
          </cell>
          <cell r="E5430">
            <v>43734</v>
          </cell>
          <cell r="F5430">
            <v>88529.41</v>
          </cell>
          <cell r="G5430">
            <v>0.19</v>
          </cell>
          <cell r="H5430">
            <v>105350</v>
          </cell>
          <cell r="I5430" t="str">
            <v>6555555555 - IDRD - MENOR VALOR   DE COTIZACIONES</v>
          </cell>
          <cell r="J5430" t="str">
            <v>APARATOS ELECTRICOS</v>
          </cell>
        </row>
        <row r="5431">
          <cell r="B5431">
            <v>101883</v>
          </cell>
          <cell r="C5431" t="str">
            <v>AccPis-SalModCruzado-PletinaRectangulaCRDC-COMETAS</v>
          </cell>
          <cell r="D5431" t="str">
            <v>UNI</v>
          </cell>
          <cell r="E5431">
            <v>43578</v>
          </cell>
          <cell r="F5431">
            <v>1428571.43</v>
          </cell>
          <cell r="G5431">
            <v>0.19</v>
          </cell>
          <cell r="H5431">
            <v>1700000</v>
          </cell>
          <cell r="I5431" t="str">
            <v>77777777777 - CONTRATO CONSULTORIA CEFE COMETAS</v>
          </cell>
          <cell r="J5431" t="str">
            <v>PISCINAS</v>
          </cell>
        </row>
        <row r="5432">
          <cell r="B5432">
            <v>101884</v>
          </cell>
          <cell r="C5432" t="str">
            <v>PasoEmbebidoPRFV NormalizadoPiscinaCRDC-COMETAS</v>
          </cell>
          <cell r="D5432" t="str">
            <v>UNI</v>
          </cell>
          <cell r="E5432">
            <v>43578</v>
          </cell>
          <cell r="F5432">
            <v>84033.61</v>
          </cell>
          <cell r="G5432">
            <v>0.19</v>
          </cell>
          <cell r="H5432">
            <v>100000</v>
          </cell>
          <cell r="I5432" t="str">
            <v>77777777777 - CONTRATO CONSULTORIA CEFE COMETAS</v>
          </cell>
          <cell r="J5432" t="str">
            <v>PISCINAS</v>
          </cell>
        </row>
        <row r="5433">
          <cell r="B5433">
            <v>101885</v>
          </cell>
          <cell r="C5433" t="str">
            <v>ESLABÓN DE ENGANCHE, PASADOR Y OJAL CDRC Cometas</v>
          </cell>
          <cell r="D5433" t="str">
            <v>UN</v>
          </cell>
          <cell r="E5433">
            <v>43578</v>
          </cell>
          <cell r="F5433">
            <v>8611.25</v>
          </cell>
          <cell r="G5433">
            <v>0.19</v>
          </cell>
          <cell r="H5433">
            <v>10247.39</v>
          </cell>
          <cell r="I5433" t="str">
            <v>77777777777 - CONTRATO CONSULTORIA CEFE COMETAS</v>
          </cell>
          <cell r="J5433" t="str">
            <v>FERRETERIA</v>
          </cell>
        </row>
        <row r="5434">
          <cell r="B5434">
            <v>101886</v>
          </cell>
          <cell r="C5434" t="str">
            <v>ESPARRAGO GALVANIZADO DE 5/8" X 18" CDRC Cometas</v>
          </cell>
          <cell r="D5434" t="str">
            <v>UN</v>
          </cell>
          <cell r="E5434">
            <v>43578</v>
          </cell>
          <cell r="F5434">
            <v>5508.75</v>
          </cell>
          <cell r="G5434">
            <v>0.19</v>
          </cell>
          <cell r="H5434">
            <v>6555.41</v>
          </cell>
          <cell r="I5434" t="str">
            <v>77777777777 - CONTRATO CONSULTORIA CEFE COMETAS</v>
          </cell>
          <cell r="J5434" t="str">
            <v>FERRETERIA</v>
          </cell>
        </row>
        <row r="5435">
          <cell r="B5435">
            <v>101887</v>
          </cell>
          <cell r="C5435" t="str">
            <v>PERNO DE MÁQUINA DE 5/8" X 18" CDRC Cometas</v>
          </cell>
          <cell r="D5435" t="str">
            <v>UN</v>
          </cell>
          <cell r="E5435">
            <v>43734</v>
          </cell>
          <cell r="F5435">
            <v>5578.75</v>
          </cell>
          <cell r="G5435">
            <v>0.19</v>
          </cell>
          <cell r="H5435">
            <v>6638.71</v>
          </cell>
          <cell r="I5435" t="str">
            <v>77777777777 - CONTRATO CONSULTORIA CEFE COMETAS</v>
          </cell>
          <cell r="J5435" t="str">
            <v>APARATOS ELECTRICOS</v>
          </cell>
        </row>
        <row r="5436">
          <cell r="B5436">
            <v>101888</v>
          </cell>
          <cell r="C5436" t="str">
            <v>CANASTA CONCRETO ARMADO PARA POSTE (CEFE COMETAS)</v>
          </cell>
          <cell r="D5436" t="str">
            <v>UN</v>
          </cell>
          <cell r="E5436">
            <v>43579</v>
          </cell>
          <cell r="F5436">
            <v>50420.17</v>
          </cell>
          <cell r="G5436">
            <v>0.19</v>
          </cell>
          <cell r="H5436">
            <v>60000</v>
          </cell>
          <cell r="I5436" t="str">
            <v>77777777777 - CONTRATO CONSULTORIA CEFE COMETAS</v>
          </cell>
          <cell r="J5436" t="str">
            <v>AGREGADOS CONCRETOS Y MORTEROS</v>
          </cell>
        </row>
        <row r="5437">
          <cell r="B5437">
            <v>101889</v>
          </cell>
          <cell r="C5437" t="str">
            <v>FiltroArenØ79"/2000MmConexiónLateralCRDC-Cometas</v>
          </cell>
          <cell r="D5437" t="str">
            <v>UNI</v>
          </cell>
          <cell r="E5437">
            <v>43579</v>
          </cell>
          <cell r="F5437">
            <v>14201680.67</v>
          </cell>
          <cell r="G5437">
            <v>0.19</v>
          </cell>
          <cell r="H5437">
            <v>16900000</v>
          </cell>
          <cell r="I5437" t="str">
            <v>77777777777 - CONTRATO CONSULTORIA CEFE COMETAS</v>
          </cell>
          <cell r="J5437" t="str">
            <v>PISCINAS</v>
          </cell>
        </row>
        <row r="5438">
          <cell r="B5438">
            <v>101890</v>
          </cell>
          <cell r="C5438" t="str">
            <v>TUBERIA DESFOGUE PARA GRUPO (CEFE COMETAS)</v>
          </cell>
          <cell r="D5438" t="str">
            <v>UN</v>
          </cell>
          <cell r="E5438">
            <v>43579</v>
          </cell>
          <cell r="F5438">
            <v>150945.20000000001</v>
          </cell>
          <cell r="G5438">
            <v>0.19</v>
          </cell>
          <cell r="H5438">
            <v>179624.79</v>
          </cell>
          <cell r="I5438" t="str">
            <v>77777777777 - CONTRATO CONSULTORIA CEFE COMETAS</v>
          </cell>
          <cell r="J5438" t="str">
            <v>INST. HIDRAUL/SANIT. Y LAMINAS</v>
          </cell>
        </row>
        <row r="5439">
          <cell r="B5439">
            <v>101891</v>
          </cell>
          <cell r="C5439" t="str">
            <v>GRUPO ELECTRÓGENO 500KVA FP 0.8, 440V/254V (CEFE COMETAS)</v>
          </cell>
          <cell r="D5439" t="str">
            <v>UN</v>
          </cell>
          <cell r="E5439">
            <v>43579</v>
          </cell>
          <cell r="F5439">
            <v>88992000</v>
          </cell>
          <cell r="G5439">
            <v>0.19</v>
          </cell>
          <cell r="H5439">
            <v>105900480</v>
          </cell>
          <cell r="I5439" t="str">
            <v>77777777777 - CONTRATO CONSULTORIA CEFE COMETAS</v>
          </cell>
          <cell r="J5439" t="str">
            <v>EQUIPOS ESPECIALES</v>
          </cell>
        </row>
        <row r="5440">
          <cell r="B5440">
            <v>101892</v>
          </cell>
          <cell r="C5440" t="str">
            <v>BombaCentrifugaQ:70 M³/H; 7,5 HpCRDC-Cometas</v>
          </cell>
          <cell r="D5440" t="str">
            <v>UNI</v>
          </cell>
          <cell r="E5440">
            <v>43579</v>
          </cell>
          <cell r="F5440">
            <v>20548500</v>
          </cell>
          <cell r="G5440">
            <v>0.19</v>
          </cell>
          <cell r="H5440">
            <v>24452715</v>
          </cell>
          <cell r="I5440" t="str">
            <v>77777777777 - CONTRATO CONSULTORIA CEFE COMETAS</v>
          </cell>
          <cell r="J5440" t="str">
            <v>PISCINAS</v>
          </cell>
        </row>
        <row r="5441">
          <cell r="B5441">
            <v>101893</v>
          </cell>
          <cell r="C5441" t="str">
            <v>REFLECTOR SUBACUÁTICO LED14W/12VAC(CEFE COMETAS)</v>
          </cell>
          <cell r="D5441" t="str">
            <v>UN</v>
          </cell>
          <cell r="E5441">
            <v>43579</v>
          </cell>
          <cell r="F5441">
            <v>1017647.06</v>
          </cell>
          <cell r="G5441">
            <v>0.19</v>
          </cell>
          <cell r="H5441">
            <v>1211000</v>
          </cell>
          <cell r="I5441" t="str">
            <v>77777777777 - CONTRATO CONSULTORIA CEFE COMETAS</v>
          </cell>
          <cell r="J5441" t="str">
            <v>INST. ELECTRICAS</v>
          </cell>
        </row>
        <row r="5442">
          <cell r="B5442">
            <v>101894</v>
          </cell>
          <cell r="C5442" t="str">
            <v>CAJA PASO ELÉCTRICA PLÁSTICA PISCINA (CEFE COMETAS</v>
          </cell>
          <cell r="D5442" t="str">
            <v>UN</v>
          </cell>
          <cell r="E5442">
            <v>43579</v>
          </cell>
          <cell r="F5442">
            <v>70032.77</v>
          </cell>
          <cell r="G5442">
            <v>0.19</v>
          </cell>
          <cell r="H5442">
            <v>83339</v>
          </cell>
          <cell r="I5442" t="str">
            <v>77777777777 - CONTRATO CONSULTORIA CEFE COMETAS</v>
          </cell>
          <cell r="J5442" t="str">
            <v>INST. ELECTRICAS</v>
          </cell>
        </row>
        <row r="5443">
          <cell r="B5443">
            <v>101895</v>
          </cell>
          <cell r="C5443" t="str">
            <v>CalentadorMEGATHERM 1200 KBTUCRDC-Cometas</v>
          </cell>
          <cell r="D5443" t="str">
            <v>UNI</v>
          </cell>
          <cell r="E5443">
            <v>43579</v>
          </cell>
          <cell r="F5443">
            <v>68277310.920000002</v>
          </cell>
          <cell r="G5443">
            <v>0.19</v>
          </cell>
          <cell r="H5443">
            <v>81249999.989999995</v>
          </cell>
          <cell r="I5443" t="str">
            <v>77777777777 - CONTRATO CONSULTORIA CEFE COMETAS</v>
          </cell>
          <cell r="J5443" t="str">
            <v>PISCINAS</v>
          </cell>
        </row>
        <row r="5444">
          <cell r="B5444">
            <v>101896</v>
          </cell>
          <cell r="C5444" t="str">
            <v>SistDesinfeccUltraviolet60m³/h220V50HzCRDC-Cometas</v>
          </cell>
          <cell r="D5444" t="str">
            <v>UNI</v>
          </cell>
          <cell r="E5444">
            <v>43579</v>
          </cell>
          <cell r="F5444">
            <v>4117647.06</v>
          </cell>
          <cell r="G5444">
            <v>0.19</v>
          </cell>
          <cell r="H5444">
            <v>4900000</v>
          </cell>
          <cell r="I5444" t="str">
            <v>77777777777 - CONTRATO CONSULTORIA CEFE COMETAS</v>
          </cell>
          <cell r="J5444" t="str">
            <v>PISCINAS</v>
          </cell>
        </row>
        <row r="5445">
          <cell r="B5445">
            <v>101897</v>
          </cell>
          <cell r="C5445" t="str">
            <v>VálvulaBolaPVCØ3"CON2Universal-CRDC-Cometas</v>
          </cell>
          <cell r="D5445" t="str">
            <v>UNI</v>
          </cell>
          <cell r="E5445">
            <v>43579</v>
          </cell>
          <cell r="F5445">
            <v>378151.26</v>
          </cell>
          <cell r="G5445">
            <v>0.19</v>
          </cell>
          <cell r="H5445">
            <v>450000</v>
          </cell>
          <cell r="I5445" t="str">
            <v>77777777777 - CONTRATO CONSULTORIA CEFE COMETAS</v>
          </cell>
          <cell r="J5445" t="str">
            <v>PISCINAS</v>
          </cell>
        </row>
        <row r="5446">
          <cell r="B5446">
            <v>101898</v>
          </cell>
          <cell r="C5446" t="str">
            <v>TableroControlPisCompeticionCRDC-Cometas</v>
          </cell>
          <cell r="D5446" t="str">
            <v>UNI</v>
          </cell>
          <cell r="E5446">
            <v>43580</v>
          </cell>
          <cell r="F5446">
            <v>13445378.15</v>
          </cell>
          <cell r="G5446">
            <v>0.19</v>
          </cell>
          <cell r="H5446">
            <v>16000000</v>
          </cell>
          <cell r="I5446" t="str">
            <v>77777777777 - CONTRATO CONSULTORIA CEFE COMETAS</v>
          </cell>
          <cell r="J5446" t="str">
            <v>PISCINAS</v>
          </cell>
        </row>
        <row r="5447">
          <cell r="B5447">
            <v>101899</v>
          </cell>
          <cell r="C5447" t="str">
            <v>Sistema de Liberación de Vacio - CRDC-Cometas</v>
          </cell>
          <cell r="D5447" t="str">
            <v>UNI</v>
          </cell>
          <cell r="E5447">
            <v>43580</v>
          </cell>
          <cell r="F5447">
            <v>2689075.63</v>
          </cell>
          <cell r="G5447">
            <v>0.19</v>
          </cell>
          <cell r="H5447">
            <v>3200000</v>
          </cell>
          <cell r="I5447" t="str">
            <v>77777777777 - CONTRATO CONSULTORIA CEFE COMETAS</v>
          </cell>
          <cell r="J5447" t="str">
            <v>PISCINAS</v>
          </cell>
        </row>
        <row r="5448">
          <cell r="B5448">
            <v>101900</v>
          </cell>
          <cell r="C5448" t="str">
            <v>Abrazadera Tipo Pera/Trapecio 6"</v>
          </cell>
          <cell r="D5448" t="str">
            <v>UN</v>
          </cell>
          <cell r="E5448">
            <v>43580</v>
          </cell>
          <cell r="F5448">
            <v>105042.02</v>
          </cell>
          <cell r="G5448">
            <v>0.19</v>
          </cell>
          <cell r="H5448">
            <v>125000</v>
          </cell>
          <cell r="I5448" t="str">
            <v>77777777777 - CONTRATO CONSULTORIA CEFE COMETAS</v>
          </cell>
          <cell r="J5448" t="str">
            <v>INST. ELECTRICAS</v>
          </cell>
        </row>
        <row r="5449">
          <cell r="B5449">
            <v>101901</v>
          </cell>
          <cell r="C5449" t="str">
            <v>RecubrimInternoPiscinaMembranaPVC-CRDC-Cometas</v>
          </cell>
          <cell r="D5449" t="str">
            <v>M2</v>
          </cell>
          <cell r="E5449">
            <v>43580</v>
          </cell>
          <cell r="F5449">
            <v>201680.67</v>
          </cell>
          <cell r="G5449">
            <v>0.19</v>
          </cell>
          <cell r="H5449">
            <v>240000</v>
          </cell>
          <cell r="I5449" t="str">
            <v>77777777777 - CONTRATO CONSULTORIA CEFE COMETAS</v>
          </cell>
          <cell r="J5449" t="str">
            <v>INST. ELECTRICAS</v>
          </cell>
        </row>
        <row r="5450">
          <cell r="B5450">
            <v>101902</v>
          </cell>
          <cell r="C5450" t="str">
            <v>SeñalizacionCarrilesMembranaPVC-CRDC-Cometas</v>
          </cell>
          <cell r="D5450" t="str">
            <v>ML</v>
          </cell>
          <cell r="E5450">
            <v>43580</v>
          </cell>
          <cell r="F5450">
            <v>100840.34</v>
          </cell>
          <cell r="G5450">
            <v>0.19</v>
          </cell>
          <cell r="H5450">
            <v>120000</v>
          </cell>
          <cell r="I5450" t="str">
            <v>77777777777 - CONTRATO CONSULTORIA CEFE COMETAS</v>
          </cell>
          <cell r="J5450" t="str">
            <v>PISCINAS</v>
          </cell>
        </row>
        <row r="5451">
          <cell r="B5451">
            <v>101903</v>
          </cell>
          <cell r="C5451" t="str">
            <v>PROTECTOR HIDROFUGANTE WPC</v>
          </cell>
          <cell r="D5451" t="str">
            <v>GLN</v>
          </cell>
          <cell r="E5451">
            <v>43584</v>
          </cell>
          <cell r="F5451">
            <v>120021.01</v>
          </cell>
          <cell r="G5451">
            <v>0.19</v>
          </cell>
          <cell r="H5451">
            <v>142825</v>
          </cell>
          <cell r="I5451" t="str">
            <v>66665555555 - IDRD - MEDIA ARITMETICA DE COTIZACIONES</v>
          </cell>
          <cell r="J5451" t="str">
            <v>IMPERMEABIL.,ADITIVOS,QUIMICOS</v>
          </cell>
        </row>
        <row r="5452">
          <cell r="B5452">
            <v>101904</v>
          </cell>
          <cell r="C5452" t="str">
            <v>REJILLA DE FONDO ANTIATRAPAMIENTO DE 9"X9"</v>
          </cell>
          <cell r="D5452" t="str">
            <v>UN</v>
          </cell>
          <cell r="E5452">
            <v>43584</v>
          </cell>
          <cell r="F5452">
            <v>206005.88</v>
          </cell>
          <cell r="G5452">
            <v>0.19</v>
          </cell>
          <cell r="H5452">
            <v>245147</v>
          </cell>
          <cell r="I5452" t="str">
            <v>8956232 - IDRD - MEDIA ARMONICA COTIZACIONES</v>
          </cell>
          <cell r="J5452" t="str">
            <v>EQUIPOS ESPECIALES</v>
          </cell>
        </row>
        <row r="5453">
          <cell r="B5453">
            <v>101905</v>
          </cell>
          <cell r="C5453" t="str">
            <v>ModuloPolifuncionalDiscap-6-usuariosGimnasioALibre</v>
          </cell>
          <cell r="D5453" t="str">
            <v>UN</v>
          </cell>
          <cell r="E5453">
            <v>43585</v>
          </cell>
          <cell r="F5453">
            <v>14746000</v>
          </cell>
          <cell r="G5453">
            <v>0.19</v>
          </cell>
          <cell r="H5453">
            <v>17547740</v>
          </cell>
          <cell r="I5453" t="str">
            <v>6555555555 - IDRD - MENOR VALOR   DE COTIZACIONES</v>
          </cell>
          <cell r="J5453" t="str">
            <v>MOBILIARIO PARQUES</v>
          </cell>
        </row>
        <row r="5454">
          <cell r="B5454">
            <v>101906</v>
          </cell>
          <cell r="C5454" t="str">
            <v>COMPRESOR AIRE LUBRICADO 2H 108 Lt 125 Psi Max</v>
          </cell>
          <cell r="D5454" t="str">
            <v>UN</v>
          </cell>
          <cell r="E5454">
            <v>43595</v>
          </cell>
          <cell r="F5454">
            <v>1730942.86</v>
          </cell>
          <cell r="G5454">
            <v>0.19</v>
          </cell>
          <cell r="H5454">
            <v>2059822</v>
          </cell>
          <cell r="I5454" t="str">
            <v>666666666252 - IDRD - MEDIA GEOMETRICA COTIZACIONES</v>
          </cell>
          <cell r="J5454" t="str">
            <v>EQUIPOS ESPECIALES</v>
          </cell>
        </row>
        <row r="5455">
          <cell r="B5455">
            <v>101907</v>
          </cell>
          <cell r="C5455" t="str">
            <v>BalaLED-sobreponer29.6cm24W1560lmCRDC-COMETAS</v>
          </cell>
          <cell r="D5455" t="str">
            <v>UN</v>
          </cell>
          <cell r="E5455">
            <v>43649</v>
          </cell>
          <cell r="F5455">
            <v>70538.66</v>
          </cell>
          <cell r="G5455">
            <v>0.19</v>
          </cell>
          <cell r="H5455">
            <v>83941.01</v>
          </cell>
          <cell r="I5455" t="str">
            <v>77777777777 - CONTRATO CONSULTORIA CEFE COMETAS</v>
          </cell>
          <cell r="J5455" t="str">
            <v>LAMPARAS</v>
          </cell>
        </row>
        <row r="5456">
          <cell r="B5456">
            <v>101908</v>
          </cell>
          <cell r="C5456" t="str">
            <v>Kit Silla Yee (160x110) PVC</v>
          </cell>
          <cell r="D5456" t="str">
            <v>UN</v>
          </cell>
          <cell r="E5456">
            <v>43599</v>
          </cell>
          <cell r="F5456">
            <v>49178.99</v>
          </cell>
          <cell r="G5456">
            <v>0.19</v>
          </cell>
          <cell r="H5456">
            <v>58523</v>
          </cell>
          <cell r="I5456" t="str">
            <v>6555555555 - IDRD - MENOR VALOR   DE COTIZACIONES</v>
          </cell>
          <cell r="J5456" t="str">
            <v>ACCESORIOS HIDROSANITARIOS</v>
          </cell>
        </row>
        <row r="5457">
          <cell r="B5457">
            <v>101909</v>
          </cell>
          <cell r="C5457" t="str">
            <v>BalaLED-Incrus22.6Cm57.8W4730lm3000KCRDC-COMETAS</v>
          </cell>
          <cell r="D5457" t="str">
            <v>UN</v>
          </cell>
          <cell r="E5457">
            <v>43649</v>
          </cell>
          <cell r="F5457">
            <v>2040888.24</v>
          </cell>
          <cell r="G5457">
            <v>0.19</v>
          </cell>
          <cell r="H5457">
            <v>2428657.0099999998</v>
          </cell>
          <cell r="I5457" t="str">
            <v>77777777777 - CONTRATO CONSULTORIA CEFE COMETAS</v>
          </cell>
          <cell r="J5457" t="str">
            <v>LAMPARAS</v>
          </cell>
        </row>
        <row r="5458">
          <cell r="B5458">
            <v>101910</v>
          </cell>
          <cell r="C5458" t="str">
            <v>Cable Acero Encauchetado Ø1/8"</v>
          </cell>
          <cell r="D5458" t="str">
            <v>ML</v>
          </cell>
          <cell r="E5458">
            <v>43601</v>
          </cell>
          <cell r="F5458">
            <v>1118.49</v>
          </cell>
          <cell r="G5458">
            <v>0.19</v>
          </cell>
          <cell r="H5458">
            <v>1331</v>
          </cell>
          <cell r="I5458" t="str">
            <v>66665555555 - IDRD - MEDIA ARITMETICA DE COTIZACIONES</v>
          </cell>
          <cell r="J5458" t="str">
            <v>FERRETERIA Y HERRAMIENTAS</v>
          </cell>
        </row>
        <row r="5459">
          <cell r="B5459">
            <v>101911</v>
          </cell>
          <cell r="C5459" t="str">
            <v>Cable Acero Encauchetado Ø1/4"</v>
          </cell>
          <cell r="D5459" t="str">
            <v>ML</v>
          </cell>
          <cell r="E5459">
            <v>43601</v>
          </cell>
          <cell r="F5459">
            <v>2710.92</v>
          </cell>
          <cell r="G5459">
            <v>0.19</v>
          </cell>
          <cell r="H5459">
            <v>3225.99</v>
          </cell>
          <cell r="I5459" t="str">
            <v>66665555555 - IDRD - MEDIA ARITMETICA DE COTIZACIONES</v>
          </cell>
          <cell r="J5459" t="str">
            <v>FERRETERIA Y HERRAMIENTAS</v>
          </cell>
        </row>
        <row r="5460">
          <cell r="B5460">
            <v>101913</v>
          </cell>
          <cell r="C5460" t="str">
            <v>Polea de 2" sencilla cabeza movil</v>
          </cell>
          <cell r="D5460" t="str">
            <v>UNI</v>
          </cell>
          <cell r="E5460">
            <v>43602</v>
          </cell>
          <cell r="F5460">
            <v>8510.08</v>
          </cell>
          <cell r="G5460">
            <v>0.19</v>
          </cell>
          <cell r="H5460">
            <v>10127</v>
          </cell>
          <cell r="I5460" t="str">
            <v>8956232 - IDRD - MEDIA ARMONICA COTIZACIONES</v>
          </cell>
          <cell r="J5460" t="str">
            <v>MISCELANEA</v>
          </cell>
        </row>
        <row r="5461">
          <cell r="B5461">
            <v>101914</v>
          </cell>
          <cell r="C5461" t="str">
            <v>JUEGO RED GRAN ESCALA TOBOGAN TORRE 9,2 MTS CAP 94</v>
          </cell>
          <cell r="D5461" t="str">
            <v>UN</v>
          </cell>
          <cell r="E5461">
            <v>43602</v>
          </cell>
          <cell r="F5461">
            <v>619156921.00999999</v>
          </cell>
          <cell r="G5461">
            <v>0.19</v>
          </cell>
          <cell r="H5461">
            <v>736796736</v>
          </cell>
          <cell r="I5461" t="str">
            <v>5898454121 - BALERCO  S.A.S.</v>
          </cell>
          <cell r="J5461" t="str">
            <v>MOBILIARIO PARQUES</v>
          </cell>
        </row>
        <row r="5462">
          <cell r="B5462">
            <v>101915</v>
          </cell>
          <cell r="C5462" t="str">
            <v>VIDRIO AHUMADO ESPESOR 4MM</v>
          </cell>
          <cell r="D5462" t="str">
            <v>M2</v>
          </cell>
          <cell r="F5462">
            <v>0</v>
          </cell>
          <cell r="G5462">
            <v>0</v>
          </cell>
          <cell r="H5462">
            <v>0</v>
          </cell>
          <cell r="J5462" t="str">
            <v>MISCELANEA</v>
          </cell>
        </row>
        <row r="5463">
          <cell r="B5463">
            <v>101916</v>
          </cell>
          <cell r="C5463" t="str">
            <v>Soldadura 6011 diametro de 1/8</v>
          </cell>
          <cell r="D5463" t="str">
            <v>KG</v>
          </cell>
          <cell r="E5463">
            <v>43602</v>
          </cell>
          <cell r="F5463">
            <v>7002.52</v>
          </cell>
          <cell r="G5463">
            <v>0.19</v>
          </cell>
          <cell r="H5463">
            <v>8333</v>
          </cell>
          <cell r="I5463" t="str">
            <v>8956232 - IDRD - MEDIA ARMONICA COTIZACIONES</v>
          </cell>
          <cell r="J5463" t="str">
            <v>MISCELANEA</v>
          </cell>
        </row>
        <row r="5464">
          <cell r="B5464">
            <v>101917</v>
          </cell>
          <cell r="C5464" t="str">
            <v>BOMBA SUMERGIBLE 1/2 HP A 2 METROS</v>
          </cell>
          <cell r="D5464" t="str">
            <v>UNI</v>
          </cell>
          <cell r="E5464">
            <v>43602</v>
          </cell>
          <cell r="F5464">
            <v>705221.85</v>
          </cell>
          <cell r="G5464">
            <v>0.19</v>
          </cell>
          <cell r="H5464">
            <v>839214</v>
          </cell>
          <cell r="I5464" t="str">
            <v>8956232 - IDRD - MEDIA ARMONICA COTIZACIONES</v>
          </cell>
          <cell r="J5464" t="str">
            <v>MISCELANEA</v>
          </cell>
        </row>
        <row r="5465">
          <cell r="B5465">
            <v>101918</v>
          </cell>
          <cell r="C5465" t="str">
            <v>Rodillos para puerta B 43</v>
          </cell>
          <cell r="D5465" t="str">
            <v>UN</v>
          </cell>
          <cell r="E5465">
            <v>43602</v>
          </cell>
          <cell r="F5465">
            <v>15798.32</v>
          </cell>
          <cell r="G5465">
            <v>0.19</v>
          </cell>
          <cell r="H5465">
            <v>18800</v>
          </cell>
          <cell r="I5465" t="str">
            <v>8956232 - IDRD - MEDIA ARMONICA COTIZACIONES</v>
          </cell>
          <cell r="J5465" t="str">
            <v>MISCELANEA</v>
          </cell>
        </row>
        <row r="5466">
          <cell r="B5466">
            <v>101919</v>
          </cell>
          <cell r="C5466" t="str">
            <v>LAMINA DE ZINC LISA 2.14X0.90 CALIBRE 34</v>
          </cell>
          <cell r="D5466" t="str">
            <v>UN</v>
          </cell>
          <cell r="E5466">
            <v>43693</v>
          </cell>
          <cell r="F5466">
            <v>26463.87</v>
          </cell>
          <cell r="G5466">
            <v>0.19</v>
          </cell>
          <cell r="H5466">
            <v>31492.01</v>
          </cell>
          <cell r="I5466" t="str">
            <v>8956232 - IDRD - MEDIA ARMONICA COTIZACIONES</v>
          </cell>
          <cell r="J5466" t="str">
            <v>CARPINTERIA METALICA</v>
          </cell>
        </row>
        <row r="5467">
          <cell r="B5467">
            <v>101920</v>
          </cell>
          <cell r="C5467" t="str">
            <v>SELLANTE PARA JUNTA METALICA HOLL  MAX O,25MM</v>
          </cell>
          <cell r="D5467" t="str">
            <v>UN</v>
          </cell>
          <cell r="E5467">
            <v>43602</v>
          </cell>
          <cell r="F5467">
            <v>45546.22</v>
          </cell>
          <cell r="G5467">
            <v>0.19</v>
          </cell>
          <cell r="H5467">
            <v>54200</v>
          </cell>
          <cell r="I5467" t="str">
            <v>555555555555 - IDRD - MEDIANA DE COTIZACIONES</v>
          </cell>
          <cell r="J5467" t="str">
            <v>MISCELANEA</v>
          </cell>
        </row>
        <row r="5468">
          <cell r="B5468">
            <v>101921</v>
          </cell>
          <cell r="C5468" t="str">
            <v>CERRADURA DE SOBRE PONER 396 DE ROSETA YALE</v>
          </cell>
          <cell r="D5468" t="str">
            <v>UNI</v>
          </cell>
          <cell r="E5468">
            <v>43602</v>
          </cell>
          <cell r="F5468">
            <v>105214.29</v>
          </cell>
          <cell r="G5468">
            <v>0.19</v>
          </cell>
          <cell r="H5468">
            <v>125205.01</v>
          </cell>
          <cell r="I5468" t="str">
            <v>8956232 - IDRD - MEDIA ARMONICA COTIZACIONES</v>
          </cell>
          <cell r="J5468" t="str">
            <v>MISCELANEA</v>
          </cell>
        </row>
        <row r="5469">
          <cell r="B5469">
            <v>101922</v>
          </cell>
          <cell r="C5469" t="str">
            <v>Juego 4 torres pasadizotirolineadeslizadero 42niño</v>
          </cell>
          <cell r="D5469" t="str">
            <v>UN</v>
          </cell>
          <cell r="E5469">
            <v>43605</v>
          </cell>
          <cell r="F5469">
            <v>300152105.88</v>
          </cell>
          <cell r="G5469">
            <v>0.19</v>
          </cell>
          <cell r="H5469">
            <v>357181006</v>
          </cell>
          <cell r="I5469" t="str">
            <v>5898454121 - BALERCO  S.A.S.</v>
          </cell>
          <cell r="J5469" t="str">
            <v>MOBILIARIO PARQUES</v>
          </cell>
        </row>
        <row r="5470">
          <cell r="B5470">
            <v>101923</v>
          </cell>
          <cell r="C5470" t="str">
            <v>FV-1 SIST. FACHADA VENTANERIA SurNiv1 CEFE Cometas</v>
          </cell>
          <cell r="D5470" t="str">
            <v>M2</v>
          </cell>
          <cell r="E5470">
            <v>43606</v>
          </cell>
          <cell r="F5470">
            <v>1046205.04</v>
          </cell>
          <cell r="G5470">
            <v>0.19</v>
          </cell>
          <cell r="H5470">
            <v>1244984</v>
          </cell>
          <cell r="I5470" t="str">
            <v>77777777777 - CONTRATO CONSULTORIA CEFE COMETAS</v>
          </cell>
          <cell r="J5470" t="str">
            <v>VENTANERIA EN ALUMINIO</v>
          </cell>
        </row>
        <row r="5471">
          <cell r="B5471">
            <v>101924</v>
          </cell>
          <cell r="C5471" t="str">
            <v>FV-69 SIST. FACHADA VENTANERIA Niv1a3 CEFE Cometas</v>
          </cell>
          <cell r="D5471" t="str">
            <v>M2</v>
          </cell>
          <cell r="E5471">
            <v>43606</v>
          </cell>
          <cell r="F5471">
            <v>1172631.0900000001</v>
          </cell>
          <cell r="G5471">
            <v>0.19</v>
          </cell>
          <cell r="H5471">
            <v>1395431</v>
          </cell>
          <cell r="I5471" t="str">
            <v>77777777777 - CONTRATO CONSULTORIA CEFE COMETAS</v>
          </cell>
          <cell r="J5471" t="str">
            <v>VENTANERIA EN ALUMINIO</v>
          </cell>
        </row>
        <row r="5472">
          <cell r="B5472">
            <v>101925</v>
          </cell>
          <cell r="C5472" t="str">
            <v>FV-70 SIST. FACHADA VENTANERIA Niv1a3 CEFE Cometas</v>
          </cell>
          <cell r="D5472" t="str">
            <v>M2</v>
          </cell>
          <cell r="E5472">
            <v>43606</v>
          </cell>
          <cell r="F5472">
            <v>1172631.0900000001</v>
          </cell>
          <cell r="G5472">
            <v>0.19</v>
          </cell>
          <cell r="H5472">
            <v>1395431</v>
          </cell>
          <cell r="I5472" t="str">
            <v>77777777777 - CONTRATO CONSULTORIA CEFE COMETAS</v>
          </cell>
          <cell r="J5472" t="str">
            <v>VENTANERIA EN ALUMINIO</v>
          </cell>
        </row>
        <row r="5473">
          <cell r="B5473">
            <v>101926</v>
          </cell>
          <cell r="C5473" t="str">
            <v>JUEGO TEMATICO BARCO MEDIANAESCALA 3-12AÑOS CAP25</v>
          </cell>
          <cell r="D5473" t="str">
            <v>UN</v>
          </cell>
          <cell r="E5473">
            <v>43605</v>
          </cell>
          <cell r="F5473">
            <v>117658821.01000001</v>
          </cell>
          <cell r="G5473">
            <v>0.19</v>
          </cell>
          <cell r="H5473">
            <v>140013997</v>
          </cell>
          <cell r="I5473" t="str">
            <v>830057342 - ECCOLOGICA</v>
          </cell>
          <cell r="J5473" t="str">
            <v>MOBILIARIO PARQUES</v>
          </cell>
        </row>
        <row r="5474">
          <cell r="B5474">
            <v>101927</v>
          </cell>
          <cell r="C5474" t="str">
            <v>FV-71 SIST. FACHADA VENTANERIA Niv1a3 CEFE Cometas</v>
          </cell>
          <cell r="D5474" t="str">
            <v>M2</v>
          </cell>
          <cell r="E5474">
            <v>43606</v>
          </cell>
          <cell r="F5474">
            <v>1172631.0900000001</v>
          </cell>
          <cell r="G5474">
            <v>0.19</v>
          </cell>
          <cell r="H5474">
            <v>1395431</v>
          </cell>
          <cell r="I5474" t="str">
            <v>77777777777 - CONTRATO CONSULTORIA CEFE COMETAS</v>
          </cell>
          <cell r="J5474" t="str">
            <v>VENTANERIA EN ALUMINIO</v>
          </cell>
        </row>
        <row r="5475">
          <cell r="B5475">
            <v>101928</v>
          </cell>
          <cell r="C5475" t="str">
            <v>FV-72 SIST. FACHADA VENTANERIA Niv1a3 CEFE Cometas</v>
          </cell>
          <cell r="D5475" t="str">
            <v>M2</v>
          </cell>
          <cell r="E5475">
            <v>43606</v>
          </cell>
          <cell r="F5475">
            <v>1172631.0900000001</v>
          </cell>
          <cell r="G5475">
            <v>0.19</v>
          </cell>
          <cell r="H5475">
            <v>1395431</v>
          </cell>
          <cell r="I5475" t="str">
            <v>77777777777 - CONTRATO CONSULTORIA CEFE COMETAS</v>
          </cell>
          <cell r="J5475" t="str">
            <v>VENTANERIA EN ALUMINIO</v>
          </cell>
        </row>
        <row r="5476">
          <cell r="B5476">
            <v>101929</v>
          </cell>
          <cell r="C5476" t="str">
            <v>FV-73 SIST. FACHADA VENTANERIA Niv1a3 CEFE Cometas</v>
          </cell>
          <cell r="D5476" t="str">
            <v>M2</v>
          </cell>
          <cell r="E5476">
            <v>43606</v>
          </cell>
          <cell r="F5476">
            <v>1172631.0900000001</v>
          </cell>
          <cell r="G5476">
            <v>0.19</v>
          </cell>
          <cell r="H5476">
            <v>1395431</v>
          </cell>
          <cell r="I5476" t="str">
            <v>77777777777 - CONTRATO CONSULTORIA CEFE COMETAS</v>
          </cell>
          <cell r="J5476" t="str">
            <v>VENTANERIA EN ALUMINIO</v>
          </cell>
        </row>
        <row r="5477">
          <cell r="B5477">
            <v>101930</v>
          </cell>
          <cell r="C5477" t="str">
            <v>FV-74 SIST. FACHADA VENTANERIA Niv1a3 CEFE Cometas</v>
          </cell>
          <cell r="D5477" t="str">
            <v>M2</v>
          </cell>
          <cell r="E5477">
            <v>43606</v>
          </cell>
          <cell r="F5477">
            <v>1172631.0900000001</v>
          </cell>
          <cell r="G5477">
            <v>0.19</v>
          </cell>
          <cell r="H5477">
            <v>1395431</v>
          </cell>
          <cell r="I5477" t="str">
            <v>77777777777 - CONTRATO CONSULTORIA CEFE COMETAS</v>
          </cell>
          <cell r="J5477" t="str">
            <v>VENTANERIA EN ALUMINIO</v>
          </cell>
        </row>
        <row r="5478">
          <cell r="B5478">
            <v>101931</v>
          </cell>
          <cell r="C5478" t="str">
            <v>FV-75 SIST. FACHADA VENTANERIA Niv1a3 CEFE Cometas</v>
          </cell>
          <cell r="D5478" t="str">
            <v>M2</v>
          </cell>
          <cell r="E5478">
            <v>43606</v>
          </cell>
          <cell r="F5478">
            <v>1172631.0900000001</v>
          </cell>
          <cell r="G5478">
            <v>0.19</v>
          </cell>
          <cell r="H5478">
            <v>1395431</v>
          </cell>
          <cell r="I5478" t="str">
            <v>77777777777 - CONTRATO CONSULTORIA CEFE COMETAS</v>
          </cell>
          <cell r="J5478" t="str">
            <v>VENTANERIA EN ALUMINIO</v>
          </cell>
        </row>
        <row r="5479">
          <cell r="B5479">
            <v>101932</v>
          </cell>
          <cell r="C5479" t="str">
            <v>FV-76 SIST. FACHADA VENTANERIA Niv1a3 CEFE Cometas</v>
          </cell>
          <cell r="D5479" t="str">
            <v>M2</v>
          </cell>
          <cell r="E5479">
            <v>43606</v>
          </cell>
          <cell r="F5479">
            <v>1172631.0900000001</v>
          </cell>
          <cell r="G5479">
            <v>0.19</v>
          </cell>
          <cell r="H5479">
            <v>1395431</v>
          </cell>
          <cell r="I5479" t="str">
            <v>77777777777 - CONTRATO CONSULTORIA CEFE COMETAS</v>
          </cell>
          <cell r="J5479" t="str">
            <v>VENTANERIA EN ALUMINIO</v>
          </cell>
        </row>
        <row r="5480">
          <cell r="B5480">
            <v>101933</v>
          </cell>
          <cell r="C5480" t="str">
            <v>Juego cuerdas gran escala Bote 5-12años Cap:362 ni</v>
          </cell>
          <cell r="D5480" t="str">
            <v>UNI</v>
          </cell>
          <cell r="E5480">
            <v>43605</v>
          </cell>
          <cell r="F5480">
            <v>507376470.58999997</v>
          </cell>
          <cell r="G5480">
            <v>0.19</v>
          </cell>
          <cell r="H5480">
            <v>603778000</v>
          </cell>
          <cell r="I5480" t="str">
            <v>900513667 - AMBIENTE URBANO</v>
          </cell>
          <cell r="J5480" t="str">
            <v>MOBILIARIO PARQUES</v>
          </cell>
        </row>
        <row r="5481">
          <cell r="B5481">
            <v>101934</v>
          </cell>
          <cell r="C5481" t="str">
            <v>FV-77 SIST.FACHADA VENTANER-OrienNiv1a3CEFECometas</v>
          </cell>
          <cell r="D5481" t="str">
            <v>M2</v>
          </cell>
          <cell r="E5481">
            <v>43606</v>
          </cell>
          <cell r="F5481">
            <v>1194334.45</v>
          </cell>
          <cell r="G5481">
            <v>0.19</v>
          </cell>
          <cell r="H5481">
            <v>1421258</v>
          </cell>
          <cell r="I5481" t="str">
            <v>77777777777 - CONTRATO CONSULTORIA CEFE COMETAS</v>
          </cell>
          <cell r="J5481" t="str">
            <v>VENTANERIA EN ALUMINIO</v>
          </cell>
        </row>
        <row r="5482">
          <cell r="B5482">
            <v>101935</v>
          </cell>
          <cell r="C5482" t="str">
            <v>FV-78 SIST.FACHADA VENTANER-OrienNiv1a3CEFECometas</v>
          </cell>
          <cell r="D5482" t="str">
            <v>M2</v>
          </cell>
          <cell r="E5482">
            <v>43606</v>
          </cell>
          <cell r="F5482">
            <v>1183238.6599999999</v>
          </cell>
          <cell r="G5482">
            <v>0.19</v>
          </cell>
          <cell r="H5482">
            <v>1408054.01</v>
          </cell>
          <cell r="I5482" t="str">
            <v>77777777777 - CONTRATO CONSULTORIA CEFE COMETAS</v>
          </cell>
          <cell r="J5482" t="str">
            <v>VENTANERIA EN ALUMINIO</v>
          </cell>
        </row>
        <row r="5483">
          <cell r="B5483">
            <v>101936</v>
          </cell>
          <cell r="C5483" t="str">
            <v>FV-79 SIST.FACHADA VENTANER-OrienNiv1a3CEFECometas</v>
          </cell>
          <cell r="D5483" t="str">
            <v>M2</v>
          </cell>
          <cell r="E5483">
            <v>43606</v>
          </cell>
          <cell r="F5483">
            <v>1185282.3500000001</v>
          </cell>
          <cell r="G5483">
            <v>0.19</v>
          </cell>
          <cell r="H5483">
            <v>1410486</v>
          </cell>
          <cell r="I5483" t="str">
            <v>77777777777 - CONTRATO CONSULTORIA CEFE COMETAS</v>
          </cell>
          <cell r="J5483" t="str">
            <v>VENTANERIA EN ALUMINIO</v>
          </cell>
        </row>
        <row r="5484">
          <cell r="B5484">
            <v>101937</v>
          </cell>
          <cell r="C5484" t="str">
            <v>FV-35 SIST. FACHADA VENTANERIA Niv3 CEFE Cometas</v>
          </cell>
          <cell r="D5484" t="str">
            <v>M2</v>
          </cell>
          <cell r="E5484">
            <v>43606</v>
          </cell>
          <cell r="F5484">
            <v>1013819.33</v>
          </cell>
          <cell r="G5484">
            <v>0.19</v>
          </cell>
          <cell r="H5484">
            <v>1206445</v>
          </cell>
          <cell r="I5484" t="str">
            <v>77777777777 - CONTRATO CONSULTORIA CEFE COMETAS</v>
          </cell>
          <cell r="J5484" t="str">
            <v>VENTANERIA EN ALUMINIO</v>
          </cell>
        </row>
        <row r="5485">
          <cell r="B5485">
            <v>101938</v>
          </cell>
          <cell r="C5485" t="str">
            <v>FV-80: SIST.FACHADA VENTANER-OrienNiv1a3CEFECometa</v>
          </cell>
          <cell r="D5485" t="str">
            <v>M2</v>
          </cell>
          <cell r="E5485">
            <v>43606</v>
          </cell>
          <cell r="F5485">
            <v>1304225.21</v>
          </cell>
          <cell r="G5485">
            <v>0.19</v>
          </cell>
          <cell r="H5485">
            <v>1552028</v>
          </cell>
          <cell r="I5485" t="str">
            <v>77777777777 - CONTRATO CONSULTORIA CEFE COMETAS</v>
          </cell>
          <cell r="J5485" t="str">
            <v>VENTANERIA EN ALUMINIO</v>
          </cell>
        </row>
        <row r="5486">
          <cell r="B5486">
            <v>101939</v>
          </cell>
          <cell r="C5486" t="str">
            <v>FV-36 SIST. FACHADA VENTANERIA Niv4 CEFE Cometas</v>
          </cell>
          <cell r="D5486" t="str">
            <v>M2</v>
          </cell>
          <cell r="E5486">
            <v>43606</v>
          </cell>
          <cell r="F5486">
            <v>707806.71999999997</v>
          </cell>
          <cell r="G5486">
            <v>0.19</v>
          </cell>
          <cell r="H5486">
            <v>842290</v>
          </cell>
          <cell r="I5486" t="str">
            <v>77777777777 - CONTRATO CONSULTORIA CEFE COMETAS</v>
          </cell>
          <cell r="J5486" t="str">
            <v>VENTANERIA EN ALUMINIO</v>
          </cell>
        </row>
        <row r="5487">
          <cell r="B5487">
            <v>101940</v>
          </cell>
          <cell r="C5487" t="str">
            <v>FV-37 SIST. FACHADA VENTANERIA Niv4 CEFE Cometas</v>
          </cell>
          <cell r="D5487" t="str">
            <v>M2</v>
          </cell>
          <cell r="E5487">
            <v>43606</v>
          </cell>
          <cell r="F5487">
            <v>829246.22</v>
          </cell>
          <cell r="G5487">
            <v>0.19</v>
          </cell>
          <cell r="H5487">
            <v>986803</v>
          </cell>
          <cell r="I5487" t="str">
            <v>77777777777 - CONTRATO CONSULTORIA CEFE COMETAS</v>
          </cell>
          <cell r="J5487" t="str">
            <v>VENTANERIA EN ALUMINIO</v>
          </cell>
        </row>
        <row r="5488">
          <cell r="B5488">
            <v>101941</v>
          </cell>
          <cell r="C5488" t="str">
            <v>FV-38 SIST. FACHADA VENTANERIA Niv4 CEFE Cometas</v>
          </cell>
          <cell r="D5488" t="str">
            <v>M2</v>
          </cell>
          <cell r="E5488">
            <v>43606</v>
          </cell>
          <cell r="F5488">
            <v>958768.91</v>
          </cell>
          <cell r="G5488">
            <v>0.19</v>
          </cell>
          <cell r="H5488">
            <v>1140935</v>
          </cell>
          <cell r="I5488" t="str">
            <v>77777777777 - CONTRATO CONSULTORIA CEFE COMETAS</v>
          </cell>
          <cell r="J5488" t="str">
            <v>VENTANERIA EN ALUMINIO</v>
          </cell>
        </row>
        <row r="5489">
          <cell r="B5489">
            <v>101942</v>
          </cell>
          <cell r="C5489" t="str">
            <v>FV-39 SIST. FACHADA VENTANERIA Niv4 CEFE Cometas</v>
          </cell>
          <cell r="D5489" t="str">
            <v>M2</v>
          </cell>
          <cell r="E5489">
            <v>43606</v>
          </cell>
          <cell r="F5489">
            <v>707806.71999999997</v>
          </cell>
          <cell r="G5489">
            <v>0.19</v>
          </cell>
          <cell r="H5489">
            <v>842290</v>
          </cell>
          <cell r="I5489" t="str">
            <v>77777777777 - CONTRATO CONSULTORIA CEFE COMETAS</v>
          </cell>
          <cell r="J5489" t="str">
            <v>VENTANERIA EN ALUMINIO</v>
          </cell>
        </row>
        <row r="5490">
          <cell r="B5490">
            <v>101943</v>
          </cell>
          <cell r="C5490" t="str">
            <v>FV-40 SIST. FACHADA VENTANERIA Niv5 CEFE Cometas</v>
          </cell>
          <cell r="D5490" t="str">
            <v>M2</v>
          </cell>
          <cell r="E5490">
            <v>43606</v>
          </cell>
          <cell r="F5490">
            <v>975378.99</v>
          </cell>
          <cell r="G5490">
            <v>0.19</v>
          </cell>
          <cell r="H5490">
            <v>1160701</v>
          </cell>
          <cell r="I5490" t="str">
            <v>77777777777 - CONTRATO CONSULTORIA CEFE COMETAS</v>
          </cell>
          <cell r="J5490" t="str">
            <v>VENTANERIA EN ALUMINIO</v>
          </cell>
        </row>
        <row r="5491">
          <cell r="B5491">
            <v>101944</v>
          </cell>
          <cell r="C5491" t="str">
            <v>FV-2 SIST. FACHADA VENTANERIA SurNiv1 CEFE Cometas</v>
          </cell>
          <cell r="D5491" t="str">
            <v>M2</v>
          </cell>
          <cell r="E5491">
            <v>43606</v>
          </cell>
          <cell r="F5491">
            <v>1075724.3700000001</v>
          </cell>
          <cell r="G5491">
            <v>0.19</v>
          </cell>
          <cell r="H5491">
            <v>1280112</v>
          </cell>
          <cell r="I5491" t="str">
            <v>77777777777 - CONTRATO CONSULTORIA CEFE COMETAS</v>
          </cell>
          <cell r="J5491" t="str">
            <v>VENTANERIA EN ALUMINIO</v>
          </cell>
        </row>
        <row r="5492">
          <cell r="B5492">
            <v>101945</v>
          </cell>
          <cell r="C5492" t="str">
            <v>FV-3 SIST. FACHADA VENTANERIA SurNiv1 CEFE Cometas</v>
          </cell>
          <cell r="D5492" t="str">
            <v>M2</v>
          </cell>
          <cell r="E5492">
            <v>43606</v>
          </cell>
          <cell r="F5492">
            <v>1098121.01</v>
          </cell>
          <cell r="G5492">
            <v>0.19</v>
          </cell>
          <cell r="H5492">
            <v>1306764</v>
          </cell>
          <cell r="I5492" t="str">
            <v>77777777777 - CONTRATO CONSULTORIA CEFE COMETAS</v>
          </cell>
          <cell r="J5492" t="str">
            <v>VENTANERIA EN ALUMINIO</v>
          </cell>
        </row>
        <row r="5493">
          <cell r="B5493">
            <v>101946</v>
          </cell>
          <cell r="C5493" t="str">
            <v>Tubo ducto electrico corrugado TDP 4"x 6ml*</v>
          </cell>
          <cell r="D5493" t="str">
            <v>ML</v>
          </cell>
          <cell r="E5493">
            <v>43557</v>
          </cell>
          <cell r="F5493">
            <v>6866.39</v>
          </cell>
          <cell r="G5493">
            <v>0.19</v>
          </cell>
          <cell r="H5493">
            <v>8171</v>
          </cell>
          <cell r="I5493" t="str">
            <v>66665555555 - IDRD - MEDIA ARITMETICA DE COTIZACIONES</v>
          </cell>
          <cell r="J5493" t="str">
            <v>INST. ELECTRICAS</v>
          </cell>
        </row>
        <row r="5494">
          <cell r="B5494">
            <v>101947</v>
          </cell>
          <cell r="C5494" t="str">
            <v>FV-81: SIST.FACHADA VENTANER-OrienNiv1a3CEFECometa</v>
          </cell>
          <cell r="D5494" t="str">
            <v>M2</v>
          </cell>
          <cell r="E5494">
            <v>43606</v>
          </cell>
          <cell r="F5494">
            <v>1278974.79</v>
          </cell>
          <cell r="G5494">
            <v>0.19</v>
          </cell>
          <cell r="H5494">
            <v>1521980</v>
          </cell>
          <cell r="I5494" t="str">
            <v>77777777777 - CONTRATO CONSULTORIA CEFE COMETAS</v>
          </cell>
          <cell r="J5494" t="str">
            <v>VENTANERIA EN ALUMINIO</v>
          </cell>
        </row>
        <row r="5495">
          <cell r="B5495">
            <v>101948</v>
          </cell>
          <cell r="C5495" t="str">
            <v>FV-4 SIST. FACHADA VENTANERIA SurNiv1 CEFE Cometas</v>
          </cell>
          <cell r="D5495" t="str">
            <v>M2</v>
          </cell>
          <cell r="E5495">
            <v>43606</v>
          </cell>
          <cell r="F5495">
            <v>1098121.01</v>
          </cell>
          <cell r="G5495">
            <v>0.19</v>
          </cell>
          <cell r="H5495">
            <v>1306764</v>
          </cell>
          <cell r="I5495" t="str">
            <v>77777777777 - CONTRATO CONSULTORIA CEFE COMETAS</v>
          </cell>
          <cell r="J5495" t="str">
            <v>VENTANERIA EN ALUMINIO</v>
          </cell>
        </row>
        <row r="5496">
          <cell r="B5496">
            <v>101949</v>
          </cell>
          <cell r="C5496" t="str">
            <v>FV-5 SIST. FACHADA VENTANERIA SurNiv1 CEFE Cometas</v>
          </cell>
          <cell r="D5496" t="str">
            <v>M2</v>
          </cell>
          <cell r="E5496">
            <v>43606</v>
          </cell>
          <cell r="F5496">
            <v>895286.55</v>
          </cell>
          <cell r="G5496">
            <v>0.19</v>
          </cell>
          <cell r="H5496">
            <v>1065390.99</v>
          </cell>
          <cell r="I5496" t="str">
            <v>77777777777 - CONTRATO CONSULTORIA CEFE COMETAS</v>
          </cell>
          <cell r="J5496" t="str">
            <v>VENTANERIA EN ALUMINIO</v>
          </cell>
        </row>
        <row r="5497">
          <cell r="B5497">
            <v>101950</v>
          </cell>
          <cell r="C5497" t="str">
            <v>FV-41 SIST. FACHADA VENTANERIA Niv5 CEFE Cometas</v>
          </cell>
          <cell r="D5497" t="str">
            <v>M2</v>
          </cell>
          <cell r="E5497">
            <v>43606</v>
          </cell>
          <cell r="F5497">
            <v>1211782.3500000001</v>
          </cell>
          <cell r="G5497">
            <v>0.19</v>
          </cell>
          <cell r="H5497">
            <v>1442021</v>
          </cell>
          <cell r="I5497" t="str">
            <v>77777777777 - CONTRATO CONSULTORIA CEFE COMETAS</v>
          </cell>
          <cell r="J5497" t="str">
            <v>VENTANERIA EN ALUMINIO</v>
          </cell>
        </row>
        <row r="5498">
          <cell r="B5498">
            <v>101951</v>
          </cell>
          <cell r="C5498" t="str">
            <v>FV-6 SIST. FACHADA VENTANERIA SurNiv1 CEFE Cometas</v>
          </cell>
          <cell r="D5498" t="str">
            <v>M2</v>
          </cell>
          <cell r="E5498">
            <v>43606</v>
          </cell>
          <cell r="F5498">
            <v>1074795.8</v>
          </cell>
          <cell r="G5498">
            <v>0.19</v>
          </cell>
          <cell r="H5498">
            <v>1279007</v>
          </cell>
          <cell r="I5498" t="str">
            <v>77777777777 - CONTRATO CONSULTORIA CEFE COMETAS</v>
          </cell>
          <cell r="J5498" t="str">
            <v>VENTANERIA EN ALUMINIO</v>
          </cell>
        </row>
        <row r="5499">
          <cell r="B5499">
            <v>101952</v>
          </cell>
          <cell r="C5499" t="str">
            <v>FV-7 SIST. FACHADA VENTANERIA SurNiv1 CEFE Cometas</v>
          </cell>
          <cell r="D5499" t="str">
            <v>M2</v>
          </cell>
          <cell r="E5499">
            <v>43606</v>
          </cell>
          <cell r="F5499">
            <v>927293.28</v>
          </cell>
          <cell r="G5499">
            <v>0.19</v>
          </cell>
          <cell r="H5499">
            <v>1103479</v>
          </cell>
          <cell r="I5499" t="str">
            <v>77777777777 - CONTRATO CONSULTORIA CEFE COMETAS</v>
          </cell>
          <cell r="J5499" t="str">
            <v>VENTANERIA EN ALUMINIO</v>
          </cell>
        </row>
        <row r="5500">
          <cell r="B5500">
            <v>101953</v>
          </cell>
          <cell r="C5500" t="str">
            <v>FV-82SIST.FACHADAVENTANER-Gr-OccNivelv1a3CEFEComet</v>
          </cell>
          <cell r="D5500" t="str">
            <v>M2</v>
          </cell>
          <cell r="E5500">
            <v>43606</v>
          </cell>
          <cell r="F5500">
            <v>970430.25</v>
          </cell>
          <cell r="G5500">
            <v>0.19</v>
          </cell>
          <cell r="H5500">
            <v>1154812</v>
          </cell>
          <cell r="I5500" t="str">
            <v>77777777777 - CONTRATO CONSULTORIA CEFE COMETAS</v>
          </cell>
          <cell r="J5500" t="str">
            <v>VENTANERIA EN ALUMINIO</v>
          </cell>
        </row>
        <row r="5501">
          <cell r="B5501">
            <v>101954</v>
          </cell>
          <cell r="C5501" t="str">
            <v>FV-8 SIST. FACHADA VENTANERIA SurNiv1 CEFE Cometas</v>
          </cell>
          <cell r="D5501" t="str">
            <v>M2</v>
          </cell>
          <cell r="E5501">
            <v>43606</v>
          </cell>
          <cell r="F5501">
            <v>927293.28</v>
          </cell>
          <cell r="G5501">
            <v>0.19</v>
          </cell>
          <cell r="H5501">
            <v>1103479</v>
          </cell>
          <cell r="I5501" t="str">
            <v>77777777777 - CONTRATO CONSULTORIA CEFE COMETAS</v>
          </cell>
          <cell r="J5501" t="str">
            <v>VENTANERIA EN ALUMINIO</v>
          </cell>
        </row>
        <row r="5502">
          <cell r="B5502">
            <v>101955</v>
          </cell>
          <cell r="C5502" t="str">
            <v>FV-42 SIST. FACHADA VENTANERIA Niv5 CEFE Cometas</v>
          </cell>
          <cell r="D5502" t="str">
            <v>M2</v>
          </cell>
          <cell r="E5502">
            <v>43606</v>
          </cell>
          <cell r="F5502">
            <v>768526.05</v>
          </cell>
          <cell r="G5502">
            <v>0.19</v>
          </cell>
          <cell r="H5502">
            <v>914546</v>
          </cell>
          <cell r="I5502" t="str">
            <v>77777777777 - CONTRATO CONSULTORIA CEFE COMETAS</v>
          </cell>
          <cell r="J5502" t="str">
            <v>VENTANERIA EN ALUMINIO</v>
          </cell>
        </row>
        <row r="5503">
          <cell r="B5503">
            <v>101956</v>
          </cell>
          <cell r="C5503" t="str">
            <v>FV-9 SIST. FACHADA VENTANERIA SurNiv1 CEFE Cometas</v>
          </cell>
          <cell r="D5503" t="str">
            <v>M2</v>
          </cell>
          <cell r="E5503">
            <v>43606</v>
          </cell>
          <cell r="F5503">
            <v>927293.28</v>
          </cell>
          <cell r="G5503">
            <v>0.19</v>
          </cell>
          <cell r="H5503">
            <v>1103479</v>
          </cell>
          <cell r="I5503" t="str">
            <v>77777777777 - CONTRATO CONSULTORIA CEFE COMETAS</v>
          </cell>
          <cell r="J5503" t="str">
            <v>VENTANERIA EN ALUMINIO</v>
          </cell>
        </row>
        <row r="5504">
          <cell r="B5504">
            <v>101957</v>
          </cell>
          <cell r="C5504" t="str">
            <v>FV-10 SIST. FACHADA VENTANERIA SurNiv1 CEFE Cometa</v>
          </cell>
          <cell r="D5504" t="str">
            <v>M2</v>
          </cell>
          <cell r="E5504">
            <v>43606</v>
          </cell>
          <cell r="F5504">
            <v>1078389.92</v>
          </cell>
          <cell r="G5504">
            <v>0.19</v>
          </cell>
          <cell r="H5504">
            <v>1283284</v>
          </cell>
          <cell r="I5504" t="str">
            <v>77777777777 - CONTRATO CONSULTORIA CEFE COMETAS</v>
          </cell>
          <cell r="J5504" t="str">
            <v>VENTANERIA EN ALUMINIO</v>
          </cell>
        </row>
        <row r="5505">
          <cell r="B5505">
            <v>101958</v>
          </cell>
          <cell r="C5505" t="str">
            <v>FV-43 SIST. FACHADA VENTANERIA Niv5 CEFE Cometas</v>
          </cell>
          <cell r="D5505" t="str">
            <v>M2</v>
          </cell>
          <cell r="E5505">
            <v>43606</v>
          </cell>
          <cell r="F5505">
            <v>669856.30000000005</v>
          </cell>
          <cell r="G5505">
            <v>0.19</v>
          </cell>
          <cell r="H5505">
            <v>797129</v>
          </cell>
          <cell r="I5505" t="str">
            <v>77777777777 - CONTRATO CONSULTORIA CEFE COMETAS</v>
          </cell>
          <cell r="J5505" t="str">
            <v>VENTANERIA EN ALUMINIO</v>
          </cell>
        </row>
        <row r="5506">
          <cell r="B5506">
            <v>101959</v>
          </cell>
          <cell r="C5506" t="str">
            <v>FV-11 SIST. FACHADA VENTANERI SurNiv1 CEFE Cometas</v>
          </cell>
          <cell r="D5506" t="str">
            <v>M2</v>
          </cell>
          <cell r="E5506">
            <v>43606</v>
          </cell>
          <cell r="F5506">
            <v>1113750.42</v>
          </cell>
          <cell r="G5506">
            <v>0.19</v>
          </cell>
          <cell r="H5506">
            <v>1325363</v>
          </cell>
          <cell r="I5506" t="str">
            <v>77777777777 - CONTRATO CONSULTORIA CEFE COMETAS</v>
          </cell>
          <cell r="J5506" t="str">
            <v>VENTANERIA EN ALUMINIO</v>
          </cell>
        </row>
        <row r="5507">
          <cell r="B5507">
            <v>101960</v>
          </cell>
          <cell r="C5507" t="str">
            <v>FV-83SIST.FACHADAVENTANER-Gr-OccNivelv1a3CEFEComet</v>
          </cell>
          <cell r="D5507" t="str">
            <v>M2</v>
          </cell>
          <cell r="E5507">
            <v>43606</v>
          </cell>
          <cell r="F5507">
            <v>961377.31</v>
          </cell>
          <cell r="G5507">
            <v>0.19</v>
          </cell>
          <cell r="H5507">
            <v>1144039</v>
          </cell>
          <cell r="I5507" t="str">
            <v>77777777777 - CONTRATO CONSULTORIA CEFE COMETAS</v>
          </cell>
          <cell r="J5507" t="str">
            <v>VENTANERIA EN ALUMINIO</v>
          </cell>
        </row>
        <row r="5508">
          <cell r="B5508">
            <v>101961</v>
          </cell>
          <cell r="C5508" t="str">
            <v>FV-44 SIST. FACHADA VENTANERIA Niv5 CEFE Cometas</v>
          </cell>
          <cell r="D5508" t="str">
            <v>M2</v>
          </cell>
          <cell r="E5508">
            <v>43606</v>
          </cell>
          <cell r="F5508">
            <v>788247.9</v>
          </cell>
          <cell r="G5508">
            <v>0.19</v>
          </cell>
          <cell r="H5508">
            <v>938015</v>
          </cell>
          <cell r="I5508" t="str">
            <v>77777777777 - CONTRATO CONSULTORIA CEFE COMETAS</v>
          </cell>
          <cell r="J5508" t="str">
            <v>VENTANERIA EN ALUMINIO</v>
          </cell>
        </row>
        <row r="5509">
          <cell r="B5509">
            <v>101962</v>
          </cell>
          <cell r="C5509" t="str">
            <v>FV-84SIST.FACHADAVENTANER-Gr-OccNivelv1a3CEFEComet</v>
          </cell>
          <cell r="D5509" t="str">
            <v>M2</v>
          </cell>
          <cell r="E5509">
            <v>43606</v>
          </cell>
          <cell r="F5509">
            <v>959333.61</v>
          </cell>
          <cell r="G5509">
            <v>0.19</v>
          </cell>
          <cell r="H5509">
            <v>1141607</v>
          </cell>
          <cell r="I5509" t="str">
            <v>77777777777 - CONTRATO CONSULTORIA CEFE COMETAS</v>
          </cell>
          <cell r="J5509" t="str">
            <v>VENTANERIA EN ALUMINIO</v>
          </cell>
        </row>
        <row r="5510">
          <cell r="B5510">
            <v>101963</v>
          </cell>
          <cell r="C5510" t="str">
            <v>FV-85SIST.FACHADAVENTANER-Gr-OccNivelv1a3CEFEComet</v>
          </cell>
          <cell r="D5510" t="str">
            <v>M2</v>
          </cell>
          <cell r="E5510">
            <v>43606</v>
          </cell>
          <cell r="F5510">
            <v>1304225.21</v>
          </cell>
          <cell r="G5510">
            <v>0.19</v>
          </cell>
          <cell r="H5510">
            <v>1552028</v>
          </cell>
          <cell r="I5510" t="str">
            <v>77777777777 - CONTRATO CONSULTORIA CEFE COMETAS</v>
          </cell>
          <cell r="J5510" t="str">
            <v>VENTANERIA EN ALUMINIO</v>
          </cell>
        </row>
        <row r="5511">
          <cell r="B5511">
            <v>101964</v>
          </cell>
          <cell r="C5511" t="str">
            <v>FV-86SIST.FACHADAVENTANER-Gr-OccNivelv1a3CEFEComet</v>
          </cell>
          <cell r="D5511" t="str">
            <v>M2</v>
          </cell>
          <cell r="E5511">
            <v>43606</v>
          </cell>
          <cell r="F5511">
            <v>1033482.35</v>
          </cell>
          <cell r="G5511">
            <v>0.19</v>
          </cell>
          <cell r="H5511">
            <v>1229844</v>
          </cell>
          <cell r="I5511" t="str">
            <v>77777777777 - CONTRATO CONSULTORIA CEFE COMETAS</v>
          </cell>
          <cell r="J5511" t="str">
            <v>VENTANERIA EN ALUMINIO</v>
          </cell>
        </row>
        <row r="5512">
          <cell r="B5512">
            <v>101965</v>
          </cell>
          <cell r="C5512" t="str">
            <v>FV-45 SIST. FACHADA VENTANERIA Niv5 CEFE Cometas</v>
          </cell>
          <cell r="D5512" t="str">
            <v>M2</v>
          </cell>
          <cell r="E5512">
            <v>43606</v>
          </cell>
          <cell r="F5512">
            <v>768526.05</v>
          </cell>
          <cell r="G5512">
            <v>0.19</v>
          </cell>
          <cell r="H5512">
            <v>914546</v>
          </cell>
          <cell r="I5512" t="str">
            <v>77777777777 - CONTRATO CONSULTORIA CEFE COMETAS</v>
          </cell>
          <cell r="J5512" t="str">
            <v>VENTANERIA EN ALUMINIO</v>
          </cell>
        </row>
        <row r="5513">
          <cell r="B5513">
            <v>101966</v>
          </cell>
          <cell r="C5513" t="str">
            <v>FV-87SIST.FACHADAVENTANER-Vol-InteNiv2a3CEFECometa</v>
          </cell>
          <cell r="D5513" t="str">
            <v>M2</v>
          </cell>
          <cell r="E5513">
            <v>43606</v>
          </cell>
          <cell r="F5513">
            <v>946410.92</v>
          </cell>
          <cell r="G5513">
            <v>0.19</v>
          </cell>
          <cell r="H5513">
            <v>1126228.99</v>
          </cell>
          <cell r="I5513" t="str">
            <v>77777777777 - CONTRATO CONSULTORIA CEFE COMETAS</v>
          </cell>
          <cell r="J5513" t="str">
            <v>VENTANERIA EN ALUMINIO</v>
          </cell>
        </row>
        <row r="5514">
          <cell r="B5514">
            <v>101967</v>
          </cell>
          <cell r="C5514" t="str">
            <v>FV-12 SIST. FACHADA VENTANERI SurNiv1 CEFE Cometas</v>
          </cell>
          <cell r="D5514" t="str">
            <v>M2</v>
          </cell>
          <cell r="E5514">
            <v>43606</v>
          </cell>
          <cell r="F5514">
            <v>1116726.05</v>
          </cell>
          <cell r="G5514">
            <v>0.19</v>
          </cell>
          <cell r="H5514">
            <v>1328904</v>
          </cell>
          <cell r="I5514" t="str">
            <v>77777777777 - CONTRATO CONSULTORIA CEFE COMETAS</v>
          </cell>
          <cell r="J5514" t="str">
            <v>VENTANERIA EN ALUMINIO</v>
          </cell>
        </row>
        <row r="5515">
          <cell r="B5515">
            <v>101968</v>
          </cell>
          <cell r="C5515" t="str">
            <v>FV-13 SIST. FACHADA VENTANERI SurNiv1 CEFE Cometas</v>
          </cell>
          <cell r="D5515" t="str">
            <v>M2</v>
          </cell>
          <cell r="E5515">
            <v>43606</v>
          </cell>
          <cell r="F5515">
            <v>1025889.92</v>
          </cell>
          <cell r="G5515">
            <v>0.19</v>
          </cell>
          <cell r="H5515">
            <v>1220809</v>
          </cell>
          <cell r="I5515" t="str">
            <v>77777777777 - CONTRATO CONSULTORIA CEFE COMETAS</v>
          </cell>
          <cell r="J5515" t="str">
            <v>VENTANERIA EN ALUMINIO</v>
          </cell>
        </row>
        <row r="5516">
          <cell r="B5516">
            <v>101969</v>
          </cell>
          <cell r="C5516" t="str">
            <v>FV-14 SIST. FACHADA VENTANERI SurNiv1 CEFE Cometas</v>
          </cell>
          <cell r="D5516" t="str">
            <v>M2</v>
          </cell>
          <cell r="E5516">
            <v>43606</v>
          </cell>
          <cell r="F5516">
            <v>1019708.4</v>
          </cell>
          <cell r="G5516">
            <v>0.19</v>
          </cell>
          <cell r="H5516">
            <v>1213453</v>
          </cell>
          <cell r="I5516" t="str">
            <v>77777777777 - CONTRATO CONSULTORIA CEFE COMETAS</v>
          </cell>
          <cell r="J5516" t="str">
            <v>VENTANERIA EN ALUMINIO</v>
          </cell>
        </row>
        <row r="5517">
          <cell r="B5517">
            <v>101970</v>
          </cell>
          <cell r="C5517" t="str">
            <v>FV-46 SIST.FACHADA VENTANERIA MQ01 CEFE Cometas</v>
          </cell>
          <cell r="D5517" t="str">
            <v>M2</v>
          </cell>
          <cell r="E5517">
            <v>43606</v>
          </cell>
          <cell r="F5517">
            <v>999402.52</v>
          </cell>
          <cell r="G5517">
            <v>0.19</v>
          </cell>
          <cell r="H5517">
            <v>1189289</v>
          </cell>
          <cell r="I5517" t="str">
            <v>77777777777 - CONTRATO CONSULTORIA CEFE COMETAS</v>
          </cell>
          <cell r="J5517" t="str">
            <v>VENTANERIA EN ALUMINIO</v>
          </cell>
        </row>
        <row r="5518">
          <cell r="B5518">
            <v>101971</v>
          </cell>
          <cell r="C5518" t="str">
            <v>FV-15 SIST. FACHADA VENTANERI SurNiv1 CEFE Cometas</v>
          </cell>
          <cell r="D5518" t="str">
            <v>M2</v>
          </cell>
          <cell r="E5518">
            <v>43606</v>
          </cell>
          <cell r="F5518">
            <v>956200</v>
          </cell>
          <cell r="G5518">
            <v>0.19</v>
          </cell>
          <cell r="H5518">
            <v>1137878</v>
          </cell>
          <cell r="I5518" t="str">
            <v>77777777777 - CONTRATO CONSULTORIA CEFE COMETAS</v>
          </cell>
          <cell r="J5518" t="str">
            <v>VENTANERIA EN ALUMINIO</v>
          </cell>
        </row>
        <row r="5519">
          <cell r="B5519">
            <v>101972</v>
          </cell>
          <cell r="C5519" t="str">
            <v>FV-88SIST.FACHADAVENTANER-Vol-InteNiv2a3CEFECometa</v>
          </cell>
          <cell r="D5519" t="str">
            <v>M2</v>
          </cell>
          <cell r="E5519">
            <v>43606</v>
          </cell>
          <cell r="F5519">
            <v>943515.97</v>
          </cell>
          <cell r="G5519">
            <v>0.19</v>
          </cell>
          <cell r="H5519">
            <v>1122784</v>
          </cell>
          <cell r="I5519" t="str">
            <v>77777777777 - CONTRATO CONSULTORIA CEFE COMETAS</v>
          </cell>
          <cell r="J5519" t="str">
            <v>VENTANERIA EN ALUMINIO</v>
          </cell>
        </row>
        <row r="5520">
          <cell r="B5520">
            <v>101973</v>
          </cell>
          <cell r="C5520" t="str">
            <v>FV-47 SIST.FACHADA VENTANERIA MQ02 CEFE Cometas</v>
          </cell>
          <cell r="D5520" t="str">
            <v>M2</v>
          </cell>
          <cell r="E5520">
            <v>43606</v>
          </cell>
          <cell r="F5520">
            <v>1103772.27</v>
          </cell>
          <cell r="G5520">
            <v>0.19</v>
          </cell>
          <cell r="H5520">
            <v>1313489</v>
          </cell>
          <cell r="I5520" t="str">
            <v>77777777777 - CONTRATO CONSULTORIA CEFE COMETAS</v>
          </cell>
          <cell r="J5520" t="str">
            <v>VENTANERIA EN ALUMINIO</v>
          </cell>
        </row>
        <row r="5521">
          <cell r="B5521">
            <v>101974</v>
          </cell>
          <cell r="C5521" t="str">
            <v>FV-89SIST.FACHADAVENTANERIA-Ven-InteNiv3CEFECometa</v>
          </cell>
          <cell r="D5521" t="str">
            <v>M2</v>
          </cell>
          <cell r="E5521">
            <v>43606</v>
          </cell>
          <cell r="F5521">
            <v>560262.18000000005</v>
          </cell>
          <cell r="G5521">
            <v>0.19</v>
          </cell>
          <cell r="H5521">
            <v>666711.99</v>
          </cell>
          <cell r="I5521" t="str">
            <v>77777777777 - CONTRATO CONSULTORIA CEFE COMETAS</v>
          </cell>
          <cell r="J5521" t="str">
            <v>VENTANERIA EN ALUMINIO</v>
          </cell>
        </row>
        <row r="5522">
          <cell r="B5522">
            <v>101975</v>
          </cell>
          <cell r="C5522" t="str">
            <v>FV-90SIST.FACHADAVENTANERIA-Ven-InteNiv3CEFECometa</v>
          </cell>
          <cell r="D5522" t="str">
            <v>M2</v>
          </cell>
          <cell r="E5522">
            <v>43606</v>
          </cell>
          <cell r="F5522">
            <v>560262.18000000005</v>
          </cell>
          <cell r="G5522">
            <v>0.19</v>
          </cell>
          <cell r="H5522">
            <v>666711.99</v>
          </cell>
          <cell r="I5522" t="str">
            <v>77777777777 - CONTRATO CONSULTORIA CEFE COMETAS</v>
          </cell>
          <cell r="J5522" t="str">
            <v>VENTANERIA EN ALUMINIO</v>
          </cell>
        </row>
        <row r="5523">
          <cell r="B5523">
            <v>101976</v>
          </cell>
          <cell r="C5523" t="str">
            <v>FV-48 SIST. FACHADA VENTANERIA MQ03 CEFE Cometas</v>
          </cell>
          <cell r="D5523" t="str">
            <v>M2</v>
          </cell>
          <cell r="E5523">
            <v>43606</v>
          </cell>
          <cell r="F5523">
            <v>900831.09</v>
          </cell>
          <cell r="G5523">
            <v>0.19</v>
          </cell>
          <cell r="H5523">
            <v>1071989</v>
          </cell>
          <cell r="I5523" t="str">
            <v>77777777777 - CONTRATO CONSULTORIA CEFE COMETAS</v>
          </cell>
          <cell r="J5523" t="str">
            <v>VENTANERIA EN ALUMINIO</v>
          </cell>
        </row>
        <row r="5524">
          <cell r="B5524">
            <v>101977</v>
          </cell>
          <cell r="C5524" t="str">
            <v>FV-91SIST.FACHADAVENTANERIA-Ven-InteNiv3CEFECometa</v>
          </cell>
          <cell r="D5524" t="str">
            <v>M2</v>
          </cell>
          <cell r="E5524">
            <v>43606</v>
          </cell>
          <cell r="F5524">
            <v>560262.18000000005</v>
          </cell>
          <cell r="G5524">
            <v>0.19</v>
          </cell>
          <cell r="H5524">
            <v>666711.99</v>
          </cell>
          <cell r="I5524" t="str">
            <v>77777777777 - CONTRATO CONSULTORIA CEFE COMETAS</v>
          </cell>
          <cell r="J5524" t="str">
            <v>VENTANERIA EN ALUMINIO</v>
          </cell>
        </row>
        <row r="5525">
          <cell r="B5525">
            <v>101978</v>
          </cell>
          <cell r="C5525" t="str">
            <v>FV-92SIST.FACHADAVENTANERIA-Ven-InteNiv3CEFECometa</v>
          </cell>
          <cell r="D5525" t="str">
            <v>M2</v>
          </cell>
          <cell r="E5525">
            <v>43606</v>
          </cell>
          <cell r="F5525">
            <v>560262.18000000005</v>
          </cell>
          <cell r="G5525">
            <v>0.19</v>
          </cell>
          <cell r="H5525">
            <v>666711.99</v>
          </cell>
          <cell r="I5525" t="str">
            <v>77777777777 - CONTRATO CONSULTORIA CEFE COMETAS</v>
          </cell>
          <cell r="J5525" t="str">
            <v>VENTANERIA EN ALUMINIO</v>
          </cell>
        </row>
        <row r="5526">
          <cell r="B5526">
            <v>101979</v>
          </cell>
          <cell r="C5526" t="str">
            <v>FV-93SIST.FACHADAVENTANERIA-Ven-InteNiv3CEFECometa</v>
          </cell>
          <cell r="D5526" t="str">
            <v>M2</v>
          </cell>
          <cell r="E5526">
            <v>43606</v>
          </cell>
          <cell r="F5526">
            <v>787962.18</v>
          </cell>
          <cell r="G5526">
            <v>0.19</v>
          </cell>
          <cell r="H5526">
            <v>937674.99</v>
          </cell>
          <cell r="I5526" t="str">
            <v>77777777777 - CONTRATO CONSULTORIA CEFE COMETAS</v>
          </cell>
          <cell r="J5526" t="str">
            <v>VENTANERIA EN ALUMINIO</v>
          </cell>
        </row>
        <row r="5527">
          <cell r="B5527">
            <v>101980</v>
          </cell>
          <cell r="C5527" t="str">
            <v>FV-94SIST.FACHADAVENTANERIA-Ven-InteNiv2CEFECometa</v>
          </cell>
          <cell r="D5527" t="str">
            <v>M2</v>
          </cell>
          <cell r="E5527">
            <v>43606</v>
          </cell>
          <cell r="F5527">
            <v>787962.18</v>
          </cell>
          <cell r="G5527">
            <v>0.19</v>
          </cell>
          <cell r="H5527">
            <v>937674.99</v>
          </cell>
          <cell r="I5527" t="str">
            <v>77777777777 - CONTRATO CONSULTORIA CEFE COMETAS</v>
          </cell>
          <cell r="J5527" t="str">
            <v>VENTANERIA EN ALUMINIO</v>
          </cell>
        </row>
        <row r="5528">
          <cell r="B5528">
            <v>101981</v>
          </cell>
          <cell r="C5528" t="str">
            <v>FV-95SIST.FACHADAVENTANERIA-Ven-InteNiv2CEFECometa</v>
          </cell>
          <cell r="D5528" t="str">
            <v>M2</v>
          </cell>
          <cell r="E5528">
            <v>43606</v>
          </cell>
          <cell r="F5528">
            <v>787962.18</v>
          </cell>
          <cell r="G5528">
            <v>0.19</v>
          </cell>
          <cell r="H5528">
            <v>937674.99</v>
          </cell>
          <cell r="I5528" t="str">
            <v>77777777777 - CONTRATO CONSULTORIA CEFE COMETAS</v>
          </cell>
          <cell r="J5528" t="str">
            <v>VENTANERIA EN ALUMINIO</v>
          </cell>
        </row>
        <row r="5529">
          <cell r="B5529">
            <v>101982</v>
          </cell>
          <cell r="C5529" t="str">
            <v>Luminaria a AREALED I 80L RAP 01 175W</v>
          </cell>
          <cell r="D5529" t="str">
            <v>UNI</v>
          </cell>
          <cell r="F5529">
            <v>0</v>
          </cell>
          <cell r="G5529">
            <v>0</v>
          </cell>
          <cell r="H5529">
            <v>0</v>
          </cell>
          <cell r="J5529" t="str">
            <v>LAMPARAS</v>
          </cell>
        </row>
        <row r="5530">
          <cell r="B5530">
            <v>101983</v>
          </cell>
          <cell r="C5530" t="str">
            <v>FV-96SIST.FACHADAVENTANERIA-Ven-InteNiv2CEFECometa</v>
          </cell>
          <cell r="D5530" t="str">
            <v>M2</v>
          </cell>
          <cell r="E5530">
            <v>43606</v>
          </cell>
          <cell r="F5530">
            <v>787962.18</v>
          </cell>
          <cell r="G5530">
            <v>0.19</v>
          </cell>
          <cell r="H5530">
            <v>937674.99</v>
          </cell>
          <cell r="I5530" t="str">
            <v>77777777777 - CONTRATO CONSULTORIA CEFE COMETAS</v>
          </cell>
          <cell r="J5530" t="str">
            <v>VENTANERIA EN ALUMINIO</v>
          </cell>
        </row>
        <row r="5531">
          <cell r="B5531">
            <v>101984</v>
          </cell>
          <cell r="C5531" t="str">
            <v>FV-97SIST.FACHADAVENTANERIA-Ven-InteNiv2CEFECometa</v>
          </cell>
          <cell r="D5531" t="str">
            <v>M2</v>
          </cell>
          <cell r="E5531">
            <v>43606</v>
          </cell>
          <cell r="F5531">
            <v>787962.18</v>
          </cell>
          <cell r="G5531">
            <v>0.19</v>
          </cell>
          <cell r="H5531">
            <v>937674.99</v>
          </cell>
          <cell r="I5531" t="str">
            <v>77777777777 - CONTRATO CONSULTORIA CEFE COMETAS</v>
          </cell>
          <cell r="J5531" t="str">
            <v>VENTANERIA EN ALUMINIO</v>
          </cell>
        </row>
        <row r="5532">
          <cell r="B5532">
            <v>101985</v>
          </cell>
          <cell r="C5532" t="str">
            <v>FV-98SIST.FACHADAVENTANERIA-Ven-InteNiv2CEFECometa</v>
          </cell>
          <cell r="D5532" t="str">
            <v>M2</v>
          </cell>
          <cell r="E5532">
            <v>43606</v>
          </cell>
          <cell r="F5532">
            <v>787962.18</v>
          </cell>
          <cell r="G5532">
            <v>0.19</v>
          </cell>
          <cell r="H5532">
            <v>937674.99</v>
          </cell>
          <cell r="I5532" t="str">
            <v>77777777777 - CONTRATO CONSULTORIA CEFE COMETAS</v>
          </cell>
          <cell r="J5532" t="str">
            <v>VENTANERIA EN ALUMINIO</v>
          </cell>
        </row>
        <row r="5533">
          <cell r="B5533">
            <v>101986</v>
          </cell>
          <cell r="C5533" t="str">
            <v>FV-99SIST.FACHADAVENTAN-PergolaIntNivel2CEFECometa</v>
          </cell>
          <cell r="D5533" t="str">
            <v>M2</v>
          </cell>
          <cell r="E5533">
            <v>43607</v>
          </cell>
          <cell r="F5533">
            <v>918226.05</v>
          </cell>
          <cell r="G5533">
            <v>0.19</v>
          </cell>
          <cell r="H5533">
            <v>1092689</v>
          </cell>
          <cell r="I5533" t="str">
            <v>77777777777 - CONTRATO CONSULTORIA CEFE COMETAS</v>
          </cell>
          <cell r="J5533" t="str">
            <v>VENTANERIA EN ALUMINIO</v>
          </cell>
        </row>
        <row r="5534">
          <cell r="B5534">
            <v>101987</v>
          </cell>
          <cell r="C5534" t="str">
            <v>FV-100SIST.FACHADAVENTANERIA-LucernarioCEFECometas</v>
          </cell>
          <cell r="D5534" t="str">
            <v>M2</v>
          </cell>
          <cell r="E5534">
            <v>44272</v>
          </cell>
          <cell r="F5534">
            <v>2518.29</v>
          </cell>
          <cell r="G5534">
            <v>0.19</v>
          </cell>
          <cell r="H5534">
            <v>2996.77</v>
          </cell>
          <cell r="I5534" t="str">
            <v>77777777777 - CONTRATO CONSULTORIA CEFE COMETAS</v>
          </cell>
          <cell r="J5534" t="str">
            <v>VENTANERIA EN ALUMINIO</v>
          </cell>
        </row>
        <row r="5535">
          <cell r="B5535">
            <v>101988</v>
          </cell>
          <cell r="C5535" t="str">
            <v>FV-101SIST.FACHADAVENTANERIA-LucernarioCEFECometas</v>
          </cell>
          <cell r="D5535" t="str">
            <v>M2</v>
          </cell>
          <cell r="E5535">
            <v>43607</v>
          </cell>
          <cell r="F5535">
            <v>918226.05</v>
          </cell>
          <cell r="G5535">
            <v>0.19</v>
          </cell>
          <cell r="H5535">
            <v>1092689</v>
          </cell>
          <cell r="I5535" t="str">
            <v>77777777777 - CONTRATO CONSULTORIA CEFE COMETAS</v>
          </cell>
          <cell r="J5535" t="str">
            <v>VENTANERIA EN ALUMINIO</v>
          </cell>
        </row>
        <row r="5536">
          <cell r="B5536">
            <v>101989</v>
          </cell>
          <cell r="C5536" t="str">
            <v>FV-102SIST.FACHADAVENTANERIA-LucernarioCEFECometas</v>
          </cell>
          <cell r="D5536" t="str">
            <v>M2</v>
          </cell>
          <cell r="E5536">
            <v>43607</v>
          </cell>
          <cell r="F5536">
            <v>918226.05</v>
          </cell>
          <cell r="G5536">
            <v>0.19</v>
          </cell>
          <cell r="H5536">
            <v>1092689</v>
          </cell>
          <cell r="I5536" t="str">
            <v>77777777777 - CONTRATO CONSULTORIA CEFE COMETAS</v>
          </cell>
          <cell r="J5536" t="str">
            <v>VENTANERIA EN ALUMINIO</v>
          </cell>
        </row>
        <row r="5537">
          <cell r="B5537">
            <v>101990</v>
          </cell>
          <cell r="C5537" t="str">
            <v>FV-49 SIST. FACHADA VENTANERIA Niv1a3 CEFE Cometas</v>
          </cell>
          <cell r="D5537" t="str">
            <v>M2</v>
          </cell>
          <cell r="E5537">
            <v>43607</v>
          </cell>
          <cell r="F5537">
            <v>1167420.17</v>
          </cell>
          <cell r="G5537">
            <v>0.19</v>
          </cell>
          <cell r="H5537">
            <v>1389230</v>
          </cell>
          <cell r="I5537" t="str">
            <v>77777777777 - CONTRATO CONSULTORIA CEFE COMETAS</v>
          </cell>
          <cell r="J5537" t="str">
            <v>VENTANERIA EN ALUMINIO</v>
          </cell>
        </row>
        <row r="5538">
          <cell r="B5538">
            <v>101991</v>
          </cell>
          <cell r="C5538" t="str">
            <v>FV-50 SIST. FACHADA VENTANERIA Niv1a3 CEFE Cometas</v>
          </cell>
          <cell r="D5538" t="str">
            <v>M2</v>
          </cell>
          <cell r="E5538">
            <v>43607</v>
          </cell>
          <cell r="F5538">
            <v>943515.97</v>
          </cell>
          <cell r="G5538">
            <v>0.19</v>
          </cell>
          <cell r="H5538">
            <v>1122784</v>
          </cell>
          <cell r="I5538" t="str">
            <v>77777777777 - CONTRATO CONSULTORIA CEFE COMETAS</v>
          </cell>
          <cell r="J5538" t="str">
            <v>VENTANERIA EN ALUMINIO</v>
          </cell>
        </row>
        <row r="5539">
          <cell r="B5539">
            <v>101992</v>
          </cell>
          <cell r="C5539" t="str">
            <v>FV-51 SIST. FACHADA VENTANERIA Niv1a3 CEFE Cometas</v>
          </cell>
          <cell r="D5539" t="str">
            <v>M2</v>
          </cell>
          <cell r="E5539">
            <v>43607</v>
          </cell>
          <cell r="F5539">
            <v>670594.12</v>
          </cell>
          <cell r="G5539">
            <v>0.19</v>
          </cell>
          <cell r="H5539">
            <v>798007</v>
          </cell>
          <cell r="I5539" t="str">
            <v>77777777777 - CONTRATO CONSULTORIA CEFE COMETAS</v>
          </cell>
          <cell r="J5539" t="str">
            <v>VENTANERIA EN ALUMINIO</v>
          </cell>
        </row>
        <row r="5540">
          <cell r="B5540">
            <v>101993</v>
          </cell>
          <cell r="C5540" t="str">
            <v>FV-52 SIST. FACHADA VENTANERIA Niv1a3 CEFE Cometas</v>
          </cell>
          <cell r="D5540" t="str">
            <v>M2</v>
          </cell>
          <cell r="E5540">
            <v>43607</v>
          </cell>
          <cell r="F5540">
            <v>1020777.31</v>
          </cell>
          <cell r="G5540">
            <v>0.19</v>
          </cell>
          <cell r="H5540">
            <v>1214725</v>
          </cell>
          <cell r="I5540" t="str">
            <v>77777777777 - CONTRATO CONSULTORIA CEFE COMETAS</v>
          </cell>
          <cell r="J5540" t="str">
            <v>VENTANERIA EN ALUMINIO</v>
          </cell>
        </row>
        <row r="5541">
          <cell r="B5541">
            <v>101994</v>
          </cell>
          <cell r="C5541" t="str">
            <v>FV-53 SIST. FACHADA VENTANERIA Niv1a3 CEFE Cometas</v>
          </cell>
          <cell r="D5541" t="str">
            <v>M2</v>
          </cell>
          <cell r="E5541">
            <v>43607</v>
          </cell>
          <cell r="F5541">
            <v>690603.36</v>
          </cell>
          <cell r="G5541">
            <v>0.19</v>
          </cell>
          <cell r="H5541">
            <v>821818</v>
          </cell>
          <cell r="I5541" t="str">
            <v>77777777777 - CONTRATO CONSULTORIA CEFE COMETAS</v>
          </cell>
          <cell r="J5541" t="str">
            <v>VENTANERIA EN ALUMINIO</v>
          </cell>
        </row>
        <row r="5542">
          <cell r="B5542">
            <v>101995</v>
          </cell>
          <cell r="C5542" t="str">
            <v>FV-54 SIST. FACHADA VENTANERIA Niv1a3 CEFE Cometas</v>
          </cell>
          <cell r="D5542" t="str">
            <v>M2</v>
          </cell>
          <cell r="E5542">
            <v>43607</v>
          </cell>
          <cell r="F5542">
            <v>1279757.98</v>
          </cell>
          <cell r="G5542">
            <v>0.19</v>
          </cell>
          <cell r="H5542">
            <v>1522912</v>
          </cell>
          <cell r="I5542" t="str">
            <v>77777777777 - CONTRATO CONSULTORIA CEFE COMETAS</v>
          </cell>
          <cell r="J5542" t="str">
            <v>VENTANERIA EN ALUMINIO</v>
          </cell>
        </row>
        <row r="5543">
          <cell r="B5543">
            <v>101996</v>
          </cell>
          <cell r="C5543" t="str">
            <v>FV-55 SIST. FACHADA VENTANERIA Niv1a3 CEFE Cometas</v>
          </cell>
          <cell r="D5543" t="str">
            <v>M2</v>
          </cell>
          <cell r="E5543">
            <v>43607</v>
          </cell>
          <cell r="F5543">
            <v>1172631.0900000001</v>
          </cell>
          <cell r="G5543">
            <v>0.19</v>
          </cell>
          <cell r="H5543">
            <v>1395431</v>
          </cell>
          <cell r="I5543" t="str">
            <v>77777777777 - CONTRATO CONSULTORIA CEFE COMETAS</v>
          </cell>
          <cell r="J5543" t="str">
            <v>VENTANERIA EN ALUMINIO</v>
          </cell>
        </row>
        <row r="5544">
          <cell r="B5544">
            <v>101997</v>
          </cell>
          <cell r="C5544" t="str">
            <v>FV-56 SIST. FACHADA VENTANERIA Niv1a3 CEFE Cometas</v>
          </cell>
          <cell r="D5544" t="str">
            <v>M2</v>
          </cell>
          <cell r="E5544">
            <v>43607</v>
          </cell>
          <cell r="F5544">
            <v>1172631.0900000001</v>
          </cell>
          <cell r="G5544">
            <v>0.19</v>
          </cell>
          <cell r="H5544">
            <v>1395431</v>
          </cell>
          <cell r="I5544" t="str">
            <v>77777777777 - CONTRATO CONSULTORIA CEFE COMETAS</v>
          </cell>
          <cell r="J5544" t="str">
            <v>VENTANERIA EN ALUMINIO</v>
          </cell>
        </row>
        <row r="5545">
          <cell r="B5545">
            <v>101998</v>
          </cell>
          <cell r="C5545" t="str">
            <v>FV-16 SIST. FACHADA VENTANE SurNiv1-2 CEFE Cometas</v>
          </cell>
          <cell r="D5545" t="str">
            <v>M2</v>
          </cell>
          <cell r="E5545">
            <v>43606</v>
          </cell>
          <cell r="F5545">
            <v>707806.71999999997</v>
          </cell>
          <cell r="G5545">
            <v>0.19</v>
          </cell>
          <cell r="H5545">
            <v>842290</v>
          </cell>
          <cell r="I5545" t="str">
            <v>77777777777 - CONTRATO CONSULTORIA CEFE COMETAS</v>
          </cell>
          <cell r="J5545" t="str">
            <v>VENTANERIA EN ALUMINIO</v>
          </cell>
        </row>
        <row r="5546">
          <cell r="B5546">
            <v>101999</v>
          </cell>
          <cell r="C5546" t="str">
            <v>FV-17 SIST. FACHADA VENTANE SurNiv1-2 CEFE Cometas</v>
          </cell>
          <cell r="D5546" t="str">
            <v>M2</v>
          </cell>
          <cell r="E5546">
            <v>43608</v>
          </cell>
          <cell r="F5546">
            <v>901720.17</v>
          </cell>
          <cell r="G5546">
            <v>0.19</v>
          </cell>
          <cell r="H5546">
            <v>1073047</v>
          </cell>
          <cell r="I5546" t="str">
            <v>77777777777 - CONTRATO CONSULTORIA CEFE COMETAS</v>
          </cell>
          <cell r="J5546" t="str">
            <v>VENTANERIA EN ALUMINIO</v>
          </cell>
        </row>
        <row r="5547">
          <cell r="B5547">
            <v>102000</v>
          </cell>
          <cell r="C5547" t="str">
            <v>FV-18 SIST. FACHADA VENTANE SurNiv1-2 CEFE Cometas</v>
          </cell>
          <cell r="D5547" t="str">
            <v>M2</v>
          </cell>
          <cell r="E5547">
            <v>43608</v>
          </cell>
          <cell r="F5547">
            <v>931871.43</v>
          </cell>
          <cell r="G5547">
            <v>0.19</v>
          </cell>
          <cell r="H5547">
            <v>1108927</v>
          </cell>
          <cell r="I5547" t="str">
            <v>77777777777 - CONTRATO CONSULTORIA CEFE COMETAS</v>
          </cell>
          <cell r="J5547" t="str">
            <v>VENTANERIA EN ALUMINIO</v>
          </cell>
        </row>
        <row r="5548">
          <cell r="B5548">
            <v>102001</v>
          </cell>
          <cell r="C5548" t="str">
            <v>FV-56 SIST. FACHADA VENTANERIA Niv1a3 CEFE Cometas</v>
          </cell>
          <cell r="D5548" t="str">
            <v>M2</v>
          </cell>
          <cell r="E5548">
            <v>43608</v>
          </cell>
          <cell r="F5548">
            <v>1172631.0900000001</v>
          </cell>
          <cell r="G5548">
            <v>0.19</v>
          </cell>
          <cell r="H5548">
            <v>1395431</v>
          </cell>
          <cell r="I5548" t="str">
            <v>77777777777 - CONTRATO CONSULTORIA CEFE COMETAS</v>
          </cell>
          <cell r="J5548" t="str">
            <v>VENTANERIA EN ALUMINIO</v>
          </cell>
        </row>
        <row r="5549">
          <cell r="B5549">
            <v>102002</v>
          </cell>
          <cell r="C5549" t="str">
            <v>FV-19 SIST. FACHADA VENTANE SurNiv 3 CEFE Cometas</v>
          </cell>
          <cell r="D5549" t="str">
            <v>M2</v>
          </cell>
          <cell r="E5549">
            <v>43608</v>
          </cell>
          <cell r="F5549">
            <v>707806.71999999997</v>
          </cell>
          <cell r="G5549">
            <v>0.19</v>
          </cell>
          <cell r="H5549">
            <v>842290</v>
          </cell>
          <cell r="I5549" t="str">
            <v>77777777777 - CONTRATO CONSULTORIA CEFE COMETAS</v>
          </cell>
          <cell r="J5549" t="str">
            <v>VENTANERIA EN ALUMINIO</v>
          </cell>
        </row>
        <row r="5550">
          <cell r="B5550">
            <v>102003</v>
          </cell>
          <cell r="C5550" t="str">
            <v>FV-57 SIST. FACHADA VENTANERIA Niv1a3 CEFE Cometas</v>
          </cell>
          <cell r="D5550" t="str">
            <v>M2</v>
          </cell>
          <cell r="E5550">
            <v>43608</v>
          </cell>
          <cell r="F5550">
            <v>1172631.0900000001</v>
          </cell>
          <cell r="G5550">
            <v>0.19</v>
          </cell>
          <cell r="H5550">
            <v>1395431</v>
          </cell>
          <cell r="I5550" t="str">
            <v>77777777777 - CONTRATO CONSULTORIA CEFE COMETAS</v>
          </cell>
          <cell r="J5550" t="str">
            <v>VENTANERIA EN ALUMINIO</v>
          </cell>
        </row>
        <row r="5551">
          <cell r="B5551">
            <v>102004</v>
          </cell>
          <cell r="C5551" t="str">
            <v>FV-20 SIST. FACHADA VENTANE SurNiv 3 CEFE Cometas</v>
          </cell>
          <cell r="D5551" t="str">
            <v>M2</v>
          </cell>
          <cell r="E5551">
            <v>43608</v>
          </cell>
          <cell r="F5551">
            <v>707806.71999999997</v>
          </cell>
          <cell r="G5551">
            <v>0.19</v>
          </cell>
          <cell r="H5551">
            <v>842290</v>
          </cell>
          <cell r="I5551" t="str">
            <v>77777777777 - CONTRATO CONSULTORIA CEFE COMETAS</v>
          </cell>
          <cell r="J5551" t="str">
            <v>VENTANERIA EN ALUMINIO</v>
          </cell>
        </row>
        <row r="5552">
          <cell r="B5552">
            <v>102005</v>
          </cell>
          <cell r="C5552" t="str">
            <v>FV-58 SIST. FACHADA VENTANERIA Niv1a3 CEFE Cometas</v>
          </cell>
          <cell r="D5552" t="str">
            <v>M2</v>
          </cell>
          <cell r="E5552">
            <v>43608</v>
          </cell>
          <cell r="F5552">
            <v>1172631.0900000001</v>
          </cell>
          <cell r="G5552">
            <v>0.19</v>
          </cell>
          <cell r="H5552">
            <v>1395431</v>
          </cell>
          <cell r="I5552" t="str">
            <v>77777777777 - CONTRATO CONSULTORIA CEFE COMETAS</v>
          </cell>
          <cell r="J5552" t="str">
            <v>VENTANERIA EN ALUMINIO</v>
          </cell>
        </row>
        <row r="5553">
          <cell r="B5553">
            <v>102006</v>
          </cell>
          <cell r="C5553" t="str">
            <v>FV-21 SIST. FACHADA VENTANE OrteNiv 3 CEFE Cometa</v>
          </cell>
          <cell r="D5553" t="str">
            <v>M2</v>
          </cell>
          <cell r="E5553">
            <v>43608</v>
          </cell>
          <cell r="F5553">
            <v>707806.71999999997</v>
          </cell>
          <cell r="G5553">
            <v>0.19</v>
          </cell>
          <cell r="H5553">
            <v>842290</v>
          </cell>
          <cell r="I5553" t="str">
            <v>77777777777 - CONTRATO CONSULTORIA CEFE COMETAS</v>
          </cell>
          <cell r="J5553" t="str">
            <v>VENTANERIA EN ALUMINIO</v>
          </cell>
        </row>
        <row r="5554">
          <cell r="B5554">
            <v>102007</v>
          </cell>
          <cell r="C5554" t="str">
            <v>FV-59 SIST. FACHADA VENTANERIA Niv1a3 CEFE Cometas</v>
          </cell>
          <cell r="D5554" t="str">
            <v>M2</v>
          </cell>
          <cell r="E5554">
            <v>43608</v>
          </cell>
          <cell r="F5554">
            <v>1172631.0900000001</v>
          </cell>
          <cell r="G5554">
            <v>0.19</v>
          </cell>
          <cell r="H5554">
            <v>1395431</v>
          </cell>
          <cell r="I5554" t="str">
            <v>77777777777 - CONTRATO CONSULTORIA CEFE COMETAS</v>
          </cell>
          <cell r="J5554" t="str">
            <v>VENTANERIA EN ALUMINIO</v>
          </cell>
        </row>
        <row r="5555">
          <cell r="B5555">
            <v>102008</v>
          </cell>
          <cell r="C5555" t="str">
            <v>FV-60 SIST. FACHADA VENTANERIA Niv1a3 CEFE Cometas</v>
          </cell>
          <cell r="D5555" t="str">
            <v>M2</v>
          </cell>
          <cell r="E5555">
            <v>43608</v>
          </cell>
          <cell r="F5555">
            <v>1172631.0900000001</v>
          </cell>
          <cell r="G5555">
            <v>0.19</v>
          </cell>
          <cell r="H5555">
            <v>1395431</v>
          </cell>
          <cell r="I5555" t="str">
            <v>77777777777 - CONTRATO CONSULTORIA CEFE COMETAS</v>
          </cell>
          <cell r="J5555" t="str">
            <v>VENTANERIA EN ALUMINIO</v>
          </cell>
        </row>
        <row r="5556">
          <cell r="B5556">
            <v>102009</v>
          </cell>
          <cell r="C5556" t="str">
            <v>FV-22 SIST. FACHADA VENTANE SurOrteNiv 4 CEFE Come</v>
          </cell>
          <cell r="D5556" t="str">
            <v>M2</v>
          </cell>
          <cell r="E5556">
            <v>43608</v>
          </cell>
          <cell r="F5556">
            <v>707806.71999999997</v>
          </cell>
          <cell r="G5556">
            <v>0.19</v>
          </cell>
          <cell r="H5556">
            <v>842290</v>
          </cell>
          <cell r="I5556" t="str">
            <v>77777777777 - CONTRATO CONSULTORIA CEFE COMETAS</v>
          </cell>
          <cell r="J5556" t="str">
            <v>VENTANERIA EN ALUMINIO</v>
          </cell>
        </row>
        <row r="5557">
          <cell r="B5557">
            <v>102010</v>
          </cell>
          <cell r="C5557" t="str">
            <v>FV-23 SIST. FACHADA VENTANE SurOrNiv 4 CEFE Cometa</v>
          </cell>
          <cell r="D5557" t="str">
            <v>M2</v>
          </cell>
          <cell r="E5557">
            <v>43608</v>
          </cell>
          <cell r="F5557">
            <v>707806.71999999997</v>
          </cell>
          <cell r="G5557">
            <v>0.19</v>
          </cell>
          <cell r="H5557">
            <v>842290</v>
          </cell>
          <cell r="I5557" t="str">
            <v>77777777777 - CONTRATO CONSULTORIA CEFE COMETAS</v>
          </cell>
          <cell r="J5557" t="str">
            <v>VENTANERIA EN ALUMINIO</v>
          </cell>
        </row>
        <row r="5558">
          <cell r="B5558">
            <v>102011</v>
          </cell>
          <cell r="C5558" t="str">
            <v>FV-24 SIST. FACHADA VENTANE OriNiv 5 CEFE Cometas</v>
          </cell>
          <cell r="D5558" t="str">
            <v>M2</v>
          </cell>
          <cell r="E5558">
            <v>43608</v>
          </cell>
          <cell r="F5558">
            <v>707806.71999999997</v>
          </cell>
          <cell r="G5558">
            <v>0.19</v>
          </cell>
          <cell r="H5558">
            <v>842290</v>
          </cell>
          <cell r="I5558" t="str">
            <v>77777777777 - CONTRATO CONSULTORIA CEFE COMETAS</v>
          </cell>
          <cell r="J5558" t="str">
            <v>VENTANERIA EN ALUMINIO</v>
          </cell>
        </row>
        <row r="5559">
          <cell r="B5559">
            <v>102012</v>
          </cell>
          <cell r="C5559" t="str">
            <v>FV-61 SIST. FACHADA VENTANERIA Niv1a3 CEFE Cometas</v>
          </cell>
          <cell r="D5559" t="str">
            <v>M2</v>
          </cell>
          <cell r="E5559">
            <v>43608</v>
          </cell>
          <cell r="F5559">
            <v>1172631.0900000001</v>
          </cell>
          <cell r="G5559">
            <v>0.19</v>
          </cell>
          <cell r="H5559">
            <v>1395431</v>
          </cell>
          <cell r="I5559" t="str">
            <v>77777777777 - CONTRATO CONSULTORIA CEFE COMETAS</v>
          </cell>
          <cell r="J5559" t="str">
            <v>VENTANERIA EN ALUMINIO</v>
          </cell>
        </row>
        <row r="5560">
          <cell r="B5560">
            <v>102013</v>
          </cell>
          <cell r="C5560" t="str">
            <v>FV-25 SIST. FACHADA VENTANE OccNiv 2 CEFE Cometas</v>
          </cell>
          <cell r="D5560" t="str">
            <v>M2</v>
          </cell>
          <cell r="E5560">
            <v>43608</v>
          </cell>
          <cell r="F5560">
            <v>829246.22</v>
          </cell>
          <cell r="G5560">
            <v>0.19</v>
          </cell>
          <cell r="H5560">
            <v>986803</v>
          </cell>
          <cell r="I5560" t="str">
            <v>77777777777 - CONTRATO CONSULTORIA CEFE COMETAS</v>
          </cell>
          <cell r="J5560" t="str">
            <v>VENTANERIA EN ALUMINIO</v>
          </cell>
        </row>
        <row r="5561">
          <cell r="B5561">
            <v>102014</v>
          </cell>
          <cell r="C5561" t="str">
            <v>FV-62 SIST. FACHADA VENTANERIA Niv1a3 CEFE Cometas</v>
          </cell>
          <cell r="D5561" t="str">
            <v>M2</v>
          </cell>
          <cell r="E5561">
            <v>43608</v>
          </cell>
          <cell r="F5561">
            <v>1172631.0900000001</v>
          </cell>
          <cell r="G5561">
            <v>0.19</v>
          </cell>
          <cell r="H5561">
            <v>1395431</v>
          </cell>
          <cell r="I5561" t="str">
            <v>77777777777 - CONTRATO CONSULTORIA CEFE COMETAS</v>
          </cell>
          <cell r="J5561" t="str">
            <v>VENTANERIA EN ALUMINIO</v>
          </cell>
        </row>
        <row r="5562">
          <cell r="B5562">
            <v>102015</v>
          </cell>
          <cell r="C5562" t="str">
            <v>FV-63 SIST. FACHADA VENTANERIA Niv1a3 CEFE Cometas</v>
          </cell>
          <cell r="D5562" t="str">
            <v>M2</v>
          </cell>
          <cell r="E5562">
            <v>43608</v>
          </cell>
          <cell r="F5562">
            <v>1172631.0900000001</v>
          </cell>
          <cell r="G5562">
            <v>0.19</v>
          </cell>
          <cell r="H5562">
            <v>1395431</v>
          </cell>
          <cell r="I5562" t="str">
            <v>77777777777 - CONTRATO CONSULTORIA CEFE COMETAS</v>
          </cell>
          <cell r="J5562" t="str">
            <v>VENTANERIA EN ALUMINIO</v>
          </cell>
        </row>
        <row r="5563">
          <cell r="B5563">
            <v>102016</v>
          </cell>
          <cell r="C5563" t="str">
            <v>FV-64 SIST. FACHADA VENTANERIA Niv1a3 CEFE Cometas</v>
          </cell>
          <cell r="D5563" t="str">
            <v>M2</v>
          </cell>
          <cell r="E5563">
            <v>43608</v>
          </cell>
          <cell r="F5563">
            <v>1172631.0900000001</v>
          </cell>
          <cell r="G5563">
            <v>0.19</v>
          </cell>
          <cell r="H5563">
            <v>1395431</v>
          </cell>
          <cell r="I5563" t="str">
            <v>77777777777 - CONTRATO CONSULTORIA CEFE COMETAS</v>
          </cell>
          <cell r="J5563" t="str">
            <v>VENTANERIA EN ALUMINIO</v>
          </cell>
        </row>
        <row r="5564">
          <cell r="B5564">
            <v>102017</v>
          </cell>
          <cell r="C5564" t="str">
            <v>FV-26 SIST. FACHADA VENTANE OccNiv 3 CEFE Cometas</v>
          </cell>
          <cell r="D5564" t="str">
            <v>M2</v>
          </cell>
          <cell r="E5564">
            <v>43608</v>
          </cell>
          <cell r="F5564">
            <v>829246.22</v>
          </cell>
          <cell r="G5564">
            <v>0.19</v>
          </cell>
          <cell r="H5564">
            <v>986803</v>
          </cell>
          <cell r="I5564" t="str">
            <v>77777777777 - CONTRATO CONSULTORIA CEFE COMETAS</v>
          </cell>
          <cell r="J5564" t="str">
            <v>VENTANERIA EN ALUMINIO</v>
          </cell>
        </row>
        <row r="5565">
          <cell r="B5565">
            <v>102018</v>
          </cell>
          <cell r="C5565" t="str">
            <v>FV-65 SIST. FACHADA VENTANERIA Niv1a3 CEFE Cometas</v>
          </cell>
          <cell r="D5565" t="str">
            <v>M2</v>
          </cell>
          <cell r="E5565">
            <v>43608</v>
          </cell>
          <cell r="F5565">
            <v>1172631.0900000001</v>
          </cell>
          <cell r="G5565">
            <v>0.19</v>
          </cell>
          <cell r="H5565">
            <v>1395431</v>
          </cell>
          <cell r="I5565" t="str">
            <v>77777777777 - CONTRATO CONSULTORIA CEFE COMETAS</v>
          </cell>
          <cell r="J5565" t="str">
            <v>VENTANERIA EN ALUMINIO</v>
          </cell>
        </row>
        <row r="5566">
          <cell r="B5566">
            <v>102019</v>
          </cell>
          <cell r="C5566" t="str">
            <v>FV-66 SIST. FACHADA VENTANERIA Niv1a3 CEFE Cometas</v>
          </cell>
          <cell r="D5566" t="str">
            <v>M2</v>
          </cell>
          <cell r="E5566">
            <v>43608</v>
          </cell>
          <cell r="F5566">
            <v>1172631.0900000001</v>
          </cell>
          <cell r="G5566">
            <v>0.19</v>
          </cell>
          <cell r="H5566">
            <v>1395431</v>
          </cell>
          <cell r="I5566" t="str">
            <v>77777777777 - CONTRATO CONSULTORIA CEFE COMETAS</v>
          </cell>
          <cell r="J5566" t="str">
            <v>VENTANERIA EN ALUMINIO</v>
          </cell>
        </row>
        <row r="5567">
          <cell r="B5567">
            <v>102020</v>
          </cell>
          <cell r="C5567" t="str">
            <v>FV-27 SIST. FACHADA VENTANE OccNiv 3 CEFE Cometas</v>
          </cell>
          <cell r="D5567" t="str">
            <v>M2</v>
          </cell>
          <cell r="E5567">
            <v>43608</v>
          </cell>
          <cell r="F5567">
            <v>707806.71999999997</v>
          </cell>
          <cell r="G5567">
            <v>0.19</v>
          </cell>
          <cell r="H5567">
            <v>842290</v>
          </cell>
          <cell r="I5567" t="str">
            <v>77777777777 - CONTRATO CONSULTORIA CEFE COMETAS</v>
          </cell>
          <cell r="J5567" t="str">
            <v>VENTANERIA EN ALUMINIO</v>
          </cell>
        </row>
        <row r="5568">
          <cell r="B5568">
            <v>102021</v>
          </cell>
          <cell r="C5568" t="str">
            <v>FV-28 SIST. FACHADA VENTANE OccNiv 3 CEFE Cometas</v>
          </cell>
          <cell r="D5568" t="str">
            <v>M2</v>
          </cell>
          <cell r="E5568">
            <v>43742</v>
          </cell>
          <cell r="F5568">
            <v>833471.43</v>
          </cell>
          <cell r="G5568">
            <v>0.19</v>
          </cell>
          <cell r="H5568">
            <v>991831</v>
          </cell>
          <cell r="I5568" t="str">
            <v>77777777777 - CONTRATO CONSULTORIA CEFE COMETAS</v>
          </cell>
          <cell r="J5568" t="str">
            <v>VENTANERIA EN ALUMINIO</v>
          </cell>
        </row>
        <row r="5569">
          <cell r="B5569">
            <v>102022</v>
          </cell>
          <cell r="C5569" t="str">
            <v>FV-67 SIST. FACHADA VENTANERIA Niv1a3 CEFE Cometas</v>
          </cell>
          <cell r="D5569" t="str">
            <v>M2</v>
          </cell>
          <cell r="E5569">
            <v>43608</v>
          </cell>
          <cell r="F5569">
            <v>1172631.0900000001</v>
          </cell>
          <cell r="G5569">
            <v>0.19</v>
          </cell>
          <cell r="H5569">
            <v>1395431</v>
          </cell>
          <cell r="I5569" t="str">
            <v>77777777777 - CONTRATO CONSULTORIA CEFE COMETAS</v>
          </cell>
          <cell r="J5569" t="str">
            <v>VENTANERIA EN ALUMINIO</v>
          </cell>
        </row>
        <row r="5570">
          <cell r="B5570">
            <v>102023</v>
          </cell>
          <cell r="C5570" t="str">
            <v>FV-30 SIST. FACHADA VENTANE OccNiv 4 CEFE Cometas</v>
          </cell>
          <cell r="D5570" t="str">
            <v>M2</v>
          </cell>
          <cell r="E5570">
            <v>43608</v>
          </cell>
          <cell r="F5570">
            <v>913603.36</v>
          </cell>
          <cell r="G5570">
            <v>0.19</v>
          </cell>
          <cell r="H5570">
            <v>1087188</v>
          </cell>
          <cell r="I5570" t="str">
            <v>77777777777 - CONTRATO CONSULTORIA CEFE COMETAS</v>
          </cell>
          <cell r="J5570" t="str">
            <v>VENTANERIA EN ALUMINIO</v>
          </cell>
        </row>
        <row r="5571">
          <cell r="B5571">
            <v>102024</v>
          </cell>
          <cell r="C5571" t="str">
            <v>FV-31 SIST. FACHADA VENTANE OccNiv 5 CEFE Cometas</v>
          </cell>
          <cell r="D5571" t="str">
            <v>M2</v>
          </cell>
          <cell r="E5571">
            <v>43608</v>
          </cell>
          <cell r="F5571">
            <v>707806.71999999997</v>
          </cell>
          <cell r="G5571">
            <v>0.19</v>
          </cell>
          <cell r="H5571">
            <v>842290</v>
          </cell>
          <cell r="I5571" t="str">
            <v>77777777777 - CONTRATO CONSULTORIA CEFE COMETAS</v>
          </cell>
          <cell r="J5571" t="str">
            <v>VENTANERIA EN ALUMINIO</v>
          </cell>
        </row>
        <row r="5572">
          <cell r="B5572">
            <v>102025</v>
          </cell>
          <cell r="C5572" t="str">
            <v>FV-68 SIST. FACHADA VENTANERIA Niv1a3 CEFE Cometas</v>
          </cell>
          <cell r="D5572" t="str">
            <v>M2</v>
          </cell>
          <cell r="E5572">
            <v>43608</v>
          </cell>
          <cell r="F5572">
            <v>1172631.0900000001</v>
          </cell>
          <cell r="G5572">
            <v>0.19</v>
          </cell>
          <cell r="H5572">
            <v>1395431</v>
          </cell>
          <cell r="I5572" t="str">
            <v>77777777777 - CONTRATO CONSULTORIA CEFE COMETAS</v>
          </cell>
          <cell r="J5572" t="str">
            <v>VENTANERIA EN ALUMINIO</v>
          </cell>
        </row>
        <row r="5573">
          <cell r="B5573">
            <v>102026</v>
          </cell>
          <cell r="C5573" t="str">
            <v>FV-32 SIST. FACHADA VENTANE OccNiv 5 CEFE Cometas</v>
          </cell>
          <cell r="D5573" t="str">
            <v>M2</v>
          </cell>
          <cell r="E5573">
            <v>43608</v>
          </cell>
          <cell r="F5573">
            <v>707806.71999999997</v>
          </cell>
          <cell r="G5573">
            <v>0.19</v>
          </cell>
          <cell r="H5573">
            <v>842290</v>
          </cell>
          <cell r="I5573" t="str">
            <v>77777777777 - CONTRATO CONSULTORIA CEFE COMETAS</v>
          </cell>
          <cell r="J5573" t="str">
            <v>VENTANERIA EN ALUMINIO</v>
          </cell>
        </row>
        <row r="5574">
          <cell r="B5574">
            <v>102027</v>
          </cell>
          <cell r="C5574" t="str">
            <v>FV-33 SIST. FACHADA VENTANE NorNiv 3 CEFE Cometas</v>
          </cell>
          <cell r="D5574" t="str">
            <v>M2</v>
          </cell>
          <cell r="E5574">
            <v>43608</v>
          </cell>
          <cell r="F5574">
            <v>796971.43</v>
          </cell>
          <cell r="G5574">
            <v>0.19</v>
          </cell>
          <cell r="H5574">
            <v>948396</v>
          </cell>
          <cell r="I5574" t="str">
            <v>77777777777 - CONTRATO CONSULTORIA CEFE COMETAS</v>
          </cell>
          <cell r="J5574" t="str">
            <v>VENTANERIA EN ALUMINIO</v>
          </cell>
        </row>
        <row r="5575">
          <cell r="B5575">
            <v>102028</v>
          </cell>
          <cell r="C5575" t="str">
            <v>FV-34 SIST. FACHADA VENTANE NorNiv 3 CEFE Cometas</v>
          </cell>
          <cell r="D5575" t="str">
            <v>M2</v>
          </cell>
          <cell r="E5575">
            <v>43738</v>
          </cell>
          <cell r="F5575">
            <v>1172631.0900000001</v>
          </cell>
          <cell r="G5575">
            <v>0.19</v>
          </cell>
          <cell r="H5575">
            <v>1395431</v>
          </cell>
          <cell r="I5575" t="str">
            <v>77777777777 - CONTRATO CONSULTORIA CEFE COMETAS</v>
          </cell>
          <cell r="J5575" t="str">
            <v>VENTANERIA EN ALUMINIO</v>
          </cell>
        </row>
        <row r="5576">
          <cell r="B5576">
            <v>102029</v>
          </cell>
          <cell r="C5576" t="str">
            <v>FV-29 SIST. FACHADA VENTANE OccNiv 4 CEFE Cometas</v>
          </cell>
          <cell r="D5576" t="str">
            <v>M2</v>
          </cell>
          <cell r="E5576">
            <v>43742</v>
          </cell>
          <cell r="F5576">
            <v>1172631.0900000001</v>
          </cell>
          <cell r="G5576">
            <v>0.19</v>
          </cell>
          <cell r="H5576">
            <v>1395431</v>
          </cell>
          <cell r="I5576" t="str">
            <v>77777777777 - CONTRATO CONSULTORIA CEFE COMETAS</v>
          </cell>
          <cell r="J5576" t="str">
            <v>VENTANERIA EN ALUMINIO</v>
          </cell>
        </row>
        <row r="5577">
          <cell r="B5577">
            <v>102030</v>
          </cell>
          <cell r="C5577" t="str">
            <v>UNION REPARACIÓN Platino 8" RDE 26</v>
          </cell>
          <cell r="D5577" t="str">
            <v>UN</v>
          </cell>
          <cell r="E5577">
            <v>43613</v>
          </cell>
          <cell r="F5577">
            <v>145323.53</v>
          </cell>
          <cell r="G5577">
            <v>0.19</v>
          </cell>
          <cell r="H5577">
            <v>172935</v>
          </cell>
          <cell r="I5577" t="str">
            <v>666665454444 - IDRD - MENOR PRECIO DE COTIZACIONES</v>
          </cell>
          <cell r="J5577" t="str">
            <v>TUBERIA HIDROSANITARIA</v>
          </cell>
        </row>
        <row r="5578">
          <cell r="B5578">
            <v>102031</v>
          </cell>
          <cell r="C5578" t="str">
            <v>Tubo presion Platino RDE-26 d=8" Union mecanica</v>
          </cell>
          <cell r="D5578" t="str">
            <v>ML</v>
          </cell>
          <cell r="E5578">
            <v>43613</v>
          </cell>
          <cell r="F5578">
            <v>55477.31</v>
          </cell>
          <cell r="G5578">
            <v>0.19</v>
          </cell>
          <cell r="H5578">
            <v>66018</v>
          </cell>
          <cell r="I5578" t="str">
            <v>666665454444 - IDRD - MENOR PRECIO DE COTIZACIONES</v>
          </cell>
          <cell r="J5578" t="str">
            <v>TUBERIA HIDROSANITARIA</v>
          </cell>
        </row>
        <row r="5579">
          <cell r="B5579">
            <v>102032</v>
          </cell>
          <cell r="C5579" t="str">
            <v>Juego cuerdas gran escala colina 5-12años Cap: 105</v>
          </cell>
          <cell r="D5579" t="str">
            <v>UNI</v>
          </cell>
          <cell r="E5579">
            <v>43614</v>
          </cell>
          <cell r="F5579">
            <v>480091305.04000002</v>
          </cell>
          <cell r="G5579">
            <v>0.19</v>
          </cell>
          <cell r="H5579">
            <v>571308653</v>
          </cell>
          <cell r="I5579" t="str">
            <v>900513667 - AMBIENTE URBANO</v>
          </cell>
          <cell r="J5579" t="str">
            <v>MOBILIARIO PARQUES</v>
          </cell>
        </row>
        <row r="5580">
          <cell r="B5580">
            <v>102033</v>
          </cell>
          <cell r="C5580" t="str">
            <v>Juego gran escala torre circuito 3-12 años Cap:80niños EXCLUSIVO PARQUE DE LOS NIÑOS</v>
          </cell>
          <cell r="D5580" t="str">
            <v>UNI</v>
          </cell>
          <cell r="E5580">
            <v>43614</v>
          </cell>
          <cell r="F5580">
            <v>245337761.34</v>
          </cell>
          <cell r="G5580">
            <v>0.19</v>
          </cell>
          <cell r="H5580">
            <v>291951935.99000001</v>
          </cell>
          <cell r="I5580" t="str">
            <v>830057342 - ECCOLOGICA</v>
          </cell>
          <cell r="J5580" t="str">
            <v>MOBILIARIO PARQUES</v>
          </cell>
        </row>
        <row r="5581">
          <cell r="B5581">
            <v>102034</v>
          </cell>
          <cell r="C5581" t="str">
            <v>CATALIZADOR GRUPO 1 (A:B=4:1)SIKA O SIMILAR</v>
          </cell>
          <cell r="D5581" t="str">
            <v>GLN</v>
          </cell>
          <cell r="E5581">
            <v>43630</v>
          </cell>
          <cell r="F5581">
            <v>44000</v>
          </cell>
          <cell r="G5581">
            <v>0.19</v>
          </cell>
          <cell r="H5581">
            <v>52360</v>
          </cell>
          <cell r="I5581" t="str">
            <v>6555555555 - IDRD - MENOR VALOR   DE COTIZACIONES</v>
          </cell>
          <cell r="J5581" t="str">
            <v>PINTURAS</v>
          </cell>
        </row>
        <row r="5582">
          <cell r="B5582">
            <v>102035</v>
          </cell>
          <cell r="C5582" t="str">
            <v>ESMALTE URETANO SIKA O SIMILAR</v>
          </cell>
          <cell r="D5582" t="str">
            <v>CÑT</v>
          </cell>
          <cell r="E5582">
            <v>43630</v>
          </cell>
          <cell r="F5582">
            <v>720000</v>
          </cell>
          <cell r="G5582">
            <v>0.19</v>
          </cell>
          <cell r="H5582">
            <v>856800</v>
          </cell>
          <cell r="I5582" t="str">
            <v>6555555555 - IDRD - MENOR VALOR   DE COTIZACIONES</v>
          </cell>
          <cell r="J5582" t="str">
            <v>PINTURAS</v>
          </cell>
        </row>
        <row r="5583">
          <cell r="B5583">
            <v>102036</v>
          </cell>
          <cell r="C5583" t="str">
            <v>CATALIZADOR SERIE 36 (A:B=4:1) SIKA O SIMILAR</v>
          </cell>
          <cell r="D5583" t="str">
            <v>GLN</v>
          </cell>
          <cell r="E5583">
            <v>43630</v>
          </cell>
          <cell r="F5583">
            <v>218000</v>
          </cell>
          <cell r="G5583">
            <v>0.19</v>
          </cell>
          <cell r="H5583">
            <v>259420</v>
          </cell>
          <cell r="I5583" t="str">
            <v>6555555555 - IDRD - MENOR VALOR   DE COTIZACIONES</v>
          </cell>
          <cell r="J5583" t="str">
            <v>PINTURAS</v>
          </cell>
        </row>
        <row r="5584">
          <cell r="B5584">
            <v>102037</v>
          </cell>
          <cell r="C5584" t="str">
            <v>SIKA AJUSTADOR EPOXICO</v>
          </cell>
          <cell r="D5584" t="str">
            <v>GLN</v>
          </cell>
          <cell r="E5584">
            <v>43630</v>
          </cell>
          <cell r="F5584">
            <v>43000</v>
          </cell>
          <cell r="G5584">
            <v>0.19</v>
          </cell>
          <cell r="H5584">
            <v>51170</v>
          </cell>
          <cell r="I5584" t="str">
            <v>6555555555 - IDRD - MENOR VALOR   DE COTIZACIONES</v>
          </cell>
          <cell r="J5584" t="str">
            <v>PINTURAS</v>
          </cell>
        </row>
        <row r="5585">
          <cell r="B5585">
            <v>102038</v>
          </cell>
          <cell r="C5585" t="str">
            <v>DivisiónSanit.CompactTipoPanelex Ref.Mediterraneo</v>
          </cell>
          <cell r="D5585" t="str">
            <v>M2</v>
          </cell>
          <cell r="E5585">
            <v>43637</v>
          </cell>
          <cell r="F5585">
            <v>903141.18</v>
          </cell>
          <cell r="G5585">
            <v>0.19</v>
          </cell>
          <cell r="H5585">
            <v>1074738</v>
          </cell>
          <cell r="I5585" t="str">
            <v>77777777777 - CONTRATO CONSULTORIA CEFE COMETAS</v>
          </cell>
          <cell r="J5585" t="str">
            <v>INST. HIDRAUL/SANIT. Y LAMINAS</v>
          </cell>
        </row>
        <row r="5586">
          <cell r="B5586">
            <v>102039</v>
          </cell>
          <cell r="C5586" t="str">
            <v>BANCA TRAPEZO GRC 21 MP A=2.06 m h=0.45 m p=0.45 M</v>
          </cell>
          <cell r="D5586" t="str">
            <v>UN</v>
          </cell>
          <cell r="E5586">
            <v>43630</v>
          </cell>
          <cell r="F5586">
            <v>1150000</v>
          </cell>
          <cell r="G5586">
            <v>0.19</v>
          </cell>
          <cell r="H5586">
            <v>1368500</v>
          </cell>
          <cell r="I5586" t="str">
            <v>900435618 - KONKRETUS S.A.S.</v>
          </cell>
          <cell r="J5586" t="str">
            <v>PREFABRICADOS CONCRETO</v>
          </cell>
        </row>
        <row r="5587">
          <cell r="B5587">
            <v>102041</v>
          </cell>
          <cell r="C5587" t="str">
            <v>UNIDAD FANCOIL Tipo Low Static 706/565/424CFM refrige Var TIPO INVERTER-INCL TERMO CEFE COMETAS</v>
          </cell>
          <cell r="D5587" t="str">
            <v>UN</v>
          </cell>
          <cell r="E5587">
            <v>43637</v>
          </cell>
          <cell r="F5587">
            <v>1738052.1</v>
          </cell>
          <cell r="G5587">
            <v>0.19</v>
          </cell>
          <cell r="H5587">
            <v>2068282</v>
          </cell>
          <cell r="I5587" t="str">
            <v>77777777777 - CONTRATO CONSULTORIA CEFE COMETAS</v>
          </cell>
          <cell r="J5587" t="str">
            <v>SISTEMAS VENTILACION</v>
          </cell>
        </row>
        <row r="5588">
          <cell r="B5588">
            <v>102042</v>
          </cell>
          <cell r="C5588" t="str">
            <v>UNIDAD EXTRACCION TIPO HONGOcfm600/330descHorizont</v>
          </cell>
          <cell r="D5588" t="str">
            <v>UN</v>
          </cell>
          <cell r="E5588">
            <v>43637</v>
          </cell>
          <cell r="F5588">
            <v>2282740</v>
          </cell>
          <cell r="G5588">
            <v>0.19</v>
          </cell>
          <cell r="H5588">
            <v>2716460.6</v>
          </cell>
          <cell r="I5588" t="str">
            <v>77777777777 - CONTRATO CONSULTORIA CEFE COMETAS</v>
          </cell>
          <cell r="J5588" t="str">
            <v>SISTEMAS VENTILACION</v>
          </cell>
        </row>
        <row r="5589">
          <cell r="B5589">
            <v>102043</v>
          </cell>
          <cell r="C5589" t="str">
            <v>Transmisor de presión diferencial de aire de ducto</v>
          </cell>
          <cell r="D5589" t="str">
            <v>UN</v>
          </cell>
          <cell r="E5589">
            <v>43641</v>
          </cell>
          <cell r="F5589">
            <v>634453.78</v>
          </cell>
          <cell r="G5589">
            <v>0.19</v>
          </cell>
          <cell r="H5589">
            <v>755000</v>
          </cell>
          <cell r="I5589" t="str">
            <v>77777777777 - CONTRATO CONSULTORIA CEFE COMETAS</v>
          </cell>
          <cell r="J5589" t="str">
            <v>SISTEMAS VENTILACION</v>
          </cell>
        </row>
        <row r="5590">
          <cell r="B5590">
            <v>102044</v>
          </cell>
          <cell r="C5590" t="str">
            <v>HOMBRE SOLO RECTO 10"</v>
          </cell>
          <cell r="D5590" t="str">
            <v>UN</v>
          </cell>
          <cell r="E5590">
            <v>44340</v>
          </cell>
          <cell r="F5590">
            <v>36763.03</v>
          </cell>
          <cell r="G5590">
            <v>0.19</v>
          </cell>
          <cell r="H5590">
            <v>43748.01</v>
          </cell>
          <cell r="I5590" t="str">
            <v>8956232 - IDRD - MEDIA ARMONICA COTIZACIONES</v>
          </cell>
          <cell r="J5590" t="str">
            <v>FERRETERIA</v>
          </cell>
        </row>
        <row r="5591">
          <cell r="B5591">
            <v>102045</v>
          </cell>
          <cell r="C5591" t="str">
            <v>PISO TIPO DECK PREFABRICADO EN CONCRETO SUM</v>
          </cell>
          <cell r="D5591" t="str">
            <v>M2</v>
          </cell>
          <cell r="E5591">
            <v>43650</v>
          </cell>
          <cell r="F5591">
            <v>115630.25</v>
          </cell>
          <cell r="G5591">
            <v>0.19</v>
          </cell>
          <cell r="H5591">
            <v>137600</v>
          </cell>
          <cell r="I5591" t="str">
            <v>555555555555 - IDRD - MEDIANA DE COTIZACIONES</v>
          </cell>
          <cell r="J5591" t="str">
            <v>MISCELANEA</v>
          </cell>
        </row>
        <row r="5592">
          <cell r="B5592">
            <v>102046</v>
          </cell>
          <cell r="C5592" t="str">
            <v>BORDILLO A-81 15 X 35 X 80 CM</v>
          </cell>
          <cell r="D5592" t="str">
            <v>UN</v>
          </cell>
          <cell r="F5592">
            <v>0</v>
          </cell>
          <cell r="G5592">
            <v>0</v>
          </cell>
          <cell r="H5592">
            <v>0</v>
          </cell>
          <cell r="J5592" t="str">
            <v>MISCELANEA</v>
          </cell>
        </row>
        <row r="5593">
          <cell r="B5593">
            <v>102047</v>
          </cell>
          <cell r="C5593" t="str">
            <v>Pelacables Resorte</v>
          </cell>
          <cell r="D5593" t="str">
            <v>UN</v>
          </cell>
          <cell r="E5593">
            <v>44343</v>
          </cell>
          <cell r="F5593">
            <v>11928.57</v>
          </cell>
          <cell r="G5593">
            <v>0.19</v>
          </cell>
          <cell r="H5593">
            <v>14195</v>
          </cell>
          <cell r="I5593" t="str">
            <v>8956232 - IDRD - MEDIA ARMONICA COTIZACIONES</v>
          </cell>
          <cell r="J5593" t="str">
            <v>HERRAMIENTA</v>
          </cell>
        </row>
        <row r="5594">
          <cell r="B5594">
            <v>102048</v>
          </cell>
          <cell r="C5594" t="str">
            <v>Probador de Tomas Pt Gfci</v>
          </cell>
          <cell r="D5594" t="str">
            <v>UN</v>
          </cell>
          <cell r="E5594">
            <v>44343</v>
          </cell>
          <cell r="F5594">
            <v>21357.98</v>
          </cell>
          <cell r="G5594">
            <v>0.19</v>
          </cell>
          <cell r="H5594">
            <v>25416</v>
          </cell>
          <cell r="I5594" t="str">
            <v>8956232 - IDRD - MEDIA ARMONICA COTIZACIONES</v>
          </cell>
          <cell r="J5594" t="str">
            <v>HERRAMIENTA</v>
          </cell>
        </row>
        <row r="5595">
          <cell r="B5595">
            <v>102049</v>
          </cell>
          <cell r="C5595" t="str">
            <v>TAPA TOMA DOBLE NARANJA AÍSLA TIERRA</v>
          </cell>
          <cell r="D5595" t="str">
            <v>UN</v>
          </cell>
          <cell r="E5595">
            <v>44340</v>
          </cell>
          <cell r="F5595">
            <v>3400</v>
          </cell>
          <cell r="G5595">
            <v>0.19</v>
          </cell>
          <cell r="H5595">
            <v>4046</v>
          </cell>
          <cell r="I5595" t="str">
            <v>8956232 - IDRD - MEDIA ARMONICA COTIZACIONES</v>
          </cell>
          <cell r="J5595" t="str">
            <v>FERRETERIA</v>
          </cell>
        </row>
        <row r="5596">
          <cell r="B5596">
            <v>102050</v>
          </cell>
          <cell r="C5596" t="str">
            <v>Cordel para Competencia 12,5m CDR Cometas</v>
          </cell>
          <cell r="D5596" t="str">
            <v>UN</v>
          </cell>
          <cell r="E5596">
            <v>43655</v>
          </cell>
          <cell r="F5596">
            <v>546394.96</v>
          </cell>
          <cell r="G5596">
            <v>0.19</v>
          </cell>
          <cell r="H5596">
            <v>650210</v>
          </cell>
          <cell r="I5596" t="str">
            <v>77777777777 - CONTRATO CONSULTORIA CEFE COMETAS</v>
          </cell>
          <cell r="J5596" t="str">
            <v>PISCINAS</v>
          </cell>
        </row>
        <row r="5597">
          <cell r="B5597">
            <v>102051</v>
          </cell>
          <cell r="C5597" t="str">
            <v>DISCO ABRASIVO CORTE METAL 4 1/2 X 1/8 REF DW44820</v>
          </cell>
          <cell r="D5597" t="str">
            <v>UN</v>
          </cell>
          <cell r="E5597">
            <v>44340</v>
          </cell>
          <cell r="F5597">
            <v>4243.7</v>
          </cell>
          <cell r="G5597">
            <v>0.19</v>
          </cell>
          <cell r="H5597">
            <v>5050</v>
          </cell>
          <cell r="I5597" t="str">
            <v>555555555555 - IDRD - MEDIANA DE COTIZACIONES</v>
          </cell>
          <cell r="J5597" t="str">
            <v>FERRETERIA</v>
          </cell>
        </row>
        <row r="5598">
          <cell r="B5598">
            <v>102052</v>
          </cell>
          <cell r="C5598" t="str">
            <v>CAJA HERRAMIENTAS 19 PULGADAS NEWMILLENIUM BANDEJA</v>
          </cell>
          <cell r="D5598" t="str">
            <v>UN</v>
          </cell>
          <cell r="E5598">
            <v>44356</v>
          </cell>
          <cell r="F5598">
            <v>44052.94</v>
          </cell>
          <cell r="G5598">
            <v>0.19</v>
          </cell>
          <cell r="H5598">
            <v>52423</v>
          </cell>
          <cell r="I5598" t="str">
            <v>8956232 - IDRD - MEDIA ARMONICA COTIZACIONES</v>
          </cell>
          <cell r="J5598" t="str">
            <v>FERRETERIA</v>
          </cell>
        </row>
        <row r="5599">
          <cell r="B5599">
            <v>102053</v>
          </cell>
          <cell r="C5599" t="str">
            <v>Válvula Mariposa PVC Ø6" CRDC COMETAS</v>
          </cell>
          <cell r="D5599" t="str">
            <v>UN</v>
          </cell>
          <cell r="E5599">
            <v>43650</v>
          </cell>
          <cell r="F5599">
            <v>216806.72</v>
          </cell>
          <cell r="G5599">
            <v>0.19</v>
          </cell>
          <cell r="H5599">
            <v>258000</v>
          </cell>
          <cell r="I5599" t="str">
            <v>6555555555 - IDRD - MENOR VALOR   DE COTIZACIONES</v>
          </cell>
          <cell r="J5599" t="str">
            <v>PISCINAS</v>
          </cell>
        </row>
        <row r="5600">
          <cell r="B5600">
            <v>102054</v>
          </cell>
          <cell r="C5600" t="str">
            <v>Birda PVC Presión Ø6"  CRDC COMETAS</v>
          </cell>
          <cell r="D5600" t="str">
            <v>UN</v>
          </cell>
          <cell r="E5600">
            <v>43650</v>
          </cell>
          <cell r="F5600">
            <v>58823.53</v>
          </cell>
          <cell r="G5600">
            <v>0.19</v>
          </cell>
          <cell r="H5600">
            <v>70000</v>
          </cell>
          <cell r="I5600" t="str">
            <v>77777777777 - CONTRATO CONSULTORIA CEFE COMETAS</v>
          </cell>
          <cell r="J5600" t="str">
            <v>PISCINAS</v>
          </cell>
        </row>
        <row r="5601">
          <cell r="B5601">
            <v>102055</v>
          </cell>
          <cell r="C5601" t="str">
            <v>UNIDAD CONDENSADORA A.ACONDIC R-410A  CEFE COMETAS</v>
          </cell>
          <cell r="D5601" t="str">
            <v>UN</v>
          </cell>
          <cell r="E5601">
            <v>43654</v>
          </cell>
          <cell r="F5601">
            <v>4048514.29</v>
          </cell>
          <cell r="G5601">
            <v>0.19</v>
          </cell>
          <cell r="H5601">
            <v>4817732.01</v>
          </cell>
          <cell r="I5601" t="str">
            <v>77777777777 - CONTRATO CONSULTORIA CEFE COMETAS</v>
          </cell>
          <cell r="J5601" t="str">
            <v>AIRE ACONDICIONADO</v>
          </cell>
        </row>
        <row r="5602">
          <cell r="B5602">
            <v>102056</v>
          </cell>
          <cell r="C5602" t="str">
            <v>UNIDAD EXTRACCION TIPO HONGOcfm2191/826descHorizon</v>
          </cell>
          <cell r="D5602" t="str">
            <v>UN</v>
          </cell>
          <cell r="E5602">
            <v>43637</v>
          </cell>
          <cell r="F5602">
            <v>3078781.51</v>
          </cell>
          <cell r="G5602">
            <v>0.19</v>
          </cell>
          <cell r="H5602">
            <v>3663750</v>
          </cell>
          <cell r="I5602" t="str">
            <v>77777777777 - CONTRATO CONSULTORIA CEFE COMETAS</v>
          </cell>
          <cell r="J5602" t="str">
            <v>SISTEMAS VENTILACION</v>
          </cell>
        </row>
        <row r="5603">
          <cell r="B5603">
            <v>102057</v>
          </cell>
          <cell r="C5603" t="str">
            <v>UNIDAD EXTRACCION TIPO HONGOcfm9840/3280descVertic</v>
          </cell>
          <cell r="D5603" t="str">
            <v>UN</v>
          </cell>
          <cell r="E5603">
            <v>43637</v>
          </cell>
          <cell r="F5603">
            <v>9390756.3000000007</v>
          </cell>
          <cell r="G5603">
            <v>0.19</v>
          </cell>
          <cell r="H5603">
            <v>11175000</v>
          </cell>
          <cell r="I5603" t="str">
            <v>77777777777 - CONTRATO CONSULTORIA CEFE COMETAS</v>
          </cell>
          <cell r="J5603" t="str">
            <v>SISTEMAS VENTILACION</v>
          </cell>
        </row>
        <row r="5604">
          <cell r="B5604">
            <v>102058</v>
          </cell>
          <cell r="C5604" t="str">
            <v>UNIDAD FANCOIL TIPO DUCTOS LOW STATIC CEFE COMETAS</v>
          </cell>
          <cell r="D5604" t="str">
            <v>UN</v>
          </cell>
          <cell r="E5604">
            <v>43651</v>
          </cell>
          <cell r="F5604">
            <v>1513964.71</v>
          </cell>
          <cell r="G5604">
            <v>0.19</v>
          </cell>
          <cell r="H5604">
            <v>1801618</v>
          </cell>
          <cell r="I5604" t="str">
            <v>77777777777 - CONTRATO CONSULTORIA CEFE COMETAS</v>
          </cell>
          <cell r="J5604" t="str">
            <v>AIRE ACONDICIONADO</v>
          </cell>
        </row>
        <row r="5605">
          <cell r="B5605">
            <v>102059</v>
          </cell>
          <cell r="C5605" t="str">
            <v>Silla Moldeada HDPE 450Wx310Dx8mmH CEFE COMETAS</v>
          </cell>
          <cell r="D5605" t="str">
            <v>UN</v>
          </cell>
          <cell r="E5605">
            <v>43802</v>
          </cell>
          <cell r="F5605">
            <v>445763.86</v>
          </cell>
          <cell r="G5605">
            <v>0.19</v>
          </cell>
          <cell r="H5605">
            <v>530458.99</v>
          </cell>
          <cell r="I5605" t="str">
            <v>77777777777 - CONTRATO CONSULTORIA CEFE COMETAS</v>
          </cell>
          <cell r="J5605" t="str">
            <v>MUEBLES ACCESORIOS</v>
          </cell>
        </row>
        <row r="5606">
          <cell r="B5606">
            <v>102060</v>
          </cell>
          <cell r="C5606" t="str">
            <v>RESTRICTOR C900 4" BELLSERIE 1200 - TUBO PVC x ACC</v>
          </cell>
          <cell r="D5606" t="str">
            <v>UN</v>
          </cell>
          <cell r="E5606">
            <v>43651</v>
          </cell>
          <cell r="F5606">
            <v>250568.07</v>
          </cell>
          <cell r="G5606">
            <v>0.19</v>
          </cell>
          <cell r="H5606">
            <v>298176</v>
          </cell>
          <cell r="I5606" t="str">
            <v>77777777777 - CONTRATO CONSULTORIA CEFE COMETAS</v>
          </cell>
          <cell r="J5606" t="str">
            <v>ACCESORIOS HIDROSANITARIOS</v>
          </cell>
        </row>
        <row r="5607">
          <cell r="B5607">
            <v>102061</v>
          </cell>
          <cell r="C5607" t="str">
            <v>RESTRICTOR HD SERIE 4000 - TUBO PVC x ACC HD 4"</v>
          </cell>
          <cell r="D5607" t="str">
            <v>UN</v>
          </cell>
          <cell r="E5607">
            <v>43651</v>
          </cell>
          <cell r="F5607">
            <v>208417.65</v>
          </cell>
          <cell r="G5607">
            <v>0.19</v>
          </cell>
          <cell r="H5607">
            <v>248017</v>
          </cell>
          <cell r="I5607" t="str">
            <v>77777777777 - CONTRATO CONSULTORIA CEFE COMETAS</v>
          </cell>
          <cell r="J5607" t="str">
            <v>ACCESORIOS HIDROSANITARIOS</v>
          </cell>
        </row>
        <row r="5608">
          <cell r="B5608">
            <v>102062</v>
          </cell>
          <cell r="C5608" t="str">
            <v>Vlavula Compuerta bronce RoscadaØ1/2"(200psi)</v>
          </cell>
          <cell r="D5608" t="str">
            <v>UN</v>
          </cell>
          <cell r="E5608">
            <v>43651</v>
          </cell>
          <cell r="F5608">
            <v>30974.79</v>
          </cell>
          <cell r="G5608">
            <v>0.19</v>
          </cell>
          <cell r="H5608">
            <v>36860</v>
          </cell>
          <cell r="I5608" t="str">
            <v>8956232 - IDRD - MEDIA ARMONICA COTIZACIONES</v>
          </cell>
          <cell r="J5608" t="str">
            <v>INST. HIDRAUL/SANIT. Y LAMINAS</v>
          </cell>
        </row>
        <row r="5609">
          <cell r="B5609">
            <v>102063</v>
          </cell>
          <cell r="C5609" t="str">
            <v>CABLE DE COBRE HFFRLS AWG #10</v>
          </cell>
          <cell r="D5609" t="str">
            <v>ML</v>
          </cell>
          <cell r="E5609">
            <v>43651</v>
          </cell>
          <cell r="F5609">
            <v>15652.94</v>
          </cell>
          <cell r="G5609">
            <v>0.19</v>
          </cell>
          <cell r="H5609">
            <v>18627</v>
          </cell>
          <cell r="I5609" t="str">
            <v>NINGUNO EN PARTICULAR</v>
          </cell>
          <cell r="J5609" t="str">
            <v>CABLES</v>
          </cell>
        </row>
        <row r="5610">
          <cell r="B5610">
            <v>102064</v>
          </cell>
          <cell r="C5610" t="str">
            <v>Certificación RETIE 10000m2 CEFE COMETAS</v>
          </cell>
          <cell r="D5610" t="str">
            <v>UNI</v>
          </cell>
          <cell r="E5610">
            <v>43651</v>
          </cell>
          <cell r="F5610">
            <v>5462184.8700000001</v>
          </cell>
          <cell r="G5610">
            <v>0.19</v>
          </cell>
          <cell r="H5610">
            <v>6500000</v>
          </cell>
          <cell r="I5610" t="str">
            <v>77777777777 - CONTRATO CONSULTORIA CEFE COMETAS</v>
          </cell>
          <cell r="J5610" t="str">
            <v>INST. ELECTRICAS</v>
          </cell>
        </row>
        <row r="5611">
          <cell r="B5611">
            <v>102065</v>
          </cell>
          <cell r="C5611" t="str">
            <v>Certificación RETILAP 10000m2 CEFE COMETAS</v>
          </cell>
          <cell r="D5611" t="str">
            <v>UNI</v>
          </cell>
          <cell r="E5611">
            <v>43651</v>
          </cell>
          <cell r="F5611">
            <v>6302521.0099999998</v>
          </cell>
          <cell r="G5611">
            <v>0.19</v>
          </cell>
          <cell r="H5611">
            <v>7500000</v>
          </cell>
          <cell r="I5611" t="str">
            <v>77777777777 - CONTRATO CONSULTORIA CEFE COMETAS</v>
          </cell>
          <cell r="J5611" t="str">
            <v>INST. ELECTRICAS</v>
          </cell>
        </row>
        <row r="5612">
          <cell r="B5612">
            <v>102066</v>
          </cell>
          <cell r="C5612" t="str">
            <v>UND EXTRACCI T.HONGO D.HORIZ UEH-H-01 CEFE COMETAS</v>
          </cell>
          <cell r="D5612" t="str">
            <v>UN</v>
          </cell>
          <cell r="E5612">
            <v>43734</v>
          </cell>
          <cell r="F5612">
            <v>5529580</v>
          </cell>
          <cell r="G5612">
            <v>0.19</v>
          </cell>
          <cell r="H5612">
            <v>6580200.2000000002</v>
          </cell>
          <cell r="I5612" t="str">
            <v>77777777777 - CONTRATO CONSULTORIA CEFE COMETAS</v>
          </cell>
          <cell r="J5612" t="str">
            <v>EQUIPOS ESPECIALES</v>
          </cell>
        </row>
        <row r="5613">
          <cell r="B5613">
            <v>102067</v>
          </cell>
          <cell r="C5613" t="str">
            <v>EXTENSIÓN 30M 100FT NARANJA POLO TIERRA 1SAL CAL12</v>
          </cell>
          <cell r="D5613" t="str">
            <v>UN</v>
          </cell>
          <cell r="E5613">
            <v>43651</v>
          </cell>
          <cell r="F5613">
            <v>110430.25</v>
          </cell>
          <cell r="G5613">
            <v>0.19</v>
          </cell>
          <cell r="H5613">
            <v>131412</v>
          </cell>
          <cell r="I5613" t="str">
            <v>8956232 - IDRD - MEDIA ARMONICA COTIZACIONES</v>
          </cell>
          <cell r="J5613" t="str">
            <v>INST. ELECTRICAS</v>
          </cell>
        </row>
        <row r="5614">
          <cell r="B5614">
            <v>102068</v>
          </cell>
          <cell r="C5614" t="str">
            <v>GRAPA 1" DOBLE OREJA X 10UND GALVANIZADA</v>
          </cell>
          <cell r="D5614" t="str">
            <v>UNI</v>
          </cell>
          <cell r="E5614">
            <v>43651</v>
          </cell>
          <cell r="F5614">
            <v>2215.9699999999998</v>
          </cell>
          <cell r="G5614">
            <v>0.19</v>
          </cell>
          <cell r="H5614">
            <v>2637</v>
          </cell>
          <cell r="I5614" t="str">
            <v>8956232 - IDRD - MEDIA ARMONICA COTIZACIONES</v>
          </cell>
          <cell r="J5614" t="str">
            <v>FERRETERIA</v>
          </cell>
        </row>
        <row r="5615">
          <cell r="B5615">
            <v>102069</v>
          </cell>
          <cell r="C5615" t="str">
            <v>GRAPA 1/2 DOBLE OREJA X 10UND GALVANIZADA</v>
          </cell>
          <cell r="D5615" t="str">
            <v>UNI</v>
          </cell>
          <cell r="E5615">
            <v>43651</v>
          </cell>
          <cell r="F5615">
            <v>889.92</v>
          </cell>
          <cell r="G5615">
            <v>0.19</v>
          </cell>
          <cell r="H5615">
            <v>1059</v>
          </cell>
          <cell r="I5615" t="str">
            <v>8956232 - IDRD - MEDIA ARMONICA COTIZACIONES</v>
          </cell>
          <cell r="J5615" t="str">
            <v>FERRETERIA</v>
          </cell>
        </row>
        <row r="5616">
          <cell r="B5616">
            <v>102070</v>
          </cell>
          <cell r="C5616" t="str">
            <v>UND EXTRACCI T.HONGO D.HORIZ UEH-H-01A CEFE COMETA</v>
          </cell>
          <cell r="D5616" t="str">
            <v>UN</v>
          </cell>
          <cell r="E5616">
            <v>43734</v>
          </cell>
          <cell r="F5616">
            <v>3100670</v>
          </cell>
          <cell r="G5616">
            <v>0.19</v>
          </cell>
          <cell r="H5616">
            <v>3689797.3</v>
          </cell>
          <cell r="I5616" t="str">
            <v>77777777777 - CONTRATO CONSULTORIA CEFE COMETAS</v>
          </cell>
          <cell r="J5616" t="str">
            <v>EQUIPOS ESPECIALES</v>
          </cell>
        </row>
        <row r="5617">
          <cell r="B5617">
            <v>102071</v>
          </cell>
          <cell r="C5617" t="str">
            <v>EXTRACTOR CENTRIFUGO EN LINEA  TRANSM CEFE COMETAS</v>
          </cell>
          <cell r="D5617" t="str">
            <v>UN</v>
          </cell>
          <cell r="E5617">
            <v>43734</v>
          </cell>
          <cell r="F5617">
            <v>13295250.42</v>
          </cell>
          <cell r="G5617">
            <v>0.19</v>
          </cell>
          <cell r="H5617">
            <v>15821348</v>
          </cell>
          <cell r="I5617" t="str">
            <v>77777777777 - CONTRATO CONSULTORIA CEFE COMETAS</v>
          </cell>
          <cell r="J5617" t="str">
            <v>EQUIPOS ESPECIALES</v>
          </cell>
        </row>
        <row r="5618">
          <cell r="B5618">
            <v>102072</v>
          </cell>
          <cell r="C5618" t="str">
            <v>PATCH PANEL CAT 6 A 24 PUERTOS CEFE COMETAS</v>
          </cell>
          <cell r="D5618" t="str">
            <v>UNI</v>
          </cell>
          <cell r="E5618">
            <v>43651</v>
          </cell>
          <cell r="F5618">
            <v>895585.71</v>
          </cell>
          <cell r="G5618">
            <v>0.19</v>
          </cell>
          <cell r="H5618">
            <v>1065746.99</v>
          </cell>
          <cell r="I5618" t="str">
            <v>77777777777 - CONTRATO CONSULTORIA CEFE COMETAS</v>
          </cell>
          <cell r="J5618" t="str">
            <v>APARATOS ELECTRICOS</v>
          </cell>
        </row>
        <row r="5619">
          <cell r="B5619">
            <v>102073</v>
          </cell>
          <cell r="C5619" t="str">
            <v>UNIDAD PAQUETE CON RECUPERADOR R-410A CEFE COMETAS</v>
          </cell>
          <cell r="D5619" t="str">
            <v>UN</v>
          </cell>
          <cell r="E5619">
            <v>43651</v>
          </cell>
          <cell r="F5619">
            <v>149346901.68000001</v>
          </cell>
          <cell r="G5619">
            <v>0.19</v>
          </cell>
          <cell r="H5619">
            <v>177722813</v>
          </cell>
          <cell r="I5619" t="str">
            <v>77777777777 - CONTRATO CONSULTORIA CEFE COMETAS</v>
          </cell>
          <cell r="J5619" t="str">
            <v>EQUIPOS ESPECIALES</v>
          </cell>
        </row>
        <row r="5620">
          <cell r="B5620">
            <v>102074</v>
          </cell>
          <cell r="C5620" t="str">
            <v>BombaCentrifugaQ:41 M³/H; 5,5 HpCRDC-Cometas</v>
          </cell>
          <cell r="D5620" t="str">
            <v>UNI</v>
          </cell>
          <cell r="E5620">
            <v>43651</v>
          </cell>
          <cell r="F5620">
            <v>5714285.71</v>
          </cell>
          <cell r="G5620">
            <v>0.19</v>
          </cell>
          <cell r="H5620">
            <v>6799999.9900000002</v>
          </cell>
          <cell r="I5620" t="str">
            <v>77777777777 - CONTRATO CONSULTORIA CEFE COMETAS</v>
          </cell>
          <cell r="J5620" t="str">
            <v>PISCINAS</v>
          </cell>
        </row>
        <row r="5621">
          <cell r="B5621">
            <v>102075</v>
          </cell>
          <cell r="C5621" t="str">
            <v>HERRAJE 24 PUERTOS CEFE COMETAS</v>
          </cell>
          <cell r="D5621" t="str">
            <v>UNI</v>
          </cell>
          <cell r="E5621">
            <v>43735</v>
          </cell>
          <cell r="F5621">
            <v>76424.37</v>
          </cell>
          <cell r="G5621">
            <v>0.19</v>
          </cell>
          <cell r="H5621">
            <v>90945</v>
          </cell>
          <cell r="I5621" t="str">
            <v>555555555555 - IDRD - MEDIANA DE COTIZACIONES</v>
          </cell>
          <cell r="J5621" t="str">
            <v>APARATOS ELECTRICOS</v>
          </cell>
        </row>
        <row r="5622">
          <cell r="B5622">
            <v>102077</v>
          </cell>
          <cell r="C5622" t="str">
            <v>PUERTA-AGLOMERADO12-9 CEFE COMETAS</v>
          </cell>
          <cell r="D5622" t="str">
            <v>M2</v>
          </cell>
          <cell r="E5622">
            <v>43651</v>
          </cell>
          <cell r="F5622">
            <v>106305.04</v>
          </cell>
          <cell r="G5622">
            <v>0.19</v>
          </cell>
          <cell r="H5622">
            <v>126503</v>
          </cell>
          <cell r="I5622" t="str">
            <v>77777777777 - CONTRATO CONSULTORIA CEFE COMETAS</v>
          </cell>
          <cell r="J5622" t="str">
            <v>CARPINTERÍA DE MADERA</v>
          </cell>
        </row>
        <row r="5623">
          <cell r="B5623">
            <v>102078</v>
          </cell>
          <cell r="C5623" t="str">
            <v>TABLERO CONTROL SISTEMA DE EXTRACCIÓN CEFE COMETAS</v>
          </cell>
          <cell r="D5623" t="str">
            <v>UN</v>
          </cell>
          <cell r="E5623">
            <v>43651</v>
          </cell>
          <cell r="F5623">
            <v>7150000</v>
          </cell>
          <cell r="G5623">
            <v>0.19</v>
          </cell>
          <cell r="H5623">
            <v>8508500</v>
          </cell>
          <cell r="I5623" t="str">
            <v>77777777777 - CONTRATO CONSULTORIA CEFE COMETAS</v>
          </cell>
          <cell r="J5623" t="str">
            <v>EQUIPOS ESPECIALES</v>
          </cell>
        </row>
        <row r="5624">
          <cell r="B5624">
            <v>102079</v>
          </cell>
          <cell r="C5624" t="str">
            <v>LUMINARIA LED YOA 72W CEFE COMETAS</v>
          </cell>
          <cell r="D5624" t="str">
            <v>UN</v>
          </cell>
          <cell r="E5624">
            <v>43740</v>
          </cell>
          <cell r="F5624">
            <v>1970000</v>
          </cell>
          <cell r="G5624">
            <v>0.19</v>
          </cell>
          <cell r="H5624">
            <v>2344300</v>
          </cell>
          <cell r="I5624" t="str">
            <v>6555555555 - IDRD - MENOR VALOR   DE COTIZACIONES</v>
          </cell>
          <cell r="J5624" t="str">
            <v>LAMPARAS</v>
          </cell>
        </row>
        <row r="5625">
          <cell r="B5625">
            <v>102080</v>
          </cell>
          <cell r="C5625" t="str">
            <v>NICHO PLÁSTIC ESTANDAR PARA REFLECTOR CEFE COMETAS</v>
          </cell>
          <cell r="D5625" t="str">
            <v>UN</v>
          </cell>
          <cell r="E5625">
            <v>43651</v>
          </cell>
          <cell r="F5625">
            <v>181428.57</v>
          </cell>
          <cell r="G5625">
            <v>0.19</v>
          </cell>
          <cell r="H5625">
            <v>215900</v>
          </cell>
          <cell r="I5625" t="str">
            <v>77777777777 - CONTRATO CONSULTORIA CEFE COMETAS</v>
          </cell>
          <cell r="J5625" t="str">
            <v>INST. ELECTRICAS</v>
          </cell>
        </row>
        <row r="5626">
          <cell r="B5626">
            <v>102081</v>
          </cell>
          <cell r="C5626" t="str">
            <v>PARTIDOR SALIDA A.I PLATAFORMA CEFE COMETAS</v>
          </cell>
          <cell r="D5626" t="str">
            <v>UN</v>
          </cell>
          <cell r="E5626">
            <v>43651</v>
          </cell>
          <cell r="F5626">
            <v>3781512.61</v>
          </cell>
          <cell r="G5626">
            <v>0.19</v>
          </cell>
          <cell r="H5626">
            <v>4500000.01</v>
          </cell>
          <cell r="I5626" t="str">
            <v>77777777777 - CONTRATO CONSULTORIA CEFE COMETAS</v>
          </cell>
          <cell r="J5626" t="str">
            <v>EQUIPOS ESPECIALES</v>
          </cell>
        </row>
        <row r="5627">
          <cell r="B5627">
            <v>102082</v>
          </cell>
          <cell r="C5627" t="str">
            <v>BOQUILLA LINER PARA TRAGANTE CANAL 3" CEFE COMETAS</v>
          </cell>
          <cell r="D5627" t="str">
            <v>UN</v>
          </cell>
          <cell r="E5627">
            <v>43651</v>
          </cell>
          <cell r="F5627">
            <v>247899.16</v>
          </cell>
          <cell r="G5627">
            <v>0.19</v>
          </cell>
          <cell r="H5627">
            <v>295000</v>
          </cell>
          <cell r="I5627" t="str">
            <v>77777777777 - CONTRATO CONSULTORIA CEFE COMETAS</v>
          </cell>
          <cell r="J5627" t="str">
            <v>INST. HIDRAUL/SANIT. Y LAMINAS</v>
          </cell>
        </row>
        <row r="5628">
          <cell r="B5628">
            <v>102083</v>
          </cell>
          <cell r="C5628" t="str">
            <v>UNIÓN CANALETA PARA PISO 60X13</v>
          </cell>
          <cell r="D5628" t="str">
            <v>UN</v>
          </cell>
          <cell r="E5628">
            <v>44342</v>
          </cell>
          <cell r="F5628">
            <v>2221.85</v>
          </cell>
          <cell r="G5628">
            <v>0.19</v>
          </cell>
          <cell r="H5628">
            <v>2644</v>
          </cell>
          <cell r="I5628" t="str">
            <v>66665555555 - IDRD - MEDIA ARITMETICA DE COTIZACIONES</v>
          </cell>
          <cell r="J5628" t="str">
            <v>FERRETERIA</v>
          </cell>
        </row>
        <row r="5629">
          <cell r="B5629">
            <v>102084</v>
          </cell>
          <cell r="C5629" t="str">
            <v>ALICATE 12 PULGADAS PELÍCANO PC980-3</v>
          </cell>
          <cell r="D5629" t="str">
            <v>UN</v>
          </cell>
          <cell r="E5629">
            <v>44340</v>
          </cell>
          <cell r="F5629">
            <v>23494.959999999999</v>
          </cell>
          <cell r="G5629">
            <v>0.19</v>
          </cell>
          <cell r="H5629">
            <v>27959</v>
          </cell>
          <cell r="I5629" t="str">
            <v>8956232 - IDRD - MEDIA ARMONICA COTIZACIONES</v>
          </cell>
          <cell r="J5629" t="str">
            <v>FERRETERIA</v>
          </cell>
        </row>
        <row r="5630">
          <cell r="B5630">
            <v>102085</v>
          </cell>
          <cell r="C5630" t="str">
            <v>ATORNILLADOR IMPACTO 1/4 6.35MM V.V.R. ATORNILLAR</v>
          </cell>
          <cell r="D5630" t="str">
            <v>UN</v>
          </cell>
          <cell r="E5630">
            <v>44340</v>
          </cell>
          <cell r="F5630">
            <v>319243.7</v>
          </cell>
          <cell r="G5630">
            <v>0.19</v>
          </cell>
          <cell r="H5630">
            <v>379900</v>
          </cell>
          <cell r="I5630" t="str">
            <v>555555555555 - IDRD - MEDIANA DE COTIZACIONES</v>
          </cell>
          <cell r="J5630" t="str">
            <v>FERRETERIA</v>
          </cell>
        </row>
        <row r="5631">
          <cell r="B5631">
            <v>102086</v>
          </cell>
          <cell r="C5631" t="str">
            <v>Cortafrios Diagonal Aislado 1000V 6.1/4 Pulgadas</v>
          </cell>
          <cell r="D5631" t="str">
            <v>UN</v>
          </cell>
          <cell r="E5631">
            <v>44340</v>
          </cell>
          <cell r="F5631">
            <v>42718.49</v>
          </cell>
          <cell r="G5631">
            <v>0.19</v>
          </cell>
          <cell r="H5631">
            <v>50835</v>
          </cell>
          <cell r="I5631" t="str">
            <v>8956232 - IDRD - MEDIA ARMONICA COTIZACIONES</v>
          </cell>
          <cell r="J5631" t="str">
            <v>FERRETERIA</v>
          </cell>
        </row>
        <row r="5632">
          <cell r="B5632">
            <v>102087</v>
          </cell>
          <cell r="C5632" t="str">
            <v>CORTAFRIOS PROF FRONTAL AISLADO 1000V 8 PULGADAS A</v>
          </cell>
          <cell r="D5632" t="str">
            <v>UN</v>
          </cell>
          <cell r="E5632">
            <v>44340</v>
          </cell>
          <cell r="F5632">
            <v>37484.870000000003</v>
          </cell>
          <cell r="G5632">
            <v>0.19</v>
          </cell>
          <cell r="H5632">
            <v>44607</v>
          </cell>
          <cell r="I5632" t="str">
            <v>8956232 - IDRD - MEDIA ARMONICA COTIZACIONES</v>
          </cell>
          <cell r="J5632" t="str">
            <v>FERRETERIA</v>
          </cell>
        </row>
        <row r="5633">
          <cell r="B5633">
            <v>102088</v>
          </cell>
          <cell r="C5633" t="str">
            <v>DESTORNILLADOR TESTER 100V - 500V 150 MM LARGO -MA</v>
          </cell>
          <cell r="D5633" t="str">
            <v>UN</v>
          </cell>
          <cell r="E5633">
            <v>44340</v>
          </cell>
          <cell r="F5633">
            <v>5798.32</v>
          </cell>
          <cell r="G5633">
            <v>0.19</v>
          </cell>
          <cell r="H5633">
            <v>6900</v>
          </cell>
          <cell r="I5633" t="str">
            <v>555555555555 - IDRD - MEDIANA DE COTIZACIONES</v>
          </cell>
          <cell r="J5633" t="str">
            <v>FERRETERIA</v>
          </cell>
        </row>
        <row r="5634">
          <cell r="B5634">
            <v>102090</v>
          </cell>
          <cell r="C5634" t="str">
            <v>BREAKER INDUSTRIAL 3X70-100AMP</v>
          </cell>
          <cell r="D5634" t="str">
            <v>UN</v>
          </cell>
          <cell r="F5634">
            <v>0</v>
          </cell>
          <cell r="G5634">
            <v>0</v>
          </cell>
          <cell r="H5634">
            <v>0</v>
          </cell>
          <cell r="J5634" t="str">
            <v>APARATOS ELECTRICOS</v>
          </cell>
        </row>
        <row r="5635">
          <cell r="B5635">
            <v>102091</v>
          </cell>
          <cell r="C5635" t="str">
            <v>FIJACIONES BREAKER **</v>
          </cell>
          <cell r="D5635" t="str">
            <v>UNI</v>
          </cell>
          <cell r="F5635">
            <v>0</v>
          </cell>
          <cell r="G5635">
            <v>0</v>
          </cell>
          <cell r="H5635">
            <v>0</v>
          </cell>
          <cell r="J5635" t="str">
            <v>INST. ELECTRICAS</v>
          </cell>
        </row>
        <row r="5636">
          <cell r="B5636">
            <v>102092</v>
          </cell>
          <cell r="C5636" t="str">
            <v>DISCO ABRASIVO CORTE METAL 7 X 0.055 PULGADAS REF</v>
          </cell>
          <cell r="D5636" t="str">
            <v>UN</v>
          </cell>
          <cell r="E5636">
            <v>44340</v>
          </cell>
          <cell r="F5636">
            <v>5916.81</v>
          </cell>
          <cell r="G5636">
            <v>0.19</v>
          </cell>
          <cell r="H5636">
            <v>7041</v>
          </cell>
          <cell r="I5636" t="str">
            <v>8956232 - IDRD - MEDIA ARMONICA COTIZACIONES</v>
          </cell>
          <cell r="J5636" t="str">
            <v>FERRETERIA</v>
          </cell>
        </row>
        <row r="5637">
          <cell r="B5637">
            <v>102093</v>
          </cell>
          <cell r="C5637" t="str">
            <v>LAMINA COLD ROLLED Ca.25 1x2 M</v>
          </cell>
          <cell r="D5637" t="str">
            <v>UN</v>
          </cell>
          <cell r="F5637">
            <v>0</v>
          </cell>
          <cell r="G5637">
            <v>0</v>
          </cell>
          <cell r="H5637">
            <v>0</v>
          </cell>
          <cell r="J5637" t="str">
            <v>ACEROS,HIERROS/MALLAS,CERCHAS</v>
          </cell>
        </row>
        <row r="5638">
          <cell r="B5638">
            <v>102094</v>
          </cell>
          <cell r="C5638" t="str">
            <v>DISCO ABRASIVO CORTE METAL 7 X 1/8 REF DW44840</v>
          </cell>
          <cell r="D5638" t="str">
            <v>UN</v>
          </cell>
          <cell r="E5638">
            <v>44340</v>
          </cell>
          <cell r="F5638">
            <v>6680.67</v>
          </cell>
          <cell r="G5638">
            <v>0.19</v>
          </cell>
          <cell r="H5638">
            <v>7950</v>
          </cell>
          <cell r="I5638" t="str">
            <v>555555555555 - IDRD - MEDIANA DE COTIZACIONES</v>
          </cell>
          <cell r="J5638" t="str">
            <v>FERRETERIA</v>
          </cell>
        </row>
        <row r="5639">
          <cell r="B5639">
            <v>102095</v>
          </cell>
          <cell r="C5639" t="str">
            <v>DISCO MADERA 12 PULGADAS 60DIENTES REF DW03140</v>
          </cell>
          <cell r="D5639" t="str">
            <v>UN</v>
          </cell>
          <cell r="E5639">
            <v>44340</v>
          </cell>
          <cell r="F5639">
            <v>142157.98000000001</v>
          </cell>
          <cell r="G5639">
            <v>0.19</v>
          </cell>
          <cell r="H5639">
            <v>169168</v>
          </cell>
          <cell r="I5639" t="str">
            <v>8956232 - IDRD - MEDIA ARMONICA COTIZACIONES</v>
          </cell>
          <cell r="J5639" t="str">
            <v>FERRETERIA</v>
          </cell>
        </row>
        <row r="5640">
          <cell r="B5640">
            <v>102096</v>
          </cell>
          <cell r="C5640" t="str">
            <v>DISCO PARA MADERA 7-1/4 PULGADA 40 DIENTES B725A40</v>
          </cell>
          <cell r="D5640" t="str">
            <v>UN</v>
          </cell>
          <cell r="E5640">
            <v>44340</v>
          </cell>
          <cell r="F5640">
            <v>37830.25</v>
          </cell>
          <cell r="G5640">
            <v>0.19</v>
          </cell>
          <cell r="H5640">
            <v>45018</v>
          </cell>
          <cell r="I5640" t="str">
            <v>8956232 - IDRD - MEDIA ARMONICA COTIZACIONES</v>
          </cell>
          <cell r="J5640" t="str">
            <v>FERRETERIA</v>
          </cell>
        </row>
        <row r="5641">
          <cell r="B5641">
            <v>102097</v>
          </cell>
          <cell r="C5641" t="str">
            <v>Marco multiple + tablero antibandalico</v>
          </cell>
          <cell r="D5641" t="str">
            <v>JGO</v>
          </cell>
          <cell r="F5641">
            <v>0</v>
          </cell>
          <cell r="G5641">
            <v>0</v>
          </cell>
          <cell r="H5641">
            <v>0</v>
          </cell>
          <cell r="J5641" t="str">
            <v>OTROS PREFABRICADOS</v>
          </cell>
        </row>
        <row r="5642">
          <cell r="B5642">
            <v>102098</v>
          </cell>
          <cell r="C5642" t="str">
            <v>ARBOL-ARRAYAN (1-1,5M)</v>
          </cell>
          <cell r="D5642" t="str">
            <v>UN</v>
          </cell>
          <cell r="F5642">
            <v>0</v>
          </cell>
          <cell r="G5642">
            <v>0</v>
          </cell>
          <cell r="H5642">
            <v>0</v>
          </cell>
          <cell r="J5642" t="str">
            <v>ARBOLES Y PLANTAS</v>
          </cell>
        </row>
        <row r="5643">
          <cell r="B5643">
            <v>102099</v>
          </cell>
          <cell r="C5643" t="str">
            <v>TUBO DRENAJE PVC  65mm.(Usar CIO-105776)</v>
          </cell>
          <cell r="D5643" t="str">
            <v>ML</v>
          </cell>
          <cell r="F5643">
            <v>0</v>
          </cell>
          <cell r="G5643">
            <v>0</v>
          </cell>
          <cell r="H5643">
            <v>0</v>
          </cell>
          <cell r="J5643" t="str">
            <v>TUBOS</v>
          </cell>
        </row>
        <row r="5644">
          <cell r="B5644">
            <v>102101</v>
          </cell>
          <cell r="C5644" t="str">
            <v>DISCO SIERRA CIRCULAR ECO 184MM 7 1/4 PULGADAS 24D</v>
          </cell>
          <cell r="D5644" t="str">
            <v>UN</v>
          </cell>
          <cell r="E5644">
            <v>44340</v>
          </cell>
          <cell r="F5644">
            <v>33416.81</v>
          </cell>
          <cell r="G5644">
            <v>0.19</v>
          </cell>
          <cell r="H5644">
            <v>39766</v>
          </cell>
          <cell r="I5644" t="str">
            <v>8956232 - IDRD - MEDIA ARMONICA COTIZACIONES</v>
          </cell>
          <cell r="J5644" t="str">
            <v>FERRETERIA</v>
          </cell>
        </row>
        <row r="5645">
          <cell r="B5645">
            <v>102102</v>
          </cell>
          <cell r="C5645" t="str">
            <v>POSTE DE CONC. PRETENS. ENERG. Y TEL (10m)</v>
          </cell>
          <cell r="D5645" t="str">
            <v>UN</v>
          </cell>
          <cell r="F5645">
            <v>0</v>
          </cell>
          <cell r="G5645">
            <v>0</v>
          </cell>
          <cell r="H5645">
            <v>0</v>
          </cell>
          <cell r="J5645" t="str">
            <v>CONCRETOS</v>
          </cell>
        </row>
        <row r="5646">
          <cell r="B5646">
            <v>102103</v>
          </cell>
          <cell r="C5646" t="str">
            <v>POSTE DE CONC.PRETENS A.P.(8m) RESISTENC:750 Kg</v>
          </cell>
          <cell r="D5646" t="str">
            <v>UN</v>
          </cell>
          <cell r="F5646">
            <v>0</v>
          </cell>
          <cell r="G5646">
            <v>0</v>
          </cell>
          <cell r="H5646">
            <v>0</v>
          </cell>
          <cell r="J5646" t="str">
            <v>CONCRETOS</v>
          </cell>
        </row>
        <row r="5647">
          <cell r="B5647">
            <v>102104</v>
          </cell>
          <cell r="C5647" t="str">
            <v>ESCALERA MULTIPROPÓSITO 3.5MT 12 PASOS</v>
          </cell>
          <cell r="D5647" t="str">
            <v>UN</v>
          </cell>
          <cell r="E5647">
            <v>44340</v>
          </cell>
          <cell r="F5647">
            <v>252016.81</v>
          </cell>
          <cell r="G5647">
            <v>0.19</v>
          </cell>
          <cell r="H5647">
            <v>299900</v>
          </cell>
          <cell r="I5647" t="str">
            <v>555555555555 - IDRD - MEDIANA DE COTIZACIONES</v>
          </cell>
          <cell r="J5647" t="str">
            <v>FERRETERIA</v>
          </cell>
        </row>
        <row r="5648">
          <cell r="B5648">
            <v>102105</v>
          </cell>
          <cell r="C5648" t="str">
            <v>HOMBRESOLO 8 PULGADAS HOJALATERO REF 84-398</v>
          </cell>
          <cell r="D5648" t="str">
            <v>UN</v>
          </cell>
          <cell r="E5648">
            <v>44342</v>
          </cell>
          <cell r="F5648">
            <v>32467.23</v>
          </cell>
          <cell r="G5648">
            <v>0.19</v>
          </cell>
          <cell r="H5648">
            <v>38636</v>
          </cell>
          <cell r="I5648" t="str">
            <v>8956232 - IDRD - MEDIA ARMONICA COTIZACIONES</v>
          </cell>
          <cell r="J5648" t="str">
            <v>FERRETERIA</v>
          </cell>
        </row>
        <row r="5649">
          <cell r="B5649">
            <v>102106</v>
          </cell>
          <cell r="C5649" t="str">
            <v>HOMBRESOLO DE CADENA DE 19"</v>
          </cell>
          <cell r="D5649" t="str">
            <v>UN</v>
          </cell>
          <cell r="E5649">
            <v>44340</v>
          </cell>
          <cell r="F5649">
            <v>37815.129999999997</v>
          </cell>
          <cell r="G5649">
            <v>0.19</v>
          </cell>
          <cell r="H5649">
            <v>45000</v>
          </cell>
          <cell r="I5649" t="str">
            <v>66665555555 - IDRD - MEDIA ARITMETICA DE COTIZACIONES</v>
          </cell>
          <cell r="J5649" t="str">
            <v>FERRETERIA</v>
          </cell>
        </row>
        <row r="5650">
          <cell r="B5650">
            <v>102107</v>
          </cell>
          <cell r="C5650" t="str">
            <v>SIKA MULTISEAL 15CM X 10M</v>
          </cell>
          <cell r="D5650" t="str">
            <v>UN</v>
          </cell>
          <cell r="E5650">
            <v>44350</v>
          </cell>
          <cell r="F5650">
            <v>56187.39</v>
          </cell>
          <cell r="G5650">
            <v>0.19</v>
          </cell>
          <cell r="H5650">
            <v>66862.990000000005</v>
          </cell>
          <cell r="I5650" t="str">
            <v>555555555555 - IDRD - MEDIANA DE COTIZACIONES</v>
          </cell>
          <cell r="J5650" t="str">
            <v>FERRETERIA</v>
          </cell>
        </row>
        <row r="5651">
          <cell r="B5651">
            <v>102108</v>
          </cell>
          <cell r="C5651" t="str">
            <v>SIKA-2  (2,5KG)</v>
          </cell>
          <cell r="D5651" t="str">
            <v>UN</v>
          </cell>
          <cell r="E5651">
            <v>44340</v>
          </cell>
          <cell r="F5651">
            <v>59360.5</v>
          </cell>
          <cell r="G5651">
            <v>0.19</v>
          </cell>
          <cell r="H5651">
            <v>70639</v>
          </cell>
          <cell r="I5651" t="str">
            <v>8956232 - IDRD - MEDIA ARMONICA COTIZACIONES</v>
          </cell>
          <cell r="J5651" t="str">
            <v>FERRETERIA</v>
          </cell>
        </row>
        <row r="5652">
          <cell r="B5652">
            <v>102109</v>
          </cell>
          <cell r="C5652" t="str">
            <v>BOMBA SUMERGIBLE AGUAS NEGRAS 1HP</v>
          </cell>
          <cell r="D5652" t="str">
            <v>UN</v>
          </cell>
          <cell r="F5652">
            <v>0</v>
          </cell>
          <cell r="G5652">
            <v>0</v>
          </cell>
          <cell r="H5652">
            <v>0</v>
          </cell>
          <cell r="J5652" t="str">
            <v>EQUIPOS PRESION Y BOMBAS</v>
          </cell>
        </row>
        <row r="5653">
          <cell r="B5653">
            <v>102110</v>
          </cell>
          <cell r="C5653" t="str">
            <v>Pistola Para Aplicar Silicona gruesa. De 10W.</v>
          </cell>
          <cell r="D5653" t="str">
            <v>UN</v>
          </cell>
          <cell r="E5653">
            <v>44340</v>
          </cell>
          <cell r="F5653">
            <v>16806.72</v>
          </cell>
          <cell r="G5653">
            <v>0.19</v>
          </cell>
          <cell r="H5653">
            <v>20000</v>
          </cell>
          <cell r="I5653" t="str">
            <v>555555555555 - IDRD - MEDIANA DE COTIZACIONES</v>
          </cell>
          <cell r="J5653" t="str">
            <v>FERRETERIA</v>
          </cell>
        </row>
        <row r="5654">
          <cell r="B5654">
            <v>102111</v>
          </cell>
          <cell r="C5654" t="str">
            <v>Teja zinc No. 10 de 3.05m x 0.8m calibre 33 **</v>
          </cell>
          <cell r="D5654" t="str">
            <v>UN</v>
          </cell>
          <cell r="F5654">
            <v>0</v>
          </cell>
          <cell r="G5654">
            <v>0</v>
          </cell>
          <cell r="H5654">
            <v>0</v>
          </cell>
          <cell r="J5654" t="str">
            <v>CUBIERTAS</v>
          </cell>
        </row>
        <row r="5655">
          <cell r="B5655">
            <v>102112</v>
          </cell>
          <cell r="C5655" t="str">
            <v>CONCRETO FLUIDO  2500 psi  Gr=1"</v>
          </cell>
          <cell r="D5655" t="str">
            <v>M3</v>
          </cell>
          <cell r="E5655">
            <v>43825</v>
          </cell>
          <cell r="F5655">
            <v>311659.65999999997</v>
          </cell>
          <cell r="G5655">
            <v>0.19</v>
          </cell>
          <cell r="H5655">
            <v>370875</v>
          </cell>
          <cell r="I5655" t="str">
            <v>6555555555 - IDRD - MENOR VALOR   DE COTIZACIONES</v>
          </cell>
          <cell r="J5655" t="str">
            <v>CONCRETOS</v>
          </cell>
        </row>
        <row r="5656">
          <cell r="B5656">
            <v>102113</v>
          </cell>
          <cell r="C5656" t="str">
            <v>Epoxibonder Transparente 25 GramosLoctite</v>
          </cell>
          <cell r="D5656" t="str">
            <v>UN</v>
          </cell>
          <cell r="E5656">
            <v>44340</v>
          </cell>
          <cell r="F5656">
            <v>14453.78</v>
          </cell>
          <cell r="G5656">
            <v>0.19</v>
          </cell>
          <cell r="H5656">
            <v>17200</v>
          </cell>
          <cell r="I5656" t="str">
            <v>555555555555 - IDRD - MEDIANA DE COTIZACIONES</v>
          </cell>
          <cell r="J5656" t="str">
            <v>FERRETERIA</v>
          </cell>
        </row>
        <row r="5657">
          <cell r="B5657">
            <v>102114</v>
          </cell>
          <cell r="C5657" t="str">
            <v>BREAKER 2 POLO 70AMP ENCHUFE</v>
          </cell>
          <cell r="D5657" t="str">
            <v>UN</v>
          </cell>
          <cell r="E5657">
            <v>44342</v>
          </cell>
          <cell r="F5657">
            <v>45314.29</v>
          </cell>
          <cell r="G5657">
            <v>0.19</v>
          </cell>
          <cell r="H5657">
            <v>53924.01</v>
          </cell>
          <cell r="I5657" t="str">
            <v>8956232 - IDRD - MEDIA ARMONICA COTIZACIONES</v>
          </cell>
          <cell r="J5657" t="str">
            <v>APARATOS ELECTRICOS</v>
          </cell>
        </row>
        <row r="5658">
          <cell r="B5658">
            <v>102116</v>
          </cell>
          <cell r="C5658" t="str">
            <v>AMARRE NEGRO 3,6 X 200 MM 100 UNIDADES</v>
          </cell>
          <cell r="D5658" t="str">
            <v>PAQUE</v>
          </cell>
          <cell r="E5658">
            <v>44341</v>
          </cell>
          <cell r="F5658">
            <v>5015.13</v>
          </cell>
          <cell r="G5658">
            <v>0.19</v>
          </cell>
          <cell r="H5658">
            <v>5968</v>
          </cell>
          <cell r="I5658" t="str">
            <v>8956232 - IDRD - MEDIA ARMONICA COTIZACIONES</v>
          </cell>
          <cell r="J5658" t="str">
            <v>MISCELANEA</v>
          </cell>
        </row>
        <row r="5659">
          <cell r="B5659">
            <v>102117</v>
          </cell>
          <cell r="C5659" t="str">
            <v>BISTURÍ ERGONÓMICO 18MM REDLINE</v>
          </cell>
          <cell r="D5659" t="str">
            <v>UN</v>
          </cell>
          <cell r="E5659">
            <v>44342</v>
          </cell>
          <cell r="F5659">
            <v>23445.38</v>
          </cell>
          <cell r="G5659">
            <v>0.19</v>
          </cell>
          <cell r="H5659">
            <v>27900</v>
          </cell>
          <cell r="I5659" t="str">
            <v>555555555555 - IDRD - MEDIANA DE COTIZACIONES</v>
          </cell>
          <cell r="J5659" t="str">
            <v>MISCELANEA</v>
          </cell>
        </row>
        <row r="5660">
          <cell r="B5660">
            <v>102118</v>
          </cell>
          <cell r="C5660" t="str">
            <v>CAJA DE CONVERSION DE HDMI A RCA</v>
          </cell>
          <cell r="D5660" t="str">
            <v>UN</v>
          </cell>
          <cell r="E5660">
            <v>43654</v>
          </cell>
          <cell r="F5660">
            <v>43655.46</v>
          </cell>
          <cell r="G5660">
            <v>0.19</v>
          </cell>
          <cell r="H5660">
            <v>51950</v>
          </cell>
          <cell r="I5660" t="str">
            <v>66665555555 - IDRD - MEDIA ARITMETICA DE COTIZACIONES</v>
          </cell>
          <cell r="J5660" t="str">
            <v>MISCELANEA</v>
          </cell>
        </row>
        <row r="5661">
          <cell r="B5661">
            <v>102119</v>
          </cell>
          <cell r="C5661" t="str">
            <v>GUANTE MULTIFLEX POLIESTER NITRILO TALLA S-M-L</v>
          </cell>
          <cell r="D5661" t="str">
            <v>PAR</v>
          </cell>
          <cell r="E5661">
            <v>43654</v>
          </cell>
          <cell r="F5661">
            <v>5631.09</v>
          </cell>
          <cell r="G5661">
            <v>0.19</v>
          </cell>
          <cell r="H5661">
            <v>6701</v>
          </cell>
          <cell r="I5661" t="str">
            <v>8956232 - IDRD - MEDIA ARMONICA COTIZACIONES</v>
          </cell>
          <cell r="J5661" t="str">
            <v>MISCELANEA</v>
          </cell>
        </row>
        <row r="5662">
          <cell r="B5662">
            <v>102120</v>
          </cell>
          <cell r="C5662" t="str">
            <v>GUANTE POLIESTER PU FLEX POLY -TODAS LAS TALLAS</v>
          </cell>
          <cell r="D5662" t="str">
            <v>PAR</v>
          </cell>
          <cell r="E5662">
            <v>43654</v>
          </cell>
          <cell r="F5662">
            <v>3189.92</v>
          </cell>
          <cell r="G5662">
            <v>0.19</v>
          </cell>
          <cell r="H5662">
            <v>3796</v>
          </cell>
          <cell r="I5662" t="str">
            <v>8956232 - IDRD - MEDIA ARMONICA COTIZACIONES</v>
          </cell>
          <cell r="J5662" t="str">
            <v>MISCELANEA</v>
          </cell>
        </row>
        <row r="5663">
          <cell r="B5663">
            <v>102121</v>
          </cell>
          <cell r="C5663" t="str">
            <v>SOGA TRENZADA POLIPROPILENO 12.7MM X 15M FIXSER</v>
          </cell>
          <cell r="D5663" t="str">
            <v>ML</v>
          </cell>
          <cell r="E5663">
            <v>44341</v>
          </cell>
          <cell r="F5663">
            <v>2039.5</v>
          </cell>
          <cell r="G5663">
            <v>0.19</v>
          </cell>
          <cell r="H5663">
            <v>2427.0100000000002</v>
          </cell>
          <cell r="I5663" t="str">
            <v>8956232 - IDRD - MEDIA ARMONICA COTIZACIONES</v>
          </cell>
          <cell r="J5663" t="str">
            <v>MISCELANEA</v>
          </cell>
        </row>
        <row r="5664">
          <cell r="B5664">
            <v>102122</v>
          </cell>
          <cell r="C5664" t="str">
            <v>SPLITTER HDMI 1X2 4K 1 ENTRADA 2 SALIDAS</v>
          </cell>
          <cell r="D5664" t="str">
            <v>UN</v>
          </cell>
          <cell r="E5664">
            <v>43654</v>
          </cell>
          <cell r="F5664">
            <v>39243.699999999997</v>
          </cell>
          <cell r="G5664">
            <v>0.19</v>
          </cell>
          <cell r="H5664">
            <v>46700</v>
          </cell>
          <cell r="I5664" t="str">
            <v>666665454444 - IDRD - MENOR PRECIO DE COTIZACIONES</v>
          </cell>
          <cell r="J5664" t="str">
            <v>MISCELANEA</v>
          </cell>
        </row>
        <row r="5665">
          <cell r="B5665">
            <v>102123</v>
          </cell>
          <cell r="C5665" t="str">
            <v>VÁLVULA DE COMPUERTA D= 1/2"</v>
          </cell>
          <cell r="D5665" t="str">
            <v>UN</v>
          </cell>
          <cell r="E5665">
            <v>43654</v>
          </cell>
          <cell r="F5665">
            <v>27684.87</v>
          </cell>
          <cell r="G5665">
            <v>0.19</v>
          </cell>
          <cell r="H5665">
            <v>32945</v>
          </cell>
          <cell r="I5665" t="str">
            <v>66665555555 - IDRD - MEDIA ARITMETICA DE COTIZACIONES</v>
          </cell>
          <cell r="J5665" t="str">
            <v>MISCELANEA</v>
          </cell>
        </row>
        <row r="5666">
          <cell r="B5666">
            <v>102125</v>
          </cell>
          <cell r="C5666" t="str">
            <v>CerramientoModularContraImpacto H=2.0M A=2.5M STC</v>
          </cell>
          <cell r="D5666" t="str">
            <v>ML</v>
          </cell>
          <cell r="E5666">
            <v>43654</v>
          </cell>
          <cell r="F5666">
            <v>556521.85</v>
          </cell>
          <cell r="G5666">
            <v>0.19</v>
          </cell>
          <cell r="H5666">
            <v>662261</v>
          </cell>
          <cell r="I5666" t="str">
            <v>333333 - DEACERO / ALMASA</v>
          </cell>
          <cell r="J5666" t="str">
            <v>CERRAMIENTOS</v>
          </cell>
        </row>
        <row r="5667">
          <cell r="B5667">
            <v>102126</v>
          </cell>
          <cell r="C5667" t="str">
            <v>CerramientoModularContraImpacto H=2.4M A=2.5M STC</v>
          </cell>
          <cell r="D5667" t="str">
            <v>ML</v>
          </cell>
          <cell r="E5667">
            <v>43654</v>
          </cell>
          <cell r="F5667">
            <v>597305.04</v>
          </cell>
          <cell r="G5667">
            <v>0.19</v>
          </cell>
          <cell r="H5667">
            <v>710793</v>
          </cell>
          <cell r="I5667" t="str">
            <v>333333 - DEACERO / ALMASA</v>
          </cell>
          <cell r="J5667" t="str">
            <v>CERRAMIENTOS</v>
          </cell>
        </row>
        <row r="5668">
          <cell r="B5668">
            <v>102127</v>
          </cell>
          <cell r="C5668" t="str">
            <v>Codo PVC 45°Sanitario Ø8"</v>
          </cell>
          <cell r="D5668" t="str">
            <v>UN</v>
          </cell>
          <cell r="E5668">
            <v>44342</v>
          </cell>
          <cell r="F5668">
            <v>118084.87</v>
          </cell>
          <cell r="G5668">
            <v>0.19</v>
          </cell>
          <cell r="H5668">
            <v>140521</v>
          </cell>
          <cell r="I5668" t="str">
            <v>555555555555 - IDRD - MEDIANA DE COTIZACIONES</v>
          </cell>
          <cell r="J5668" t="str">
            <v>ACCESORIOS HIDROSANITARIOS</v>
          </cell>
        </row>
        <row r="5669">
          <cell r="B5669">
            <v>102128</v>
          </cell>
          <cell r="C5669" t="str">
            <v>TeePVC Sanitaria Ø8"</v>
          </cell>
          <cell r="D5669" t="str">
            <v>UN</v>
          </cell>
          <cell r="E5669">
            <v>44342</v>
          </cell>
          <cell r="F5669">
            <v>352794.96</v>
          </cell>
          <cell r="G5669">
            <v>0.19</v>
          </cell>
          <cell r="H5669">
            <v>419826</v>
          </cell>
          <cell r="I5669" t="str">
            <v>66665555555 - IDRD - MEDIA ARITMETICA DE COTIZACIONES</v>
          </cell>
          <cell r="J5669" t="str">
            <v>ACCESORIOS HIDROSANITARIOS</v>
          </cell>
        </row>
        <row r="5670">
          <cell r="B5670">
            <v>102129</v>
          </cell>
          <cell r="C5670" t="str">
            <v>Unión PVC Sanitaria Ø8"</v>
          </cell>
          <cell r="D5670" t="str">
            <v>UN</v>
          </cell>
          <cell r="E5670">
            <v>44342</v>
          </cell>
          <cell r="F5670">
            <v>75444.539999999994</v>
          </cell>
          <cell r="G5670">
            <v>0.19</v>
          </cell>
          <cell r="H5670">
            <v>89779</v>
          </cell>
          <cell r="I5670" t="str">
            <v>66665555555 - IDRD - MEDIA ARITMETICA DE COTIZACIONES</v>
          </cell>
          <cell r="J5670" t="str">
            <v>ACCESORIOS HIDROSANITARIOS</v>
          </cell>
        </row>
        <row r="5671">
          <cell r="B5671">
            <v>102130</v>
          </cell>
          <cell r="C5671" t="str">
            <v>Tapón PVC Sanitaria Ø8"</v>
          </cell>
          <cell r="D5671" t="str">
            <v>UN</v>
          </cell>
          <cell r="E5671">
            <v>44342</v>
          </cell>
          <cell r="F5671">
            <v>160675.63</v>
          </cell>
          <cell r="G5671">
            <v>0.19</v>
          </cell>
          <cell r="H5671">
            <v>191204</v>
          </cell>
          <cell r="I5671" t="str">
            <v>66665555555 - IDRD - MEDIA ARITMETICA DE COTIZACIONES</v>
          </cell>
          <cell r="J5671" t="str">
            <v>ACCESORIOS HIDROSANITARIOS</v>
          </cell>
        </row>
        <row r="5672">
          <cell r="B5672">
            <v>102131</v>
          </cell>
          <cell r="C5672" t="str">
            <v>CerramientoModularContraImpacto H=4.0M A=2.5M STC</v>
          </cell>
          <cell r="D5672" t="str">
            <v>ML</v>
          </cell>
          <cell r="E5672">
            <v>43654</v>
          </cell>
          <cell r="F5672">
            <v>898531.09</v>
          </cell>
          <cell r="G5672">
            <v>0.19</v>
          </cell>
          <cell r="H5672">
            <v>1069252</v>
          </cell>
          <cell r="I5672" t="str">
            <v>333333 - DEACERO / ALMASA</v>
          </cell>
          <cell r="J5672" t="str">
            <v>CERRAMIENTOS</v>
          </cell>
        </row>
        <row r="5673">
          <cell r="B5673">
            <v>102132</v>
          </cell>
          <cell r="C5673" t="str">
            <v>CerramientoModularContraImpacto H=4.8M A=2.5M STC</v>
          </cell>
          <cell r="D5673" t="str">
            <v>ML</v>
          </cell>
          <cell r="E5673">
            <v>43654</v>
          </cell>
          <cell r="F5673">
            <v>990194.12</v>
          </cell>
          <cell r="G5673">
            <v>0.19</v>
          </cell>
          <cell r="H5673">
            <v>1178331</v>
          </cell>
          <cell r="I5673" t="str">
            <v>333333 - DEACERO / ALMASA</v>
          </cell>
          <cell r="J5673" t="str">
            <v>CERRAMIENTOS</v>
          </cell>
        </row>
        <row r="5674">
          <cell r="B5674">
            <v>102133</v>
          </cell>
          <cell r="C5674" t="str">
            <v>Faceplate quickport HDMI+VGA CDRC Cometas</v>
          </cell>
          <cell r="D5674" t="str">
            <v>UN</v>
          </cell>
          <cell r="E5674">
            <v>43654</v>
          </cell>
          <cell r="F5674">
            <v>63025.21</v>
          </cell>
          <cell r="G5674">
            <v>0.19</v>
          </cell>
          <cell r="H5674">
            <v>75000</v>
          </cell>
          <cell r="I5674" t="str">
            <v>77777777777 - CONTRATO CONSULTORIA CEFE COMETAS</v>
          </cell>
          <cell r="J5674" t="str">
            <v>CABLEADO ESTRUCTURADO</v>
          </cell>
        </row>
        <row r="5675">
          <cell r="B5675">
            <v>102134</v>
          </cell>
          <cell r="C5675" t="str">
            <v>RejillaRetor.AletaFijaDamperAletasOpuestas(42x6")</v>
          </cell>
          <cell r="D5675" t="str">
            <v>UN</v>
          </cell>
          <cell r="E5675">
            <v>43654</v>
          </cell>
          <cell r="F5675">
            <v>158000</v>
          </cell>
          <cell r="G5675">
            <v>0.19</v>
          </cell>
          <cell r="H5675">
            <v>188020</v>
          </cell>
          <cell r="I5675" t="str">
            <v>77777777777 - CONTRATO CONSULTORIA CEFE COMETAS</v>
          </cell>
          <cell r="J5675" t="str">
            <v>SISTEMAS VENTILACION</v>
          </cell>
        </row>
        <row r="5676">
          <cell r="B5676">
            <v>102135</v>
          </cell>
          <cell r="C5676" t="str">
            <v>RejillaRetor.AletaFijaDamperAletasOpuestas(38x6")</v>
          </cell>
          <cell r="D5676" t="str">
            <v>UN</v>
          </cell>
          <cell r="E5676">
            <v>43654</v>
          </cell>
          <cell r="F5676">
            <v>144000</v>
          </cell>
          <cell r="G5676">
            <v>0.19</v>
          </cell>
          <cell r="H5676">
            <v>171360</v>
          </cell>
          <cell r="I5676" t="str">
            <v>77777777777 - CONTRATO CONSULTORIA CEFE COMETAS</v>
          </cell>
          <cell r="J5676" t="str">
            <v>SISTEMAS VENTILACION</v>
          </cell>
        </row>
        <row r="5677">
          <cell r="B5677">
            <v>102136</v>
          </cell>
          <cell r="C5677" t="str">
            <v>RejillaRetor.AletaFijaDamperAletasOpuestas(24x14")</v>
          </cell>
          <cell r="D5677" t="str">
            <v>UN</v>
          </cell>
          <cell r="E5677">
            <v>43654</v>
          </cell>
          <cell r="F5677">
            <v>167000</v>
          </cell>
          <cell r="G5677">
            <v>0.19</v>
          </cell>
          <cell r="H5677">
            <v>198730</v>
          </cell>
          <cell r="I5677" t="str">
            <v>77777777777 - CONTRATO CONSULTORIA CEFE COMETAS</v>
          </cell>
          <cell r="J5677" t="str">
            <v>SISTEMAS VENTILACION</v>
          </cell>
        </row>
        <row r="5678">
          <cell r="B5678">
            <v>102137</v>
          </cell>
          <cell r="C5678" t="str">
            <v>RejillaRetor.AletaFijaDamperAletasOpuestas(8x6")</v>
          </cell>
          <cell r="D5678" t="str">
            <v>UN</v>
          </cell>
          <cell r="E5678">
            <v>43654</v>
          </cell>
          <cell r="F5678">
            <v>38000</v>
          </cell>
          <cell r="G5678">
            <v>0.19</v>
          </cell>
          <cell r="H5678">
            <v>45220</v>
          </cell>
          <cell r="I5678" t="str">
            <v>77777777777 - CONTRATO CONSULTORIA CEFE COMETAS</v>
          </cell>
          <cell r="J5678" t="str">
            <v>SISTEMAS VENTILACION</v>
          </cell>
        </row>
        <row r="5679">
          <cell r="B5679">
            <v>102138</v>
          </cell>
          <cell r="C5679" t="str">
            <v>piedra barrichara CEFE COMETAS</v>
          </cell>
          <cell r="D5679" t="str">
            <v>M3</v>
          </cell>
          <cell r="E5679">
            <v>43654</v>
          </cell>
          <cell r="F5679">
            <v>79831.929999999993</v>
          </cell>
          <cell r="G5679">
            <v>0.19</v>
          </cell>
          <cell r="H5679">
            <v>95000</v>
          </cell>
          <cell r="I5679" t="str">
            <v>77777777777 - CONTRATO CONSULTORIA CEFE COMETAS</v>
          </cell>
          <cell r="J5679" t="str">
            <v>MISCELANEA</v>
          </cell>
        </row>
        <row r="5680">
          <cell r="B5680">
            <v>102139</v>
          </cell>
          <cell r="C5680" t="str">
            <v>BALA LED INCRUS14.4cm30.9W1960lm3000K CEFE COMETAS</v>
          </cell>
          <cell r="D5680" t="str">
            <v>UN</v>
          </cell>
          <cell r="E5680">
            <v>43654</v>
          </cell>
          <cell r="F5680">
            <v>93600</v>
          </cell>
          <cell r="G5680">
            <v>0.19</v>
          </cell>
          <cell r="H5680">
            <v>111384</v>
          </cell>
          <cell r="I5680" t="str">
            <v>77777777777 - CONTRATO CONSULTORIA CEFE COMETAS</v>
          </cell>
          <cell r="J5680" t="str">
            <v>LAMPARAS</v>
          </cell>
        </row>
        <row r="5681">
          <cell r="B5681">
            <v>102140</v>
          </cell>
          <cell r="C5681" t="str">
            <v>Estructura Lúdica en acero y refuerzos según cálcu</v>
          </cell>
          <cell r="D5681" t="str">
            <v>UNI</v>
          </cell>
          <cell r="E5681">
            <v>43654</v>
          </cell>
          <cell r="F5681">
            <v>105217400</v>
          </cell>
          <cell r="G5681">
            <v>0.19</v>
          </cell>
          <cell r="H5681">
            <v>125208706</v>
          </cell>
          <cell r="I5681" t="str">
            <v>NINGUNO EN PARTICULAR</v>
          </cell>
          <cell r="J5681" t="str">
            <v>MISCELANEA</v>
          </cell>
        </row>
        <row r="5682">
          <cell r="B5682">
            <v>102141</v>
          </cell>
          <cell r="C5682" t="str">
            <v>Compuerta Batiente Aluminio(24"x16")Cocina Cometas</v>
          </cell>
          <cell r="D5682" t="str">
            <v>UN</v>
          </cell>
          <cell r="E5682">
            <v>43654</v>
          </cell>
          <cell r="F5682">
            <v>139804.20000000001</v>
          </cell>
          <cell r="G5682">
            <v>0.19</v>
          </cell>
          <cell r="H5682">
            <v>166367</v>
          </cell>
          <cell r="I5682" t="str">
            <v>77777777777 - CONTRATO CONSULTORIA CEFE COMETAS</v>
          </cell>
          <cell r="J5682" t="str">
            <v>CARPINTERIA METALICA</v>
          </cell>
        </row>
        <row r="5683">
          <cell r="B5683">
            <v>102142</v>
          </cell>
          <cell r="C5683" t="str">
            <v>APLIQ PARED LED18x18x6cm10W1420lm3000K CEFE COMETAS</v>
          </cell>
          <cell r="D5683" t="str">
            <v>UN</v>
          </cell>
          <cell r="E5683">
            <v>43745</v>
          </cell>
          <cell r="F5683">
            <v>894286</v>
          </cell>
          <cell r="G5683">
            <v>0.19</v>
          </cell>
          <cell r="H5683">
            <v>1064200.3400000001</v>
          </cell>
          <cell r="I5683" t="str">
            <v>77777777777 - CONTRATO CONSULTORIA CEFE COMETAS</v>
          </cell>
          <cell r="J5683" t="str">
            <v>LAMPARAS</v>
          </cell>
        </row>
        <row r="5684">
          <cell r="B5684">
            <v>102143</v>
          </cell>
          <cell r="C5684" t="str">
            <v>DamperControlAireOperaciónOn/Off(Dca-01-0)8"x6"</v>
          </cell>
          <cell r="D5684" t="str">
            <v>UN</v>
          </cell>
          <cell r="E5684">
            <v>43654</v>
          </cell>
          <cell r="F5684">
            <v>666797.48</v>
          </cell>
          <cell r="G5684">
            <v>0.19</v>
          </cell>
          <cell r="H5684">
            <v>793489</v>
          </cell>
          <cell r="I5684" t="str">
            <v>77777777777 - CONTRATO CONSULTORIA CEFE COMETAS</v>
          </cell>
          <cell r="J5684" t="str">
            <v>SISTEMAS VENTILACION</v>
          </cell>
        </row>
        <row r="5685">
          <cell r="B5685">
            <v>102144</v>
          </cell>
          <cell r="C5685" t="str">
            <v>BAÑADOR DE PISO LED165x10x11cm44.6W2222lm4000K CEFE COMETAS</v>
          </cell>
          <cell r="D5685" t="str">
            <v>UN</v>
          </cell>
          <cell r="E5685">
            <v>43654</v>
          </cell>
          <cell r="F5685">
            <v>295273.11</v>
          </cell>
          <cell r="G5685">
            <v>0.19</v>
          </cell>
          <cell r="H5685">
            <v>351375</v>
          </cell>
          <cell r="I5685" t="str">
            <v>77777777777 - CONTRATO CONSULTORIA CEFE COMETAS</v>
          </cell>
          <cell r="J5685" t="str">
            <v>LAMPARAS</v>
          </cell>
        </row>
        <row r="5686">
          <cell r="B5686">
            <v>102145</v>
          </cell>
          <cell r="C5686" t="str">
            <v>Cinta LED 4000K CDRC Cometas</v>
          </cell>
          <cell r="D5686" t="str">
            <v>ML</v>
          </cell>
          <cell r="E5686">
            <v>43654</v>
          </cell>
          <cell r="F5686">
            <v>29411.759999999998</v>
          </cell>
          <cell r="G5686">
            <v>0.19</v>
          </cell>
          <cell r="H5686">
            <v>34999.99</v>
          </cell>
          <cell r="I5686" t="str">
            <v>77777777777 - CONTRATO CONSULTORIA CEFE COMETAS</v>
          </cell>
          <cell r="J5686" t="str">
            <v>LAMPARAS</v>
          </cell>
        </row>
        <row r="5687">
          <cell r="B5687">
            <v>102146</v>
          </cell>
          <cell r="C5687" t="str">
            <v>LUMINARIA LED HIGHBAY 165W19140lm4000K O SIMILARES CEFE COMETAS</v>
          </cell>
          <cell r="D5687" t="str">
            <v>UN</v>
          </cell>
          <cell r="E5687">
            <v>43740</v>
          </cell>
          <cell r="F5687">
            <v>338163.87</v>
          </cell>
          <cell r="G5687">
            <v>0.19</v>
          </cell>
          <cell r="H5687">
            <v>402415.01</v>
          </cell>
          <cell r="I5687" t="str">
            <v>555555555555 - IDRD - MEDIANA DE COTIZACIONES</v>
          </cell>
          <cell r="J5687" t="str">
            <v>LAMPARAS</v>
          </cell>
        </row>
        <row r="5688">
          <cell r="B5688">
            <v>102147</v>
          </cell>
          <cell r="C5688" t="str">
            <v>Modulo aislador de fallas CDRC Cometas</v>
          </cell>
          <cell r="D5688" t="str">
            <v>UN</v>
          </cell>
          <cell r="E5688">
            <v>43655</v>
          </cell>
          <cell r="F5688">
            <v>476384.87</v>
          </cell>
          <cell r="G5688">
            <v>0.19</v>
          </cell>
          <cell r="H5688">
            <v>566898</v>
          </cell>
          <cell r="I5688" t="str">
            <v>77777777777 - CONTRATO CONSULTORIA CEFE COMETAS</v>
          </cell>
          <cell r="J5688" t="str">
            <v>RED CONTRA INCENDIO</v>
          </cell>
        </row>
        <row r="5689">
          <cell r="B5689">
            <v>102148</v>
          </cell>
          <cell r="C5689" t="str">
            <v>CALENTADOR ALTO REND HAYWARD 500 KBTU CEFE COMETAS</v>
          </cell>
          <cell r="D5689" t="str">
            <v>UNI</v>
          </cell>
          <cell r="E5689">
            <v>43654</v>
          </cell>
          <cell r="F5689">
            <v>14285714.289999999</v>
          </cell>
          <cell r="G5689">
            <v>0.19</v>
          </cell>
          <cell r="H5689">
            <v>17000000.010000002</v>
          </cell>
          <cell r="I5689" t="str">
            <v>77777777777 - CONTRATO CONSULTORIA CEFE COMETAS</v>
          </cell>
          <cell r="J5689" t="str">
            <v>PISCINAS</v>
          </cell>
        </row>
        <row r="5690">
          <cell r="B5690">
            <v>102149</v>
          </cell>
          <cell r="C5690" t="str">
            <v>GABINETE 32 RELES SOBREP PTA Y LLAVE CDRC Cometas</v>
          </cell>
          <cell r="D5690" t="str">
            <v>UN</v>
          </cell>
          <cell r="E5690">
            <v>43655</v>
          </cell>
          <cell r="F5690">
            <v>4560063.03</v>
          </cell>
          <cell r="G5690">
            <v>0.19</v>
          </cell>
          <cell r="H5690">
            <v>5426475.0099999998</v>
          </cell>
          <cell r="I5690" t="str">
            <v>77777777777 - CONTRATO CONSULTORIA CEFE COMETAS</v>
          </cell>
          <cell r="J5690" t="str">
            <v>APARATOS ELECTRICOS</v>
          </cell>
        </row>
        <row r="5691">
          <cell r="B5691">
            <v>102150</v>
          </cell>
          <cell r="C5691" t="str">
            <v>MODULO DE COMANDO 32 ENTRADAS, 70 W CDRC Cometas</v>
          </cell>
          <cell r="D5691" t="str">
            <v>UN</v>
          </cell>
          <cell r="E5691">
            <v>43655</v>
          </cell>
          <cell r="F5691">
            <v>2224201.6800000002</v>
          </cell>
          <cell r="G5691">
            <v>0.19</v>
          </cell>
          <cell r="H5691">
            <v>2646800</v>
          </cell>
          <cell r="I5691" t="str">
            <v>77777777777 - CONTRATO CONSULTORIA CEFE COMETAS</v>
          </cell>
          <cell r="J5691" t="str">
            <v>SISTEMAS VENTILACION</v>
          </cell>
        </row>
        <row r="5692">
          <cell r="B5692">
            <v>102151</v>
          </cell>
          <cell r="C5692" t="str">
            <v>PANEL DE INSERCION VACIO 32 MODULOS CDRC Cometas</v>
          </cell>
          <cell r="D5692" t="str">
            <v>UN</v>
          </cell>
          <cell r="E5692">
            <v>43655</v>
          </cell>
          <cell r="F5692">
            <v>859327.73</v>
          </cell>
          <cell r="G5692">
            <v>0.19</v>
          </cell>
          <cell r="H5692">
            <v>1022600</v>
          </cell>
          <cell r="I5692" t="str">
            <v>77777777777 - CONTRATO CONSULTORIA CEFE COMETAS</v>
          </cell>
          <cell r="J5692" t="str">
            <v>LAMPARAS</v>
          </cell>
        </row>
        <row r="5693">
          <cell r="B5693">
            <v>102152</v>
          </cell>
          <cell r="C5693" t="str">
            <v>TABLERO CONTROL ELECT PISCI RECREAT CEFE COMETAS</v>
          </cell>
          <cell r="D5693" t="str">
            <v>UNI</v>
          </cell>
          <cell r="E5693">
            <v>43654</v>
          </cell>
          <cell r="F5693">
            <v>12605042.02</v>
          </cell>
          <cell r="G5693">
            <v>0.19</v>
          </cell>
          <cell r="H5693">
            <v>15000000</v>
          </cell>
          <cell r="I5693" t="str">
            <v>77777777777 - CONTRATO CONSULTORIA CEFE COMETAS</v>
          </cell>
          <cell r="J5693" t="str">
            <v>PISCINAS</v>
          </cell>
        </row>
        <row r="5694">
          <cell r="B5694">
            <v>102153</v>
          </cell>
          <cell r="C5694" t="str">
            <v>RELE 1 POLO, 24-277 VAC, 20 A CDRC Cometas</v>
          </cell>
          <cell r="D5694" t="str">
            <v>UN</v>
          </cell>
          <cell r="E5694">
            <v>43655</v>
          </cell>
          <cell r="F5694">
            <v>121166.39</v>
          </cell>
          <cell r="G5694">
            <v>0.19</v>
          </cell>
          <cell r="H5694">
            <v>144188</v>
          </cell>
          <cell r="I5694" t="str">
            <v>77777777777 - CONTRATO CONSULTORIA CEFE COMETAS</v>
          </cell>
          <cell r="J5694" t="str">
            <v>MISCELANEA</v>
          </cell>
        </row>
        <row r="5695">
          <cell r="B5695">
            <v>102154</v>
          </cell>
          <cell r="C5695" t="str">
            <v>SISTEMA DOSIFICACIÓN Y CONTROL ORP CEFE COMETAS</v>
          </cell>
          <cell r="D5695" t="str">
            <v>GL</v>
          </cell>
          <cell r="E5695">
            <v>43654</v>
          </cell>
          <cell r="F5695">
            <v>14285714.289999999</v>
          </cell>
          <cell r="G5695">
            <v>0.19</v>
          </cell>
          <cell r="H5695">
            <v>17000000.010000002</v>
          </cell>
          <cell r="I5695" t="str">
            <v>77777777777 - CONTRATO CONSULTORIA CEFE COMETAS</v>
          </cell>
          <cell r="J5695" t="str">
            <v>PISCINAS</v>
          </cell>
        </row>
        <row r="5696">
          <cell r="B5696">
            <v>102155</v>
          </cell>
          <cell r="C5696" t="str">
            <v>Botonera dig 8 control de Iluminación CDRC Cometas</v>
          </cell>
          <cell r="D5696" t="str">
            <v>UN</v>
          </cell>
          <cell r="E5696">
            <v>43655</v>
          </cell>
          <cell r="F5696">
            <v>1020078.15</v>
          </cell>
          <cell r="G5696">
            <v>0.19</v>
          </cell>
          <cell r="H5696">
            <v>1213893</v>
          </cell>
          <cell r="I5696" t="str">
            <v>77777777777 - CONTRATO CONSULTORIA CEFE COMETAS</v>
          </cell>
          <cell r="J5696" t="str">
            <v>MISCELANEA</v>
          </cell>
        </row>
        <row r="5697">
          <cell r="B5697">
            <v>102156</v>
          </cell>
          <cell r="C5697" t="str">
            <v>REGISTRO ½"PASO DIRECTO-CORTINA/NORMA ICONTEC</v>
          </cell>
          <cell r="D5697" t="str">
            <v>UN</v>
          </cell>
          <cell r="E5697">
            <v>44339</v>
          </cell>
          <cell r="F5697">
            <v>23163.87</v>
          </cell>
          <cell r="G5697">
            <v>0.19</v>
          </cell>
          <cell r="H5697">
            <v>27565.01</v>
          </cell>
          <cell r="I5697" t="str">
            <v>555555555555 - IDRD - MEDIANA DE COTIZACIONES</v>
          </cell>
          <cell r="J5697" t="str">
            <v>REGISTROS Y CHEQUES</v>
          </cell>
        </row>
        <row r="5698">
          <cell r="B5698">
            <v>102157</v>
          </cell>
          <cell r="C5698" t="str">
            <v>Señalización Natación Espalda PostAnclBa CDRCometa</v>
          </cell>
          <cell r="D5698" t="str">
            <v>UN</v>
          </cell>
          <cell r="E5698">
            <v>43801</v>
          </cell>
          <cell r="F5698">
            <v>6932773.1100000003</v>
          </cell>
          <cell r="G5698">
            <v>0.19</v>
          </cell>
          <cell r="H5698">
            <v>8250000</v>
          </cell>
          <cell r="I5698" t="str">
            <v>77777777777 - CONTRATO CONSULTORIA CEFE COMETAS</v>
          </cell>
          <cell r="J5698" t="str">
            <v>PISCINAS</v>
          </cell>
        </row>
        <row r="5699">
          <cell r="B5699">
            <v>102158</v>
          </cell>
          <cell r="C5699" t="str">
            <v>Cable de cobre HFFRLS AWG # 3/0 CDRC Cometas</v>
          </cell>
          <cell r="D5699" t="str">
            <v>ML</v>
          </cell>
          <cell r="E5699">
            <v>43655</v>
          </cell>
          <cell r="F5699">
            <v>5527.73</v>
          </cell>
          <cell r="G5699">
            <v>0.19</v>
          </cell>
          <cell r="H5699">
            <v>6578</v>
          </cell>
          <cell r="I5699" t="str">
            <v>77777777777 - CONTRATO CONSULTORIA CEFE COMETAS</v>
          </cell>
          <cell r="J5699" t="str">
            <v>CABLES</v>
          </cell>
        </row>
        <row r="5700">
          <cell r="B5700">
            <v>102159</v>
          </cell>
          <cell r="C5700" t="str">
            <v>Acces Point Inalambrico  POE</v>
          </cell>
          <cell r="D5700" t="str">
            <v>UN</v>
          </cell>
          <cell r="E5700">
            <v>43655</v>
          </cell>
          <cell r="F5700">
            <v>1954843.7</v>
          </cell>
          <cell r="G5700">
            <v>0.19</v>
          </cell>
          <cell r="H5700">
            <v>2326264</v>
          </cell>
          <cell r="I5700" t="str">
            <v>77777777777 - CONTRATO CONSULTORIA CEFE COMETAS</v>
          </cell>
          <cell r="J5700" t="str">
            <v>APARATOS ELECTRICOS</v>
          </cell>
        </row>
        <row r="5701">
          <cell r="B5701">
            <v>102161</v>
          </cell>
          <cell r="C5701" t="str">
            <v>Cable de cobre HFFRLS AWG # 10</v>
          </cell>
          <cell r="D5701" t="str">
            <v>ML</v>
          </cell>
          <cell r="E5701">
            <v>43843</v>
          </cell>
          <cell r="F5701">
            <v>1711.91</v>
          </cell>
          <cell r="G5701">
            <v>0.19</v>
          </cell>
          <cell r="H5701">
            <v>2037.17</v>
          </cell>
          <cell r="I5701" t="str">
            <v>860061089 - IDRD - PROYECCIÒN</v>
          </cell>
          <cell r="J5701" t="str">
            <v>CABLES</v>
          </cell>
        </row>
        <row r="5702">
          <cell r="B5702">
            <v>102162</v>
          </cell>
          <cell r="C5702" t="str">
            <v>Módulo MonitorSistema Detección de Incendios</v>
          </cell>
          <cell r="D5702" t="str">
            <v>UN</v>
          </cell>
          <cell r="E5702">
            <v>43656</v>
          </cell>
          <cell r="F5702">
            <v>300810.92</v>
          </cell>
          <cell r="G5702">
            <v>0.19</v>
          </cell>
          <cell r="H5702">
            <v>357964.99</v>
          </cell>
          <cell r="I5702" t="str">
            <v>77777777777 - CONTRATO CONSULTORIA CEFE COMETAS</v>
          </cell>
          <cell r="J5702" t="str">
            <v>INST. ELECTRICAS</v>
          </cell>
        </row>
        <row r="5703">
          <cell r="B5703">
            <v>102163</v>
          </cell>
          <cell r="C5703" t="str">
            <v>VALVULA DE COMPTA REDWHITE ROSCADO 3" CDRC Cometas</v>
          </cell>
          <cell r="D5703" t="str">
            <v>UN</v>
          </cell>
          <cell r="E5703">
            <v>43656</v>
          </cell>
          <cell r="F5703">
            <v>356704.2</v>
          </cell>
          <cell r="G5703">
            <v>0.19</v>
          </cell>
          <cell r="H5703">
            <v>424478</v>
          </cell>
          <cell r="I5703" t="str">
            <v>77777777777 - CONTRATO CONSULTORIA CEFE COMETAS</v>
          </cell>
          <cell r="J5703" t="str">
            <v>MISCELANEA</v>
          </cell>
        </row>
        <row r="5704">
          <cell r="B5704">
            <v>102164</v>
          </cell>
          <cell r="C5704" t="str">
            <v>Boquilla Aspira,Acero Inox. Liner me  CDRC Cometas</v>
          </cell>
          <cell r="D5704" t="str">
            <v>UN</v>
          </cell>
          <cell r="E5704">
            <v>43656</v>
          </cell>
          <cell r="F5704">
            <v>442016.81</v>
          </cell>
          <cell r="G5704">
            <v>0.19</v>
          </cell>
          <cell r="H5704">
            <v>526000</v>
          </cell>
          <cell r="I5704" t="str">
            <v>77777777777 - CONTRATO CONSULTORIA CEFE COMETAS</v>
          </cell>
          <cell r="J5704" t="str">
            <v>INST. HIDRAUL/SANIT. Y LAMINAS</v>
          </cell>
        </row>
        <row r="5705">
          <cell r="B5705">
            <v>102165</v>
          </cell>
          <cell r="C5705" t="str">
            <v>TRANSFERENCIA AUTOMATICA 1200 A CDRC Cometas</v>
          </cell>
          <cell r="D5705" t="str">
            <v>UNI</v>
          </cell>
          <cell r="E5705">
            <v>43745</v>
          </cell>
          <cell r="F5705">
            <v>16331389.07</v>
          </cell>
          <cell r="G5705">
            <v>0.19</v>
          </cell>
          <cell r="H5705">
            <v>19434352.989999998</v>
          </cell>
          <cell r="I5705" t="str">
            <v>77777777777 - CONTRATO CONSULTORIA CEFE COMETAS</v>
          </cell>
          <cell r="J5705" t="str">
            <v>MISCELANEA</v>
          </cell>
        </row>
        <row r="5706">
          <cell r="B5706">
            <v>102166</v>
          </cell>
          <cell r="C5706" t="str">
            <v>Pasamuros Acero Inox. Rosca Hembra 1 1/2 CEFE Come</v>
          </cell>
          <cell r="D5706" t="str">
            <v>UN</v>
          </cell>
          <cell r="E5706">
            <v>43656</v>
          </cell>
          <cell r="F5706">
            <v>28977.31</v>
          </cell>
          <cell r="G5706">
            <v>0.19</v>
          </cell>
          <cell r="H5706">
            <v>34483</v>
          </cell>
          <cell r="I5706" t="str">
            <v>77777777777 - CONTRATO CONSULTORIA CEFE COMETAS</v>
          </cell>
          <cell r="J5706" t="str">
            <v>PISCINAS</v>
          </cell>
        </row>
        <row r="5707">
          <cell r="B5707">
            <v>102167</v>
          </cell>
          <cell r="C5707" t="str">
            <v>VALVULA DE COMPUERTA DE 1-1/4" CDRC Cometas</v>
          </cell>
          <cell r="D5707" t="str">
            <v>UN</v>
          </cell>
          <cell r="E5707">
            <v>43656</v>
          </cell>
          <cell r="F5707">
            <v>167983.19</v>
          </cell>
          <cell r="G5707">
            <v>0.19</v>
          </cell>
          <cell r="H5707">
            <v>199900</v>
          </cell>
          <cell r="I5707" t="str">
            <v>77777777777 - CONTRATO CONSULTORIA CEFE COMETAS</v>
          </cell>
          <cell r="J5707" t="str">
            <v>MISCELANEA</v>
          </cell>
        </row>
        <row r="5708">
          <cell r="B5708">
            <v>102168</v>
          </cell>
          <cell r="C5708" t="str">
            <v>Boquilla impul,Acero Inox. Liner me  CDRC Comet</v>
          </cell>
          <cell r="D5708" t="str">
            <v>UN</v>
          </cell>
          <cell r="E5708">
            <v>43656</v>
          </cell>
          <cell r="F5708">
            <v>215126.05</v>
          </cell>
          <cell r="G5708">
            <v>0.19</v>
          </cell>
          <cell r="H5708">
            <v>256000</v>
          </cell>
          <cell r="I5708" t="str">
            <v>77777777777 - CONTRATO CONSULTORIA CEFE COMETAS</v>
          </cell>
          <cell r="J5708" t="str">
            <v>INST. HIDRAUL/SANIT. Y LAMINAS</v>
          </cell>
        </row>
        <row r="5709">
          <cell r="B5709">
            <v>102169</v>
          </cell>
          <cell r="C5709" t="str">
            <v>Rejilla Fondo Cuadrada Nicho 18X18 CEFE COMETAS</v>
          </cell>
          <cell r="D5709" t="str">
            <v>UN</v>
          </cell>
          <cell r="E5709">
            <v>43656</v>
          </cell>
          <cell r="F5709">
            <v>1008403.36</v>
          </cell>
          <cell r="G5709">
            <v>0.19</v>
          </cell>
          <cell r="H5709">
            <v>1200000</v>
          </cell>
          <cell r="I5709" t="str">
            <v>77777777777 - CONTRATO CONSULTORIA CEFE COMETAS</v>
          </cell>
          <cell r="J5709" t="str">
            <v>ELEMENTOS DE SEGURIDAD</v>
          </cell>
        </row>
        <row r="5710">
          <cell r="B5710">
            <v>102170</v>
          </cell>
          <cell r="C5710" t="str">
            <v>PISO ACQUAFLOOR CLIC5MM ROBLE TROPICO CEFE COMETAS</v>
          </cell>
          <cell r="D5710" t="str">
            <v>M2</v>
          </cell>
          <cell r="E5710">
            <v>43656</v>
          </cell>
          <cell r="F5710">
            <v>110504.2</v>
          </cell>
          <cell r="G5710">
            <v>0.19</v>
          </cell>
          <cell r="H5710">
            <v>131500</v>
          </cell>
          <cell r="I5710" t="str">
            <v>77777777777 - CONTRATO CONSULTORIA CEFE COMETAS</v>
          </cell>
          <cell r="J5710" t="str">
            <v>ENCHAPES,PISOS,ALFOMBRAS,PAPEL</v>
          </cell>
        </row>
        <row r="5711">
          <cell r="B5711">
            <v>102171</v>
          </cell>
          <cell r="C5711" t="str">
            <v>Panel Viraje Acero Inox. + Rejilla Plastica (incluye Soporte) CEFECometas</v>
          </cell>
          <cell r="D5711" t="str">
            <v>UN</v>
          </cell>
          <cell r="E5711">
            <v>43657</v>
          </cell>
          <cell r="F5711">
            <v>3587394.96</v>
          </cell>
          <cell r="G5711">
            <v>0.19</v>
          </cell>
          <cell r="H5711">
            <v>4269000</v>
          </cell>
          <cell r="I5711" t="str">
            <v>77777777777 - CONTRATO CONSULTORIA CEFE COMETAS</v>
          </cell>
          <cell r="J5711" t="str">
            <v>PISCINAS</v>
          </cell>
        </row>
        <row r="5712">
          <cell r="B5712">
            <v>102172</v>
          </cell>
          <cell r="C5712" t="str">
            <v>Subbase Granular Reciclada Tipo-A</v>
          </cell>
          <cell r="D5712" t="str">
            <v>M3</v>
          </cell>
          <cell r="E5712">
            <v>43663</v>
          </cell>
          <cell r="F5712">
            <v>47666.39</v>
          </cell>
          <cell r="G5712">
            <v>0.19</v>
          </cell>
          <cell r="H5712">
            <v>56723</v>
          </cell>
          <cell r="I5712" t="str">
            <v>66665555555 - IDRD - MEDIA ARITMETICA DE COTIZACIONES</v>
          </cell>
          <cell r="J5712" t="str">
            <v>AGREGADOS</v>
          </cell>
        </row>
        <row r="5713">
          <cell r="B5713">
            <v>102173</v>
          </cell>
          <cell r="C5713" t="str">
            <v>PISO LVT CLICK LAMINCLICK 4mm WL0.3mm CEFE COMETAS</v>
          </cell>
          <cell r="D5713" t="str">
            <v>M2</v>
          </cell>
          <cell r="E5713">
            <v>43657</v>
          </cell>
          <cell r="F5713">
            <v>71920</v>
          </cell>
          <cell r="G5713">
            <v>0.19</v>
          </cell>
          <cell r="H5713">
            <v>85584.8</v>
          </cell>
          <cell r="I5713" t="str">
            <v>77777777777 - CONTRATO CONSULTORIA CEFE COMETAS</v>
          </cell>
          <cell r="J5713" t="str">
            <v>Pisos</v>
          </cell>
        </row>
        <row r="5714">
          <cell r="B5714">
            <v>102174</v>
          </cell>
          <cell r="C5714" t="str">
            <v>modulo de monitoreo detencion de incendios, CEFE</v>
          </cell>
          <cell r="D5714" t="str">
            <v>UNI</v>
          </cell>
          <cell r="E5714">
            <v>43657</v>
          </cell>
          <cell r="F5714">
            <v>300810.92</v>
          </cell>
          <cell r="G5714">
            <v>0.19</v>
          </cell>
          <cell r="H5714">
            <v>357964.99</v>
          </cell>
          <cell r="I5714" t="str">
            <v>NINGUNO EN PARTICULAR</v>
          </cell>
          <cell r="J5714" t="str">
            <v>MISCELANEA</v>
          </cell>
        </row>
        <row r="5715">
          <cell r="B5715">
            <v>102175</v>
          </cell>
          <cell r="C5715" t="str">
            <v>Acces point inalambrico POE</v>
          </cell>
          <cell r="D5715" t="str">
            <v>UNI</v>
          </cell>
          <cell r="E5715">
            <v>43657</v>
          </cell>
          <cell r="F5715">
            <v>1954843.7</v>
          </cell>
          <cell r="G5715">
            <v>0.19</v>
          </cell>
          <cell r="H5715">
            <v>2326264</v>
          </cell>
          <cell r="I5715" t="str">
            <v>NINGUNO EN PARTICULAR</v>
          </cell>
          <cell r="J5715" t="str">
            <v>MISCELANEA</v>
          </cell>
        </row>
        <row r="5716">
          <cell r="B5716">
            <v>102176</v>
          </cell>
          <cell r="C5716" t="str">
            <v>DAMPER CONTROL AIRE MANUAL6"X6"DCA01M CEFE COMETAS</v>
          </cell>
          <cell r="D5716" t="str">
            <v>UNI</v>
          </cell>
          <cell r="E5716">
            <v>43658</v>
          </cell>
          <cell r="F5716">
            <v>21008.400000000001</v>
          </cell>
          <cell r="G5716">
            <v>0.19</v>
          </cell>
          <cell r="H5716">
            <v>25000</v>
          </cell>
          <cell r="I5716" t="str">
            <v>77777777777 - CONTRATO CONSULTORIA CEFE COMETAS</v>
          </cell>
          <cell r="J5716" t="str">
            <v>SISTEMAS VENTILACION</v>
          </cell>
        </row>
        <row r="5717">
          <cell r="B5717">
            <v>102178</v>
          </cell>
          <cell r="C5717" t="str">
            <v>DAMPER CONTROL AIRE MANUAL8"X6"DCA01M CEFE COMETAS</v>
          </cell>
          <cell r="D5717" t="str">
            <v>UNI</v>
          </cell>
          <cell r="E5717">
            <v>43658</v>
          </cell>
          <cell r="F5717">
            <v>24789.919999999998</v>
          </cell>
          <cell r="G5717">
            <v>0.19</v>
          </cell>
          <cell r="H5717">
            <v>29500</v>
          </cell>
          <cell r="I5717" t="str">
            <v>77777777777 - CONTRATO CONSULTORIA CEFE COMETAS</v>
          </cell>
          <cell r="J5717" t="str">
            <v>SISTEMAS VENTILACION</v>
          </cell>
        </row>
        <row r="5718">
          <cell r="B5718">
            <v>102179</v>
          </cell>
          <cell r="C5718" t="str">
            <v>DAMPER CONTROL AIREMANUAL10"X8"DCA01M CEFE COMETAS</v>
          </cell>
          <cell r="D5718" t="str">
            <v>UNI</v>
          </cell>
          <cell r="E5718">
            <v>43658</v>
          </cell>
          <cell r="F5718">
            <v>29411.759999999998</v>
          </cell>
          <cell r="G5718">
            <v>0.19</v>
          </cell>
          <cell r="H5718">
            <v>34999.99</v>
          </cell>
          <cell r="I5718" t="str">
            <v>77777777777 - CONTRATO CONSULTORIA CEFE COMETAS</v>
          </cell>
          <cell r="J5718" t="str">
            <v>SISTEMAS VENTILACION</v>
          </cell>
        </row>
        <row r="5719">
          <cell r="B5719">
            <v>102180</v>
          </cell>
          <cell r="C5719" t="str">
            <v>DAMPER CONTROL AIREMANUAL12"X6"DCA01M CEFE COMETAS</v>
          </cell>
          <cell r="D5719" t="str">
            <v>UNI</v>
          </cell>
          <cell r="E5719">
            <v>43658</v>
          </cell>
          <cell r="F5719">
            <v>26218.49</v>
          </cell>
          <cell r="G5719">
            <v>0.19</v>
          </cell>
          <cell r="H5719">
            <v>31200</v>
          </cell>
          <cell r="I5719" t="str">
            <v>77777777777 - CONTRATO CONSULTORIA CEFE COMETAS</v>
          </cell>
          <cell r="J5719" t="str">
            <v>SISTEMAS VENTILACION</v>
          </cell>
        </row>
        <row r="5720">
          <cell r="B5720">
            <v>102181</v>
          </cell>
          <cell r="C5720" t="str">
            <v>TEE COBRE Ø 1/4" CRDC-COMETAS</v>
          </cell>
          <cell r="D5720" t="str">
            <v>UN</v>
          </cell>
          <cell r="E5720">
            <v>43658</v>
          </cell>
          <cell r="F5720">
            <v>588.24</v>
          </cell>
          <cell r="G5720">
            <v>0.19</v>
          </cell>
          <cell r="H5720">
            <v>700.01</v>
          </cell>
          <cell r="I5720" t="str">
            <v>77777777777 - CONTRATO CONSULTORIA CEFE COMETAS</v>
          </cell>
          <cell r="J5720" t="str">
            <v>GRIFERIAS,APARATOS,ACCESORIOS</v>
          </cell>
        </row>
        <row r="5721">
          <cell r="B5721">
            <v>102182</v>
          </cell>
          <cell r="C5721" t="str">
            <v>REJILLA DE SUMINISTRO LINEAL SISTEMA CONTINUO, PAR</v>
          </cell>
          <cell r="D5721" t="str">
            <v>UN</v>
          </cell>
          <cell r="E5721">
            <v>43658</v>
          </cell>
          <cell r="F5721">
            <v>100000</v>
          </cell>
          <cell r="G5721">
            <v>0.19</v>
          </cell>
          <cell r="H5721">
            <v>119000</v>
          </cell>
          <cell r="I5721" t="str">
            <v>NINGUNO EN PARTICULAR</v>
          </cell>
          <cell r="J5721" t="str">
            <v>MISCELANEA</v>
          </cell>
        </row>
        <row r="5722">
          <cell r="B5722">
            <v>102183</v>
          </cell>
          <cell r="C5722" t="str">
            <v>TEE COBRE Ø 3/8" CRDC-COMETAS</v>
          </cell>
          <cell r="D5722" t="str">
            <v>UN</v>
          </cell>
          <cell r="E5722">
            <v>43658</v>
          </cell>
          <cell r="F5722">
            <v>630.25</v>
          </cell>
          <cell r="G5722">
            <v>0.19</v>
          </cell>
          <cell r="H5722">
            <v>750</v>
          </cell>
          <cell r="I5722" t="str">
            <v>77777777777 - CONTRATO CONSULTORIA CEFE COMETAS</v>
          </cell>
          <cell r="J5722" t="str">
            <v>GRIFERIAS,APARATOS,ACCESORIOS</v>
          </cell>
        </row>
        <row r="5723">
          <cell r="B5723">
            <v>102184</v>
          </cell>
          <cell r="C5723" t="str">
            <v>CODO COBRE Ø 3/8" CRDC-COMETAS</v>
          </cell>
          <cell r="D5723" t="str">
            <v>UN</v>
          </cell>
          <cell r="E5723">
            <v>43658</v>
          </cell>
          <cell r="F5723">
            <v>504.2</v>
          </cell>
          <cell r="G5723">
            <v>0.19</v>
          </cell>
          <cell r="H5723">
            <v>600</v>
          </cell>
          <cell r="I5723" t="str">
            <v>77777777777 - CONTRATO CONSULTORIA CEFE COMETAS</v>
          </cell>
          <cell r="J5723" t="str">
            <v>GRIFERIAS,APARATOS,ACCESORIOS</v>
          </cell>
        </row>
        <row r="5724">
          <cell r="B5724">
            <v>102185</v>
          </cell>
          <cell r="C5724" t="str">
            <v>CODO COBRE Ø 5/8" CRDC-COMETAS</v>
          </cell>
          <cell r="D5724" t="str">
            <v>UN</v>
          </cell>
          <cell r="E5724">
            <v>43658</v>
          </cell>
          <cell r="F5724">
            <v>1218.49</v>
          </cell>
          <cell r="G5724">
            <v>0.19</v>
          </cell>
          <cell r="H5724">
            <v>1450</v>
          </cell>
          <cell r="I5724" t="str">
            <v>77777777777 - CONTRATO CONSULTORIA CEFE COMETAS</v>
          </cell>
          <cell r="J5724" t="str">
            <v>GRIFERIAS,APARATOS,ACCESORIOS</v>
          </cell>
        </row>
        <row r="5725">
          <cell r="B5725">
            <v>102186</v>
          </cell>
          <cell r="C5725" t="str">
            <v>REJILLA SUMIN LINEAL CONTINUO (38"x6")SIN MARCO SIN DAMPER CEFE COMETAS</v>
          </cell>
          <cell r="D5725" t="str">
            <v>UN</v>
          </cell>
          <cell r="E5725">
            <v>43658</v>
          </cell>
          <cell r="F5725">
            <v>135294.12</v>
          </cell>
          <cell r="G5725">
            <v>0.19</v>
          </cell>
          <cell r="H5725">
            <v>161000</v>
          </cell>
          <cell r="I5725" t="str">
            <v>77777777777 - CONTRATO CONSULTORIA CEFE COMETAS</v>
          </cell>
          <cell r="J5725" t="str">
            <v>SISTEMAS VENTILACION</v>
          </cell>
        </row>
        <row r="5726">
          <cell r="B5726">
            <v>102187</v>
          </cell>
          <cell r="C5726" t="str">
            <v>Proyector Na 250 W 208/220V(inc bomb. oboide)</v>
          </cell>
          <cell r="D5726" t="str">
            <v>UN</v>
          </cell>
          <cell r="F5726">
            <v>0</v>
          </cell>
          <cell r="G5726">
            <v>0</v>
          </cell>
          <cell r="H5726">
            <v>0</v>
          </cell>
          <cell r="J5726" t="str">
            <v>LAMPARAS</v>
          </cell>
        </row>
        <row r="5727">
          <cell r="B5727">
            <v>102188</v>
          </cell>
          <cell r="C5727" t="str">
            <v>TEE  COBRE Ø 5/8" CRDC-COMETAS</v>
          </cell>
          <cell r="D5727" t="str">
            <v>UN</v>
          </cell>
          <cell r="E5727">
            <v>43658</v>
          </cell>
          <cell r="F5727">
            <v>2016.81</v>
          </cell>
          <cell r="G5727">
            <v>0.19</v>
          </cell>
          <cell r="H5727">
            <v>2400</v>
          </cell>
          <cell r="I5727" t="str">
            <v>77777777777 - CONTRATO CONSULTORIA CEFE COMETAS</v>
          </cell>
          <cell r="J5727" t="str">
            <v>GRIFERIAS,APARATOS,ACCESORIOS</v>
          </cell>
        </row>
        <row r="5728">
          <cell r="B5728">
            <v>102189</v>
          </cell>
          <cell r="C5728" t="str">
            <v>TEE  COBRE Ø 7/8" CRDC-COMETAS</v>
          </cell>
          <cell r="D5728" t="str">
            <v>UN</v>
          </cell>
          <cell r="E5728">
            <v>43658</v>
          </cell>
          <cell r="F5728">
            <v>2478.9899999999998</v>
          </cell>
          <cell r="G5728">
            <v>0.19</v>
          </cell>
          <cell r="H5728">
            <v>2950</v>
          </cell>
          <cell r="I5728" t="str">
            <v>77777777777 - CONTRATO CONSULTORIA CEFE COMETAS</v>
          </cell>
          <cell r="J5728" t="str">
            <v>GRIFERIAS,APARATOS,ACCESORIOS</v>
          </cell>
        </row>
        <row r="5729">
          <cell r="B5729">
            <v>102190</v>
          </cell>
          <cell r="C5729" t="str">
            <v>CODO COBRE Ø 7/8" CRDC-COMETAS</v>
          </cell>
          <cell r="D5729" t="str">
            <v>UN</v>
          </cell>
          <cell r="E5729">
            <v>43658</v>
          </cell>
          <cell r="F5729">
            <v>1638.66</v>
          </cell>
          <cell r="G5729">
            <v>0.19</v>
          </cell>
          <cell r="H5729">
            <v>1950.01</v>
          </cell>
          <cell r="I5729" t="str">
            <v>77777777777 - CONTRATO CONSULTORIA CEFE COMETAS</v>
          </cell>
          <cell r="J5729" t="str">
            <v>GRIFERIAS,APARATOS,ACCESORIOS</v>
          </cell>
        </row>
        <row r="5730">
          <cell r="B5730">
            <v>102191</v>
          </cell>
          <cell r="C5730" t="str">
            <v>REJILLA SUMINISTRO LINEAL SISTEMA CONTINUO, DECORACION SIN MARCO Y CON DAMPER (48x6")CEFE COMETAS</v>
          </cell>
          <cell r="D5730" t="str">
            <v>UN</v>
          </cell>
          <cell r="E5730">
            <v>43739</v>
          </cell>
          <cell r="F5730">
            <v>197478.99</v>
          </cell>
          <cell r="G5730">
            <v>0.19</v>
          </cell>
          <cell r="H5730">
            <v>235000</v>
          </cell>
          <cell r="I5730" t="str">
            <v>77777777777 - CONTRATO CONSULTORIA CEFE COMETAS</v>
          </cell>
          <cell r="J5730" t="str">
            <v>SISTEMAS VENTILACION</v>
          </cell>
        </row>
        <row r="5731">
          <cell r="B5731">
            <v>102192</v>
          </cell>
          <cell r="C5731" t="str">
            <v>REJILLA RETORNO AIRE RRA-01 (8"x4")CEFE COMETAS</v>
          </cell>
          <cell r="D5731" t="str">
            <v>UN</v>
          </cell>
          <cell r="E5731">
            <v>43658</v>
          </cell>
          <cell r="F5731">
            <v>11932.77</v>
          </cell>
          <cell r="G5731">
            <v>0.19</v>
          </cell>
          <cell r="H5731">
            <v>14200</v>
          </cell>
          <cell r="I5731" t="str">
            <v>77777777777 - CONTRATO CONSULTORIA CEFE COMETAS</v>
          </cell>
          <cell r="J5731" t="str">
            <v>SISTEMAS VENTILACION</v>
          </cell>
        </row>
        <row r="5732">
          <cell r="B5732">
            <v>102194</v>
          </cell>
          <cell r="C5732" t="str">
            <v>REJILLA SUMIN LINEAL SIS CONTINUO (50"x4") SIN MARCO CON DAMPER CEFE COMETAS</v>
          </cell>
          <cell r="D5732" t="str">
            <v>UN</v>
          </cell>
          <cell r="E5732">
            <v>43658</v>
          </cell>
          <cell r="F5732">
            <v>125378.15</v>
          </cell>
          <cell r="G5732">
            <v>0.19</v>
          </cell>
          <cell r="H5732">
            <v>149200</v>
          </cell>
          <cell r="I5732" t="str">
            <v>77777777777 - CONTRATO CONSULTORIA CEFE COMETAS</v>
          </cell>
          <cell r="J5732" t="str">
            <v>SISTEMAS VENTILACION</v>
          </cell>
        </row>
        <row r="5733">
          <cell r="B5733">
            <v>102195</v>
          </cell>
          <cell r="C5733" t="str">
            <v>REJILLA SUMIN LINEAL CONTINUO (30"x6")CEFE COMETAS</v>
          </cell>
          <cell r="D5733" t="str">
            <v>UN</v>
          </cell>
          <cell r="E5733">
            <v>43658</v>
          </cell>
          <cell r="F5733">
            <v>100000</v>
          </cell>
          <cell r="G5733">
            <v>0.19</v>
          </cell>
          <cell r="H5733">
            <v>119000</v>
          </cell>
          <cell r="I5733" t="str">
            <v>77777777777 - CONTRATO CONSULTORIA CEFE COMETAS</v>
          </cell>
          <cell r="J5733" t="str">
            <v>SISTEMAS VENTILACION</v>
          </cell>
        </row>
        <row r="5734">
          <cell r="B5734">
            <v>102196</v>
          </cell>
          <cell r="C5734" t="str">
            <v>REJILLA SUMIN LINEAL CONTINUO (34"x6")CEFE COMETAS</v>
          </cell>
          <cell r="D5734" t="str">
            <v>UN</v>
          </cell>
          <cell r="E5734">
            <v>43658</v>
          </cell>
          <cell r="F5734">
            <v>115882.35</v>
          </cell>
          <cell r="G5734">
            <v>0.19</v>
          </cell>
          <cell r="H5734">
            <v>137900</v>
          </cell>
          <cell r="I5734" t="str">
            <v>77777777777 - CONTRATO CONSULTORIA CEFE COMETAS</v>
          </cell>
          <cell r="J5734" t="str">
            <v>SISTEMAS VENTILACION</v>
          </cell>
        </row>
        <row r="5735">
          <cell r="B5735">
            <v>102197</v>
          </cell>
          <cell r="C5735" t="str">
            <v>REJILLA SUMIN LINEAL CONTINUO (58"x4") SIN MARCO SIN DAMPER CEFE COMETAS</v>
          </cell>
          <cell r="D5735" t="str">
            <v>UN</v>
          </cell>
          <cell r="E5735">
            <v>43658</v>
          </cell>
          <cell r="F5735">
            <v>152100.84</v>
          </cell>
          <cell r="G5735">
            <v>0.19</v>
          </cell>
          <cell r="H5735">
            <v>181000</v>
          </cell>
          <cell r="I5735" t="str">
            <v>77777777777 - CONTRATO CONSULTORIA CEFE COMETAS</v>
          </cell>
          <cell r="J5735" t="str">
            <v>SISTEMAS VENTILACION</v>
          </cell>
        </row>
        <row r="5736">
          <cell r="B5736">
            <v>102198</v>
          </cell>
          <cell r="C5736" t="str">
            <v>REJILLA SUMIN LINEAL CONTINUO (14"x6")CEFE COMETAS</v>
          </cell>
          <cell r="D5736" t="str">
            <v>UN</v>
          </cell>
          <cell r="E5736">
            <v>43658</v>
          </cell>
          <cell r="F5736">
            <v>42016.81</v>
          </cell>
          <cell r="G5736">
            <v>0.19</v>
          </cell>
          <cell r="H5736">
            <v>50000</v>
          </cell>
          <cell r="I5736" t="str">
            <v>77777777777 - CONTRATO CONSULTORIA CEFE COMETAS</v>
          </cell>
          <cell r="J5736" t="str">
            <v>SISTEMAS VENTILACION</v>
          </cell>
        </row>
        <row r="5737">
          <cell r="B5737">
            <v>102199</v>
          </cell>
          <cell r="C5737" t="str">
            <v>REJILLA SUMIN LINEAL CONTINUO (72"x4")CEFE COMETAS</v>
          </cell>
          <cell r="D5737" t="str">
            <v>UN</v>
          </cell>
          <cell r="E5737">
            <v>43658</v>
          </cell>
          <cell r="F5737">
            <v>197478.99</v>
          </cell>
          <cell r="G5737">
            <v>0.19</v>
          </cell>
          <cell r="H5737">
            <v>235000</v>
          </cell>
          <cell r="I5737" t="str">
            <v>77777777777 - CONTRATO CONSULTORIA CEFE COMETAS</v>
          </cell>
          <cell r="J5737" t="str">
            <v>SISTEMAS VENTILACION</v>
          </cell>
        </row>
        <row r="5738">
          <cell r="B5738">
            <v>102200</v>
          </cell>
          <cell r="C5738" t="str">
            <v>REJILLA SUMIN LINEAL CONTINUO (72"x6")SIN MARCO CON DAMPER CEFE COMETAS</v>
          </cell>
          <cell r="D5738" t="str">
            <v>UN</v>
          </cell>
          <cell r="E5738">
            <v>43658</v>
          </cell>
          <cell r="F5738">
            <v>210084.03</v>
          </cell>
          <cell r="G5738">
            <v>0.19</v>
          </cell>
          <cell r="H5738">
            <v>250000</v>
          </cell>
          <cell r="I5738" t="str">
            <v>77777777777 - CONTRATO CONSULTORIA CEFE COMETAS</v>
          </cell>
          <cell r="J5738" t="str">
            <v>SISTEMAS VENTILACION</v>
          </cell>
        </row>
        <row r="5739">
          <cell r="B5739">
            <v>102201</v>
          </cell>
          <cell r="C5739" t="str">
            <v>REJILLA SUMIN LINEAL CONTINUO (20"x4")CEFE COMETAS</v>
          </cell>
          <cell r="D5739" t="str">
            <v>UN</v>
          </cell>
          <cell r="E5739">
            <v>43658</v>
          </cell>
          <cell r="F5739">
            <v>46218.49</v>
          </cell>
          <cell r="G5739">
            <v>0.19</v>
          </cell>
          <cell r="H5739">
            <v>55000</v>
          </cell>
          <cell r="I5739" t="str">
            <v>77777777777 - CONTRATO CONSULTORIA CEFE COMETAS</v>
          </cell>
          <cell r="J5739" t="str">
            <v>SISTEMAS VENTILACION</v>
          </cell>
        </row>
        <row r="5740">
          <cell r="B5740">
            <v>102202</v>
          </cell>
          <cell r="C5740" t="str">
            <v>REJILLA SUMIN LINEAL CONTINUO (22"x6")CEFE COMETAS</v>
          </cell>
          <cell r="D5740" t="str">
            <v>UN</v>
          </cell>
          <cell r="E5740">
            <v>43658</v>
          </cell>
          <cell r="F5740">
            <v>76050.42</v>
          </cell>
          <cell r="G5740">
            <v>0.19</v>
          </cell>
          <cell r="H5740">
            <v>90500</v>
          </cell>
          <cell r="I5740" t="str">
            <v>77777777777 - CONTRATO CONSULTORIA CEFE COMETAS</v>
          </cell>
          <cell r="J5740" t="str">
            <v>SISTEMAS VENTILACION</v>
          </cell>
        </row>
        <row r="5741">
          <cell r="B5741">
            <v>102203</v>
          </cell>
          <cell r="C5741" t="str">
            <v>REJILLA SUMIN LINEAL CONTINUO (36"x6")CEFE COMETAS</v>
          </cell>
          <cell r="D5741" t="str">
            <v>UN</v>
          </cell>
          <cell r="E5741">
            <v>43658</v>
          </cell>
          <cell r="F5741">
            <v>124285.71</v>
          </cell>
          <cell r="G5741">
            <v>0.19</v>
          </cell>
          <cell r="H5741">
            <v>147899.99</v>
          </cell>
          <cell r="I5741" t="str">
            <v>77777777777 - CONTRATO CONSULTORIA CEFE COMETAS</v>
          </cell>
          <cell r="J5741" t="str">
            <v>SISTEMAS VENTILACION</v>
          </cell>
        </row>
        <row r="5742">
          <cell r="B5742">
            <v>102204</v>
          </cell>
          <cell r="C5742" t="str">
            <v>REJILLA SUMIN LINEAL CONTINUO (26"x6")CEFE COMETAS</v>
          </cell>
          <cell r="D5742" t="str">
            <v>UN</v>
          </cell>
          <cell r="E5742">
            <v>43658</v>
          </cell>
          <cell r="F5742">
            <v>84537.82</v>
          </cell>
          <cell r="G5742">
            <v>0.19</v>
          </cell>
          <cell r="H5742">
            <v>100600.01</v>
          </cell>
          <cell r="I5742" t="str">
            <v>77777777777 - CONTRATO CONSULTORIA CEFE COMETAS</v>
          </cell>
          <cell r="J5742" t="str">
            <v>SISTEMAS VENTILACION</v>
          </cell>
        </row>
        <row r="5743">
          <cell r="B5743">
            <v>102205</v>
          </cell>
          <cell r="C5743" t="str">
            <v>REJILLA SUMIN LINEAL CONTINUO (28"x6")CEFE COMETAS</v>
          </cell>
          <cell r="D5743" t="str">
            <v>UN</v>
          </cell>
          <cell r="E5743">
            <v>43658</v>
          </cell>
          <cell r="F5743">
            <v>100000</v>
          </cell>
          <cell r="G5743">
            <v>0.19</v>
          </cell>
          <cell r="H5743">
            <v>119000</v>
          </cell>
          <cell r="I5743" t="str">
            <v>77777777777 - CONTRATO CONSULTORIA CEFE COMETAS</v>
          </cell>
          <cell r="J5743" t="str">
            <v>SISTEMAS VENTILACION</v>
          </cell>
        </row>
        <row r="5744">
          <cell r="B5744">
            <v>102206</v>
          </cell>
          <cell r="C5744" t="str">
            <v>POSTE DE CONC.PRETENS A.P (12m)RESISTENC: 750kg</v>
          </cell>
          <cell r="D5744" t="str">
            <v>UN</v>
          </cell>
          <cell r="E5744">
            <v>44340</v>
          </cell>
          <cell r="F5744">
            <v>987819.33</v>
          </cell>
          <cell r="G5744">
            <v>0.19</v>
          </cell>
          <cell r="H5744">
            <v>1175505</v>
          </cell>
          <cell r="I5744" t="str">
            <v>666666666252 - IDRD - MEDIA GEOMETRICA COTIZACIONES</v>
          </cell>
          <cell r="J5744" t="str">
            <v>CONCRETOS</v>
          </cell>
        </row>
        <row r="5745">
          <cell r="B5745">
            <v>102207</v>
          </cell>
          <cell r="C5745" t="str">
            <v>TUBO DRENAJE PVC200mmCorrug-Perf(Roll35m)sinFiltro</v>
          </cell>
          <cell r="D5745" t="str">
            <v>ML</v>
          </cell>
          <cell r="E5745">
            <v>44101</v>
          </cell>
          <cell r="F5745">
            <v>36750.42</v>
          </cell>
          <cell r="G5745">
            <v>0.19</v>
          </cell>
          <cell r="H5745">
            <v>43733</v>
          </cell>
          <cell r="I5745" t="str">
            <v>860061089 - IDRD - PROYECCIÒN</v>
          </cell>
          <cell r="J5745" t="str">
            <v>TUBERIA SUBT,REJILLAS,SUMIDER.</v>
          </cell>
        </row>
        <row r="5746">
          <cell r="B5746">
            <v>102208</v>
          </cell>
          <cell r="C5746" t="str">
            <v>Guadañadora gasolina (Oper+Comb) **</v>
          </cell>
          <cell r="D5746" t="str">
            <v>HR</v>
          </cell>
          <cell r="E5746">
            <v>44344</v>
          </cell>
          <cell r="F5746">
            <v>10714.29</v>
          </cell>
          <cell r="G5746">
            <v>0.19</v>
          </cell>
          <cell r="H5746">
            <v>12750.01</v>
          </cell>
          <cell r="I5746" t="str">
            <v>562221312 - IDRD - VALOR CIO AJUSTADO</v>
          </cell>
          <cell r="J5746" t="str">
            <v>EQUIPO ALQUILER Y MAQUINARIA</v>
          </cell>
        </row>
        <row r="5747">
          <cell r="B5747">
            <v>102209</v>
          </cell>
          <cell r="C5747" t="str">
            <v>TUBO DRENAJE PVC 200mm.  PAVCO</v>
          </cell>
          <cell r="D5747" t="str">
            <v>ML</v>
          </cell>
          <cell r="F5747">
            <v>0</v>
          </cell>
          <cell r="G5747">
            <v>0</v>
          </cell>
          <cell r="H5747">
            <v>0</v>
          </cell>
          <cell r="J5747" t="str">
            <v>TUBERIA SUBT,REJILLAS,SUMIDER.</v>
          </cell>
        </row>
        <row r="5748">
          <cell r="B5748">
            <v>102210</v>
          </cell>
          <cell r="C5748" t="str">
            <v>VINILO TIPO 1- (Cuñete de 5 gal)**</v>
          </cell>
          <cell r="D5748" t="str">
            <v>GLN</v>
          </cell>
          <cell r="E5748">
            <v>44343</v>
          </cell>
          <cell r="F5748">
            <v>46369.75</v>
          </cell>
          <cell r="G5748">
            <v>0.19</v>
          </cell>
          <cell r="H5748">
            <v>55180</v>
          </cell>
          <cell r="I5748" t="str">
            <v>555555555555 - IDRD - MEDIANA DE COTIZACIONES</v>
          </cell>
          <cell r="J5748" t="str">
            <v>PINTURAS</v>
          </cell>
        </row>
        <row r="5749">
          <cell r="B5749">
            <v>102211</v>
          </cell>
          <cell r="C5749" t="str">
            <v>TUBO DRENAJE PVC 160mm.(USAR CIO-105743)</v>
          </cell>
          <cell r="D5749" t="str">
            <v>ML</v>
          </cell>
          <cell r="F5749">
            <v>0</v>
          </cell>
          <cell r="G5749">
            <v>0</v>
          </cell>
          <cell r="H5749">
            <v>0</v>
          </cell>
          <cell r="J5749" t="str">
            <v>TUBERIA SUBT,REJILLAS,SUMIDER.</v>
          </cell>
        </row>
        <row r="5750">
          <cell r="B5750">
            <v>102212</v>
          </cell>
          <cell r="C5750" t="str">
            <v>SikaSwell S2  (Cartucho 300 cc)</v>
          </cell>
          <cell r="D5750" t="str">
            <v>UN</v>
          </cell>
          <cell r="F5750">
            <v>0</v>
          </cell>
          <cell r="G5750">
            <v>0</v>
          </cell>
          <cell r="H5750">
            <v>0</v>
          </cell>
          <cell r="J5750" t="str">
            <v>IMPERMEABILIZANTES</v>
          </cell>
        </row>
        <row r="5751">
          <cell r="B5751">
            <v>102213</v>
          </cell>
          <cell r="C5751" t="str">
            <v>REJILLA SUMIN LINEAL CONTINUO (38"x4")CEFE COMETAS</v>
          </cell>
          <cell r="D5751" t="str">
            <v>UN</v>
          </cell>
          <cell r="E5751">
            <v>43658</v>
          </cell>
          <cell r="F5751">
            <v>99159.66</v>
          </cell>
          <cell r="G5751">
            <v>0.19</v>
          </cell>
          <cell r="H5751">
            <v>118000</v>
          </cell>
          <cell r="I5751" t="str">
            <v>77777777777 - CONTRATO CONSULTORIA CEFE COMETAS</v>
          </cell>
          <cell r="J5751" t="str">
            <v>SISTEMAS VENTILACION</v>
          </cell>
        </row>
        <row r="5752">
          <cell r="B5752">
            <v>102214</v>
          </cell>
          <cell r="C5752" t="str">
            <v>CAJA LAMINA PARA REGISTRO ACUEDUCTO 40X20X20</v>
          </cell>
          <cell r="D5752" t="str">
            <v>UN</v>
          </cell>
          <cell r="F5752">
            <v>0</v>
          </cell>
          <cell r="G5752">
            <v>0</v>
          </cell>
          <cell r="H5752">
            <v>0</v>
          </cell>
          <cell r="J5752" t="str">
            <v>TUBERIA SUBT,REJILLAS,SUMIDER.</v>
          </cell>
        </row>
        <row r="5753">
          <cell r="B5753">
            <v>102215</v>
          </cell>
          <cell r="C5753" t="str">
            <v>CAJA PREFABRIC.DE PISO PARA MED.DE ACUEDUCTO</v>
          </cell>
          <cell r="D5753" t="str">
            <v>UN</v>
          </cell>
          <cell r="F5753">
            <v>0</v>
          </cell>
          <cell r="G5753">
            <v>0</v>
          </cell>
          <cell r="H5753">
            <v>0</v>
          </cell>
          <cell r="J5753" t="str">
            <v>TUBERIA SUBT,REJILLAS,SUMIDER.</v>
          </cell>
        </row>
        <row r="5754">
          <cell r="B5754">
            <v>102216</v>
          </cell>
          <cell r="C5754" t="str">
            <v>TUBO Ø1/2" PVC PRESION RDE-9  L=6M S/NORMA ICONTEC</v>
          </cell>
          <cell r="D5754" t="str">
            <v>ML</v>
          </cell>
          <cell r="E5754">
            <v>43843</v>
          </cell>
          <cell r="F5754">
            <v>1728</v>
          </cell>
          <cell r="G5754">
            <v>0.19</v>
          </cell>
          <cell r="H5754">
            <v>2056.3200000000002</v>
          </cell>
          <cell r="I5754" t="str">
            <v>860061089 - IDRD - PROYECCIÒN</v>
          </cell>
          <cell r="J5754" t="str">
            <v>INST. HIDRAUL/SANIT. Y LAMINAS</v>
          </cell>
        </row>
        <row r="5755">
          <cell r="B5755">
            <v>102217</v>
          </cell>
          <cell r="C5755" t="str">
            <v>SACAPANTA MECÁNICA (NO UTILIZAR)</v>
          </cell>
          <cell r="D5755" t="str">
            <v>HR</v>
          </cell>
          <cell r="F5755">
            <v>0</v>
          </cell>
          <cell r="G5755">
            <v>0</v>
          </cell>
          <cell r="H5755">
            <v>0</v>
          </cell>
          <cell r="J5755" t="str">
            <v>EQUIPO ALQUILER Y MAQUINARIA</v>
          </cell>
        </row>
        <row r="5756">
          <cell r="B5756">
            <v>102218</v>
          </cell>
          <cell r="C5756" t="str">
            <v>FertilizanteQuím.granuladFoliar-orgánNPK(saco 50kg</v>
          </cell>
          <cell r="D5756" t="str">
            <v>KG</v>
          </cell>
          <cell r="E5756">
            <v>44101</v>
          </cell>
          <cell r="F5756">
            <v>1317</v>
          </cell>
          <cell r="G5756">
            <v>0</v>
          </cell>
          <cell r="H5756">
            <v>1317</v>
          </cell>
          <cell r="I5756" t="str">
            <v>860061089 - IDRD - PROYECCIÒN</v>
          </cell>
          <cell r="J5756" t="str">
            <v>IMPERMEABIL.,ADITIVOS,QUIMICOS</v>
          </cell>
        </row>
        <row r="5757">
          <cell r="B5757">
            <v>102219</v>
          </cell>
          <cell r="C5757" t="str">
            <v>CARBONILLA ESCORIA GRUESA+TRANSPORTE</v>
          </cell>
          <cell r="D5757" t="str">
            <v>M3</v>
          </cell>
          <cell r="F5757">
            <v>0</v>
          </cell>
          <cell r="G5757">
            <v>0</v>
          </cell>
          <cell r="H5757">
            <v>0</v>
          </cell>
          <cell r="J5757" t="str">
            <v>PAVIMENTOS</v>
          </cell>
        </row>
        <row r="5758">
          <cell r="B5758">
            <v>102220</v>
          </cell>
          <cell r="C5758" t="str">
            <v>MANGUERA DE 1/2" JARDÍN TIPO LIVIANO (de 50 m)</v>
          </cell>
          <cell r="D5758" t="str">
            <v>ML</v>
          </cell>
          <cell r="F5758">
            <v>0</v>
          </cell>
          <cell r="G5758">
            <v>0</v>
          </cell>
          <cell r="H5758">
            <v>0</v>
          </cell>
          <cell r="J5758" t="str">
            <v>GRIFERIA</v>
          </cell>
        </row>
        <row r="5759">
          <cell r="B5759">
            <v>102221</v>
          </cell>
          <cell r="C5759" t="str">
            <v>DAMPER CONTROL AIREMANUAL14"X6"DCA01M CEFE COMETAS</v>
          </cell>
          <cell r="D5759" t="str">
            <v>UNI</v>
          </cell>
          <cell r="E5759">
            <v>43658</v>
          </cell>
          <cell r="F5759">
            <v>27899.16</v>
          </cell>
          <cell r="G5759">
            <v>0.19</v>
          </cell>
          <cell r="H5759">
            <v>33200</v>
          </cell>
          <cell r="I5759" t="str">
            <v>77777777777 - CONTRATO CONSULTORIA CEFE COMETAS</v>
          </cell>
          <cell r="J5759" t="str">
            <v>SISTEMAS VENTILACION</v>
          </cell>
        </row>
        <row r="5760">
          <cell r="B5760">
            <v>102222</v>
          </cell>
          <cell r="C5760" t="str">
            <v>DAMPER CONTROL AIRE ON/OFF48X28"DCA01M CEFE CO</v>
          </cell>
          <cell r="D5760" t="str">
            <v>UNI</v>
          </cell>
          <cell r="E5760">
            <v>43658</v>
          </cell>
          <cell r="F5760">
            <v>556302.52</v>
          </cell>
          <cell r="G5760">
            <v>0.19</v>
          </cell>
          <cell r="H5760">
            <v>662000</v>
          </cell>
          <cell r="I5760" t="str">
            <v>77777777777 - CONTRATO CONSULTORIA CEFE COMETAS</v>
          </cell>
          <cell r="J5760" t="str">
            <v>SISTEMAS VENTILACION</v>
          </cell>
        </row>
        <row r="5761">
          <cell r="B5761">
            <v>102223</v>
          </cell>
          <cell r="C5761" t="str">
            <v>CAMION18 T-Transp.Bogotá-Sumapaz(Carg+Desc) **</v>
          </cell>
          <cell r="D5761" t="str">
            <v>TN</v>
          </cell>
          <cell r="F5761">
            <v>0</v>
          </cell>
          <cell r="G5761">
            <v>0</v>
          </cell>
          <cell r="H5761">
            <v>0</v>
          </cell>
          <cell r="J5761" t="str">
            <v>EQUIPO ALQUILER Y MAQUINARIA</v>
          </cell>
        </row>
        <row r="5762">
          <cell r="B5762">
            <v>102224</v>
          </cell>
          <cell r="C5762" t="str">
            <v>EXPLOSIVO QUIMICO PARA ROCA **</v>
          </cell>
          <cell r="D5762" t="str">
            <v>KG</v>
          </cell>
          <cell r="F5762">
            <v>0</v>
          </cell>
          <cell r="G5762">
            <v>0</v>
          </cell>
          <cell r="H5762">
            <v>0</v>
          </cell>
          <cell r="J5762" t="str">
            <v>EQUIPOS DE AIRE</v>
          </cell>
        </row>
        <row r="5763">
          <cell r="B5763">
            <v>102225</v>
          </cell>
          <cell r="C5763" t="str">
            <v>EQUIPO INYECTOR PARA SUBMURACION**</v>
          </cell>
          <cell r="D5763" t="str">
            <v>HR</v>
          </cell>
          <cell r="F5763">
            <v>0</v>
          </cell>
          <cell r="G5763">
            <v>0</v>
          </cell>
          <cell r="H5763">
            <v>0</v>
          </cell>
          <cell r="J5763" t="str">
            <v>EQUIPOS PRESION Y BOMBAS</v>
          </cell>
        </row>
        <row r="5764">
          <cell r="B5764">
            <v>102226</v>
          </cell>
          <cell r="C5764" t="str">
            <v>TALADRO SACA NUCLEO</v>
          </cell>
          <cell r="D5764" t="str">
            <v>HR</v>
          </cell>
          <cell r="F5764">
            <v>0</v>
          </cell>
          <cell r="G5764">
            <v>0</v>
          </cell>
          <cell r="H5764">
            <v>0</v>
          </cell>
          <cell r="J5764" t="str">
            <v>HERRAMIENTA</v>
          </cell>
        </row>
        <row r="5765">
          <cell r="B5765">
            <v>102227</v>
          </cell>
          <cell r="C5765" t="str">
            <v>Tablero Nuevo en Pino (1.40x0.70m)</v>
          </cell>
          <cell r="D5765" t="str">
            <v>DD</v>
          </cell>
          <cell r="F5765">
            <v>0</v>
          </cell>
          <cell r="G5765">
            <v>0</v>
          </cell>
          <cell r="H5765">
            <v>0</v>
          </cell>
          <cell r="J5765" t="str">
            <v>EQUIPO ALQUILER Y MAQUINARIA</v>
          </cell>
        </row>
        <row r="5766">
          <cell r="B5766">
            <v>102228</v>
          </cell>
          <cell r="C5766" t="str">
            <v>ESTRUC PARA LISTONES ACUSTICOS CEFE COMETAS</v>
          </cell>
          <cell r="D5766" t="str">
            <v>M2</v>
          </cell>
          <cell r="E5766">
            <v>43658</v>
          </cell>
          <cell r="F5766">
            <v>90756.3</v>
          </cell>
          <cell r="G5766">
            <v>0.19</v>
          </cell>
          <cell r="H5766">
            <v>108000</v>
          </cell>
          <cell r="I5766" t="str">
            <v>77777777777 - CONTRATO CONSULTORIA CEFE COMETAS</v>
          </cell>
          <cell r="J5766" t="str">
            <v>Enchapes</v>
          </cell>
        </row>
        <row r="5767">
          <cell r="B5767">
            <v>102229</v>
          </cell>
          <cell r="C5767" t="str">
            <v>ACPM**</v>
          </cell>
          <cell r="D5767" t="str">
            <v>GLN</v>
          </cell>
          <cell r="E5767">
            <v>44342</v>
          </cell>
          <cell r="F5767">
            <v>8652</v>
          </cell>
          <cell r="G5767">
            <v>0</v>
          </cell>
          <cell r="H5767">
            <v>8652</v>
          </cell>
          <cell r="I5767" t="str">
            <v>999XXX-1 - MINISTERIO DE MINAS Y ENERGIA</v>
          </cell>
          <cell r="J5767" t="str">
            <v>COMBUSTIBLES</v>
          </cell>
        </row>
        <row r="5768">
          <cell r="B5768">
            <v>102230</v>
          </cell>
          <cell r="C5768" t="str">
            <v>Neopreno a=20cm e=5mm **</v>
          </cell>
          <cell r="D5768" t="str">
            <v>ML</v>
          </cell>
          <cell r="F5768">
            <v>0</v>
          </cell>
          <cell r="G5768">
            <v>0</v>
          </cell>
          <cell r="H5768">
            <v>0</v>
          </cell>
          <cell r="J5768" t="str">
            <v>GRIFERIAS,APARATOS,ACCESORIOS</v>
          </cell>
        </row>
        <row r="5769">
          <cell r="B5769">
            <v>102231</v>
          </cell>
          <cell r="C5769" t="str">
            <v>EQUIPO REACTOR EXP2 GRACO (POLIUREA)</v>
          </cell>
          <cell r="D5769" t="str">
            <v>DD</v>
          </cell>
          <cell r="F5769">
            <v>0</v>
          </cell>
          <cell r="G5769">
            <v>0</v>
          </cell>
          <cell r="H5769">
            <v>0</v>
          </cell>
          <cell r="J5769" t="str">
            <v>EQUIPOS DE AIRE</v>
          </cell>
        </row>
        <row r="5770">
          <cell r="B5770">
            <v>102232</v>
          </cell>
          <cell r="C5770" t="str">
            <v>MANGUERAS - PISTOLA FUSIÓN POLIUREA</v>
          </cell>
          <cell r="D5770" t="str">
            <v>DD</v>
          </cell>
          <cell r="F5770">
            <v>0</v>
          </cell>
          <cell r="G5770">
            <v>0</v>
          </cell>
          <cell r="H5770">
            <v>0</v>
          </cell>
          <cell r="J5770" t="str">
            <v>FERRETERIA</v>
          </cell>
        </row>
        <row r="5771">
          <cell r="B5771">
            <v>102233</v>
          </cell>
          <cell r="C5771" t="str">
            <v>IMPERMEABILIZANTE POLIUREA VP BR 100 BICOMP.**</v>
          </cell>
          <cell r="D5771" t="str">
            <v>KG</v>
          </cell>
          <cell r="F5771">
            <v>0</v>
          </cell>
          <cell r="G5771">
            <v>0</v>
          </cell>
          <cell r="H5771">
            <v>0</v>
          </cell>
          <cell r="J5771" t="str">
            <v>IMPERMEABILIZANTES</v>
          </cell>
        </row>
        <row r="5772">
          <cell r="B5772">
            <v>102234</v>
          </cell>
          <cell r="C5772" t="str">
            <v>Tubo ducto electrico corrugado TDP 3" x6ml</v>
          </cell>
          <cell r="D5772" t="str">
            <v>ML</v>
          </cell>
          <cell r="E5772">
            <v>44341</v>
          </cell>
          <cell r="F5772">
            <v>13268.91</v>
          </cell>
          <cell r="G5772">
            <v>0.19</v>
          </cell>
          <cell r="H5772">
            <v>15790</v>
          </cell>
          <cell r="I5772" t="str">
            <v>8956232 - IDRD - MEDIA ARMONICA COTIZACIONES</v>
          </cell>
          <cell r="J5772" t="str">
            <v>INST. ELECTRICAS</v>
          </cell>
        </row>
        <row r="5773">
          <cell r="B5773">
            <v>102235</v>
          </cell>
          <cell r="C5773" t="str">
            <v>TUBO ALCANT NOVAFORT 355 MMS/NORMA ICONTEC</v>
          </cell>
          <cell r="D5773" t="str">
            <v>ML</v>
          </cell>
          <cell r="E5773">
            <v>44101</v>
          </cell>
          <cell r="F5773">
            <v>64254.62</v>
          </cell>
          <cell r="G5773">
            <v>0.19</v>
          </cell>
          <cell r="H5773">
            <v>76463</v>
          </cell>
          <cell r="I5773" t="str">
            <v>860061089 - IDRD - PROYECCIÒN</v>
          </cell>
          <cell r="J5773" t="str">
            <v>INST. HIDRAUL/SANIT. Y LAMINAS</v>
          </cell>
        </row>
        <row r="5774">
          <cell r="B5774">
            <v>102236</v>
          </cell>
          <cell r="C5774" t="str">
            <v>Extracción de Núcleos Concreto 3 "L=20cm**</v>
          </cell>
          <cell r="D5774" t="str">
            <v>UN</v>
          </cell>
          <cell r="F5774">
            <v>0</v>
          </cell>
          <cell r="G5774">
            <v>0</v>
          </cell>
          <cell r="H5774">
            <v>0</v>
          </cell>
          <cell r="J5774" t="str">
            <v>ENSAYOS DE LABORATORIO</v>
          </cell>
        </row>
        <row r="5775">
          <cell r="B5775">
            <v>102237</v>
          </cell>
          <cell r="C5775" t="str">
            <v>Extracción de Núcleos Concreto 3 "L=21-30cm**</v>
          </cell>
          <cell r="D5775" t="str">
            <v>UN</v>
          </cell>
          <cell r="F5775">
            <v>0</v>
          </cell>
          <cell r="G5775">
            <v>0</v>
          </cell>
          <cell r="H5775">
            <v>0</v>
          </cell>
          <cell r="J5775" t="str">
            <v>ENSAYOS DE LABORATORIO</v>
          </cell>
        </row>
        <row r="5776">
          <cell r="B5776">
            <v>102238</v>
          </cell>
          <cell r="C5776" t="str">
            <v>Extracción de Núcleos Concreto 3"L=31-40cm</v>
          </cell>
          <cell r="D5776" t="str">
            <v>UN</v>
          </cell>
          <cell r="F5776">
            <v>0</v>
          </cell>
          <cell r="G5776">
            <v>0</v>
          </cell>
          <cell r="H5776">
            <v>0</v>
          </cell>
          <cell r="J5776" t="str">
            <v>ENSAYOS DE LABORATORIO</v>
          </cell>
        </row>
        <row r="5777">
          <cell r="B5777">
            <v>102239</v>
          </cell>
          <cell r="C5777" t="str">
            <v>BOMBA ALTA PRESION 25HP</v>
          </cell>
          <cell r="D5777" t="str">
            <v>UN</v>
          </cell>
          <cell r="F5777">
            <v>0</v>
          </cell>
          <cell r="G5777">
            <v>0</v>
          </cell>
          <cell r="H5777">
            <v>0</v>
          </cell>
          <cell r="J5777" t="str">
            <v>EQUIPOS PRESION Y BOMBAS</v>
          </cell>
        </row>
        <row r="5778">
          <cell r="B5778">
            <v>102240</v>
          </cell>
          <cell r="C5778" t="str">
            <v>Extracción de Núcleos Concreto 3"L=41-50cm</v>
          </cell>
          <cell r="D5778" t="str">
            <v>UN</v>
          </cell>
          <cell r="F5778">
            <v>0</v>
          </cell>
          <cell r="G5778">
            <v>0</v>
          </cell>
          <cell r="H5778">
            <v>0</v>
          </cell>
          <cell r="J5778" t="str">
            <v>ENSAYOS DE LABORATORIO</v>
          </cell>
        </row>
        <row r="5779">
          <cell r="B5779">
            <v>102241</v>
          </cell>
          <cell r="C5779" t="str">
            <v>Extracción de Núcleos Concreto 3"L=51-60cm</v>
          </cell>
          <cell r="D5779" t="str">
            <v>UN</v>
          </cell>
          <cell r="F5779">
            <v>0</v>
          </cell>
          <cell r="G5779">
            <v>0</v>
          </cell>
          <cell r="H5779">
            <v>0</v>
          </cell>
          <cell r="J5779" t="str">
            <v>ENSAYOS DE LABORATORIO</v>
          </cell>
        </row>
        <row r="5780">
          <cell r="B5780">
            <v>102242</v>
          </cell>
          <cell r="C5780" t="str">
            <v>Extracción de Núcleos Concreto 3"L=61-65cm</v>
          </cell>
          <cell r="D5780" t="str">
            <v>UN</v>
          </cell>
          <cell r="F5780">
            <v>0</v>
          </cell>
          <cell r="G5780">
            <v>0</v>
          </cell>
          <cell r="H5780">
            <v>0</v>
          </cell>
          <cell r="J5780" t="str">
            <v>ENSAYOS DE LABORATORIO</v>
          </cell>
        </row>
        <row r="5781">
          <cell r="B5781">
            <v>102243</v>
          </cell>
          <cell r="C5781" t="str">
            <v>ADOQUIN VEHICULAR 8x10x20 Santafé Español</v>
          </cell>
          <cell r="D5781" t="str">
            <v>M2</v>
          </cell>
          <cell r="F5781">
            <v>0</v>
          </cell>
          <cell r="G5781">
            <v>0</v>
          </cell>
          <cell r="H5781">
            <v>0</v>
          </cell>
          <cell r="J5781" t="str">
            <v>ENCHAPES,PISOS,ALFOMBRAS,PAPEL</v>
          </cell>
        </row>
        <row r="5782">
          <cell r="B5782">
            <v>102244</v>
          </cell>
          <cell r="C5782" t="str">
            <v>ADOQUIN VEHICULARMEDIANO(8x10x20)  Moore Nat.OBRA</v>
          </cell>
          <cell r="D5782" t="str">
            <v>M2</v>
          </cell>
          <cell r="F5782">
            <v>0</v>
          </cell>
          <cell r="G5782">
            <v>0</v>
          </cell>
          <cell r="H5782">
            <v>0</v>
          </cell>
          <cell r="J5782" t="str">
            <v>ENCHAPES,PISOS,ALFOMBRAS,PAPEL</v>
          </cell>
        </row>
        <row r="5783">
          <cell r="B5783">
            <v>102245</v>
          </cell>
          <cell r="C5783" t="str">
            <v>Silla Inglesa Madera Zapan-13 tablas L=1.28Hierro</v>
          </cell>
          <cell r="D5783" t="str">
            <v>UN</v>
          </cell>
          <cell r="F5783">
            <v>0</v>
          </cell>
          <cell r="G5783">
            <v>0</v>
          </cell>
          <cell r="H5783">
            <v>0</v>
          </cell>
          <cell r="J5783" t="str">
            <v>OTROS PREFABRICADOS</v>
          </cell>
        </row>
        <row r="5784">
          <cell r="B5784">
            <v>102246</v>
          </cell>
          <cell r="C5784" t="str">
            <v>GEOmalla Biaxial LBO 202 Pavco**</v>
          </cell>
          <cell r="D5784" t="str">
            <v>M2</v>
          </cell>
          <cell r="F5784">
            <v>0</v>
          </cell>
          <cell r="G5784">
            <v>0</v>
          </cell>
          <cell r="H5784">
            <v>0</v>
          </cell>
          <cell r="J5784" t="str">
            <v>IMPERMEABILIZANTES</v>
          </cell>
        </row>
        <row r="5785">
          <cell r="B5785">
            <v>102247</v>
          </cell>
          <cell r="C5785" t="str">
            <v>LUMINARIA FLUORESCENTE T5 2X54WIP65120VSOBREPONER</v>
          </cell>
          <cell r="D5785" t="str">
            <v>UN</v>
          </cell>
          <cell r="F5785">
            <v>0</v>
          </cell>
          <cell r="G5785">
            <v>0</v>
          </cell>
          <cell r="H5785">
            <v>0</v>
          </cell>
          <cell r="J5785" t="str">
            <v>LAMPARAS</v>
          </cell>
        </row>
        <row r="5786">
          <cell r="B5786">
            <v>102248</v>
          </cell>
          <cell r="C5786" t="str">
            <v>GavionRecubPVC(2*1*1)TriplTors.Cal13-H10x10SinDiaf</v>
          </cell>
          <cell r="D5786" t="str">
            <v>UN</v>
          </cell>
          <cell r="F5786">
            <v>0</v>
          </cell>
          <cell r="G5786">
            <v>0</v>
          </cell>
          <cell r="H5786">
            <v>0</v>
          </cell>
          <cell r="J5786" t="str">
            <v>ACEROS,HIERROS/MALLAS,CERCHAS</v>
          </cell>
        </row>
        <row r="5787">
          <cell r="B5787">
            <v>102249</v>
          </cell>
          <cell r="C5787" t="str">
            <v>MARCO Y CONTRAM.FUND.CONC. CAJA  INSPECCION(1X1M)</v>
          </cell>
          <cell r="D5787" t="str">
            <v>UN</v>
          </cell>
          <cell r="E5787">
            <v>44161</v>
          </cell>
          <cell r="F5787">
            <v>128247.06</v>
          </cell>
          <cell r="G5787">
            <v>0.19</v>
          </cell>
          <cell r="H5787">
            <v>152614</v>
          </cell>
          <cell r="I5787" t="str">
            <v>66665555555 - IDRD - MEDIA ARITMETICA DE COTIZACIONES</v>
          </cell>
          <cell r="J5787" t="str">
            <v>TUBERIA SUBT,REJILLAS,SUMIDER.</v>
          </cell>
        </row>
        <row r="5788">
          <cell r="B5788">
            <v>102250</v>
          </cell>
          <cell r="C5788" t="str">
            <v>Bala circular incandescente halógena 35 W 12 V</v>
          </cell>
          <cell r="D5788" t="str">
            <v>UN</v>
          </cell>
          <cell r="F5788">
            <v>0</v>
          </cell>
          <cell r="G5788">
            <v>0</v>
          </cell>
          <cell r="H5788">
            <v>0</v>
          </cell>
          <cell r="J5788" t="str">
            <v>LAMPARAS</v>
          </cell>
        </row>
        <row r="5789">
          <cell r="B5789">
            <v>102251</v>
          </cell>
          <cell r="C5789" t="str">
            <v>Fumigación de Insectos y Desinfección (1servicio)</v>
          </cell>
          <cell r="D5789" t="str">
            <v>UN</v>
          </cell>
          <cell r="F5789">
            <v>0</v>
          </cell>
          <cell r="G5789">
            <v>0</v>
          </cell>
          <cell r="H5789">
            <v>0</v>
          </cell>
          <cell r="J5789" t="str">
            <v>INFESTACIONES</v>
          </cell>
        </row>
        <row r="5790">
          <cell r="B5790">
            <v>102252</v>
          </cell>
          <cell r="C5790" t="str">
            <v>Herbicida Glifosato Gramosol-Maleza</v>
          </cell>
          <cell r="D5790" t="str">
            <v>LT</v>
          </cell>
          <cell r="F5790">
            <v>0</v>
          </cell>
          <cell r="G5790">
            <v>0</v>
          </cell>
          <cell r="H5790">
            <v>0</v>
          </cell>
          <cell r="J5790" t="str">
            <v>INFESTACIONES</v>
          </cell>
        </row>
        <row r="5791">
          <cell r="B5791">
            <v>102253</v>
          </cell>
          <cell r="C5791" t="str">
            <v>FUMIGADORA  DE ESPALDA</v>
          </cell>
          <cell r="D5791" t="str">
            <v>DD</v>
          </cell>
          <cell r="F5791">
            <v>0</v>
          </cell>
          <cell r="G5791">
            <v>0</v>
          </cell>
          <cell r="H5791">
            <v>0</v>
          </cell>
          <cell r="J5791" t="str">
            <v>EQUIPO ALQUILER Y MAQUINARIA</v>
          </cell>
        </row>
        <row r="5792">
          <cell r="B5792">
            <v>102254</v>
          </cell>
          <cell r="C5792" t="str">
            <v>FLOTADOR HK COMPUERTA DE BOLA - COBRE  1"</v>
          </cell>
          <cell r="D5792" t="str">
            <v>UN</v>
          </cell>
          <cell r="E5792">
            <v>43661</v>
          </cell>
          <cell r="F5792">
            <v>100840.34</v>
          </cell>
          <cell r="G5792">
            <v>0.19</v>
          </cell>
          <cell r="H5792">
            <v>120000</v>
          </cell>
          <cell r="I5792" t="str">
            <v>77777777777 - CONTRATO CONSULTORIA CEFE COMETAS</v>
          </cell>
          <cell r="J5792" t="str">
            <v>REGISTROS Y CHEQUES</v>
          </cell>
        </row>
        <row r="5793">
          <cell r="B5793">
            <v>102255</v>
          </cell>
          <cell r="C5793" t="str">
            <v>Superf.Puest. Trabaj.1.5X0.9Tablex30mmForm.T8(S+I)</v>
          </cell>
          <cell r="D5793" t="str">
            <v>UNI</v>
          </cell>
          <cell r="F5793">
            <v>0</v>
          </cell>
          <cell r="G5793">
            <v>0</v>
          </cell>
          <cell r="H5793">
            <v>0</v>
          </cell>
          <cell r="J5793" t="str">
            <v>MISCELANEA</v>
          </cell>
        </row>
        <row r="5794">
          <cell r="B5794">
            <v>102256</v>
          </cell>
          <cell r="C5794" t="str">
            <v>MEDIDOR TOTALIZADOR DE 1" CEFE COMETAS</v>
          </cell>
          <cell r="D5794" t="str">
            <v>UN</v>
          </cell>
          <cell r="E5794">
            <v>43661</v>
          </cell>
          <cell r="F5794">
            <v>300739.5</v>
          </cell>
          <cell r="G5794">
            <v>0.19</v>
          </cell>
          <cell r="H5794">
            <v>357880.01</v>
          </cell>
          <cell r="I5794" t="str">
            <v>77777777777 - CONTRATO CONSULTORIA CEFE COMETAS</v>
          </cell>
          <cell r="J5794" t="str">
            <v>REGISTROS Y CHEQUES</v>
          </cell>
        </row>
        <row r="5795">
          <cell r="B5795">
            <v>102257</v>
          </cell>
          <cell r="C5795" t="str">
            <v>Luminaria 60x60 T8 4X17W 120Vceldas parabólicas</v>
          </cell>
          <cell r="D5795" t="str">
            <v>UN</v>
          </cell>
          <cell r="F5795">
            <v>0</v>
          </cell>
          <cell r="G5795">
            <v>0</v>
          </cell>
          <cell r="H5795">
            <v>0</v>
          </cell>
          <cell r="J5795" t="str">
            <v>LAMPARAS</v>
          </cell>
        </row>
        <row r="5796">
          <cell r="B5796">
            <v>102258</v>
          </cell>
          <cell r="C5796" t="str">
            <v>TABLERO PARCIALES 30 CTS</v>
          </cell>
          <cell r="D5796" t="str">
            <v>UN</v>
          </cell>
          <cell r="E5796">
            <v>43857</v>
          </cell>
          <cell r="F5796">
            <v>210986</v>
          </cell>
          <cell r="G5796">
            <v>0.19</v>
          </cell>
          <cell r="H5796">
            <v>251073.34</v>
          </cell>
          <cell r="I5796" t="str">
            <v>555555555555 - IDRD - MEDIANA DE COTIZACIONES</v>
          </cell>
          <cell r="J5796" t="str">
            <v>CAJAS, ARMARIOS, TABLEROS</v>
          </cell>
        </row>
        <row r="5797">
          <cell r="B5797">
            <v>102259</v>
          </cell>
          <cell r="C5797" t="str">
            <v>UNION DRESSER HIERRO 1"</v>
          </cell>
          <cell r="D5797" t="str">
            <v>UN</v>
          </cell>
          <cell r="E5797">
            <v>43661</v>
          </cell>
          <cell r="F5797">
            <v>1489.92</v>
          </cell>
          <cell r="G5797">
            <v>0.19</v>
          </cell>
          <cell r="H5797">
            <v>1773</v>
          </cell>
          <cell r="I5797" t="str">
            <v>77777777777 - CONTRATO CONSULTORIA CEFE COMETAS</v>
          </cell>
          <cell r="J5797" t="str">
            <v>REGISTROS Y CHEQUES</v>
          </cell>
        </row>
        <row r="5798">
          <cell r="B5798">
            <v>102260</v>
          </cell>
          <cell r="C5798" t="str">
            <v>NIPLE EN A.G 1" CEFE COMETAS</v>
          </cell>
          <cell r="D5798" t="str">
            <v>UN</v>
          </cell>
          <cell r="E5798">
            <v>43661</v>
          </cell>
          <cell r="F5798">
            <v>10300.84</v>
          </cell>
          <cell r="G5798">
            <v>0.19</v>
          </cell>
          <cell r="H5798">
            <v>12258</v>
          </cell>
          <cell r="I5798" t="str">
            <v>77777777777 - CONTRATO CONSULTORIA CEFE COMETAS</v>
          </cell>
          <cell r="J5798" t="str">
            <v>TUBERIA HIDROSANITARIA</v>
          </cell>
        </row>
        <row r="5799">
          <cell r="B5799">
            <v>102261</v>
          </cell>
          <cell r="C5799" t="str">
            <v>TORNILLO ACERO INOX.1/2X4" GRADO 8</v>
          </cell>
          <cell r="D5799" t="str">
            <v>UN</v>
          </cell>
          <cell r="E5799">
            <v>43843</v>
          </cell>
          <cell r="F5799">
            <v>2122.69</v>
          </cell>
          <cell r="G5799">
            <v>0.19</v>
          </cell>
          <cell r="H5799">
            <v>2526</v>
          </cell>
          <cell r="I5799" t="str">
            <v>860061089 - IDRD - PROYECCIÒN</v>
          </cell>
          <cell r="J5799" t="str">
            <v>FERRETERIA</v>
          </cell>
        </row>
        <row r="5800">
          <cell r="B5800">
            <v>102262</v>
          </cell>
          <cell r="C5800" t="str">
            <v xml:space="preserve">CALDERIN ALTA EFICIENCIA (95%) CONDENSACIÓN CON POTENCIA  DE 199.000 Btu/h </v>
          </cell>
          <cell r="D5800" t="str">
            <v>UN</v>
          </cell>
          <cell r="E5800">
            <v>43661</v>
          </cell>
          <cell r="F5800">
            <v>12009562.18</v>
          </cell>
          <cell r="G5800">
            <v>0.19</v>
          </cell>
          <cell r="H5800">
            <v>14291378.99</v>
          </cell>
          <cell r="I5800" t="str">
            <v>77777777777 - CONTRATO CONSULTORIA CEFE COMETAS</v>
          </cell>
          <cell r="J5800" t="str">
            <v>MISCELANEA</v>
          </cell>
        </row>
        <row r="5801">
          <cell r="B5801">
            <v>102263</v>
          </cell>
          <cell r="C5801" t="str">
            <v>CANALETA METAL C/DIVIS .10 X4 (2.40m)</v>
          </cell>
          <cell r="D5801" t="str">
            <v>UN</v>
          </cell>
          <cell r="E5801">
            <v>43522</v>
          </cell>
          <cell r="F5801">
            <v>28000</v>
          </cell>
          <cell r="G5801">
            <v>0.19</v>
          </cell>
          <cell r="H5801">
            <v>33320</v>
          </cell>
          <cell r="I5801" t="str">
            <v>555555555555 - IDRD - MEDIANA DE COTIZACIONES</v>
          </cell>
          <cell r="J5801" t="str">
            <v>INST. ELECTRICAS</v>
          </cell>
        </row>
        <row r="5802">
          <cell r="B5802">
            <v>102264</v>
          </cell>
          <cell r="C5802" t="str">
            <v>PERF.NUEVADIV.MEDIA ALT.COLDR.ELECTGRIS(Sum+Inst)*</v>
          </cell>
          <cell r="D5802" t="str">
            <v>ML</v>
          </cell>
          <cell r="F5802">
            <v>0</v>
          </cell>
          <cell r="G5802">
            <v>0</v>
          </cell>
          <cell r="H5802">
            <v>0</v>
          </cell>
          <cell r="J5802" t="str">
            <v>PERFILES</v>
          </cell>
        </row>
        <row r="5803">
          <cell r="B5803">
            <v>102265</v>
          </cell>
          <cell r="C5803" t="str">
            <v>DIVISION PISOTECHOVIDRIO-PAÑO(Sum+Inst) **</v>
          </cell>
          <cell r="D5803" t="str">
            <v>M2</v>
          </cell>
          <cell r="F5803">
            <v>0</v>
          </cell>
          <cell r="G5803">
            <v>0</v>
          </cell>
          <cell r="H5803">
            <v>0</v>
          </cell>
          <cell r="J5803" t="str">
            <v>PERFILES</v>
          </cell>
        </row>
        <row r="5804">
          <cell r="B5804">
            <v>102266</v>
          </cell>
          <cell r="C5804" t="str">
            <v>DIVISION MEDIA ALTURA PAÑO COLOR(Sum+Inst)</v>
          </cell>
          <cell r="D5804" t="str">
            <v>M2</v>
          </cell>
          <cell r="F5804">
            <v>0</v>
          </cell>
          <cell r="G5804">
            <v>0</v>
          </cell>
          <cell r="H5804">
            <v>0</v>
          </cell>
          <cell r="J5804" t="str">
            <v>PERFILES</v>
          </cell>
        </row>
        <row r="5805">
          <cell r="B5805">
            <v>102267</v>
          </cell>
          <cell r="C5805" t="str">
            <v>Sum Transp  Instal Sistema Detecc Humo archivo</v>
          </cell>
          <cell r="D5805" t="str">
            <v>UN</v>
          </cell>
          <cell r="F5805">
            <v>0</v>
          </cell>
          <cell r="G5805">
            <v>0</v>
          </cell>
          <cell r="H5805">
            <v>0</v>
          </cell>
          <cell r="J5805" t="str">
            <v>APARATOS ELECTRICOS</v>
          </cell>
        </row>
        <row r="5806">
          <cell r="B5806">
            <v>102268</v>
          </cell>
          <cell r="C5806" t="str">
            <v>TOMACORRIENTE DOBLE POLO A TIERRA GFCI</v>
          </cell>
          <cell r="D5806" t="str">
            <v>UN</v>
          </cell>
          <cell r="E5806">
            <v>44161</v>
          </cell>
          <cell r="F5806">
            <v>36810.080000000002</v>
          </cell>
          <cell r="G5806">
            <v>0.19</v>
          </cell>
          <cell r="H5806">
            <v>43804</v>
          </cell>
          <cell r="I5806" t="str">
            <v>66665555555 - IDRD - MEDIA ARITMETICA DE COTIZACIONES</v>
          </cell>
          <cell r="J5806" t="str">
            <v>APARATOS ELECTRICOS</v>
          </cell>
        </row>
        <row r="5807">
          <cell r="B5807">
            <v>102269</v>
          </cell>
          <cell r="C5807" t="str">
            <v>TOMACORRIENTE SENCILLA POLO A TIERRA GFCI</v>
          </cell>
          <cell r="D5807" t="str">
            <v>UN</v>
          </cell>
          <cell r="E5807">
            <v>43553</v>
          </cell>
          <cell r="F5807">
            <v>10504.2</v>
          </cell>
          <cell r="G5807">
            <v>0.19</v>
          </cell>
          <cell r="H5807">
            <v>12500</v>
          </cell>
          <cell r="I5807" t="str">
            <v>66665555555 - IDRD - MEDIA ARITMETICA DE COTIZACIONES</v>
          </cell>
          <cell r="J5807" t="str">
            <v>APARATOS ELECTRICOS</v>
          </cell>
        </row>
        <row r="5808">
          <cell r="B5808">
            <v>102270</v>
          </cell>
          <cell r="C5808" t="str">
            <v>TABLERO PARCIALES 6 CTS LUMINEX</v>
          </cell>
          <cell r="D5808" t="str">
            <v>UN</v>
          </cell>
          <cell r="F5808">
            <v>0</v>
          </cell>
          <cell r="G5808">
            <v>0</v>
          </cell>
          <cell r="H5808">
            <v>0</v>
          </cell>
          <cell r="J5808" t="str">
            <v>CAJAS, ARMARIOS, TABLEROS</v>
          </cell>
        </row>
        <row r="5809">
          <cell r="B5809">
            <v>102271</v>
          </cell>
          <cell r="C5809" t="str">
            <v>RACKS DE COMUNICACIONES</v>
          </cell>
          <cell r="D5809" t="str">
            <v>UN</v>
          </cell>
          <cell r="F5809">
            <v>0</v>
          </cell>
          <cell r="G5809">
            <v>0</v>
          </cell>
          <cell r="H5809">
            <v>0</v>
          </cell>
          <cell r="J5809" t="str">
            <v>APARATOS ELECTRICOS</v>
          </cell>
        </row>
        <row r="5810">
          <cell r="B5810">
            <v>102272</v>
          </cell>
          <cell r="C5810" t="str">
            <v>Cable Encauchetado 3X12 Cu THHN/THWN 600 V  90°C</v>
          </cell>
          <cell r="D5810" t="str">
            <v>ML</v>
          </cell>
          <cell r="E5810">
            <v>43816</v>
          </cell>
          <cell r="F5810">
            <v>4031.93</v>
          </cell>
          <cell r="G5810">
            <v>0.19</v>
          </cell>
          <cell r="H5810">
            <v>4798</v>
          </cell>
          <cell r="I5810" t="str">
            <v>555555555555 - IDRD - MEDIANA DE COTIZACIONES</v>
          </cell>
          <cell r="J5810" t="str">
            <v>ALAMBRES</v>
          </cell>
        </row>
        <row r="5811">
          <cell r="B5811">
            <v>102273</v>
          </cell>
          <cell r="C5811" t="str">
            <v>THERMO TANQUE ACUMULACIÓN AGUA  CALIENTE 550 GAL AI CAL 6MM +COMPONENTES -  CEFE COMETAS</v>
          </cell>
          <cell r="D5811" t="str">
            <v>UN</v>
          </cell>
          <cell r="E5811">
            <v>43661</v>
          </cell>
          <cell r="F5811">
            <v>17818804.199999999</v>
          </cell>
          <cell r="G5811">
            <v>0.19</v>
          </cell>
          <cell r="H5811">
            <v>21204377</v>
          </cell>
          <cell r="I5811" t="str">
            <v>77777777777 - CONTRATO CONSULTORIA CEFE COMETAS</v>
          </cell>
          <cell r="J5811" t="str">
            <v>ACCESORIOS HIDROSANITARIOS</v>
          </cell>
        </row>
        <row r="5812">
          <cell r="B5812">
            <v>102274</v>
          </cell>
          <cell r="C5812" t="str">
            <v>ARCHIVO METALICO PARA PUESTO DE TRABAJO</v>
          </cell>
          <cell r="D5812" t="str">
            <v>UN</v>
          </cell>
          <cell r="F5812">
            <v>0</v>
          </cell>
          <cell r="G5812">
            <v>0</v>
          </cell>
          <cell r="H5812">
            <v>0</v>
          </cell>
          <cell r="J5812" t="str">
            <v>MUEBLES Y CLOSETS</v>
          </cell>
        </row>
        <row r="5813">
          <cell r="B5813">
            <v>102275</v>
          </cell>
          <cell r="C5813" t="str">
            <v>CABLE cobre THHN 90-600V 3/0 AWG</v>
          </cell>
          <cell r="D5813" t="str">
            <v>ML</v>
          </cell>
          <cell r="F5813">
            <v>0</v>
          </cell>
          <cell r="G5813">
            <v>0</v>
          </cell>
          <cell r="H5813">
            <v>0</v>
          </cell>
          <cell r="J5813" t="str">
            <v>CABLES</v>
          </cell>
        </row>
        <row r="5814">
          <cell r="B5814">
            <v>102276</v>
          </cell>
          <cell r="C5814" t="str">
            <v>Silla paño Ergonomica sin Brazo **</v>
          </cell>
          <cell r="D5814" t="str">
            <v>UN</v>
          </cell>
          <cell r="F5814">
            <v>0</v>
          </cell>
          <cell r="G5814">
            <v>0</v>
          </cell>
          <cell r="H5814">
            <v>0</v>
          </cell>
          <cell r="J5814" t="str">
            <v>MUEBLES Y CLOSETS</v>
          </cell>
        </row>
        <row r="5815">
          <cell r="B5815">
            <v>102277</v>
          </cell>
          <cell r="C5815" t="str">
            <v>Pintura Puertas 2x0.80mElectrost.(Sum+Inst) **</v>
          </cell>
          <cell r="D5815" t="str">
            <v>UN</v>
          </cell>
          <cell r="F5815">
            <v>0</v>
          </cell>
          <cell r="G5815">
            <v>0</v>
          </cell>
          <cell r="H5815">
            <v>0</v>
          </cell>
          <cell r="J5815" t="str">
            <v>IMPERMEABILIZANTES</v>
          </cell>
        </row>
        <row r="5816">
          <cell r="B5816">
            <v>102278</v>
          </cell>
          <cell r="C5816" t="str">
            <v>CABLE cobre  1X250 KCM THHN - 90 C 600V</v>
          </cell>
          <cell r="D5816" t="str">
            <v>ML</v>
          </cell>
          <cell r="F5816">
            <v>0</v>
          </cell>
          <cell r="G5816">
            <v>0</v>
          </cell>
          <cell r="H5816">
            <v>0</v>
          </cell>
          <cell r="J5816" t="str">
            <v>CABLES</v>
          </cell>
        </row>
        <row r="5817">
          <cell r="B5817">
            <v>102279</v>
          </cell>
          <cell r="C5817" t="str">
            <v>Inspección, medición Tierra y ailamiento 8 h</v>
          </cell>
          <cell r="D5817" t="str">
            <v>ML</v>
          </cell>
          <cell r="F5817">
            <v>0</v>
          </cell>
          <cell r="G5817">
            <v>0</v>
          </cell>
          <cell r="H5817">
            <v>0</v>
          </cell>
          <cell r="J5817" t="str">
            <v>CABLES</v>
          </cell>
        </row>
        <row r="5818">
          <cell r="B5818">
            <v>102280</v>
          </cell>
          <cell r="C5818" t="str">
            <v>GUARDAESCOBA h=0.10m PAVCO</v>
          </cell>
          <cell r="D5818" t="str">
            <v>ML</v>
          </cell>
          <cell r="F5818">
            <v>0</v>
          </cell>
          <cell r="G5818">
            <v>0</v>
          </cell>
          <cell r="H5818">
            <v>0</v>
          </cell>
          <cell r="J5818" t="str">
            <v>ENCHAPES,PISOS,ALFOMBRAS,PAPEL</v>
          </cell>
        </row>
        <row r="5819">
          <cell r="B5819">
            <v>102281</v>
          </cell>
          <cell r="C5819" t="str">
            <v>BOMBA ESPECIAL RECIRCULACION ENTRE TANQUE Y CALDERINES CEFE COMETAS</v>
          </cell>
          <cell r="D5819" t="str">
            <v>UN</v>
          </cell>
          <cell r="E5819">
            <v>43661</v>
          </cell>
          <cell r="F5819">
            <v>1412633.61</v>
          </cell>
          <cell r="G5819">
            <v>0.19</v>
          </cell>
          <cell r="H5819">
            <v>1681034</v>
          </cell>
          <cell r="I5819" t="str">
            <v>77777777777 - CONTRATO CONSULTORIA CEFE COMETAS</v>
          </cell>
          <cell r="J5819" t="str">
            <v>EQUIPOS PRESION Y BOMBAS</v>
          </cell>
        </row>
        <row r="5820">
          <cell r="B5820">
            <v>102282</v>
          </cell>
          <cell r="C5820" t="str">
            <v>BOMBA ESPECIAL PARA LA COLUMNA RECIRCULACION - CEFE COMETAS</v>
          </cell>
          <cell r="D5820" t="str">
            <v>UN</v>
          </cell>
          <cell r="E5820">
            <v>43661</v>
          </cell>
          <cell r="F5820">
            <v>1925528.57</v>
          </cell>
          <cell r="G5820">
            <v>0.19</v>
          </cell>
          <cell r="H5820">
            <v>2291379</v>
          </cell>
          <cell r="I5820" t="str">
            <v>77777777777 - CONTRATO CONSULTORIA CEFE COMETAS</v>
          </cell>
          <cell r="J5820" t="str">
            <v>EQUIPOS PRESION Y BOMBAS</v>
          </cell>
        </row>
        <row r="5821">
          <cell r="B5821">
            <v>102283</v>
          </cell>
          <cell r="C5821" t="str">
            <v>AQUASTATO PARA CONTROL TEMPERATURA DE COLUMNA DE RECIRCULACIÓN - CEFE COMETAS</v>
          </cell>
          <cell r="D5821" t="str">
            <v>UN</v>
          </cell>
          <cell r="E5821">
            <v>43661</v>
          </cell>
          <cell r="F5821">
            <v>325992.46000000002</v>
          </cell>
          <cell r="G5821">
            <v>0.19</v>
          </cell>
          <cell r="H5821">
            <v>387931.03</v>
          </cell>
          <cell r="I5821" t="str">
            <v>77777777777 - CONTRATO CONSULTORIA CEFE COMETAS</v>
          </cell>
          <cell r="J5821" t="str">
            <v>EQUIPOS PRESION Y BOMBAS</v>
          </cell>
        </row>
        <row r="5822">
          <cell r="B5822">
            <v>102284</v>
          </cell>
          <cell r="C5822" t="str">
            <v>Mueble pra recepcionIDRD1.80x1.50h=1.00m(Sum+Inst</v>
          </cell>
          <cell r="D5822" t="str">
            <v>UN</v>
          </cell>
          <cell r="F5822">
            <v>0</v>
          </cell>
          <cell r="G5822">
            <v>0</v>
          </cell>
          <cell r="H5822">
            <v>0</v>
          </cell>
          <cell r="J5822" t="str">
            <v>IMPERMEABIL.,ADITIVOS,QUIMICOS</v>
          </cell>
        </row>
        <row r="5823">
          <cell r="B5823">
            <v>102285</v>
          </cell>
          <cell r="C5823" t="str">
            <v>ARCHIVADOR METÁLICO2X1 A=0.38m(Sum+Inst.)**</v>
          </cell>
          <cell r="D5823" t="str">
            <v>UN</v>
          </cell>
          <cell r="F5823">
            <v>0</v>
          </cell>
          <cell r="G5823">
            <v>0</v>
          </cell>
          <cell r="H5823">
            <v>0</v>
          </cell>
          <cell r="J5823" t="str">
            <v>MUEBLES Y CLOSETS</v>
          </cell>
        </row>
        <row r="5824">
          <cell r="B5824">
            <v>102286</v>
          </cell>
          <cell r="C5824" t="str">
            <v>Transformador de corriente 400/5 A</v>
          </cell>
          <cell r="D5824" t="str">
            <v>UN</v>
          </cell>
          <cell r="F5824">
            <v>0</v>
          </cell>
          <cell r="G5824">
            <v>0</v>
          </cell>
          <cell r="H5824">
            <v>0</v>
          </cell>
          <cell r="J5824" t="str">
            <v>CAJAS, ARMARIOS, TABLEROS</v>
          </cell>
        </row>
        <row r="5825">
          <cell r="B5825">
            <v>102287</v>
          </cell>
          <cell r="C5825" t="str">
            <v>Medidor electrónico multifuncional</v>
          </cell>
          <cell r="D5825" t="str">
            <v>UN</v>
          </cell>
          <cell r="F5825">
            <v>0</v>
          </cell>
          <cell r="G5825">
            <v>0</v>
          </cell>
          <cell r="H5825">
            <v>0</v>
          </cell>
          <cell r="J5825" t="str">
            <v>CAJAS, ARMARIOS, TABLEROS</v>
          </cell>
        </row>
        <row r="5826">
          <cell r="B5826">
            <v>102288</v>
          </cell>
          <cell r="C5826" t="str">
            <v>Interruptor regulable  500/630A</v>
          </cell>
          <cell r="D5826" t="str">
            <v>UN</v>
          </cell>
          <cell r="F5826">
            <v>0</v>
          </cell>
          <cell r="G5826">
            <v>0</v>
          </cell>
          <cell r="H5826">
            <v>0</v>
          </cell>
          <cell r="J5826" t="str">
            <v>CAJAS, ARMARIOS, TABLEROS</v>
          </cell>
        </row>
        <row r="5827">
          <cell r="B5827">
            <v>102290</v>
          </cell>
          <cell r="C5827" t="str">
            <v>Interrup 3x100 A protecc contactores existe</v>
          </cell>
          <cell r="D5827" t="str">
            <v>UN</v>
          </cell>
          <cell r="E5827">
            <v>44161</v>
          </cell>
          <cell r="F5827">
            <v>141212.60999999999</v>
          </cell>
          <cell r="G5827">
            <v>0.19</v>
          </cell>
          <cell r="H5827">
            <v>168043.01</v>
          </cell>
          <cell r="I5827" t="str">
            <v>66665555555 - IDRD - MEDIA ARITMETICA DE COTIZACIONES</v>
          </cell>
          <cell r="J5827" t="str">
            <v>CAJAS, ARMARIOS, TABLEROS</v>
          </cell>
        </row>
        <row r="5828">
          <cell r="B5828">
            <v>102291</v>
          </cell>
          <cell r="C5828" t="str">
            <v>TABLERO GENERAL DE ACOMETIDAS OLAYA HERRERA</v>
          </cell>
          <cell r="D5828" t="str">
            <v>UN</v>
          </cell>
          <cell r="F5828">
            <v>0</v>
          </cell>
          <cell r="G5828">
            <v>0</v>
          </cell>
          <cell r="H5828">
            <v>0</v>
          </cell>
          <cell r="J5828" t="str">
            <v>CAJAS, ARMARIOS, TABLEROS</v>
          </cell>
        </row>
        <row r="5829">
          <cell r="B5829">
            <v>102292</v>
          </cell>
          <cell r="C5829" t="str">
            <v>Herraje 30x30</v>
          </cell>
          <cell r="D5829" t="str">
            <v>UN</v>
          </cell>
          <cell r="F5829">
            <v>0</v>
          </cell>
          <cell r="G5829">
            <v>0</v>
          </cell>
          <cell r="H5829">
            <v>0</v>
          </cell>
          <cell r="J5829" t="str">
            <v>ACCESORIOS CUBIERTA</v>
          </cell>
        </row>
        <row r="5830">
          <cell r="B5830">
            <v>102293</v>
          </cell>
          <cell r="C5830" t="str">
            <v>Trámite sustitución Transformador 75 KVA X150 KVA</v>
          </cell>
          <cell r="D5830" t="str">
            <v>UN</v>
          </cell>
          <cell r="F5830">
            <v>0</v>
          </cell>
          <cell r="G5830">
            <v>0</v>
          </cell>
          <cell r="H5830">
            <v>0</v>
          </cell>
          <cell r="J5830" t="str">
            <v>ACCESORIOS CUBIERTA</v>
          </cell>
        </row>
        <row r="5831">
          <cell r="B5831">
            <v>102294</v>
          </cell>
          <cell r="C5831" t="str">
            <v>Equipo automático alumbrado emergencia 2x20W 12V</v>
          </cell>
          <cell r="D5831" t="str">
            <v>UN</v>
          </cell>
          <cell r="E5831">
            <v>43839</v>
          </cell>
          <cell r="F5831">
            <v>732618.49</v>
          </cell>
          <cell r="G5831">
            <v>0.19</v>
          </cell>
          <cell r="H5831">
            <v>871816</v>
          </cell>
          <cell r="I5831" t="str">
            <v>860061089 - IDRD - PROYECCIÒN</v>
          </cell>
          <cell r="J5831" t="str">
            <v>LAMPARAS</v>
          </cell>
        </row>
        <row r="5832">
          <cell r="B5832">
            <v>102295</v>
          </cell>
          <cell r="C5832" t="str">
            <v>Aviso de señalización con LED 2 caras Iluram o sup</v>
          </cell>
          <cell r="D5832" t="str">
            <v>UN</v>
          </cell>
          <cell r="F5832">
            <v>0</v>
          </cell>
          <cell r="G5832">
            <v>0</v>
          </cell>
          <cell r="H5832">
            <v>0</v>
          </cell>
          <cell r="J5832" t="str">
            <v>LAMPARAS</v>
          </cell>
        </row>
        <row r="5833">
          <cell r="B5833">
            <v>102296</v>
          </cell>
          <cell r="C5833" t="str">
            <v>U.P.S. 6 KVA Bifásica</v>
          </cell>
          <cell r="D5833" t="str">
            <v>UN</v>
          </cell>
          <cell r="F5833">
            <v>0</v>
          </cell>
          <cell r="G5833">
            <v>0</v>
          </cell>
          <cell r="H5833">
            <v>0</v>
          </cell>
          <cell r="J5833" t="str">
            <v>APARATOS ELECTRICOS</v>
          </cell>
        </row>
        <row r="5834">
          <cell r="B5834">
            <v>102297</v>
          </cell>
          <cell r="C5834" t="str">
            <v>Barra seguridad Discap.para.Sanit.sinTanque Import</v>
          </cell>
          <cell r="D5834" t="str">
            <v>UN</v>
          </cell>
          <cell r="E5834">
            <v>44161</v>
          </cell>
          <cell r="F5834">
            <v>166362.19</v>
          </cell>
          <cell r="G5834">
            <v>0.19</v>
          </cell>
          <cell r="H5834">
            <v>197971.01</v>
          </cell>
          <cell r="I5834" t="str">
            <v>66665555555 - IDRD - MEDIA ARITMETICA DE COTIZACIONES</v>
          </cell>
          <cell r="J5834" t="str">
            <v>VARIOS</v>
          </cell>
        </row>
        <row r="5835">
          <cell r="B5835">
            <v>102298</v>
          </cell>
          <cell r="C5835" t="str">
            <v>Barra segurid.Pared a Piso Acero Imp+Tornil+chazos</v>
          </cell>
          <cell r="D5835" t="str">
            <v>UN</v>
          </cell>
          <cell r="E5835">
            <v>43844</v>
          </cell>
          <cell r="F5835">
            <v>172339</v>
          </cell>
          <cell r="G5835">
            <v>0.19</v>
          </cell>
          <cell r="H5835">
            <v>205083.41</v>
          </cell>
          <cell r="I5835" t="str">
            <v>860061089 - IDRD - PROYECCIÒN</v>
          </cell>
          <cell r="J5835" t="str">
            <v>VARIOS</v>
          </cell>
        </row>
        <row r="5836">
          <cell r="B5836">
            <v>102299</v>
          </cell>
          <cell r="C5836" t="str">
            <v>Barra segurid.18"Acero Sobrepon.Pared. Import.**</v>
          </cell>
          <cell r="D5836" t="str">
            <v>UN</v>
          </cell>
          <cell r="F5836">
            <v>0</v>
          </cell>
          <cell r="G5836">
            <v>0</v>
          </cell>
          <cell r="H5836">
            <v>0</v>
          </cell>
          <cell r="J5836" t="str">
            <v>VARIOS</v>
          </cell>
        </row>
        <row r="5837">
          <cell r="B5837">
            <v>102300</v>
          </cell>
          <cell r="C5837" t="str">
            <v>Totalizador industrial 3x75A (70-100A)L/NEX</v>
          </cell>
          <cell r="D5837" t="str">
            <v>UN</v>
          </cell>
          <cell r="F5837">
            <v>0</v>
          </cell>
          <cell r="G5837">
            <v>0</v>
          </cell>
          <cell r="H5837">
            <v>0</v>
          </cell>
          <cell r="J5837" t="str">
            <v>CAJAS, ARMARIOS, TABLEROS</v>
          </cell>
        </row>
        <row r="5838">
          <cell r="B5838">
            <v>102301</v>
          </cell>
          <cell r="C5838" t="str">
            <v>Face plate doble voz y datos RJ-45 EIA/TIA CAT 6</v>
          </cell>
          <cell r="D5838" t="str">
            <v>UN</v>
          </cell>
          <cell r="E5838">
            <v>43839</v>
          </cell>
          <cell r="F5838">
            <v>1245.3800000000001</v>
          </cell>
          <cell r="G5838">
            <v>0.19</v>
          </cell>
          <cell r="H5838">
            <v>1482</v>
          </cell>
          <cell r="I5838" t="str">
            <v>860061089 - IDRD - PROYECCIÒN</v>
          </cell>
          <cell r="J5838" t="str">
            <v>CABLEADO ESTRUCTURADO</v>
          </cell>
        </row>
        <row r="5839">
          <cell r="B5839">
            <v>102302</v>
          </cell>
          <cell r="C5839" t="str">
            <v>Jack nivel 6 MP</v>
          </cell>
          <cell r="D5839" t="str">
            <v>UN</v>
          </cell>
          <cell r="F5839">
            <v>0</v>
          </cell>
          <cell r="G5839">
            <v>0</v>
          </cell>
          <cell r="H5839">
            <v>0</v>
          </cell>
          <cell r="J5839" t="str">
            <v>CABLEADO ESTRUCTURADO</v>
          </cell>
        </row>
        <row r="5840">
          <cell r="B5840">
            <v>102303</v>
          </cell>
          <cell r="C5840" t="str">
            <v>Certificación EIA/TIA 568 y rotulación rack y toma</v>
          </cell>
          <cell r="D5840" t="str">
            <v>UN</v>
          </cell>
          <cell r="F5840">
            <v>0</v>
          </cell>
          <cell r="G5840">
            <v>0</v>
          </cell>
          <cell r="H5840">
            <v>0</v>
          </cell>
          <cell r="J5840" t="str">
            <v>CABLEADO ESTRUCTURADO</v>
          </cell>
        </row>
        <row r="5841">
          <cell r="B5841">
            <v>102304</v>
          </cell>
          <cell r="C5841" t="str">
            <v>Troquel metálico triple para canaleta calibre 20</v>
          </cell>
          <cell r="D5841" t="str">
            <v>ML</v>
          </cell>
          <cell r="E5841">
            <v>43839</v>
          </cell>
          <cell r="F5841">
            <v>22852.94</v>
          </cell>
          <cell r="G5841">
            <v>0.19</v>
          </cell>
          <cell r="H5841">
            <v>27195</v>
          </cell>
          <cell r="I5841" t="str">
            <v>860061089 - IDRD - PROYECCIÒN</v>
          </cell>
          <cell r="J5841" t="str">
            <v>TUBOS</v>
          </cell>
        </row>
        <row r="5842">
          <cell r="B5842">
            <v>102305</v>
          </cell>
          <cell r="C5842" t="str">
            <v>Patch cord  en cable UTP 4 pares 1,5 m  Cat 6</v>
          </cell>
          <cell r="D5842" t="str">
            <v>UN</v>
          </cell>
          <cell r="F5842">
            <v>0</v>
          </cell>
          <cell r="G5842">
            <v>0</v>
          </cell>
          <cell r="H5842">
            <v>0</v>
          </cell>
          <cell r="J5842" t="str">
            <v>CABLEADO ESTRUCTURADO</v>
          </cell>
        </row>
        <row r="5843">
          <cell r="B5843">
            <v>102306</v>
          </cell>
          <cell r="C5843" t="str">
            <v>TABLERO 8 CTS 0,40x050 según RETIE</v>
          </cell>
          <cell r="D5843" t="str">
            <v>UN</v>
          </cell>
          <cell r="F5843">
            <v>0</v>
          </cell>
          <cell r="G5843">
            <v>0</v>
          </cell>
          <cell r="H5843">
            <v>0</v>
          </cell>
          <cell r="J5843" t="str">
            <v>CAJAS, ARMARIOS, TABLEROS</v>
          </cell>
        </row>
        <row r="5844">
          <cell r="B5844">
            <v>102307</v>
          </cell>
          <cell r="C5844" t="str">
            <v>Reducción PVCP 3/4"x1/2"  **</v>
          </cell>
          <cell r="D5844" t="str">
            <v>UN</v>
          </cell>
          <cell r="F5844">
            <v>0</v>
          </cell>
          <cell r="G5844">
            <v>0</v>
          </cell>
          <cell r="H5844">
            <v>0</v>
          </cell>
          <cell r="J5844" t="str">
            <v>TUBERIA HIDROSANITARIA</v>
          </cell>
        </row>
        <row r="5845">
          <cell r="B5845">
            <v>102308</v>
          </cell>
          <cell r="C5845" t="str">
            <v>Totalizador de 75 A Industrial</v>
          </cell>
          <cell r="D5845" t="str">
            <v>UN</v>
          </cell>
          <cell r="F5845">
            <v>0</v>
          </cell>
          <cell r="G5845">
            <v>0</v>
          </cell>
          <cell r="H5845">
            <v>0</v>
          </cell>
          <cell r="J5845" t="str">
            <v>CAJAS, ARMARIOS, TABLEROS</v>
          </cell>
        </row>
        <row r="5846">
          <cell r="B5846">
            <v>102309</v>
          </cell>
          <cell r="C5846" t="str">
            <v>TABLERO 8 CTS(0.40X0.50)RETIE-NTC-REGULADO</v>
          </cell>
          <cell r="D5846" t="str">
            <v>UN</v>
          </cell>
          <cell r="F5846">
            <v>0</v>
          </cell>
          <cell r="G5846">
            <v>0</v>
          </cell>
          <cell r="H5846">
            <v>0</v>
          </cell>
          <cell r="J5846" t="str">
            <v>CAJAS, ARMARIOS, TABLEROS</v>
          </cell>
        </row>
        <row r="5847">
          <cell r="B5847">
            <v>102310</v>
          </cell>
          <cell r="C5847" t="str">
            <v>Reducción PVCP 1"x 3/4"  **</v>
          </cell>
          <cell r="D5847" t="str">
            <v>UN</v>
          </cell>
          <cell r="F5847">
            <v>0</v>
          </cell>
          <cell r="G5847">
            <v>0</v>
          </cell>
          <cell r="H5847">
            <v>0</v>
          </cell>
          <cell r="J5847" t="str">
            <v>TUBERIA HIDROSANITARIA</v>
          </cell>
        </row>
        <row r="5848">
          <cell r="B5848">
            <v>102311</v>
          </cell>
          <cell r="C5848" t="str">
            <v>ADITIVO ADHERENTE TEXILAN 553</v>
          </cell>
          <cell r="D5848" t="str">
            <v>M2</v>
          </cell>
          <cell r="F5848">
            <v>0</v>
          </cell>
          <cell r="G5848">
            <v>0</v>
          </cell>
          <cell r="H5848">
            <v>0</v>
          </cell>
          <cell r="J5848" t="str">
            <v>IMPERMEABIL.,ADITIVOS,QUIMICOS</v>
          </cell>
        </row>
        <row r="5849">
          <cell r="B5849">
            <v>102312</v>
          </cell>
          <cell r="C5849" t="str">
            <v>Impermeabilizante Morter Plas AL-80</v>
          </cell>
          <cell r="D5849" t="str">
            <v>M2</v>
          </cell>
          <cell r="F5849">
            <v>0</v>
          </cell>
          <cell r="G5849">
            <v>0</v>
          </cell>
          <cell r="H5849">
            <v>0</v>
          </cell>
          <cell r="J5849" t="str">
            <v>IMPERMEABILIZANTES</v>
          </cell>
        </row>
        <row r="5850">
          <cell r="B5850">
            <v>102313</v>
          </cell>
          <cell r="C5850" t="str">
            <v>Soplete a gas</v>
          </cell>
          <cell r="D5850" t="str">
            <v>DD</v>
          </cell>
          <cell r="F5850">
            <v>0</v>
          </cell>
          <cell r="G5850">
            <v>0</v>
          </cell>
          <cell r="H5850">
            <v>0</v>
          </cell>
          <cell r="J5850" t="str">
            <v>EQUIPOS DE AIRE</v>
          </cell>
        </row>
        <row r="5851">
          <cell r="B5851">
            <v>102314</v>
          </cell>
          <cell r="C5851" t="str">
            <v>Rejilla Aluminio brillante HC 5"x3" **</v>
          </cell>
          <cell r="D5851" t="str">
            <v>UN</v>
          </cell>
          <cell r="F5851">
            <v>0</v>
          </cell>
          <cell r="G5851">
            <v>0</v>
          </cell>
          <cell r="H5851">
            <v>0</v>
          </cell>
          <cell r="J5851" t="str">
            <v>REJILLAS</v>
          </cell>
        </row>
        <row r="5852">
          <cell r="B5852">
            <v>102315</v>
          </cell>
          <cell r="C5852" t="str">
            <v>REJILLA CUPULA ALUMINIO 6X4**</v>
          </cell>
          <cell r="D5852" t="str">
            <v>UN</v>
          </cell>
          <cell r="E5852">
            <v>43843</v>
          </cell>
          <cell r="F5852">
            <v>20210.080000000002</v>
          </cell>
          <cell r="G5852">
            <v>0.19</v>
          </cell>
          <cell r="H5852">
            <v>24050</v>
          </cell>
          <cell r="I5852" t="str">
            <v>860061089 - IDRD - PROYECCIÒN</v>
          </cell>
          <cell r="J5852" t="str">
            <v>REJILLAS</v>
          </cell>
        </row>
        <row r="5853">
          <cell r="B5853">
            <v>102317</v>
          </cell>
          <cell r="C5853" t="str">
            <v>ARBOL-ALCAPARRO (1-1,5M)</v>
          </cell>
          <cell r="D5853" t="str">
            <v>UN</v>
          </cell>
          <cell r="E5853">
            <v>43529</v>
          </cell>
          <cell r="F5853">
            <v>15000</v>
          </cell>
          <cell r="G5853">
            <v>0</v>
          </cell>
          <cell r="H5853">
            <v>15000</v>
          </cell>
          <cell r="I5853" t="str">
            <v>555555555555 - IDRD - MEDIANA DE COTIZACIONES</v>
          </cell>
          <cell r="J5853" t="str">
            <v>ARBOLES Y PLANTAS</v>
          </cell>
        </row>
        <row r="5854">
          <cell r="B5854">
            <v>102318</v>
          </cell>
          <cell r="C5854" t="str">
            <v>Cerámica importada antártica 33x60 **</v>
          </cell>
          <cell r="D5854" t="str">
            <v>M2</v>
          </cell>
          <cell r="F5854">
            <v>0</v>
          </cell>
          <cell r="G5854">
            <v>0</v>
          </cell>
          <cell r="H5854">
            <v>0</v>
          </cell>
          <cell r="J5854" t="str">
            <v>Enchapes y Pisos</v>
          </cell>
        </row>
        <row r="5855">
          <cell r="B5855">
            <v>102319</v>
          </cell>
          <cell r="C5855" t="str">
            <v>Placa negro san gil a medidas (marmol) **</v>
          </cell>
          <cell r="D5855" t="str">
            <v>M2</v>
          </cell>
          <cell r="F5855">
            <v>0</v>
          </cell>
          <cell r="G5855">
            <v>0</v>
          </cell>
          <cell r="H5855">
            <v>0</v>
          </cell>
          <cell r="J5855" t="str">
            <v>Enchapes y Pisos</v>
          </cell>
        </row>
        <row r="5856">
          <cell r="B5856">
            <v>102320</v>
          </cell>
          <cell r="C5856" t="str">
            <v>LAVAMANOS VARESE Sbrp         ALFA</v>
          </cell>
          <cell r="D5856" t="str">
            <v>UN</v>
          </cell>
          <cell r="F5856">
            <v>0</v>
          </cell>
          <cell r="G5856">
            <v>0</v>
          </cell>
          <cell r="H5856">
            <v>0</v>
          </cell>
          <cell r="J5856" t="str">
            <v>APARATOS</v>
          </cell>
        </row>
        <row r="5857">
          <cell r="B5857">
            <v>102321</v>
          </cell>
          <cell r="C5857" t="str">
            <v>MALLA CERAMICA PIEDRACID NEGRO 30x30 **</v>
          </cell>
          <cell r="D5857" t="str">
            <v>M2</v>
          </cell>
          <cell r="F5857">
            <v>0</v>
          </cell>
          <cell r="G5857">
            <v>0</v>
          </cell>
          <cell r="H5857">
            <v>0</v>
          </cell>
          <cell r="J5857" t="str">
            <v>Pisos</v>
          </cell>
        </row>
        <row r="5858">
          <cell r="B5858">
            <v>102322</v>
          </cell>
          <cell r="C5858" t="str">
            <v>LUM FLUORESC 60X60 4x17 T8 120 V acrílprotec UV</v>
          </cell>
          <cell r="D5858" t="str">
            <v>UN</v>
          </cell>
          <cell r="F5858">
            <v>0</v>
          </cell>
          <cell r="G5858">
            <v>0</v>
          </cell>
          <cell r="H5858">
            <v>0</v>
          </cell>
          <cell r="J5858" t="str">
            <v>LAMPARAS</v>
          </cell>
        </row>
        <row r="5859">
          <cell r="B5859">
            <v>102323</v>
          </cell>
          <cell r="C5859" t="str">
            <v>Cable de cobre desnudo # 10 (sum+transp+inst)</v>
          </cell>
          <cell r="D5859" t="str">
            <v>ML</v>
          </cell>
          <cell r="F5859">
            <v>0</v>
          </cell>
          <cell r="G5859">
            <v>0</v>
          </cell>
          <cell r="H5859">
            <v>0</v>
          </cell>
          <cell r="J5859" t="str">
            <v>CABLES</v>
          </cell>
        </row>
        <row r="5860">
          <cell r="B5860">
            <v>102324</v>
          </cell>
          <cell r="C5860" t="str">
            <v>TUBO 3/4" PVC P/11</v>
          </cell>
          <cell r="D5860" t="str">
            <v>ML</v>
          </cell>
          <cell r="F5860">
            <v>0</v>
          </cell>
          <cell r="G5860">
            <v>0</v>
          </cell>
          <cell r="H5860">
            <v>0</v>
          </cell>
          <cell r="J5860" t="str">
            <v>TUBERIA</v>
          </cell>
        </row>
        <row r="5861">
          <cell r="B5861">
            <v>102325</v>
          </cell>
          <cell r="C5861" t="str">
            <v>AQUASTATO PARA CONTROL TEMPERATURA DEL TANQUE - CEFE COMETAS</v>
          </cell>
          <cell r="D5861" t="str">
            <v>UN</v>
          </cell>
          <cell r="E5861">
            <v>43661</v>
          </cell>
          <cell r="F5861">
            <v>325992.44</v>
          </cell>
          <cell r="G5861">
            <v>0.19</v>
          </cell>
          <cell r="H5861">
            <v>387931</v>
          </cell>
          <cell r="I5861" t="str">
            <v>77777777777 - CONTRATO CONSULTORIA CEFE COMETAS</v>
          </cell>
          <cell r="J5861" t="str">
            <v>EQUIPOS PRESION Y BOMBAS</v>
          </cell>
        </row>
        <row r="5862">
          <cell r="B5862">
            <v>102326</v>
          </cell>
          <cell r="C5862" t="str">
            <v>MANOMETRO REGISTRO PRESIÓN TANQUE AGUA - CEFE COMETA</v>
          </cell>
          <cell r="D5862" t="str">
            <v>UN</v>
          </cell>
          <cell r="E5862">
            <v>43661</v>
          </cell>
          <cell r="F5862">
            <v>86931.09</v>
          </cell>
          <cell r="G5862">
            <v>0.19</v>
          </cell>
          <cell r="H5862">
            <v>103448</v>
          </cell>
          <cell r="I5862" t="str">
            <v>77777777777 - CONTRATO CONSULTORIA CEFE COMETAS</v>
          </cell>
          <cell r="J5862" t="str">
            <v>EQUIPOS PRESION Y BOMBAS</v>
          </cell>
        </row>
        <row r="5863">
          <cell r="B5863">
            <v>102327</v>
          </cell>
          <cell r="C5863" t="str">
            <v>TERMOMETRO PARA REGISTRO TEMPERATURA DEL TANQUE - CEFE COMETAS</v>
          </cell>
          <cell r="D5863" t="str">
            <v>UN</v>
          </cell>
          <cell r="E5863">
            <v>43661</v>
          </cell>
          <cell r="F5863">
            <v>91278.15</v>
          </cell>
          <cell r="G5863">
            <v>0.19</v>
          </cell>
          <cell r="H5863">
            <v>108621</v>
          </cell>
          <cell r="I5863" t="str">
            <v>77777777777 - CONTRATO CONSULTORIA CEFE COMETAS</v>
          </cell>
          <cell r="J5863" t="str">
            <v>EQUIPOS PRESION Y BOMBAS</v>
          </cell>
        </row>
        <row r="5864">
          <cell r="B5864">
            <v>102328</v>
          </cell>
          <cell r="C5864" t="str">
            <v>VÁLVULA DE ALIVIO PARA EL TANQUE - CEFE COMETAS</v>
          </cell>
          <cell r="D5864" t="str">
            <v>UN</v>
          </cell>
          <cell r="E5864">
            <v>43661</v>
          </cell>
          <cell r="F5864">
            <v>224572.27</v>
          </cell>
          <cell r="G5864">
            <v>0.19</v>
          </cell>
          <cell r="H5864">
            <v>267241</v>
          </cell>
          <cell r="I5864" t="str">
            <v>77777777777 - CONTRATO CONSULTORIA CEFE COMETAS</v>
          </cell>
          <cell r="J5864" t="str">
            <v>EQUIPOS PRESION Y BOMBAS</v>
          </cell>
        </row>
        <row r="5865">
          <cell r="B5865">
            <v>102329</v>
          </cell>
          <cell r="C5865" t="str">
            <v>CAPACETE PARA Ø2" EMT</v>
          </cell>
          <cell r="D5865" t="str">
            <v>UN</v>
          </cell>
          <cell r="F5865">
            <v>0</v>
          </cell>
          <cell r="G5865">
            <v>0</v>
          </cell>
          <cell r="H5865">
            <v>0</v>
          </cell>
          <cell r="J5865" t="str">
            <v>TUBERIA</v>
          </cell>
        </row>
        <row r="5866">
          <cell r="B5866">
            <v>102330</v>
          </cell>
          <cell r="C5866" t="str">
            <v>REGULADOR DE GAS SEGUNDA ETAPA, INCLUYE MANOMETROS - CEFE COMETAS</v>
          </cell>
          <cell r="D5866" t="str">
            <v>UN</v>
          </cell>
          <cell r="E5866">
            <v>43661</v>
          </cell>
          <cell r="F5866">
            <v>640394.12</v>
          </cell>
          <cell r="G5866">
            <v>0.19</v>
          </cell>
          <cell r="H5866">
            <v>762069</v>
          </cell>
          <cell r="I5866" t="str">
            <v>77777777777 - CONTRATO CONSULTORIA CEFE COMETAS</v>
          </cell>
          <cell r="J5866" t="str">
            <v>INST. DE GAS</v>
          </cell>
        </row>
        <row r="5867">
          <cell r="B5867">
            <v>102331</v>
          </cell>
          <cell r="C5867" t="str">
            <v>INST CALDERINES+TANQUE+CONTROLES+AJUSTE CEFE COMET</v>
          </cell>
          <cell r="D5867" t="str">
            <v>UN</v>
          </cell>
          <cell r="E5867">
            <v>43661</v>
          </cell>
          <cell r="F5867">
            <v>3622138.66</v>
          </cell>
          <cell r="G5867">
            <v>0.19</v>
          </cell>
          <cell r="H5867">
            <v>4310345.01</v>
          </cell>
          <cell r="I5867" t="str">
            <v>77777777777 - CONTRATO CONSULTORIA CEFE COMETAS</v>
          </cell>
          <cell r="J5867" t="str">
            <v>MISCELANEA</v>
          </cell>
        </row>
        <row r="5868">
          <cell r="B5868">
            <v>102332</v>
          </cell>
          <cell r="C5868" t="str">
            <v>DAMPER CONTROL AIRE MANUAL28"X10"DCA01M CEFE COMET</v>
          </cell>
          <cell r="D5868" t="str">
            <v>UNI</v>
          </cell>
          <cell r="E5868">
            <v>43658</v>
          </cell>
          <cell r="F5868">
            <v>92436.97</v>
          </cell>
          <cell r="G5868">
            <v>0.19</v>
          </cell>
          <cell r="H5868">
            <v>109999.99</v>
          </cell>
          <cell r="I5868" t="str">
            <v>77777777777 - CONTRATO CONSULTORIA CEFE COMETAS</v>
          </cell>
          <cell r="J5868" t="str">
            <v>SISTEMAS VENTILACION</v>
          </cell>
        </row>
        <row r="5869">
          <cell r="B5869">
            <v>102333</v>
          </cell>
          <cell r="C5869" t="str">
            <v>FV-103PuertaVidriera+MarcoPerfileria alumCEFE COME</v>
          </cell>
          <cell r="D5869" t="str">
            <v>M2</v>
          </cell>
          <cell r="E5869">
            <v>43661</v>
          </cell>
          <cell r="F5869">
            <v>350036.97</v>
          </cell>
          <cell r="G5869">
            <v>0.19</v>
          </cell>
          <cell r="H5869">
            <v>416543.99</v>
          </cell>
          <cell r="I5869" t="str">
            <v>77777777777 - CONTRATO CONSULTORIA CEFE COMETAS</v>
          </cell>
          <cell r="J5869" t="str">
            <v>VENTANERIA EN ALUMINIO</v>
          </cell>
        </row>
        <row r="5870">
          <cell r="B5870">
            <v>102334</v>
          </cell>
          <cell r="C5870" t="str">
            <v>FV-104PuertaVidriera+MarcoPerfileria alumCEFE COME</v>
          </cell>
          <cell r="D5870" t="str">
            <v>M2</v>
          </cell>
          <cell r="E5870">
            <v>43661</v>
          </cell>
          <cell r="F5870">
            <v>889274.79</v>
          </cell>
          <cell r="G5870">
            <v>0.19</v>
          </cell>
          <cell r="H5870">
            <v>1058237</v>
          </cell>
          <cell r="I5870" t="str">
            <v>77777777777 - CONTRATO CONSULTORIA CEFE COMETAS</v>
          </cell>
          <cell r="J5870" t="str">
            <v>VENTANERIA EN ALUMINIO</v>
          </cell>
        </row>
        <row r="5871">
          <cell r="B5871">
            <v>102335</v>
          </cell>
          <cell r="C5871" t="str">
            <v>POLIURETANO 3" (2.00 m X 1.00 m)</v>
          </cell>
          <cell r="D5871" t="str">
            <v>M2</v>
          </cell>
          <cell r="F5871">
            <v>0</v>
          </cell>
          <cell r="G5871">
            <v>0</v>
          </cell>
          <cell r="H5871">
            <v>0</v>
          </cell>
          <cell r="J5871" t="str">
            <v>Enchapes</v>
          </cell>
        </row>
        <row r="5872">
          <cell r="B5872">
            <v>102337</v>
          </cell>
          <cell r="C5872" t="str">
            <v>inspección, medición tierra y aislamiento(8h)</v>
          </cell>
          <cell r="D5872" t="str">
            <v>UN</v>
          </cell>
          <cell r="F5872">
            <v>0</v>
          </cell>
          <cell r="G5872">
            <v>0</v>
          </cell>
          <cell r="H5872">
            <v>0</v>
          </cell>
          <cell r="J5872" t="str">
            <v>INST. ELECTRICAS</v>
          </cell>
        </row>
        <row r="5873">
          <cell r="B5873">
            <v>102338</v>
          </cell>
          <cell r="C5873" t="str">
            <v>ACRILICO LÁMINA DE 1.20x1.80</v>
          </cell>
          <cell r="D5873" t="str">
            <v>UN</v>
          </cell>
          <cell r="F5873">
            <v>0</v>
          </cell>
          <cell r="G5873">
            <v>0</v>
          </cell>
          <cell r="H5873">
            <v>0</v>
          </cell>
          <cell r="J5873" t="str">
            <v>MOLDURAS</v>
          </cell>
        </row>
        <row r="5874">
          <cell r="B5874">
            <v>102339</v>
          </cell>
          <cell r="C5874" t="str">
            <v>LAMINA FUTURA RH 70 1.22x61 14 mm</v>
          </cell>
          <cell r="D5874" t="str">
            <v>UN</v>
          </cell>
          <cell r="F5874">
            <v>0</v>
          </cell>
          <cell r="G5874">
            <v>0</v>
          </cell>
          <cell r="H5874">
            <v>0</v>
          </cell>
          <cell r="J5874" t="str">
            <v>LAMINAS</v>
          </cell>
        </row>
        <row r="5875">
          <cell r="B5875">
            <v>102340</v>
          </cell>
          <cell r="C5875" t="str">
            <v>LAMINA CIRRUS  RH 70 1.22X61 12mm</v>
          </cell>
          <cell r="D5875" t="str">
            <v>UN</v>
          </cell>
          <cell r="F5875">
            <v>0</v>
          </cell>
          <cell r="G5875">
            <v>0</v>
          </cell>
          <cell r="H5875">
            <v>0</v>
          </cell>
          <cell r="J5875" t="str">
            <v>LAMINAS</v>
          </cell>
        </row>
        <row r="5876">
          <cell r="B5876">
            <v>102341</v>
          </cell>
          <cell r="C5876" t="str">
            <v>LAMINA FUTURA 60x60 14  mm</v>
          </cell>
          <cell r="D5876" t="str">
            <v>UN</v>
          </cell>
          <cell r="F5876">
            <v>0</v>
          </cell>
          <cell r="G5876">
            <v>0</v>
          </cell>
          <cell r="H5876">
            <v>0</v>
          </cell>
          <cell r="J5876" t="str">
            <v>LAMINAS</v>
          </cell>
        </row>
        <row r="5877">
          <cell r="B5877">
            <v>102342</v>
          </cell>
          <cell r="C5877" t="str">
            <v>LAMINA COSMOS RH 95 60x60 15 mm</v>
          </cell>
          <cell r="D5877" t="str">
            <v>UN</v>
          </cell>
          <cell r="F5877">
            <v>0</v>
          </cell>
          <cell r="G5877">
            <v>0</v>
          </cell>
          <cell r="H5877">
            <v>0</v>
          </cell>
          <cell r="J5877" t="str">
            <v>LAMINAS</v>
          </cell>
        </row>
        <row r="5878">
          <cell r="B5878">
            <v>102343</v>
          </cell>
          <cell r="C5878" t="str">
            <v>Grifería lavaplatos monocontrol</v>
          </cell>
          <cell r="D5878" t="str">
            <v>UN</v>
          </cell>
          <cell r="E5878">
            <v>44343</v>
          </cell>
          <cell r="F5878">
            <v>161565.54999999999</v>
          </cell>
          <cell r="G5878">
            <v>0.19</v>
          </cell>
          <cell r="H5878">
            <v>192263</v>
          </cell>
          <cell r="I5878" t="str">
            <v>8956232 - IDRD - MEDIA ARMONICA COTIZACIONES</v>
          </cell>
          <cell r="J5878" t="str">
            <v>GRIFERIA</v>
          </cell>
        </row>
        <row r="5879">
          <cell r="B5879">
            <v>102344</v>
          </cell>
          <cell r="C5879" t="str">
            <v>CANDADO BARRILITO 60MM</v>
          </cell>
          <cell r="D5879" t="str">
            <v>UNI</v>
          </cell>
          <cell r="E5879">
            <v>44340</v>
          </cell>
          <cell r="F5879">
            <v>42016.81</v>
          </cell>
          <cell r="G5879">
            <v>0.19</v>
          </cell>
          <cell r="H5879">
            <v>50000</v>
          </cell>
          <cell r="I5879" t="str">
            <v>555555555555 - IDRD - MEDIANA DE COTIZACIONES</v>
          </cell>
          <cell r="J5879" t="str">
            <v>FERRETERIA</v>
          </cell>
        </row>
        <row r="5880">
          <cell r="B5880">
            <v>102345</v>
          </cell>
          <cell r="C5880" t="str">
            <v>CANDADO INTEMPERIE 50MM CUBIERTO</v>
          </cell>
          <cell r="D5880" t="str">
            <v>UNI</v>
          </cell>
          <cell r="E5880">
            <v>44340</v>
          </cell>
          <cell r="F5880">
            <v>50084.03</v>
          </cell>
          <cell r="G5880">
            <v>0.19</v>
          </cell>
          <cell r="H5880">
            <v>59600</v>
          </cell>
          <cell r="I5880" t="str">
            <v>555555555555 - IDRD - MEDIANA DE COTIZACIONES</v>
          </cell>
          <cell r="J5880" t="str">
            <v>FERRETERIA</v>
          </cell>
        </row>
        <row r="5881">
          <cell r="B5881">
            <v>102346</v>
          </cell>
          <cell r="C5881" t="str">
            <v>Válvula de Compuerta 3/4" Bronce PN 16 Bar</v>
          </cell>
          <cell r="D5881" t="str">
            <v>UN</v>
          </cell>
          <cell r="E5881">
            <v>44343</v>
          </cell>
          <cell r="F5881">
            <v>50403.360000000001</v>
          </cell>
          <cell r="G5881">
            <v>0.19</v>
          </cell>
          <cell r="H5881">
            <v>59980</v>
          </cell>
          <cell r="I5881" t="str">
            <v>555555555555 - IDRD - MEDIANA DE COTIZACIONES</v>
          </cell>
          <cell r="J5881" t="str">
            <v>REGISTROS Y CHEQUES</v>
          </cell>
        </row>
        <row r="5882">
          <cell r="B5882">
            <v>102347</v>
          </cell>
          <cell r="C5882" t="str">
            <v>Lamina policarbonato maciza cristal 4mm 2.05x5.8m</v>
          </cell>
          <cell r="D5882" t="str">
            <v>M2</v>
          </cell>
          <cell r="E5882">
            <v>44161</v>
          </cell>
          <cell r="F5882">
            <v>120458.82</v>
          </cell>
          <cell r="G5882">
            <v>0.19</v>
          </cell>
          <cell r="H5882">
            <v>143346</v>
          </cell>
          <cell r="I5882" t="str">
            <v>66665555555 - IDRD - MEDIA ARITMETICA DE COTIZACIONES</v>
          </cell>
          <cell r="J5882" t="str">
            <v>MISCELANEA</v>
          </cell>
        </row>
        <row r="5883">
          <cell r="B5883">
            <v>102348</v>
          </cell>
          <cell r="C5883" t="str">
            <v>Neopreno Banda a=20cmx 3/16" **</v>
          </cell>
          <cell r="D5883" t="str">
            <v>ML</v>
          </cell>
          <cell r="F5883">
            <v>0</v>
          </cell>
          <cell r="G5883">
            <v>0</v>
          </cell>
          <cell r="H5883">
            <v>0</v>
          </cell>
          <cell r="J5883" t="str">
            <v>GRIFERIAS,APARATOS,ACCESORIOS</v>
          </cell>
        </row>
        <row r="5884">
          <cell r="B5884">
            <v>102349</v>
          </cell>
          <cell r="C5884" t="str">
            <v>LAMINA ETERBOARD 10mm 2.44X1.22</v>
          </cell>
          <cell r="D5884" t="str">
            <v>M2</v>
          </cell>
          <cell r="F5884">
            <v>0</v>
          </cell>
          <cell r="G5884">
            <v>0</v>
          </cell>
          <cell r="H5884">
            <v>0</v>
          </cell>
          <cell r="J5884" t="str">
            <v>LAMINAS</v>
          </cell>
        </row>
        <row r="5885">
          <cell r="B5885">
            <v>102350</v>
          </cell>
          <cell r="C5885" t="str">
            <v>VENTANA  METALIC.CAL.20+BASCULANTE 0.15M</v>
          </cell>
          <cell r="D5885" t="str">
            <v>M2</v>
          </cell>
          <cell r="F5885">
            <v>0</v>
          </cell>
          <cell r="G5885">
            <v>0</v>
          </cell>
          <cell r="H5885">
            <v>0</v>
          </cell>
          <cell r="J5885" t="str">
            <v>VENTANERIA</v>
          </cell>
        </row>
        <row r="5886">
          <cell r="B5886">
            <v>102351</v>
          </cell>
          <cell r="C5886" t="str">
            <v>PISAVIDRIO CALIBRE 20</v>
          </cell>
          <cell r="D5886" t="str">
            <v>ML</v>
          </cell>
          <cell r="F5886">
            <v>0</v>
          </cell>
          <cell r="G5886">
            <v>0</v>
          </cell>
          <cell r="H5886">
            <v>0</v>
          </cell>
          <cell r="J5886" t="str">
            <v>VIDRIOS Y ESPEJOS</v>
          </cell>
        </row>
        <row r="5887">
          <cell r="B5887">
            <v>102352</v>
          </cell>
          <cell r="C5887" t="str">
            <v>TORNILLO PARA LÁMINA 8X9/16"</v>
          </cell>
          <cell r="D5887" t="str">
            <v>UN</v>
          </cell>
          <cell r="F5887">
            <v>0</v>
          </cell>
          <cell r="G5887">
            <v>0</v>
          </cell>
          <cell r="H5887">
            <v>0</v>
          </cell>
          <cell r="J5887" t="str">
            <v>FERRETERIA</v>
          </cell>
        </row>
        <row r="5888">
          <cell r="B5888">
            <v>102353</v>
          </cell>
          <cell r="C5888" t="str">
            <v>VENTANA+MARC.ALUM.BLANCO MATE 0.60X0.40M</v>
          </cell>
          <cell r="D5888" t="str">
            <v>UN</v>
          </cell>
          <cell r="F5888">
            <v>0</v>
          </cell>
          <cell r="G5888">
            <v>0</v>
          </cell>
          <cell r="H5888">
            <v>0</v>
          </cell>
          <cell r="J5888" t="str">
            <v>VENTANERIA</v>
          </cell>
        </row>
        <row r="5889">
          <cell r="B5889">
            <v>102354</v>
          </cell>
          <cell r="C5889" t="str">
            <v>Sikaplan 12 G CO (1.55m x 20m)(Membrana reforz) **</v>
          </cell>
          <cell r="D5889" t="str">
            <v>ML</v>
          </cell>
          <cell r="F5889">
            <v>0</v>
          </cell>
          <cell r="G5889">
            <v>0</v>
          </cell>
          <cell r="H5889">
            <v>0</v>
          </cell>
          <cell r="J5889" t="str">
            <v>IMPERMEABILIZANTES</v>
          </cell>
        </row>
        <row r="5890">
          <cell r="B5890">
            <v>102355</v>
          </cell>
          <cell r="C5890" t="str">
            <v>TABLERO C.24 CTOS CON ESP. PARA TOT+puerta+chap</v>
          </cell>
          <cell r="D5890" t="str">
            <v>UN</v>
          </cell>
          <cell r="E5890">
            <v>43539</v>
          </cell>
          <cell r="F5890">
            <v>243361.34</v>
          </cell>
          <cell r="G5890">
            <v>0.19</v>
          </cell>
          <cell r="H5890">
            <v>289599.99</v>
          </cell>
          <cell r="I5890" t="str">
            <v>555555555555 - IDRD - MEDIANA DE COTIZACIONES</v>
          </cell>
          <cell r="J5890" t="str">
            <v>CAJAS, ARMARIOS, TABLEROS</v>
          </cell>
        </row>
        <row r="5891">
          <cell r="B5891">
            <v>102356</v>
          </cell>
          <cell r="C5891" t="str">
            <v>Geotextil Sika PP 1800 **</v>
          </cell>
          <cell r="D5891" t="str">
            <v>M2</v>
          </cell>
          <cell r="E5891">
            <v>43843</v>
          </cell>
          <cell r="F5891">
            <v>3709</v>
          </cell>
          <cell r="G5891">
            <v>0.19</v>
          </cell>
          <cell r="H5891">
            <v>4413.71</v>
          </cell>
          <cell r="I5891" t="str">
            <v>860061089 - IDRD - PROYECCIÒN</v>
          </cell>
          <cell r="J5891" t="str">
            <v>IMPERMEABILIZANTES</v>
          </cell>
        </row>
        <row r="5892">
          <cell r="B5892">
            <v>102357</v>
          </cell>
          <cell r="C5892" t="str">
            <v>Cable telefónico de 2 pares</v>
          </cell>
          <cell r="D5892" t="str">
            <v>ML</v>
          </cell>
          <cell r="F5892">
            <v>0</v>
          </cell>
          <cell r="G5892">
            <v>0</v>
          </cell>
          <cell r="H5892">
            <v>0</v>
          </cell>
          <cell r="J5892" t="str">
            <v>CABLES</v>
          </cell>
        </row>
        <row r="5893">
          <cell r="B5893">
            <v>102358</v>
          </cell>
          <cell r="C5893" t="str">
            <v>Perfil  para membranas de Fondo (L=1m, 70un) **</v>
          </cell>
          <cell r="D5893" t="str">
            <v>UN</v>
          </cell>
          <cell r="E5893">
            <v>43839</v>
          </cell>
          <cell r="F5893">
            <v>5106.72</v>
          </cell>
          <cell r="G5893">
            <v>0.19</v>
          </cell>
          <cell r="H5893">
            <v>6077</v>
          </cell>
          <cell r="I5893" t="str">
            <v>860061089 - IDRD - PROYECCIÒN</v>
          </cell>
          <cell r="J5893" t="str">
            <v>IMPERMEABILIZANTES</v>
          </cell>
        </row>
        <row r="5894">
          <cell r="B5894">
            <v>102359</v>
          </cell>
          <cell r="C5894" t="str">
            <v>Sika Repair 224 (25Kg) **</v>
          </cell>
          <cell r="D5894" t="str">
            <v>KG</v>
          </cell>
          <cell r="F5894">
            <v>0</v>
          </cell>
          <cell r="G5894">
            <v>0</v>
          </cell>
          <cell r="H5894">
            <v>0</v>
          </cell>
          <cell r="J5894" t="str">
            <v>ADITIVOS Y QUIMICOS</v>
          </cell>
        </row>
        <row r="5895">
          <cell r="B5895">
            <v>102360</v>
          </cell>
          <cell r="C5895" t="str">
            <v>Cable de Belden 1 par</v>
          </cell>
          <cell r="D5895" t="str">
            <v>ML</v>
          </cell>
          <cell r="F5895">
            <v>0</v>
          </cell>
          <cell r="G5895">
            <v>0</v>
          </cell>
          <cell r="H5895">
            <v>0</v>
          </cell>
          <cell r="J5895" t="str">
            <v>CABLES</v>
          </cell>
        </row>
        <row r="5896">
          <cell r="B5896">
            <v>102361</v>
          </cell>
          <cell r="C5896" t="str">
            <v>CABLE 20  PARES SILICONADO</v>
          </cell>
          <cell r="D5896" t="str">
            <v>ML</v>
          </cell>
          <cell r="F5896">
            <v>0</v>
          </cell>
          <cell r="G5896">
            <v>0</v>
          </cell>
          <cell r="H5896">
            <v>0</v>
          </cell>
          <cell r="J5896" t="str">
            <v>INST. ELECTRICAS</v>
          </cell>
        </row>
        <row r="5897">
          <cell r="B5897">
            <v>102362</v>
          </cell>
          <cell r="C5897" t="str">
            <v>CAJA 60x60x12 sTRIP P/CHAPA EPM</v>
          </cell>
          <cell r="D5897" t="str">
            <v>UN</v>
          </cell>
          <cell r="F5897">
            <v>0</v>
          </cell>
          <cell r="G5897">
            <v>0</v>
          </cell>
          <cell r="H5897">
            <v>0</v>
          </cell>
          <cell r="J5897" t="str">
            <v>CAJAS, ARMARIOS, TABLEROS</v>
          </cell>
        </row>
        <row r="5898">
          <cell r="B5898">
            <v>102363</v>
          </cell>
          <cell r="C5898" t="str">
            <v>Regleta Strip Tel. 20 pares</v>
          </cell>
          <cell r="D5898" t="str">
            <v>UN</v>
          </cell>
          <cell r="F5898">
            <v>0</v>
          </cell>
          <cell r="G5898">
            <v>0</v>
          </cell>
          <cell r="H5898">
            <v>0</v>
          </cell>
          <cell r="J5898" t="str">
            <v>APARATOS ELECTRICOS</v>
          </cell>
        </row>
        <row r="5899">
          <cell r="B5899">
            <v>102364</v>
          </cell>
          <cell r="C5899" t="str">
            <v>Conector Omega (Base Aluminio+tapa policarbonato)</v>
          </cell>
          <cell r="D5899" t="str">
            <v>UN</v>
          </cell>
          <cell r="E5899">
            <v>44161</v>
          </cell>
          <cell r="F5899">
            <v>103156.3</v>
          </cell>
          <cell r="G5899">
            <v>0.19</v>
          </cell>
          <cell r="H5899">
            <v>122756</v>
          </cell>
          <cell r="I5899" t="str">
            <v>66665555555 - IDRD - MEDIA ARITMETICA DE COTIZACIONES</v>
          </cell>
          <cell r="J5899" t="str">
            <v>MISCELANEA</v>
          </cell>
        </row>
        <row r="5900">
          <cell r="B5900">
            <v>102365</v>
          </cell>
          <cell r="C5900" t="str">
            <v>BloqueCementoCuadradoGris(10x10x6cm)Suministro</v>
          </cell>
          <cell r="D5900" t="str">
            <v>UN</v>
          </cell>
          <cell r="E5900">
            <v>43663</v>
          </cell>
          <cell r="F5900">
            <v>474</v>
          </cell>
          <cell r="G5900">
            <v>0</v>
          </cell>
          <cell r="H5900">
            <v>474</v>
          </cell>
          <cell r="I5900" t="str">
            <v>8956232 - IDRD - MEDIA ARMONICA COTIZACIONES</v>
          </cell>
          <cell r="J5900" t="str">
            <v>BLOQUE BOGOTA</v>
          </cell>
        </row>
        <row r="5901">
          <cell r="B5901">
            <v>102366</v>
          </cell>
          <cell r="C5901" t="str">
            <v>SISTEMA DE PARTIDOR Y CONTROL S8 bicicros</v>
          </cell>
          <cell r="D5901" t="str">
            <v>UNI</v>
          </cell>
          <cell r="E5901">
            <v>43662</v>
          </cell>
          <cell r="F5901">
            <v>103227235.29000001</v>
          </cell>
          <cell r="G5901">
            <v>0.19</v>
          </cell>
          <cell r="H5901">
            <v>122840410</v>
          </cell>
          <cell r="I5901" t="str">
            <v>6555555555 - IDRD - MENOR VALOR   DE COTIZACIONES</v>
          </cell>
          <cell r="J5901" t="str">
            <v>MISCELANEA</v>
          </cell>
        </row>
        <row r="5902">
          <cell r="B5902">
            <v>102367</v>
          </cell>
          <cell r="C5902" t="str">
            <v>BloqueCementoCuadradoGris(20x20x6cm)Suministro</v>
          </cell>
          <cell r="D5902" t="str">
            <v>UN</v>
          </cell>
          <cell r="E5902">
            <v>43663</v>
          </cell>
          <cell r="F5902">
            <v>1755</v>
          </cell>
          <cell r="G5902">
            <v>0</v>
          </cell>
          <cell r="H5902">
            <v>1755</v>
          </cell>
          <cell r="I5902" t="str">
            <v>8956232 - IDRD - MEDIA ARMONICA COTIZACIONES</v>
          </cell>
          <cell r="J5902" t="str">
            <v>BLOQUE BOGOTA</v>
          </cell>
        </row>
        <row r="5903">
          <cell r="B5903">
            <v>102368</v>
          </cell>
          <cell r="C5903" t="str">
            <v>OFICIAL ALBAÑILERIA DE ACABADOS + PREST.(IDRD)</v>
          </cell>
          <cell r="D5903" t="str">
            <v>JRN</v>
          </cell>
          <cell r="E5903">
            <v>44231</v>
          </cell>
          <cell r="F5903">
            <v>95554</v>
          </cell>
          <cell r="G5903">
            <v>0</v>
          </cell>
          <cell r="H5903">
            <v>95554</v>
          </cell>
          <cell r="I5903" t="str">
            <v>860.061.099.1 - IDRD</v>
          </cell>
          <cell r="J5903" t="str">
            <v>SUELDOS JORNALES Y CUADRILLAS</v>
          </cell>
        </row>
        <row r="5904">
          <cell r="B5904">
            <v>102369</v>
          </cell>
          <cell r="C5904" t="str">
            <v>Sistema DrenajeSitedrain6012Syntex(Sumnistro)</v>
          </cell>
          <cell r="D5904" t="str">
            <v>ML</v>
          </cell>
          <cell r="E5904">
            <v>43663</v>
          </cell>
          <cell r="F5904">
            <v>55332.77</v>
          </cell>
          <cell r="G5904">
            <v>0.19</v>
          </cell>
          <cell r="H5904">
            <v>65846</v>
          </cell>
          <cell r="I5904" t="str">
            <v>565555521 - SYNTEX  GEOSYNTHETICS -COLOMBIA</v>
          </cell>
          <cell r="J5904" t="str">
            <v>GEOSINTETICOS</v>
          </cell>
        </row>
        <row r="5905">
          <cell r="B5905">
            <v>102370</v>
          </cell>
          <cell r="C5905" t="str">
            <v>Poste poliester reforzado con fibra de vidrio12mt</v>
          </cell>
          <cell r="D5905" t="str">
            <v>UNI</v>
          </cell>
          <cell r="E5905">
            <v>43665</v>
          </cell>
          <cell r="F5905">
            <v>1095084.03</v>
          </cell>
          <cell r="G5905">
            <v>0.19</v>
          </cell>
          <cell r="H5905">
            <v>1303150</v>
          </cell>
          <cell r="I5905" t="str">
            <v>8956232 - IDRD - MEDIA ARMONICA COTIZACIONES</v>
          </cell>
          <cell r="J5905" t="str">
            <v>MOBILIARIO URBANO Y SEÑALIZAC.</v>
          </cell>
        </row>
        <row r="5906">
          <cell r="B5906">
            <v>102371</v>
          </cell>
          <cell r="C5906" t="str">
            <v>Poste poliester reforzado con fibra de vidrio10 mt</v>
          </cell>
          <cell r="D5906" t="str">
            <v>UNI</v>
          </cell>
          <cell r="E5906">
            <v>43665</v>
          </cell>
          <cell r="F5906">
            <v>742677.31</v>
          </cell>
          <cell r="G5906">
            <v>0.19</v>
          </cell>
          <cell r="H5906">
            <v>883786</v>
          </cell>
          <cell r="I5906" t="str">
            <v>8956232 - IDRD - MEDIA ARMONICA COTIZACIONES</v>
          </cell>
          <cell r="J5906" t="str">
            <v>MOBILIARIO URBANO Y SEÑALIZAC.</v>
          </cell>
        </row>
        <row r="5907">
          <cell r="B5907">
            <v>102372</v>
          </cell>
          <cell r="C5907" t="str">
            <v>ENSAYO DE TINTAS PENETRANTES</v>
          </cell>
          <cell r="D5907" t="str">
            <v>DD</v>
          </cell>
          <cell r="E5907">
            <v>43663</v>
          </cell>
          <cell r="F5907">
            <v>493522.69</v>
          </cell>
          <cell r="G5907">
            <v>0.19</v>
          </cell>
          <cell r="H5907">
            <v>587292</v>
          </cell>
          <cell r="I5907" t="str">
            <v>8302145666 - SALAZAR FERRO INGENIEROS S.A.S.  SFI SAS</v>
          </cell>
          <cell r="J5907" t="str">
            <v>PUENTES</v>
          </cell>
        </row>
        <row r="5908">
          <cell r="B5908">
            <v>102373</v>
          </cell>
          <cell r="C5908" t="str">
            <v>ENSAYO DE ULTRASONIDO PHASED ARRAY</v>
          </cell>
          <cell r="D5908" t="str">
            <v>ML</v>
          </cell>
          <cell r="E5908">
            <v>43663</v>
          </cell>
          <cell r="F5908">
            <v>742905.88</v>
          </cell>
          <cell r="G5908">
            <v>0.19</v>
          </cell>
          <cell r="H5908">
            <v>884058</v>
          </cell>
          <cell r="I5908" t="str">
            <v>666666666252 - IDRD - MEDIA GEOMETRICA COTIZACIONES</v>
          </cell>
          <cell r="J5908" t="str">
            <v>PUENTES</v>
          </cell>
        </row>
        <row r="5909">
          <cell r="B5909">
            <v>102374</v>
          </cell>
          <cell r="C5909" t="str">
            <v>PendonBanner13onz(1.0x1.50m)+dieseñVarillaMet+cuer</v>
          </cell>
          <cell r="D5909" t="str">
            <v>UN</v>
          </cell>
          <cell r="E5909">
            <v>43664</v>
          </cell>
          <cell r="F5909">
            <v>38660.5</v>
          </cell>
          <cell r="G5909">
            <v>0.19</v>
          </cell>
          <cell r="H5909">
            <v>46006</v>
          </cell>
          <cell r="I5909" t="str">
            <v>8956232 - IDRD - MEDIA ARMONICA COTIZACIONES</v>
          </cell>
          <cell r="J5909" t="str">
            <v>AVISOS Y VALLAS</v>
          </cell>
        </row>
        <row r="5910">
          <cell r="B5910">
            <v>102375</v>
          </cell>
          <cell r="C5910" t="str">
            <v>BaldosaFlexExt.Lisa(0.50x0.50m-1.7cm)SBR+EPDM-S+In</v>
          </cell>
          <cell r="D5910" t="str">
            <v>M2</v>
          </cell>
          <cell r="E5910">
            <v>43664</v>
          </cell>
          <cell r="F5910">
            <v>285336.96999999997</v>
          </cell>
          <cell r="G5910">
            <v>0.19</v>
          </cell>
          <cell r="H5910">
            <v>339550.99</v>
          </cell>
          <cell r="I5910" t="str">
            <v>66665555555 - IDRD - MEDIA ARITMETICA DE COTIZACIONES</v>
          </cell>
          <cell r="J5910" t="str">
            <v>Pisos</v>
          </cell>
        </row>
        <row r="5911">
          <cell r="B5911">
            <v>102376</v>
          </cell>
          <cell r="C5911" t="str">
            <v>Estación de Gimnasia NTD V.2.0. DISEÑO IDRD</v>
          </cell>
          <cell r="D5911" t="str">
            <v>UN</v>
          </cell>
          <cell r="E5911">
            <v>43669</v>
          </cell>
          <cell r="F5911">
            <v>7329210.0800000001</v>
          </cell>
          <cell r="G5911">
            <v>0.19</v>
          </cell>
          <cell r="H5911">
            <v>8721760</v>
          </cell>
          <cell r="I5911" t="str">
            <v>555555555555 - IDRD - MEDIANA DE COTIZACIONES</v>
          </cell>
          <cell r="J5911" t="str">
            <v>MOBILIARIO PARQUES</v>
          </cell>
        </row>
        <row r="5912">
          <cell r="B5912">
            <v>102377</v>
          </cell>
          <cell r="C5912" t="str">
            <v>CERTIFICACIONES RETIE Y RETILAP PTAR SALITRE</v>
          </cell>
          <cell r="D5912" t="str">
            <v>GL</v>
          </cell>
          <cell r="E5912">
            <v>43668</v>
          </cell>
          <cell r="F5912">
            <v>9462500</v>
          </cell>
          <cell r="G5912">
            <v>0.19</v>
          </cell>
          <cell r="H5912">
            <v>11260375</v>
          </cell>
          <cell r="I5912" t="str">
            <v>6555555555 - IDRD - MENOR VALOR   DE COTIZACIONES</v>
          </cell>
          <cell r="J5912" t="str">
            <v>INST. ELECTRICAS</v>
          </cell>
        </row>
        <row r="5913">
          <cell r="B5913">
            <v>102378</v>
          </cell>
          <cell r="C5913" t="str">
            <v>Luminaria LED P27484 / LED STREET LIGHT 35W NW URB</v>
          </cell>
          <cell r="D5913" t="str">
            <v>UN</v>
          </cell>
          <cell r="E5913">
            <v>43670</v>
          </cell>
          <cell r="F5913">
            <v>461033.61</v>
          </cell>
          <cell r="G5913">
            <v>0.19</v>
          </cell>
          <cell r="H5913">
            <v>548630</v>
          </cell>
          <cell r="I5913" t="str">
            <v>8956232 - IDRD - MEDIA ARMONICA COTIZACIONES</v>
          </cell>
          <cell r="J5913" t="str">
            <v>INST. ELECTRICAS</v>
          </cell>
        </row>
        <row r="5914">
          <cell r="B5914">
            <v>102379</v>
          </cell>
          <cell r="C5914" t="str">
            <v>Luminaria LED P27485 / LED STREET LIGHT 60W NW URB</v>
          </cell>
          <cell r="D5914" t="str">
            <v>UN</v>
          </cell>
          <cell r="E5914">
            <v>43670</v>
          </cell>
          <cell r="F5914">
            <v>553352.93999999994</v>
          </cell>
          <cell r="G5914">
            <v>0.19</v>
          </cell>
          <cell r="H5914">
            <v>658490</v>
          </cell>
          <cell r="I5914" t="str">
            <v>8956232 - IDRD - MEDIA ARMONICA COTIZACIONES</v>
          </cell>
          <cell r="J5914" t="str">
            <v>INST. ELECTRICAS</v>
          </cell>
        </row>
        <row r="5915">
          <cell r="B5915">
            <v>102380</v>
          </cell>
          <cell r="C5915" t="str">
            <v>Luminaria LED P27487 / LED STREET LIGHT 120W NW UR</v>
          </cell>
          <cell r="D5915" t="str">
            <v>UN</v>
          </cell>
          <cell r="E5915">
            <v>43670</v>
          </cell>
          <cell r="F5915">
            <v>714499.16</v>
          </cell>
          <cell r="G5915">
            <v>0.19</v>
          </cell>
          <cell r="H5915">
            <v>850254</v>
          </cell>
          <cell r="I5915" t="str">
            <v>8956232 - IDRD - MEDIA ARMONICA COTIZACIONES</v>
          </cell>
          <cell r="J5915" t="str">
            <v>INST. ELECTRICAS</v>
          </cell>
        </row>
        <row r="5916">
          <cell r="B5916">
            <v>102381</v>
          </cell>
          <cell r="C5916" t="str">
            <v>REFLECTOR LED SYLVEO 120W CWP / 26568</v>
          </cell>
          <cell r="D5916" t="str">
            <v>UN</v>
          </cell>
          <cell r="E5916">
            <v>43670</v>
          </cell>
          <cell r="F5916">
            <v>437843.7</v>
          </cell>
          <cell r="G5916">
            <v>0.19</v>
          </cell>
          <cell r="H5916">
            <v>521034</v>
          </cell>
          <cell r="I5916" t="str">
            <v>8956232 - IDRD - MEDIA ARMONICA COTIZACIONES</v>
          </cell>
          <cell r="J5916" t="str">
            <v>INST. ELECTRICAS</v>
          </cell>
        </row>
        <row r="5917">
          <cell r="B5917">
            <v>102382</v>
          </cell>
          <cell r="C5917" t="str">
            <v>CANALETA METAL 15 X15 CAL.16 (Suministro)</v>
          </cell>
          <cell r="D5917" t="str">
            <v>ML</v>
          </cell>
          <cell r="F5917">
            <v>0</v>
          </cell>
          <cell r="G5917">
            <v>0</v>
          </cell>
          <cell r="H5917">
            <v>0</v>
          </cell>
          <cell r="J5917" t="str">
            <v>INST. ELECTRICAS</v>
          </cell>
        </row>
        <row r="5918">
          <cell r="B5918">
            <v>102383</v>
          </cell>
          <cell r="C5918" t="str">
            <v>CAJA 20x20x15 PASO TAPA BISAGRA</v>
          </cell>
          <cell r="D5918" t="str">
            <v>UN</v>
          </cell>
          <cell r="F5918">
            <v>0</v>
          </cell>
          <cell r="G5918">
            <v>0</v>
          </cell>
          <cell r="H5918">
            <v>0</v>
          </cell>
          <cell r="J5918" t="str">
            <v>CAJAS, ARMARIOS, TABLEROS</v>
          </cell>
        </row>
        <row r="5919">
          <cell r="B5919">
            <v>102384</v>
          </cell>
          <cell r="C5919" t="str">
            <v>CAJA ELECTR.10x10x10 - GALVANIZADA</v>
          </cell>
          <cell r="D5919" t="str">
            <v>UN</v>
          </cell>
          <cell r="E5919">
            <v>44161</v>
          </cell>
          <cell r="F5919">
            <v>2063.87</v>
          </cell>
          <cell r="G5919">
            <v>0.19</v>
          </cell>
          <cell r="H5919">
            <v>2456.0100000000002</v>
          </cell>
          <cell r="I5919" t="str">
            <v>66665555555 - IDRD - MEDIA ARITMETICA DE COTIZACIONES</v>
          </cell>
          <cell r="J5919" t="str">
            <v>CAJAS, ARMARIOS, TABLEROS</v>
          </cell>
        </row>
        <row r="5920">
          <cell r="B5920">
            <v>102385</v>
          </cell>
          <cell r="C5920" t="str">
            <v>Interrup 3x225 A</v>
          </cell>
          <cell r="D5920" t="str">
            <v>UN</v>
          </cell>
          <cell r="F5920">
            <v>0</v>
          </cell>
          <cell r="G5920">
            <v>0</v>
          </cell>
          <cell r="H5920">
            <v>0</v>
          </cell>
          <cell r="J5920" t="str">
            <v>CAJAS, ARMARIOS, TABLEROS</v>
          </cell>
        </row>
        <row r="5921">
          <cell r="B5921">
            <v>102386</v>
          </cell>
          <cell r="C5921" t="str">
            <v>Interrup 3x50A</v>
          </cell>
          <cell r="D5921" t="str">
            <v>UN</v>
          </cell>
          <cell r="F5921">
            <v>0</v>
          </cell>
          <cell r="G5921">
            <v>0</v>
          </cell>
          <cell r="H5921">
            <v>0</v>
          </cell>
          <cell r="J5921" t="str">
            <v>CAJAS, ARMARIOS, TABLEROS</v>
          </cell>
        </row>
        <row r="5922">
          <cell r="B5922">
            <v>102387</v>
          </cell>
          <cell r="C5922" t="str">
            <v>Reflector silveo P26569 / LED REFL SYLVEO 150W CW</v>
          </cell>
          <cell r="D5922" t="str">
            <v>UN</v>
          </cell>
          <cell r="E5922">
            <v>43670</v>
          </cell>
          <cell r="F5922">
            <v>608230.25</v>
          </cell>
          <cell r="G5922">
            <v>0.19</v>
          </cell>
          <cell r="H5922">
            <v>723794</v>
          </cell>
          <cell r="I5922" t="str">
            <v>8956232 - IDRD - MEDIA ARMONICA COTIZACIONES</v>
          </cell>
          <cell r="J5922" t="str">
            <v>INST. ELECTRICAS</v>
          </cell>
        </row>
        <row r="5923">
          <cell r="B5923">
            <v>102388</v>
          </cell>
          <cell r="C5923" t="str">
            <v>ENSAYO ESTUDIO REFRACCION SISMICA 100 M CON MASW</v>
          </cell>
          <cell r="D5923" t="str">
            <v>UN</v>
          </cell>
          <cell r="E5923">
            <v>44242</v>
          </cell>
          <cell r="F5923">
            <v>1300000</v>
          </cell>
          <cell r="G5923">
            <v>0.19</v>
          </cell>
          <cell r="H5923">
            <v>1547000</v>
          </cell>
          <cell r="I5923" t="str">
            <v>666665454444 - IDRD - MENOR PRECIO DE COTIZACIONES</v>
          </cell>
          <cell r="J5923" t="str">
            <v>ENSAYOS DE LABORATORIO</v>
          </cell>
        </row>
        <row r="5924">
          <cell r="B5924">
            <v>102389</v>
          </cell>
          <cell r="C5924" t="str">
            <v>CARAPLAST CLARO  INSTALADO</v>
          </cell>
          <cell r="D5924" t="str">
            <v>M2</v>
          </cell>
          <cell r="F5924">
            <v>0</v>
          </cell>
          <cell r="G5924">
            <v>0</v>
          </cell>
          <cell r="H5924">
            <v>0</v>
          </cell>
          <cell r="J5924" t="str">
            <v>PINTURAS</v>
          </cell>
        </row>
        <row r="5925">
          <cell r="B5925">
            <v>102390</v>
          </cell>
          <cell r="C5925" t="str">
            <v>CARAPLAST  OSCURO  INSTALADO</v>
          </cell>
          <cell r="D5925" t="str">
            <v>M2</v>
          </cell>
          <cell r="F5925">
            <v>0</v>
          </cell>
          <cell r="G5925">
            <v>0</v>
          </cell>
          <cell r="H5925">
            <v>0</v>
          </cell>
          <cell r="J5925" t="str">
            <v>PINTURAS</v>
          </cell>
        </row>
        <row r="5926">
          <cell r="B5926">
            <v>102391</v>
          </cell>
          <cell r="C5926" t="str">
            <v>ESTUCO VENECIANO  CLARO</v>
          </cell>
          <cell r="D5926" t="str">
            <v>M2</v>
          </cell>
          <cell r="F5926">
            <v>0</v>
          </cell>
          <cell r="G5926">
            <v>0</v>
          </cell>
          <cell r="H5926">
            <v>0</v>
          </cell>
          <cell r="J5926" t="str">
            <v>PINTURAS</v>
          </cell>
        </row>
        <row r="5927">
          <cell r="B5927">
            <v>102392</v>
          </cell>
          <cell r="C5927" t="str">
            <v>ESTUCO VENECIANO  OSCURO</v>
          </cell>
          <cell r="D5927" t="str">
            <v>M2</v>
          </cell>
          <cell r="F5927">
            <v>0</v>
          </cell>
          <cell r="G5927">
            <v>0</v>
          </cell>
          <cell r="H5927">
            <v>0</v>
          </cell>
          <cell r="J5927" t="str">
            <v>PINTURAS</v>
          </cell>
        </row>
        <row r="5928">
          <cell r="B5928">
            <v>102393</v>
          </cell>
          <cell r="C5928" t="str">
            <v>MARMOLPLAST   OSCURO</v>
          </cell>
          <cell r="D5928" t="str">
            <v>M2</v>
          </cell>
          <cell r="F5928">
            <v>0</v>
          </cell>
          <cell r="G5928">
            <v>0</v>
          </cell>
          <cell r="H5928">
            <v>0</v>
          </cell>
          <cell r="J5928" t="str">
            <v>PINTURAS</v>
          </cell>
        </row>
        <row r="5929">
          <cell r="B5929">
            <v>102394</v>
          </cell>
          <cell r="C5929" t="str">
            <v>PASTA  ACRILICA</v>
          </cell>
          <cell r="D5929" t="str">
            <v>??</v>
          </cell>
          <cell r="F5929">
            <v>0</v>
          </cell>
          <cell r="G5929">
            <v>0</v>
          </cell>
          <cell r="H5929">
            <v>0</v>
          </cell>
          <cell r="J5929" t="str">
            <v>PINTURAS</v>
          </cell>
        </row>
        <row r="5930">
          <cell r="B5930">
            <v>102395</v>
          </cell>
          <cell r="C5930" t="str">
            <v>EMPALME EN DERIVACIÓN 91B2 (Juego x 2)</v>
          </cell>
          <cell r="D5930" t="str">
            <v>JGO</v>
          </cell>
          <cell r="E5930">
            <v>43675</v>
          </cell>
          <cell r="F5930">
            <v>20673.11</v>
          </cell>
          <cell r="G5930">
            <v>0.19</v>
          </cell>
          <cell r="H5930">
            <v>24601</v>
          </cell>
          <cell r="I5930" t="str">
            <v>66665555555 - IDRD - MEDIA ARITMETICA DE COTIZACIONES</v>
          </cell>
          <cell r="J5930" t="str">
            <v>INST. ELECTRICAS</v>
          </cell>
        </row>
        <row r="5931">
          <cell r="B5931">
            <v>102396</v>
          </cell>
          <cell r="C5931" t="str">
            <v>GRANIPLAST/ DECOR ES. CLARO  INSTALADO</v>
          </cell>
          <cell r="D5931" t="str">
            <v>M2</v>
          </cell>
          <cell r="F5931">
            <v>0</v>
          </cell>
          <cell r="G5931">
            <v>0</v>
          </cell>
          <cell r="H5931">
            <v>0</v>
          </cell>
          <cell r="J5931" t="str">
            <v>PINTURAS</v>
          </cell>
        </row>
        <row r="5932">
          <cell r="B5932">
            <v>102397</v>
          </cell>
          <cell r="C5932" t="str">
            <v>GRANIPLAST/ DECOR ES. OSCURO INSTALADO</v>
          </cell>
          <cell r="D5932" t="str">
            <v>M2</v>
          </cell>
          <cell r="F5932">
            <v>0</v>
          </cell>
          <cell r="G5932">
            <v>0</v>
          </cell>
          <cell r="H5932">
            <v>0</v>
          </cell>
          <cell r="J5932" t="str">
            <v>PINTURAS</v>
          </cell>
        </row>
        <row r="5933">
          <cell r="B5933">
            <v>102398</v>
          </cell>
          <cell r="C5933" t="str">
            <v>ESTUCO VENECIANO  OSCURO</v>
          </cell>
          <cell r="D5933" t="str">
            <v>GLN</v>
          </cell>
          <cell r="F5933">
            <v>0</v>
          </cell>
          <cell r="G5933">
            <v>0</v>
          </cell>
          <cell r="H5933">
            <v>0</v>
          </cell>
          <cell r="J5933" t="str">
            <v>PINTURAS</v>
          </cell>
        </row>
        <row r="5934">
          <cell r="B5934">
            <v>102399</v>
          </cell>
          <cell r="C5934" t="str">
            <v>ESTUCO VENECIANO  CLARO INSTALADO</v>
          </cell>
          <cell r="D5934" t="str">
            <v>M2</v>
          </cell>
          <cell r="F5934">
            <v>0</v>
          </cell>
          <cell r="G5934">
            <v>0</v>
          </cell>
          <cell r="H5934">
            <v>0</v>
          </cell>
          <cell r="J5934" t="str">
            <v>PINTURAS</v>
          </cell>
        </row>
        <row r="5935">
          <cell r="B5935">
            <v>102400</v>
          </cell>
          <cell r="C5935" t="str">
            <v>ESTUCO VENECIANO  OSCURO INSTALADO</v>
          </cell>
          <cell r="D5935" t="str">
            <v>M2</v>
          </cell>
          <cell r="F5935">
            <v>0</v>
          </cell>
          <cell r="G5935">
            <v>0</v>
          </cell>
          <cell r="H5935">
            <v>0</v>
          </cell>
          <cell r="J5935" t="str">
            <v>PINTURAS</v>
          </cell>
        </row>
        <row r="5936">
          <cell r="B5936">
            <v>102401</v>
          </cell>
          <cell r="C5936" t="str">
            <v>MARMOLPLAST   CLARO  INSTALADO</v>
          </cell>
          <cell r="D5936" t="str">
            <v>M2</v>
          </cell>
          <cell r="F5936">
            <v>0</v>
          </cell>
          <cell r="G5936">
            <v>0</v>
          </cell>
          <cell r="H5936">
            <v>0</v>
          </cell>
          <cell r="J5936" t="str">
            <v>PINTURAS</v>
          </cell>
        </row>
        <row r="5937">
          <cell r="B5937">
            <v>102402</v>
          </cell>
          <cell r="C5937" t="str">
            <v>MARMOLPLAST   OSCURO  INSTALADO</v>
          </cell>
          <cell r="D5937" t="str">
            <v>M2</v>
          </cell>
          <cell r="F5937">
            <v>0</v>
          </cell>
          <cell r="G5937">
            <v>0</v>
          </cell>
          <cell r="H5937">
            <v>0</v>
          </cell>
          <cell r="J5937" t="str">
            <v>PINTURAS</v>
          </cell>
        </row>
        <row r="5938">
          <cell r="B5938">
            <v>102403</v>
          </cell>
          <cell r="C5938" t="str">
            <v>REJILLA SUMIDERO Continuo 25cm</v>
          </cell>
          <cell r="D5938" t="str">
            <v>UN</v>
          </cell>
          <cell r="F5938">
            <v>0</v>
          </cell>
          <cell r="G5938">
            <v>0</v>
          </cell>
          <cell r="H5938">
            <v>0</v>
          </cell>
          <cell r="J5938" t="str">
            <v>REJILLAS</v>
          </cell>
        </row>
        <row r="5939">
          <cell r="B5939">
            <v>102404</v>
          </cell>
          <cell r="C5939" t="str">
            <v>REJILLA SUMIDERO Continuo 85cm</v>
          </cell>
          <cell r="D5939" t="str">
            <v>UN</v>
          </cell>
          <cell r="F5939">
            <v>0</v>
          </cell>
          <cell r="G5939">
            <v>0</v>
          </cell>
          <cell r="H5939">
            <v>0</v>
          </cell>
          <cell r="J5939" t="str">
            <v>REJILLAS</v>
          </cell>
        </row>
        <row r="5940">
          <cell r="B5940">
            <v>102405</v>
          </cell>
          <cell r="C5940" t="str">
            <v>BRAZO DOBLE LUMINARIA 1 1/2" x 1.20m CON COLLARIN</v>
          </cell>
          <cell r="D5940" t="str">
            <v>UN</v>
          </cell>
          <cell r="E5940">
            <v>43675</v>
          </cell>
          <cell r="F5940">
            <v>118800</v>
          </cell>
          <cell r="G5940">
            <v>0.19</v>
          </cell>
          <cell r="H5940">
            <v>141372</v>
          </cell>
          <cell r="I5940" t="str">
            <v>555555555555 - IDRD - MEDIANA DE COTIZACIONES</v>
          </cell>
          <cell r="J5940" t="str">
            <v>INST. ELECTRICAS</v>
          </cell>
        </row>
        <row r="5941">
          <cell r="B5941">
            <v>102406</v>
          </cell>
          <cell r="C5941" t="str">
            <v>TUBO GRES  8" (Long 1M) MOORE CORRIENTE</v>
          </cell>
          <cell r="D5941" t="str">
            <v>UNI</v>
          </cell>
          <cell r="F5941">
            <v>0</v>
          </cell>
          <cell r="G5941">
            <v>0</v>
          </cell>
          <cell r="H5941">
            <v>0</v>
          </cell>
          <cell r="J5941" t="str">
            <v>TUBERIA SUBT,REJILLAS,SUMIDER.</v>
          </cell>
        </row>
        <row r="5942">
          <cell r="B5942">
            <v>102407</v>
          </cell>
          <cell r="C5942" t="str">
            <v>Motosierra</v>
          </cell>
          <cell r="D5942" t="str">
            <v>HR</v>
          </cell>
          <cell r="F5942">
            <v>0</v>
          </cell>
          <cell r="G5942">
            <v>0</v>
          </cell>
          <cell r="H5942">
            <v>0</v>
          </cell>
          <cell r="J5942" t="str">
            <v>HERRAMIENTA</v>
          </cell>
        </row>
        <row r="5943">
          <cell r="B5943">
            <v>102408</v>
          </cell>
          <cell r="C5943" t="str">
            <v>Guaya de acero  5/8" **  Alquitranada</v>
          </cell>
          <cell r="D5943" t="str">
            <v>ML</v>
          </cell>
          <cell r="E5943">
            <v>44368</v>
          </cell>
          <cell r="F5943">
            <v>13404.2</v>
          </cell>
          <cell r="G5943">
            <v>0.19</v>
          </cell>
          <cell r="H5943">
            <v>15951</v>
          </cell>
          <cell r="I5943" t="str">
            <v>8956232 - IDRD - MEDIA ARMONICA COTIZACIONES</v>
          </cell>
          <cell r="J5943" t="str">
            <v>MOBILIARIO PARQUES</v>
          </cell>
        </row>
        <row r="5944">
          <cell r="B5944">
            <v>102409</v>
          </cell>
          <cell r="C5944" t="str">
            <v>CERAMICA BLANCA 20x35CM</v>
          </cell>
          <cell r="D5944" t="str">
            <v>M2</v>
          </cell>
          <cell r="E5944">
            <v>44161</v>
          </cell>
          <cell r="F5944">
            <v>16364.71</v>
          </cell>
          <cell r="G5944">
            <v>0.19</v>
          </cell>
          <cell r="H5944">
            <v>19474</v>
          </cell>
          <cell r="I5944" t="str">
            <v>66665555555 - IDRD - MEDIA ARITMETICA DE COTIZACIONES</v>
          </cell>
          <cell r="J5944" t="str">
            <v>Pisos</v>
          </cell>
        </row>
        <row r="5945">
          <cell r="B5945">
            <v>102410</v>
          </cell>
          <cell r="C5945" t="str">
            <v>Tapon  roscado HG d=4"Hembra</v>
          </cell>
          <cell r="D5945" t="str">
            <v>UN</v>
          </cell>
          <cell r="E5945">
            <v>43507</v>
          </cell>
          <cell r="F5945">
            <v>24896.639999999999</v>
          </cell>
          <cell r="G5945">
            <v>0.19</v>
          </cell>
          <cell r="H5945">
            <v>29627</v>
          </cell>
          <cell r="I5945" t="str">
            <v>8956232 - IDRD - MEDIA ARMONICA COTIZACIONES</v>
          </cell>
          <cell r="J5945" t="str">
            <v>INST. DE GAS</v>
          </cell>
        </row>
        <row r="5946">
          <cell r="B5946">
            <v>102411</v>
          </cell>
          <cell r="C5946" t="str">
            <v>PERFIL ABIERTO GALV. 120X60 CAL.16</v>
          </cell>
          <cell r="D5946" t="str">
            <v>ML</v>
          </cell>
          <cell r="F5946">
            <v>0</v>
          </cell>
          <cell r="G5946">
            <v>0</v>
          </cell>
          <cell r="H5946">
            <v>0</v>
          </cell>
          <cell r="J5946" t="str">
            <v>PERFILES</v>
          </cell>
        </row>
        <row r="5947">
          <cell r="B5947">
            <v>102412</v>
          </cell>
          <cell r="C5947" t="str">
            <v>VOLQUETA (VIAJE 6M3 Max.3O KM)</v>
          </cell>
          <cell r="D5947" t="str">
            <v>VJ</v>
          </cell>
          <cell r="E5947">
            <v>44273</v>
          </cell>
          <cell r="F5947">
            <v>188889.08</v>
          </cell>
          <cell r="G5947">
            <v>0.19</v>
          </cell>
          <cell r="H5947">
            <v>224778.01</v>
          </cell>
          <cell r="I5947" t="str">
            <v>8956232 - IDRD - MEDIA ARMONICA COTIZACIONES</v>
          </cell>
          <cell r="J5947" t="str">
            <v>EQUIPO ALQUILER Y MAQUINARIA</v>
          </cell>
        </row>
        <row r="5948">
          <cell r="B5948">
            <v>102413</v>
          </cell>
          <cell r="C5948" t="str">
            <v>SikaFerroGard - 903 **</v>
          </cell>
          <cell r="D5948" t="str">
            <v>KG</v>
          </cell>
          <cell r="F5948">
            <v>0</v>
          </cell>
          <cell r="G5948">
            <v>0</v>
          </cell>
          <cell r="H5948">
            <v>0</v>
          </cell>
          <cell r="J5948" t="str">
            <v>IMPERMEABILIZANTES</v>
          </cell>
        </row>
        <row r="5949">
          <cell r="B5949">
            <v>102414</v>
          </cell>
          <cell r="C5949" t="str">
            <v>EQUIPO DE SEGURIDAD</v>
          </cell>
          <cell r="D5949" t="str">
            <v>UN</v>
          </cell>
          <cell r="F5949">
            <v>0</v>
          </cell>
          <cell r="G5949">
            <v>0</v>
          </cell>
          <cell r="H5949">
            <v>0</v>
          </cell>
          <cell r="J5949" t="str">
            <v>EQUIPO DE SEGURIDAD INDUSTRIAL</v>
          </cell>
        </row>
        <row r="5950">
          <cell r="B5950">
            <v>102415</v>
          </cell>
          <cell r="C5950" t="str">
            <v>CONCRETO 3000 PSI (210N) AUTOCOMPACTANTE</v>
          </cell>
          <cell r="D5950" t="str">
            <v>M3</v>
          </cell>
          <cell r="E5950">
            <v>43675</v>
          </cell>
          <cell r="F5950">
            <v>321163.87</v>
          </cell>
          <cell r="G5950">
            <v>0.19</v>
          </cell>
          <cell r="H5950">
            <v>382185.01</v>
          </cell>
          <cell r="I5950" t="str">
            <v>555555555555 - IDRD - MEDIANA DE COTIZACIONES</v>
          </cell>
          <cell r="J5950" t="str">
            <v>CONCRETOS</v>
          </cell>
        </row>
        <row r="5951">
          <cell r="B5951">
            <v>102416</v>
          </cell>
          <cell r="C5951" t="str">
            <v>SPLITTER HDMI 1X2 4K 1 ENTRADA 2 SALIDAS</v>
          </cell>
          <cell r="D5951" t="str">
            <v>UN</v>
          </cell>
          <cell r="E5951">
            <v>44342</v>
          </cell>
          <cell r="F5951">
            <v>41736.129999999997</v>
          </cell>
          <cell r="G5951">
            <v>0.19</v>
          </cell>
          <cell r="H5951">
            <v>49665.99</v>
          </cell>
          <cell r="I5951" t="str">
            <v>8956232 - IDRD - MEDIA ARMONICA COTIZACIONES</v>
          </cell>
          <cell r="J5951" t="str">
            <v>FERRETERIA</v>
          </cell>
        </row>
        <row r="5952">
          <cell r="B5952">
            <v>102417</v>
          </cell>
          <cell r="C5952" t="str">
            <v>Esterilla Guadua (A=0.40M) L=4M</v>
          </cell>
          <cell r="D5952" t="str">
            <v>UNI</v>
          </cell>
          <cell r="E5952">
            <v>44161</v>
          </cell>
          <cell r="F5952">
            <v>5728.57</v>
          </cell>
          <cell r="G5952">
            <v>0.19</v>
          </cell>
          <cell r="H5952">
            <v>6817</v>
          </cell>
          <cell r="I5952" t="str">
            <v>66665555555 - IDRD - MEDIA ARITMETICA DE COTIZACIONES</v>
          </cell>
          <cell r="J5952" t="str">
            <v>MADERAS</v>
          </cell>
        </row>
        <row r="5953">
          <cell r="B5953">
            <v>102418</v>
          </cell>
          <cell r="C5953" t="str">
            <v>CERCO ORDINARIO INMUNIZ. X ASPERSIÓN(6X6cm)L=3M</v>
          </cell>
          <cell r="D5953" t="str">
            <v>UN</v>
          </cell>
          <cell r="E5953">
            <v>43501</v>
          </cell>
          <cell r="F5953">
            <v>12952.94</v>
          </cell>
          <cell r="G5953">
            <v>0.19</v>
          </cell>
          <cell r="H5953">
            <v>15414</v>
          </cell>
          <cell r="I5953" t="str">
            <v>8956232 - IDRD - MEDIA ARMONICA COTIZACIONES</v>
          </cell>
          <cell r="J5953" t="str">
            <v>MADERAS</v>
          </cell>
        </row>
        <row r="5954">
          <cell r="B5954">
            <v>102419</v>
          </cell>
          <cell r="C5954" t="str">
            <v>BALDOSA GRANO MARMOL GR-5 33.3 x 33.3</v>
          </cell>
          <cell r="D5954" t="str">
            <v>M2</v>
          </cell>
          <cell r="E5954">
            <v>44161</v>
          </cell>
          <cell r="F5954">
            <v>42050.42</v>
          </cell>
          <cell r="G5954">
            <v>0.19</v>
          </cell>
          <cell r="H5954">
            <v>50040</v>
          </cell>
          <cell r="I5954" t="str">
            <v>66665555555 - IDRD - MEDIA ARITMETICA DE COTIZACIONES</v>
          </cell>
          <cell r="J5954" t="str">
            <v>ENCHAPES,PISOS,ALFOMBRAS,PAPEL</v>
          </cell>
        </row>
        <row r="5955">
          <cell r="B5955">
            <v>102420</v>
          </cell>
          <cell r="C5955" t="str">
            <v>CONCRETO 1500 PSI Imperm.Gr=1/2"</v>
          </cell>
          <cell r="D5955" t="str">
            <v>M3</v>
          </cell>
          <cell r="E5955">
            <v>43509</v>
          </cell>
          <cell r="F5955">
            <v>275772.27</v>
          </cell>
          <cell r="G5955">
            <v>0.19</v>
          </cell>
          <cell r="H5955">
            <v>328169</v>
          </cell>
          <cell r="I5955" t="str">
            <v>8956232 - IDRD - MEDIA ARMONICA COTIZACIONES</v>
          </cell>
          <cell r="J5955" t="str">
            <v>CONCRETOS</v>
          </cell>
        </row>
        <row r="5956">
          <cell r="B5956">
            <v>102421</v>
          </cell>
          <cell r="C5956" t="str">
            <v>Luminaria AVENTO 2 240 Leds, 179W-120/277V</v>
          </cell>
          <cell r="D5956" t="str">
            <v>UN</v>
          </cell>
          <cell r="E5956">
            <v>43686</v>
          </cell>
          <cell r="F5956">
            <v>1159200</v>
          </cell>
          <cell r="G5956">
            <v>0.19</v>
          </cell>
          <cell r="H5956">
            <v>1379448</v>
          </cell>
          <cell r="I5956" t="str">
            <v>830. - SCHREDER COLOMBIA S.A.</v>
          </cell>
          <cell r="J5956" t="str">
            <v>LAMPARAS</v>
          </cell>
        </row>
        <row r="5957">
          <cell r="B5957">
            <v>102422</v>
          </cell>
          <cell r="C5957" t="str">
            <v>Luminaria AVENTO 1 de 96 Leds, 71W-120/277V</v>
          </cell>
          <cell r="D5957" t="str">
            <v>UN</v>
          </cell>
          <cell r="E5957">
            <v>43686</v>
          </cell>
          <cell r="F5957">
            <v>769350.42</v>
          </cell>
          <cell r="G5957">
            <v>0.19</v>
          </cell>
          <cell r="H5957">
            <v>915527</v>
          </cell>
          <cell r="I5957" t="str">
            <v>830. - SCHREDER COLOMBIA S.A.</v>
          </cell>
          <cell r="J5957" t="str">
            <v>LAMPARAS</v>
          </cell>
        </row>
        <row r="5958">
          <cell r="B5958">
            <v>102423</v>
          </cell>
          <cell r="C5958" t="str">
            <v>BALDOSIN DE  GRANITO 33.3x33.3</v>
          </cell>
          <cell r="D5958" t="str">
            <v>M2</v>
          </cell>
          <cell r="F5958">
            <v>0</v>
          </cell>
          <cell r="G5958">
            <v>0</v>
          </cell>
          <cell r="H5958">
            <v>0</v>
          </cell>
          <cell r="J5958" t="str">
            <v>ENCHAPES,PISOS,ALFOMBRAS,PAPEL</v>
          </cell>
        </row>
        <row r="5959">
          <cell r="B5959">
            <v>102424</v>
          </cell>
          <cell r="C5959" t="str">
            <v>Luminaria AVENTO 1 de 144 Leds, 108W-120/277V</v>
          </cell>
          <cell r="D5959" t="str">
            <v>UN</v>
          </cell>
          <cell r="E5959">
            <v>43686</v>
          </cell>
          <cell r="F5959">
            <v>842950.42</v>
          </cell>
          <cell r="G5959">
            <v>0.19</v>
          </cell>
          <cell r="H5959">
            <v>1003111</v>
          </cell>
          <cell r="I5959" t="str">
            <v>830. - SCHREDER COLOMBIA S.A.</v>
          </cell>
          <cell r="J5959" t="str">
            <v>LAMPARAS</v>
          </cell>
        </row>
        <row r="5960">
          <cell r="B5960">
            <v>102425</v>
          </cell>
          <cell r="C5960" t="str">
            <v>GRIFERIA LAVAMANOS SENSOR</v>
          </cell>
          <cell r="D5960" t="str">
            <v>UN</v>
          </cell>
          <cell r="E5960">
            <v>44274</v>
          </cell>
          <cell r="F5960">
            <v>529554.62</v>
          </cell>
          <cell r="G5960">
            <v>0.19</v>
          </cell>
          <cell r="H5960">
            <v>630170</v>
          </cell>
          <cell r="I5960" t="str">
            <v>666665454444 - IDRD - MENOR PRECIO DE COTIZACIONES</v>
          </cell>
          <cell r="J5960" t="str">
            <v>GRIFERIAS,APARATOS,ACCESORIOS</v>
          </cell>
        </row>
        <row r="5961">
          <cell r="B5961">
            <v>102426</v>
          </cell>
          <cell r="C5961" t="str">
            <v>SECADOR MANOS LIBRES 1-AA-JA02 (sum+inst)</v>
          </cell>
          <cell r="D5961" t="str">
            <v>UN</v>
          </cell>
          <cell r="F5961">
            <v>0</v>
          </cell>
          <cell r="G5961">
            <v>0</v>
          </cell>
          <cell r="H5961">
            <v>0</v>
          </cell>
          <cell r="J5961" t="str">
            <v>GRIFERIAS,APARATOS,ACCESORIOS</v>
          </cell>
        </row>
        <row r="5962">
          <cell r="B5962">
            <v>102427</v>
          </cell>
          <cell r="C5962" t="str">
            <v>DISPENSADOR JABON MANOS LIB. 1-AA-RSD (sum+inst)</v>
          </cell>
          <cell r="D5962" t="str">
            <v>UN</v>
          </cell>
          <cell r="F5962">
            <v>0</v>
          </cell>
          <cell r="G5962">
            <v>0</v>
          </cell>
          <cell r="H5962">
            <v>0</v>
          </cell>
          <cell r="J5962" t="str">
            <v>GRIFERIAS,APARATOS,ACCESORIOS</v>
          </cell>
        </row>
        <row r="5963">
          <cell r="B5963">
            <v>102428</v>
          </cell>
          <cell r="C5963" t="str">
            <v>U.P.S. 10 kva 208-110 V sellada</v>
          </cell>
          <cell r="D5963" t="str">
            <v>UN</v>
          </cell>
          <cell r="F5963">
            <v>0</v>
          </cell>
          <cell r="G5963">
            <v>0</v>
          </cell>
          <cell r="H5963">
            <v>0</v>
          </cell>
          <cell r="J5963" t="str">
            <v>APARATOS ELECTRICOS</v>
          </cell>
        </row>
        <row r="5964">
          <cell r="B5964">
            <v>102429</v>
          </cell>
          <cell r="C5964" t="str">
            <v>CENTRAL TELEFONICA 824 6 LINEAS- 16 EXT. TELEFONIC</v>
          </cell>
          <cell r="D5964" t="str">
            <v>UN</v>
          </cell>
          <cell r="F5964">
            <v>0</v>
          </cell>
          <cell r="G5964">
            <v>0</v>
          </cell>
          <cell r="H5964">
            <v>0</v>
          </cell>
          <cell r="J5964" t="str">
            <v>CAJAS, ARMARIOS, TABLEROS</v>
          </cell>
        </row>
        <row r="5965">
          <cell r="B5965">
            <v>102430</v>
          </cell>
          <cell r="C5965" t="str">
            <v>PLATINAS PARA LAS ESTACIONES RUTAS MURO ESCALAR</v>
          </cell>
          <cell r="D5965" t="str">
            <v>UN</v>
          </cell>
          <cell r="F5965">
            <v>0</v>
          </cell>
          <cell r="G5965">
            <v>0</v>
          </cell>
          <cell r="H5965">
            <v>0</v>
          </cell>
          <cell r="J5965" t="str">
            <v>IMPERMEABIL.,ADITIVOS,QUIMICOS</v>
          </cell>
        </row>
        <row r="5966">
          <cell r="B5966">
            <v>102431</v>
          </cell>
          <cell r="C5966" t="str">
            <v>MONTAJE ESTACIONES Y LAS MRESAS PARA RUTAS M.E.</v>
          </cell>
          <cell r="D5966" t="str">
            <v>JGO</v>
          </cell>
          <cell r="F5966">
            <v>0</v>
          </cell>
          <cell r="G5966">
            <v>0</v>
          </cell>
          <cell r="H5966">
            <v>0</v>
          </cell>
          <cell r="J5966" t="str">
            <v>IMPERMEABIL.,ADITIVOS,QUIMICOS</v>
          </cell>
        </row>
        <row r="5967">
          <cell r="B5967">
            <v>102432</v>
          </cell>
          <cell r="C5967" t="str">
            <v>Luminaria AVENTO 1 de 192 Leds, 142W-120/277V</v>
          </cell>
          <cell r="D5967" t="str">
            <v>UN</v>
          </cell>
          <cell r="E5967">
            <v>43686</v>
          </cell>
          <cell r="F5967">
            <v>903900</v>
          </cell>
          <cell r="G5967">
            <v>0.19</v>
          </cell>
          <cell r="H5967">
            <v>1075641</v>
          </cell>
          <cell r="I5967" t="str">
            <v>830. - SCHREDER COLOMBIA S.A.</v>
          </cell>
          <cell r="J5967" t="str">
            <v>LAMPARAS</v>
          </cell>
        </row>
        <row r="5968">
          <cell r="B5968">
            <v>102433</v>
          </cell>
          <cell r="C5968" t="str">
            <v>Aro Base  Cámara ETB T-13 **</v>
          </cell>
          <cell r="D5968" t="str">
            <v>UN</v>
          </cell>
          <cell r="F5968">
            <v>0</v>
          </cell>
          <cell r="G5968">
            <v>0</v>
          </cell>
          <cell r="H5968">
            <v>0</v>
          </cell>
          <cell r="J5968" t="str">
            <v>TUBERIA SUBT,REJILLAS,SUMIDER.</v>
          </cell>
        </row>
        <row r="5969">
          <cell r="B5969">
            <v>102434</v>
          </cell>
          <cell r="C5969" t="str">
            <v>Aro Tapa  Cámara ETB T-13 **</v>
          </cell>
          <cell r="D5969" t="str">
            <v>UN</v>
          </cell>
          <cell r="F5969">
            <v>0</v>
          </cell>
          <cell r="G5969">
            <v>0</v>
          </cell>
          <cell r="H5969">
            <v>0</v>
          </cell>
          <cell r="J5969" t="str">
            <v>TUBERIA SUBT,REJILLAS,SUMIDER.</v>
          </cell>
        </row>
        <row r="5970">
          <cell r="B5970">
            <v>102435</v>
          </cell>
          <cell r="C5970" t="str">
            <v>PELDAÑO EN PLATINA    ¼"  x 1 ½"</v>
          </cell>
          <cell r="D5970" t="str">
            <v>ML</v>
          </cell>
          <cell r="F5970">
            <v>0</v>
          </cell>
          <cell r="G5970">
            <v>0</v>
          </cell>
          <cell r="H5970">
            <v>0</v>
          </cell>
          <cell r="J5970" t="str">
            <v>LAMINAS PLATINAS</v>
          </cell>
        </row>
        <row r="5971">
          <cell r="B5971">
            <v>102436</v>
          </cell>
          <cell r="C5971" t="str">
            <v>PERNOS CONSOLA</v>
          </cell>
          <cell r="D5971" t="str">
            <v>UN</v>
          </cell>
          <cell r="F5971">
            <v>0</v>
          </cell>
          <cell r="G5971">
            <v>0</v>
          </cell>
          <cell r="H5971">
            <v>0</v>
          </cell>
          <cell r="J5971" t="str">
            <v>FERRETERIA</v>
          </cell>
        </row>
        <row r="5972">
          <cell r="B5972">
            <v>102437</v>
          </cell>
          <cell r="C5972" t="str">
            <v>Proyector OMNISTAR 144 Leds de310Wa463W-120/277V</v>
          </cell>
          <cell r="D5972" t="str">
            <v>UN</v>
          </cell>
          <cell r="E5972">
            <v>43686</v>
          </cell>
          <cell r="F5972">
            <v>4269489.92</v>
          </cell>
          <cell r="G5972">
            <v>0.19</v>
          </cell>
          <cell r="H5972">
            <v>5080693</v>
          </cell>
          <cell r="I5972" t="str">
            <v>830. - SCHREDER COLOMBIA S.A.</v>
          </cell>
          <cell r="J5972" t="str">
            <v>LAMPARAS</v>
          </cell>
        </row>
        <row r="5973">
          <cell r="B5973">
            <v>102438</v>
          </cell>
          <cell r="C5973" t="str">
            <v>Proyector OMNISTAR 144 Leds 547W 63.996Lm 120/277V</v>
          </cell>
          <cell r="D5973" t="str">
            <v>UN</v>
          </cell>
          <cell r="E5973">
            <v>43686</v>
          </cell>
          <cell r="F5973">
            <v>5382747.9000000004</v>
          </cell>
          <cell r="G5973">
            <v>0.19</v>
          </cell>
          <cell r="H5973">
            <v>6405470</v>
          </cell>
          <cell r="I5973" t="str">
            <v>830. - SCHREDER COLOMBIA S.A.</v>
          </cell>
          <cell r="J5973" t="str">
            <v>LAMPARAS</v>
          </cell>
        </row>
        <row r="5974">
          <cell r="B5974">
            <v>102439</v>
          </cell>
          <cell r="C5974" t="str">
            <v>CABUYA 41 M GRUESA FIQUE FIBRA NATURAL</v>
          </cell>
          <cell r="D5974" t="str">
            <v>ML</v>
          </cell>
          <cell r="E5974">
            <v>44340</v>
          </cell>
          <cell r="F5974">
            <v>163.87</v>
          </cell>
          <cell r="G5974">
            <v>0.19</v>
          </cell>
          <cell r="H5974">
            <v>195.01</v>
          </cell>
          <cell r="I5974" t="str">
            <v>555555555555 - IDRD - MEDIANA DE COTIZACIONES</v>
          </cell>
          <cell r="J5974" t="str">
            <v>FERRETERIA</v>
          </cell>
        </row>
        <row r="5975">
          <cell r="B5975">
            <v>102440</v>
          </cell>
          <cell r="C5975" t="str">
            <v>CAJA DE CONVERSION DE HDMI A RCA</v>
          </cell>
          <cell r="D5975" t="str">
            <v>UN</v>
          </cell>
          <cell r="E5975">
            <v>44341</v>
          </cell>
          <cell r="F5975">
            <v>33025.21</v>
          </cell>
          <cell r="G5975">
            <v>0.19</v>
          </cell>
          <cell r="H5975">
            <v>39300</v>
          </cell>
          <cell r="I5975" t="str">
            <v>66665555555 - IDRD - MEDIA ARITMETICA DE COTIZACIONES</v>
          </cell>
          <cell r="J5975" t="str">
            <v>FERRETERIA</v>
          </cell>
        </row>
        <row r="5976">
          <cell r="B5976">
            <v>102441</v>
          </cell>
          <cell r="C5976" t="str">
            <v>GUANTE CAUCHO NEGRO CORRUGADO TODAS LAS TALLAS</v>
          </cell>
          <cell r="D5976" t="str">
            <v>PAR</v>
          </cell>
          <cell r="E5976">
            <v>44342</v>
          </cell>
          <cell r="F5976">
            <v>27107.56</v>
          </cell>
          <cell r="G5976">
            <v>0.19</v>
          </cell>
          <cell r="H5976">
            <v>32258</v>
          </cell>
          <cell r="I5976" t="str">
            <v>8956232 - IDRD - MEDIA ARMONICA COTIZACIONES</v>
          </cell>
          <cell r="J5976" t="str">
            <v>FERRETERIA</v>
          </cell>
        </row>
        <row r="5977">
          <cell r="B5977">
            <v>102442</v>
          </cell>
          <cell r="C5977" t="str">
            <v>TAPA PARA CAJA  DE INSPECCION 50x50cm</v>
          </cell>
          <cell r="D5977" t="str">
            <v>UN</v>
          </cell>
          <cell r="F5977">
            <v>0</v>
          </cell>
          <cell r="G5977">
            <v>0</v>
          </cell>
          <cell r="H5977">
            <v>0</v>
          </cell>
          <cell r="J5977" t="str">
            <v>TUBERIA SUBT,REJILLAS,SUMIDER.</v>
          </cell>
        </row>
        <row r="5978">
          <cell r="B5978">
            <v>102443</v>
          </cell>
          <cell r="C5978" t="str">
            <v>ENCHAPE CLASICA MADRID 20*30 CRNA</v>
          </cell>
          <cell r="D5978" t="str">
            <v>M2</v>
          </cell>
          <cell r="F5978">
            <v>0</v>
          </cell>
          <cell r="G5978">
            <v>0</v>
          </cell>
          <cell r="H5978">
            <v>0</v>
          </cell>
          <cell r="J5978" t="str">
            <v>Enchapes</v>
          </cell>
        </row>
        <row r="5979">
          <cell r="B5979">
            <v>102444</v>
          </cell>
          <cell r="C5979" t="str">
            <v>BOMBA SUMERGIBLE AGUAS NEGRAS 0.4HP</v>
          </cell>
          <cell r="D5979" t="str">
            <v>UN</v>
          </cell>
          <cell r="F5979">
            <v>0</v>
          </cell>
          <cell r="G5979">
            <v>0</v>
          </cell>
          <cell r="H5979">
            <v>0</v>
          </cell>
          <cell r="J5979" t="str">
            <v>EQUIPOS PRESION Y BOMBAS</v>
          </cell>
        </row>
        <row r="5980">
          <cell r="B5980">
            <v>102445</v>
          </cell>
          <cell r="C5980" t="str">
            <v>BOMBA SUMERGIBLE AGUAS NEGRAS 2HP</v>
          </cell>
          <cell r="D5980" t="str">
            <v>UN</v>
          </cell>
          <cell r="F5980">
            <v>0</v>
          </cell>
          <cell r="G5980">
            <v>0</v>
          </cell>
          <cell r="H5980">
            <v>0</v>
          </cell>
          <cell r="J5980" t="str">
            <v>EQUIPOS PRESION Y BOMBAS</v>
          </cell>
        </row>
        <row r="5981">
          <cell r="B5981">
            <v>102446</v>
          </cell>
          <cell r="C5981" t="str">
            <v>BOMBA SUMERGIBLE AGUAS NEGRAS 3/4 HP</v>
          </cell>
          <cell r="D5981" t="str">
            <v>UN</v>
          </cell>
          <cell r="F5981">
            <v>0</v>
          </cell>
          <cell r="G5981">
            <v>0</v>
          </cell>
          <cell r="H5981">
            <v>0</v>
          </cell>
          <cell r="J5981" t="str">
            <v>EQUIPOS PRESION Y BOMBAS</v>
          </cell>
        </row>
        <row r="5982">
          <cell r="B5982">
            <v>102447</v>
          </cell>
          <cell r="C5982" t="str">
            <v>CODO 45° CALIENTE 3/4"  ULTRATEMP  PAVCO</v>
          </cell>
          <cell r="D5982" t="str">
            <v>UN</v>
          </cell>
          <cell r="F5982">
            <v>0</v>
          </cell>
          <cell r="G5982">
            <v>0</v>
          </cell>
          <cell r="H5982">
            <v>0</v>
          </cell>
          <cell r="J5982" t="str">
            <v>ACCESORIOS HIDROSANITARIOS</v>
          </cell>
        </row>
        <row r="5983">
          <cell r="B5983">
            <v>102448</v>
          </cell>
          <cell r="C5983" t="str">
            <v>GUANTE MULTIFLEX POLIESTER NITRILO TALLA S-M-L</v>
          </cell>
          <cell r="D5983" t="str">
            <v>PAR</v>
          </cell>
          <cell r="E5983">
            <v>44340</v>
          </cell>
          <cell r="F5983">
            <v>4820.17</v>
          </cell>
          <cell r="G5983">
            <v>0.19</v>
          </cell>
          <cell r="H5983">
            <v>5736</v>
          </cell>
          <cell r="I5983" t="str">
            <v>8956232 - IDRD - MEDIA ARMONICA COTIZACIONES</v>
          </cell>
          <cell r="J5983" t="str">
            <v>FERRETERIA</v>
          </cell>
        </row>
        <row r="5984">
          <cell r="B5984">
            <v>102449</v>
          </cell>
          <cell r="C5984" t="str">
            <v>GUANTE POLIESTER PU FLEX POLY -TODAS LAS TALLAS</v>
          </cell>
          <cell r="D5984" t="str">
            <v>PAR</v>
          </cell>
          <cell r="E5984">
            <v>44340</v>
          </cell>
          <cell r="F5984">
            <v>4640.34</v>
          </cell>
          <cell r="G5984">
            <v>0.19</v>
          </cell>
          <cell r="H5984">
            <v>5522</v>
          </cell>
          <cell r="I5984" t="str">
            <v>8956232 - IDRD - MEDIA ARMONICA COTIZACIONES</v>
          </cell>
          <cell r="J5984" t="str">
            <v>FERRETERIA</v>
          </cell>
        </row>
        <row r="5985">
          <cell r="B5985">
            <v>102450</v>
          </cell>
          <cell r="C5985" t="str">
            <v>KIT REPUESTO RESPIRADOR PINTURA 6022P</v>
          </cell>
          <cell r="D5985" t="str">
            <v>KIT</v>
          </cell>
          <cell r="E5985">
            <v>44340</v>
          </cell>
          <cell r="F5985">
            <v>39938.660000000003</v>
          </cell>
          <cell r="G5985">
            <v>0.19</v>
          </cell>
          <cell r="H5985">
            <v>47527.01</v>
          </cell>
          <cell r="I5985" t="str">
            <v>8956232 - IDRD - MEDIA ARMONICA COTIZACIONES</v>
          </cell>
          <cell r="J5985" t="str">
            <v>FERRETERIA</v>
          </cell>
        </row>
        <row r="5986">
          <cell r="B5986">
            <v>102451</v>
          </cell>
          <cell r="C5986" t="str">
            <v>KIT RESPIRADOR PINTURA 2 VÍAS 6211P</v>
          </cell>
          <cell r="D5986" t="str">
            <v>KIT</v>
          </cell>
          <cell r="E5986">
            <v>44340</v>
          </cell>
          <cell r="F5986">
            <v>85852.1</v>
          </cell>
          <cell r="G5986">
            <v>0.19</v>
          </cell>
          <cell r="H5986">
            <v>102164</v>
          </cell>
          <cell r="I5986" t="str">
            <v>8956232 - IDRD - MEDIA ARMONICA COTIZACIONES</v>
          </cell>
          <cell r="J5986" t="str">
            <v>FERRETERIA</v>
          </cell>
        </row>
        <row r="5987">
          <cell r="B5987">
            <v>102452</v>
          </cell>
          <cell r="C5987" t="str">
            <v>SOGA POLIPROPILENO SÓLIDA CAL 12MM X 20M</v>
          </cell>
          <cell r="D5987" t="str">
            <v>ML</v>
          </cell>
          <cell r="E5987">
            <v>44340</v>
          </cell>
          <cell r="F5987">
            <v>1462.18</v>
          </cell>
          <cell r="G5987">
            <v>0.19</v>
          </cell>
          <cell r="H5987">
            <v>1739.99</v>
          </cell>
          <cell r="I5987" t="str">
            <v>8956232 - IDRD - MEDIA ARMONICA COTIZACIONES</v>
          </cell>
          <cell r="J5987" t="str">
            <v>FERRETERIA</v>
          </cell>
        </row>
        <row r="5988">
          <cell r="B5988">
            <v>102453</v>
          </cell>
          <cell r="C5988" t="str">
            <v>VÁLVULA DE COMPUERTA 1 PULGADA</v>
          </cell>
          <cell r="D5988" t="str">
            <v>UN</v>
          </cell>
          <cell r="E5988">
            <v>44340</v>
          </cell>
          <cell r="F5988">
            <v>31050.42</v>
          </cell>
          <cell r="G5988">
            <v>0.19</v>
          </cell>
          <cell r="H5988">
            <v>36950</v>
          </cell>
          <cell r="I5988" t="str">
            <v>555555555555 - IDRD - MEDIANA DE COTIZACIONES</v>
          </cell>
          <cell r="J5988" t="str">
            <v>FERRETERIA</v>
          </cell>
        </row>
        <row r="5989">
          <cell r="B5989">
            <v>102454</v>
          </cell>
          <cell r="C5989" t="str">
            <v>FORMALETA METALICA PARA VIGAS</v>
          </cell>
          <cell r="D5989" t="str">
            <v>M2</v>
          </cell>
          <cell r="E5989">
            <v>43542</v>
          </cell>
          <cell r="F5989">
            <v>919.33</v>
          </cell>
          <cell r="G5989">
            <v>0.19</v>
          </cell>
          <cell r="H5989">
            <v>1094</v>
          </cell>
          <cell r="I5989" t="str">
            <v>8956232 - IDRD - MEDIA ARMONICA COTIZACIONES</v>
          </cell>
          <cell r="J5989" t="str">
            <v>EQUIPO ALQUILER Y MAQUINARIA</v>
          </cell>
        </row>
        <row r="5990">
          <cell r="B5990">
            <v>102455</v>
          </cell>
          <cell r="C5990" t="str">
            <v>VÁLVULA DE COMPUERTA DIÁMETRO 1/2"</v>
          </cell>
          <cell r="D5990" t="str">
            <v>UN</v>
          </cell>
          <cell r="E5990">
            <v>44340</v>
          </cell>
          <cell r="F5990">
            <v>16386.55</v>
          </cell>
          <cell r="G5990">
            <v>0.19</v>
          </cell>
          <cell r="H5990">
            <v>19499.990000000002</v>
          </cell>
          <cell r="I5990" t="str">
            <v>555555555555 - IDRD - MEDIANA DE COTIZACIONES</v>
          </cell>
          <cell r="J5990" t="str">
            <v>FERRETERIA</v>
          </cell>
        </row>
        <row r="5991">
          <cell r="B5991">
            <v>102456</v>
          </cell>
          <cell r="C5991" t="str">
            <v>AYUDANTE ALBAÑILERIA DE ACABADOS + PREST(IDRD) HR</v>
          </cell>
          <cell r="D5991" t="str">
            <v>HR</v>
          </cell>
          <cell r="E5991">
            <v>44231</v>
          </cell>
          <cell r="F5991">
            <v>6983</v>
          </cell>
          <cell r="G5991">
            <v>0</v>
          </cell>
          <cell r="H5991">
            <v>6983</v>
          </cell>
          <cell r="I5991" t="str">
            <v>860.061.099.1 - IDRD</v>
          </cell>
          <cell r="J5991" t="str">
            <v>SUELDOS Y JORNALES</v>
          </cell>
        </row>
        <row r="5992">
          <cell r="B5992">
            <v>102457</v>
          </cell>
          <cell r="C5992" t="str">
            <v>TAPA PARA CAJA  DE INSPECCION 60x60cm</v>
          </cell>
          <cell r="D5992" t="str">
            <v>UN</v>
          </cell>
          <cell r="F5992">
            <v>0</v>
          </cell>
          <cell r="G5992">
            <v>0</v>
          </cell>
          <cell r="H5992">
            <v>0</v>
          </cell>
          <cell r="J5992" t="str">
            <v>TUBERIA SUBT,REJILLAS,SUMIDER.</v>
          </cell>
        </row>
        <row r="5993">
          <cell r="B5993">
            <v>102458</v>
          </cell>
          <cell r="C5993" t="str">
            <v>ROLLO CARTÓN CORRUGADO 24M2</v>
          </cell>
          <cell r="D5993" t="str">
            <v>M2</v>
          </cell>
          <cell r="E5993">
            <v>44356</v>
          </cell>
          <cell r="F5993">
            <v>2516.81</v>
          </cell>
          <cell r="G5993">
            <v>0.19</v>
          </cell>
          <cell r="H5993">
            <v>2995</v>
          </cell>
          <cell r="I5993" t="str">
            <v>8956232 - IDRD - MEDIA ARMONICA COTIZACIONES</v>
          </cell>
          <cell r="J5993" t="str">
            <v>FERRETERIA</v>
          </cell>
        </row>
        <row r="5994">
          <cell r="B5994">
            <v>102459</v>
          </cell>
          <cell r="C5994" t="str">
            <v>MADERA FLOR MORADO ACHAPO RUSTICO 12 CM X 12 CM</v>
          </cell>
          <cell r="D5994" t="str">
            <v>UN</v>
          </cell>
          <cell r="E5994">
            <v>44349</v>
          </cell>
          <cell r="F5994">
            <v>137333</v>
          </cell>
          <cell r="G5994">
            <v>0.05</v>
          </cell>
          <cell r="H5994">
            <v>144199.65</v>
          </cell>
          <cell r="I5994" t="str">
            <v>66665555555 - IDRD - MEDIA ARITMETICA DE COTIZACIONES</v>
          </cell>
          <cell r="J5994" t="str">
            <v>FERRETERIA</v>
          </cell>
        </row>
        <row r="5995">
          <cell r="B5995">
            <v>102460</v>
          </cell>
          <cell r="C5995" t="str">
            <v>MADERA FLOR MORADO ACHAPO RUSTICO  30 CM X 3 CM</v>
          </cell>
          <cell r="D5995" t="str">
            <v>UN</v>
          </cell>
          <cell r="E5995">
            <v>44349</v>
          </cell>
          <cell r="F5995">
            <v>54333</v>
          </cell>
          <cell r="G5995">
            <v>0.05</v>
          </cell>
          <cell r="H5995">
            <v>57049.65</v>
          </cell>
          <cell r="I5995" t="str">
            <v>66665555555 - IDRD - MEDIA ARITMETICA DE COTIZACIONES</v>
          </cell>
          <cell r="J5995" t="str">
            <v>FERRETERIA</v>
          </cell>
        </row>
        <row r="5996">
          <cell r="B5996">
            <v>102461</v>
          </cell>
          <cell r="C5996" t="str">
            <v>CANDADO BARRILITO 30MM</v>
          </cell>
          <cell r="D5996" t="str">
            <v>UN</v>
          </cell>
          <cell r="E5996">
            <v>44340</v>
          </cell>
          <cell r="F5996">
            <v>14237.82</v>
          </cell>
          <cell r="G5996">
            <v>0.19</v>
          </cell>
          <cell r="H5996">
            <v>16943.009999999998</v>
          </cell>
          <cell r="I5996" t="str">
            <v>8956232 - IDRD - MEDIA ARMONICA COTIZACIONES</v>
          </cell>
          <cell r="J5996" t="str">
            <v>FERRETERIA</v>
          </cell>
        </row>
        <row r="5997">
          <cell r="B5997">
            <v>102462</v>
          </cell>
          <cell r="C5997" t="str">
            <v>CORTE DE PLATINA (100X50CM)</v>
          </cell>
          <cell r="D5997" t="str">
            <v>UN</v>
          </cell>
          <cell r="F5997">
            <v>0</v>
          </cell>
          <cell r="G5997">
            <v>0</v>
          </cell>
          <cell r="H5997">
            <v>0</v>
          </cell>
          <cell r="J5997" t="str">
            <v>AGREGADOS CONCRETOS Y MORTEROS</v>
          </cell>
        </row>
        <row r="5998">
          <cell r="B5998">
            <v>102463</v>
          </cell>
          <cell r="C5998" t="str">
            <v>CORTE DE PLATINA (30X64CM)</v>
          </cell>
          <cell r="D5998" t="str">
            <v>UN</v>
          </cell>
          <cell r="F5998">
            <v>0</v>
          </cell>
          <cell r="G5998">
            <v>0</v>
          </cell>
          <cell r="H5998">
            <v>0</v>
          </cell>
          <cell r="J5998" t="str">
            <v>AGREGADOS CONCRETOS Y MORTEROS</v>
          </cell>
        </row>
        <row r="5999">
          <cell r="B5999">
            <v>102464</v>
          </cell>
          <cell r="C5999" t="str">
            <v>CORTE DE PLATINA (10X60CM)</v>
          </cell>
          <cell r="D5999" t="str">
            <v>UN</v>
          </cell>
          <cell r="F5999">
            <v>0</v>
          </cell>
          <cell r="G5999">
            <v>0</v>
          </cell>
          <cell r="H5999">
            <v>0</v>
          </cell>
          <cell r="J5999" t="str">
            <v>AGREGADOS CONCRETOS Y MORTEROS</v>
          </cell>
        </row>
        <row r="6000">
          <cell r="B6000">
            <v>102465</v>
          </cell>
          <cell r="C6000" t="str">
            <v>CORTE DE PLATINA (10X10CM)</v>
          </cell>
          <cell r="D6000" t="str">
            <v>UN</v>
          </cell>
          <cell r="F6000">
            <v>0</v>
          </cell>
          <cell r="G6000">
            <v>0</v>
          </cell>
          <cell r="H6000">
            <v>0</v>
          </cell>
          <cell r="J6000" t="str">
            <v>AGREGADOS CONCRETOS Y MORTEROS</v>
          </cell>
        </row>
        <row r="6001">
          <cell r="B6001">
            <v>102466</v>
          </cell>
          <cell r="C6001" t="str">
            <v>ABONO ORGANICO</v>
          </cell>
          <cell r="D6001" t="str">
            <v>KG</v>
          </cell>
          <cell r="F6001">
            <v>0</v>
          </cell>
          <cell r="G6001">
            <v>0</v>
          </cell>
          <cell r="H6001">
            <v>0</v>
          </cell>
          <cell r="J6001" t="str">
            <v>JARDINERIA Y GRAMAS</v>
          </cell>
        </row>
        <row r="6002">
          <cell r="B6002">
            <v>102467</v>
          </cell>
          <cell r="C6002" t="str">
            <v>CICATRIZANTE HORMONAL (FRASCO DE 460GR)</v>
          </cell>
          <cell r="D6002" t="str">
            <v>UN</v>
          </cell>
          <cell r="E6002">
            <v>43543</v>
          </cell>
          <cell r="F6002">
            <v>21085.71</v>
          </cell>
          <cell r="G6002">
            <v>0.19</v>
          </cell>
          <cell r="H6002">
            <v>25091.99</v>
          </cell>
          <cell r="I6002" t="str">
            <v>66665555555 - IDRD - MEDIA ARITMETICA DE COTIZACIONES</v>
          </cell>
          <cell r="J6002" t="str">
            <v>AGREGADOS CONCRETOS Y MORTEROS</v>
          </cell>
        </row>
        <row r="6003">
          <cell r="B6003">
            <v>102468</v>
          </cell>
          <cell r="C6003" t="str">
            <v>OXICLORURO DE COBRE</v>
          </cell>
          <cell r="D6003" t="str">
            <v>KG</v>
          </cell>
          <cell r="F6003">
            <v>0</v>
          </cell>
          <cell r="G6003">
            <v>0</v>
          </cell>
          <cell r="H6003">
            <v>0</v>
          </cell>
          <cell r="J6003" t="str">
            <v>AGREGADOS CONCRETOS Y MORTEROS</v>
          </cell>
        </row>
        <row r="6004">
          <cell r="B6004">
            <v>102469</v>
          </cell>
          <cell r="C6004" t="str">
            <v>TUBO CONDUIT  IMC 3"    L=3M</v>
          </cell>
          <cell r="D6004" t="str">
            <v>ML</v>
          </cell>
          <cell r="E6004">
            <v>44194</v>
          </cell>
          <cell r="F6004">
            <v>73031.09</v>
          </cell>
          <cell r="G6004">
            <v>0.19</v>
          </cell>
          <cell r="H6004">
            <v>86907</v>
          </cell>
          <cell r="I6004" t="str">
            <v>562221312 - IDRD - VALOR CIO AJUSTADO</v>
          </cell>
          <cell r="J6004" t="str">
            <v>TUBERIA</v>
          </cell>
        </row>
        <row r="6005">
          <cell r="B6005">
            <v>102470</v>
          </cell>
          <cell r="C6005" t="str">
            <v>CURVA EMT 3"</v>
          </cell>
          <cell r="D6005" t="str">
            <v>UN</v>
          </cell>
          <cell r="E6005">
            <v>43567</v>
          </cell>
          <cell r="F6005">
            <v>37721.85</v>
          </cell>
          <cell r="G6005">
            <v>0.19</v>
          </cell>
          <cell r="H6005">
            <v>44889</v>
          </cell>
          <cell r="I6005" t="str">
            <v>860.061.099.1 - IDRD</v>
          </cell>
          <cell r="J6005" t="str">
            <v>TUBERIA</v>
          </cell>
        </row>
        <row r="6006">
          <cell r="B6006">
            <v>102471</v>
          </cell>
          <cell r="C6006" t="str">
            <v>CAJA DE PASO ELECTRICA 30X30X15</v>
          </cell>
          <cell r="D6006" t="str">
            <v>UN</v>
          </cell>
          <cell r="E6006">
            <v>43515</v>
          </cell>
          <cell r="F6006">
            <v>29057.14</v>
          </cell>
          <cell r="G6006">
            <v>0.19</v>
          </cell>
          <cell r="H6006">
            <v>34578</v>
          </cell>
          <cell r="I6006" t="str">
            <v>8956232 - IDRD - MEDIA ARMONICA COTIZACIONES</v>
          </cell>
          <cell r="J6006" t="str">
            <v>APARATOS ELECTRICOS</v>
          </cell>
        </row>
        <row r="6007">
          <cell r="B6007">
            <v>102472</v>
          </cell>
          <cell r="C6007" t="str">
            <v>ARBOL-ACACIA NEGRA (1-1,5M)</v>
          </cell>
          <cell r="D6007" t="str">
            <v>UN</v>
          </cell>
          <cell r="F6007">
            <v>0</v>
          </cell>
          <cell r="G6007">
            <v>0</v>
          </cell>
          <cell r="H6007">
            <v>0</v>
          </cell>
          <cell r="J6007" t="str">
            <v>ARBOLES Y PLANTAS</v>
          </cell>
        </row>
        <row r="6008">
          <cell r="B6008">
            <v>102473</v>
          </cell>
          <cell r="C6008" t="str">
            <v>Totalizador industrial 3x40A</v>
          </cell>
          <cell r="D6008" t="str">
            <v>UN</v>
          </cell>
          <cell r="E6008">
            <v>44188</v>
          </cell>
          <cell r="F6008">
            <v>103224.37</v>
          </cell>
          <cell r="G6008">
            <v>0.19</v>
          </cell>
          <cell r="H6008">
            <v>122837</v>
          </cell>
          <cell r="I6008" t="str">
            <v>6555555555 - IDRD - MENOR VALOR   DE COTIZACIONES</v>
          </cell>
          <cell r="J6008" t="str">
            <v>CAJAS, ARMARIOS, TABLEROS</v>
          </cell>
        </row>
        <row r="6009">
          <cell r="B6009">
            <v>102474</v>
          </cell>
          <cell r="C6009" t="str">
            <v>BREAKER Totalizador industrial 3x30Amp.</v>
          </cell>
          <cell r="D6009" t="str">
            <v>UN</v>
          </cell>
          <cell r="E6009">
            <v>43515</v>
          </cell>
          <cell r="F6009">
            <v>98789.92</v>
          </cell>
          <cell r="G6009">
            <v>0.19</v>
          </cell>
          <cell r="H6009">
            <v>117560</v>
          </cell>
          <cell r="I6009" t="str">
            <v>66665555555 - IDRD - MEDIA ARITMETICA DE COTIZACIONES</v>
          </cell>
          <cell r="J6009" t="str">
            <v>CAJAS, ARMARIOS, TABLEROS</v>
          </cell>
        </row>
        <row r="6010">
          <cell r="B6010">
            <v>102475</v>
          </cell>
          <cell r="C6010" t="str">
            <v>Totalizador industrial 3x(28-40Amp)</v>
          </cell>
          <cell r="D6010" t="str">
            <v>UN</v>
          </cell>
          <cell r="E6010">
            <v>44101</v>
          </cell>
          <cell r="F6010">
            <v>128842.86</v>
          </cell>
          <cell r="G6010">
            <v>0.19</v>
          </cell>
          <cell r="H6010">
            <v>153323</v>
          </cell>
          <cell r="I6010" t="str">
            <v>860061089 - IDRD - PROYECCIÒN</v>
          </cell>
          <cell r="J6010" t="str">
            <v>CAJAS, ARMARIOS, TABLEROS</v>
          </cell>
        </row>
        <row r="6011">
          <cell r="B6011">
            <v>102476</v>
          </cell>
          <cell r="C6011" t="str">
            <v>Barraje  en Cobre de 150 AMP.</v>
          </cell>
          <cell r="D6011" t="str">
            <v>UN</v>
          </cell>
          <cell r="E6011">
            <v>44161</v>
          </cell>
          <cell r="F6011">
            <v>112345.38</v>
          </cell>
          <cell r="G6011">
            <v>0.19</v>
          </cell>
          <cell r="H6011">
            <v>133691</v>
          </cell>
          <cell r="I6011" t="str">
            <v>66665555555 - IDRD - MEDIA ARITMETICA DE COTIZACIONES</v>
          </cell>
          <cell r="J6011" t="str">
            <v>CAJAS, ARMARIOS, TABLEROS</v>
          </cell>
        </row>
        <row r="6012">
          <cell r="B6012">
            <v>102477</v>
          </cell>
          <cell r="C6012" t="str">
            <v>Planta generadora eléctrica trifásica 220V GEP13.5</v>
          </cell>
          <cell r="D6012" t="str">
            <v>UN</v>
          </cell>
          <cell r="F6012">
            <v>0</v>
          </cell>
          <cell r="G6012">
            <v>0</v>
          </cell>
          <cell r="H6012">
            <v>0</v>
          </cell>
          <cell r="J6012" t="str">
            <v>APARATOS ELECTRICOS</v>
          </cell>
        </row>
        <row r="6013">
          <cell r="B6013">
            <v>102478</v>
          </cell>
          <cell r="C6013" t="str">
            <v>Tubo PVCP 1 1/2"  SCH80 **</v>
          </cell>
          <cell r="D6013" t="str">
            <v>ML</v>
          </cell>
          <cell r="F6013">
            <v>0</v>
          </cell>
          <cell r="G6013">
            <v>0</v>
          </cell>
          <cell r="H6013">
            <v>0</v>
          </cell>
          <cell r="J6013" t="str">
            <v>ACCESORIOS HIDROSANITARIOS</v>
          </cell>
        </row>
        <row r="6014">
          <cell r="B6014">
            <v>102479</v>
          </cell>
          <cell r="C6014" t="str">
            <v>CIZALLA (Alquiler)</v>
          </cell>
          <cell r="D6014" t="str">
            <v>DD</v>
          </cell>
          <cell r="F6014">
            <v>0</v>
          </cell>
          <cell r="G6014">
            <v>0</v>
          </cell>
          <cell r="H6014">
            <v>0</v>
          </cell>
          <cell r="J6014" t="str">
            <v>HERRAMIENTA</v>
          </cell>
        </row>
        <row r="6015">
          <cell r="B6015">
            <v>102480</v>
          </cell>
          <cell r="C6015" t="str">
            <v>MALLA DE PROTECCIÓN (Construcc.Edificios)</v>
          </cell>
          <cell r="D6015" t="str">
            <v>M2</v>
          </cell>
          <cell r="F6015">
            <v>0</v>
          </cell>
          <cell r="G6015">
            <v>0</v>
          </cell>
          <cell r="H6015">
            <v>0</v>
          </cell>
          <cell r="J6015" t="str">
            <v>OTROS PREFABRICADOS</v>
          </cell>
        </row>
        <row r="6016">
          <cell r="B6016">
            <v>102481</v>
          </cell>
          <cell r="C6016" t="str">
            <v>CANDADO CUELLO ALTO 20MM</v>
          </cell>
          <cell r="D6016" t="str">
            <v>UN</v>
          </cell>
          <cell r="E6016">
            <v>44342</v>
          </cell>
          <cell r="F6016">
            <v>16806.72</v>
          </cell>
          <cell r="G6016">
            <v>0.19</v>
          </cell>
          <cell r="H6016">
            <v>20000</v>
          </cell>
          <cell r="I6016" t="str">
            <v>555555555555 - IDRD - MEDIANA DE COTIZACIONES</v>
          </cell>
          <cell r="J6016" t="str">
            <v>FERRETERIA</v>
          </cell>
        </row>
        <row r="6017">
          <cell r="B6017">
            <v>102482</v>
          </cell>
          <cell r="C6017" t="str">
            <v>Máquina de Costura Fibra en lona</v>
          </cell>
          <cell r="D6017" t="str">
            <v>DD</v>
          </cell>
          <cell r="F6017">
            <v>0</v>
          </cell>
          <cell r="G6017">
            <v>0</v>
          </cell>
          <cell r="H6017">
            <v>0</v>
          </cell>
          <cell r="J6017" t="str">
            <v>EQUIPO ALQUILER Y MAQUINARIA</v>
          </cell>
        </row>
        <row r="6018">
          <cell r="B6018">
            <v>102483</v>
          </cell>
          <cell r="C6018" t="str">
            <v>Empaques Asiento de Fibra Lona Columpio **</v>
          </cell>
          <cell r="D6018" t="str">
            <v>JGO</v>
          </cell>
          <cell r="F6018">
            <v>0</v>
          </cell>
          <cell r="G6018">
            <v>0</v>
          </cell>
          <cell r="H6018">
            <v>0</v>
          </cell>
          <cell r="J6018" t="str">
            <v>GRIFERIAS,APARATOS,ACCESORIOS</v>
          </cell>
        </row>
        <row r="6019">
          <cell r="B6019">
            <v>102484</v>
          </cell>
          <cell r="C6019" t="str">
            <v>Herrajes para asiento en Lona Columpio **</v>
          </cell>
          <cell r="D6019" t="str">
            <v>JGO</v>
          </cell>
          <cell r="F6019">
            <v>0</v>
          </cell>
          <cell r="G6019">
            <v>0</v>
          </cell>
          <cell r="H6019">
            <v>0</v>
          </cell>
          <cell r="J6019" t="str">
            <v>GRIFERIAS,APARATOS,ACCESORIOS</v>
          </cell>
        </row>
        <row r="6020">
          <cell r="B6020">
            <v>102485</v>
          </cell>
          <cell r="C6020" t="str">
            <v>LONA FIBRA PARA ASIENTO DE  COLUMPIO</v>
          </cell>
          <cell r="D6020" t="str">
            <v>UN</v>
          </cell>
          <cell r="F6020">
            <v>0</v>
          </cell>
          <cell r="G6020">
            <v>0</v>
          </cell>
          <cell r="H6020">
            <v>0</v>
          </cell>
          <cell r="J6020" t="str">
            <v>OTROS PREFABRICADOS</v>
          </cell>
        </row>
        <row r="6021">
          <cell r="B6021">
            <v>102486</v>
          </cell>
          <cell r="C6021" t="str">
            <v>EQUIPO SOLDADURA 220 AMP ELECTRICO</v>
          </cell>
          <cell r="D6021" t="str">
            <v>DD</v>
          </cell>
          <cell r="E6021">
            <v>44251</v>
          </cell>
          <cell r="F6021">
            <v>31543.7</v>
          </cell>
          <cell r="G6021">
            <v>0.19</v>
          </cell>
          <cell r="H6021">
            <v>37537</v>
          </cell>
          <cell r="I6021" t="str">
            <v>8956232 - IDRD - MEDIA ARMONICA COTIZACIONES</v>
          </cell>
          <cell r="J6021" t="str">
            <v>EQUIPO ALQUILER Y MAQUINARIA</v>
          </cell>
        </row>
        <row r="6022">
          <cell r="B6022">
            <v>102488</v>
          </cell>
          <cell r="C6022" t="str">
            <v>DOBLADORA (Alquiler)</v>
          </cell>
          <cell r="D6022" t="str">
            <v>DD</v>
          </cell>
          <cell r="E6022">
            <v>43600</v>
          </cell>
          <cell r="F6022">
            <v>120401.68</v>
          </cell>
          <cell r="G6022">
            <v>0.19</v>
          </cell>
          <cell r="H6022">
            <v>143278</v>
          </cell>
          <cell r="I6022" t="str">
            <v>860.061.099.1 - IDRD</v>
          </cell>
          <cell r="J6022" t="str">
            <v>EQUIPO ALQUILER Y MAQUINARIA</v>
          </cell>
        </row>
        <row r="6023">
          <cell r="B6023">
            <v>102489</v>
          </cell>
          <cell r="C6023" t="str">
            <v>PINTURA PARA REMATES JUEGOS</v>
          </cell>
          <cell r="D6023" t="str">
            <v>ML</v>
          </cell>
          <cell r="F6023">
            <v>0</v>
          </cell>
          <cell r="G6023">
            <v>0</v>
          </cell>
          <cell r="H6023">
            <v>0</v>
          </cell>
          <cell r="J6023" t="str">
            <v>PINTURAS</v>
          </cell>
        </row>
        <row r="6024">
          <cell r="B6024">
            <v>102490</v>
          </cell>
          <cell r="C6024" t="str">
            <v>Rodadero corto acero (Suministro)L=2.40m</v>
          </cell>
          <cell r="D6024" t="str">
            <v>UN</v>
          </cell>
          <cell r="E6024">
            <v>43517</v>
          </cell>
          <cell r="F6024">
            <v>950000</v>
          </cell>
          <cell r="G6024">
            <v>0.19</v>
          </cell>
          <cell r="H6024">
            <v>1130500</v>
          </cell>
          <cell r="I6024" t="str">
            <v>6555555555 - IDRD - MENOR VALOR   DE COTIZACIONES</v>
          </cell>
          <cell r="J6024" t="str">
            <v>MOBILIARIO PARQUES</v>
          </cell>
        </row>
        <row r="6025">
          <cell r="B6025">
            <v>102491</v>
          </cell>
          <cell r="C6025" t="str">
            <v>Espaldar para Banca M-30.</v>
          </cell>
          <cell r="D6025" t="str">
            <v>UN</v>
          </cell>
          <cell r="F6025">
            <v>0</v>
          </cell>
          <cell r="G6025">
            <v>0</v>
          </cell>
          <cell r="H6025">
            <v>0</v>
          </cell>
          <cell r="J6025" t="str">
            <v>MOBILIARIO PARQUES</v>
          </cell>
        </row>
        <row r="6026">
          <cell r="B6026">
            <v>102492</v>
          </cell>
          <cell r="C6026" t="str">
            <v>CANDADO CUELLO ALTO 40MM</v>
          </cell>
          <cell r="D6026" t="str">
            <v>UN</v>
          </cell>
          <cell r="E6026">
            <v>44340</v>
          </cell>
          <cell r="F6026">
            <v>15882.35</v>
          </cell>
          <cell r="G6026">
            <v>0.19</v>
          </cell>
          <cell r="H6026">
            <v>18900</v>
          </cell>
          <cell r="I6026" t="str">
            <v>555555555555 - IDRD - MEDIANA DE COTIZACIONES</v>
          </cell>
          <cell r="J6026" t="str">
            <v>FERRETERIA</v>
          </cell>
        </row>
        <row r="6027">
          <cell r="B6027">
            <v>102493</v>
          </cell>
          <cell r="C6027" t="str">
            <v>EQUIPO DE CORTE OXICORTE</v>
          </cell>
          <cell r="D6027" t="str">
            <v>DD</v>
          </cell>
          <cell r="E6027">
            <v>44343</v>
          </cell>
          <cell r="F6027">
            <v>46734.45</v>
          </cell>
          <cell r="G6027">
            <v>0.19</v>
          </cell>
          <cell r="H6027">
            <v>55614</v>
          </cell>
          <cell r="I6027" t="str">
            <v>66665555555 - IDRD - MEDIA ARITMETICA DE COTIZACIONES</v>
          </cell>
          <cell r="J6027" t="str">
            <v>EQUIPO ALQUILER Y MAQUINARIA</v>
          </cell>
        </row>
        <row r="6028">
          <cell r="B6028">
            <v>102494</v>
          </cell>
          <cell r="C6028" t="str">
            <v>Cadenas para columpio Modulo  5  (Sumin) **</v>
          </cell>
          <cell r="D6028" t="str">
            <v>UN</v>
          </cell>
          <cell r="F6028">
            <v>0</v>
          </cell>
          <cell r="G6028">
            <v>0</v>
          </cell>
          <cell r="H6028">
            <v>0</v>
          </cell>
          <cell r="J6028" t="str">
            <v>OTROS PREFABRICADOS</v>
          </cell>
        </row>
        <row r="6029">
          <cell r="B6029">
            <v>102495</v>
          </cell>
          <cell r="C6029" t="str">
            <v>Cadenas de 3/8" Zincada (Sumin) **</v>
          </cell>
          <cell r="D6029" t="str">
            <v>ML</v>
          </cell>
          <cell r="F6029">
            <v>0</v>
          </cell>
          <cell r="G6029">
            <v>0</v>
          </cell>
          <cell r="H6029">
            <v>0</v>
          </cell>
          <cell r="J6029" t="str">
            <v>OTROS PREFABRICADOS</v>
          </cell>
        </row>
        <row r="6030">
          <cell r="B6030">
            <v>102496</v>
          </cell>
          <cell r="C6030" t="str">
            <v>Varilla de  3/8" Zincada (Sumin) **</v>
          </cell>
          <cell r="D6030" t="str">
            <v>ML</v>
          </cell>
          <cell r="F6030">
            <v>0</v>
          </cell>
          <cell r="G6030">
            <v>0</v>
          </cell>
          <cell r="H6030">
            <v>0</v>
          </cell>
          <cell r="J6030" t="str">
            <v>OTROS PREFABRICADOS</v>
          </cell>
        </row>
        <row r="6031">
          <cell r="B6031">
            <v>102497</v>
          </cell>
          <cell r="C6031" t="str">
            <v>Acoples de Teflón(Sumin) **</v>
          </cell>
          <cell r="D6031" t="str">
            <v>ML</v>
          </cell>
          <cell r="F6031">
            <v>0</v>
          </cell>
          <cell r="G6031">
            <v>0</v>
          </cell>
          <cell r="H6031">
            <v>0</v>
          </cell>
          <cell r="J6031" t="str">
            <v>OTROS PREFABRICADOS</v>
          </cell>
        </row>
        <row r="6032">
          <cell r="B6032">
            <v>102498</v>
          </cell>
          <cell r="C6032" t="str">
            <v>TEE REDUCCION MEC PVC (ACUEDUCTO)  ø 4" X 3"</v>
          </cell>
          <cell r="D6032" t="str">
            <v>UN</v>
          </cell>
          <cell r="F6032">
            <v>0</v>
          </cell>
          <cell r="G6032">
            <v>0</v>
          </cell>
          <cell r="H6032">
            <v>0</v>
          </cell>
          <cell r="J6032" t="str">
            <v>ACCESORIOS HIDROSANITARIOS</v>
          </cell>
        </row>
        <row r="6033">
          <cell r="B6033">
            <v>102499</v>
          </cell>
          <cell r="C6033" t="str">
            <v>PUNTILLA 3" CON CABEZA</v>
          </cell>
          <cell r="D6033" t="str">
            <v>LB</v>
          </cell>
          <cell r="E6033">
            <v>44340</v>
          </cell>
          <cell r="F6033">
            <v>3319.33</v>
          </cell>
          <cell r="G6033">
            <v>0.19</v>
          </cell>
          <cell r="H6033">
            <v>3950</v>
          </cell>
          <cell r="I6033" t="str">
            <v>555555555555 - IDRD - MEDIANA DE COTIZACIONES</v>
          </cell>
          <cell r="J6033" t="str">
            <v>FERRETERIA</v>
          </cell>
        </row>
        <row r="6034">
          <cell r="B6034">
            <v>102500</v>
          </cell>
          <cell r="C6034" t="str">
            <v>Mesa controladoralp ptz Controller 3d Sdk95</v>
          </cell>
          <cell r="D6034" t="str">
            <v>UNI</v>
          </cell>
          <cell r="F6034">
            <v>0</v>
          </cell>
          <cell r="G6034">
            <v>0</v>
          </cell>
          <cell r="H6034">
            <v>0</v>
          </cell>
          <cell r="J6034" t="str">
            <v>EQUIPOS ESPECIALES</v>
          </cell>
        </row>
        <row r="6035">
          <cell r="B6035">
            <v>102501</v>
          </cell>
          <cell r="C6035" t="str">
            <v>OFICIAL INST. ELECTRICAS + PREST.(IDRD)</v>
          </cell>
          <cell r="D6035" t="str">
            <v>JRN</v>
          </cell>
          <cell r="E6035">
            <v>44231</v>
          </cell>
          <cell r="F6035">
            <v>95554</v>
          </cell>
          <cell r="G6035">
            <v>0</v>
          </cell>
          <cell r="H6035">
            <v>95554</v>
          </cell>
          <cell r="I6035" t="str">
            <v>860.061.099.1 - IDRD</v>
          </cell>
          <cell r="J6035" t="str">
            <v>SUELDOS Y JORNALES</v>
          </cell>
        </row>
        <row r="6036">
          <cell r="B6036">
            <v>102502</v>
          </cell>
          <cell r="C6036" t="str">
            <v>TECNICO ELECTRICISTA + PREST.</v>
          </cell>
          <cell r="D6036" t="str">
            <v>JRN</v>
          </cell>
          <cell r="E6036">
            <v>43837</v>
          </cell>
          <cell r="F6036">
            <v>92323</v>
          </cell>
          <cell r="G6036">
            <v>0</v>
          </cell>
          <cell r="H6036">
            <v>92323</v>
          </cell>
          <cell r="I6036" t="str">
            <v>860.061.099.1 - IDRD</v>
          </cell>
          <cell r="J6036" t="str">
            <v>SUELDOS Y JORNALES</v>
          </cell>
        </row>
        <row r="6037">
          <cell r="B6037">
            <v>102503</v>
          </cell>
          <cell r="C6037" t="str">
            <v>AYUDANT. ELECTRIC.ESPECIALIZ. + PREST.</v>
          </cell>
          <cell r="D6037" t="str">
            <v>JRN</v>
          </cell>
          <cell r="E6037">
            <v>44231</v>
          </cell>
          <cell r="F6037">
            <v>56372</v>
          </cell>
          <cell r="G6037">
            <v>0</v>
          </cell>
          <cell r="H6037">
            <v>56372</v>
          </cell>
          <cell r="I6037" t="str">
            <v>860.061.099.1 - IDRD</v>
          </cell>
          <cell r="J6037" t="str">
            <v>SUELDOS Y JORNALES</v>
          </cell>
        </row>
        <row r="6038">
          <cell r="B6038">
            <v>102505</v>
          </cell>
          <cell r="C6038" t="str">
            <v>CANDADO INTEMPERIE 60MM CUBIERTO</v>
          </cell>
          <cell r="D6038" t="str">
            <v>UN</v>
          </cell>
          <cell r="E6038">
            <v>44341</v>
          </cell>
          <cell r="F6038">
            <v>53781.51</v>
          </cell>
          <cell r="G6038">
            <v>0.19</v>
          </cell>
          <cell r="H6038">
            <v>64000</v>
          </cell>
          <cell r="I6038" t="str">
            <v>555555555555 - IDRD - MEDIANA DE COTIZACIONES</v>
          </cell>
          <cell r="J6038" t="str">
            <v>FERRETERIA</v>
          </cell>
        </row>
        <row r="6039">
          <cell r="B6039">
            <v>102506</v>
          </cell>
          <cell r="C6039" t="str">
            <v>PANEL LED DE INCRUSTAR CUADRADO 24W</v>
          </cell>
          <cell r="D6039" t="str">
            <v>UN</v>
          </cell>
          <cell r="E6039">
            <v>44342</v>
          </cell>
          <cell r="F6039">
            <v>21577.31</v>
          </cell>
          <cell r="G6039">
            <v>0.19</v>
          </cell>
          <cell r="H6039">
            <v>25677</v>
          </cell>
          <cell r="I6039" t="str">
            <v>8956232 - IDRD - MEDIA ARMONICA COTIZACIONES</v>
          </cell>
          <cell r="J6039" t="str">
            <v>LAMPARAS</v>
          </cell>
        </row>
        <row r="6040">
          <cell r="B6040">
            <v>102507</v>
          </cell>
          <cell r="C6040" t="str">
            <v>PANEL LED DE INCRUSTAR CUADRADO 3W</v>
          </cell>
          <cell r="D6040" t="str">
            <v>UN</v>
          </cell>
          <cell r="E6040">
            <v>44342</v>
          </cell>
          <cell r="F6040">
            <v>4159.66</v>
          </cell>
          <cell r="G6040">
            <v>0.19</v>
          </cell>
          <cell r="H6040">
            <v>4950</v>
          </cell>
          <cell r="I6040" t="str">
            <v>8956232 - IDRD - MEDIA ARMONICA COTIZACIONES</v>
          </cell>
          <cell r="J6040" t="str">
            <v>LAMPARAS</v>
          </cell>
        </row>
        <row r="6041">
          <cell r="B6041">
            <v>102508</v>
          </cell>
          <cell r="C6041" t="str">
            <v>VARILLA DE COBRE 2.40 m (5/8")</v>
          </cell>
          <cell r="D6041" t="str">
            <v>UN</v>
          </cell>
          <cell r="E6041">
            <v>44189</v>
          </cell>
          <cell r="F6041">
            <v>126050.42</v>
          </cell>
          <cell r="G6041">
            <v>0.19</v>
          </cell>
          <cell r="H6041">
            <v>150000</v>
          </cell>
          <cell r="I6041" t="str">
            <v>555555555555 - IDRD - MEDIANA DE COTIZACIONES</v>
          </cell>
          <cell r="J6041" t="str">
            <v>INST. ELECTRICAS</v>
          </cell>
        </row>
        <row r="6042">
          <cell r="B6042">
            <v>102509</v>
          </cell>
          <cell r="C6042" t="str">
            <v>PANEL LED DE INCRUSTAR CUADRADO 6W</v>
          </cell>
          <cell r="D6042" t="str">
            <v>UN</v>
          </cell>
          <cell r="E6042">
            <v>44342</v>
          </cell>
          <cell r="F6042">
            <v>5243.7</v>
          </cell>
          <cell r="G6042">
            <v>0.19</v>
          </cell>
          <cell r="H6042">
            <v>6240</v>
          </cell>
          <cell r="I6042" t="str">
            <v>8956232 - IDRD - MEDIA ARMONICA COTIZACIONES</v>
          </cell>
          <cell r="J6042" t="str">
            <v>LAMPARAS</v>
          </cell>
        </row>
        <row r="6043">
          <cell r="B6043">
            <v>102510</v>
          </cell>
          <cell r="C6043" t="str">
            <v>CABLE COBRE DESNUDO No. 2/0   AWG 19hilos</v>
          </cell>
          <cell r="D6043" t="str">
            <v>ML</v>
          </cell>
          <cell r="E6043">
            <v>44316</v>
          </cell>
          <cell r="F6043">
            <v>23197.48</v>
          </cell>
          <cell r="G6043">
            <v>0.19</v>
          </cell>
          <cell r="H6043">
            <v>27605</v>
          </cell>
          <cell r="I6043" t="str">
            <v>8956232 - IDRD - MEDIA ARMONICA COTIZACIONES</v>
          </cell>
          <cell r="J6043" t="str">
            <v>CABLES</v>
          </cell>
        </row>
        <row r="6044">
          <cell r="B6044">
            <v>102511</v>
          </cell>
          <cell r="C6044" t="str">
            <v>PANEL LED DE INCRUSTAR CUADRADO 9W</v>
          </cell>
          <cell r="D6044" t="str">
            <v>UN</v>
          </cell>
          <cell r="E6044">
            <v>44350</v>
          </cell>
          <cell r="F6044">
            <v>7983.19</v>
          </cell>
          <cell r="G6044">
            <v>0.19</v>
          </cell>
          <cell r="H6044">
            <v>9500</v>
          </cell>
          <cell r="I6044" t="str">
            <v>555555555555 - IDRD - MEDIANA DE COTIZACIONES</v>
          </cell>
          <cell r="J6044" t="str">
            <v>LAMPARAS</v>
          </cell>
        </row>
        <row r="6045">
          <cell r="B6045">
            <v>102512</v>
          </cell>
          <cell r="C6045" t="str">
            <v>Transformador 30Kva-11.4/208-120v-ocasionalSumergi</v>
          </cell>
          <cell r="D6045" t="str">
            <v>UN</v>
          </cell>
          <cell r="F6045">
            <v>0</v>
          </cell>
          <cell r="G6045">
            <v>0</v>
          </cell>
          <cell r="H6045">
            <v>0</v>
          </cell>
          <cell r="J6045" t="str">
            <v>APARATOS ELECTRICOS</v>
          </cell>
        </row>
        <row r="6046">
          <cell r="B6046">
            <v>102513</v>
          </cell>
          <cell r="C6046" t="str">
            <v>TAPA SALIDA CORDON CAJA OCTOGONAL</v>
          </cell>
          <cell r="D6046" t="str">
            <v>UN</v>
          </cell>
          <cell r="E6046">
            <v>43857</v>
          </cell>
          <cell r="F6046">
            <v>536</v>
          </cell>
          <cell r="G6046">
            <v>0.19</v>
          </cell>
          <cell r="H6046">
            <v>637.84</v>
          </cell>
          <cell r="I6046" t="str">
            <v>555555555555 - IDRD - MEDIANA DE COTIZACIONES</v>
          </cell>
          <cell r="J6046" t="str">
            <v>INST. ELECTRICAS</v>
          </cell>
        </row>
        <row r="6047">
          <cell r="B6047">
            <v>102514</v>
          </cell>
          <cell r="C6047" t="str">
            <v>Abrazadera Met.Doble Ala 3/4"Para Tubo metalico</v>
          </cell>
          <cell r="D6047" t="str">
            <v>UN</v>
          </cell>
          <cell r="E6047">
            <v>43843</v>
          </cell>
          <cell r="F6047">
            <v>194.12</v>
          </cell>
          <cell r="G6047">
            <v>0.19</v>
          </cell>
          <cell r="H6047">
            <v>231</v>
          </cell>
          <cell r="I6047" t="str">
            <v>860061089 - IDRD - PROYECCIÒN</v>
          </cell>
          <cell r="J6047" t="str">
            <v>INST. ELECTRICAS</v>
          </cell>
        </row>
        <row r="6048">
          <cell r="B6048">
            <v>102515</v>
          </cell>
          <cell r="C6048" t="str">
            <v>ANDAMIO METALICO 1 SECCION</v>
          </cell>
          <cell r="D6048" t="str">
            <v>HR</v>
          </cell>
          <cell r="E6048">
            <v>43843</v>
          </cell>
          <cell r="F6048">
            <v>100.84</v>
          </cell>
          <cell r="G6048">
            <v>0.19</v>
          </cell>
          <cell r="H6048">
            <v>120</v>
          </cell>
          <cell r="I6048" t="str">
            <v>860061089 - IDRD - PROYECCIÒN</v>
          </cell>
          <cell r="J6048" t="str">
            <v>EQUIPO ALQUILER Y MAQUINARIA</v>
          </cell>
        </row>
        <row r="6049">
          <cell r="B6049">
            <v>102518</v>
          </cell>
          <cell r="C6049" t="str">
            <v>Banderín asta esquinera(Estaca+Banderín) futbol(4u</v>
          </cell>
          <cell r="D6049" t="str">
            <v>JGO</v>
          </cell>
          <cell r="E6049">
            <v>44101</v>
          </cell>
          <cell r="F6049">
            <v>241784.87</v>
          </cell>
          <cell r="G6049">
            <v>0.19</v>
          </cell>
          <cell r="H6049">
            <v>287724</v>
          </cell>
          <cell r="I6049" t="str">
            <v>860061089 - IDRD - PROYECCIÒN</v>
          </cell>
          <cell r="J6049" t="str">
            <v>OTROS PREFABRICADOS</v>
          </cell>
        </row>
        <row r="6050">
          <cell r="B6050">
            <v>102519</v>
          </cell>
          <cell r="C6050" t="str">
            <v>MARQUILLA EN ACRILICO No. 22</v>
          </cell>
          <cell r="D6050" t="str">
            <v>UNI</v>
          </cell>
          <cell r="F6050">
            <v>0</v>
          </cell>
          <cell r="G6050">
            <v>0</v>
          </cell>
          <cell r="H6050">
            <v>0</v>
          </cell>
          <cell r="J6050" t="str">
            <v>MISCELANEA</v>
          </cell>
        </row>
        <row r="6051">
          <cell r="B6051">
            <v>102520</v>
          </cell>
          <cell r="C6051" t="str">
            <v>PANEL LED DE INCRUSTAR REDONDO 24W</v>
          </cell>
          <cell r="D6051" t="str">
            <v>UN</v>
          </cell>
          <cell r="E6051">
            <v>44350</v>
          </cell>
          <cell r="F6051">
            <v>23836.13</v>
          </cell>
          <cell r="G6051">
            <v>0.19</v>
          </cell>
          <cell r="H6051">
            <v>28364.99</v>
          </cell>
          <cell r="I6051" t="str">
            <v>8956232 - IDRD - MEDIA ARMONICA COTIZACIONES</v>
          </cell>
          <cell r="J6051" t="str">
            <v>LAMPARAS</v>
          </cell>
        </row>
        <row r="6052">
          <cell r="B6052">
            <v>102521</v>
          </cell>
          <cell r="C6052" t="str">
            <v>RIEL PARA AUTOMATICOS</v>
          </cell>
          <cell r="D6052" t="str">
            <v>UN</v>
          </cell>
          <cell r="F6052">
            <v>0</v>
          </cell>
          <cell r="G6052">
            <v>0</v>
          </cell>
          <cell r="H6052">
            <v>0</v>
          </cell>
          <cell r="J6052" t="str">
            <v>MISCELANEA</v>
          </cell>
        </row>
        <row r="6053">
          <cell r="B6053">
            <v>102522</v>
          </cell>
          <cell r="C6053" t="str">
            <v>LUMINARIA FLUORESCENTE(1.27X0.14m)2x32w Hermetica</v>
          </cell>
          <cell r="D6053" t="str">
            <v>UN</v>
          </cell>
          <cell r="F6053">
            <v>0</v>
          </cell>
          <cell r="G6053">
            <v>0</v>
          </cell>
          <cell r="H6053">
            <v>0</v>
          </cell>
          <cell r="J6053" t="str">
            <v>MISCELANEA</v>
          </cell>
        </row>
        <row r="6054">
          <cell r="B6054">
            <v>102523</v>
          </cell>
          <cell r="C6054" t="str">
            <v>TUBO PVC 4" PARA CANALIZACION</v>
          </cell>
          <cell r="D6054" t="str">
            <v>ML</v>
          </cell>
          <cell r="F6054">
            <v>0</v>
          </cell>
          <cell r="G6054">
            <v>0</v>
          </cell>
          <cell r="H6054">
            <v>0</v>
          </cell>
          <cell r="J6054" t="str">
            <v>MISCELANEA</v>
          </cell>
        </row>
        <row r="6055">
          <cell r="B6055">
            <v>102524</v>
          </cell>
          <cell r="C6055" t="str">
            <v>PROYECTOR CYCLONE 2000W 480V</v>
          </cell>
          <cell r="D6055" t="str">
            <v>UN</v>
          </cell>
          <cell r="F6055">
            <v>0</v>
          </cell>
          <cell r="G6055">
            <v>0</v>
          </cell>
          <cell r="H6055">
            <v>0</v>
          </cell>
          <cell r="J6055" t="str">
            <v>MISCELANEA</v>
          </cell>
        </row>
        <row r="6056">
          <cell r="B6056">
            <v>102525</v>
          </cell>
          <cell r="C6056" t="str">
            <v>BOMBILLA METAL HALIDE 2000W</v>
          </cell>
          <cell r="D6056" t="str">
            <v>UN</v>
          </cell>
          <cell r="F6056">
            <v>0</v>
          </cell>
          <cell r="G6056">
            <v>0</v>
          </cell>
          <cell r="H6056">
            <v>0</v>
          </cell>
          <cell r="J6056" t="str">
            <v>MISCELANEA</v>
          </cell>
        </row>
        <row r="6057">
          <cell r="B6057">
            <v>102526</v>
          </cell>
          <cell r="C6057" t="str">
            <v>TRANSFORMADOR SECO TRIFASICO 125KVA 11400 480/277V</v>
          </cell>
          <cell r="D6057" t="str">
            <v>UN</v>
          </cell>
          <cell r="F6057">
            <v>0</v>
          </cell>
          <cell r="G6057">
            <v>0</v>
          </cell>
          <cell r="H6057">
            <v>0</v>
          </cell>
          <cell r="J6057" t="str">
            <v>MISCELANEA</v>
          </cell>
        </row>
        <row r="6058">
          <cell r="B6058">
            <v>102527</v>
          </cell>
          <cell r="C6058" t="str">
            <v>Arena Fina Roja  + transp.</v>
          </cell>
          <cell r="D6058" t="str">
            <v>M3</v>
          </cell>
          <cell r="F6058">
            <v>0</v>
          </cell>
          <cell r="G6058">
            <v>0</v>
          </cell>
          <cell r="H6058">
            <v>0</v>
          </cell>
          <cell r="J6058" t="str">
            <v>AGREGADOS</v>
          </cell>
        </row>
        <row r="6059">
          <cell r="B6059">
            <v>102528</v>
          </cell>
          <cell r="C6059" t="str">
            <v>MALLA FUTBOL PROF.CAL.8,Nylon Imp.Hexago.8cmCampin</v>
          </cell>
          <cell r="D6059" t="str">
            <v>UN</v>
          </cell>
          <cell r="F6059">
            <v>0</v>
          </cell>
          <cell r="G6059">
            <v>0</v>
          </cell>
          <cell r="H6059">
            <v>0</v>
          </cell>
          <cell r="J6059" t="str">
            <v>PREFABRICADOS METALICOS</v>
          </cell>
        </row>
        <row r="6060">
          <cell r="B6060">
            <v>102529</v>
          </cell>
          <cell r="C6060" t="str">
            <v>ROTOVACTOR (OPER+COMB).</v>
          </cell>
          <cell r="D6060" t="str">
            <v>HR</v>
          </cell>
          <cell r="E6060">
            <v>44101</v>
          </cell>
          <cell r="F6060">
            <v>48515.13</v>
          </cell>
          <cell r="G6060">
            <v>0.19</v>
          </cell>
          <cell r="H6060">
            <v>57733</v>
          </cell>
          <cell r="I6060" t="str">
            <v>860061089 - IDRD - PROYECCIÒN</v>
          </cell>
          <cell r="J6060" t="str">
            <v>EQUIPOS MANTE. CANCHAS</v>
          </cell>
        </row>
        <row r="6061">
          <cell r="B6061">
            <v>102531</v>
          </cell>
          <cell r="C6061" t="str">
            <v>AIREADOR EQUIPO PERF CESPED C/OPERARIO</v>
          </cell>
          <cell r="D6061" t="str">
            <v>M2</v>
          </cell>
          <cell r="E6061">
            <v>44101</v>
          </cell>
          <cell r="F6061">
            <v>533.61</v>
          </cell>
          <cell r="G6061">
            <v>0.19</v>
          </cell>
          <cell r="H6061">
            <v>635</v>
          </cell>
          <cell r="I6061" t="str">
            <v>860061089 - IDRD - PROYECCIÒN</v>
          </cell>
          <cell r="J6061" t="str">
            <v>ACTIVIDADES ESPECIALES</v>
          </cell>
        </row>
        <row r="6062">
          <cell r="B6062">
            <v>102532</v>
          </cell>
          <cell r="C6062" t="str">
            <v>EQUIPO TOP DRESSING (OPER+COMB)</v>
          </cell>
          <cell r="D6062" t="str">
            <v>M2</v>
          </cell>
          <cell r="E6062">
            <v>44101</v>
          </cell>
          <cell r="F6062">
            <v>492.44</v>
          </cell>
          <cell r="G6062">
            <v>0.19</v>
          </cell>
          <cell r="H6062">
            <v>586</v>
          </cell>
          <cell r="I6062" t="str">
            <v>860061089 - IDRD - PROYECCIÒN</v>
          </cell>
          <cell r="J6062" t="str">
            <v>ACTIVIDADES ESPECIALES</v>
          </cell>
        </row>
        <row r="6063">
          <cell r="B6063">
            <v>102533</v>
          </cell>
          <cell r="C6063" t="str">
            <v>EQUIPO FUMIGACION OPERARIO+COMBUSTIBLE</v>
          </cell>
          <cell r="D6063" t="str">
            <v>M2</v>
          </cell>
          <cell r="F6063">
            <v>0</v>
          </cell>
          <cell r="G6063">
            <v>0</v>
          </cell>
          <cell r="H6063">
            <v>0</v>
          </cell>
          <cell r="J6063" t="str">
            <v>MISCELANEA</v>
          </cell>
        </row>
        <row r="6064">
          <cell r="B6064">
            <v>102534</v>
          </cell>
          <cell r="C6064" t="str">
            <v>Triturado 3/4" a 1" Lavado(Inc. transporte) **</v>
          </cell>
          <cell r="D6064" t="str">
            <v>M3</v>
          </cell>
          <cell r="E6064">
            <v>44341</v>
          </cell>
          <cell r="F6064">
            <v>82537.81</v>
          </cell>
          <cell r="G6064">
            <v>0.19</v>
          </cell>
          <cell r="H6064">
            <v>98219.99</v>
          </cell>
          <cell r="I6064" t="str">
            <v>555555555555 - IDRD - MEDIANA DE COTIZACIONES</v>
          </cell>
          <cell r="J6064" t="str">
            <v>AGREGADOS CONCRETOS Y MORTEROS</v>
          </cell>
        </row>
        <row r="6065">
          <cell r="B6065">
            <v>102535</v>
          </cell>
          <cell r="C6065" t="str">
            <v>Alquiler de Vactor (Solo Lavado)**</v>
          </cell>
          <cell r="D6065" t="str">
            <v>HR</v>
          </cell>
          <cell r="E6065">
            <v>44101</v>
          </cell>
          <cell r="F6065">
            <v>249373.95</v>
          </cell>
          <cell r="G6065">
            <v>0.19</v>
          </cell>
          <cell r="H6065">
            <v>296755</v>
          </cell>
          <cell r="I6065" t="str">
            <v>860061089 - IDRD - PROYECCIÒN</v>
          </cell>
          <cell r="J6065" t="str">
            <v>EQUIPO ALQUILER Y MAQUINARIA</v>
          </cell>
        </row>
        <row r="6066">
          <cell r="B6066">
            <v>102536</v>
          </cell>
          <cell r="C6066" t="str">
            <v>MOTOBOMBA ALTA PRESIÓN 2-3" (SUMERG)</v>
          </cell>
          <cell r="D6066" t="str">
            <v>HR</v>
          </cell>
          <cell r="E6066">
            <v>44251</v>
          </cell>
          <cell r="F6066">
            <v>4083.19</v>
          </cell>
          <cell r="G6066">
            <v>0.19</v>
          </cell>
          <cell r="H6066">
            <v>4859</v>
          </cell>
          <cell r="I6066" t="str">
            <v>555555555555 - IDRD - MEDIANA DE COTIZACIONES</v>
          </cell>
          <cell r="J6066" t="str">
            <v>EQUIPO ALQUILER Y MAQUINARIA</v>
          </cell>
        </row>
        <row r="6067">
          <cell r="B6067">
            <v>102537</v>
          </cell>
          <cell r="C6067" t="str">
            <v>RODILLO  ARRASTRE MANUAL</v>
          </cell>
          <cell r="D6067" t="str">
            <v>DD</v>
          </cell>
          <cell r="E6067">
            <v>44101</v>
          </cell>
          <cell r="F6067">
            <v>54192.44</v>
          </cell>
          <cell r="G6067">
            <v>0.19</v>
          </cell>
          <cell r="H6067">
            <v>64489</v>
          </cell>
          <cell r="I6067" t="str">
            <v>860061089 - IDRD - PROYECCIÒN</v>
          </cell>
          <cell r="J6067" t="str">
            <v>EQUIPO ALQUILER Y MAQUINARIA</v>
          </cell>
        </row>
        <row r="6068">
          <cell r="B6068">
            <v>102538</v>
          </cell>
          <cell r="C6068" t="str">
            <v>POLVO DE LADRILLO ENLONADO+TRANSPORTE</v>
          </cell>
          <cell r="D6068" t="str">
            <v>M3</v>
          </cell>
          <cell r="F6068">
            <v>0</v>
          </cell>
          <cell r="G6068">
            <v>0</v>
          </cell>
          <cell r="H6068">
            <v>0</v>
          </cell>
          <cell r="J6068" t="str">
            <v>PAVIMENTOS</v>
          </cell>
        </row>
        <row r="6069">
          <cell r="B6069">
            <v>102539</v>
          </cell>
          <cell r="C6069" t="str">
            <v>Recebo Subbase granular+ Transporte</v>
          </cell>
          <cell r="D6069" t="str">
            <v>M3</v>
          </cell>
          <cell r="E6069">
            <v>44365</v>
          </cell>
          <cell r="F6069">
            <v>44887.4</v>
          </cell>
          <cell r="G6069">
            <v>0.19</v>
          </cell>
          <cell r="H6069">
            <v>53416.01</v>
          </cell>
          <cell r="I6069" t="str">
            <v>66665555555 - IDRD - MEDIA ARITMETICA DE COTIZACIONES</v>
          </cell>
          <cell r="J6069" t="str">
            <v>AGREGADOS CONCRETOS Y MORTEROS</v>
          </cell>
        </row>
        <row r="6070">
          <cell r="B6070">
            <v>102540</v>
          </cell>
          <cell r="C6070" t="str">
            <v>Malla Nylon Imperm.CAL.14,Hexago 10cm**</v>
          </cell>
          <cell r="D6070" t="str">
            <v>M2</v>
          </cell>
          <cell r="F6070">
            <v>0</v>
          </cell>
          <cell r="G6070">
            <v>0</v>
          </cell>
          <cell r="H6070">
            <v>0</v>
          </cell>
          <cell r="J6070" t="str">
            <v>PREFABRICADOS METALICOS</v>
          </cell>
        </row>
        <row r="6071">
          <cell r="B6071">
            <v>102541</v>
          </cell>
          <cell r="C6071" t="str">
            <v>Alquiler Manguera  para Motobomba 2-3" (10m)</v>
          </cell>
          <cell r="D6071" t="str">
            <v>DD</v>
          </cell>
          <cell r="E6071">
            <v>44101</v>
          </cell>
          <cell r="F6071">
            <v>3698.32</v>
          </cell>
          <cell r="G6071">
            <v>0.19</v>
          </cell>
          <cell r="H6071">
            <v>4401</v>
          </cell>
          <cell r="I6071" t="str">
            <v>860061089 - IDRD - PROYECCIÒN</v>
          </cell>
          <cell r="J6071" t="str">
            <v>GRIFERIA</v>
          </cell>
        </row>
        <row r="6072">
          <cell r="B6072">
            <v>102542</v>
          </cell>
          <cell r="C6072" t="str">
            <v>Computador Alquiler con Software Autocad</v>
          </cell>
          <cell r="D6072" t="str">
            <v>MES</v>
          </cell>
          <cell r="E6072">
            <v>44101</v>
          </cell>
          <cell r="F6072">
            <v>140413.45000000001</v>
          </cell>
          <cell r="G6072">
            <v>0.19</v>
          </cell>
          <cell r="H6072">
            <v>167092.01</v>
          </cell>
          <cell r="I6072" t="str">
            <v>860061089 - IDRD - PROYECCIÒN</v>
          </cell>
          <cell r="J6072" t="str">
            <v>EQUIPOS ESPECIALES</v>
          </cell>
        </row>
        <row r="6073">
          <cell r="B6073">
            <v>102543</v>
          </cell>
          <cell r="C6073" t="str">
            <v>Director de Proyecto + Prest. Cat.-5**</v>
          </cell>
          <cell r="D6073" t="str">
            <v>MES</v>
          </cell>
          <cell r="E6073">
            <v>43838</v>
          </cell>
          <cell r="F6073">
            <v>7044290</v>
          </cell>
          <cell r="G6073">
            <v>0</v>
          </cell>
          <cell r="H6073">
            <v>7044290</v>
          </cell>
          <cell r="I6073" t="str">
            <v>860.061.099.1 - IDRD</v>
          </cell>
          <cell r="J6073" t="str">
            <v>TARIFAS PROFESIONALES</v>
          </cell>
        </row>
        <row r="6074">
          <cell r="B6074">
            <v>102544</v>
          </cell>
          <cell r="C6074" t="str">
            <v>Ing. Hidráulico  Residente+ Prest. Cat.-8</v>
          </cell>
          <cell r="D6074" t="str">
            <v>MES</v>
          </cell>
          <cell r="E6074">
            <v>43838</v>
          </cell>
          <cell r="F6074">
            <v>5083067</v>
          </cell>
          <cell r="G6074">
            <v>0</v>
          </cell>
          <cell r="H6074">
            <v>5083067</v>
          </cell>
          <cell r="I6074" t="str">
            <v>860.061.099.1 - IDRD</v>
          </cell>
          <cell r="J6074" t="str">
            <v>TARIFAS PROFESIONALES</v>
          </cell>
        </row>
        <row r="6075">
          <cell r="B6075">
            <v>102545</v>
          </cell>
          <cell r="C6075" t="str">
            <v>Técnico Digitador 2 + Prestac.</v>
          </cell>
          <cell r="D6075" t="str">
            <v>MES</v>
          </cell>
          <cell r="E6075">
            <v>43837</v>
          </cell>
          <cell r="F6075">
            <v>2425144</v>
          </cell>
          <cell r="G6075">
            <v>0</v>
          </cell>
          <cell r="H6075">
            <v>2425144</v>
          </cell>
          <cell r="I6075" t="str">
            <v>860.061.099.1 - IDRD</v>
          </cell>
          <cell r="J6075" t="str">
            <v>SUELDOS Y JORNALES</v>
          </cell>
        </row>
        <row r="6076">
          <cell r="B6076">
            <v>102546</v>
          </cell>
          <cell r="C6076" t="str">
            <v>MANGUERA 3"POLIETILENO NEGRA(ROLLO 50 ML)Cal.-40</v>
          </cell>
          <cell r="D6076" t="str">
            <v>ML</v>
          </cell>
          <cell r="E6076">
            <v>44101</v>
          </cell>
          <cell r="F6076">
            <v>3038.66</v>
          </cell>
          <cell r="G6076">
            <v>0.19</v>
          </cell>
          <cell r="H6076">
            <v>3616.01</v>
          </cell>
          <cell r="I6076" t="str">
            <v>860061089 - IDRD - PROYECCIÒN</v>
          </cell>
          <cell r="J6076" t="str">
            <v>FERRETERIA Y HERRAMIENTAS</v>
          </cell>
        </row>
        <row r="6077">
          <cell r="B6077">
            <v>102547</v>
          </cell>
          <cell r="C6077" t="str">
            <v>MANGUERA Ø2" TRANSP-CAL.40(ROLLO 50 ML)</v>
          </cell>
          <cell r="D6077" t="str">
            <v>ML</v>
          </cell>
          <cell r="E6077">
            <v>44101</v>
          </cell>
          <cell r="F6077">
            <v>7172.27</v>
          </cell>
          <cell r="G6077">
            <v>0.19</v>
          </cell>
          <cell r="H6077">
            <v>8535</v>
          </cell>
          <cell r="I6077" t="str">
            <v>860061089 - IDRD - PROYECCIÒN</v>
          </cell>
          <cell r="J6077" t="str">
            <v>FERRETERIA Y HERRAMIENTAS</v>
          </cell>
        </row>
        <row r="6078">
          <cell r="B6078">
            <v>102548</v>
          </cell>
          <cell r="C6078" t="str">
            <v>MANGUERA Ø11/2" TRANSP-CAL.40(ROLLO 50 ML)</v>
          </cell>
          <cell r="D6078" t="str">
            <v>ML</v>
          </cell>
          <cell r="E6078">
            <v>44101</v>
          </cell>
          <cell r="F6078">
            <v>4620.17</v>
          </cell>
          <cell r="G6078">
            <v>0.19</v>
          </cell>
          <cell r="H6078">
            <v>5498</v>
          </cell>
          <cell r="I6078" t="str">
            <v>860061089 - IDRD - PROYECCIÒN</v>
          </cell>
          <cell r="J6078" t="str">
            <v>FERRETERIA Y HERRAMIENTAS</v>
          </cell>
        </row>
        <row r="6079">
          <cell r="B6079">
            <v>102549</v>
          </cell>
          <cell r="C6079" t="str">
            <v>MANGUERA CAUCHO NEGRA RIEGO 1"(100m)CAL-40</v>
          </cell>
          <cell r="D6079" t="str">
            <v>ML</v>
          </cell>
          <cell r="E6079">
            <v>44101</v>
          </cell>
          <cell r="F6079">
            <v>2005.04</v>
          </cell>
          <cell r="G6079">
            <v>0.19</v>
          </cell>
          <cell r="H6079">
            <v>2386</v>
          </cell>
          <cell r="I6079" t="str">
            <v>860061089 - IDRD - PROYECCIÒN</v>
          </cell>
          <cell r="J6079" t="str">
            <v>FERRETERIA Y HERRAMIENTAS</v>
          </cell>
        </row>
        <row r="6080">
          <cell r="B6080">
            <v>102550</v>
          </cell>
          <cell r="C6080" t="str">
            <v>MANGUERA CAUCHO NEGRA RIEGO3/4"(100m)CAL-40</v>
          </cell>
          <cell r="D6080" t="str">
            <v>ML</v>
          </cell>
          <cell r="E6080">
            <v>44101</v>
          </cell>
          <cell r="F6080">
            <v>1532.77</v>
          </cell>
          <cell r="G6080">
            <v>0.19</v>
          </cell>
          <cell r="H6080">
            <v>1824</v>
          </cell>
          <cell r="I6080" t="str">
            <v>860061089 - IDRD - PROYECCIÒN</v>
          </cell>
          <cell r="J6080" t="str">
            <v>FERRETERIA Y HERRAMIENTAS</v>
          </cell>
        </row>
        <row r="6081">
          <cell r="B6081">
            <v>102551</v>
          </cell>
          <cell r="C6081" t="str">
            <v>VERTICUTTER (OPER+COMB)</v>
          </cell>
          <cell r="D6081" t="str">
            <v>M2</v>
          </cell>
          <cell r="E6081">
            <v>44101</v>
          </cell>
          <cell r="F6081">
            <v>310.93</v>
          </cell>
          <cell r="G6081">
            <v>0.19</v>
          </cell>
          <cell r="H6081">
            <v>370.01</v>
          </cell>
          <cell r="I6081" t="str">
            <v>860061089 - IDRD - PROYECCIÒN</v>
          </cell>
          <cell r="J6081" t="str">
            <v>ACTIVIDADES ESPECIALES</v>
          </cell>
        </row>
        <row r="6082">
          <cell r="B6082">
            <v>102552</v>
          </cell>
          <cell r="C6082" t="str">
            <v>Accesorios  de Conexión para Manguera de Riego**</v>
          </cell>
          <cell r="D6082" t="str">
            <v>UN</v>
          </cell>
          <cell r="E6082">
            <v>44341</v>
          </cell>
          <cell r="F6082">
            <v>4444.54</v>
          </cell>
          <cell r="G6082">
            <v>0.19</v>
          </cell>
          <cell r="H6082">
            <v>5289</v>
          </cell>
          <cell r="I6082" t="str">
            <v>8956232 - IDRD - MEDIA ARMONICA COTIZACIONES</v>
          </cell>
          <cell r="J6082" t="str">
            <v>GRIFERIAS,APARATOS,ACCESORIOS</v>
          </cell>
        </row>
        <row r="6083">
          <cell r="B6083">
            <v>102553</v>
          </cell>
          <cell r="C6083" t="str">
            <v>REGISTRO CORTINA Ø 3" TIPO PESADO</v>
          </cell>
          <cell r="D6083" t="str">
            <v>UN</v>
          </cell>
          <cell r="E6083">
            <v>43843</v>
          </cell>
          <cell r="F6083">
            <v>326444.53999999998</v>
          </cell>
          <cell r="G6083">
            <v>0.19</v>
          </cell>
          <cell r="H6083">
            <v>388469</v>
          </cell>
          <cell r="I6083" t="str">
            <v>860061089 - IDRD - PROYECCIÒN</v>
          </cell>
          <cell r="J6083" t="str">
            <v>REGISTROS Y CHEQUES</v>
          </cell>
        </row>
        <row r="6084">
          <cell r="B6084">
            <v>102554</v>
          </cell>
          <cell r="C6084" t="str">
            <v>REGISTRO CORTINA.Ø2"PESADO  S/NROMA ICONTEC(125Psi</v>
          </cell>
          <cell r="D6084" t="str">
            <v>UN</v>
          </cell>
          <cell r="E6084">
            <v>44101</v>
          </cell>
          <cell r="F6084">
            <v>120861.35</v>
          </cell>
          <cell r="G6084">
            <v>0.19</v>
          </cell>
          <cell r="H6084">
            <v>143825.01</v>
          </cell>
          <cell r="I6084" t="str">
            <v>860061089 - IDRD - PROYECCIÒN</v>
          </cell>
          <cell r="J6084" t="str">
            <v>REGISTROS Y CHEQUES</v>
          </cell>
        </row>
        <row r="6085">
          <cell r="B6085">
            <v>102555</v>
          </cell>
          <cell r="C6085" t="str">
            <v>ACCESORIOS DE CONEXION INSTALACIONES HIDRÁULICAS**</v>
          </cell>
          <cell r="D6085" t="str">
            <v>GL</v>
          </cell>
          <cell r="E6085">
            <v>44271</v>
          </cell>
          <cell r="F6085">
            <v>12206.53</v>
          </cell>
          <cell r="G6085">
            <v>0.19</v>
          </cell>
          <cell r="H6085">
            <v>14525.77</v>
          </cell>
          <cell r="I6085" t="str">
            <v>562221312 - IDRD - VALOR CIO AJUSTADO</v>
          </cell>
          <cell r="J6085" t="str">
            <v>GRIFERIAS,APARATOS,ACCESORIOS</v>
          </cell>
        </row>
        <row r="6086">
          <cell r="B6086">
            <v>102556</v>
          </cell>
          <cell r="C6086" t="str">
            <v>REGISTRO CORTINA Ø 1"(125 PSI) S/ICONTEC</v>
          </cell>
          <cell r="D6086" t="str">
            <v>UN</v>
          </cell>
          <cell r="E6086">
            <v>43843</v>
          </cell>
          <cell r="F6086">
            <v>56160.5</v>
          </cell>
          <cell r="G6086">
            <v>0.19</v>
          </cell>
          <cell r="H6086">
            <v>66831</v>
          </cell>
          <cell r="I6086" t="str">
            <v>860061089 - IDRD - PROYECCIÒN</v>
          </cell>
          <cell r="J6086" t="str">
            <v>REGISTROS Y CHEQUES</v>
          </cell>
        </row>
        <row r="6087">
          <cell r="B6087">
            <v>102557</v>
          </cell>
          <cell r="C6087" t="str">
            <v>REGISTRO CORTINA.Ø1/2"(125 PSI)S/ICONTEC</v>
          </cell>
          <cell r="D6087" t="str">
            <v>UN</v>
          </cell>
          <cell r="E6087">
            <v>43843</v>
          </cell>
          <cell r="F6087">
            <v>30161.35</v>
          </cell>
          <cell r="G6087">
            <v>0.19</v>
          </cell>
          <cell r="H6087">
            <v>35892.01</v>
          </cell>
          <cell r="I6087" t="str">
            <v>860061089 - IDRD - PROYECCIÒN</v>
          </cell>
          <cell r="J6087" t="str">
            <v>REGISTROS Y CHEQUES</v>
          </cell>
        </row>
        <row r="6088">
          <cell r="B6088">
            <v>102558</v>
          </cell>
          <cell r="C6088" t="str">
            <v>Tubo HG 2" 3.25mm **</v>
          </cell>
          <cell r="D6088" t="str">
            <v>ML</v>
          </cell>
          <cell r="F6088">
            <v>0</v>
          </cell>
          <cell r="G6088">
            <v>0</v>
          </cell>
          <cell r="H6088">
            <v>0</v>
          </cell>
          <cell r="J6088" t="str">
            <v>ACCESORIOS HIDROSANITARIOS</v>
          </cell>
        </row>
        <row r="6089">
          <cell r="B6089">
            <v>102559</v>
          </cell>
          <cell r="C6089" t="str">
            <v>Aspersor Impacto en Bronce (1") **</v>
          </cell>
          <cell r="D6089" t="str">
            <v>UNI</v>
          </cell>
          <cell r="E6089">
            <v>44101</v>
          </cell>
          <cell r="F6089">
            <v>201927</v>
          </cell>
          <cell r="G6089">
            <v>0</v>
          </cell>
          <cell r="H6089">
            <v>201927</v>
          </cell>
          <cell r="I6089" t="str">
            <v>860061089 - IDRD - PROYECCIÒN</v>
          </cell>
          <cell r="J6089" t="str">
            <v>ACCESORIOS HIDROSANITARIOS</v>
          </cell>
        </row>
        <row r="6090">
          <cell r="B6090">
            <v>102560</v>
          </cell>
          <cell r="C6090" t="str">
            <v>Aspersor Impacto en Bronce (3/4") **</v>
          </cell>
          <cell r="D6090" t="str">
            <v>UNI</v>
          </cell>
          <cell r="E6090">
            <v>44101</v>
          </cell>
          <cell r="F6090">
            <v>65250</v>
          </cell>
          <cell r="G6090">
            <v>0</v>
          </cell>
          <cell r="H6090">
            <v>65250</v>
          </cell>
          <cell r="I6090" t="str">
            <v>860061089 - IDRD - PROYECCIÒN</v>
          </cell>
          <cell r="J6090" t="str">
            <v>ACCESORIOS HIDROSANITARIOS</v>
          </cell>
        </row>
        <row r="6091">
          <cell r="B6091">
            <v>102561</v>
          </cell>
          <cell r="C6091" t="str">
            <v>Aspersor Impacto en Bronce (1/2") **</v>
          </cell>
          <cell r="D6091" t="str">
            <v>UNI</v>
          </cell>
          <cell r="E6091">
            <v>44342</v>
          </cell>
          <cell r="F6091">
            <v>29327.73</v>
          </cell>
          <cell r="G6091">
            <v>0.19</v>
          </cell>
          <cell r="H6091">
            <v>34900</v>
          </cell>
          <cell r="I6091" t="str">
            <v>666665454444 - IDRD - MENOR PRECIO DE COTIZACIONES</v>
          </cell>
          <cell r="J6091" t="str">
            <v>ACCESORIOS HIDROSANITARIOS</v>
          </cell>
        </row>
        <row r="6092">
          <cell r="B6092">
            <v>102562</v>
          </cell>
          <cell r="C6092" t="str">
            <v>Tripode Ángulo1x1/8"Tubo Galv.3/4"+Codo+ adaptador</v>
          </cell>
          <cell r="D6092" t="str">
            <v>UNI</v>
          </cell>
          <cell r="E6092">
            <v>44271</v>
          </cell>
          <cell r="F6092">
            <v>149007.25</v>
          </cell>
          <cell r="G6092">
            <v>0.19</v>
          </cell>
          <cell r="H6092">
            <v>177318.63</v>
          </cell>
          <cell r="I6092" t="str">
            <v>562221312 - IDRD - VALOR CIO AJUSTADO</v>
          </cell>
          <cell r="J6092" t="str">
            <v>ACCESORIOS HIDROSANITARIOS</v>
          </cell>
        </row>
        <row r="6093">
          <cell r="B6093">
            <v>102563</v>
          </cell>
          <cell r="C6093" t="str">
            <v>Valvula Selenoide d=2"(Suministro). **</v>
          </cell>
          <cell r="D6093" t="str">
            <v>UN</v>
          </cell>
          <cell r="E6093">
            <v>44101</v>
          </cell>
          <cell r="F6093">
            <v>365517.65</v>
          </cell>
          <cell r="G6093">
            <v>0.19</v>
          </cell>
          <cell r="H6093">
            <v>434966</v>
          </cell>
          <cell r="I6093" t="str">
            <v>860061089 - IDRD - PROYECCIÒN</v>
          </cell>
          <cell r="J6093" t="str">
            <v>ACCESORIOS HIDROSANITARIOS</v>
          </cell>
        </row>
        <row r="6094">
          <cell r="B6094">
            <v>102564</v>
          </cell>
          <cell r="C6094" t="str">
            <v>PORTERIA  FUTBOL SEMI PROFESIONAL (SUM+INST) **</v>
          </cell>
          <cell r="D6094" t="str">
            <v>UN</v>
          </cell>
          <cell r="F6094">
            <v>0</v>
          </cell>
          <cell r="G6094">
            <v>0</v>
          </cell>
          <cell r="H6094">
            <v>0</v>
          </cell>
          <cell r="J6094" t="str">
            <v>PREFABRICADOS METALICOS</v>
          </cell>
        </row>
        <row r="6095">
          <cell r="B6095">
            <v>102565</v>
          </cell>
          <cell r="C6095" t="str">
            <v>Caja en PVC Rectang.(15"X9.5"X10")control Valvulas</v>
          </cell>
          <cell r="D6095" t="str">
            <v>UN</v>
          </cell>
          <cell r="E6095">
            <v>44101</v>
          </cell>
          <cell r="F6095">
            <v>89184.87</v>
          </cell>
          <cell r="G6095">
            <v>0.19</v>
          </cell>
          <cell r="H6095">
            <v>106130</v>
          </cell>
          <cell r="I6095" t="str">
            <v>860061089 - IDRD - PROYECCIÒN</v>
          </cell>
          <cell r="J6095" t="str">
            <v>ACCESORIOS</v>
          </cell>
        </row>
        <row r="6096">
          <cell r="B6096">
            <v>102566</v>
          </cell>
          <cell r="C6096" t="str">
            <v>Aspersor de Rotor(Turbina-2001/TR-70)r=21mEmergent</v>
          </cell>
          <cell r="D6096" t="str">
            <v>UNI</v>
          </cell>
          <cell r="E6096">
            <v>44101</v>
          </cell>
          <cell r="F6096">
            <v>290640</v>
          </cell>
          <cell r="G6096">
            <v>0</v>
          </cell>
          <cell r="H6096">
            <v>290640</v>
          </cell>
          <cell r="I6096" t="str">
            <v>860061089 - IDRD - PROYECCIÒN</v>
          </cell>
          <cell r="J6096" t="str">
            <v>ACCESORIOS HIDROSANITARIOS</v>
          </cell>
        </row>
        <row r="6097">
          <cell r="B6097">
            <v>102567</v>
          </cell>
          <cell r="C6097" t="str">
            <v>Aspersor de Rotor</v>
          </cell>
          <cell r="D6097" t="str">
            <v>UN</v>
          </cell>
          <cell r="F6097">
            <v>0</v>
          </cell>
          <cell r="G6097">
            <v>0</v>
          </cell>
          <cell r="H6097">
            <v>0</v>
          </cell>
          <cell r="J6097" t="str">
            <v>MISCELANEA</v>
          </cell>
        </row>
        <row r="6098">
          <cell r="B6098">
            <v>102568</v>
          </cell>
          <cell r="C6098" t="str">
            <v>Swing Joint (Brazo articul. aspersor de rotor 1")*</v>
          </cell>
          <cell r="D6098" t="str">
            <v>UNI</v>
          </cell>
          <cell r="E6098">
            <v>44101</v>
          </cell>
          <cell r="F6098">
            <v>109844.54</v>
          </cell>
          <cell r="G6098">
            <v>0.19</v>
          </cell>
          <cell r="H6098">
            <v>130715</v>
          </cell>
          <cell r="I6098" t="str">
            <v>860061089 - IDRD - PROYECCIÒN</v>
          </cell>
          <cell r="J6098" t="str">
            <v>ACCESORIOS HIDROSANITARIOS</v>
          </cell>
        </row>
        <row r="6099">
          <cell r="B6099">
            <v>102569</v>
          </cell>
          <cell r="C6099" t="str">
            <v>Boquillas Graduables caudal de presión -aspersor**</v>
          </cell>
          <cell r="D6099" t="str">
            <v>JGO</v>
          </cell>
          <cell r="F6099">
            <v>0</v>
          </cell>
          <cell r="G6099">
            <v>0</v>
          </cell>
          <cell r="H6099">
            <v>0</v>
          </cell>
          <cell r="J6099" t="str">
            <v>ACCESORIOS HIDROSANITARIOS</v>
          </cell>
        </row>
        <row r="6100">
          <cell r="B6100">
            <v>102570</v>
          </cell>
          <cell r="C6100" t="str">
            <v>PANEL LED DE INCRUSTAR REDONDO 6W</v>
          </cell>
          <cell r="D6100" t="str">
            <v>UN</v>
          </cell>
          <cell r="E6100">
            <v>44350</v>
          </cell>
          <cell r="F6100">
            <v>5567.23</v>
          </cell>
          <cell r="G6100">
            <v>0.19</v>
          </cell>
          <cell r="H6100">
            <v>6625</v>
          </cell>
          <cell r="I6100" t="str">
            <v>555555555555 - IDRD - MEDIANA DE COTIZACIONES</v>
          </cell>
          <cell r="J6100" t="str">
            <v>LAMPARAS</v>
          </cell>
        </row>
        <row r="6101">
          <cell r="B6101">
            <v>102571</v>
          </cell>
          <cell r="C6101" t="str">
            <v>Lubricante/Grasa**</v>
          </cell>
          <cell r="D6101" t="str">
            <v>UN</v>
          </cell>
          <cell r="F6101">
            <v>0</v>
          </cell>
          <cell r="G6101">
            <v>0</v>
          </cell>
          <cell r="H6101">
            <v>0</v>
          </cell>
          <cell r="J6101" t="str">
            <v>IMPERMEABIL.,ADITIVOS,QUIMICOS</v>
          </cell>
        </row>
        <row r="6102">
          <cell r="B6102">
            <v>102572</v>
          </cell>
          <cell r="C6102" t="str">
            <v>Tractor (Para poda o cepillado) (Oper+Comb)</v>
          </cell>
          <cell r="D6102" t="str">
            <v>HR</v>
          </cell>
          <cell r="E6102">
            <v>44101</v>
          </cell>
          <cell r="F6102">
            <v>60618.49</v>
          </cell>
          <cell r="G6102">
            <v>0.19</v>
          </cell>
          <cell r="H6102">
            <v>72136</v>
          </cell>
          <cell r="I6102" t="str">
            <v>860061089 - IDRD - PROYECCIÒN</v>
          </cell>
          <cell r="J6102" t="str">
            <v>EQUIPOS DE EXCAVACION</v>
          </cell>
        </row>
        <row r="6103">
          <cell r="B6103">
            <v>102573</v>
          </cell>
          <cell r="C6103" t="str">
            <v>TRANSPORTE-TRACTOR EN GRUA PLANCHON (ida y vuelta)</v>
          </cell>
          <cell r="D6103" t="str">
            <v>UNI</v>
          </cell>
          <cell r="E6103">
            <v>44101</v>
          </cell>
          <cell r="F6103">
            <v>194350.42</v>
          </cell>
          <cell r="G6103">
            <v>0.19</v>
          </cell>
          <cell r="H6103">
            <v>231277</v>
          </cell>
          <cell r="I6103" t="str">
            <v>860061089 - IDRD - PROYECCIÒN</v>
          </cell>
          <cell r="J6103" t="str">
            <v>EQUIPOS DE EXCAVACION</v>
          </cell>
        </row>
        <row r="6104">
          <cell r="B6104">
            <v>102574</v>
          </cell>
          <cell r="C6104" t="str">
            <v>EMULSION ASFALTICA (En frio)CANEC. 55GLNS.</v>
          </cell>
          <cell r="D6104" t="str">
            <v>LT</v>
          </cell>
          <cell r="E6104">
            <v>44340</v>
          </cell>
          <cell r="F6104">
            <v>6936.14</v>
          </cell>
          <cell r="G6104">
            <v>0.19</v>
          </cell>
          <cell r="H6104">
            <v>8254.01</v>
          </cell>
          <cell r="I6104" t="str">
            <v>666666666252 - IDRD - MEDIA GEOMETRICA COTIZACIONES</v>
          </cell>
          <cell r="J6104" t="str">
            <v>IMPERMEABILIZANTES</v>
          </cell>
        </row>
        <row r="6105">
          <cell r="B6105">
            <v>102575</v>
          </cell>
          <cell r="C6105" t="str">
            <v>Zanjadora Autopropulsada Oruga(Oper+Comb)**</v>
          </cell>
          <cell r="D6105" t="str">
            <v>HR</v>
          </cell>
          <cell r="E6105">
            <v>44274</v>
          </cell>
          <cell r="F6105">
            <v>66242.02</v>
          </cell>
          <cell r="G6105">
            <v>0.19</v>
          </cell>
          <cell r="H6105">
            <v>78828</v>
          </cell>
          <cell r="I6105" t="str">
            <v>8956232 - IDRD - MEDIA ARMONICA COTIZACIONES</v>
          </cell>
          <cell r="J6105" t="str">
            <v>EQUIPOS DE EXCAVACION</v>
          </cell>
        </row>
        <row r="6106">
          <cell r="B6106">
            <v>102576</v>
          </cell>
          <cell r="C6106" t="str">
            <v>Zanjadora Autopropulsada llanta(Oper+Comb)**</v>
          </cell>
          <cell r="D6106" t="str">
            <v>HR</v>
          </cell>
          <cell r="F6106">
            <v>0</v>
          </cell>
          <cell r="G6106">
            <v>0</v>
          </cell>
          <cell r="H6106">
            <v>0</v>
          </cell>
          <cell r="J6106" t="str">
            <v>EQUIPOS DE EXCAVACION</v>
          </cell>
        </row>
        <row r="6107">
          <cell r="B6107">
            <v>102577</v>
          </cell>
          <cell r="C6107" t="str">
            <v>TUBO PVC UM NORMA NTC 382 D=4" RDE21</v>
          </cell>
          <cell r="D6107" t="str">
            <v>ML</v>
          </cell>
          <cell r="F6107">
            <v>0</v>
          </cell>
          <cell r="G6107">
            <v>0</v>
          </cell>
          <cell r="H6107">
            <v>0</v>
          </cell>
          <cell r="J6107" t="str">
            <v>ACCESORIOS HIDROSANITARIOS</v>
          </cell>
        </row>
        <row r="6108">
          <cell r="B6108">
            <v>102578</v>
          </cell>
          <cell r="C6108" t="str">
            <v>TAPA PARA CAJA  DE INSPECCION 80x80cm</v>
          </cell>
          <cell r="D6108" t="str">
            <v>UN</v>
          </cell>
          <cell r="E6108">
            <v>44161</v>
          </cell>
          <cell r="F6108">
            <v>87605.04</v>
          </cell>
          <cell r="G6108">
            <v>0.19</v>
          </cell>
          <cell r="H6108">
            <v>104250</v>
          </cell>
          <cell r="I6108" t="str">
            <v>66665555555 - IDRD - MEDIA ARITMETICA DE COTIZACIONES</v>
          </cell>
          <cell r="J6108" t="str">
            <v>TUBERIA SUBT,REJILLAS,SUMIDER.</v>
          </cell>
        </row>
        <row r="6109">
          <cell r="B6109">
            <v>102579</v>
          </cell>
          <cell r="C6109" t="str">
            <v>Señal C.R. 90x60Tubo2"Ploteado color-Jgos-Ad.Mayor</v>
          </cell>
          <cell r="D6109" t="str">
            <v>UN</v>
          </cell>
          <cell r="F6109">
            <v>0</v>
          </cell>
          <cell r="G6109">
            <v>0</v>
          </cell>
          <cell r="H6109">
            <v>0</v>
          </cell>
          <cell r="J6109" t="str">
            <v>MOBILIARIO URBANO Y SEÑALIZAC.</v>
          </cell>
        </row>
        <row r="6110">
          <cell r="B6110">
            <v>102580</v>
          </cell>
          <cell r="C6110" t="str">
            <v>Equipo Fumigador de Bomba**</v>
          </cell>
          <cell r="D6110" t="str">
            <v>HR</v>
          </cell>
          <cell r="F6110">
            <v>0</v>
          </cell>
          <cell r="G6110">
            <v>0</v>
          </cell>
          <cell r="H6110">
            <v>0</v>
          </cell>
          <cell r="J6110" t="str">
            <v>EQUIPO ALQUILER Y MAQUINARIA</v>
          </cell>
        </row>
        <row r="6111">
          <cell r="B6111">
            <v>102581</v>
          </cell>
          <cell r="C6111" t="str">
            <v>MALLA FUTBOL PROF.CAL.8,Nylon Imp.Hexago.8cmCampin</v>
          </cell>
          <cell r="D6111" t="str">
            <v>JGO</v>
          </cell>
          <cell r="E6111">
            <v>44341</v>
          </cell>
          <cell r="F6111">
            <v>1367800</v>
          </cell>
          <cell r="G6111">
            <v>0.19</v>
          </cell>
          <cell r="H6111">
            <v>1627682</v>
          </cell>
          <cell r="I6111" t="str">
            <v>8956232 - IDRD - MEDIA ARMONICA COTIZACIONES</v>
          </cell>
          <cell r="J6111" t="str">
            <v>PREFABRICADOS METALICOS</v>
          </cell>
        </row>
        <row r="6112">
          <cell r="B6112">
            <v>102582</v>
          </cell>
          <cell r="C6112" t="str">
            <v>MallaPort.FutbolSemiprof.Cal.4,Nylon.ImpCuadro10cm</v>
          </cell>
          <cell r="D6112" t="str">
            <v>JGO</v>
          </cell>
          <cell r="E6112">
            <v>44101</v>
          </cell>
          <cell r="F6112">
            <v>791000</v>
          </cell>
          <cell r="G6112">
            <v>0.19</v>
          </cell>
          <cell r="H6112">
            <v>941290</v>
          </cell>
          <cell r="I6112" t="str">
            <v>860061089 - IDRD - PROYECCIÒN</v>
          </cell>
          <cell r="J6112" t="str">
            <v>PREFABRICADOS METALICOS</v>
          </cell>
        </row>
        <row r="6113">
          <cell r="B6113">
            <v>102583</v>
          </cell>
          <cell r="C6113" t="str">
            <v>MallaPort.FutbolSemiprof.Cal.2,Nylon.ImpCuadro10cm</v>
          </cell>
          <cell r="D6113" t="str">
            <v>JGO</v>
          </cell>
          <cell r="F6113">
            <v>0</v>
          </cell>
          <cell r="G6113">
            <v>0</v>
          </cell>
          <cell r="H6113">
            <v>0</v>
          </cell>
          <cell r="J6113" t="str">
            <v>PREFABRICADOS METALICOS</v>
          </cell>
        </row>
        <row r="6114">
          <cell r="B6114">
            <v>102584</v>
          </cell>
          <cell r="C6114" t="str">
            <v>Controlador Electrónico(para sistem.RiegoAutomátic</v>
          </cell>
          <cell r="D6114" t="str">
            <v>UN</v>
          </cell>
          <cell r="F6114">
            <v>0</v>
          </cell>
          <cell r="G6114">
            <v>0</v>
          </cell>
          <cell r="H6114">
            <v>0</v>
          </cell>
          <cell r="J6114" t="str">
            <v>ACCESORIOS HIDROSANITARIOS</v>
          </cell>
        </row>
        <row r="6115">
          <cell r="B6115">
            <v>102585</v>
          </cell>
          <cell r="C6115" t="str">
            <v>Sensor de LLuvia a 24 Voltios(Sum)</v>
          </cell>
          <cell r="D6115" t="str">
            <v>UN</v>
          </cell>
          <cell r="E6115">
            <v>44101</v>
          </cell>
          <cell r="F6115">
            <v>106825.21</v>
          </cell>
          <cell r="G6115">
            <v>0.19</v>
          </cell>
          <cell r="H6115">
            <v>127122</v>
          </cell>
          <cell r="I6115" t="str">
            <v>860061089 - IDRD - PROYECCIÒN</v>
          </cell>
          <cell r="J6115" t="str">
            <v>ACCESORIOS HIDROSANITARIOS</v>
          </cell>
        </row>
        <row r="6116">
          <cell r="B6116">
            <v>102586</v>
          </cell>
          <cell r="C6116" t="str">
            <v>CAJA LAMINA PARA CONTROLADOR RIEGO AUTOM**</v>
          </cell>
          <cell r="D6116" t="str">
            <v>UN</v>
          </cell>
          <cell r="E6116">
            <v>44101</v>
          </cell>
          <cell r="F6116">
            <v>163121.01</v>
          </cell>
          <cell r="G6116">
            <v>0.19</v>
          </cell>
          <cell r="H6116">
            <v>194114</v>
          </cell>
          <cell r="I6116" t="str">
            <v>860061089 - IDRD - PROYECCIÒN</v>
          </cell>
          <cell r="J6116" t="str">
            <v>TUBERIA SUBT,REJILLAS,SUMIDER.</v>
          </cell>
        </row>
        <row r="6117">
          <cell r="B6117">
            <v>102587</v>
          </cell>
          <cell r="C6117" t="str">
            <v>CABLE ENCAUCHETADO 2 x12 SPT - 60 C 300V</v>
          </cell>
          <cell r="D6117" t="str">
            <v>ML</v>
          </cell>
          <cell r="E6117">
            <v>44101</v>
          </cell>
          <cell r="F6117">
            <v>2997.48</v>
          </cell>
          <cell r="G6117">
            <v>0.19</v>
          </cell>
          <cell r="H6117">
            <v>3567</v>
          </cell>
          <cell r="I6117" t="str">
            <v>860061089 - IDRD - PROYECCIÒN</v>
          </cell>
          <cell r="J6117" t="str">
            <v>CABLES</v>
          </cell>
        </row>
        <row r="6118">
          <cell r="B6118">
            <v>102588</v>
          </cell>
          <cell r="C6118" t="str">
            <v>Regulador de Voltaje 1000W(90-140V)Supres de Picos</v>
          </cell>
          <cell r="D6118" t="str">
            <v>UN</v>
          </cell>
          <cell r="E6118">
            <v>44101</v>
          </cell>
          <cell r="F6118">
            <v>39330.25</v>
          </cell>
          <cell r="G6118">
            <v>0.19</v>
          </cell>
          <cell r="H6118">
            <v>46803</v>
          </cell>
          <cell r="I6118" t="str">
            <v>860061089 - IDRD - PROYECCIÒN</v>
          </cell>
          <cell r="J6118" t="str">
            <v>CAJAS, ARMARIOS, TABLEROS</v>
          </cell>
        </row>
        <row r="6119">
          <cell r="B6119">
            <v>102599</v>
          </cell>
          <cell r="C6119" t="str">
            <v xml:space="preserve">TRIPLEX ARAUCO 2.44x1.22  4mm </v>
          </cell>
          <cell r="D6119" t="str">
            <v>UN</v>
          </cell>
          <cell r="E6119">
            <v>44341</v>
          </cell>
          <cell r="F6119">
            <v>34971.43</v>
          </cell>
          <cell r="G6119">
            <v>0.19</v>
          </cell>
          <cell r="H6119">
            <v>41616</v>
          </cell>
          <cell r="I6119" t="str">
            <v>8956232 - IDRD - MEDIA ARMONICA COTIZACIONES</v>
          </cell>
          <cell r="J6119" t="str">
            <v>MADERAS</v>
          </cell>
        </row>
        <row r="6120">
          <cell r="B6120">
            <v>102600</v>
          </cell>
          <cell r="C6120" t="str">
            <v>PLANCHON DE 0.30X0.05X3 ORDINARIO</v>
          </cell>
          <cell r="D6120" t="str">
            <v>UN</v>
          </cell>
          <cell r="F6120">
            <v>0</v>
          </cell>
          <cell r="G6120">
            <v>0</v>
          </cell>
          <cell r="H6120">
            <v>0</v>
          </cell>
          <cell r="J6120" t="str">
            <v>MISCELANEA</v>
          </cell>
        </row>
        <row r="6121">
          <cell r="B6121">
            <v>102604</v>
          </cell>
          <cell r="C6121" t="str">
            <v>SILLA GIRATORIA ALTA  SIN BRAZOS</v>
          </cell>
          <cell r="D6121" t="str">
            <v>UN</v>
          </cell>
          <cell r="F6121">
            <v>0</v>
          </cell>
          <cell r="G6121">
            <v>0</v>
          </cell>
          <cell r="H6121">
            <v>0</v>
          </cell>
          <cell r="J6121" t="str">
            <v>MUEBLES ACCESORIOS</v>
          </cell>
        </row>
        <row r="6122">
          <cell r="B6122">
            <v>102605</v>
          </cell>
          <cell r="C6122" t="str">
            <v>RASTRILLO DE 16 DIENTES CON MANGO DE MADERA</v>
          </cell>
          <cell r="D6122" t="str">
            <v>UNI</v>
          </cell>
          <cell r="F6122">
            <v>0</v>
          </cell>
          <cell r="G6122">
            <v>0</v>
          </cell>
          <cell r="H6122">
            <v>0</v>
          </cell>
          <cell r="J6122" t="str">
            <v>FERRETERIA Y HERRAMIENTAS</v>
          </cell>
        </row>
        <row r="6123">
          <cell r="B6123">
            <v>102606</v>
          </cell>
          <cell r="C6123" t="str">
            <v>LADRIBLOC 12 STA/FE -19X12X39 Obra.</v>
          </cell>
          <cell r="D6123" t="str">
            <v>UN</v>
          </cell>
          <cell r="E6123">
            <v>43556</v>
          </cell>
          <cell r="F6123">
            <v>1902</v>
          </cell>
          <cell r="G6123">
            <v>0</v>
          </cell>
          <cell r="H6123">
            <v>1902</v>
          </cell>
          <cell r="I6123" t="str">
            <v>66665555555 - IDRD - MEDIA ARITMETICA DE COTIZACIONES</v>
          </cell>
          <cell r="J6123" t="str">
            <v>BLOQUES Y LADRILLOS</v>
          </cell>
        </row>
        <row r="6124">
          <cell r="B6124">
            <v>102607</v>
          </cell>
          <cell r="C6124" t="str">
            <v>Poste Para barra Flexión espalda Tipo-1 (Sum)</v>
          </cell>
          <cell r="D6124" t="str">
            <v>UN</v>
          </cell>
          <cell r="F6124">
            <v>0</v>
          </cell>
          <cell r="G6124">
            <v>0</v>
          </cell>
          <cell r="H6124">
            <v>0</v>
          </cell>
          <cell r="J6124" t="str">
            <v>MOBILIARIO PARQUES</v>
          </cell>
        </row>
        <row r="6125">
          <cell r="B6125">
            <v>102609</v>
          </cell>
          <cell r="C6125" t="str">
            <v>MINIRETRO (331)-ORUGA(OPERARIO+COMBUSTIBLE)</v>
          </cell>
          <cell r="D6125" t="str">
            <v>HR</v>
          </cell>
          <cell r="F6125">
            <v>0</v>
          </cell>
          <cell r="G6125">
            <v>0</v>
          </cell>
          <cell r="H6125">
            <v>0</v>
          </cell>
          <cell r="J6125" t="str">
            <v>EQUIPOS DE EXCAVACION</v>
          </cell>
        </row>
        <row r="6126">
          <cell r="B6126">
            <v>102610</v>
          </cell>
          <cell r="C6126" t="str">
            <v>LIMO ARCILLOSO INCLUYE TRANS</v>
          </cell>
          <cell r="D6126" t="str">
            <v>M3</v>
          </cell>
          <cell r="E6126">
            <v>44161</v>
          </cell>
          <cell r="F6126">
            <v>72974.789999999994</v>
          </cell>
          <cell r="G6126">
            <v>0.19</v>
          </cell>
          <cell r="H6126">
            <v>86840</v>
          </cell>
          <cell r="I6126" t="str">
            <v>66665555555 - IDRD - MEDIA ARITMETICA DE COTIZACIONES</v>
          </cell>
          <cell r="J6126" t="str">
            <v>ENCHAPES,PISOS,ALFOMBRAS,PAPEL</v>
          </cell>
        </row>
        <row r="6127">
          <cell r="B6127">
            <v>102611</v>
          </cell>
          <cell r="C6127" t="str">
            <v>SEÑAL CIVICA SC-80 una cara (sum)**</v>
          </cell>
          <cell r="D6127" t="str">
            <v>UN</v>
          </cell>
          <cell r="E6127">
            <v>44341</v>
          </cell>
          <cell r="F6127">
            <v>285714.28999999998</v>
          </cell>
          <cell r="G6127">
            <v>0.19</v>
          </cell>
          <cell r="H6127">
            <v>340000.01</v>
          </cell>
          <cell r="I6127" t="str">
            <v>555555555555 - IDRD - MEDIANA DE COTIZACIONES</v>
          </cell>
          <cell r="J6127" t="str">
            <v>PREFABRICADOS METALICOS</v>
          </cell>
        </row>
        <row r="6128">
          <cell r="B6128">
            <v>102614</v>
          </cell>
          <cell r="C6128" t="str">
            <v>Templete para Guaya** 5/8</v>
          </cell>
          <cell r="D6128" t="str">
            <v>UNI</v>
          </cell>
          <cell r="E6128">
            <v>43508</v>
          </cell>
          <cell r="F6128">
            <v>6020.17</v>
          </cell>
          <cell r="G6128">
            <v>0.19</v>
          </cell>
          <cell r="H6128">
            <v>7164</v>
          </cell>
          <cell r="I6128" t="str">
            <v>8956232 - IDRD - MEDIA ARMONICA COTIZACIONES</v>
          </cell>
          <cell r="J6128" t="str">
            <v>MOBILIARIO URBANO Y SEÑALIZAC.</v>
          </cell>
        </row>
        <row r="6129">
          <cell r="B6129">
            <v>102615</v>
          </cell>
          <cell r="C6129" t="str">
            <v>MALLA PROTECC.FUTBOL Cal.2,Nylon Imp.(13X13)</v>
          </cell>
          <cell r="D6129" t="str">
            <v>M2</v>
          </cell>
          <cell r="E6129">
            <v>44341</v>
          </cell>
          <cell r="F6129">
            <v>6724.37</v>
          </cell>
          <cell r="G6129">
            <v>0.19</v>
          </cell>
          <cell r="H6129">
            <v>8002</v>
          </cell>
          <cell r="I6129" t="str">
            <v>8956232 - IDRD - MEDIA ARMONICA COTIZACIONES</v>
          </cell>
          <cell r="J6129" t="str">
            <v>PREFABRICADOS METALICOS</v>
          </cell>
        </row>
        <row r="6130">
          <cell r="B6130">
            <v>102616</v>
          </cell>
          <cell r="C6130" t="str">
            <v>VINILO TIPO 2 **</v>
          </cell>
          <cell r="D6130" t="str">
            <v>GLN</v>
          </cell>
          <cell r="E6130">
            <v>44101</v>
          </cell>
          <cell r="F6130">
            <v>20454.62</v>
          </cell>
          <cell r="G6130">
            <v>0.19</v>
          </cell>
          <cell r="H6130">
            <v>24341</v>
          </cell>
          <cell r="I6130" t="str">
            <v>860061089 - IDRD - PROYECCIÒN</v>
          </cell>
          <cell r="J6130" t="str">
            <v>PINTURAS</v>
          </cell>
        </row>
        <row r="6131">
          <cell r="B6131">
            <v>102617</v>
          </cell>
          <cell r="C6131" t="str">
            <v>TALCO (400) por bulto de 50Kg **</v>
          </cell>
          <cell r="D6131" t="str">
            <v>BTO</v>
          </cell>
          <cell r="E6131">
            <v>44101</v>
          </cell>
          <cell r="F6131">
            <v>19184.87</v>
          </cell>
          <cell r="G6131">
            <v>0.19</v>
          </cell>
          <cell r="H6131">
            <v>22830</v>
          </cell>
          <cell r="I6131" t="str">
            <v>860061089 - IDRD - PROYECCIÒN</v>
          </cell>
          <cell r="J6131" t="str">
            <v>PINTURAS</v>
          </cell>
        </row>
        <row r="6132">
          <cell r="B6132">
            <v>102618</v>
          </cell>
          <cell r="C6132" t="str">
            <v>MOLDE PARA SOLDADURA CADWELD EN T y X</v>
          </cell>
          <cell r="D6132" t="str">
            <v>UN</v>
          </cell>
          <cell r="E6132">
            <v>43558</v>
          </cell>
          <cell r="F6132">
            <v>118277.31</v>
          </cell>
          <cell r="G6132">
            <v>0.19</v>
          </cell>
          <cell r="H6132">
            <v>140750</v>
          </cell>
          <cell r="I6132" t="str">
            <v>8956232 - IDRD - MEDIA ARMONICA COTIZACIONES</v>
          </cell>
          <cell r="J6132" t="str">
            <v>INST. ELECTRICAS</v>
          </cell>
        </row>
        <row r="6133">
          <cell r="B6133">
            <v>102619</v>
          </cell>
          <cell r="C6133" t="str">
            <v>PINZA PARA SUJETAR MOLDE SOLD CADWELL</v>
          </cell>
          <cell r="D6133" t="str">
            <v>UN</v>
          </cell>
          <cell r="E6133">
            <v>44351</v>
          </cell>
          <cell r="F6133">
            <v>184287.39</v>
          </cell>
          <cell r="G6133">
            <v>0.19</v>
          </cell>
          <cell r="H6133">
            <v>219301.99</v>
          </cell>
          <cell r="I6133" t="str">
            <v>555555555555 - IDRD - MEDIANA DE COTIZACIONES</v>
          </cell>
          <cell r="J6133" t="str">
            <v>INST. ELECTRICAS</v>
          </cell>
        </row>
        <row r="6134">
          <cell r="B6134">
            <v>102620</v>
          </cell>
          <cell r="C6134" t="str">
            <v>ENCENDEDOR TIPO CHIMENEA (CHISPERO)</v>
          </cell>
          <cell r="D6134" t="str">
            <v>UN</v>
          </cell>
          <cell r="E6134">
            <v>43556</v>
          </cell>
          <cell r="F6134">
            <v>34841.18</v>
          </cell>
          <cell r="G6134">
            <v>0.19</v>
          </cell>
          <cell r="H6134">
            <v>41461</v>
          </cell>
          <cell r="I6134" t="str">
            <v>8956232 - IDRD - MEDIA ARMONICA COTIZACIONES</v>
          </cell>
          <cell r="J6134" t="str">
            <v>CABLES</v>
          </cell>
        </row>
        <row r="6135">
          <cell r="B6135">
            <v>102621</v>
          </cell>
          <cell r="C6135" t="str">
            <v>Fungicida   Fulgitox**</v>
          </cell>
          <cell r="D6135" t="str">
            <v>LT</v>
          </cell>
          <cell r="E6135">
            <v>44101</v>
          </cell>
          <cell r="F6135">
            <v>34554</v>
          </cell>
          <cell r="G6135">
            <v>0</v>
          </cell>
          <cell r="H6135">
            <v>34554</v>
          </cell>
          <cell r="I6135" t="str">
            <v>860061089 - IDRD - PROYECCIÒN</v>
          </cell>
          <cell r="J6135" t="str">
            <v>INFESTACIONES</v>
          </cell>
        </row>
        <row r="6136">
          <cell r="B6136">
            <v>102622</v>
          </cell>
          <cell r="C6136" t="str">
            <v>Adherente fungicida Agrotin **</v>
          </cell>
          <cell r="D6136" t="str">
            <v>LT</v>
          </cell>
          <cell r="E6136">
            <v>44101</v>
          </cell>
          <cell r="F6136">
            <v>19887</v>
          </cell>
          <cell r="G6136">
            <v>0</v>
          </cell>
          <cell r="H6136">
            <v>19887</v>
          </cell>
          <cell r="I6136" t="str">
            <v>860061089 - IDRD - PROYECCIÒN</v>
          </cell>
          <cell r="J6136" t="str">
            <v>INFESTACIONES</v>
          </cell>
        </row>
        <row r="6137">
          <cell r="B6137">
            <v>102623</v>
          </cell>
          <cell r="C6137" t="str">
            <v>TRACTOR CORTA CESPED **</v>
          </cell>
          <cell r="D6137" t="str">
            <v>DD</v>
          </cell>
          <cell r="F6137">
            <v>0</v>
          </cell>
          <cell r="G6137">
            <v>0</v>
          </cell>
          <cell r="H6137">
            <v>0</v>
          </cell>
          <cell r="J6137" t="str">
            <v>MISCELANEA</v>
          </cell>
        </row>
        <row r="6138">
          <cell r="B6138">
            <v>102624</v>
          </cell>
          <cell r="C6138" t="str">
            <v>PANEL LED DE INCRUSTAR REDONDO 9W</v>
          </cell>
          <cell r="D6138" t="str">
            <v>UN</v>
          </cell>
          <cell r="E6138">
            <v>44342</v>
          </cell>
          <cell r="F6138">
            <v>5877.31</v>
          </cell>
          <cell r="G6138">
            <v>0.19</v>
          </cell>
          <cell r="H6138">
            <v>6994</v>
          </cell>
          <cell r="I6138" t="str">
            <v>8956232 - IDRD - MEDIA ARMONICA COTIZACIONES</v>
          </cell>
          <cell r="J6138" t="str">
            <v>LAMPARAS</v>
          </cell>
        </row>
        <row r="6139">
          <cell r="B6139">
            <v>102625</v>
          </cell>
          <cell r="C6139" t="str">
            <v>Empalme para afloramiento de 3" **</v>
          </cell>
          <cell r="D6139" t="str">
            <v>UN</v>
          </cell>
          <cell r="F6139">
            <v>0</v>
          </cell>
          <cell r="G6139">
            <v>0</v>
          </cell>
          <cell r="H6139">
            <v>0</v>
          </cell>
          <cell r="J6139" t="str">
            <v>CABLES</v>
          </cell>
        </row>
        <row r="6140">
          <cell r="B6140">
            <v>102626</v>
          </cell>
          <cell r="C6140" t="str">
            <v>RecubrimientoSintetico Canch+Demarc Asfalt(Sum+Ins</v>
          </cell>
          <cell r="D6140" t="str">
            <v>M2</v>
          </cell>
          <cell r="E6140">
            <v>44341</v>
          </cell>
          <cell r="F6140">
            <v>45962.18</v>
          </cell>
          <cell r="G6140">
            <v>0.19</v>
          </cell>
          <cell r="H6140">
            <v>54694.99</v>
          </cell>
          <cell r="I6140" t="str">
            <v>8956232 - IDRD - MEDIA ARMONICA COTIZACIONES</v>
          </cell>
          <cell r="J6140" t="str">
            <v>PAVIMENTOS</v>
          </cell>
        </row>
        <row r="6141">
          <cell r="B6141">
            <v>102627</v>
          </cell>
          <cell r="C6141" t="str">
            <v>MASTERSEAL C 20Kg **</v>
          </cell>
          <cell r="D6141" t="str">
            <v>KG</v>
          </cell>
          <cell r="F6141">
            <v>0</v>
          </cell>
          <cell r="G6141">
            <v>0</v>
          </cell>
          <cell r="H6141">
            <v>0</v>
          </cell>
          <cell r="J6141" t="str">
            <v>ADITIVOS Y QUIMICOS</v>
          </cell>
        </row>
        <row r="6142">
          <cell r="B6142">
            <v>102628</v>
          </cell>
          <cell r="C6142" t="str">
            <v>Arena de cuarzo **</v>
          </cell>
          <cell r="D6142" t="str">
            <v>KG</v>
          </cell>
          <cell r="E6142">
            <v>43584</v>
          </cell>
          <cell r="F6142">
            <v>316.81</v>
          </cell>
          <cell r="G6142">
            <v>0.19</v>
          </cell>
          <cell r="H6142">
            <v>377</v>
          </cell>
          <cell r="I6142" t="str">
            <v>66665555555 - IDRD - MEDIA ARITMETICA DE COTIZACIONES</v>
          </cell>
          <cell r="J6142" t="str">
            <v>IMPERMEABILIZANTES</v>
          </cell>
        </row>
        <row r="6143">
          <cell r="B6143">
            <v>102630</v>
          </cell>
          <cell r="C6143" t="str">
            <v>Color base acrylic **</v>
          </cell>
          <cell r="D6143" t="str">
            <v>UN</v>
          </cell>
          <cell r="F6143">
            <v>0</v>
          </cell>
          <cell r="G6143">
            <v>0</v>
          </cell>
          <cell r="H6143">
            <v>0</v>
          </cell>
          <cell r="J6143" t="str">
            <v>IMPERMEABILIZANTES</v>
          </cell>
        </row>
        <row r="6144">
          <cell r="B6144">
            <v>102631</v>
          </cell>
          <cell r="C6144" t="str">
            <v>Prexichrome sintetic finish **</v>
          </cell>
          <cell r="D6144" t="str">
            <v>GLN</v>
          </cell>
          <cell r="F6144">
            <v>0</v>
          </cell>
          <cell r="G6144">
            <v>0</v>
          </cell>
          <cell r="H6144">
            <v>0</v>
          </cell>
          <cell r="J6144" t="str">
            <v>IMPERMEABILIZANTES</v>
          </cell>
        </row>
        <row r="6145">
          <cell r="B6145">
            <v>102632</v>
          </cell>
          <cell r="C6145" t="str">
            <v>Plexipave line color **</v>
          </cell>
          <cell r="D6145" t="str">
            <v>GLN</v>
          </cell>
          <cell r="F6145">
            <v>0</v>
          </cell>
          <cell r="G6145">
            <v>0</v>
          </cell>
          <cell r="H6145">
            <v>0</v>
          </cell>
          <cell r="J6145" t="str">
            <v>IMPERMEABILIZANTES</v>
          </cell>
        </row>
        <row r="6146">
          <cell r="B6146">
            <v>102633</v>
          </cell>
          <cell r="C6146" t="str">
            <v>Primer **</v>
          </cell>
          <cell r="D6146" t="str">
            <v>GLN</v>
          </cell>
          <cell r="F6146">
            <v>0</v>
          </cell>
          <cell r="G6146">
            <v>0</v>
          </cell>
          <cell r="H6146">
            <v>0</v>
          </cell>
          <cell r="J6146" t="str">
            <v>IMPERMEABILIZANTES</v>
          </cell>
        </row>
        <row r="6147">
          <cell r="B6147">
            <v>102634</v>
          </cell>
          <cell r="C6147" t="str">
            <v>Acoples Sencillo columpio  (Sumin ) **</v>
          </cell>
          <cell r="D6147" t="str">
            <v>UN</v>
          </cell>
          <cell r="E6147">
            <v>43521</v>
          </cell>
          <cell r="F6147">
            <v>31870.59</v>
          </cell>
          <cell r="G6147">
            <v>0.19</v>
          </cell>
          <cell r="H6147">
            <v>37926</v>
          </cell>
          <cell r="I6147" t="str">
            <v>6555555555 - IDRD - MENOR VALOR   DE COTIZACIONES</v>
          </cell>
          <cell r="J6147" t="str">
            <v>OTROS PREFABRICADOS</v>
          </cell>
        </row>
        <row r="6148">
          <cell r="B6148">
            <v>102635</v>
          </cell>
          <cell r="C6148" t="str">
            <v>Chapetas ( para barras de giro)0.08x0.06m) **</v>
          </cell>
          <cell r="D6148" t="str">
            <v>UNI</v>
          </cell>
          <cell r="F6148">
            <v>0</v>
          </cell>
          <cell r="G6148">
            <v>0</v>
          </cell>
          <cell r="H6148">
            <v>0</v>
          </cell>
          <cell r="J6148" t="str">
            <v>PERFILES Y DIVISIONES</v>
          </cell>
        </row>
        <row r="6149">
          <cell r="B6149">
            <v>102636</v>
          </cell>
          <cell r="C6149" t="str">
            <v>Chapetas para reja**</v>
          </cell>
          <cell r="D6149" t="str">
            <v>UNI</v>
          </cell>
          <cell r="F6149">
            <v>0</v>
          </cell>
          <cell r="G6149">
            <v>0</v>
          </cell>
          <cell r="H6149">
            <v>0</v>
          </cell>
          <cell r="J6149" t="str">
            <v>PERFILES Y DIVISIONES</v>
          </cell>
        </row>
        <row r="6150">
          <cell r="B6150">
            <v>102637</v>
          </cell>
          <cell r="C6150" t="str">
            <v>Agarradera Rodadero tubo Gal.3/4 (Jug Inf Madera)</v>
          </cell>
          <cell r="D6150" t="str">
            <v>UNI</v>
          </cell>
          <cell r="E6150">
            <v>44161</v>
          </cell>
          <cell r="F6150">
            <v>58421.85</v>
          </cell>
          <cell r="G6150">
            <v>0.19</v>
          </cell>
          <cell r="H6150">
            <v>69522</v>
          </cell>
          <cell r="I6150" t="str">
            <v>66665555555 - IDRD - MEDIA ARITMETICA DE COTIZACIONES</v>
          </cell>
          <cell r="J6150" t="str">
            <v>PERFILES Y DIVISIONES</v>
          </cell>
        </row>
        <row r="6151">
          <cell r="B6151">
            <v>102638</v>
          </cell>
          <cell r="C6151" t="str">
            <v>Escalador de Arbol (sum.) **</v>
          </cell>
          <cell r="D6151" t="str">
            <v>UN</v>
          </cell>
          <cell r="F6151">
            <v>0</v>
          </cell>
          <cell r="G6151">
            <v>0</v>
          </cell>
          <cell r="H6151">
            <v>0</v>
          </cell>
          <cell r="J6151" t="str">
            <v>PREFABRICADOS CONCRETO</v>
          </cell>
        </row>
        <row r="6152">
          <cell r="B6152">
            <v>102639</v>
          </cell>
          <cell r="C6152" t="str">
            <v>Escalador de Arco (sum.) **</v>
          </cell>
          <cell r="D6152" t="str">
            <v>UN</v>
          </cell>
          <cell r="E6152">
            <v>43521</v>
          </cell>
          <cell r="F6152">
            <v>339791.6</v>
          </cell>
          <cell r="G6152">
            <v>0.19</v>
          </cell>
          <cell r="H6152">
            <v>404352</v>
          </cell>
          <cell r="I6152" t="str">
            <v>555555555555 - IDRD - MEDIANA DE COTIZACIONES</v>
          </cell>
          <cell r="J6152" t="str">
            <v>PREFABRICADOS CONCRETO</v>
          </cell>
        </row>
        <row r="6153">
          <cell r="B6153">
            <v>102640</v>
          </cell>
          <cell r="C6153" t="str">
            <v>Escalador de Arbol (sum.) **</v>
          </cell>
          <cell r="D6153" t="str">
            <v>UN</v>
          </cell>
          <cell r="E6153">
            <v>43521</v>
          </cell>
          <cell r="F6153">
            <v>299446.21999999997</v>
          </cell>
          <cell r="G6153">
            <v>0.19</v>
          </cell>
          <cell r="H6153">
            <v>356341</v>
          </cell>
          <cell r="I6153" t="str">
            <v>555555555555 - IDRD - MEDIANA DE COTIZACIONES</v>
          </cell>
          <cell r="J6153" t="str">
            <v>PREFABRICADOS CONCRETO</v>
          </cell>
        </row>
        <row r="6154">
          <cell r="B6154">
            <v>102641</v>
          </cell>
          <cell r="C6154" t="str">
            <v>Pasamanos Angulado (sum.) **</v>
          </cell>
          <cell r="D6154" t="str">
            <v>UN</v>
          </cell>
          <cell r="E6154">
            <v>43522</v>
          </cell>
          <cell r="F6154">
            <v>715152.1</v>
          </cell>
          <cell r="G6154">
            <v>0.19</v>
          </cell>
          <cell r="H6154">
            <v>851031</v>
          </cell>
          <cell r="I6154" t="str">
            <v>860.061.099.1 - IDRD</v>
          </cell>
          <cell r="J6154" t="str">
            <v>PREFABRICADOS CONCRETO</v>
          </cell>
        </row>
        <row r="6155">
          <cell r="B6155">
            <v>102642</v>
          </cell>
          <cell r="C6155" t="str">
            <v>Juego Pasamanos Recto Completo(sum+Transporte) **</v>
          </cell>
          <cell r="D6155" t="str">
            <v>UN</v>
          </cell>
          <cell r="E6155">
            <v>43522</v>
          </cell>
          <cell r="F6155">
            <v>455114.29</v>
          </cell>
          <cell r="G6155">
            <v>0.19</v>
          </cell>
          <cell r="H6155">
            <v>541586.01</v>
          </cell>
          <cell r="I6155" t="str">
            <v>860.061.099.1 - IDRD</v>
          </cell>
          <cell r="J6155" t="str">
            <v>PREFABRICADOS CONCRETO</v>
          </cell>
        </row>
        <row r="6156">
          <cell r="B6156">
            <v>102643</v>
          </cell>
          <cell r="C6156" t="str">
            <v>Escalera de Gato (sum.) **</v>
          </cell>
          <cell r="D6156" t="str">
            <v>UN</v>
          </cell>
          <cell r="F6156">
            <v>0</v>
          </cell>
          <cell r="G6156">
            <v>0</v>
          </cell>
          <cell r="H6156">
            <v>0</v>
          </cell>
          <cell r="J6156" t="str">
            <v>PREFABRICADOS CONCRETO</v>
          </cell>
        </row>
        <row r="6157">
          <cell r="B6157">
            <v>102644</v>
          </cell>
          <cell r="C6157" t="str">
            <v>CORAZA DE 2"</v>
          </cell>
          <cell r="D6157" t="str">
            <v>ML</v>
          </cell>
          <cell r="E6157">
            <v>44161</v>
          </cell>
          <cell r="F6157">
            <v>18494.96</v>
          </cell>
          <cell r="G6157">
            <v>0.19</v>
          </cell>
          <cell r="H6157">
            <v>22009</v>
          </cell>
          <cell r="I6157" t="str">
            <v>66665555555 - IDRD - MEDIA ARITMETICA DE COTIZACIONES</v>
          </cell>
          <cell r="J6157" t="str">
            <v>INST. ELECTRICAS</v>
          </cell>
        </row>
        <row r="6158">
          <cell r="B6158">
            <v>102645</v>
          </cell>
          <cell r="C6158" t="str">
            <v>Toma RJ-45 x 1  CAT 6</v>
          </cell>
          <cell r="D6158" t="str">
            <v>UN</v>
          </cell>
          <cell r="F6158">
            <v>0</v>
          </cell>
          <cell r="G6158">
            <v>0</v>
          </cell>
          <cell r="H6158">
            <v>0</v>
          </cell>
          <cell r="J6158" t="str">
            <v>CABLEADO ESTRUCTURADO</v>
          </cell>
        </row>
        <row r="6159">
          <cell r="B6159">
            <v>102646</v>
          </cell>
          <cell r="C6159" t="str">
            <v>Toma RJ-45 x 2  CAT 6</v>
          </cell>
          <cell r="D6159" t="str">
            <v>UN</v>
          </cell>
          <cell r="F6159">
            <v>0</v>
          </cell>
          <cell r="G6159">
            <v>0</v>
          </cell>
          <cell r="H6159">
            <v>0</v>
          </cell>
          <cell r="J6159" t="str">
            <v>CABLEADO ESTRUCTURADO</v>
          </cell>
        </row>
        <row r="6160">
          <cell r="B6160">
            <v>102647</v>
          </cell>
          <cell r="C6160" t="str">
            <v>Cable 3X12 Cu Trenzado AWGTHHN/THWN600V75°C</v>
          </cell>
          <cell r="D6160" t="str">
            <v>ML</v>
          </cell>
          <cell r="F6160">
            <v>0</v>
          </cell>
          <cell r="G6160">
            <v>0</v>
          </cell>
          <cell r="H6160">
            <v>0</v>
          </cell>
          <cell r="J6160" t="str">
            <v>ALAMBRES</v>
          </cell>
        </row>
        <row r="6161">
          <cell r="B6161">
            <v>102648</v>
          </cell>
          <cell r="C6161" t="str">
            <v>PANEL LED DE INCRUSTAR Y REDONDA 3W</v>
          </cell>
          <cell r="D6161" t="str">
            <v>UN</v>
          </cell>
          <cell r="E6161">
            <v>44342</v>
          </cell>
          <cell r="F6161">
            <v>4304.2</v>
          </cell>
          <cell r="G6161">
            <v>0.19</v>
          </cell>
          <cell r="H6161">
            <v>5122</v>
          </cell>
          <cell r="I6161" t="str">
            <v>8956232 - IDRD - MEDIA ARMONICA COTIZACIONES</v>
          </cell>
          <cell r="J6161" t="str">
            <v>LAMPARAS</v>
          </cell>
        </row>
        <row r="6162">
          <cell r="B6162">
            <v>102649</v>
          </cell>
          <cell r="C6162" t="str">
            <v>SikaColor 555W**</v>
          </cell>
          <cell r="D6162" t="str">
            <v>KG</v>
          </cell>
          <cell r="F6162">
            <v>0</v>
          </cell>
          <cell r="G6162">
            <v>0</v>
          </cell>
          <cell r="H6162">
            <v>0</v>
          </cell>
          <cell r="J6162" t="str">
            <v>IMPERMEABILIZANTES</v>
          </cell>
        </row>
        <row r="6163">
          <cell r="B6163">
            <v>102650</v>
          </cell>
          <cell r="C6163" t="str">
            <v>ORGANIZADOR DE CABLES HORIZ. 0.80X0.80</v>
          </cell>
          <cell r="D6163" t="str">
            <v>UN</v>
          </cell>
          <cell r="E6163">
            <v>43839</v>
          </cell>
          <cell r="F6163">
            <v>47974.79</v>
          </cell>
          <cell r="G6163">
            <v>0.19</v>
          </cell>
          <cell r="H6163">
            <v>57090</v>
          </cell>
          <cell r="I6163" t="str">
            <v>860061089 - IDRD - PROYECCIÒN</v>
          </cell>
          <cell r="J6163" t="str">
            <v>CABLEADO ESTRUCTURADO</v>
          </cell>
        </row>
        <row r="6164">
          <cell r="B6164">
            <v>102651</v>
          </cell>
          <cell r="C6164" t="str">
            <v>Poste tensión fortinet; Ø=60mm; e=1.5mm L=2.50M</v>
          </cell>
          <cell r="D6164" t="str">
            <v>UN</v>
          </cell>
          <cell r="E6164">
            <v>43521</v>
          </cell>
          <cell r="F6164">
            <v>92000</v>
          </cell>
          <cell r="G6164">
            <v>0.19</v>
          </cell>
          <cell r="H6164">
            <v>109480</v>
          </cell>
          <cell r="I6164" t="str">
            <v>555555555555 - IDRD - MEDIANA DE COTIZACIONES</v>
          </cell>
          <cell r="J6164" t="str">
            <v>MOBILIARIO URBANO Y SEÑALIZAC.</v>
          </cell>
        </row>
        <row r="6165">
          <cell r="B6165">
            <v>102652</v>
          </cell>
          <cell r="C6165" t="str">
            <v>Tapon HG d=2" MACHO*</v>
          </cell>
          <cell r="D6165" t="str">
            <v>UN</v>
          </cell>
          <cell r="E6165">
            <v>43507</v>
          </cell>
          <cell r="F6165">
            <v>4285.71</v>
          </cell>
          <cell r="G6165">
            <v>0.19</v>
          </cell>
          <cell r="H6165">
            <v>5099.99</v>
          </cell>
          <cell r="I6165" t="str">
            <v>555555555555 - IDRD - MEDIANA DE COTIZACIONES</v>
          </cell>
          <cell r="J6165" t="str">
            <v>INST. DE GAS</v>
          </cell>
        </row>
        <row r="6166">
          <cell r="B6166">
            <v>102653</v>
          </cell>
          <cell r="C6166" t="str">
            <v>Poste tornapuntas fortinet; Ø=38mm; e=1.5mm</v>
          </cell>
          <cell r="D6166" t="str">
            <v>UN</v>
          </cell>
          <cell r="E6166">
            <v>43511</v>
          </cell>
          <cell r="F6166">
            <v>79798.320000000007</v>
          </cell>
          <cell r="G6166">
            <v>0.19</v>
          </cell>
          <cell r="H6166">
            <v>94960</v>
          </cell>
          <cell r="I6166" t="str">
            <v>66665555555 - IDRD - MEDIA ARITMETICA DE COTIZACIONES</v>
          </cell>
          <cell r="J6166" t="str">
            <v>MOBILIARIO URBANO Y SEÑALIZAC.</v>
          </cell>
        </row>
        <row r="6167">
          <cell r="B6167">
            <v>102654</v>
          </cell>
          <cell r="C6167" t="str">
            <v>PERNO DE OJO 1/4"X6 PULGADAS</v>
          </cell>
          <cell r="D6167" t="str">
            <v>UN</v>
          </cell>
          <cell r="E6167">
            <v>43511</v>
          </cell>
          <cell r="F6167">
            <v>3315.97</v>
          </cell>
          <cell r="G6167">
            <v>0.19</v>
          </cell>
          <cell r="H6167">
            <v>3946</v>
          </cell>
          <cell r="I6167" t="str">
            <v>8956232 - IDRD - MEDIA ARMONICA COTIZACIONES</v>
          </cell>
          <cell r="J6167" t="str">
            <v>FERRETERIA</v>
          </cell>
        </row>
        <row r="6168">
          <cell r="B6168">
            <v>102655</v>
          </cell>
          <cell r="C6168" t="str">
            <v>PANEL LED DE SOBREPONER CUADRADO 24W</v>
          </cell>
          <cell r="D6168" t="str">
            <v>UN</v>
          </cell>
          <cell r="E6168">
            <v>44342</v>
          </cell>
          <cell r="F6168">
            <v>16289.92</v>
          </cell>
          <cell r="G6168">
            <v>0.19</v>
          </cell>
          <cell r="H6168">
            <v>19385</v>
          </cell>
          <cell r="I6168" t="str">
            <v>8956232 - IDRD - MEDIA ARMONICA COTIZACIONES</v>
          </cell>
          <cell r="J6168" t="str">
            <v>LAMPARAS</v>
          </cell>
        </row>
        <row r="6169">
          <cell r="B6169">
            <v>102656</v>
          </cell>
          <cell r="C6169" t="str">
            <v>FORMALETA METÁLICA</v>
          </cell>
          <cell r="D6169" t="str">
            <v>DD</v>
          </cell>
          <cell r="F6169">
            <v>0</v>
          </cell>
          <cell r="G6169">
            <v>0</v>
          </cell>
          <cell r="H6169">
            <v>0</v>
          </cell>
          <cell r="J6169" t="str">
            <v>EQUIPO ALQUILER Y MAQUINARIA</v>
          </cell>
        </row>
        <row r="6170">
          <cell r="B6170">
            <v>102657</v>
          </cell>
          <cell r="C6170" t="str">
            <v>DIVISION MEDIA ALT.H=1.20M PAÑO COLORES(Sum+Inst)</v>
          </cell>
          <cell r="D6170" t="str">
            <v>M2</v>
          </cell>
          <cell r="F6170">
            <v>0</v>
          </cell>
          <cell r="G6170">
            <v>0</v>
          </cell>
          <cell r="H6170">
            <v>0</v>
          </cell>
          <cell r="J6170" t="str">
            <v>PERFILES</v>
          </cell>
        </row>
        <row r="6171">
          <cell r="B6171">
            <v>102658</v>
          </cell>
          <cell r="C6171" t="str">
            <v>División Mod.Mixta Paño+Vidrio4mmH=1.0m(Sum+Inst)</v>
          </cell>
          <cell r="D6171" t="str">
            <v>M2</v>
          </cell>
          <cell r="F6171">
            <v>0</v>
          </cell>
          <cell r="G6171">
            <v>0</v>
          </cell>
          <cell r="H6171">
            <v>0</v>
          </cell>
          <cell r="J6171" t="str">
            <v>PERFILES</v>
          </cell>
        </row>
        <row r="6172">
          <cell r="B6172">
            <v>102659</v>
          </cell>
          <cell r="C6172" t="str">
            <v>Superfic.Mostrad.VidrioTempl.6mm(1.5x0.30)Sum+Inst</v>
          </cell>
          <cell r="D6172" t="str">
            <v>UN</v>
          </cell>
          <cell r="F6172">
            <v>0</v>
          </cell>
          <cell r="G6172">
            <v>0</v>
          </cell>
          <cell r="H6172">
            <v>0</v>
          </cell>
          <cell r="J6172" t="str">
            <v>PERFILES</v>
          </cell>
        </row>
        <row r="6173">
          <cell r="B6173">
            <v>102660</v>
          </cell>
          <cell r="C6173" t="str">
            <v>Divis.Mod.MixtaPañoCol+Vidrio4mmH=2.2+Sanblast(S+i</v>
          </cell>
          <cell r="D6173" t="str">
            <v>M2</v>
          </cell>
          <cell r="F6173">
            <v>0</v>
          </cell>
          <cell r="G6173">
            <v>0</v>
          </cell>
          <cell r="H6173">
            <v>0</v>
          </cell>
          <cell r="J6173" t="str">
            <v>PERFILES</v>
          </cell>
        </row>
        <row r="6174">
          <cell r="B6174">
            <v>102661</v>
          </cell>
          <cell r="C6174" t="str">
            <v>Desmonte.Mod.divis.Med. Altura+paño2caras(S+I)</v>
          </cell>
          <cell r="D6174" t="str">
            <v>M2</v>
          </cell>
          <cell r="F6174">
            <v>0</v>
          </cell>
          <cell r="G6174">
            <v>0</v>
          </cell>
          <cell r="H6174">
            <v>0</v>
          </cell>
          <cell r="J6174" t="str">
            <v>PERFILES</v>
          </cell>
        </row>
        <row r="6175">
          <cell r="B6175">
            <v>102662</v>
          </cell>
          <cell r="C6175" t="str">
            <v>Superf.Puest. Trabaj.1.5X0.6Tablex30mmForm.T8(S+I)</v>
          </cell>
          <cell r="D6175" t="str">
            <v>UNI</v>
          </cell>
          <cell r="F6175">
            <v>0</v>
          </cell>
          <cell r="G6175">
            <v>0</v>
          </cell>
          <cell r="H6175">
            <v>0</v>
          </cell>
          <cell r="J6175" t="str">
            <v>MISCELANEA</v>
          </cell>
        </row>
        <row r="6176">
          <cell r="B6176">
            <v>102663</v>
          </cell>
          <cell r="C6176" t="str">
            <v>SUPERFIC.RETORNO(0.60X0.90M)Tablex30mmFormT8(S+I)</v>
          </cell>
          <cell r="D6176" t="str">
            <v>UNI</v>
          </cell>
          <cell r="F6176">
            <v>0</v>
          </cell>
          <cell r="G6176">
            <v>0</v>
          </cell>
          <cell r="H6176">
            <v>0</v>
          </cell>
          <cell r="J6176" t="str">
            <v>MISCELANEA</v>
          </cell>
        </row>
        <row r="6177">
          <cell r="B6177">
            <v>102664</v>
          </cell>
          <cell r="C6177" t="str">
            <v>MuebleRecepcion1.80x1.50h=1.00m+Vidrio Temp6mmSum</v>
          </cell>
          <cell r="D6177" t="str">
            <v>UN</v>
          </cell>
          <cell r="F6177">
            <v>0</v>
          </cell>
          <cell r="G6177">
            <v>0</v>
          </cell>
          <cell r="H6177">
            <v>0</v>
          </cell>
          <cell r="J6177" t="str">
            <v>IMPERMEABIL.,ADITIVOS,QUIMICOS</v>
          </cell>
        </row>
        <row r="6178">
          <cell r="B6178">
            <v>102665</v>
          </cell>
          <cell r="C6178" t="str">
            <v>Divisi.Modul.PisoTecho.lMixto+VidrioSanblast(S+I)</v>
          </cell>
          <cell r="D6178" t="str">
            <v>M2</v>
          </cell>
          <cell r="F6178">
            <v>0</v>
          </cell>
          <cell r="G6178">
            <v>0</v>
          </cell>
          <cell r="H6178">
            <v>0</v>
          </cell>
          <cell r="J6178" t="str">
            <v>PERFILES</v>
          </cell>
        </row>
        <row r="6179">
          <cell r="B6179">
            <v>102666</v>
          </cell>
          <cell r="C6179" t="str">
            <v>Soporte/costadoFrestandingCollrolled+Pin-Elec(S+I)</v>
          </cell>
          <cell r="D6179" t="str">
            <v>UNI</v>
          </cell>
          <cell r="F6179">
            <v>0</v>
          </cell>
          <cell r="G6179">
            <v>0</v>
          </cell>
          <cell r="H6179">
            <v>0</v>
          </cell>
          <cell r="J6179" t="str">
            <v>MISCELANEA</v>
          </cell>
        </row>
        <row r="6180">
          <cell r="B6180">
            <v>102667</v>
          </cell>
          <cell r="C6180" t="str">
            <v>ArchivadorMinitorre2X1 A=0.38mNivelad.Cal.22(S+I)</v>
          </cell>
          <cell r="D6180" t="str">
            <v>UN</v>
          </cell>
          <cell r="F6180">
            <v>0</v>
          </cell>
          <cell r="G6180">
            <v>0</v>
          </cell>
          <cell r="H6180">
            <v>0</v>
          </cell>
          <cell r="J6180" t="str">
            <v>MUEBLES Y CLOSETS</v>
          </cell>
        </row>
        <row r="6181">
          <cell r="B6181">
            <v>102668</v>
          </cell>
          <cell r="C6181" t="str">
            <v>Silla Ref. penta alta tipo lisaNylonCarcasaPañoErg</v>
          </cell>
          <cell r="D6181" t="str">
            <v>UN</v>
          </cell>
          <cell r="F6181">
            <v>0</v>
          </cell>
          <cell r="G6181">
            <v>0</v>
          </cell>
          <cell r="H6181">
            <v>0</v>
          </cell>
          <cell r="J6181" t="str">
            <v>MUEBLES Y CLOSETS</v>
          </cell>
        </row>
        <row r="6182">
          <cell r="B6182">
            <v>102669</v>
          </cell>
          <cell r="C6182" t="str">
            <v>SillaInterloc.IsóscelesTapiz.Espum.AltaDensid.Paño</v>
          </cell>
          <cell r="D6182" t="str">
            <v>UN</v>
          </cell>
          <cell r="F6182">
            <v>0</v>
          </cell>
          <cell r="G6182">
            <v>0</v>
          </cell>
          <cell r="H6182">
            <v>0</v>
          </cell>
          <cell r="J6182" t="str">
            <v>MUEBLES ACCESORIOS</v>
          </cell>
        </row>
        <row r="6183">
          <cell r="B6183">
            <v>102670</v>
          </cell>
          <cell r="C6183" t="str">
            <v>SillaGerenteRef.Excell.Brazos.Tapiz.PrannaNegro.</v>
          </cell>
          <cell r="D6183" t="str">
            <v>UN</v>
          </cell>
          <cell r="F6183">
            <v>0</v>
          </cell>
          <cell r="G6183">
            <v>0</v>
          </cell>
          <cell r="H6183">
            <v>0</v>
          </cell>
          <cell r="J6183" t="str">
            <v>MUEBLES Y CLOSETS</v>
          </cell>
        </row>
        <row r="6184">
          <cell r="B6184">
            <v>102671</v>
          </cell>
          <cell r="C6184" t="str">
            <v>CABLE DUPLEX Cu N°12</v>
          </cell>
          <cell r="D6184" t="str">
            <v>ML</v>
          </cell>
          <cell r="E6184">
            <v>44161</v>
          </cell>
          <cell r="F6184">
            <v>1117.6500000000001</v>
          </cell>
          <cell r="G6184">
            <v>0.19</v>
          </cell>
          <cell r="H6184">
            <v>1330</v>
          </cell>
          <cell r="I6184" t="str">
            <v>66665555555 - IDRD - MEDIA ARITMETICA DE COTIZACIONES</v>
          </cell>
          <cell r="J6184" t="str">
            <v>CABLES</v>
          </cell>
        </row>
        <row r="6185">
          <cell r="B6185">
            <v>102672</v>
          </cell>
          <cell r="C6185" t="str">
            <v>CANALETA METAL 15 X5 Cal.16 (Suministro)</v>
          </cell>
          <cell r="D6185" t="str">
            <v>ML</v>
          </cell>
          <cell r="F6185">
            <v>0</v>
          </cell>
          <cell r="G6185">
            <v>0</v>
          </cell>
          <cell r="H6185">
            <v>0</v>
          </cell>
          <cell r="J6185" t="str">
            <v>INST. ELECTRICAS</v>
          </cell>
        </row>
        <row r="6186">
          <cell r="B6186">
            <v>102673</v>
          </cell>
          <cell r="C6186" t="str">
            <v>Mesa para sala de reun.1.8x0.90mTablex30mmForm.T8*</v>
          </cell>
          <cell r="D6186" t="str">
            <v>UN</v>
          </cell>
          <cell r="F6186">
            <v>0</v>
          </cell>
          <cell r="G6186">
            <v>0</v>
          </cell>
          <cell r="H6186">
            <v>0</v>
          </cell>
          <cell r="J6186" t="str">
            <v>MUEBLES Y CLOSETS</v>
          </cell>
        </row>
        <row r="6187">
          <cell r="B6187">
            <v>102674</v>
          </cell>
          <cell r="C6187" t="str">
            <v>ARCHIVO RODANTE EXISTENTE 8.5x2.2m(Desm+Inst)) *</v>
          </cell>
          <cell r="D6187" t="str">
            <v>UNI</v>
          </cell>
          <cell r="F6187">
            <v>0</v>
          </cell>
          <cell r="G6187">
            <v>0</v>
          </cell>
          <cell r="H6187">
            <v>0</v>
          </cell>
          <cell r="J6187" t="str">
            <v>MISCELANEA</v>
          </cell>
        </row>
        <row r="6188">
          <cell r="B6188">
            <v>102675</v>
          </cell>
          <cell r="C6188" t="str">
            <v>ARCHIVO RODANTE EXISTENTE 6.9x2.2m(Desm+Inst)) *</v>
          </cell>
          <cell r="D6188" t="str">
            <v>UNI</v>
          </cell>
          <cell r="F6188">
            <v>0</v>
          </cell>
          <cell r="G6188">
            <v>0</v>
          </cell>
          <cell r="H6188">
            <v>0</v>
          </cell>
          <cell r="J6188" t="str">
            <v>MISCELANEA</v>
          </cell>
        </row>
        <row r="6189">
          <cell r="B6189">
            <v>102676</v>
          </cell>
          <cell r="C6189" t="str">
            <v>ARCHIVO RODANTE EXISTENTE 5.49x2.2m(Desm+Inst)) *</v>
          </cell>
          <cell r="D6189" t="str">
            <v>UNI</v>
          </cell>
          <cell r="F6189">
            <v>0</v>
          </cell>
          <cell r="G6189">
            <v>0</v>
          </cell>
          <cell r="H6189">
            <v>0</v>
          </cell>
          <cell r="J6189" t="str">
            <v>MISCELANEA</v>
          </cell>
        </row>
        <row r="6190">
          <cell r="B6190">
            <v>102677</v>
          </cell>
          <cell r="C6190" t="str">
            <v>DIVISION ALUMINIO piso-techo(Vidrio+SandBlasting)</v>
          </cell>
          <cell r="D6190" t="str">
            <v>M2</v>
          </cell>
          <cell r="F6190">
            <v>0</v>
          </cell>
          <cell r="G6190">
            <v>0</v>
          </cell>
          <cell r="H6190">
            <v>0</v>
          </cell>
          <cell r="J6190" t="str">
            <v>PERFILES Y DIVISIONES</v>
          </cell>
        </row>
        <row r="6191">
          <cell r="B6191">
            <v>102678</v>
          </cell>
          <cell r="C6191" t="str">
            <v>Desmonte,reubic, mto.PuertaDobleVidrio+Zocal+cerra</v>
          </cell>
          <cell r="D6191" t="str">
            <v>UNI</v>
          </cell>
          <cell r="F6191">
            <v>0</v>
          </cell>
          <cell r="G6191">
            <v>0</v>
          </cell>
          <cell r="H6191">
            <v>0</v>
          </cell>
          <cell r="J6191" t="str">
            <v>ACEROS,HIERROS/MALLAS,CERCHAS</v>
          </cell>
        </row>
        <row r="6192">
          <cell r="B6192">
            <v>102679</v>
          </cell>
          <cell r="C6192" t="str">
            <v>Desmonte,reubic, mto.PuertaDoblebAT.Aluminio.Bisag</v>
          </cell>
          <cell r="D6192" t="str">
            <v>UNI</v>
          </cell>
          <cell r="F6192">
            <v>0</v>
          </cell>
          <cell r="G6192">
            <v>0</v>
          </cell>
          <cell r="H6192">
            <v>0</v>
          </cell>
          <cell r="J6192" t="str">
            <v>ACEROS,HIERROS/MALLAS,CERCHAS</v>
          </cell>
        </row>
        <row r="6193">
          <cell r="B6193">
            <v>102680</v>
          </cell>
          <cell r="C6193" t="str">
            <v>Desmonte Puerta Batient.Aluminio.</v>
          </cell>
          <cell r="D6193" t="str">
            <v>UNI</v>
          </cell>
          <cell r="E6193">
            <v>44161</v>
          </cell>
          <cell r="F6193">
            <v>76097.48</v>
          </cell>
          <cell r="G6193">
            <v>0.19</v>
          </cell>
          <cell r="H6193">
            <v>90556</v>
          </cell>
          <cell r="I6193" t="str">
            <v>66665555555 - IDRD - MEDIA ARITMETICA DE COTIZACIONES</v>
          </cell>
          <cell r="J6193" t="str">
            <v>ACEROS,HIERROS/MALLAS,CERCHAS</v>
          </cell>
        </row>
        <row r="6194">
          <cell r="B6194">
            <v>102681</v>
          </cell>
          <cell r="C6194" t="str">
            <v>Instalación Puerta Batient.Aluminio.</v>
          </cell>
          <cell r="D6194" t="str">
            <v>UNI</v>
          </cell>
          <cell r="F6194">
            <v>0</v>
          </cell>
          <cell r="G6194">
            <v>0</v>
          </cell>
          <cell r="H6194">
            <v>0</v>
          </cell>
          <cell r="J6194" t="str">
            <v>ACEROS,HIERROS/MALLAS,CERCHAS</v>
          </cell>
        </row>
        <row r="6195">
          <cell r="B6195">
            <v>102682</v>
          </cell>
          <cell r="C6195" t="str">
            <v>PANEL LED DE SOBREPONER CUADRADO 3W</v>
          </cell>
          <cell r="D6195" t="str">
            <v>UN</v>
          </cell>
          <cell r="E6195">
            <v>44141</v>
          </cell>
          <cell r="F6195">
            <v>17430.25</v>
          </cell>
          <cell r="G6195">
            <v>0.19</v>
          </cell>
          <cell r="H6195">
            <v>20742</v>
          </cell>
          <cell r="I6195" t="str">
            <v>562221312 - IDRD - VALOR CIO AJUSTADO</v>
          </cell>
          <cell r="J6195" t="str">
            <v>LAMPARAS</v>
          </cell>
        </row>
        <row r="6196">
          <cell r="B6196">
            <v>102683</v>
          </cell>
          <cell r="C6196" t="str">
            <v>PUERTA CORREDIZA  ALUM. 2.10 x 1.8Cerra+bisag</v>
          </cell>
          <cell r="D6196" t="str">
            <v>UNI</v>
          </cell>
          <cell r="F6196">
            <v>0</v>
          </cell>
          <cell r="G6196">
            <v>0</v>
          </cell>
          <cell r="H6196">
            <v>0</v>
          </cell>
          <cell r="J6196" t="str">
            <v>VENTANERIA</v>
          </cell>
        </row>
        <row r="6197">
          <cell r="B6197">
            <v>102684</v>
          </cell>
          <cell r="C6197" t="str">
            <v>PUERTA CORREDIZA  ALUM. 2.10 x 1.8Cerra+bisag</v>
          </cell>
          <cell r="D6197" t="str">
            <v>UNI</v>
          </cell>
          <cell r="F6197">
            <v>0</v>
          </cell>
          <cell r="G6197">
            <v>0</v>
          </cell>
          <cell r="H6197">
            <v>0</v>
          </cell>
          <cell r="J6197" t="str">
            <v>VENTANERIA</v>
          </cell>
        </row>
        <row r="6198">
          <cell r="B6198">
            <v>102685</v>
          </cell>
          <cell r="C6198" t="str">
            <v>PUERTA ALUM. 2.0 x 0.8+Cerra+Vidrio Sand Blasting</v>
          </cell>
          <cell r="D6198" t="str">
            <v>UNI</v>
          </cell>
          <cell r="F6198">
            <v>0</v>
          </cell>
          <cell r="G6198">
            <v>0</v>
          </cell>
          <cell r="H6198">
            <v>0</v>
          </cell>
          <cell r="J6198" t="str">
            <v>VENTANERIA</v>
          </cell>
        </row>
        <row r="6199">
          <cell r="B6199">
            <v>102686</v>
          </cell>
          <cell r="C6199" t="str">
            <v>VENTANA CORREDIZA  ALUM. 1.50 x 0.9+Vidrio inc.5mm</v>
          </cell>
          <cell r="D6199" t="str">
            <v>UNI</v>
          </cell>
          <cell r="F6199">
            <v>0</v>
          </cell>
          <cell r="G6199">
            <v>0</v>
          </cell>
          <cell r="H6199">
            <v>0</v>
          </cell>
          <cell r="J6199" t="str">
            <v>VENTANERIA</v>
          </cell>
        </row>
        <row r="6200">
          <cell r="B6200">
            <v>102687</v>
          </cell>
          <cell r="C6200" t="str">
            <v>VENTANA CORREDIZA  ALUM. 1.80 x 0.9+Vidrio inc.5mm</v>
          </cell>
          <cell r="D6200" t="str">
            <v>UNI</v>
          </cell>
          <cell r="F6200">
            <v>0</v>
          </cell>
          <cell r="G6200">
            <v>0</v>
          </cell>
          <cell r="H6200">
            <v>0</v>
          </cell>
          <cell r="J6200" t="str">
            <v>VENTANERIA</v>
          </cell>
        </row>
        <row r="6201">
          <cell r="B6201">
            <v>102688</v>
          </cell>
          <cell r="C6201" t="str">
            <v>VENTANA FIJA  ALUM. 1.80 x 2.1+Vidrio.</v>
          </cell>
          <cell r="D6201" t="str">
            <v>M2</v>
          </cell>
          <cell r="F6201">
            <v>0</v>
          </cell>
          <cell r="G6201">
            <v>0</v>
          </cell>
          <cell r="H6201">
            <v>0</v>
          </cell>
          <cell r="J6201" t="str">
            <v>VENTANERIA</v>
          </cell>
        </row>
        <row r="6202">
          <cell r="B6202">
            <v>102689</v>
          </cell>
          <cell r="C6202" t="str">
            <v>PRLICULA DE SEGURIDAD (SUM+INSTAL)</v>
          </cell>
          <cell r="D6202" t="str">
            <v>M2</v>
          </cell>
          <cell r="F6202">
            <v>0</v>
          </cell>
          <cell r="G6202">
            <v>0</v>
          </cell>
          <cell r="H6202">
            <v>0</v>
          </cell>
          <cell r="J6202" t="str">
            <v>VENTANERIA</v>
          </cell>
        </row>
        <row r="6203">
          <cell r="B6203">
            <v>102690</v>
          </cell>
          <cell r="C6203" t="str">
            <v>VENTANA FIJA  ALUM. 1.60 x 0.60+Vidrio iNC. 5MM.</v>
          </cell>
          <cell r="D6203" t="str">
            <v>UN</v>
          </cell>
          <cell r="F6203">
            <v>0</v>
          </cell>
          <cell r="G6203">
            <v>0</v>
          </cell>
          <cell r="H6203">
            <v>0</v>
          </cell>
          <cell r="J6203" t="str">
            <v>VENTANERIA</v>
          </cell>
        </row>
        <row r="6204">
          <cell r="B6204">
            <v>102691</v>
          </cell>
          <cell r="C6204" t="str">
            <v>VENTANA CORRED.ALUM. 1.63 x 1.60+Vidrio iNC. 5MM</v>
          </cell>
          <cell r="D6204" t="str">
            <v>UNI</v>
          </cell>
          <cell r="F6204">
            <v>0</v>
          </cell>
          <cell r="G6204">
            <v>0</v>
          </cell>
          <cell r="H6204">
            <v>0</v>
          </cell>
          <cell r="J6204" t="str">
            <v>VENTANERIA</v>
          </cell>
        </row>
        <row r="6205">
          <cell r="B6205">
            <v>102692</v>
          </cell>
          <cell r="C6205" t="str">
            <v>VENTANA CORRED.ALUM. 1.94 x 1.80+Vidrio iNC. 5MM</v>
          </cell>
          <cell r="D6205" t="str">
            <v>UNI</v>
          </cell>
          <cell r="F6205">
            <v>0</v>
          </cell>
          <cell r="G6205">
            <v>0</v>
          </cell>
          <cell r="H6205">
            <v>0</v>
          </cell>
          <cell r="J6205" t="str">
            <v>VENTANERIA</v>
          </cell>
        </row>
        <row r="6206">
          <cell r="B6206">
            <v>102693</v>
          </cell>
          <cell r="C6206" t="str">
            <v>CIELO RASO MODULAR.0.60X0.60 ALUM.BLANCO MATE</v>
          </cell>
          <cell r="D6206" t="str">
            <v>M2</v>
          </cell>
          <cell r="F6206">
            <v>0</v>
          </cell>
          <cell r="G6206">
            <v>0</v>
          </cell>
          <cell r="H6206">
            <v>0</v>
          </cell>
          <cell r="J6206" t="str">
            <v>VENTANERIA</v>
          </cell>
        </row>
        <row r="6207">
          <cell r="B6207">
            <v>102694</v>
          </cell>
          <cell r="C6207" t="str">
            <v>GUARDAESCOBA PVC NEGROh=6CM (Sum+Inst)</v>
          </cell>
          <cell r="D6207" t="str">
            <v>ML</v>
          </cell>
          <cell r="F6207">
            <v>0</v>
          </cell>
          <cell r="G6207">
            <v>0</v>
          </cell>
          <cell r="H6207">
            <v>0</v>
          </cell>
          <cell r="J6207" t="str">
            <v>ENCHAPES,PISOS,ALFOMBRAS,PAPEL</v>
          </cell>
        </row>
        <row r="6208">
          <cell r="B6208">
            <v>102695</v>
          </cell>
          <cell r="C6208" t="str">
            <v>DESMONT.MUROS  DRY-WALLCON RETIRO.(A TODO COSTO)</v>
          </cell>
          <cell r="D6208" t="str">
            <v>M2</v>
          </cell>
          <cell r="F6208">
            <v>0</v>
          </cell>
          <cell r="G6208">
            <v>0</v>
          </cell>
          <cell r="H6208">
            <v>0</v>
          </cell>
          <cell r="J6208" t="str">
            <v>MISCELANEA</v>
          </cell>
        </row>
        <row r="6209">
          <cell r="B6209">
            <v>102696</v>
          </cell>
          <cell r="C6209" t="str">
            <v>MUROS DRY-WALL-9cm,3 manos de pintura(Todo costo)</v>
          </cell>
          <cell r="D6209" t="str">
            <v>M2</v>
          </cell>
          <cell r="F6209">
            <v>0</v>
          </cell>
          <cell r="G6209">
            <v>0</v>
          </cell>
          <cell r="H6209">
            <v>0</v>
          </cell>
          <cell r="J6209" t="str">
            <v>MISCELANEA</v>
          </cell>
        </row>
        <row r="6210">
          <cell r="B6210">
            <v>102697</v>
          </cell>
          <cell r="C6210" t="str">
            <v>PINTURA MUROS DRY-WALL EXIST.DOS CARAS(TODO COSTO)</v>
          </cell>
          <cell r="D6210" t="str">
            <v>M2</v>
          </cell>
          <cell r="F6210">
            <v>0</v>
          </cell>
          <cell r="G6210">
            <v>0</v>
          </cell>
          <cell r="H6210">
            <v>0</v>
          </cell>
          <cell r="J6210" t="str">
            <v>MISCELANEA</v>
          </cell>
        </row>
        <row r="6211">
          <cell r="B6211">
            <v>102698</v>
          </cell>
          <cell r="C6211" t="str">
            <v>Pintura Acrilica Base Solvente Negro S/mate-Pintuc</v>
          </cell>
          <cell r="D6211" t="str">
            <v>GLN</v>
          </cell>
          <cell r="F6211">
            <v>0</v>
          </cell>
          <cell r="G6211">
            <v>0</v>
          </cell>
          <cell r="H6211">
            <v>0</v>
          </cell>
          <cell r="J6211" t="str">
            <v>PINTURAS</v>
          </cell>
        </row>
        <row r="6212">
          <cell r="B6212">
            <v>102699</v>
          </cell>
          <cell r="C6212" t="str">
            <v>BANDEJA LS DUPLEX 48 HILOS (24 PORTS) MONOMODO</v>
          </cell>
          <cell r="D6212" t="str">
            <v>UN</v>
          </cell>
          <cell r="F6212">
            <v>0</v>
          </cell>
          <cell r="G6212">
            <v>0</v>
          </cell>
          <cell r="H6212">
            <v>0</v>
          </cell>
          <cell r="J6212" t="str">
            <v>CABLEADO ESTRUCTURADO</v>
          </cell>
        </row>
        <row r="6213">
          <cell r="B6213">
            <v>102700</v>
          </cell>
          <cell r="C6213" t="str">
            <v>SEÑAL DE EMERGENCIA ACRILICO (15X15CM)Sum+Inst.</v>
          </cell>
          <cell r="D6213" t="str">
            <v>UN</v>
          </cell>
          <cell r="F6213">
            <v>0</v>
          </cell>
          <cell r="G6213">
            <v>0</v>
          </cell>
          <cell r="H6213">
            <v>0</v>
          </cell>
          <cell r="J6213" t="str">
            <v>PREFABRICADOS METALICOS</v>
          </cell>
        </row>
        <row r="6214">
          <cell r="B6214">
            <v>102701</v>
          </cell>
          <cell r="C6214" t="str">
            <v>SEÑAL VIDRIO TEMPLADO 6MM (10X20CM)CON EXT.Sum+Ins</v>
          </cell>
          <cell r="D6214" t="str">
            <v>UN</v>
          </cell>
          <cell r="F6214">
            <v>0</v>
          </cell>
          <cell r="G6214">
            <v>0</v>
          </cell>
          <cell r="H6214">
            <v>0</v>
          </cell>
          <cell r="J6214" t="str">
            <v>PREFABRICADOS METALICOS</v>
          </cell>
        </row>
        <row r="6215">
          <cell r="B6215">
            <v>102702</v>
          </cell>
          <cell r="C6215" t="str">
            <v>PINTURA PUERTA Y MARCO MADERA BAÑO SUBDIRECC.</v>
          </cell>
          <cell r="D6215" t="str">
            <v>M2</v>
          </cell>
          <cell r="F6215">
            <v>0</v>
          </cell>
          <cell r="G6215">
            <v>0</v>
          </cell>
          <cell r="H6215">
            <v>0</v>
          </cell>
          <cell r="J6215" t="str">
            <v>PUERTAS</v>
          </cell>
        </row>
        <row r="6216">
          <cell r="B6216">
            <v>102703</v>
          </cell>
          <cell r="C6216" t="str">
            <v>PINTURA ELECTROSTATICA**(SUM+INST)</v>
          </cell>
          <cell r="D6216" t="str">
            <v>M2</v>
          </cell>
          <cell r="E6216">
            <v>43518</v>
          </cell>
          <cell r="F6216">
            <v>12200</v>
          </cell>
          <cell r="G6216">
            <v>0.19</v>
          </cell>
          <cell r="H6216">
            <v>14518</v>
          </cell>
          <cell r="I6216" t="str">
            <v>555555555555 - IDRD - MEDIANA DE COTIZACIONES</v>
          </cell>
          <cell r="J6216" t="str">
            <v>PINTURAS</v>
          </cell>
        </row>
        <row r="6217">
          <cell r="B6217">
            <v>102704</v>
          </cell>
          <cell r="C6217" t="str">
            <v>CORTE DE PISO CORTADORA 1.0X0.30M GRANIT.SUBDIRECC</v>
          </cell>
          <cell r="D6217" t="str">
            <v>UNI</v>
          </cell>
          <cell r="F6217">
            <v>0</v>
          </cell>
          <cell r="G6217">
            <v>0</v>
          </cell>
          <cell r="H6217">
            <v>0</v>
          </cell>
          <cell r="J6217" t="str">
            <v>Pisos</v>
          </cell>
        </row>
        <row r="6218">
          <cell r="B6218">
            <v>102705</v>
          </cell>
          <cell r="C6218" t="str">
            <v>GRANITO PULIDO REPARC.1X0.30M.SUBDIRECC.</v>
          </cell>
          <cell r="D6218" t="str">
            <v>UNI</v>
          </cell>
          <cell r="F6218">
            <v>0</v>
          </cell>
          <cell r="G6218">
            <v>0</v>
          </cell>
          <cell r="H6218">
            <v>0</v>
          </cell>
          <cell r="J6218" t="str">
            <v>Pisos</v>
          </cell>
        </row>
        <row r="6219">
          <cell r="B6219">
            <v>102706</v>
          </cell>
          <cell r="C6219" t="str">
            <v>Tablero antibandalico baloncesto (sumin.) **</v>
          </cell>
          <cell r="D6219" t="str">
            <v>JGO</v>
          </cell>
          <cell r="F6219">
            <v>0</v>
          </cell>
          <cell r="G6219">
            <v>0</v>
          </cell>
          <cell r="H6219">
            <v>0</v>
          </cell>
          <cell r="J6219" t="str">
            <v>MOBILIARIO PARQUES</v>
          </cell>
        </row>
        <row r="6220">
          <cell r="B6220">
            <v>102707</v>
          </cell>
          <cell r="C6220" t="str">
            <v>Elementos Varios Repar.Juego Madera**</v>
          </cell>
          <cell r="D6220" t="str">
            <v>UNI</v>
          </cell>
          <cell r="F6220">
            <v>0</v>
          </cell>
          <cell r="G6220">
            <v>0</v>
          </cell>
          <cell r="H6220">
            <v>0</v>
          </cell>
          <cell r="J6220" t="str">
            <v>CUBIERTAS Y ACCESORIOS</v>
          </cell>
        </row>
        <row r="6221">
          <cell r="B6221">
            <v>102708</v>
          </cell>
          <cell r="C6221" t="str">
            <v>EQUIPO CORTE ACETILENO</v>
          </cell>
          <cell r="D6221" t="str">
            <v>DD</v>
          </cell>
          <cell r="F6221">
            <v>0</v>
          </cell>
          <cell r="G6221">
            <v>0</v>
          </cell>
          <cell r="H6221">
            <v>0</v>
          </cell>
          <cell r="J6221" t="str">
            <v>EQUIPO ALQUILER Y MAQUINARIA</v>
          </cell>
        </row>
        <row r="6222">
          <cell r="B6222">
            <v>102709</v>
          </cell>
          <cell r="C6222" t="str">
            <v>PANEL LED DE SOBREPONER CUADRADO 6W</v>
          </cell>
          <cell r="D6222" t="str">
            <v>UN</v>
          </cell>
          <cell r="E6222">
            <v>44342</v>
          </cell>
          <cell r="F6222">
            <v>9000</v>
          </cell>
          <cell r="G6222">
            <v>0.19</v>
          </cell>
          <cell r="H6222">
            <v>10710</v>
          </cell>
          <cell r="I6222" t="str">
            <v>555555555555 - IDRD - MEDIANA DE COTIZACIONES</v>
          </cell>
          <cell r="J6222" t="str">
            <v>LAMPARAS</v>
          </cell>
        </row>
        <row r="6223">
          <cell r="B6223">
            <v>102710</v>
          </cell>
          <cell r="C6223" t="str">
            <v>ACCESORIOS PARA BAÑO BLANCO 4 PIEZAS.</v>
          </cell>
          <cell r="D6223" t="str">
            <v>UNI</v>
          </cell>
          <cell r="F6223">
            <v>0</v>
          </cell>
          <cell r="G6223">
            <v>0</v>
          </cell>
          <cell r="H6223">
            <v>0</v>
          </cell>
          <cell r="J6223" t="str">
            <v>ACCESORIOS</v>
          </cell>
        </row>
        <row r="6224">
          <cell r="B6224">
            <v>102711</v>
          </cell>
          <cell r="C6224" t="str">
            <v>GUARDAESCOBA GRANITO VIBROPRENSADO 7X33</v>
          </cell>
          <cell r="D6224" t="str">
            <v>ML</v>
          </cell>
          <cell r="F6224">
            <v>0</v>
          </cell>
          <cell r="G6224">
            <v>0</v>
          </cell>
          <cell r="H6224">
            <v>0</v>
          </cell>
          <cell r="J6224" t="str">
            <v>ENCHAPES,PISOS,ALFOMBRAS,PAPEL</v>
          </cell>
        </row>
        <row r="6225">
          <cell r="B6225">
            <v>102712</v>
          </cell>
          <cell r="C6225" t="str">
            <v>BOQUILLA BLANCA -1 (Saco de 25 Kg)</v>
          </cell>
          <cell r="D6225" t="str">
            <v>KG</v>
          </cell>
          <cell r="F6225">
            <v>0</v>
          </cell>
          <cell r="G6225">
            <v>0</v>
          </cell>
          <cell r="H6225">
            <v>0</v>
          </cell>
          <cell r="J6225" t="str">
            <v>ENCHAPES,PISOS,ALFOMBRAS,PAPEL</v>
          </cell>
        </row>
        <row r="6226">
          <cell r="B6226">
            <v>102713</v>
          </cell>
          <cell r="C6226" t="str">
            <v>TRANSP. CAMION 18TN BOGOTA-SUMAPAZ(CARG Y DESC)</v>
          </cell>
          <cell r="D6226" t="str">
            <v>TN</v>
          </cell>
          <cell r="F6226">
            <v>0</v>
          </cell>
          <cell r="G6226">
            <v>0</v>
          </cell>
          <cell r="H6226">
            <v>0</v>
          </cell>
          <cell r="J6226" t="str">
            <v>EQUIPO ALQUILER Y MAQUINARIA</v>
          </cell>
        </row>
        <row r="6227">
          <cell r="B6227">
            <v>102714</v>
          </cell>
          <cell r="C6227" t="str">
            <v>GRANITO DE MARMOL N°2 (40KG).</v>
          </cell>
          <cell r="D6227" t="str">
            <v>KG</v>
          </cell>
          <cell r="E6227">
            <v>43839</v>
          </cell>
          <cell r="F6227">
            <v>284.02999999999997</v>
          </cell>
          <cell r="G6227">
            <v>0.19</v>
          </cell>
          <cell r="H6227">
            <v>338</v>
          </cell>
          <cell r="I6227" t="str">
            <v>860061089 - IDRD - PROYECCIÒN</v>
          </cell>
          <cell r="J6227" t="str">
            <v>GRANITOS Y MARMOLINAS</v>
          </cell>
        </row>
        <row r="6228">
          <cell r="B6228">
            <v>102715</v>
          </cell>
          <cell r="C6228" t="str">
            <v>BOCEL MADERA TRIANGULAR BLANCO(2X2CM) L=2.5M</v>
          </cell>
          <cell r="D6228" t="str">
            <v>ML</v>
          </cell>
          <cell r="E6228">
            <v>44342</v>
          </cell>
          <cell r="F6228">
            <v>1568.91</v>
          </cell>
          <cell r="G6228">
            <v>0.19</v>
          </cell>
          <cell r="H6228">
            <v>1867</v>
          </cell>
          <cell r="I6228" t="str">
            <v>8956232 - IDRD - MEDIA ARMONICA COTIZACIONES</v>
          </cell>
          <cell r="J6228" t="str">
            <v>PISOS  Y GUARDAESCOBAS</v>
          </cell>
        </row>
        <row r="6229">
          <cell r="B6229">
            <v>102716</v>
          </cell>
          <cell r="C6229" t="str">
            <v>TAPA REGISTRO ACERO INOX.(20 x 20)/(23X23CM)</v>
          </cell>
          <cell r="D6229" t="str">
            <v>UN</v>
          </cell>
          <cell r="F6229">
            <v>0</v>
          </cell>
          <cell r="G6229">
            <v>0</v>
          </cell>
          <cell r="H6229">
            <v>0</v>
          </cell>
          <cell r="J6229" t="str">
            <v>TUBERIA SUBT,REJILLAS,SUMIDER.</v>
          </cell>
        </row>
        <row r="6230">
          <cell r="B6230">
            <v>102717</v>
          </cell>
          <cell r="C6230" t="str">
            <v>Dispensador jabon Vertical **</v>
          </cell>
          <cell r="D6230" t="str">
            <v>UN</v>
          </cell>
          <cell r="F6230">
            <v>0</v>
          </cell>
          <cell r="G6230">
            <v>0</v>
          </cell>
          <cell r="H6230">
            <v>0</v>
          </cell>
          <cell r="J6230" t="str">
            <v>VARIOS</v>
          </cell>
        </row>
        <row r="6231">
          <cell r="B6231">
            <v>102718</v>
          </cell>
          <cell r="C6231" t="str">
            <v>CERRADURA  DE SEGURIDAD PARA CANTONERA</v>
          </cell>
          <cell r="D6231" t="str">
            <v>UNI</v>
          </cell>
          <cell r="F6231">
            <v>0</v>
          </cell>
          <cell r="G6231">
            <v>0</v>
          </cell>
          <cell r="H6231">
            <v>0</v>
          </cell>
          <cell r="J6231" t="str">
            <v>VIDRIOS Y ESPEJOS</v>
          </cell>
        </row>
        <row r="6232">
          <cell r="B6232">
            <v>102719</v>
          </cell>
          <cell r="C6232" t="str">
            <v>BRAZO HIDRAULICO CIERRAPUERTAS Yale, Steel Lock o similar</v>
          </cell>
          <cell r="D6232" t="str">
            <v>UN</v>
          </cell>
          <cell r="E6232">
            <v>44343</v>
          </cell>
          <cell r="F6232">
            <v>117563.03</v>
          </cell>
          <cell r="G6232">
            <v>0.19</v>
          </cell>
          <cell r="H6232">
            <v>139900.01</v>
          </cell>
          <cell r="I6232" t="str">
            <v>555555555555 - IDRD - MEDIANA DE COTIZACIONES</v>
          </cell>
          <cell r="J6232" t="str">
            <v>CERRADURAS Y HERRAJES</v>
          </cell>
        </row>
        <row r="6233">
          <cell r="B6233">
            <v>102720</v>
          </cell>
          <cell r="C6233" t="str">
            <v>Perfil.Estruct.254x64x19mm;e=2mmPara  Cubiertas.</v>
          </cell>
          <cell r="D6233" t="str">
            <v>KG</v>
          </cell>
          <cell r="F6233">
            <v>0</v>
          </cell>
          <cell r="G6233">
            <v>0</v>
          </cell>
          <cell r="H6233">
            <v>0</v>
          </cell>
          <cell r="J6233" t="str">
            <v>CERCHAS,VIGAS, ANG, PERFILES</v>
          </cell>
        </row>
        <row r="6234">
          <cell r="B6234">
            <v>102721</v>
          </cell>
          <cell r="C6234" t="str">
            <v>RETAL PIEDRA MUÑECA</v>
          </cell>
          <cell r="D6234" t="str">
            <v>M2</v>
          </cell>
          <cell r="F6234">
            <v>0</v>
          </cell>
          <cell r="G6234">
            <v>0</v>
          </cell>
          <cell r="H6234">
            <v>0</v>
          </cell>
          <cell r="J6234" t="str">
            <v>ENCHAPES,PISOS,ALFOMBRAS,PAPEL</v>
          </cell>
        </row>
        <row r="6235">
          <cell r="B6235">
            <v>102722</v>
          </cell>
          <cell r="C6235" t="str">
            <v>LADRILLO 20x10x4 Obra</v>
          </cell>
          <cell r="D6235" t="str">
            <v>UN</v>
          </cell>
          <cell r="F6235">
            <v>0</v>
          </cell>
          <cell r="G6235">
            <v>0</v>
          </cell>
          <cell r="H6235">
            <v>0</v>
          </cell>
          <cell r="J6235" t="str">
            <v>BLOQUE BOGOTA</v>
          </cell>
        </row>
        <row r="6236">
          <cell r="B6236">
            <v>102723</v>
          </cell>
          <cell r="C6236" t="str">
            <v>MANTO CON FOIL DE ALUMINIO X 10M2,E=3mm</v>
          </cell>
          <cell r="D6236" t="str">
            <v>RLL</v>
          </cell>
          <cell r="E6236">
            <v>44161</v>
          </cell>
          <cell r="F6236">
            <v>125017.65</v>
          </cell>
          <cell r="G6236">
            <v>0.19</v>
          </cell>
          <cell r="H6236">
            <v>148771</v>
          </cell>
          <cell r="I6236" t="str">
            <v>66665555555 - IDRD - MEDIA ARITMETICA DE COTIZACIONES</v>
          </cell>
          <cell r="J6236" t="str">
            <v>IMPERMEABIL.,ADITIVOS,QUIMICOS</v>
          </cell>
        </row>
        <row r="6237">
          <cell r="B6237">
            <v>102724</v>
          </cell>
          <cell r="C6237" t="str">
            <v>Soplete a gas para calentar 3 boquillas (Discover)</v>
          </cell>
          <cell r="D6237" t="str">
            <v>UNI</v>
          </cell>
          <cell r="F6237">
            <v>0</v>
          </cell>
          <cell r="G6237">
            <v>0</v>
          </cell>
          <cell r="H6237">
            <v>0</v>
          </cell>
          <cell r="J6237" t="str">
            <v>EQUIPOS DE AIRE</v>
          </cell>
        </row>
        <row r="6238">
          <cell r="B6238">
            <v>102725</v>
          </cell>
          <cell r="C6238" t="str">
            <v>PINTURA BITUMINOSA DE ALUMINIO ( 1/4 de Galon)</v>
          </cell>
          <cell r="D6238" t="str">
            <v>UN</v>
          </cell>
          <cell r="F6238">
            <v>0</v>
          </cell>
          <cell r="G6238">
            <v>0</v>
          </cell>
          <cell r="H6238">
            <v>0</v>
          </cell>
          <cell r="J6238" t="str">
            <v>IMPERMEABIL.,ADITIVOS,QUIMICOS</v>
          </cell>
        </row>
        <row r="6239">
          <cell r="B6239">
            <v>102726</v>
          </cell>
          <cell r="C6239" t="str">
            <v>RODILLO REPUESTO FELPA DE 9" X3/4"</v>
          </cell>
          <cell r="D6239" t="str">
            <v>UN</v>
          </cell>
          <cell r="E6239">
            <v>44343</v>
          </cell>
          <cell r="F6239">
            <v>10000</v>
          </cell>
          <cell r="G6239">
            <v>0.19</v>
          </cell>
          <cell r="H6239">
            <v>11900</v>
          </cell>
          <cell r="I6239" t="str">
            <v>555555555555 - IDRD - MEDIANA DE COTIZACIONES</v>
          </cell>
          <cell r="J6239" t="str">
            <v>PINTURAS</v>
          </cell>
        </row>
        <row r="6240">
          <cell r="B6240">
            <v>102727</v>
          </cell>
          <cell r="C6240" t="str">
            <v>RODILLO REPUESTO EN POLYESTER DE 2"</v>
          </cell>
          <cell r="D6240" t="str">
            <v>UN</v>
          </cell>
          <cell r="F6240">
            <v>0</v>
          </cell>
          <cell r="G6240">
            <v>0</v>
          </cell>
          <cell r="H6240">
            <v>0</v>
          </cell>
          <cell r="J6240" t="str">
            <v>PINTURAS</v>
          </cell>
        </row>
        <row r="6241">
          <cell r="B6241">
            <v>102728</v>
          </cell>
          <cell r="C6241" t="str">
            <v>ALFALISTO PLUS (25Kg)</v>
          </cell>
          <cell r="D6241" t="str">
            <v>KG</v>
          </cell>
          <cell r="E6241">
            <v>44161</v>
          </cell>
          <cell r="F6241">
            <v>1410.93</v>
          </cell>
          <cell r="G6241">
            <v>0.19</v>
          </cell>
          <cell r="H6241">
            <v>1679.01</v>
          </cell>
          <cell r="I6241" t="str">
            <v>66665555555 - IDRD - MEDIA ARITMETICA DE COTIZACIONES</v>
          </cell>
          <cell r="J6241" t="str">
            <v>ENCHAPES,PISOS,ALFOMBRAS,PAPEL</v>
          </cell>
        </row>
        <row r="6242">
          <cell r="B6242">
            <v>102729</v>
          </cell>
          <cell r="C6242" t="str">
            <v>ALFACOLOR 1-3 BLANCO (5Kg-1)</v>
          </cell>
          <cell r="D6242" t="str">
            <v>KG</v>
          </cell>
          <cell r="E6242">
            <v>44161</v>
          </cell>
          <cell r="F6242">
            <v>4082.35</v>
          </cell>
          <cell r="G6242">
            <v>0.19</v>
          </cell>
          <cell r="H6242">
            <v>4858</v>
          </cell>
          <cell r="I6242" t="str">
            <v>66665555555 - IDRD - MEDIA ARITMETICA DE COTIZACIONES</v>
          </cell>
          <cell r="J6242" t="str">
            <v>ENCHAPES,PISOS,ALFOMBRAS,PAPEL</v>
          </cell>
        </row>
        <row r="6243">
          <cell r="B6243">
            <v>102730</v>
          </cell>
          <cell r="C6243" t="str">
            <v>PORCELANATO BLANCO 46.1X46.1 CAJA X 1.48M2</v>
          </cell>
          <cell r="D6243" t="str">
            <v>CAJA</v>
          </cell>
          <cell r="F6243">
            <v>0</v>
          </cell>
          <cell r="G6243">
            <v>0</v>
          </cell>
          <cell r="H6243">
            <v>0</v>
          </cell>
          <cell r="J6243" t="str">
            <v>ENCHAPES,PISOS,ALFOMBRAS,PAPEL</v>
          </cell>
        </row>
        <row r="6244">
          <cell r="B6244">
            <v>102731</v>
          </cell>
          <cell r="C6244" t="str">
            <v>PORCELANATO BLANCO 46.1X46.1</v>
          </cell>
          <cell r="D6244" t="str">
            <v>M2</v>
          </cell>
          <cell r="F6244">
            <v>0</v>
          </cell>
          <cell r="G6244">
            <v>0</v>
          </cell>
          <cell r="H6244">
            <v>0</v>
          </cell>
          <cell r="J6244" t="str">
            <v>ENCHAPES,PISOS,ALFOMBRAS,PAPEL</v>
          </cell>
        </row>
        <row r="6245">
          <cell r="B6245">
            <v>102732</v>
          </cell>
          <cell r="C6245" t="str">
            <v>GUARDAESCOBA PORCELANATO BLANCO 0.07X0.38M</v>
          </cell>
          <cell r="D6245" t="str">
            <v>ML</v>
          </cell>
          <cell r="F6245">
            <v>0</v>
          </cell>
          <cell r="G6245">
            <v>0</v>
          </cell>
          <cell r="H6245">
            <v>0</v>
          </cell>
          <cell r="J6245" t="str">
            <v>ENCHAPES,PISOS,ALFOMBRAS,PAPEL</v>
          </cell>
        </row>
        <row r="6246">
          <cell r="B6246">
            <v>102733</v>
          </cell>
          <cell r="C6246" t="str">
            <v>PLANCHON (0.18x0.04x6.00M)</v>
          </cell>
          <cell r="D6246" t="str">
            <v>ML</v>
          </cell>
          <cell r="F6246">
            <v>0</v>
          </cell>
          <cell r="G6246">
            <v>0</v>
          </cell>
          <cell r="H6246">
            <v>0</v>
          </cell>
          <cell r="J6246" t="str">
            <v>MADERAS</v>
          </cell>
        </row>
        <row r="6247">
          <cell r="B6247">
            <v>102734</v>
          </cell>
          <cell r="C6247" t="str">
            <v>Valvula flotadora sola d=1/2"Helbert o similar</v>
          </cell>
          <cell r="D6247" t="str">
            <v>UN</v>
          </cell>
          <cell r="F6247">
            <v>0</v>
          </cell>
          <cell r="G6247">
            <v>0</v>
          </cell>
          <cell r="H6247">
            <v>0</v>
          </cell>
          <cell r="J6247" t="str">
            <v>ACCESORIOS HIDROSANITARIOS</v>
          </cell>
        </row>
        <row r="6248">
          <cell r="B6248">
            <v>102735</v>
          </cell>
          <cell r="C6248" t="str">
            <v>bola cobre d=1/2"Helbert.o Similar (175PSI) **</v>
          </cell>
          <cell r="D6248" t="str">
            <v>UN</v>
          </cell>
          <cell r="F6248">
            <v>0</v>
          </cell>
          <cell r="G6248">
            <v>0</v>
          </cell>
          <cell r="H6248">
            <v>0</v>
          </cell>
          <cell r="J6248" t="str">
            <v>ACCESORIOS HIDROSANITARIOS</v>
          </cell>
        </row>
        <row r="6249">
          <cell r="B6249">
            <v>102736</v>
          </cell>
          <cell r="C6249" t="str">
            <v>SANITARIO CORONET</v>
          </cell>
          <cell r="D6249" t="str">
            <v>UN</v>
          </cell>
          <cell r="F6249">
            <v>0</v>
          </cell>
          <cell r="G6249">
            <v>0</v>
          </cell>
          <cell r="H6249">
            <v>0</v>
          </cell>
          <cell r="J6249" t="str">
            <v>APARATOS</v>
          </cell>
        </row>
        <row r="6250">
          <cell r="B6250">
            <v>102737</v>
          </cell>
          <cell r="C6250" t="str">
            <v>PANEL LED DE SOBREPONER REDONDO 12W</v>
          </cell>
          <cell r="D6250" t="str">
            <v>UN</v>
          </cell>
          <cell r="E6250">
            <v>44342</v>
          </cell>
          <cell r="F6250">
            <v>10366.39</v>
          </cell>
          <cell r="G6250">
            <v>0.19</v>
          </cell>
          <cell r="H6250">
            <v>12336</v>
          </cell>
          <cell r="I6250" t="str">
            <v>8956232 - IDRD - MEDIA ARMONICA COTIZACIONES</v>
          </cell>
          <cell r="J6250" t="str">
            <v>LAMPARAS</v>
          </cell>
        </row>
        <row r="6251">
          <cell r="B6251">
            <v>102738</v>
          </cell>
          <cell r="C6251" t="str">
            <v>ESQUINERO BLANCO X 2.40M -  PVC</v>
          </cell>
          <cell r="D6251" t="str">
            <v>UNI</v>
          </cell>
          <cell r="E6251">
            <v>44161</v>
          </cell>
          <cell r="F6251">
            <v>1002.52</v>
          </cell>
          <cell r="G6251">
            <v>0.19</v>
          </cell>
          <cell r="H6251">
            <v>1193</v>
          </cell>
          <cell r="I6251" t="str">
            <v>66665555555 - IDRD - MEDIA ARITMETICA DE COTIZACIONES</v>
          </cell>
          <cell r="J6251" t="str">
            <v>FERRETERIA Y HERRAMIENTAS</v>
          </cell>
        </row>
        <row r="6252">
          <cell r="B6252">
            <v>102739</v>
          </cell>
          <cell r="C6252" t="str">
            <v>Semilla Pasto Rye-grass**</v>
          </cell>
          <cell r="D6252" t="str">
            <v>KG</v>
          </cell>
          <cell r="E6252">
            <v>44327</v>
          </cell>
          <cell r="F6252">
            <v>32600</v>
          </cell>
          <cell r="G6252">
            <v>0</v>
          </cell>
          <cell r="H6252">
            <v>32600</v>
          </cell>
          <cell r="I6252" t="str">
            <v>555555555555 - IDRD - MEDIANA DE COTIZACIONES</v>
          </cell>
          <cell r="J6252" t="str">
            <v>JARDINERIA Y GRAMAS</v>
          </cell>
        </row>
        <row r="6253">
          <cell r="B6253">
            <v>102740</v>
          </cell>
          <cell r="C6253" t="str">
            <v>LAMINA C.R. DECAP.Y ACEITAD.1.20x2.40 e=2.5mm</v>
          </cell>
          <cell r="D6253" t="str">
            <v>UN</v>
          </cell>
          <cell r="F6253">
            <v>0</v>
          </cell>
          <cell r="G6253">
            <v>0</v>
          </cell>
          <cell r="H6253">
            <v>0</v>
          </cell>
          <cell r="J6253" t="str">
            <v>ACEROS,HIERROS/MALLAS,CERCHAS</v>
          </cell>
        </row>
        <row r="6254">
          <cell r="B6254">
            <v>102741</v>
          </cell>
          <cell r="C6254" t="str">
            <v>TAPA SEMIESFERICA**</v>
          </cell>
          <cell r="D6254" t="str">
            <v>UN</v>
          </cell>
          <cell r="F6254">
            <v>0</v>
          </cell>
          <cell r="G6254">
            <v>0</v>
          </cell>
          <cell r="H6254">
            <v>0</v>
          </cell>
          <cell r="J6254" t="str">
            <v>FERRETERIA</v>
          </cell>
        </row>
        <row r="6255">
          <cell r="B6255">
            <v>102742</v>
          </cell>
          <cell r="C6255" t="str">
            <v>TORNILLO MET GALV BRISTOL 1/2"X1" GR-5</v>
          </cell>
          <cell r="D6255" t="str">
            <v>UN</v>
          </cell>
          <cell r="E6255">
            <v>43516</v>
          </cell>
          <cell r="F6255">
            <v>747.06</v>
          </cell>
          <cell r="G6255">
            <v>0.19</v>
          </cell>
          <cell r="H6255">
            <v>889</v>
          </cell>
          <cell r="I6255" t="str">
            <v>66665555555 - IDRD - MEDIA ARITMETICA DE COTIZACIONES</v>
          </cell>
          <cell r="J6255" t="str">
            <v>FERRETERIA</v>
          </cell>
        </row>
        <row r="6256">
          <cell r="B6256">
            <v>102743</v>
          </cell>
          <cell r="C6256" t="str">
            <v>Tubo ducto electrico tipo liviano 3" **</v>
          </cell>
          <cell r="D6256" t="str">
            <v>ML</v>
          </cell>
          <cell r="F6256">
            <v>0</v>
          </cell>
          <cell r="G6256">
            <v>0</v>
          </cell>
          <cell r="H6256">
            <v>0</v>
          </cell>
          <cell r="J6256" t="str">
            <v>TUBERIA</v>
          </cell>
        </row>
        <row r="6257">
          <cell r="B6257">
            <v>102744</v>
          </cell>
          <cell r="C6257" t="str">
            <v>Tubo aceroEstructural Galv. 3"e=3.0mm sin rosca**</v>
          </cell>
          <cell r="D6257" t="str">
            <v>ML</v>
          </cell>
          <cell r="F6257">
            <v>0</v>
          </cell>
          <cell r="G6257">
            <v>0</v>
          </cell>
          <cell r="H6257">
            <v>0</v>
          </cell>
          <cell r="J6257" t="str">
            <v>REGISTROS Y CHEQUES</v>
          </cell>
        </row>
        <row r="6258">
          <cell r="B6258">
            <v>102745</v>
          </cell>
          <cell r="C6258" t="str">
            <v>Tubo aceroEstructural Galv.2"e=4.0 mm sin rosca**</v>
          </cell>
          <cell r="D6258" t="str">
            <v>ML</v>
          </cell>
          <cell r="F6258">
            <v>0</v>
          </cell>
          <cell r="G6258">
            <v>0</v>
          </cell>
          <cell r="H6258">
            <v>0</v>
          </cell>
          <cell r="J6258" t="str">
            <v>REGISTROS Y CHEQUES</v>
          </cell>
        </row>
        <row r="6259">
          <cell r="B6259">
            <v>102746</v>
          </cell>
          <cell r="C6259" t="str">
            <v>Tensor Banner 3/8 x 6"**</v>
          </cell>
          <cell r="D6259" t="str">
            <v>UN</v>
          </cell>
          <cell r="E6259">
            <v>43517</v>
          </cell>
          <cell r="F6259">
            <v>3658.82</v>
          </cell>
          <cell r="G6259">
            <v>0.19</v>
          </cell>
          <cell r="H6259">
            <v>4354</v>
          </cell>
          <cell r="I6259" t="str">
            <v>66665555555 - IDRD - MEDIA ARITMETICA DE COTIZACIONES</v>
          </cell>
          <cell r="J6259" t="str">
            <v>FERRETERIA</v>
          </cell>
        </row>
        <row r="6260">
          <cell r="B6260">
            <v>102747</v>
          </cell>
          <cell r="C6260" t="str">
            <v>SEÑAL DIRECCIONAL TIPO POSTES(SUM+INST)DADOS P4-ID</v>
          </cell>
          <cell r="D6260" t="str">
            <v>UN</v>
          </cell>
          <cell r="F6260">
            <v>0</v>
          </cell>
          <cell r="G6260">
            <v>0</v>
          </cell>
          <cell r="H6260">
            <v>0</v>
          </cell>
          <cell r="J6260" t="str">
            <v>PREFABRICADOS METALICOS</v>
          </cell>
        </row>
        <row r="6261">
          <cell r="B6261">
            <v>102748</v>
          </cell>
          <cell r="C6261" t="str">
            <v>PANEL LED DE SOBREPONER REDONDO 18W</v>
          </cell>
          <cell r="D6261" t="str">
            <v>UN</v>
          </cell>
          <cell r="E6261">
            <v>44342</v>
          </cell>
          <cell r="F6261">
            <v>13731.93</v>
          </cell>
          <cell r="G6261">
            <v>0.19</v>
          </cell>
          <cell r="H6261">
            <v>16341</v>
          </cell>
          <cell r="I6261" t="str">
            <v>8956232 - IDRD - MEDIA ARMONICA COTIZACIONES</v>
          </cell>
          <cell r="J6261" t="str">
            <v>LAMPARAS</v>
          </cell>
        </row>
        <row r="6262">
          <cell r="B6262">
            <v>102750</v>
          </cell>
          <cell r="C6262" t="str">
            <v>BANDEJA PORTACABLE(20X5)CAL.18</v>
          </cell>
          <cell r="D6262" t="str">
            <v>ML</v>
          </cell>
          <cell r="E6262">
            <v>43556</v>
          </cell>
          <cell r="F6262">
            <v>53260.54</v>
          </cell>
          <cell r="G6262">
            <v>0.19</v>
          </cell>
          <cell r="H6262">
            <v>63380.04</v>
          </cell>
          <cell r="I6262" t="str">
            <v>8956232 - IDRD - MEDIA ARMONICA COTIZACIONES</v>
          </cell>
          <cell r="J6262" t="str">
            <v>CABLEADO ESTRUCTURADO</v>
          </cell>
        </row>
        <row r="6263">
          <cell r="B6263">
            <v>102751</v>
          </cell>
          <cell r="C6263" t="str">
            <v>TERMINAL AUTODESFORRE**</v>
          </cell>
          <cell r="D6263" t="str">
            <v>UN</v>
          </cell>
          <cell r="F6263">
            <v>0</v>
          </cell>
          <cell r="G6263">
            <v>0</v>
          </cell>
          <cell r="H6263">
            <v>0</v>
          </cell>
          <cell r="J6263" t="str">
            <v>APARATOS ELECTRICOS</v>
          </cell>
        </row>
        <row r="6264">
          <cell r="B6264">
            <v>102752</v>
          </cell>
          <cell r="C6264" t="str">
            <v>PANEL LED DE SOBREPONER REDONDO 6W</v>
          </cell>
          <cell r="D6264" t="str">
            <v>UN</v>
          </cell>
          <cell r="E6264">
            <v>44342</v>
          </cell>
          <cell r="F6264">
            <v>8461.34</v>
          </cell>
          <cell r="G6264">
            <v>0.19</v>
          </cell>
          <cell r="H6264">
            <v>10068.99</v>
          </cell>
          <cell r="I6264" t="str">
            <v>8956232 - IDRD - MEDIA ARMONICA COTIZACIONES</v>
          </cell>
          <cell r="J6264" t="str">
            <v>LAMPARAS</v>
          </cell>
        </row>
        <row r="6265">
          <cell r="B6265">
            <v>102753</v>
          </cell>
          <cell r="C6265" t="str">
            <v>PANEL LED SOBREPONER 30X120 45W BLANCA</v>
          </cell>
          <cell r="D6265" t="str">
            <v>UN</v>
          </cell>
          <cell r="E6265">
            <v>44342</v>
          </cell>
          <cell r="F6265">
            <v>72914.289999999994</v>
          </cell>
          <cell r="G6265">
            <v>0.19</v>
          </cell>
          <cell r="H6265">
            <v>86768.01</v>
          </cell>
          <cell r="I6265" t="str">
            <v>8956232 - IDRD - MEDIA ARMONICA COTIZACIONES</v>
          </cell>
          <cell r="J6265" t="str">
            <v>LAMPARAS</v>
          </cell>
        </row>
        <row r="6266">
          <cell r="B6266">
            <v>102754</v>
          </cell>
          <cell r="C6266" t="str">
            <v>MULTITOMA 6 SALIDAS ABSORCIÓN DE ENERGÍA REPENTINA</v>
          </cell>
          <cell r="D6266" t="str">
            <v>UN</v>
          </cell>
          <cell r="E6266">
            <v>44351</v>
          </cell>
          <cell r="F6266">
            <v>117311.76</v>
          </cell>
          <cell r="G6266">
            <v>0.19</v>
          </cell>
          <cell r="H6266">
            <v>139600.99</v>
          </cell>
          <cell r="I6266" t="str">
            <v>8956232 - IDRD - MEDIA ARMONICA COTIZACIONES</v>
          </cell>
          <cell r="J6266" t="str">
            <v>LAMPARAS</v>
          </cell>
        </row>
        <row r="6267">
          <cell r="B6267">
            <v>102755</v>
          </cell>
          <cell r="C6267" t="str">
            <v>EXTENSIÓN 30MT, 100 FT COLOR NARANJA POLO A TIERRA</v>
          </cell>
          <cell r="D6267" t="str">
            <v>UN</v>
          </cell>
          <cell r="E6267">
            <v>44350</v>
          </cell>
          <cell r="F6267">
            <v>145378.15</v>
          </cell>
          <cell r="G6267">
            <v>0.19</v>
          </cell>
          <cell r="H6267">
            <v>173000</v>
          </cell>
          <cell r="I6267" t="str">
            <v>555555555555 - IDRD - MEDIANA DE COTIZACIONES</v>
          </cell>
          <cell r="J6267" t="str">
            <v>APARATOS ELECTRICOS</v>
          </cell>
        </row>
        <row r="6268">
          <cell r="B6268">
            <v>102756</v>
          </cell>
          <cell r="C6268" t="str">
            <v>GRAPA 1" DOBLE OREJA X 10UND GALVANIZADA</v>
          </cell>
          <cell r="D6268" t="str">
            <v>UN</v>
          </cell>
          <cell r="E6268">
            <v>44340</v>
          </cell>
          <cell r="F6268">
            <v>575.63</v>
          </cell>
          <cell r="G6268">
            <v>0.19</v>
          </cell>
          <cell r="H6268">
            <v>685</v>
          </cell>
          <cell r="I6268" t="str">
            <v>8956232 - IDRD - MEDIA ARMONICA COTIZACIONES</v>
          </cell>
          <cell r="J6268" t="str">
            <v>FERRETERIA</v>
          </cell>
        </row>
        <row r="6269">
          <cell r="B6269">
            <v>102757</v>
          </cell>
          <cell r="C6269" t="str">
            <v>GRAPA 1/2 DOBLE OREJA X 10UND GALVANIZADA</v>
          </cell>
          <cell r="D6269" t="str">
            <v>UN</v>
          </cell>
          <cell r="E6269">
            <v>44340</v>
          </cell>
          <cell r="F6269">
            <v>364.71</v>
          </cell>
          <cell r="G6269">
            <v>0.19</v>
          </cell>
          <cell r="H6269">
            <v>434</v>
          </cell>
          <cell r="I6269" t="str">
            <v>8956232 - IDRD - MEDIA ARMONICA COTIZACIONES</v>
          </cell>
          <cell r="J6269" t="str">
            <v>FERRETERIA</v>
          </cell>
        </row>
        <row r="6270">
          <cell r="B6270">
            <v>102758</v>
          </cell>
          <cell r="C6270" t="str">
            <v>JUEGO 8 LLAVES ALLEN PULGADAS REF 69-252</v>
          </cell>
          <cell r="D6270" t="str">
            <v>JGO</v>
          </cell>
          <cell r="E6270">
            <v>44343</v>
          </cell>
          <cell r="F6270">
            <v>15675.63</v>
          </cell>
          <cell r="G6270">
            <v>0.19</v>
          </cell>
          <cell r="H6270">
            <v>18654</v>
          </cell>
          <cell r="I6270" t="str">
            <v>8956232 - IDRD - MEDIA ARMONICA COTIZACIONES</v>
          </cell>
          <cell r="J6270" t="str">
            <v>HERRAMIENTA</v>
          </cell>
        </row>
        <row r="6271">
          <cell r="B6271">
            <v>102759</v>
          </cell>
          <cell r="C6271" t="str">
            <v>JUEGO 8 LLAVES COMBINADAS 5/16-3/4 REF 88-854</v>
          </cell>
          <cell r="D6271" t="str">
            <v>JGO</v>
          </cell>
          <cell r="E6271">
            <v>44343</v>
          </cell>
          <cell r="F6271">
            <v>65583.19</v>
          </cell>
          <cell r="G6271">
            <v>0.19</v>
          </cell>
          <cell r="H6271">
            <v>78044</v>
          </cell>
          <cell r="I6271" t="str">
            <v>8956232 - IDRD - MEDIA ARMONICA COTIZACIONES</v>
          </cell>
          <cell r="J6271" t="str">
            <v>HERRAMIENTA</v>
          </cell>
        </row>
        <row r="6272">
          <cell r="B6272">
            <v>102760</v>
          </cell>
          <cell r="C6272" t="str">
            <v>JUEGO 8 LLAVES COMBINADAS 8-19 MM REF 88-855</v>
          </cell>
          <cell r="D6272" t="str">
            <v>JGO</v>
          </cell>
          <cell r="E6272">
            <v>44343</v>
          </cell>
          <cell r="F6272">
            <v>71217.649999999994</v>
          </cell>
          <cell r="G6272">
            <v>0.19</v>
          </cell>
          <cell r="H6272">
            <v>84749</v>
          </cell>
          <cell r="I6272" t="str">
            <v>8956232 - IDRD - MEDIA ARMONICA COTIZACIONES</v>
          </cell>
          <cell r="J6272" t="str">
            <v>HERRAMIENTA</v>
          </cell>
        </row>
        <row r="6273">
          <cell r="B6273">
            <v>102761</v>
          </cell>
          <cell r="C6273" t="str">
            <v>JUEGO DESTORNILLADORES PRECISIÓN 14 EN1 CPPH148 RE</v>
          </cell>
          <cell r="D6273" t="str">
            <v>JGO</v>
          </cell>
          <cell r="E6273">
            <v>44343</v>
          </cell>
          <cell r="F6273">
            <v>37873.949999999997</v>
          </cell>
          <cell r="G6273">
            <v>0.19</v>
          </cell>
          <cell r="H6273">
            <v>45070</v>
          </cell>
          <cell r="I6273" t="str">
            <v>8956232 - IDRD - MEDIA ARMONICA COTIZACIONES</v>
          </cell>
          <cell r="J6273" t="str">
            <v>HERRAMIENTA</v>
          </cell>
        </row>
        <row r="6274">
          <cell r="B6274">
            <v>102762</v>
          </cell>
          <cell r="C6274" t="str">
            <v>JUEGO FORMONES 3UND REF 16-125LA</v>
          </cell>
          <cell r="D6274" t="str">
            <v>JGO</v>
          </cell>
          <cell r="E6274">
            <v>44343</v>
          </cell>
          <cell r="F6274">
            <v>49538.66</v>
          </cell>
          <cell r="G6274">
            <v>0.19</v>
          </cell>
          <cell r="H6274">
            <v>58951.01</v>
          </cell>
          <cell r="I6274" t="str">
            <v>8956232 - IDRD - MEDIA ARMONICA COTIZACIONES</v>
          </cell>
          <cell r="J6274" t="str">
            <v>HERRAMIENTA</v>
          </cell>
        </row>
        <row r="6275">
          <cell r="B6275">
            <v>102763</v>
          </cell>
          <cell r="C6275" t="str">
            <v>JUEGO LLAVE B/FIJA 8 PIEZAS 6-22 MM REF 86-072</v>
          </cell>
          <cell r="D6275" t="str">
            <v>JGO</v>
          </cell>
          <cell r="E6275">
            <v>44343</v>
          </cell>
          <cell r="F6275">
            <v>99915.97</v>
          </cell>
          <cell r="G6275">
            <v>0.19</v>
          </cell>
          <cell r="H6275">
            <v>118900</v>
          </cell>
          <cell r="I6275" t="str">
            <v>555555555555 - IDRD - MEDIANA DE COTIZACIONES</v>
          </cell>
          <cell r="J6275" t="str">
            <v>HERRAMIENTA</v>
          </cell>
        </row>
        <row r="6276">
          <cell r="B6276">
            <v>102764</v>
          </cell>
          <cell r="C6276" t="str">
            <v>JUEGO LLAVES TORX 8 PIEZAS REF 69-266</v>
          </cell>
          <cell r="D6276" t="str">
            <v>JGO</v>
          </cell>
          <cell r="E6276">
            <v>44343</v>
          </cell>
          <cell r="F6276">
            <v>49421.01</v>
          </cell>
          <cell r="G6276">
            <v>0.19</v>
          </cell>
          <cell r="H6276">
            <v>58811</v>
          </cell>
          <cell r="I6276" t="str">
            <v>8956232 - IDRD - MEDIA ARMONICA COTIZACIONES</v>
          </cell>
          <cell r="J6276" t="str">
            <v>HERRAMIENTA</v>
          </cell>
        </row>
        <row r="6277">
          <cell r="B6277">
            <v>102765</v>
          </cell>
          <cell r="C6277" t="str">
            <v>KIT DE TALADRO PERCUTOR INALÁMBRICO 3/8 PULG+atorn</v>
          </cell>
          <cell r="D6277" t="str">
            <v>KIT</v>
          </cell>
          <cell r="E6277">
            <v>44343</v>
          </cell>
          <cell r="F6277">
            <v>373520.17</v>
          </cell>
          <cell r="G6277">
            <v>0.19</v>
          </cell>
          <cell r="H6277">
            <v>444489</v>
          </cell>
          <cell r="I6277" t="str">
            <v>8956232 - IDRD - MEDIA ARMONICA COTIZACIONES</v>
          </cell>
          <cell r="J6277" t="str">
            <v>HERRAMIENTA</v>
          </cell>
        </row>
        <row r="6278">
          <cell r="B6278">
            <v>102766</v>
          </cell>
          <cell r="C6278" t="str">
            <v>KIT MOTOTOOL DREMEL 3000 125W 127V + 10 ACCESORIOS</v>
          </cell>
          <cell r="D6278" t="str">
            <v>KIT</v>
          </cell>
          <cell r="E6278">
            <v>44343</v>
          </cell>
          <cell r="F6278">
            <v>169957.98</v>
          </cell>
          <cell r="G6278">
            <v>0.19</v>
          </cell>
          <cell r="H6278">
            <v>202250</v>
          </cell>
          <cell r="I6278" t="str">
            <v>8956232 - IDRD - MEDIA ARMONICA COTIZACIONES</v>
          </cell>
          <cell r="J6278" t="str">
            <v>HERRAMIENTA</v>
          </cell>
        </row>
        <row r="6279">
          <cell r="B6279">
            <v>102767</v>
          </cell>
          <cell r="C6279" t="str">
            <v>LIJADORA ORBITAL 1/4 230W 2.4A 14.000 OPM</v>
          </cell>
          <cell r="D6279" t="str">
            <v>UN</v>
          </cell>
          <cell r="E6279">
            <v>44343</v>
          </cell>
          <cell r="F6279">
            <v>287748.74</v>
          </cell>
          <cell r="G6279">
            <v>0.19</v>
          </cell>
          <cell r="H6279">
            <v>342421</v>
          </cell>
          <cell r="I6279" t="str">
            <v>8956232 - IDRD - MEDIA ARMONICA COTIZACIONES</v>
          </cell>
          <cell r="J6279" t="str">
            <v>HERRAMIENTA</v>
          </cell>
        </row>
        <row r="6280">
          <cell r="B6280">
            <v>102768</v>
          </cell>
          <cell r="C6280" t="str">
            <v>LIMA MEDIA CAÑA 8 PULGADAS 15F8171</v>
          </cell>
          <cell r="D6280" t="str">
            <v>UN</v>
          </cell>
          <cell r="E6280">
            <v>44343</v>
          </cell>
          <cell r="F6280">
            <v>18400</v>
          </cell>
          <cell r="G6280">
            <v>0.19</v>
          </cell>
          <cell r="H6280">
            <v>21896</v>
          </cell>
          <cell r="I6280" t="str">
            <v>555555555555 - IDRD - MEDIANA DE COTIZACIONES</v>
          </cell>
          <cell r="J6280" t="str">
            <v>HERRAMIENTA</v>
          </cell>
        </row>
        <row r="6281">
          <cell r="B6281">
            <v>102769</v>
          </cell>
          <cell r="C6281" t="str">
            <v>LIMA PLANA 8 PULGADAS 15F8111</v>
          </cell>
          <cell r="D6281" t="str">
            <v>UN</v>
          </cell>
          <cell r="E6281">
            <v>44343</v>
          </cell>
          <cell r="F6281">
            <v>16278.15</v>
          </cell>
          <cell r="G6281">
            <v>0.19</v>
          </cell>
          <cell r="H6281">
            <v>19371</v>
          </cell>
          <cell r="I6281" t="str">
            <v>8956232 - IDRD - MEDIA ARMONICA COTIZACIONES</v>
          </cell>
          <cell r="J6281" t="str">
            <v>HERRAMIENTA</v>
          </cell>
        </row>
        <row r="6282">
          <cell r="B6282">
            <v>102770</v>
          </cell>
          <cell r="C6282" t="str">
            <v>LIMA REDONDA 8 PULGADAS 15F8131 REDLINE</v>
          </cell>
          <cell r="D6282" t="str">
            <v>UN</v>
          </cell>
          <cell r="E6282">
            <v>44343</v>
          </cell>
          <cell r="F6282">
            <v>12428.57</v>
          </cell>
          <cell r="G6282">
            <v>0.19</v>
          </cell>
          <cell r="H6282">
            <v>14790</v>
          </cell>
          <cell r="I6282" t="str">
            <v>8956232 - IDRD - MEDIA ARMONICA COTIZACIONES</v>
          </cell>
          <cell r="J6282" t="str">
            <v>HERRAMIENTA</v>
          </cell>
        </row>
        <row r="6283">
          <cell r="B6283">
            <v>102771</v>
          </cell>
          <cell r="C6283" t="str">
            <v>MAQUINA PARA CORTA BALDOSA 3 EN 1 600 MM</v>
          </cell>
          <cell r="D6283" t="str">
            <v>UN</v>
          </cell>
          <cell r="E6283">
            <v>44343</v>
          </cell>
          <cell r="F6283">
            <v>238428.57</v>
          </cell>
          <cell r="G6283">
            <v>0.19</v>
          </cell>
          <cell r="H6283">
            <v>283730</v>
          </cell>
          <cell r="I6283" t="str">
            <v>555555555555 - IDRD - MEDIANA DE COTIZACIONES</v>
          </cell>
          <cell r="J6283" t="str">
            <v>HERRAMIENTA</v>
          </cell>
        </row>
        <row r="6284">
          <cell r="B6284">
            <v>102772</v>
          </cell>
          <cell r="C6284" t="str">
            <v>PALÍN HOYADOR COLIMA CON CABO</v>
          </cell>
          <cell r="D6284" t="str">
            <v>UN</v>
          </cell>
          <cell r="E6284">
            <v>44343</v>
          </cell>
          <cell r="F6284">
            <v>25126.05</v>
          </cell>
          <cell r="G6284">
            <v>0.19</v>
          </cell>
          <cell r="H6284">
            <v>29900</v>
          </cell>
          <cell r="I6284" t="str">
            <v>555555555555 - IDRD - MEDIANA DE COTIZACIONES</v>
          </cell>
          <cell r="J6284" t="str">
            <v>HERRAMIENTA</v>
          </cell>
        </row>
        <row r="6285">
          <cell r="B6285">
            <v>102773</v>
          </cell>
          <cell r="C6285" t="str">
            <v>RATCHET M/ART. 8 PULGADAS-M3/8 PULGADAS REF 4-86-2</v>
          </cell>
          <cell r="D6285" t="str">
            <v>UN</v>
          </cell>
          <cell r="E6285">
            <v>44343</v>
          </cell>
          <cell r="F6285">
            <v>27647.06</v>
          </cell>
          <cell r="G6285">
            <v>0.19</v>
          </cell>
          <cell r="H6285">
            <v>32900</v>
          </cell>
          <cell r="I6285" t="str">
            <v>555555555555 - IDRD - MEDIANA DE COTIZACIONES</v>
          </cell>
          <cell r="J6285" t="str">
            <v>HERRAMIENTA</v>
          </cell>
        </row>
        <row r="6286">
          <cell r="B6286">
            <v>102774</v>
          </cell>
          <cell r="C6286" t="str">
            <v>SET 94 PIEZAS COPAS 1/4 Y 1/2 PULGADA SD-GS506</v>
          </cell>
          <cell r="D6286" t="str">
            <v>SET</v>
          </cell>
          <cell r="E6286">
            <v>44343</v>
          </cell>
          <cell r="F6286">
            <v>238910.07999999999</v>
          </cell>
          <cell r="G6286">
            <v>0.19</v>
          </cell>
          <cell r="H6286">
            <v>284303</v>
          </cell>
          <cell r="I6286" t="str">
            <v>8956232 - IDRD - MEDIA ARMONICA COTIZACIONES</v>
          </cell>
          <cell r="J6286" t="str">
            <v>HERRAMIENTA</v>
          </cell>
        </row>
        <row r="6287">
          <cell r="B6287">
            <v>102775</v>
          </cell>
          <cell r="C6287" t="str">
            <v>SET DE DESTORNILLADORES PRO DE 6 PIEZAS</v>
          </cell>
          <cell r="D6287" t="str">
            <v>KIT</v>
          </cell>
          <cell r="E6287">
            <v>44343</v>
          </cell>
          <cell r="F6287">
            <v>53193.279999999999</v>
          </cell>
          <cell r="G6287">
            <v>0.19</v>
          </cell>
          <cell r="H6287">
            <v>63300</v>
          </cell>
          <cell r="I6287" t="str">
            <v>555555555555 - IDRD - MEDIANA DE COTIZACIONES</v>
          </cell>
          <cell r="J6287" t="str">
            <v>HERRAMIENTA</v>
          </cell>
        </row>
        <row r="6288">
          <cell r="B6288">
            <v>102776</v>
          </cell>
          <cell r="C6288" t="str">
            <v>SET PUNTAS MAXFIT MAGNETICAS 30 PIEZAS REF DWA2SLS</v>
          </cell>
          <cell r="D6288" t="str">
            <v>SET</v>
          </cell>
          <cell r="E6288">
            <v>44343</v>
          </cell>
          <cell r="F6288">
            <v>100070.59</v>
          </cell>
          <cell r="G6288">
            <v>0.19</v>
          </cell>
          <cell r="H6288">
            <v>119084</v>
          </cell>
          <cell r="I6288" t="str">
            <v>8956232 - IDRD - MEDIA ARMONICA COTIZACIONES</v>
          </cell>
          <cell r="J6288" t="str">
            <v>HERRAMIENTA</v>
          </cell>
        </row>
        <row r="6289">
          <cell r="B6289">
            <v>102777</v>
          </cell>
          <cell r="C6289" t="str">
            <v>MADERAMEN REF: GraboSpringAirElite 43mm(SUM+INST)</v>
          </cell>
          <cell r="D6289" t="str">
            <v>M2</v>
          </cell>
          <cell r="E6289">
            <v>44161</v>
          </cell>
          <cell r="F6289">
            <v>562950.42000000004</v>
          </cell>
          <cell r="G6289">
            <v>0.19</v>
          </cell>
          <cell r="H6289">
            <v>669911</v>
          </cell>
          <cell r="I6289" t="str">
            <v>66665555555 - IDRD - MEDIA ARITMETICA DE COTIZACIONES</v>
          </cell>
          <cell r="J6289" t="str">
            <v>Pisos</v>
          </cell>
        </row>
        <row r="6290">
          <cell r="B6290">
            <v>102778</v>
          </cell>
          <cell r="C6290" t="str">
            <v>Transfor tiposecoClase H,GrConexDyn5 de 630 KVA Cu</v>
          </cell>
          <cell r="D6290" t="str">
            <v>UN</v>
          </cell>
          <cell r="E6290">
            <v>43697</v>
          </cell>
          <cell r="F6290">
            <v>44292100</v>
          </cell>
          <cell r="G6290">
            <v>0.19</v>
          </cell>
          <cell r="H6290">
            <v>52707599</v>
          </cell>
          <cell r="I6290" t="str">
            <v>77777777777 - CONTRATO CONSULTORIA CEFE COMETAS</v>
          </cell>
          <cell r="J6290" t="str">
            <v>SUBESTACION</v>
          </cell>
        </row>
        <row r="6291">
          <cell r="B6291">
            <v>102779</v>
          </cell>
          <cell r="C6291" t="str">
            <v>Cable de cobre HFFRLS AWG #  250</v>
          </cell>
          <cell r="D6291" t="str">
            <v>ML</v>
          </cell>
          <cell r="E6291">
            <v>43697</v>
          </cell>
          <cell r="F6291">
            <v>35315.129999999997</v>
          </cell>
          <cell r="G6291">
            <v>0.19</v>
          </cell>
          <cell r="H6291">
            <v>42025</v>
          </cell>
          <cell r="I6291" t="str">
            <v>861556545 - NACIONAL DE ELECTRICOS</v>
          </cell>
          <cell r="J6291" t="str">
            <v>CABLES</v>
          </cell>
        </row>
        <row r="6292">
          <cell r="B6292">
            <v>102780</v>
          </cell>
          <cell r="C6292" t="str">
            <v>SIERRA COPA MADERA 48 MM</v>
          </cell>
          <cell r="D6292" t="str">
            <v>UN</v>
          </cell>
          <cell r="E6292">
            <v>44341</v>
          </cell>
          <cell r="F6292">
            <v>28673.95</v>
          </cell>
          <cell r="G6292">
            <v>0.19</v>
          </cell>
          <cell r="H6292">
            <v>34122</v>
          </cell>
          <cell r="I6292" t="str">
            <v>8956232 - IDRD - MEDIA ARMONICA COTIZACIONES</v>
          </cell>
          <cell r="J6292" t="str">
            <v>FERRETERIA</v>
          </cell>
        </row>
        <row r="6293">
          <cell r="B6293">
            <v>102781</v>
          </cell>
          <cell r="C6293" t="str">
            <v>ZORRA 250KG 130X55CM BANDEJA 22X35CM</v>
          </cell>
          <cell r="D6293" t="str">
            <v>UN</v>
          </cell>
          <cell r="E6293">
            <v>44342</v>
          </cell>
          <cell r="F6293">
            <v>160811.76</v>
          </cell>
          <cell r="G6293">
            <v>0.19</v>
          </cell>
          <cell r="H6293">
            <v>191365.99</v>
          </cell>
          <cell r="I6293" t="str">
            <v>8956232 - IDRD - MEDIA ARMONICA COTIZACIONES</v>
          </cell>
          <cell r="J6293" t="str">
            <v>FERRETERIA</v>
          </cell>
        </row>
        <row r="6294">
          <cell r="B6294">
            <v>102782</v>
          </cell>
          <cell r="C6294" t="str">
            <v>IMPERMEABILIZANTE PARAGUAS BLANCO TERRAZA CUBIERTA</v>
          </cell>
          <cell r="D6294" t="str">
            <v>CÑT</v>
          </cell>
          <cell r="E6294">
            <v>44340</v>
          </cell>
          <cell r="F6294">
            <v>386596.64</v>
          </cell>
          <cell r="G6294">
            <v>0.19</v>
          </cell>
          <cell r="H6294">
            <v>460050</v>
          </cell>
          <cell r="I6294" t="str">
            <v>8956232 - IDRD - MEDIA ARMONICA COTIZACIONES</v>
          </cell>
          <cell r="J6294" t="str">
            <v>FERRETERIA</v>
          </cell>
        </row>
        <row r="6295">
          <cell r="B6295">
            <v>102783</v>
          </cell>
          <cell r="C6295" t="str">
            <v>SUPER BONDER 5 GRAMOS PRECISIÓN</v>
          </cell>
          <cell r="D6295" t="str">
            <v>UN</v>
          </cell>
          <cell r="E6295">
            <v>44340</v>
          </cell>
          <cell r="F6295">
            <v>7742.86</v>
          </cell>
          <cell r="G6295">
            <v>0.19</v>
          </cell>
          <cell r="H6295">
            <v>9214</v>
          </cell>
          <cell r="I6295" t="str">
            <v>8956232 - IDRD - MEDIA ARMONICA COTIZACIONES</v>
          </cell>
          <cell r="J6295" t="str">
            <v>FERRETERIA</v>
          </cell>
        </row>
        <row r="6296">
          <cell r="B6296">
            <v>102784</v>
          </cell>
          <cell r="C6296" t="str">
            <v>TUBO GALVANIZADO 3" (e=3.25mm)</v>
          </cell>
          <cell r="D6296" t="str">
            <v>ML</v>
          </cell>
          <cell r="E6296">
            <v>44161</v>
          </cell>
          <cell r="F6296">
            <v>70191.600000000006</v>
          </cell>
          <cell r="G6296">
            <v>0.19</v>
          </cell>
          <cell r="H6296">
            <v>83528</v>
          </cell>
          <cell r="I6296" t="str">
            <v>66665555555 - IDRD - MEDIA ARITMETICA DE COTIZACIONES</v>
          </cell>
          <cell r="J6296" t="str">
            <v>TUBERIA HIDROSANITARIA</v>
          </cell>
        </row>
        <row r="6297">
          <cell r="B6297">
            <v>102785</v>
          </cell>
          <cell r="C6297" t="str">
            <v>PINTURA DE TECHO VINILO BLANCO TIPO 1(SUBDIRECC)**</v>
          </cell>
          <cell r="D6297" t="str">
            <v>M2</v>
          </cell>
          <cell r="F6297">
            <v>0</v>
          </cell>
          <cell r="G6297">
            <v>0</v>
          </cell>
          <cell r="H6297">
            <v>0</v>
          </cell>
          <cell r="J6297" t="str">
            <v>PINTURAS</v>
          </cell>
        </row>
        <row r="6298">
          <cell r="B6298">
            <v>102786</v>
          </cell>
          <cell r="C6298" t="str">
            <v>PILA TIPO MONEDA LITHIUM GP CR 2032 DE 3 V</v>
          </cell>
          <cell r="D6298" t="str">
            <v>PAR</v>
          </cell>
          <cell r="E6298">
            <v>44342</v>
          </cell>
          <cell r="F6298">
            <v>2521.0100000000002</v>
          </cell>
          <cell r="G6298">
            <v>0.19</v>
          </cell>
          <cell r="H6298">
            <v>3000</v>
          </cell>
          <cell r="I6298" t="str">
            <v>555555555555 - IDRD - MEDIANA DE COTIZACIONES</v>
          </cell>
          <cell r="J6298" t="str">
            <v>FERRETERIA</v>
          </cell>
        </row>
        <row r="6299">
          <cell r="B6299">
            <v>102787</v>
          </cell>
          <cell r="C6299" t="str">
            <v>BISAGRA DE ALA GALVANIZADA 3PG 2UND</v>
          </cell>
          <cell r="D6299" t="str">
            <v>UN</v>
          </cell>
          <cell r="E6299">
            <v>44356</v>
          </cell>
          <cell r="F6299">
            <v>4159.66</v>
          </cell>
          <cell r="G6299">
            <v>0.19</v>
          </cell>
          <cell r="H6299">
            <v>4950</v>
          </cell>
          <cell r="I6299" t="str">
            <v>555555555555 - IDRD - MEDIANA DE COTIZACIONES</v>
          </cell>
          <cell r="J6299" t="str">
            <v>FERRETERIA</v>
          </cell>
        </row>
        <row r="6300">
          <cell r="B6300">
            <v>102788</v>
          </cell>
          <cell r="C6300" t="str">
            <v>Sika Estuka acrilico (6kg) **</v>
          </cell>
          <cell r="D6300" t="str">
            <v>KG</v>
          </cell>
          <cell r="F6300">
            <v>0</v>
          </cell>
          <cell r="G6300">
            <v>0</v>
          </cell>
          <cell r="H6300">
            <v>0</v>
          </cell>
          <cell r="J6300" t="str">
            <v>IMPERMEABILIZANTES</v>
          </cell>
        </row>
        <row r="6301">
          <cell r="B6301">
            <v>102789</v>
          </cell>
          <cell r="C6301" t="str">
            <v>BISAGRA OMEGA PUERTA 3PULG DORADA X 3UND</v>
          </cell>
          <cell r="D6301" t="str">
            <v>UN</v>
          </cell>
          <cell r="E6301">
            <v>44356</v>
          </cell>
          <cell r="F6301">
            <v>1960.5</v>
          </cell>
          <cell r="G6301">
            <v>0.19</v>
          </cell>
          <cell r="H6301">
            <v>2333</v>
          </cell>
          <cell r="I6301" t="str">
            <v>555555555555 - IDRD - MEDIANA DE COTIZACIONES</v>
          </cell>
          <cell r="J6301" t="str">
            <v>FERRETERIA</v>
          </cell>
        </row>
        <row r="6302">
          <cell r="B6302">
            <v>102790</v>
          </cell>
          <cell r="C6302" t="str">
            <v>PLATINA GALVANIZADA PARA BARANDA</v>
          </cell>
          <cell r="D6302" t="str">
            <v>UN</v>
          </cell>
          <cell r="F6302">
            <v>0</v>
          </cell>
          <cell r="G6302">
            <v>0</v>
          </cell>
          <cell r="H6302">
            <v>0</v>
          </cell>
          <cell r="J6302" t="str">
            <v>LAMINAS PLATINAS</v>
          </cell>
        </row>
        <row r="6303">
          <cell r="B6303">
            <v>102791</v>
          </cell>
          <cell r="C6303" t="str">
            <v>ORGANIZADOR  CABLES VERTICAL 0.80X0.80H=7PIES</v>
          </cell>
          <cell r="D6303" t="str">
            <v>UN</v>
          </cell>
          <cell r="E6303">
            <v>43839</v>
          </cell>
          <cell r="F6303">
            <v>53939.5</v>
          </cell>
          <cell r="G6303">
            <v>0.19</v>
          </cell>
          <cell r="H6303">
            <v>64188.01</v>
          </cell>
          <cell r="I6303" t="str">
            <v>860061089 - IDRD - PROYECCIÒN</v>
          </cell>
          <cell r="J6303" t="str">
            <v>CABLEADO ESTRUCTURADO</v>
          </cell>
        </row>
        <row r="6304">
          <cell r="B6304">
            <v>102792</v>
          </cell>
          <cell r="C6304" t="str">
            <v>Sika Estuka acrilico (30Kg) **</v>
          </cell>
          <cell r="D6304" t="str">
            <v>KG</v>
          </cell>
          <cell r="F6304">
            <v>0</v>
          </cell>
          <cell r="G6304">
            <v>0</v>
          </cell>
          <cell r="H6304">
            <v>0</v>
          </cell>
          <cell r="J6304" t="str">
            <v>IMPERMEABILIZANTES</v>
          </cell>
        </row>
        <row r="6305">
          <cell r="B6305">
            <v>102793</v>
          </cell>
          <cell r="C6305" t="str">
            <v>UPS ON-LINE CON POLO A TIERRA (10KVA)**</v>
          </cell>
          <cell r="D6305" t="str">
            <v>UN</v>
          </cell>
          <cell r="F6305">
            <v>0</v>
          </cell>
          <cell r="G6305">
            <v>0</v>
          </cell>
          <cell r="H6305">
            <v>0</v>
          </cell>
          <cell r="J6305" t="str">
            <v>CABLEADO ESTRUCTURADO</v>
          </cell>
        </row>
        <row r="6306">
          <cell r="B6306">
            <v>102795</v>
          </cell>
          <cell r="C6306" t="str">
            <v>ESPECIALISTA INFRAESTRUCTURA VIAL**</v>
          </cell>
          <cell r="D6306" t="str">
            <v>MES</v>
          </cell>
          <cell r="F6306">
            <v>0</v>
          </cell>
          <cell r="G6306">
            <v>0</v>
          </cell>
          <cell r="H6306">
            <v>0</v>
          </cell>
          <cell r="J6306" t="str">
            <v>TARIFAS PROFESIONALES</v>
          </cell>
        </row>
        <row r="6307">
          <cell r="B6307">
            <v>102796</v>
          </cell>
          <cell r="C6307" t="str">
            <v>Sika Primer 215 (caja por 6 unidades ) **</v>
          </cell>
          <cell r="D6307" t="str">
            <v>UN</v>
          </cell>
          <cell r="F6307">
            <v>0</v>
          </cell>
          <cell r="G6307">
            <v>0</v>
          </cell>
          <cell r="H6307">
            <v>0</v>
          </cell>
          <cell r="J6307" t="str">
            <v>IMPERMEABILIZANTES</v>
          </cell>
        </row>
        <row r="6308">
          <cell r="B6308">
            <v>102797</v>
          </cell>
          <cell r="C6308" t="str">
            <v>PINTURA PARA REMATES JUEGOS</v>
          </cell>
          <cell r="D6308" t="str">
            <v>ML</v>
          </cell>
          <cell r="F6308">
            <v>0</v>
          </cell>
          <cell r="G6308">
            <v>0</v>
          </cell>
          <cell r="H6308">
            <v>0</v>
          </cell>
          <cell r="J6308" t="str">
            <v>PINTURAS</v>
          </cell>
        </row>
        <row r="6309">
          <cell r="B6309">
            <v>102798</v>
          </cell>
          <cell r="C6309" t="str">
            <v>PELICULA ANTIRAYON ***</v>
          </cell>
          <cell r="D6309" t="str">
            <v>M2</v>
          </cell>
          <cell r="E6309">
            <v>43600</v>
          </cell>
          <cell r="F6309">
            <v>15714.29</v>
          </cell>
          <cell r="G6309">
            <v>0.19</v>
          </cell>
          <cell r="H6309">
            <v>18700.009999999998</v>
          </cell>
          <cell r="I6309" t="str">
            <v>8956232 - IDRD - MEDIA ARMONICA COTIZACIONES</v>
          </cell>
          <cell r="J6309" t="str">
            <v>PINTURAS</v>
          </cell>
        </row>
        <row r="6310">
          <cell r="B6310">
            <v>102799</v>
          </cell>
          <cell r="C6310" t="str">
            <v>REMACHE PARA SEÑAL</v>
          </cell>
          <cell r="D6310" t="str">
            <v>UN</v>
          </cell>
          <cell r="F6310">
            <v>0</v>
          </cell>
          <cell r="G6310">
            <v>0</v>
          </cell>
          <cell r="H6310">
            <v>0</v>
          </cell>
          <cell r="J6310" t="str">
            <v>FERRETERIA</v>
          </cell>
        </row>
        <row r="6311">
          <cell r="B6311">
            <v>102800</v>
          </cell>
          <cell r="C6311" t="str">
            <v>BISAGRA PARCHE RECTA 26MM 2UND 95GRADOS</v>
          </cell>
          <cell r="D6311" t="str">
            <v>UN</v>
          </cell>
          <cell r="E6311">
            <v>44340</v>
          </cell>
          <cell r="F6311">
            <v>2139.5</v>
          </cell>
          <cell r="G6311">
            <v>0.19</v>
          </cell>
          <cell r="H6311">
            <v>2546.0100000000002</v>
          </cell>
          <cell r="I6311" t="str">
            <v>8956232 - IDRD - MEDIA ARMONICA COTIZACIONES</v>
          </cell>
          <cell r="J6311" t="str">
            <v>FERRETERIA</v>
          </cell>
        </row>
        <row r="6312">
          <cell r="B6312">
            <v>102801</v>
          </cell>
          <cell r="C6312" t="str">
            <v>Señal de Obra(Lam.Galv Cal.20-Ang.2X2x1/8"-75X75cm</v>
          </cell>
          <cell r="D6312" t="str">
            <v>UN</v>
          </cell>
          <cell r="F6312">
            <v>0</v>
          </cell>
          <cell r="G6312">
            <v>0</v>
          </cell>
          <cell r="H6312">
            <v>0</v>
          </cell>
          <cell r="J6312" t="str">
            <v>PREFABRICADOS METALICOS</v>
          </cell>
        </row>
        <row r="6313">
          <cell r="B6313">
            <v>102802</v>
          </cell>
          <cell r="C6313" t="str">
            <v>GEOMEMBRANA HDPE  20MILS</v>
          </cell>
          <cell r="D6313" t="str">
            <v>M2</v>
          </cell>
          <cell r="E6313">
            <v>44368</v>
          </cell>
          <cell r="F6313">
            <v>6800</v>
          </cell>
          <cell r="G6313">
            <v>0.19</v>
          </cell>
          <cell r="H6313">
            <v>8092</v>
          </cell>
          <cell r="I6313" t="str">
            <v>555555555555 - IDRD - MEDIANA DE COTIZACIONES</v>
          </cell>
          <cell r="J6313" t="str">
            <v>AISLAMIENTOS</v>
          </cell>
        </row>
        <row r="6314">
          <cell r="B6314">
            <v>102803</v>
          </cell>
          <cell r="C6314" t="str">
            <v>MANTO CONTROL EROSIÓN</v>
          </cell>
          <cell r="D6314" t="str">
            <v>M2</v>
          </cell>
          <cell r="F6314">
            <v>0</v>
          </cell>
          <cell r="G6314">
            <v>0</v>
          </cell>
          <cell r="H6314">
            <v>0</v>
          </cell>
          <cell r="J6314" t="str">
            <v>IMPERMEABIL.,ADITIVOS,QUIMICOS</v>
          </cell>
        </row>
        <row r="6315">
          <cell r="B6315">
            <v>102804</v>
          </cell>
          <cell r="C6315" t="str">
            <v>BISAGRA T 5PG GALVANIZADA 2UND</v>
          </cell>
          <cell r="D6315" t="str">
            <v>UN</v>
          </cell>
          <cell r="E6315">
            <v>44356</v>
          </cell>
          <cell r="F6315">
            <v>3739.5</v>
          </cell>
          <cell r="G6315">
            <v>0.19</v>
          </cell>
          <cell r="H6315">
            <v>4450.01</v>
          </cell>
          <cell r="I6315" t="str">
            <v>555555555555 - IDRD - MEDIANA DE COTIZACIONES</v>
          </cell>
          <cell r="J6315" t="str">
            <v>FERRETERIA</v>
          </cell>
        </row>
        <row r="6316">
          <cell r="B6316">
            <v>102805</v>
          </cell>
          <cell r="C6316" t="str">
            <v>REMACHE POP 4-2 1/8X1/4 100UN</v>
          </cell>
          <cell r="D6316" t="str">
            <v>PAQUE</v>
          </cell>
          <cell r="E6316">
            <v>44342</v>
          </cell>
          <cell r="F6316">
            <v>5126.05</v>
          </cell>
          <cell r="G6316">
            <v>0.19</v>
          </cell>
          <cell r="H6316">
            <v>6100</v>
          </cell>
          <cell r="I6316" t="str">
            <v>8956232 - IDRD - MEDIA ARMONICA COTIZACIONES</v>
          </cell>
          <cell r="J6316" t="str">
            <v>FERRETERIA</v>
          </cell>
        </row>
        <row r="6317">
          <cell r="B6317">
            <v>102806</v>
          </cell>
          <cell r="C6317" t="str">
            <v>REMACHE POP 4-3 1/8X5/16 100UN</v>
          </cell>
          <cell r="D6317" t="str">
            <v>PAQUE</v>
          </cell>
          <cell r="E6317">
            <v>44342</v>
          </cell>
          <cell r="F6317">
            <v>4621.8500000000004</v>
          </cell>
          <cell r="G6317">
            <v>0.19</v>
          </cell>
          <cell r="H6317">
            <v>5500</v>
          </cell>
          <cell r="I6317" t="str">
            <v>66665555555 - IDRD - MEDIA ARITMETICA DE COTIZACIONES</v>
          </cell>
          <cell r="J6317" t="str">
            <v>FERRETERIA</v>
          </cell>
        </row>
        <row r="6318">
          <cell r="B6318">
            <v>102807</v>
          </cell>
          <cell r="C6318" t="str">
            <v>REMACHE POP 4-4 1/8X3/8 100UN</v>
          </cell>
          <cell r="D6318" t="str">
            <v>PAQUE</v>
          </cell>
          <cell r="E6318">
            <v>44356</v>
          </cell>
          <cell r="F6318">
            <v>4621.8500000000004</v>
          </cell>
          <cell r="G6318">
            <v>0.19</v>
          </cell>
          <cell r="H6318">
            <v>5500</v>
          </cell>
          <cell r="I6318" t="str">
            <v>555555555555 - IDRD - MEDIANA DE COTIZACIONES</v>
          </cell>
          <cell r="J6318" t="str">
            <v>FERRETERIA</v>
          </cell>
        </row>
        <row r="6319">
          <cell r="B6319">
            <v>102808</v>
          </cell>
          <cell r="C6319" t="str">
            <v>PLANTA   HIEDRA MIAMI  PARA JARDIN</v>
          </cell>
          <cell r="D6319" t="str">
            <v>UN</v>
          </cell>
          <cell r="F6319">
            <v>0</v>
          </cell>
          <cell r="G6319">
            <v>0</v>
          </cell>
          <cell r="H6319">
            <v>0</v>
          </cell>
          <cell r="J6319" t="str">
            <v>ARBOLES Y PLANTAS</v>
          </cell>
        </row>
        <row r="6320">
          <cell r="B6320">
            <v>102809</v>
          </cell>
          <cell r="C6320" t="str">
            <v>REMACHE POP 5-4 5/32X3/8 100UN</v>
          </cell>
          <cell r="D6320" t="str">
            <v>PAQUE</v>
          </cell>
          <cell r="E6320">
            <v>44340</v>
          </cell>
          <cell r="F6320">
            <v>6638.66</v>
          </cell>
          <cell r="G6320">
            <v>0.19</v>
          </cell>
          <cell r="H6320">
            <v>7900.01</v>
          </cell>
          <cell r="I6320" t="str">
            <v>8956232 - IDRD - MEDIA ARMONICA COTIZACIONES</v>
          </cell>
          <cell r="J6320" t="str">
            <v>FERRETERIA</v>
          </cell>
        </row>
        <row r="6321">
          <cell r="B6321">
            <v>102810</v>
          </cell>
          <cell r="C6321" t="str">
            <v>TAPA DILATADOR ALUMINIO 1-1/2PGX6MM</v>
          </cell>
          <cell r="D6321" t="str">
            <v>UN</v>
          </cell>
          <cell r="E6321">
            <v>44340</v>
          </cell>
          <cell r="F6321">
            <v>8121.85</v>
          </cell>
          <cell r="G6321">
            <v>0.19</v>
          </cell>
          <cell r="H6321">
            <v>9665</v>
          </cell>
          <cell r="I6321" t="str">
            <v>8956232 - IDRD - MEDIA ARMONICA COTIZACIONES</v>
          </cell>
          <cell r="J6321" t="str">
            <v>FERRETERIA</v>
          </cell>
        </row>
        <row r="6322">
          <cell r="B6322">
            <v>102811</v>
          </cell>
          <cell r="C6322" t="str">
            <v>TORNILLO AGLOMERADO AUTOPERFORANTE 8X1-1/4 100UN</v>
          </cell>
          <cell r="D6322" t="str">
            <v>PAQUE</v>
          </cell>
          <cell r="E6322">
            <v>44356</v>
          </cell>
          <cell r="F6322">
            <v>41.18</v>
          </cell>
          <cell r="G6322">
            <v>0.19</v>
          </cell>
          <cell r="H6322">
            <v>49</v>
          </cell>
          <cell r="I6322" t="str">
            <v>8956232 - IDRD - MEDIA ARMONICA COTIZACIONES</v>
          </cell>
          <cell r="J6322" t="str">
            <v>FERRETERIA</v>
          </cell>
        </row>
        <row r="6323">
          <cell r="B6323">
            <v>102812</v>
          </cell>
          <cell r="C6323" t="str">
            <v>TORNILLO LÁMINA PAN PHILIPS ZINCADO 6X3/8 100UN</v>
          </cell>
          <cell r="D6323" t="str">
            <v>PAQUE</v>
          </cell>
          <cell r="E6323">
            <v>44356</v>
          </cell>
          <cell r="F6323">
            <v>4201.68</v>
          </cell>
          <cell r="G6323">
            <v>0.19</v>
          </cell>
          <cell r="H6323">
            <v>5000</v>
          </cell>
          <cell r="I6323" t="str">
            <v>555555555555 - IDRD - MEDIANA DE COTIZACIONES</v>
          </cell>
          <cell r="J6323" t="str">
            <v>FERRETERIA</v>
          </cell>
        </row>
        <row r="6324">
          <cell r="B6324">
            <v>102813</v>
          </cell>
          <cell r="C6324" t="str">
            <v>ADAPTADOR PRESION MACHOROSCADOPVC 3"</v>
          </cell>
          <cell r="D6324" t="str">
            <v>UN</v>
          </cell>
          <cell r="E6324">
            <v>44342</v>
          </cell>
          <cell r="F6324">
            <v>19110.080000000002</v>
          </cell>
          <cell r="G6324">
            <v>0.19</v>
          </cell>
          <cell r="H6324">
            <v>22741</v>
          </cell>
          <cell r="I6324" t="str">
            <v>666666666252 - IDRD - MEDIA GEOMETRICA COTIZACIONES</v>
          </cell>
          <cell r="J6324" t="str">
            <v>FERRETERIA</v>
          </cell>
        </row>
        <row r="6325">
          <cell r="B6325">
            <v>102814</v>
          </cell>
          <cell r="C6325" t="str">
            <v>SIFÓN PLÁSTICO FLEXIBLE BLANCO 86CM LVP/LVM</v>
          </cell>
          <cell r="D6325" t="str">
            <v>UN</v>
          </cell>
          <cell r="E6325">
            <v>44342</v>
          </cell>
          <cell r="F6325">
            <v>13389.08</v>
          </cell>
          <cell r="G6325">
            <v>0.19</v>
          </cell>
          <cell r="H6325">
            <v>15933.01</v>
          </cell>
          <cell r="I6325" t="str">
            <v>8956232 - IDRD - MEDIA ARMONICA COTIZACIONES</v>
          </cell>
          <cell r="J6325" t="str">
            <v>FERRETERIA</v>
          </cell>
        </row>
        <row r="6326">
          <cell r="B6326">
            <v>102815</v>
          </cell>
          <cell r="C6326" t="str">
            <v>DIAFRAGMA PARA FLUXOMETRO ELECTRONICO</v>
          </cell>
          <cell r="D6326" t="str">
            <v>UN</v>
          </cell>
          <cell r="E6326">
            <v>44342</v>
          </cell>
          <cell r="F6326">
            <v>70511.759999999995</v>
          </cell>
          <cell r="G6326">
            <v>0.19</v>
          </cell>
          <cell r="H6326">
            <v>83908.99</v>
          </cell>
          <cell r="I6326" t="str">
            <v>666666666252 - IDRD - MEDIA GEOMETRICA COTIZACIONES</v>
          </cell>
          <cell r="J6326" t="str">
            <v>FERRETERIA</v>
          </cell>
        </row>
        <row r="6327">
          <cell r="B6327">
            <v>102816</v>
          </cell>
          <cell r="C6327" t="str">
            <v>UNION CPVC  3/4 **</v>
          </cell>
          <cell r="D6327" t="str">
            <v>UNI</v>
          </cell>
          <cell r="F6327">
            <v>0</v>
          </cell>
          <cell r="G6327">
            <v>0</v>
          </cell>
          <cell r="H6327">
            <v>0</v>
          </cell>
          <cell r="J6327" t="str">
            <v>ACCESORIOS HIDROSANITARIOS</v>
          </cell>
        </row>
        <row r="6328">
          <cell r="B6328">
            <v>102817</v>
          </cell>
          <cell r="C6328" t="str">
            <v>Adaptador CPVCP Macho 1/2"  **</v>
          </cell>
          <cell r="D6328" t="str">
            <v>UN</v>
          </cell>
          <cell r="E6328">
            <v>43837</v>
          </cell>
          <cell r="F6328">
            <v>672.27</v>
          </cell>
          <cell r="G6328">
            <v>0.19</v>
          </cell>
          <cell r="H6328">
            <v>800</v>
          </cell>
          <cell r="I6328" t="str">
            <v>555555555555 - IDRD - MEDIANA DE COTIZACIONES</v>
          </cell>
          <cell r="J6328" t="str">
            <v>ACCESORIOS HIDROSANITARIOS</v>
          </cell>
        </row>
        <row r="6329">
          <cell r="B6329">
            <v>102818</v>
          </cell>
          <cell r="C6329" t="str">
            <v>Tapón CPVCSoldado 1/2"  **</v>
          </cell>
          <cell r="D6329" t="str">
            <v>UN</v>
          </cell>
          <cell r="E6329">
            <v>43843</v>
          </cell>
          <cell r="F6329">
            <v>591</v>
          </cell>
          <cell r="G6329">
            <v>0.19</v>
          </cell>
          <cell r="H6329">
            <v>703.29</v>
          </cell>
          <cell r="I6329" t="str">
            <v>860061089 - IDRD - PROYECCIÒN</v>
          </cell>
          <cell r="J6329" t="str">
            <v>ACCESORIOS HIDROSANITARIOS</v>
          </cell>
        </row>
        <row r="6330">
          <cell r="B6330">
            <v>102819</v>
          </cell>
          <cell r="C6330" t="str">
            <v>Niple HG 3/4"L=0.1m **</v>
          </cell>
          <cell r="D6330" t="str">
            <v>UN</v>
          </cell>
          <cell r="F6330">
            <v>0</v>
          </cell>
          <cell r="G6330">
            <v>0</v>
          </cell>
          <cell r="H6330">
            <v>0</v>
          </cell>
          <cell r="J6330" t="str">
            <v>ACCESORIOS HIDROSANITARIOS</v>
          </cell>
        </row>
        <row r="6331">
          <cell r="B6331">
            <v>102820</v>
          </cell>
          <cell r="C6331" t="str">
            <v>Adaptador PVCP Macho 11/4" S/NORMA ICONTEC</v>
          </cell>
          <cell r="D6331" t="str">
            <v>UN</v>
          </cell>
          <cell r="E6331">
            <v>44161</v>
          </cell>
          <cell r="F6331">
            <v>1544.54</v>
          </cell>
          <cell r="G6331">
            <v>0.19</v>
          </cell>
          <cell r="H6331">
            <v>1838</v>
          </cell>
          <cell r="I6331" t="str">
            <v>66665555555 - IDRD - MEDIA ARITMETICA DE COTIZACIONES</v>
          </cell>
          <cell r="J6331" t="str">
            <v>ACCESORIOS HIDROSANITARIOS</v>
          </cell>
        </row>
        <row r="6332">
          <cell r="B6332">
            <v>102821</v>
          </cell>
          <cell r="C6332" t="str">
            <v>Tapon  roscadoHG d=11/4" Macho</v>
          </cell>
          <cell r="D6332" t="str">
            <v>UN</v>
          </cell>
          <cell r="F6332">
            <v>0</v>
          </cell>
          <cell r="G6332">
            <v>0</v>
          </cell>
          <cell r="H6332">
            <v>0</v>
          </cell>
          <cell r="J6332" t="str">
            <v>INST. DE GAS</v>
          </cell>
        </row>
        <row r="6333">
          <cell r="B6333">
            <v>102822</v>
          </cell>
          <cell r="C6333" t="str">
            <v>CODO 90° PRESION PVC 1 1/4"  S/NORMA ICONTEC</v>
          </cell>
          <cell r="D6333" t="str">
            <v>UN</v>
          </cell>
          <cell r="E6333">
            <v>43843</v>
          </cell>
          <cell r="F6333">
            <v>1598.32</v>
          </cell>
          <cell r="G6333">
            <v>0.19</v>
          </cell>
          <cell r="H6333">
            <v>1902</v>
          </cell>
          <cell r="I6333" t="str">
            <v>860061089 - IDRD - PROYECCIÒN</v>
          </cell>
          <cell r="J6333" t="str">
            <v>ACCESORIOS HIDROSANITARIOS</v>
          </cell>
        </row>
        <row r="6334">
          <cell r="B6334">
            <v>102823</v>
          </cell>
          <cell r="C6334" t="str">
            <v>LAMINA PARA FORMALETA SUPER T(2.15X2.44M) e=19mm</v>
          </cell>
          <cell r="D6334" t="str">
            <v>UN</v>
          </cell>
          <cell r="F6334">
            <v>0</v>
          </cell>
          <cell r="G6334">
            <v>0</v>
          </cell>
          <cell r="H6334">
            <v>0</v>
          </cell>
          <cell r="J6334" t="str">
            <v>FORMALETA</v>
          </cell>
        </row>
        <row r="6335">
          <cell r="B6335">
            <v>102824</v>
          </cell>
          <cell r="C6335" t="str">
            <v>REMOVEDOR PARA TUBERIA PVC (12 ONZ)</v>
          </cell>
          <cell r="D6335" t="str">
            <v>UN</v>
          </cell>
          <cell r="E6335">
            <v>43839</v>
          </cell>
          <cell r="F6335">
            <v>17357.98</v>
          </cell>
          <cell r="G6335">
            <v>0.19</v>
          </cell>
          <cell r="H6335">
            <v>20656</v>
          </cell>
          <cell r="I6335" t="str">
            <v>860061089 - IDRD - PROYECCIÒN</v>
          </cell>
          <cell r="J6335" t="str">
            <v>MISCELANEA</v>
          </cell>
        </row>
        <row r="6336">
          <cell r="B6336">
            <v>102825</v>
          </cell>
          <cell r="C6336" t="str">
            <v>SIKA quick 2500</v>
          </cell>
          <cell r="D6336" t="str">
            <v>KG</v>
          </cell>
          <cell r="F6336">
            <v>0</v>
          </cell>
          <cell r="G6336">
            <v>0</v>
          </cell>
          <cell r="H6336">
            <v>0</v>
          </cell>
          <cell r="J6336" t="str">
            <v>IMPERMEABILIZANTES</v>
          </cell>
        </row>
        <row r="6337">
          <cell r="B6337">
            <v>102826</v>
          </cell>
          <cell r="C6337" t="str">
            <v>Sikalatex 4.5kg **</v>
          </cell>
          <cell r="D6337" t="str">
            <v>KG</v>
          </cell>
          <cell r="F6337">
            <v>0</v>
          </cell>
          <cell r="G6337">
            <v>0</v>
          </cell>
          <cell r="H6337">
            <v>0</v>
          </cell>
          <cell r="J6337" t="str">
            <v>IMPERMEABIL.,ADITIVOS,QUIMICOS</v>
          </cell>
        </row>
        <row r="6338">
          <cell r="B6338">
            <v>102827</v>
          </cell>
          <cell r="C6338" t="str">
            <v>Buje PVCSØ 3"   PAVCO    **</v>
          </cell>
          <cell r="D6338" t="str">
            <v>UN</v>
          </cell>
          <cell r="F6338">
            <v>0</v>
          </cell>
          <cell r="G6338">
            <v>0</v>
          </cell>
          <cell r="H6338">
            <v>0</v>
          </cell>
          <cell r="J6338" t="str">
            <v>ACCESORIOS HIDROSANITARIOS</v>
          </cell>
        </row>
        <row r="6339">
          <cell r="B6339">
            <v>102828</v>
          </cell>
          <cell r="C6339" t="str">
            <v>Buje Soldado PVCS- Ø 2"X11/2" S/NORMA ICONTEC</v>
          </cell>
          <cell r="D6339" t="str">
            <v>UN</v>
          </cell>
          <cell r="E6339">
            <v>43544</v>
          </cell>
          <cell r="F6339">
            <v>1122.69</v>
          </cell>
          <cell r="G6339">
            <v>0.19</v>
          </cell>
          <cell r="H6339">
            <v>1336</v>
          </cell>
          <cell r="I6339" t="str">
            <v>66665555555 - IDRD - MEDIA ARITMETICA DE COTIZACIONES</v>
          </cell>
          <cell r="J6339" t="str">
            <v>ACCESORIOS HIDROSANITARIOS</v>
          </cell>
        </row>
        <row r="6340">
          <cell r="B6340">
            <v>102829</v>
          </cell>
          <cell r="C6340" t="str">
            <v>TAPON PRUEBA PVC SANITARIA 11/2"***</v>
          </cell>
          <cell r="D6340" t="str">
            <v>UN</v>
          </cell>
          <cell r="E6340">
            <v>43544</v>
          </cell>
          <cell r="F6340">
            <v>400</v>
          </cell>
          <cell r="G6340">
            <v>0.19</v>
          </cell>
          <cell r="H6340">
            <v>476</v>
          </cell>
          <cell r="I6340" t="str">
            <v>8956232 - IDRD - MEDIA ARMONICA COTIZACIONES</v>
          </cell>
          <cell r="J6340" t="str">
            <v>TUBERIA SUBT,REJILLAS,SUMIDER.</v>
          </cell>
        </row>
        <row r="6341">
          <cell r="B6341">
            <v>102830</v>
          </cell>
          <cell r="C6341" t="str">
            <v>TAPA PRUEBA PVC SANITARIA 2"***</v>
          </cell>
          <cell r="D6341" t="str">
            <v>UN</v>
          </cell>
          <cell r="E6341">
            <v>43843</v>
          </cell>
          <cell r="F6341">
            <v>514</v>
          </cell>
          <cell r="G6341">
            <v>0.19</v>
          </cell>
          <cell r="H6341">
            <v>611.66</v>
          </cell>
          <cell r="I6341" t="str">
            <v>860061089 - IDRD - PROYECCIÒN</v>
          </cell>
          <cell r="J6341" t="str">
            <v>TUBERIA SUBT,REJILLAS,SUMIDER.</v>
          </cell>
        </row>
        <row r="6342">
          <cell r="B6342">
            <v>102831</v>
          </cell>
          <cell r="C6342" t="str">
            <v>LIJA BANDA 4X24 PULGADA GR60 CAR 79 77696027471</v>
          </cell>
          <cell r="D6342" t="str">
            <v>UN</v>
          </cell>
          <cell r="E6342">
            <v>44340</v>
          </cell>
          <cell r="F6342">
            <v>5420.17</v>
          </cell>
          <cell r="G6342">
            <v>0.19</v>
          </cell>
          <cell r="H6342">
            <v>6450</v>
          </cell>
          <cell r="I6342" t="str">
            <v>555555555555 - IDRD - MEDIANA DE COTIZACIONES</v>
          </cell>
          <cell r="J6342" t="str">
            <v>FERRETERIA</v>
          </cell>
        </row>
        <row r="6343">
          <cell r="B6343">
            <v>102832</v>
          </cell>
          <cell r="C6343" t="str">
            <v>PERROS PARA CABLE GALVANIZADO 1/4 PULGADA</v>
          </cell>
          <cell r="D6343" t="str">
            <v>UN</v>
          </cell>
          <cell r="E6343">
            <v>44340</v>
          </cell>
          <cell r="F6343">
            <v>860.5</v>
          </cell>
          <cell r="G6343">
            <v>0.19</v>
          </cell>
          <cell r="H6343">
            <v>1024</v>
          </cell>
          <cell r="I6343" t="str">
            <v>555555555555 - IDRD - MEDIANA DE COTIZACIONES</v>
          </cell>
          <cell r="J6343" t="str">
            <v>FERRETERIA</v>
          </cell>
        </row>
        <row r="6344">
          <cell r="B6344">
            <v>102833</v>
          </cell>
          <cell r="C6344" t="str">
            <v>CINTA DE ENMASCARAR 48 MM x 40 MT</v>
          </cell>
          <cell r="D6344" t="str">
            <v>RLL</v>
          </cell>
          <cell r="E6344">
            <v>44340</v>
          </cell>
          <cell r="F6344">
            <v>10792.44</v>
          </cell>
          <cell r="G6344">
            <v>0.19</v>
          </cell>
          <cell r="H6344">
            <v>12843</v>
          </cell>
          <cell r="I6344" t="str">
            <v>8956232 - IDRD - MEDIA ARMONICA COTIZACIONES</v>
          </cell>
          <cell r="J6344" t="str">
            <v>FERRETERIA</v>
          </cell>
        </row>
        <row r="6345">
          <cell r="B6345">
            <v>102834</v>
          </cell>
          <cell r="C6345" t="str">
            <v>TORNILLO PANEL DRYWALL PTA AGUDA 6X1 100UN</v>
          </cell>
          <cell r="D6345" t="str">
            <v>UN</v>
          </cell>
          <cell r="E6345">
            <v>44340</v>
          </cell>
          <cell r="F6345">
            <v>27.73</v>
          </cell>
          <cell r="G6345">
            <v>0.19</v>
          </cell>
          <cell r="H6345">
            <v>33</v>
          </cell>
          <cell r="I6345" t="str">
            <v>555555555555 - IDRD - MEDIANA DE COTIZACIONES</v>
          </cell>
          <cell r="J6345" t="str">
            <v>FERRETERIA</v>
          </cell>
        </row>
        <row r="6346">
          <cell r="B6346">
            <v>102835</v>
          </cell>
          <cell r="C6346" t="str">
            <v>LINTERNA METALICA RECARGABLE CON ZOOM ALCANCE 100M</v>
          </cell>
          <cell r="D6346" t="str">
            <v>UN</v>
          </cell>
          <cell r="E6346">
            <v>44341</v>
          </cell>
          <cell r="F6346">
            <v>92311.76</v>
          </cell>
          <cell r="G6346">
            <v>0.19</v>
          </cell>
          <cell r="H6346">
            <v>109850.99</v>
          </cell>
          <cell r="I6346" t="str">
            <v>8956232 - IDRD - MEDIA ARMONICA COTIZACIONES</v>
          </cell>
          <cell r="J6346" t="str">
            <v>FERRETERIA</v>
          </cell>
        </row>
        <row r="6347">
          <cell r="B6347">
            <v>102836</v>
          </cell>
          <cell r="C6347" t="str">
            <v>Banca Arco con Espaldar GRC 21 MP Según diseño</v>
          </cell>
          <cell r="D6347" t="str">
            <v>UNI</v>
          </cell>
          <cell r="E6347">
            <v>43712</v>
          </cell>
          <cell r="F6347">
            <v>1819227.73</v>
          </cell>
          <cell r="G6347">
            <v>0.19</v>
          </cell>
          <cell r="H6347">
            <v>2164881</v>
          </cell>
          <cell r="I6347" t="str">
            <v>900435618 - KONKRETUS S.A.S.</v>
          </cell>
          <cell r="J6347" t="str">
            <v>MOBILIARIO PARQUES</v>
          </cell>
        </row>
        <row r="6348">
          <cell r="B6348">
            <v>102837</v>
          </cell>
          <cell r="C6348" t="str">
            <v>TAPA PRUEBA PVC SANITARIA 4"***</v>
          </cell>
          <cell r="D6348" t="str">
            <v>UN</v>
          </cell>
          <cell r="F6348">
            <v>0</v>
          </cell>
          <cell r="G6348">
            <v>0</v>
          </cell>
          <cell r="H6348">
            <v>0</v>
          </cell>
          <cell r="J6348" t="str">
            <v>TUBERIA SUBT,REJILLAS,SUMIDER.</v>
          </cell>
        </row>
        <row r="6349">
          <cell r="B6349">
            <v>102838</v>
          </cell>
          <cell r="C6349" t="str">
            <v>Malla gaviones(2*1*1-triple tors.2.7mmCal 12-S=10</v>
          </cell>
          <cell r="D6349" t="str">
            <v>UN</v>
          </cell>
          <cell r="F6349">
            <v>0</v>
          </cell>
          <cell r="G6349">
            <v>0</v>
          </cell>
          <cell r="H6349">
            <v>0</v>
          </cell>
          <cell r="J6349" t="str">
            <v>ACEROS,HIERROS/MALLAS,CERCHAS</v>
          </cell>
        </row>
        <row r="6350">
          <cell r="B6350">
            <v>102839</v>
          </cell>
          <cell r="C6350" t="str">
            <v>REGISTRO CORTINA PESADO 1 1/4" S/NORMA ICONTEC</v>
          </cell>
          <cell r="D6350" t="str">
            <v>UN</v>
          </cell>
          <cell r="E6350">
            <v>44161</v>
          </cell>
          <cell r="F6350">
            <v>89001.68</v>
          </cell>
          <cell r="G6350">
            <v>0.19</v>
          </cell>
          <cell r="H6350">
            <v>105912</v>
          </cell>
          <cell r="I6350" t="str">
            <v>66665555555 - IDRD - MEDIA ARITMETICA DE COTIZACIONES</v>
          </cell>
          <cell r="J6350" t="str">
            <v>REGISTROS Y CHEQUES</v>
          </cell>
        </row>
        <row r="6351">
          <cell r="B6351">
            <v>102840</v>
          </cell>
          <cell r="C6351" t="str">
            <v>UNIVERSAL GALVANIZADA  Ø 1 1/2"</v>
          </cell>
          <cell r="D6351" t="str">
            <v>UN</v>
          </cell>
          <cell r="E6351">
            <v>43843</v>
          </cell>
          <cell r="F6351">
            <v>14936.14</v>
          </cell>
          <cell r="G6351">
            <v>0.19</v>
          </cell>
          <cell r="H6351">
            <v>17774.009999999998</v>
          </cell>
          <cell r="I6351" t="str">
            <v>860061089 - IDRD - PROYECCIÒN</v>
          </cell>
          <cell r="J6351" t="str">
            <v>ACCESORIOS HIDROSANITARIOS</v>
          </cell>
        </row>
        <row r="6352">
          <cell r="B6352">
            <v>102841</v>
          </cell>
          <cell r="C6352" t="str">
            <v>TEE SANITARIA 4x3"         PAVCO</v>
          </cell>
          <cell r="D6352" t="str">
            <v>UN</v>
          </cell>
          <cell r="F6352">
            <v>0</v>
          </cell>
          <cell r="G6352">
            <v>0</v>
          </cell>
          <cell r="H6352">
            <v>0</v>
          </cell>
          <cell r="J6352" t="str">
            <v>ACCESORIOS HIDROSANITARIOS</v>
          </cell>
        </row>
        <row r="6353">
          <cell r="B6353">
            <v>102842</v>
          </cell>
          <cell r="C6353" t="str">
            <v>BOMBILLO AHORRADOR ESPIRAL 26 WAT-120V-LUZ</v>
          </cell>
          <cell r="D6353" t="str">
            <v>UN</v>
          </cell>
          <cell r="F6353">
            <v>0</v>
          </cell>
          <cell r="G6353">
            <v>0</v>
          </cell>
          <cell r="H6353">
            <v>0</v>
          </cell>
          <cell r="J6353" t="str">
            <v>LAMPARAS</v>
          </cell>
        </row>
        <row r="6354">
          <cell r="B6354">
            <v>102843</v>
          </cell>
          <cell r="C6354" t="str">
            <v>BOMBILLO AHORRADOR 4 PIN DE 32 A 42W PHILIPS</v>
          </cell>
          <cell r="D6354" t="str">
            <v>UN</v>
          </cell>
          <cell r="F6354">
            <v>0</v>
          </cell>
          <cell r="G6354">
            <v>0</v>
          </cell>
          <cell r="H6354">
            <v>0</v>
          </cell>
          <cell r="J6354" t="str">
            <v>LAMPARAS</v>
          </cell>
        </row>
        <row r="6355">
          <cell r="B6355">
            <v>102844</v>
          </cell>
          <cell r="C6355" t="str">
            <v>ALFOMBRA ALFA ALEGRO 800gr POLIPROPILENO</v>
          </cell>
          <cell r="D6355" t="str">
            <v>M2</v>
          </cell>
          <cell r="F6355">
            <v>0</v>
          </cell>
          <cell r="G6355">
            <v>0</v>
          </cell>
          <cell r="H6355">
            <v>0</v>
          </cell>
          <cell r="J6355" t="str">
            <v>ENCHAPES,PISOS,ALFOMBRAS,PAPEL</v>
          </cell>
        </row>
        <row r="6356">
          <cell r="B6356">
            <v>102845</v>
          </cell>
          <cell r="C6356" t="str">
            <v>PEGANTE PARA ALFOMBRA</v>
          </cell>
          <cell r="D6356" t="str">
            <v>GLN</v>
          </cell>
          <cell r="F6356">
            <v>0</v>
          </cell>
          <cell r="G6356">
            <v>0</v>
          </cell>
          <cell r="H6356">
            <v>0</v>
          </cell>
          <cell r="J6356" t="str">
            <v>IMPERMEABIL.,ADITIVOS,QUIMICOS</v>
          </cell>
        </row>
        <row r="6357">
          <cell r="B6357">
            <v>102846</v>
          </cell>
          <cell r="C6357" t="str">
            <v>Barrera Antioxidante **</v>
          </cell>
          <cell r="D6357" t="str">
            <v>GLN</v>
          </cell>
          <cell r="F6357">
            <v>0</v>
          </cell>
          <cell r="G6357">
            <v>0</v>
          </cell>
          <cell r="H6357">
            <v>0</v>
          </cell>
          <cell r="J6357" t="str">
            <v>IMPERMEABILIZANTES</v>
          </cell>
        </row>
        <row r="6358">
          <cell r="B6358">
            <v>102847</v>
          </cell>
          <cell r="C6358" t="str">
            <v>Lámina cold rolled cal. 18 (4'x8') (1.22x2.44) **</v>
          </cell>
          <cell r="D6358" t="str">
            <v>UNI</v>
          </cell>
          <cell r="F6358">
            <v>0</v>
          </cell>
          <cell r="G6358">
            <v>0</v>
          </cell>
          <cell r="H6358">
            <v>0</v>
          </cell>
          <cell r="J6358" t="str">
            <v>ACEROS,HIERROS/MALLAS,CERCHAS</v>
          </cell>
        </row>
        <row r="6359">
          <cell r="B6359">
            <v>102848</v>
          </cell>
          <cell r="C6359" t="str">
            <v>TUERCA y ARANDELA 3/4""</v>
          </cell>
          <cell r="D6359" t="str">
            <v>UNI</v>
          </cell>
          <cell r="F6359">
            <v>0</v>
          </cell>
          <cell r="G6359">
            <v>0</v>
          </cell>
          <cell r="H6359">
            <v>0</v>
          </cell>
          <cell r="J6359" t="str">
            <v>FERRETERIA</v>
          </cell>
        </row>
        <row r="6360">
          <cell r="B6360">
            <v>102849</v>
          </cell>
          <cell r="C6360" t="str">
            <v>SOLDADURA INOX 308- 1/8 WEST ARCO**</v>
          </cell>
          <cell r="D6360" t="str">
            <v>KG</v>
          </cell>
          <cell r="F6360">
            <v>0</v>
          </cell>
          <cell r="G6360">
            <v>0</v>
          </cell>
          <cell r="H6360">
            <v>0</v>
          </cell>
          <cell r="J6360" t="str">
            <v>FERRETERIA</v>
          </cell>
        </row>
        <row r="6361">
          <cell r="B6361">
            <v>102850</v>
          </cell>
          <cell r="C6361" t="str">
            <v>HOJA DE SEGUETA BIMETALICA  NICHOLSON 2</v>
          </cell>
          <cell r="D6361" t="str">
            <v>UN</v>
          </cell>
          <cell r="F6361">
            <v>0</v>
          </cell>
          <cell r="G6361">
            <v>0</v>
          </cell>
          <cell r="H6361">
            <v>0</v>
          </cell>
          <cell r="J6361" t="str">
            <v>HERRAMIENTA</v>
          </cell>
        </row>
        <row r="6362">
          <cell r="B6362">
            <v>102851</v>
          </cell>
          <cell r="C6362" t="str">
            <v>ARBOL CORONO</v>
          </cell>
          <cell r="D6362" t="str">
            <v>UNI</v>
          </cell>
          <cell r="F6362">
            <v>0</v>
          </cell>
          <cell r="G6362">
            <v>0</v>
          </cell>
          <cell r="H6362">
            <v>0</v>
          </cell>
          <cell r="J6362" t="str">
            <v>ARBOLES Y PLANTAS</v>
          </cell>
        </row>
        <row r="6363">
          <cell r="B6363">
            <v>102853</v>
          </cell>
          <cell r="C6363" t="str">
            <v>SOPORTE PARA LAMPARA EUROPEA</v>
          </cell>
          <cell r="D6363" t="str">
            <v>UNI</v>
          </cell>
          <cell r="F6363">
            <v>0</v>
          </cell>
          <cell r="G6363">
            <v>0</v>
          </cell>
          <cell r="H6363">
            <v>0</v>
          </cell>
          <cell r="J6363" t="str">
            <v>INST. ELECTRICAS</v>
          </cell>
        </row>
        <row r="6364">
          <cell r="B6364">
            <v>102854</v>
          </cell>
          <cell r="C6364" t="str">
            <v>TUBO T8-17W 865 L/BLANCA PHILIPS(LAMPAR.EUROPEA)</v>
          </cell>
          <cell r="D6364" t="str">
            <v>UN</v>
          </cell>
          <cell r="F6364">
            <v>0</v>
          </cell>
          <cell r="G6364">
            <v>0</v>
          </cell>
          <cell r="H6364">
            <v>0</v>
          </cell>
          <cell r="J6364" t="str">
            <v>LAMPARAS</v>
          </cell>
        </row>
        <row r="6365">
          <cell r="B6365">
            <v>102855</v>
          </cell>
          <cell r="C6365" t="str">
            <v>BALASTO 4 x 32 ELECTRON</v>
          </cell>
          <cell r="D6365" t="str">
            <v>UN</v>
          </cell>
          <cell r="E6365">
            <v>44161</v>
          </cell>
          <cell r="F6365">
            <v>22567.23</v>
          </cell>
          <cell r="G6365">
            <v>0.19</v>
          </cell>
          <cell r="H6365">
            <v>26855</v>
          </cell>
          <cell r="I6365" t="str">
            <v>66665555555 - IDRD - MEDIA ARITMETICA DE COTIZACIONES</v>
          </cell>
          <cell r="J6365" t="str">
            <v>LAMPARAS</v>
          </cell>
        </row>
        <row r="6366">
          <cell r="B6366">
            <v>102856</v>
          </cell>
          <cell r="C6366" t="str">
            <v>SOCKET PARA TUBO T8</v>
          </cell>
          <cell r="D6366" t="str">
            <v>UN</v>
          </cell>
          <cell r="E6366">
            <v>44161</v>
          </cell>
          <cell r="F6366">
            <v>1150.42</v>
          </cell>
          <cell r="G6366">
            <v>0.19</v>
          </cell>
          <cell r="H6366">
            <v>1369</v>
          </cell>
          <cell r="I6366" t="str">
            <v>66665555555 - IDRD - MEDIA ARITMETICA DE COTIZACIONES</v>
          </cell>
          <cell r="J6366" t="str">
            <v>LAMPARAS</v>
          </cell>
        </row>
        <row r="6367">
          <cell r="B6367">
            <v>102857</v>
          </cell>
          <cell r="C6367" t="str">
            <v>LAMPARA FLUORESC. 2x32W(ARMAZON+BALAST+SOCKET+TUBO</v>
          </cell>
          <cell r="D6367" t="str">
            <v>UN</v>
          </cell>
          <cell r="E6367">
            <v>43851</v>
          </cell>
          <cell r="F6367">
            <v>49835.29</v>
          </cell>
          <cell r="G6367">
            <v>0.19</v>
          </cell>
          <cell r="H6367">
            <v>59304</v>
          </cell>
          <cell r="I6367" t="str">
            <v>555555555555 - IDRD - MEDIANA DE COTIZACIONES</v>
          </cell>
          <cell r="J6367" t="str">
            <v>LAMPARAS</v>
          </cell>
        </row>
        <row r="6368">
          <cell r="B6368">
            <v>102858</v>
          </cell>
          <cell r="C6368" t="str">
            <v>Tapón CPVCSoldado 1"  **</v>
          </cell>
          <cell r="D6368" t="str">
            <v>UN</v>
          </cell>
          <cell r="F6368">
            <v>0</v>
          </cell>
          <cell r="G6368">
            <v>0</v>
          </cell>
          <cell r="H6368">
            <v>0</v>
          </cell>
          <cell r="J6368" t="str">
            <v>ACCESORIOS HIDROSANITARIOS</v>
          </cell>
        </row>
        <row r="6369">
          <cell r="B6369">
            <v>102859</v>
          </cell>
          <cell r="C6369" t="str">
            <v>Tee CPVC 1"  **</v>
          </cell>
          <cell r="D6369" t="str">
            <v>UN</v>
          </cell>
          <cell r="F6369">
            <v>0</v>
          </cell>
          <cell r="G6369">
            <v>0</v>
          </cell>
          <cell r="H6369">
            <v>0</v>
          </cell>
          <cell r="J6369" t="str">
            <v>ACCESORIOS HIDROSANITARIOS</v>
          </cell>
        </row>
        <row r="6370">
          <cell r="B6370">
            <v>102860</v>
          </cell>
          <cell r="C6370" t="str">
            <v>Adaptador CPVC Macho 1"  **</v>
          </cell>
          <cell r="D6370" t="str">
            <v>UN</v>
          </cell>
          <cell r="F6370">
            <v>0</v>
          </cell>
          <cell r="G6370">
            <v>0</v>
          </cell>
          <cell r="H6370">
            <v>0</v>
          </cell>
          <cell r="J6370" t="str">
            <v>ACCESORIOS HIDROSANITARIOS</v>
          </cell>
        </row>
        <row r="6371">
          <cell r="B6371">
            <v>102861</v>
          </cell>
          <cell r="C6371" t="str">
            <v>Sifon pvc 3" **</v>
          </cell>
          <cell r="D6371" t="str">
            <v>UN</v>
          </cell>
          <cell r="E6371">
            <v>43843</v>
          </cell>
          <cell r="F6371">
            <v>4270</v>
          </cell>
          <cell r="G6371">
            <v>0.19</v>
          </cell>
          <cell r="H6371">
            <v>5081.3</v>
          </cell>
          <cell r="I6371" t="str">
            <v>860061089 - IDRD - PROYECCIÒN</v>
          </cell>
          <cell r="J6371" t="str">
            <v>TUBERIA HIDROSANITARIA</v>
          </cell>
        </row>
        <row r="6372">
          <cell r="B6372">
            <v>102862</v>
          </cell>
          <cell r="C6372" t="str">
            <v>VIDRIO LAMINADO 3+3 (6 mm)VERDE.</v>
          </cell>
          <cell r="D6372" t="str">
            <v>M2</v>
          </cell>
          <cell r="F6372">
            <v>0</v>
          </cell>
          <cell r="G6372">
            <v>0</v>
          </cell>
          <cell r="H6372">
            <v>0</v>
          </cell>
          <cell r="J6372" t="str">
            <v>VIDRIOS Y ESPEJOS</v>
          </cell>
        </row>
        <row r="6373">
          <cell r="B6373">
            <v>102863</v>
          </cell>
          <cell r="C6373" t="str">
            <v>Silicona transparente (Tubo de 11 onzas)***</v>
          </cell>
          <cell r="D6373" t="str">
            <v>UN</v>
          </cell>
          <cell r="E6373">
            <v>44161</v>
          </cell>
          <cell r="F6373">
            <v>7840.34</v>
          </cell>
          <cell r="G6373">
            <v>0.19</v>
          </cell>
          <cell r="H6373">
            <v>9330</v>
          </cell>
          <cell r="I6373" t="str">
            <v>66665555555 - IDRD - MEDIA ARITMETICA DE COTIZACIONES</v>
          </cell>
          <cell r="J6373" t="str">
            <v>FERRETERIA Y HERRAMIENTAS</v>
          </cell>
        </row>
        <row r="6374">
          <cell r="B6374">
            <v>102864</v>
          </cell>
          <cell r="C6374" t="str">
            <v>GRAVILLA BLANCA</v>
          </cell>
          <cell r="D6374" t="str">
            <v>BTO</v>
          </cell>
          <cell r="F6374">
            <v>0</v>
          </cell>
          <cell r="G6374">
            <v>0</v>
          </cell>
          <cell r="H6374">
            <v>0</v>
          </cell>
          <cell r="J6374" t="str">
            <v>AGREGADOS CONCRETOS Y MORTEROS</v>
          </cell>
        </row>
        <row r="6375">
          <cell r="B6375">
            <v>102865</v>
          </cell>
          <cell r="C6375" t="str">
            <v>GRAVILLA NEGRA</v>
          </cell>
          <cell r="D6375" t="str">
            <v>BTO</v>
          </cell>
          <cell r="F6375">
            <v>0</v>
          </cell>
          <cell r="G6375">
            <v>0</v>
          </cell>
          <cell r="H6375">
            <v>0</v>
          </cell>
          <cell r="J6375" t="str">
            <v>AGREGADOS CONCRETOS Y MORTEROS</v>
          </cell>
        </row>
        <row r="6376">
          <cell r="B6376">
            <v>102866</v>
          </cell>
          <cell r="C6376" t="str">
            <v>GRAVILLA GRIS</v>
          </cell>
          <cell r="D6376" t="str">
            <v>BTO</v>
          </cell>
          <cell r="F6376">
            <v>0</v>
          </cell>
          <cell r="G6376">
            <v>0</v>
          </cell>
          <cell r="H6376">
            <v>0</v>
          </cell>
          <cell r="J6376" t="str">
            <v>AGREGADOS CONCRETOS Y MORTEROS</v>
          </cell>
        </row>
        <row r="6377">
          <cell r="B6377">
            <v>102867</v>
          </cell>
          <cell r="C6377" t="str">
            <v>ABRAZADERA DE 1"</v>
          </cell>
          <cell r="D6377" t="str">
            <v>UN</v>
          </cell>
          <cell r="E6377">
            <v>43843</v>
          </cell>
          <cell r="F6377">
            <v>390.76</v>
          </cell>
          <cell r="G6377">
            <v>0.19</v>
          </cell>
          <cell r="H6377">
            <v>465</v>
          </cell>
          <cell r="I6377" t="str">
            <v>860061089 - IDRD - PROYECCIÒN</v>
          </cell>
          <cell r="J6377" t="str">
            <v>MISCELANEA</v>
          </cell>
        </row>
        <row r="6378">
          <cell r="B6378">
            <v>102868</v>
          </cell>
          <cell r="C6378" t="str">
            <v>ABRAZADERA DE 11/4"</v>
          </cell>
          <cell r="D6378" t="str">
            <v>UN</v>
          </cell>
          <cell r="E6378">
            <v>43843</v>
          </cell>
          <cell r="F6378">
            <v>692.44</v>
          </cell>
          <cell r="G6378">
            <v>0.19</v>
          </cell>
          <cell r="H6378">
            <v>824</v>
          </cell>
          <cell r="I6378" t="str">
            <v>860061089 - IDRD - PROYECCIÒN</v>
          </cell>
          <cell r="J6378" t="str">
            <v>MISCELANEA</v>
          </cell>
        </row>
        <row r="6379">
          <cell r="B6379">
            <v>102869</v>
          </cell>
          <cell r="C6379" t="str">
            <v>ABRAZADERA DE 11/2"</v>
          </cell>
          <cell r="D6379" t="str">
            <v>UN</v>
          </cell>
          <cell r="E6379">
            <v>43843</v>
          </cell>
          <cell r="F6379">
            <v>1243.7</v>
          </cell>
          <cell r="G6379">
            <v>0.19</v>
          </cell>
          <cell r="H6379">
            <v>1480</v>
          </cell>
          <cell r="I6379" t="str">
            <v>860061089 - IDRD - PROYECCIÒN</v>
          </cell>
          <cell r="J6379" t="str">
            <v>MISCELANEA</v>
          </cell>
        </row>
        <row r="6380">
          <cell r="B6380">
            <v>102870</v>
          </cell>
          <cell r="C6380" t="str">
            <v>Reja Bancaria varilla 12mm (anticorrosivo+esmalte)</v>
          </cell>
          <cell r="D6380" t="str">
            <v>M2</v>
          </cell>
          <cell r="E6380">
            <v>43580</v>
          </cell>
          <cell r="F6380">
            <v>90272.27</v>
          </cell>
          <cell r="G6380">
            <v>0.19</v>
          </cell>
          <cell r="H6380">
            <v>107424</v>
          </cell>
          <cell r="I6380" t="str">
            <v>666665454444 - IDRD - MENOR PRECIO DE COTIZACIONES</v>
          </cell>
          <cell r="J6380" t="str">
            <v>PERFILES Y DIVISIONES</v>
          </cell>
        </row>
        <row r="6381">
          <cell r="B6381">
            <v>102871</v>
          </cell>
          <cell r="C6381" t="str">
            <v>TEJA  ARQUITECTONICA  ACESCO TRAPEZOIDAL CAL.26 PREPINTADA</v>
          </cell>
          <cell r="D6381" t="str">
            <v>M2</v>
          </cell>
          <cell r="E6381">
            <v>44160</v>
          </cell>
          <cell r="F6381">
            <v>27170.59</v>
          </cell>
          <cell r="G6381">
            <v>0.19</v>
          </cell>
          <cell r="H6381">
            <v>32333</v>
          </cell>
          <cell r="I6381" t="str">
            <v>555555555555 - IDRD - MEDIANA DE COTIZACIONES</v>
          </cell>
          <cell r="J6381" t="str">
            <v>CUBIERTAS</v>
          </cell>
        </row>
        <row r="6382">
          <cell r="B6382">
            <v>102872</v>
          </cell>
          <cell r="C6382" t="str">
            <v>CANAL METALICO CAL.20 (10 X10) (Suministro)</v>
          </cell>
          <cell r="D6382" t="str">
            <v>ML</v>
          </cell>
          <cell r="F6382">
            <v>0</v>
          </cell>
          <cell r="G6382">
            <v>0</v>
          </cell>
          <cell r="H6382">
            <v>0</v>
          </cell>
          <cell r="J6382" t="str">
            <v>INST. ELECTRICAS</v>
          </cell>
        </row>
        <row r="6383">
          <cell r="B6383">
            <v>102873</v>
          </cell>
          <cell r="C6383" t="str">
            <v>Estructura Metálica **</v>
          </cell>
          <cell r="D6383" t="str">
            <v>KG</v>
          </cell>
          <cell r="F6383">
            <v>0</v>
          </cell>
          <cell r="G6383">
            <v>0</v>
          </cell>
          <cell r="H6383">
            <v>0</v>
          </cell>
          <cell r="J6383" t="str">
            <v>CERCHAS,VIGAS, ANG, PERFILES</v>
          </cell>
        </row>
        <row r="6384">
          <cell r="B6384">
            <v>102874</v>
          </cell>
          <cell r="C6384" t="str">
            <v>Lamina en Superboard (1.22x2.44) 8mm **</v>
          </cell>
          <cell r="D6384" t="str">
            <v>UN</v>
          </cell>
          <cell r="E6384">
            <v>44161</v>
          </cell>
          <cell r="F6384">
            <v>33331.93</v>
          </cell>
          <cell r="G6384">
            <v>0.19</v>
          </cell>
          <cell r="H6384">
            <v>39665</v>
          </cell>
          <cell r="I6384" t="str">
            <v>66665555555 - IDRD - MEDIA ARITMETICA DE COTIZACIONES</v>
          </cell>
          <cell r="J6384" t="str">
            <v>LAMINAS</v>
          </cell>
        </row>
        <row r="6385">
          <cell r="B6385">
            <v>102875</v>
          </cell>
          <cell r="C6385" t="str">
            <v>Canal(Riel)RoladoGrafiladoBase9Cal.24(2.44m)***</v>
          </cell>
          <cell r="D6385" t="str">
            <v>UN</v>
          </cell>
          <cell r="E6385">
            <v>44161</v>
          </cell>
          <cell r="F6385">
            <v>4288.24</v>
          </cell>
          <cell r="G6385">
            <v>0.19</v>
          </cell>
          <cell r="H6385">
            <v>5103.01</v>
          </cell>
          <cell r="I6385" t="str">
            <v>66665555555 - IDRD - MEDIA ARITMETICA DE COTIZACIONES</v>
          </cell>
          <cell r="J6385" t="str">
            <v>DRYWALL</v>
          </cell>
        </row>
        <row r="6386">
          <cell r="B6386">
            <v>102876</v>
          </cell>
          <cell r="C6386" t="str">
            <v>Carga Ramset tiro a Tiro verdes***</v>
          </cell>
          <cell r="D6386" t="str">
            <v>UN</v>
          </cell>
          <cell r="E6386">
            <v>44161</v>
          </cell>
          <cell r="F6386">
            <v>250.42</v>
          </cell>
          <cell r="G6386">
            <v>0.19</v>
          </cell>
          <cell r="H6386">
            <v>298</v>
          </cell>
          <cell r="I6386" t="str">
            <v>66665555555 - IDRD - MEDIA ARITMETICA DE COTIZACIONES</v>
          </cell>
          <cell r="J6386" t="str">
            <v>DRYWALL</v>
          </cell>
        </row>
        <row r="6387">
          <cell r="B6387">
            <v>102877</v>
          </cell>
          <cell r="C6387" t="str">
            <v>Cinta Malla x Rollo 300" (91m)***</v>
          </cell>
          <cell r="D6387" t="str">
            <v>RLL</v>
          </cell>
          <cell r="E6387">
            <v>44343</v>
          </cell>
          <cell r="F6387">
            <v>9411.77</v>
          </cell>
          <cell r="G6387">
            <v>0.19</v>
          </cell>
          <cell r="H6387">
            <v>11200.01</v>
          </cell>
          <cell r="I6387" t="str">
            <v>555555555555 - IDRD - MEDIANA DE COTIZACIONES</v>
          </cell>
          <cell r="J6387" t="str">
            <v>DRYWALL</v>
          </cell>
        </row>
        <row r="6388">
          <cell r="B6388">
            <v>102878</v>
          </cell>
          <cell r="C6388" t="str">
            <v>Clavo Ramset 5/16" x 1"***</v>
          </cell>
          <cell r="D6388" t="str">
            <v>UN</v>
          </cell>
          <cell r="E6388">
            <v>44161</v>
          </cell>
          <cell r="F6388">
            <v>42.86</v>
          </cell>
          <cell r="G6388">
            <v>0.19</v>
          </cell>
          <cell r="H6388">
            <v>51</v>
          </cell>
          <cell r="I6388" t="str">
            <v>66665555555 - IDRD - MEDIA ARITMETICA DE COTIZACIONES</v>
          </cell>
          <cell r="J6388" t="str">
            <v>DRYWALL</v>
          </cell>
        </row>
        <row r="6389">
          <cell r="B6389">
            <v>102879</v>
          </cell>
          <cell r="C6389" t="str">
            <v>MASILLA ETERGLASS LLENADO Y ACAB. CANECAX5GAL.</v>
          </cell>
          <cell r="D6389" t="str">
            <v>UN</v>
          </cell>
          <cell r="E6389">
            <v>44161</v>
          </cell>
          <cell r="F6389">
            <v>48621.01</v>
          </cell>
          <cell r="G6389">
            <v>0.19</v>
          </cell>
          <cell r="H6389">
            <v>57859</v>
          </cell>
          <cell r="I6389" t="str">
            <v>66665555555 - IDRD - MEDIA ARITMETICA DE COTIZACIONES</v>
          </cell>
          <cell r="J6389" t="str">
            <v>DRYWALL</v>
          </cell>
        </row>
        <row r="6390">
          <cell r="B6390">
            <v>102880</v>
          </cell>
          <cell r="C6390" t="str">
            <v>Paral Rodado y Grafilado Base8Cal.24(2.44m)***</v>
          </cell>
          <cell r="D6390" t="str">
            <v>UN</v>
          </cell>
          <cell r="E6390">
            <v>44161</v>
          </cell>
          <cell r="F6390">
            <v>6371.43</v>
          </cell>
          <cell r="G6390">
            <v>0.19</v>
          </cell>
          <cell r="H6390">
            <v>7582</v>
          </cell>
          <cell r="I6390" t="str">
            <v>66665555555 - IDRD - MEDIA ARITMETICA DE COTIZACIONES</v>
          </cell>
          <cell r="J6390" t="str">
            <v>DRYWALL</v>
          </cell>
        </row>
        <row r="6391">
          <cell r="B6391">
            <v>102881</v>
          </cell>
          <cell r="C6391" t="str">
            <v>Tornillo ceramizado Punta Broca 8 x 11/4"***</v>
          </cell>
          <cell r="D6391" t="str">
            <v>UN</v>
          </cell>
          <cell r="E6391">
            <v>44161</v>
          </cell>
          <cell r="F6391">
            <v>81.510000000000005</v>
          </cell>
          <cell r="G6391">
            <v>0.19</v>
          </cell>
          <cell r="H6391">
            <v>97</v>
          </cell>
          <cell r="I6391" t="str">
            <v>66665555555 - IDRD - MEDIA ARITMETICA DE COTIZACIONES</v>
          </cell>
          <cell r="J6391" t="str">
            <v>DRYWALL</v>
          </cell>
        </row>
        <row r="6392">
          <cell r="B6392">
            <v>102882</v>
          </cell>
          <cell r="C6392" t="str">
            <v>Tornillo Estructura Punta Broca 8 x 1/2"***</v>
          </cell>
          <cell r="D6392" t="str">
            <v>UN</v>
          </cell>
          <cell r="E6392">
            <v>44356</v>
          </cell>
          <cell r="F6392">
            <v>41.18</v>
          </cell>
          <cell r="G6392">
            <v>0.19</v>
          </cell>
          <cell r="H6392">
            <v>49</v>
          </cell>
          <cell r="I6392" t="str">
            <v>555555555555 - IDRD - MEDIANA DE COTIZACIONES</v>
          </cell>
          <cell r="J6392" t="str">
            <v>FERRETERIA Y HERRAMIENTAS</v>
          </cell>
        </row>
        <row r="6393">
          <cell r="B6393">
            <v>102883</v>
          </cell>
          <cell r="C6393" t="str">
            <v>Banca Concreto GRC 21 MP Pigmentado Según diseño</v>
          </cell>
          <cell r="D6393" t="str">
            <v>UNI</v>
          </cell>
          <cell r="E6393">
            <v>43712</v>
          </cell>
          <cell r="F6393">
            <v>1564567.23</v>
          </cell>
          <cell r="G6393">
            <v>0.19</v>
          </cell>
          <cell r="H6393">
            <v>1861835</v>
          </cell>
          <cell r="I6393" t="str">
            <v>900435618 - KONKRETUS S.A.S.</v>
          </cell>
          <cell r="J6393" t="str">
            <v>MOBILIARIO PARQUES</v>
          </cell>
        </row>
        <row r="6394">
          <cell r="B6394">
            <v>102884</v>
          </cell>
          <cell r="C6394" t="str">
            <v>BALA DULUX 2XE27 BL SV PROYECTOS***</v>
          </cell>
          <cell r="D6394" t="str">
            <v>UN</v>
          </cell>
          <cell r="F6394">
            <v>0</v>
          </cell>
          <cell r="G6394">
            <v>0</v>
          </cell>
          <cell r="H6394">
            <v>0</v>
          </cell>
          <cell r="J6394" t="str">
            <v>LAMPARAS</v>
          </cell>
        </row>
        <row r="6395">
          <cell r="B6395">
            <v>102885</v>
          </cell>
          <cell r="C6395" t="str">
            <v>BOMBILLO FC DB 26W/840 PHL***</v>
          </cell>
          <cell r="D6395" t="str">
            <v>UN</v>
          </cell>
          <cell r="F6395">
            <v>0</v>
          </cell>
          <cell r="G6395">
            <v>0</v>
          </cell>
          <cell r="H6395">
            <v>0</v>
          </cell>
          <cell r="J6395" t="str">
            <v>LAMPARAS</v>
          </cell>
        </row>
        <row r="6396">
          <cell r="B6396">
            <v>102886</v>
          </cell>
          <cell r="C6396" t="str">
            <v>VIDRIO BALA DULUX /HQI SERIGRAFIADO CON A***</v>
          </cell>
          <cell r="D6396" t="str">
            <v>UN</v>
          </cell>
          <cell r="F6396">
            <v>0</v>
          </cell>
          <cell r="G6396">
            <v>0</v>
          </cell>
          <cell r="H6396">
            <v>0</v>
          </cell>
          <cell r="J6396" t="str">
            <v>LAMPARAS</v>
          </cell>
        </row>
        <row r="6397">
          <cell r="B6397">
            <v>102887</v>
          </cell>
          <cell r="C6397" t="str">
            <v>ROLADORA (Alquiler)</v>
          </cell>
          <cell r="D6397" t="str">
            <v>DD</v>
          </cell>
          <cell r="F6397">
            <v>0</v>
          </cell>
          <cell r="G6397">
            <v>0</v>
          </cell>
          <cell r="H6397">
            <v>0</v>
          </cell>
          <cell r="J6397" t="str">
            <v>EQUIPO ALQUILER Y MAQUINARIA</v>
          </cell>
        </row>
        <row r="6398">
          <cell r="B6398">
            <v>102888</v>
          </cell>
          <cell r="C6398" t="str">
            <v>Lamina acero inoxidable304Cal.20 (0.9mm)</v>
          </cell>
          <cell r="D6398" t="str">
            <v>M2</v>
          </cell>
          <cell r="F6398">
            <v>0</v>
          </cell>
          <cell r="G6398">
            <v>0</v>
          </cell>
          <cell r="H6398">
            <v>0</v>
          </cell>
          <cell r="J6398" t="str">
            <v>FERRETERIA</v>
          </cell>
        </row>
        <row r="6399">
          <cell r="B6399">
            <v>102889</v>
          </cell>
          <cell r="C6399" t="str">
            <v>LAMINA PARA FORMALETA SUPER T(1.53X2.44M)e=9MM</v>
          </cell>
          <cell r="D6399" t="str">
            <v>M2</v>
          </cell>
          <cell r="E6399">
            <v>44305</v>
          </cell>
          <cell r="F6399">
            <v>18929.41</v>
          </cell>
          <cell r="G6399">
            <v>0.19</v>
          </cell>
          <cell r="H6399">
            <v>22526</v>
          </cell>
          <cell r="I6399" t="str">
            <v>555555555555 - IDRD - MEDIANA DE COTIZACIONES</v>
          </cell>
          <cell r="J6399" t="str">
            <v>FORMALETA</v>
          </cell>
        </row>
        <row r="6400">
          <cell r="B6400">
            <v>102890</v>
          </cell>
          <cell r="C6400" t="str">
            <v>PINTURA ACRILICA MURALLA GRIS BASALTO</v>
          </cell>
          <cell r="D6400" t="str">
            <v>GLN</v>
          </cell>
          <cell r="E6400">
            <v>44343</v>
          </cell>
          <cell r="F6400">
            <v>63727.73</v>
          </cell>
          <cell r="G6400">
            <v>0.19</v>
          </cell>
          <cell r="H6400">
            <v>75836</v>
          </cell>
          <cell r="I6400" t="str">
            <v>8956232 - IDRD - MEDIA ARMONICA COTIZACIONES</v>
          </cell>
          <cell r="J6400" t="str">
            <v>PINTURAS</v>
          </cell>
        </row>
        <row r="6401">
          <cell r="B6401">
            <v>102891</v>
          </cell>
          <cell r="C6401" t="str">
            <v>LIJA TELA PABMERIL PLIEGO 9X11" GRANO 150</v>
          </cell>
          <cell r="D6401" t="str">
            <v>UN</v>
          </cell>
          <cell r="E6401">
            <v>44161</v>
          </cell>
          <cell r="F6401">
            <v>1578.15</v>
          </cell>
          <cell r="G6401">
            <v>0.19</v>
          </cell>
          <cell r="H6401">
            <v>1878</v>
          </cell>
          <cell r="I6401" t="str">
            <v>66665555555 - IDRD - MEDIA ARITMETICA DE COTIZACIONES</v>
          </cell>
          <cell r="J6401" t="str">
            <v>PINTURAS</v>
          </cell>
        </row>
        <row r="6402">
          <cell r="B6402">
            <v>102892</v>
          </cell>
          <cell r="C6402" t="str">
            <v>GEOmalla Tensar Triax TX 160 (4x75m rollo 300m2)**</v>
          </cell>
          <cell r="D6402" t="str">
            <v>M2</v>
          </cell>
          <cell r="F6402">
            <v>0</v>
          </cell>
          <cell r="G6402">
            <v>0</v>
          </cell>
          <cell r="H6402">
            <v>0</v>
          </cell>
          <cell r="J6402" t="str">
            <v>IMPERMEABILIZANTES</v>
          </cell>
        </row>
        <row r="6403">
          <cell r="B6403">
            <v>102893</v>
          </cell>
          <cell r="C6403" t="str">
            <v>Banca Concreto GRC 21 MP Pigmentado Según diseño</v>
          </cell>
          <cell r="D6403" t="str">
            <v>UNI</v>
          </cell>
          <cell r="E6403">
            <v>43713</v>
          </cell>
          <cell r="F6403">
            <v>1624518.49</v>
          </cell>
          <cell r="G6403">
            <v>0.19</v>
          </cell>
          <cell r="H6403">
            <v>1933177</v>
          </cell>
          <cell r="I6403" t="str">
            <v>900435618 - KONKRETUS S.A.S.</v>
          </cell>
          <cell r="J6403" t="str">
            <v>MOBILIARIO PARQUES</v>
          </cell>
        </row>
        <row r="6404">
          <cell r="B6404">
            <v>102894</v>
          </cell>
          <cell r="C6404" t="str">
            <v>Banca Infantil Fusión Madera GRC 21MP Según diseño</v>
          </cell>
          <cell r="D6404" t="str">
            <v>UNI</v>
          </cell>
          <cell r="E6404">
            <v>43713</v>
          </cell>
          <cell r="F6404">
            <v>1387100.84</v>
          </cell>
          <cell r="G6404">
            <v>0.19</v>
          </cell>
          <cell r="H6404">
            <v>1650650</v>
          </cell>
          <cell r="I6404" t="str">
            <v>900435618 - KONKRETUS S.A.S.</v>
          </cell>
          <cell r="J6404" t="str">
            <v>MOBILIARIO PARQUES</v>
          </cell>
        </row>
        <row r="6405">
          <cell r="B6405">
            <v>102895</v>
          </cell>
          <cell r="C6405" t="str">
            <v>Banca Trapezoidal Espaldar GRC 21MP Según diseño</v>
          </cell>
          <cell r="D6405" t="str">
            <v>UNI</v>
          </cell>
          <cell r="E6405">
            <v>43713</v>
          </cell>
          <cell r="F6405">
            <v>1777314.29</v>
          </cell>
          <cell r="G6405">
            <v>0.19</v>
          </cell>
          <cell r="H6405">
            <v>2115004.0099999998</v>
          </cell>
          <cell r="I6405" t="str">
            <v>900435618 - KONKRETUS S.A.S.</v>
          </cell>
          <cell r="J6405" t="str">
            <v>MOBILIARIO PARQUES</v>
          </cell>
        </row>
        <row r="6406">
          <cell r="B6406">
            <v>102896</v>
          </cell>
          <cell r="C6406" t="str">
            <v>Banca Concreto Brazos Metal GRC 21MP Según diseño</v>
          </cell>
          <cell r="D6406" t="str">
            <v>UNI</v>
          </cell>
          <cell r="E6406">
            <v>43713</v>
          </cell>
          <cell r="F6406">
            <v>1825000</v>
          </cell>
          <cell r="G6406">
            <v>0.19</v>
          </cell>
          <cell r="H6406">
            <v>2171750</v>
          </cell>
          <cell r="I6406" t="str">
            <v>900435618 - KONKRETUS S.A.S.</v>
          </cell>
          <cell r="J6406" t="str">
            <v>MOBILIARIO PARQUES</v>
          </cell>
        </row>
        <row r="6407">
          <cell r="B6407">
            <v>102897</v>
          </cell>
          <cell r="C6407" t="str">
            <v>Banca Concreto Brazos Metal S GRC21MP Según diseño</v>
          </cell>
          <cell r="D6407" t="str">
            <v>UNI</v>
          </cell>
          <cell r="E6407">
            <v>43713</v>
          </cell>
          <cell r="F6407">
            <v>1775000</v>
          </cell>
          <cell r="G6407">
            <v>0.19</v>
          </cell>
          <cell r="H6407">
            <v>2112250</v>
          </cell>
          <cell r="I6407" t="str">
            <v>900435618 - KONKRETUS S.A.S.</v>
          </cell>
          <cell r="J6407" t="str">
            <v>MOBILIARIO PARQUES</v>
          </cell>
        </row>
        <row r="6408">
          <cell r="B6408">
            <v>102898</v>
          </cell>
          <cell r="C6408" t="str">
            <v>Silla Indiv Canales Concreto GRC21MP Según Diseño</v>
          </cell>
          <cell r="D6408" t="str">
            <v>UNI</v>
          </cell>
          <cell r="E6408">
            <v>43714</v>
          </cell>
          <cell r="F6408">
            <v>1218487.3899999999</v>
          </cell>
          <cell r="G6408">
            <v>0.19</v>
          </cell>
          <cell r="H6408">
            <v>1449999.99</v>
          </cell>
          <cell r="I6408" t="str">
            <v>900435618 - KONKRETUS S.A.S.</v>
          </cell>
          <cell r="J6408" t="str">
            <v>MOBILIARIO PARQUES</v>
          </cell>
        </row>
        <row r="6409">
          <cell r="B6409">
            <v>102899</v>
          </cell>
          <cell r="C6409" t="str">
            <v>BebederoDual Concreto S.Hidrauli UHPC Según Diseño</v>
          </cell>
          <cell r="D6409" t="str">
            <v>UNI</v>
          </cell>
          <cell r="E6409">
            <v>43713</v>
          </cell>
          <cell r="F6409">
            <v>2605042.02</v>
          </cell>
          <cell r="G6409">
            <v>0.19</v>
          </cell>
          <cell r="H6409">
            <v>3100000</v>
          </cell>
          <cell r="I6409" t="str">
            <v>123123123 - BIETONCO.COM</v>
          </cell>
          <cell r="J6409" t="str">
            <v>MOBILIARIO PARQUES</v>
          </cell>
        </row>
        <row r="6410">
          <cell r="B6410">
            <v>102900</v>
          </cell>
          <cell r="C6410" t="str">
            <v>Banca UHPC Trapezo Modular Espaldar Segun Diseño</v>
          </cell>
          <cell r="D6410" t="str">
            <v>UNI</v>
          </cell>
          <cell r="E6410">
            <v>43714</v>
          </cell>
          <cell r="F6410">
            <v>764705.88</v>
          </cell>
          <cell r="G6410">
            <v>0.19</v>
          </cell>
          <cell r="H6410">
            <v>910000</v>
          </cell>
          <cell r="I6410" t="str">
            <v>123123123 - BIETONCO.COM</v>
          </cell>
          <cell r="J6410" t="str">
            <v>MOBILIARIO PARQUES</v>
          </cell>
        </row>
        <row r="6411">
          <cell r="B6411">
            <v>102901</v>
          </cell>
          <cell r="C6411" t="str">
            <v>Butaco Hexagonal Concret Especial D50 Segun Diseño</v>
          </cell>
          <cell r="D6411" t="str">
            <v>UNI</v>
          </cell>
          <cell r="E6411">
            <v>43714</v>
          </cell>
          <cell r="F6411">
            <v>344537.82</v>
          </cell>
          <cell r="G6411">
            <v>0.19</v>
          </cell>
          <cell r="H6411">
            <v>410000.01</v>
          </cell>
          <cell r="I6411" t="str">
            <v>123123123 - BIETONCO.COM</v>
          </cell>
          <cell r="J6411" t="str">
            <v>MOBILIARIO PARQUES</v>
          </cell>
        </row>
        <row r="6412">
          <cell r="B6412">
            <v>102902</v>
          </cell>
          <cell r="C6412" t="str">
            <v>Butaco Hexagonal Concret Especial D40 Segun Diseño</v>
          </cell>
          <cell r="D6412" t="str">
            <v>UNI</v>
          </cell>
          <cell r="E6412">
            <v>43714</v>
          </cell>
          <cell r="F6412">
            <v>319327.73</v>
          </cell>
          <cell r="G6412">
            <v>0.19</v>
          </cell>
          <cell r="H6412">
            <v>380000</v>
          </cell>
          <cell r="I6412" t="str">
            <v>123123123 - BIETONCO.COM</v>
          </cell>
          <cell r="J6412" t="str">
            <v>MOBILIARIO PARQUES</v>
          </cell>
        </row>
        <row r="6413">
          <cell r="B6413">
            <v>102903</v>
          </cell>
          <cell r="C6413" t="str">
            <v>Banca Estructura Metal Madera PVC TA Según Diseño</v>
          </cell>
          <cell r="D6413" t="str">
            <v>UNI</v>
          </cell>
          <cell r="E6413">
            <v>43713</v>
          </cell>
          <cell r="F6413">
            <v>760000</v>
          </cell>
          <cell r="G6413">
            <v>0.19</v>
          </cell>
          <cell r="H6413">
            <v>904400</v>
          </cell>
          <cell r="I6413" t="str">
            <v>2323232 - ONEPRO EQUIPAMIENTO URBANO</v>
          </cell>
          <cell r="J6413" t="str">
            <v>MOBILIARIO PARQUES</v>
          </cell>
        </row>
        <row r="6414">
          <cell r="B6414">
            <v>102904</v>
          </cell>
          <cell r="C6414" t="str">
            <v>ESMALTE  SINTÉTICO DOMÉSTICO INTERIOR</v>
          </cell>
          <cell r="D6414" t="str">
            <v>GLN</v>
          </cell>
          <cell r="E6414">
            <v>44161</v>
          </cell>
          <cell r="F6414">
            <v>37384.03</v>
          </cell>
          <cell r="G6414">
            <v>0.19</v>
          </cell>
          <cell r="H6414">
            <v>44487</v>
          </cell>
          <cell r="I6414" t="str">
            <v>66665555555 - IDRD - MEDIA ARITMETICA DE COTIZACIONES</v>
          </cell>
          <cell r="J6414" t="str">
            <v>Esmaltes</v>
          </cell>
        </row>
        <row r="6415">
          <cell r="B6415">
            <v>102905</v>
          </cell>
          <cell r="C6415" t="str">
            <v>GUARDAESCOBA EN GRANADILLO (sum+ins) h=0.1m;e=1CM</v>
          </cell>
          <cell r="D6415" t="str">
            <v>ML</v>
          </cell>
          <cell r="E6415">
            <v>44161</v>
          </cell>
          <cell r="F6415">
            <v>14126.89</v>
          </cell>
          <cell r="G6415">
            <v>0.19</v>
          </cell>
          <cell r="H6415">
            <v>16811</v>
          </cell>
          <cell r="I6415" t="str">
            <v>66665555555 - IDRD - MEDIA ARITMETICA DE COTIZACIONES</v>
          </cell>
          <cell r="J6415" t="str">
            <v>ENCHAPES,PISOS,ALFOMBRAS,PAPEL</v>
          </cell>
        </row>
        <row r="6416">
          <cell r="B6416">
            <v>102906</v>
          </cell>
          <cell r="C6416" t="str">
            <v>Banca Estructura Metal Madera PVC TB Según Diseño</v>
          </cell>
          <cell r="D6416" t="str">
            <v>UNI</v>
          </cell>
          <cell r="E6416">
            <v>43713</v>
          </cell>
          <cell r="F6416">
            <v>785000</v>
          </cell>
          <cell r="G6416">
            <v>0.19</v>
          </cell>
          <cell r="H6416">
            <v>934150</v>
          </cell>
          <cell r="I6416" t="str">
            <v>2323232 - ONEPRO EQUIPAMIENTO URBANO</v>
          </cell>
          <cell r="J6416" t="str">
            <v>MOBILIARIO PARQUES</v>
          </cell>
        </row>
        <row r="6417">
          <cell r="B6417">
            <v>102907</v>
          </cell>
          <cell r="C6417" t="str">
            <v>Banca Modular Curva Externa Según Diseño</v>
          </cell>
          <cell r="D6417" t="str">
            <v>UNI</v>
          </cell>
          <cell r="E6417">
            <v>43714</v>
          </cell>
          <cell r="F6417">
            <v>365000</v>
          </cell>
          <cell r="G6417">
            <v>0.19</v>
          </cell>
          <cell r="H6417">
            <v>434350</v>
          </cell>
          <cell r="I6417" t="str">
            <v>890923681-6 - CIMBRADOS S. A.</v>
          </cell>
          <cell r="J6417" t="str">
            <v>MOBILIARIO PARQUES</v>
          </cell>
        </row>
        <row r="6418">
          <cell r="B6418">
            <v>102908</v>
          </cell>
          <cell r="C6418" t="str">
            <v>Banca Modular Curva Interior Según Diseño</v>
          </cell>
          <cell r="D6418" t="str">
            <v>UNI</v>
          </cell>
          <cell r="E6418">
            <v>43714</v>
          </cell>
          <cell r="F6418">
            <v>365000</v>
          </cell>
          <cell r="G6418">
            <v>0.19</v>
          </cell>
          <cell r="H6418">
            <v>434350</v>
          </cell>
          <cell r="I6418" t="str">
            <v>890923681-6 - CIMBRADOS S. A.</v>
          </cell>
          <cell r="J6418" t="str">
            <v>MOBILIARIO PARQUES</v>
          </cell>
        </row>
        <row r="6419">
          <cell r="B6419">
            <v>102909</v>
          </cell>
          <cell r="C6419" t="str">
            <v>EQUIPO COMPRESOR MICROESFERAS</v>
          </cell>
          <cell r="D6419" t="str">
            <v>DD</v>
          </cell>
          <cell r="E6419">
            <v>44161</v>
          </cell>
          <cell r="F6419">
            <v>39324.370000000003</v>
          </cell>
          <cell r="G6419">
            <v>0.19</v>
          </cell>
          <cell r="H6419">
            <v>46796</v>
          </cell>
          <cell r="I6419" t="str">
            <v>66665555555 - IDRD - MEDIA ARITMETICA DE COTIZACIONES</v>
          </cell>
          <cell r="J6419" t="str">
            <v>HERRAMIENTA</v>
          </cell>
        </row>
        <row r="6420">
          <cell r="B6420">
            <v>102910</v>
          </cell>
          <cell r="C6420" t="str">
            <v>Banca Modular Curva Arco Según Diseño</v>
          </cell>
          <cell r="D6420" t="str">
            <v>UNI</v>
          </cell>
          <cell r="E6420">
            <v>43714</v>
          </cell>
          <cell r="F6420">
            <v>682500</v>
          </cell>
          <cell r="G6420">
            <v>0.19</v>
          </cell>
          <cell r="H6420">
            <v>812175</v>
          </cell>
          <cell r="I6420" t="str">
            <v>890923681-6 - CIMBRADOS S. A.</v>
          </cell>
          <cell r="J6420" t="str">
            <v>MOBILIARIO PARQUES</v>
          </cell>
        </row>
        <row r="6421">
          <cell r="B6421">
            <v>102911</v>
          </cell>
          <cell r="C6421" t="str">
            <v>Tamizado (granul.) especial para mezcla **</v>
          </cell>
          <cell r="D6421" t="str">
            <v>UNI</v>
          </cell>
          <cell r="F6421">
            <v>0</v>
          </cell>
          <cell r="G6421">
            <v>0</v>
          </cell>
          <cell r="H6421">
            <v>0</v>
          </cell>
          <cell r="J6421" t="str">
            <v>MISCELANEA</v>
          </cell>
        </row>
        <row r="6422">
          <cell r="B6422">
            <v>102912</v>
          </cell>
          <cell r="C6422" t="str">
            <v>Producción especial en planta para mezcla asf. **</v>
          </cell>
          <cell r="D6422" t="str">
            <v>UN</v>
          </cell>
          <cell r="F6422">
            <v>0</v>
          </cell>
          <cell r="G6422">
            <v>0</v>
          </cell>
          <cell r="H6422">
            <v>0</v>
          </cell>
          <cell r="J6422" t="str">
            <v>MISCELANEA</v>
          </cell>
        </row>
        <row r="6423">
          <cell r="B6423">
            <v>102913</v>
          </cell>
          <cell r="C6423" t="str">
            <v>LADRILLO TOLETE COMUN-10 X .20 X.06 RrecocidoObra</v>
          </cell>
          <cell r="D6423" t="str">
            <v>UN</v>
          </cell>
          <cell r="E6423">
            <v>44340</v>
          </cell>
          <cell r="F6423">
            <v>814</v>
          </cell>
          <cell r="G6423">
            <v>0</v>
          </cell>
          <cell r="H6423">
            <v>814</v>
          </cell>
          <cell r="I6423" t="str">
            <v>666666666252 - IDRD - MEDIA GEOMETRICA COTIZACIONES</v>
          </cell>
          <cell r="J6423" t="str">
            <v>LADRILLO BOGOTA</v>
          </cell>
        </row>
        <row r="6424">
          <cell r="B6424">
            <v>102914</v>
          </cell>
          <cell r="C6424" t="str">
            <v>TABLA CHAPA .(10X2CM) L=3M</v>
          </cell>
          <cell r="D6424" t="str">
            <v>ML</v>
          </cell>
          <cell r="E6424">
            <v>43501</v>
          </cell>
          <cell r="F6424">
            <v>1384.03</v>
          </cell>
          <cell r="G6424">
            <v>0.19</v>
          </cell>
          <cell r="H6424">
            <v>1647</v>
          </cell>
          <cell r="I6424" t="str">
            <v>860.061.099.1 - IDRD</v>
          </cell>
          <cell r="J6424" t="str">
            <v>MADERAS</v>
          </cell>
        </row>
        <row r="6425">
          <cell r="B6425">
            <v>102915</v>
          </cell>
          <cell r="C6425" t="str">
            <v>ASESORIA TÉCNICA PARA PISTA DE BICICROSS</v>
          </cell>
          <cell r="D6425" t="str">
            <v>M3</v>
          </cell>
          <cell r="E6425">
            <v>44161</v>
          </cell>
          <cell r="F6425">
            <v>16534.45</v>
          </cell>
          <cell r="G6425">
            <v>0.19</v>
          </cell>
          <cell r="H6425">
            <v>19676</v>
          </cell>
          <cell r="I6425" t="str">
            <v>66665555555 - IDRD - MEDIA ARITMETICA DE COTIZACIONES</v>
          </cell>
          <cell r="J6425" t="str">
            <v>SUELDOS Y JORNALES</v>
          </cell>
        </row>
        <row r="6426">
          <cell r="B6426">
            <v>102916</v>
          </cell>
          <cell r="C6426" t="str">
            <v>TUBO CUADRADO  1 1/2"    Cal. 16</v>
          </cell>
          <cell r="D6426" t="str">
            <v>ML</v>
          </cell>
          <cell r="E6426">
            <v>44193</v>
          </cell>
          <cell r="F6426">
            <v>5914.29</v>
          </cell>
          <cell r="G6426">
            <v>0.19</v>
          </cell>
          <cell r="H6426">
            <v>7038.01</v>
          </cell>
          <cell r="I6426" t="str">
            <v>562221312 - IDRD - VALOR CIO AJUSTADO</v>
          </cell>
          <cell r="J6426" t="str">
            <v>PLATINAS, TUBOS ESTRUCTU</v>
          </cell>
        </row>
        <row r="6427">
          <cell r="B6427">
            <v>102917</v>
          </cell>
          <cell r="C6427" t="str">
            <v>CONECTOR x 5.90 MARQUESINAS LAMINA POLICARBONATO A</v>
          </cell>
          <cell r="D6427" t="str">
            <v>UN</v>
          </cell>
          <cell r="E6427">
            <v>44193</v>
          </cell>
          <cell r="F6427">
            <v>97568.91</v>
          </cell>
          <cell r="G6427">
            <v>0.19</v>
          </cell>
          <cell r="H6427">
            <v>116107</v>
          </cell>
          <cell r="I6427" t="str">
            <v>562221312 - IDRD - VALOR CIO AJUSTADO</v>
          </cell>
          <cell r="J6427" t="str">
            <v>CABLES</v>
          </cell>
        </row>
        <row r="6428">
          <cell r="B6428">
            <v>102918</v>
          </cell>
          <cell r="C6428" t="str">
            <v>PISO MADERA GRANADILLO **</v>
          </cell>
          <cell r="D6428" t="str">
            <v>M2</v>
          </cell>
          <cell r="F6428">
            <v>0</v>
          </cell>
          <cell r="G6428">
            <v>0</v>
          </cell>
          <cell r="H6428">
            <v>0</v>
          </cell>
          <cell r="J6428" t="str">
            <v>PISOS  Y GUARDAESCOBAS</v>
          </cell>
        </row>
        <row r="6429">
          <cell r="B6429">
            <v>102919</v>
          </cell>
          <cell r="C6429" t="str">
            <v>U de Remate (2.10m) MARQUESINAS LAMINA POLICARBONA</v>
          </cell>
          <cell r="D6429" t="str">
            <v>UN</v>
          </cell>
          <cell r="E6429">
            <v>44193</v>
          </cell>
          <cell r="F6429">
            <v>10738.66</v>
          </cell>
          <cell r="G6429">
            <v>0.19</v>
          </cell>
          <cell r="H6429">
            <v>12779.01</v>
          </cell>
          <cell r="I6429" t="str">
            <v>562221312 - IDRD - VALOR CIO AJUSTADO</v>
          </cell>
          <cell r="J6429" t="str">
            <v>CABLES</v>
          </cell>
        </row>
        <row r="6430">
          <cell r="B6430">
            <v>102920</v>
          </cell>
          <cell r="C6430" t="str">
            <v>Cinta Microperforada/33m.MARQ.POLICARBONATO ALVEOL</v>
          </cell>
          <cell r="D6430" t="str">
            <v>RLL</v>
          </cell>
          <cell r="E6430">
            <v>44193</v>
          </cell>
          <cell r="F6430">
            <v>80130.25</v>
          </cell>
          <cell r="G6430">
            <v>0.19</v>
          </cell>
          <cell r="H6430">
            <v>95355</v>
          </cell>
          <cell r="I6430" t="str">
            <v>562221312 - IDRD - VALOR CIO AJUSTADO</v>
          </cell>
          <cell r="J6430" t="str">
            <v>CABLES</v>
          </cell>
        </row>
        <row r="6431">
          <cell r="B6431">
            <v>102921</v>
          </cell>
          <cell r="C6431" t="str">
            <v>CHAZO EXPANSIVO 21/2"X3/8"</v>
          </cell>
          <cell r="D6431" t="str">
            <v>UN</v>
          </cell>
          <cell r="E6431">
            <v>43843</v>
          </cell>
          <cell r="F6431">
            <v>347.06</v>
          </cell>
          <cell r="G6431">
            <v>0.19</v>
          </cell>
          <cell r="H6431">
            <v>413</v>
          </cell>
          <cell r="I6431" t="str">
            <v>860061089 - IDRD - PROYECCIÒN</v>
          </cell>
          <cell r="J6431" t="str">
            <v>FERRETERIA</v>
          </cell>
        </row>
        <row r="6432">
          <cell r="B6432">
            <v>102922</v>
          </cell>
          <cell r="C6432" t="str">
            <v>LAMINA.POLICARB.ALVEOLAR 6mm(2.10 X 2.90 M)</v>
          </cell>
          <cell r="D6432" t="str">
            <v>UNI</v>
          </cell>
          <cell r="E6432">
            <v>44161</v>
          </cell>
          <cell r="F6432">
            <v>192643.7</v>
          </cell>
          <cell r="G6432">
            <v>0.19</v>
          </cell>
          <cell r="H6432">
            <v>229246</v>
          </cell>
          <cell r="I6432" t="str">
            <v>66665555555 - IDRD - MEDIA ARITMETICA DE COTIZACIONES</v>
          </cell>
          <cell r="J6432" t="str">
            <v>CUBIERTAS Y ACCESORIOS</v>
          </cell>
        </row>
        <row r="6433">
          <cell r="B6433">
            <v>102923</v>
          </cell>
          <cell r="C6433" t="str">
            <v>TORNILLO CABEZA PLANA **</v>
          </cell>
          <cell r="D6433" t="str">
            <v>UN</v>
          </cell>
          <cell r="F6433">
            <v>0</v>
          </cell>
          <cell r="G6433">
            <v>0</v>
          </cell>
          <cell r="H6433">
            <v>0</v>
          </cell>
          <cell r="J6433" t="str">
            <v>FERRETERIA</v>
          </cell>
        </row>
        <row r="6434">
          <cell r="B6434">
            <v>102924</v>
          </cell>
          <cell r="C6434" t="str">
            <v>ESTOPA (1 Kg) **</v>
          </cell>
          <cell r="D6434" t="str">
            <v>KG</v>
          </cell>
          <cell r="E6434">
            <v>44356</v>
          </cell>
          <cell r="F6434">
            <v>6002.52</v>
          </cell>
          <cell r="G6434">
            <v>0.19</v>
          </cell>
          <cell r="H6434">
            <v>7143</v>
          </cell>
          <cell r="I6434" t="str">
            <v>555555555555 - IDRD - MEDIANA DE COTIZACIONES</v>
          </cell>
          <cell r="J6434" t="str">
            <v>FERRETERIA Y HERRAMIENTAS</v>
          </cell>
        </row>
        <row r="6435">
          <cell r="B6435">
            <v>102926</v>
          </cell>
          <cell r="C6435" t="str">
            <v>FICHA TECN.FORESTAL(Inc.Format1 y 2):20-99 Árboles</v>
          </cell>
          <cell r="D6435" t="str">
            <v>UN</v>
          </cell>
          <cell r="F6435">
            <v>0</v>
          </cell>
          <cell r="G6435">
            <v>0</v>
          </cell>
          <cell r="H6435">
            <v>0</v>
          </cell>
          <cell r="J6435" t="str">
            <v>MISCELANEA</v>
          </cell>
        </row>
        <row r="6436">
          <cell r="B6436">
            <v>102927</v>
          </cell>
          <cell r="C6436" t="str">
            <v>Banca Modular Contención Según Diseño</v>
          </cell>
          <cell r="D6436" t="str">
            <v>UNI</v>
          </cell>
          <cell r="E6436">
            <v>43714</v>
          </cell>
          <cell r="F6436">
            <v>260000</v>
          </cell>
          <cell r="G6436">
            <v>0.19</v>
          </cell>
          <cell r="H6436">
            <v>309400</v>
          </cell>
          <cell r="I6436" t="str">
            <v>890923681-6 - CIMBRADOS S. A.</v>
          </cell>
          <cell r="J6436" t="str">
            <v>MOBILIARIO PARQUES</v>
          </cell>
        </row>
        <row r="6437">
          <cell r="B6437">
            <v>102930</v>
          </cell>
          <cell r="C6437" t="str">
            <v>Señal Civica IDG-S 1 cara  (sum.) **</v>
          </cell>
          <cell r="D6437" t="str">
            <v>UN</v>
          </cell>
          <cell r="E6437">
            <v>44341</v>
          </cell>
          <cell r="F6437">
            <v>408403.36</v>
          </cell>
          <cell r="G6437">
            <v>0.19</v>
          </cell>
          <cell r="H6437">
            <v>486000</v>
          </cell>
          <cell r="I6437" t="str">
            <v>555555555555 - IDRD - MEDIANA DE COTIZACIONES</v>
          </cell>
          <cell r="J6437" t="str">
            <v>PREFABRICADOS METALICOS</v>
          </cell>
        </row>
        <row r="6438">
          <cell r="B6438">
            <v>102931</v>
          </cell>
          <cell r="C6438" t="str">
            <v>REMACHE 3/16  X 1"  caja x 250 un</v>
          </cell>
          <cell r="D6438" t="str">
            <v>UN</v>
          </cell>
          <cell r="E6438">
            <v>43511</v>
          </cell>
          <cell r="F6438">
            <v>57.98</v>
          </cell>
          <cell r="G6438">
            <v>0.19</v>
          </cell>
          <cell r="H6438">
            <v>69</v>
          </cell>
          <cell r="I6438" t="str">
            <v>8956232 - IDRD - MEDIA ARMONICA COTIZACIONES</v>
          </cell>
          <cell r="J6438" t="str">
            <v>FERRETERIA</v>
          </cell>
        </row>
        <row r="6439">
          <cell r="B6439">
            <v>102932</v>
          </cell>
          <cell r="C6439" t="str">
            <v>Lamina informativa SC-80  (suministro+Transporte)</v>
          </cell>
          <cell r="D6439" t="str">
            <v>UN</v>
          </cell>
          <cell r="F6439">
            <v>0</v>
          </cell>
          <cell r="G6439">
            <v>0</v>
          </cell>
          <cell r="H6439">
            <v>0</v>
          </cell>
          <cell r="J6439" t="str">
            <v>PREFABRICADOS METALICOS</v>
          </cell>
        </row>
        <row r="6440">
          <cell r="B6440">
            <v>102933</v>
          </cell>
          <cell r="C6440" t="str">
            <v>Lamina informativa SC-120  (suministro+Transporte)</v>
          </cell>
          <cell r="D6440" t="str">
            <v>UN</v>
          </cell>
          <cell r="F6440">
            <v>0</v>
          </cell>
          <cell r="G6440">
            <v>0</v>
          </cell>
          <cell r="H6440">
            <v>0</v>
          </cell>
          <cell r="J6440" t="str">
            <v>PREFABRICADOS METALICOS</v>
          </cell>
        </row>
        <row r="6441">
          <cell r="B6441">
            <v>102934</v>
          </cell>
          <cell r="C6441" t="str">
            <v>BROCA HSS 3/16" (Para metal)</v>
          </cell>
          <cell r="D6441" t="str">
            <v>UN</v>
          </cell>
          <cell r="E6441">
            <v>44356</v>
          </cell>
          <cell r="F6441">
            <v>2184.87</v>
          </cell>
          <cell r="G6441">
            <v>0.19</v>
          </cell>
          <cell r="H6441">
            <v>2600</v>
          </cell>
          <cell r="I6441" t="str">
            <v>555555555555 - IDRD - MEDIANA DE COTIZACIONES</v>
          </cell>
          <cell r="J6441" t="str">
            <v>FERRETERIA</v>
          </cell>
        </row>
        <row r="6442">
          <cell r="B6442">
            <v>102935</v>
          </cell>
          <cell r="C6442" t="str">
            <v>Lamina informativa IDG-S(suministro+Transp.)  **</v>
          </cell>
          <cell r="D6442" t="str">
            <v>UN</v>
          </cell>
          <cell r="F6442">
            <v>0</v>
          </cell>
          <cell r="G6442">
            <v>0</v>
          </cell>
          <cell r="H6442">
            <v>0</v>
          </cell>
          <cell r="J6442" t="str">
            <v>PREFABRICADOS METALICOS</v>
          </cell>
        </row>
        <row r="6443">
          <cell r="B6443">
            <v>102936</v>
          </cell>
          <cell r="C6443" t="str">
            <v>TomaDobleRJ-45con Flace Plate  CAT5</v>
          </cell>
          <cell r="D6443" t="str">
            <v>UN</v>
          </cell>
          <cell r="F6443">
            <v>0</v>
          </cell>
          <cell r="G6443">
            <v>0</v>
          </cell>
          <cell r="H6443">
            <v>0</v>
          </cell>
          <cell r="J6443" t="str">
            <v>CABLEADO ESTRUCTURADO</v>
          </cell>
        </row>
        <row r="6444">
          <cell r="B6444">
            <v>102937</v>
          </cell>
          <cell r="C6444" t="str">
            <v>PATCH PANEL 24 PTOS- CAT5</v>
          </cell>
          <cell r="D6444" t="str">
            <v>UN</v>
          </cell>
          <cell r="F6444">
            <v>0</v>
          </cell>
          <cell r="G6444">
            <v>0</v>
          </cell>
          <cell r="H6444">
            <v>0</v>
          </cell>
          <cell r="J6444" t="str">
            <v>CABLEADO ESTRUCTURADO</v>
          </cell>
        </row>
        <row r="6445">
          <cell r="B6445">
            <v>102938</v>
          </cell>
          <cell r="C6445" t="str">
            <v>PATCH CORD CAT 6 1 MT (3 Feet) con apantallamiento utp y clasificación lszh</v>
          </cell>
          <cell r="D6445" t="str">
            <v>UN</v>
          </cell>
          <cell r="E6445">
            <v>43843</v>
          </cell>
          <cell r="F6445">
            <v>7836.41</v>
          </cell>
          <cell r="G6445">
            <v>0.19</v>
          </cell>
          <cell r="H6445">
            <v>9325.33</v>
          </cell>
          <cell r="I6445" t="str">
            <v>860061089 - IDRD - PROYECCIÒN</v>
          </cell>
          <cell r="J6445" t="str">
            <v>CABLEADO ESTRUCTURADO</v>
          </cell>
        </row>
        <row r="6446">
          <cell r="B6446">
            <v>102939</v>
          </cell>
          <cell r="C6446" t="str">
            <v>PATCH CORD CAT 6  3 MT (10 Feet)***</v>
          </cell>
          <cell r="D6446" t="str">
            <v>UN</v>
          </cell>
          <cell r="E6446">
            <v>43843</v>
          </cell>
          <cell r="F6446">
            <v>13899.34</v>
          </cell>
          <cell r="G6446">
            <v>0.19</v>
          </cell>
          <cell r="H6446">
            <v>16540.21</v>
          </cell>
          <cell r="I6446" t="str">
            <v>860061089 - IDRD - PROYECCIÒN</v>
          </cell>
          <cell r="J6446" t="str">
            <v>CABLEADO ESTRUCTURADO</v>
          </cell>
        </row>
        <row r="6447">
          <cell r="B6447">
            <v>102940</v>
          </cell>
          <cell r="C6447" t="str">
            <v>TomaElectricaPolo AisladoNaranja HG</v>
          </cell>
          <cell r="D6447" t="str">
            <v>UN</v>
          </cell>
          <cell r="F6447">
            <v>0</v>
          </cell>
          <cell r="G6447">
            <v>0</v>
          </cell>
          <cell r="H6447">
            <v>0</v>
          </cell>
          <cell r="J6447" t="str">
            <v>CABLEADO ESTRUCTURADO</v>
          </cell>
        </row>
        <row r="6448">
          <cell r="B6448">
            <v>102941</v>
          </cell>
          <cell r="C6448" t="str">
            <v>PRUEBA  PARA CERTIFICAC.DE PUNTOS CABLEADO ESTRUCT</v>
          </cell>
          <cell r="D6448" t="str">
            <v>UN</v>
          </cell>
          <cell r="F6448">
            <v>0</v>
          </cell>
          <cell r="G6448">
            <v>0</v>
          </cell>
          <cell r="H6448">
            <v>0</v>
          </cell>
          <cell r="J6448" t="str">
            <v>INST. DE GAS</v>
          </cell>
        </row>
        <row r="6449">
          <cell r="B6449">
            <v>102942</v>
          </cell>
          <cell r="C6449" t="str">
            <v>TomaElectricaPolo Normal</v>
          </cell>
          <cell r="D6449" t="str">
            <v>UN</v>
          </cell>
          <cell r="F6449">
            <v>0</v>
          </cell>
          <cell r="G6449">
            <v>0</v>
          </cell>
          <cell r="H6449">
            <v>0</v>
          </cell>
          <cell r="J6449" t="str">
            <v>CABLEADO ESTRUCTURADO</v>
          </cell>
        </row>
        <row r="6450">
          <cell r="B6450">
            <v>102943</v>
          </cell>
          <cell r="C6450" t="str">
            <v>CABLE AMP UTP 4P CAT 5E</v>
          </cell>
          <cell r="D6450" t="str">
            <v>ML</v>
          </cell>
          <cell r="E6450">
            <v>43655</v>
          </cell>
          <cell r="F6450">
            <v>588.24</v>
          </cell>
          <cell r="G6450">
            <v>0.19</v>
          </cell>
          <cell r="H6450">
            <v>700.01</v>
          </cell>
          <cell r="I6450" t="str">
            <v>8956232 - IDRD - MEDIA ARMONICA COTIZACIONES</v>
          </cell>
          <cell r="J6450" t="str">
            <v>CABLEADO ESTRUCTURADO</v>
          </cell>
        </row>
        <row r="6451">
          <cell r="B6451">
            <v>102944</v>
          </cell>
          <cell r="C6451" t="str">
            <v>PISO CORSARIO COLORES ANCHO=1.40M***</v>
          </cell>
          <cell r="D6451" t="str">
            <v>M2</v>
          </cell>
          <cell r="F6451">
            <v>0</v>
          </cell>
          <cell r="G6451">
            <v>0</v>
          </cell>
          <cell r="H6451">
            <v>0</v>
          </cell>
          <cell r="J6451" t="str">
            <v>Pisos</v>
          </cell>
        </row>
        <row r="6452">
          <cell r="B6452">
            <v>102945</v>
          </cell>
          <cell r="C6452" t="str">
            <v>PEGANTE PARA PISO CAUCHO CORSARIO/TOPEROL</v>
          </cell>
          <cell r="D6452" t="str">
            <v>GLN</v>
          </cell>
          <cell r="F6452">
            <v>0</v>
          </cell>
          <cell r="G6452">
            <v>0</v>
          </cell>
          <cell r="H6452">
            <v>0</v>
          </cell>
          <cell r="J6452" t="str">
            <v>IMPERMEABIL.,ADITIVOS,QUIMICOS</v>
          </cell>
        </row>
        <row r="6453">
          <cell r="B6453">
            <v>102946</v>
          </cell>
          <cell r="C6453" t="str">
            <v>CANALETA METAL  .12 X6 BLANCA</v>
          </cell>
          <cell r="D6453" t="str">
            <v>ML</v>
          </cell>
          <cell r="F6453">
            <v>0</v>
          </cell>
          <cell r="G6453">
            <v>0</v>
          </cell>
          <cell r="H6453">
            <v>0</v>
          </cell>
          <cell r="J6453" t="str">
            <v>INST. ELECTRICAS</v>
          </cell>
        </row>
        <row r="6454">
          <cell r="B6454">
            <v>102947</v>
          </cell>
          <cell r="C6454" t="str">
            <v>Balancin Tubo Galvanizado 2" x 2.00m **(2 Puestos)</v>
          </cell>
          <cell r="D6454" t="str">
            <v>UN</v>
          </cell>
          <cell r="E6454">
            <v>43517</v>
          </cell>
          <cell r="F6454">
            <v>721452.1</v>
          </cell>
          <cell r="G6454">
            <v>0.19</v>
          </cell>
          <cell r="H6454">
            <v>858528</v>
          </cell>
          <cell r="I6454" t="str">
            <v>8956232 - IDRD - MEDIA ARMONICA COTIZACIONES</v>
          </cell>
          <cell r="J6454" t="str">
            <v>PREFABRICADOS METALICOS</v>
          </cell>
        </row>
        <row r="6455">
          <cell r="B6455">
            <v>102948</v>
          </cell>
          <cell r="C6455" t="str">
            <v>Balancin Tubo Galvanizado 2" x 2.50m **(2 Puesto)</v>
          </cell>
          <cell r="D6455" t="str">
            <v>UN</v>
          </cell>
          <cell r="E6455">
            <v>43517</v>
          </cell>
          <cell r="F6455">
            <v>950000</v>
          </cell>
          <cell r="G6455">
            <v>0.19</v>
          </cell>
          <cell r="H6455">
            <v>1130500</v>
          </cell>
          <cell r="I6455" t="str">
            <v>555555555555 - IDRD - MEDIANA DE COTIZACIONES</v>
          </cell>
          <cell r="J6455" t="str">
            <v>PREFABRICADOS METALICOS</v>
          </cell>
        </row>
        <row r="6456">
          <cell r="B6456">
            <v>102949</v>
          </cell>
          <cell r="C6456" t="str">
            <v>LAMPARA 24 CELDAS 4X18W TUBOT8+BALASTO</v>
          </cell>
          <cell r="D6456" t="str">
            <v>UN</v>
          </cell>
          <cell r="F6456">
            <v>0</v>
          </cell>
          <cell r="G6456">
            <v>0</v>
          </cell>
          <cell r="H6456">
            <v>0</v>
          </cell>
          <cell r="J6456" t="str">
            <v>LAMPARAS</v>
          </cell>
        </row>
        <row r="6457">
          <cell r="B6457">
            <v>102950</v>
          </cell>
          <cell r="C6457" t="str">
            <v>TravesañoTuboGalv.2"Cal.105.(2.00m)***</v>
          </cell>
          <cell r="D6457" t="str">
            <v>UN</v>
          </cell>
          <cell r="E6457">
            <v>43584</v>
          </cell>
          <cell r="F6457">
            <v>128879.83</v>
          </cell>
          <cell r="G6457">
            <v>0.19</v>
          </cell>
          <cell r="H6457">
            <v>153367</v>
          </cell>
          <cell r="I6457" t="str">
            <v>6555555555 - IDRD - MENOR VALOR   DE COTIZACIONES</v>
          </cell>
          <cell r="J6457" t="str">
            <v>MOBILIARIO PARQUES</v>
          </cell>
        </row>
        <row r="6458">
          <cell r="B6458">
            <v>102951</v>
          </cell>
          <cell r="C6458" t="str">
            <v>TravesañoTuboGalv.2"Cal.105.(2.50m)***</v>
          </cell>
          <cell r="D6458" t="str">
            <v>UN</v>
          </cell>
          <cell r="E6458">
            <v>43584</v>
          </cell>
          <cell r="F6458">
            <v>166469.75</v>
          </cell>
          <cell r="G6458">
            <v>0.19</v>
          </cell>
          <cell r="H6458">
            <v>198099</v>
          </cell>
          <cell r="I6458" t="str">
            <v>6555555555 - IDRD - MENOR VALOR   DE COTIZACIONES</v>
          </cell>
          <cell r="J6458" t="str">
            <v>MOBILIARIO PARQUES</v>
          </cell>
        </row>
        <row r="6459">
          <cell r="B6459">
            <v>102953</v>
          </cell>
          <cell r="C6459" t="str">
            <v>TORNILLO  1/2" X 2 ½"</v>
          </cell>
          <cell r="D6459" t="str">
            <v>UN</v>
          </cell>
          <cell r="E6459">
            <v>44161</v>
          </cell>
          <cell r="F6459">
            <v>565.54999999999995</v>
          </cell>
          <cell r="G6459">
            <v>0.19</v>
          </cell>
          <cell r="H6459">
            <v>673</v>
          </cell>
          <cell r="I6459" t="str">
            <v>66665555555 - IDRD - MEDIA ARITMETICA DE COTIZACIONES</v>
          </cell>
          <cell r="J6459" t="str">
            <v>FERRETERIA</v>
          </cell>
        </row>
        <row r="6460">
          <cell r="B6460">
            <v>102954</v>
          </cell>
          <cell r="C6460" t="str">
            <v>Acople Completo **</v>
          </cell>
          <cell r="D6460" t="str">
            <v>UNI</v>
          </cell>
          <cell r="E6460">
            <v>44161</v>
          </cell>
          <cell r="F6460">
            <v>94873.11</v>
          </cell>
          <cell r="G6460">
            <v>0.19</v>
          </cell>
          <cell r="H6460">
            <v>112899</v>
          </cell>
          <cell r="I6460" t="str">
            <v>66665555555 - IDRD - MEDIA ARITMETICA DE COTIZACIONES</v>
          </cell>
          <cell r="J6460" t="str">
            <v>MOBILIARIO URBANO Y SEÑALIZAC.</v>
          </cell>
        </row>
        <row r="6461">
          <cell r="B6461">
            <v>102955</v>
          </cell>
          <cell r="C6461" t="str">
            <v>Asiento en Fibra de Vidrio con soporte **</v>
          </cell>
          <cell r="D6461" t="str">
            <v>UN</v>
          </cell>
          <cell r="E6461">
            <v>43522</v>
          </cell>
          <cell r="F6461">
            <v>82309.240000000005</v>
          </cell>
          <cell r="G6461">
            <v>0.19</v>
          </cell>
          <cell r="H6461">
            <v>97948</v>
          </cell>
          <cell r="I6461" t="str">
            <v>8956232 - IDRD - MEDIA ARMONICA COTIZACIONES</v>
          </cell>
          <cell r="J6461" t="str">
            <v>MOBILIARIO URBANO Y SEÑALIZAC.</v>
          </cell>
        </row>
        <row r="6462">
          <cell r="B6462">
            <v>102957</v>
          </cell>
          <cell r="C6462" t="str">
            <v>Acoples en U lámina Cal. 3/16"(Sumin ) **</v>
          </cell>
          <cell r="D6462" t="str">
            <v>UN</v>
          </cell>
          <cell r="E6462">
            <v>43517</v>
          </cell>
          <cell r="F6462">
            <v>38769.75</v>
          </cell>
          <cell r="G6462">
            <v>0.19</v>
          </cell>
          <cell r="H6462">
            <v>46136</v>
          </cell>
          <cell r="I6462" t="str">
            <v>8956232 - IDRD - MEDIA ARMONICA COTIZACIONES</v>
          </cell>
          <cell r="J6462" t="str">
            <v>OTROS PREFABRICADOS</v>
          </cell>
        </row>
        <row r="6463">
          <cell r="B6463">
            <v>102958</v>
          </cell>
          <cell r="C6463" t="str">
            <v>Tornillo Hexagonal G-2 R.O. 1/4 X 3" Doble arandel</v>
          </cell>
          <cell r="D6463" t="str">
            <v>UN</v>
          </cell>
          <cell r="E6463">
            <v>44161</v>
          </cell>
          <cell r="F6463">
            <v>207.56</v>
          </cell>
          <cell r="G6463">
            <v>0.19</v>
          </cell>
          <cell r="H6463">
            <v>247</v>
          </cell>
          <cell r="I6463" t="str">
            <v>66665555555 - IDRD - MEDIA ARITMETICA DE COTIZACIONES</v>
          </cell>
          <cell r="J6463" t="str">
            <v>FERRETERIA</v>
          </cell>
        </row>
        <row r="6464">
          <cell r="B6464">
            <v>102959</v>
          </cell>
          <cell r="C6464" t="str">
            <v>Asiento en Fibra de Vidrio **</v>
          </cell>
          <cell r="D6464" t="str">
            <v>UN</v>
          </cell>
          <cell r="E6464">
            <v>43522</v>
          </cell>
          <cell r="F6464">
            <v>60208.4</v>
          </cell>
          <cell r="G6464">
            <v>0.19</v>
          </cell>
          <cell r="H6464">
            <v>71648</v>
          </cell>
          <cell r="I6464" t="str">
            <v>8956232 - IDRD - MEDIA ARMONICA COTIZACIONES</v>
          </cell>
          <cell r="J6464" t="str">
            <v>MOBILIARIO URBANO Y SEÑALIZAC.</v>
          </cell>
        </row>
        <row r="6465">
          <cell r="B6465">
            <v>102960</v>
          </cell>
          <cell r="C6465" t="str">
            <v>TUBO GALVANIZADO 11/4 SCH-40 (e=3.25mm) "</v>
          </cell>
          <cell r="D6465" t="str">
            <v>ML</v>
          </cell>
          <cell r="E6465">
            <v>43553</v>
          </cell>
          <cell r="F6465">
            <v>15340.34</v>
          </cell>
          <cell r="G6465">
            <v>0.19</v>
          </cell>
          <cell r="H6465">
            <v>18255</v>
          </cell>
          <cell r="I6465" t="str">
            <v>8956232 - IDRD - MEDIA ARMONICA COTIZACIONES</v>
          </cell>
          <cell r="J6465" t="str">
            <v>TUBERIA HIDROSANITARIA</v>
          </cell>
        </row>
        <row r="6466">
          <cell r="B6466">
            <v>102961</v>
          </cell>
          <cell r="C6466" t="str">
            <v>Cinta Bandit 1/2"***</v>
          </cell>
          <cell r="D6466" t="str">
            <v>ML</v>
          </cell>
          <cell r="F6466">
            <v>0</v>
          </cell>
          <cell r="G6466">
            <v>0</v>
          </cell>
          <cell r="H6466">
            <v>0</v>
          </cell>
          <cell r="J6466" t="str">
            <v>CERCHAS,VIGAS, ANG, PERFILES</v>
          </cell>
        </row>
        <row r="6467">
          <cell r="B6467">
            <v>102962</v>
          </cell>
          <cell r="C6467" t="str">
            <v>Cinta Bandit 5/8"***</v>
          </cell>
          <cell r="D6467" t="str">
            <v>ML</v>
          </cell>
          <cell r="E6467">
            <v>43544</v>
          </cell>
          <cell r="F6467">
            <v>1576.47</v>
          </cell>
          <cell r="G6467">
            <v>0.19</v>
          </cell>
          <cell r="H6467">
            <v>1876</v>
          </cell>
          <cell r="I6467" t="str">
            <v>8956232 - IDRD - MEDIA ARMONICA COTIZACIONES</v>
          </cell>
          <cell r="J6467" t="str">
            <v>APARATOS ELECTRICOS</v>
          </cell>
        </row>
        <row r="6468">
          <cell r="B6468">
            <v>102963</v>
          </cell>
          <cell r="C6468" t="str">
            <v>Hebilla Cinta band-it 5/8"</v>
          </cell>
          <cell r="D6468" t="str">
            <v>UNI</v>
          </cell>
          <cell r="F6468">
            <v>0</v>
          </cell>
          <cell r="G6468">
            <v>0</v>
          </cell>
          <cell r="H6468">
            <v>0</v>
          </cell>
          <cell r="J6468" t="str">
            <v>ALAMBRES</v>
          </cell>
        </row>
        <row r="6469">
          <cell r="B6469">
            <v>102964</v>
          </cell>
          <cell r="C6469" t="str">
            <v>TORNILLO  1/4 X 4" (incluye arandela y tuerca seg)</v>
          </cell>
          <cell r="D6469" t="str">
            <v>UN</v>
          </cell>
          <cell r="E6469">
            <v>43522</v>
          </cell>
          <cell r="F6469">
            <v>320.17</v>
          </cell>
          <cell r="G6469">
            <v>0.19</v>
          </cell>
          <cell r="H6469">
            <v>381</v>
          </cell>
          <cell r="I6469" t="str">
            <v>8956232 - IDRD - MEDIA ARMONICA COTIZACIONES</v>
          </cell>
          <cell r="J6469" t="str">
            <v>FERRETERIA</v>
          </cell>
        </row>
        <row r="6470">
          <cell r="B6470">
            <v>102965</v>
          </cell>
          <cell r="C6470" t="str">
            <v>TUBO GALVANIZADO       1"  x 2.5 mm</v>
          </cell>
          <cell r="D6470" t="str">
            <v>ML</v>
          </cell>
          <cell r="E6470">
            <v>43553</v>
          </cell>
          <cell r="F6470">
            <v>10321.01</v>
          </cell>
          <cell r="G6470">
            <v>0.19</v>
          </cell>
          <cell r="H6470">
            <v>12282</v>
          </cell>
          <cell r="I6470" t="str">
            <v>555555555555 - IDRD - MEDIANA DE COTIZACIONES</v>
          </cell>
          <cell r="J6470" t="str">
            <v>TUBERIA HIDROSANITARIA</v>
          </cell>
        </row>
        <row r="6471">
          <cell r="B6471">
            <v>102966</v>
          </cell>
          <cell r="C6471" t="str">
            <v>TUBO  GALVANIZADO - IMC - Ø 1" L=3M</v>
          </cell>
          <cell r="D6471" t="str">
            <v>ML</v>
          </cell>
          <cell r="F6471">
            <v>0</v>
          </cell>
          <cell r="G6471">
            <v>0</v>
          </cell>
          <cell r="H6471">
            <v>0</v>
          </cell>
          <cell r="J6471" t="str">
            <v>INST. ELECTRICAS</v>
          </cell>
        </row>
        <row r="6472">
          <cell r="B6472">
            <v>102967</v>
          </cell>
          <cell r="C6472" t="str">
            <v>TUBO CONDUIT GALV IMC 1 1/4"</v>
          </cell>
          <cell r="D6472" t="str">
            <v>ML</v>
          </cell>
          <cell r="F6472">
            <v>0</v>
          </cell>
          <cell r="G6472">
            <v>0</v>
          </cell>
          <cell r="H6472">
            <v>0</v>
          </cell>
          <cell r="J6472" t="str">
            <v>TUBERIA HIDROSANITARIA</v>
          </cell>
        </row>
        <row r="6473">
          <cell r="B6473">
            <v>102968</v>
          </cell>
          <cell r="C6473" t="str">
            <v>ANGULO        3/16"  x 1 1/4"</v>
          </cell>
          <cell r="D6473" t="str">
            <v>ML</v>
          </cell>
          <cell r="F6473">
            <v>0</v>
          </cell>
          <cell r="G6473">
            <v>0</v>
          </cell>
          <cell r="H6473">
            <v>0</v>
          </cell>
          <cell r="J6473" t="str">
            <v>CERCHAS,VIGAS, ANG, PERFILES</v>
          </cell>
        </row>
        <row r="6474">
          <cell r="B6474">
            <v>102969</v>
          </cell>
          <cell r="C6474" t="str">
            <v>TORNILLO  1/4 X 6"(Incluye arandela y tuerca seg.)</v>
          </cell>
          <cell r="D6474" t="str">
            <v>UN</v>
          </cell>
          <cell r="F6474">
            <v>0</v>
          </cell>
          <cell r="G6474">
            <v>0</v>
          </cell>
          <cell r="H6474">
            <v>0</v>
          </cell>
          <cell r="J6474" t="str">
            <v>FERRETERIA</v>
          </cell>
        </row>
        <row r="6475">
          <cell r="B6475">
            <v>102970</v>
          </cell>
          <cell r="C6475" t="str">
            <v>Rodachines en V 2"</v>
          </cell>
          <cell r="D6475" t="str">
            <v>PAR</v>
          </cell>
          <cell r="F6475">
            <v>0</v>
          </cell>
          <cell r="G6475">
            <v>0</v>
          </cell>
          <cell r="H6475">
            <v>0</v>
          </cell>
          <cell r="J6475" t="str">
            <v>ACEROS,HIERROS/MALLAS,CERCHAS</v>
          </cell>
        </row>
        <row r="6476">
          <cell r="B6476">
            <v>102971</v>
          </cell>
          <cell r="C6476" t="str">
            <v>Rodachines corredera ROG-800 **</v>
          </cell>
          <cell r="D6476" t="str">
            <v>PAR</v>
          </cell>
          <cell r="F6476">
            <v>0</v>
          </cell>
          <cell r="G6476">
            <v>0</v>
          </cell>
          <cell r="H6476">
            <v>0</v>
          </cell>
          <cell r="J6476" t="str">
            <v>ACEROS,HIERROS/MALLAS,CERCHAS</v>
          </cell>
        </row>
        <row r="6477">
          <cell r="B6477">
            <v>102972</v>
          </cell>
          <cell r="C6477" t="str">
            <v>TORNILLO  1/4 X 9"</v>
          </cell>
          <cell r="D6477" t="str">
            <v>UN</v>
          </cell>
          <cell r="F6477">
            <v>0</v>
          </cell>
          <cell r="G6477">
            <v>0</v>
          </cell>
          <cell r="H6477">
            <v>0</v>
          </cell>
          <cell r="J6477" t="str">
            <v>FERRETERIA</v>
          </cell>
        </row>
        <row r="6478">
          <cell r="B6478">
            <v>102973</v>
          </cell>
          <cell r="C6478" t="str">
            <v>Riel corredera cal. 18 (L=2m) **</v>
          </cell>
          <cell r="D6478" t="str">
            <v>UN</v>
          </cell>
          <cell r="F6478">
            <v>0</v>
          </cell>
          <cell r="G6478">
            <v>0</v>
          </cell>
          <cell r="H6478">
            <v>0</v>
          </cell>
          <cell r="J6478" t="str">
            <v>ACEROS,HIERROS/MALLAS,CERCHAS</v>
          </cell>
        </row>
        <row r="6479">
          <cell r="B6479">
            <v>102974</v>
          </cell>
          <cell r="C6479" t="str">
            <v>BROCA HSS 3/4" (Para metal)</v>
          </cell>
          <cell r="D6479" t="str">
            <v>UN</v>
          </cell>
          <cell r="E6479">
            <v>43557</v>
          </cell>
          <cell r="F6479">
            <v>45293.279999999999</v>
          </cell>
          <cell r="G6479">
            <v>0.19</v>
          </cell>
          <cell r="H6479">
            <v>53899</v>
          </cell>
          <cell r="I6479" t="str">
            <v>555555555555 - IDRD - MEDIANA DE COTIZACIONES</v>
          </cell>
          <cell r="J6479" t="str">
            <v>FERRETERIA</v>
          </cell>
        </row>
        <row r="6480">
          <cell r="B6480">
            <v>102975</v>
          </cell>
          <cell r="C6480" t="str">
            <v>VARILLA ROSCADA 3/4" (1M) (Mobiliario Parques)</v>
          </cell>
          <cell r="D6480" t="str">
            <v>UN</v>
          </cell>
          <cell r="E6480">
            <v>43518</v>
          </cell>
          <cell r="F6480">
            <v>10826.05</v>
          </cell>
          <cell r="G6480">
            <v>0.19</v>
          </cell>
          <cell r="H6480">
            <v>12883</v>
          </cell>
          <cell r="I6480" t="str">
            <v>555555555555 - IDRD - MEDIANA DE COTIZACIONES</v>
          </cell>
          <cell r="J6480" t="str">
            <v>MOBILIARIO PARQUES</v>
          </cell>
        </row>
        <row r="6481">
          <cell r="B6481">
            <v>102976</v>
          </cell>
          <cell r="C6481" t="str">
            <v>TOMA DE MUESTRAS PARA CBR INALTERADO</v>
          </cell>
          <cell r="D6481" t="str">
            <v>UN</v>
          </cell>
          <cell r="F6481">
            <v>0</v>
          </cell>
          <cell r="G6481">
            <v>0</v>
          </cell>
          <cell r="H6481">
            <v>0</v>
          </cell>
          <cell r="J6481" t="str">
            <v>MISCELANEA</v>
          </cell>
        </row>
        <row r="6482">
          <cell r="B6482">
            <v>102977</v>
          </cell>
          <cell r="C6482" t="str">
            <v>Escalera 3, pasos en aluminio/metal plegable 150kg</v>
          </cell>
          <cell r="D6482" t="str">
            <v>UN</v>
          </cell>
          <cell r="E6482">
            <v>44342</v>
          </cell>
          <cell r="F6482">
            <v>126005.04</v>
          </cell>
          <cell r="G6482">
            <v>0.19</v>
          </cell>
          <cell r="H6482">
            <v>149946</v>
          </cell>
          <cell r="I6482" t="str">
            <v>8956232 - IDRD - MEDIA ARMONICA COTIZACIONES</v>
          </cell>
          <cell r="J6482" t="str">
            <v>FERRETERIA Y HERRAMIENTAS</v>
          </cell>
        </row>
        <row r="6483">
          <cell r="B6483">
            <v>102978</v>
          </cell>
          <cell r="C6483" t="str">
            <v>Deslizadero en Fibra de Vidrio 4mts. **</v>
          </cell>
          <cell r="D6483" t="str">
            <v>UNI</v>
          </cell>
          <cell r="E6483">
            <v>43522</v>
          </cell>
          <cell r="F6483">
            <v>568780.67000000004</v>
          </cell>
          <cell r="G6483">
            <v>0.19</v>
          </cell>
          <cell r="H6483">
            <v>676849</v>
          </cell>
          <cell r="I6483" t="str">
            <v>8956232 - IDRD - MEDIA ARMONICA COTIZACIONES</v>
          </cell>
          <cell r="J6483" t="str">
            <v>MOBILIARIO URBANO Y SEÑALIZAC.</v>
          </cell>
        </row>
        <row r="6484">
          <cell r="B6484">
            <v>102979</v>
          </cell>
          <cell r="C6484" t="str">
            <v>DESTORNILLADORES X 6 PIEZAS PALA Y  ESTRELLA</v>
          </cell>
          <cell r="D6484" t="str">
            <v>JGO</v>
          </cell>
          <cell r="F6484">
            <v>0</v>
          </cell>
          <cell r="G6484">
            <v>0</v>
          </cell>
          <cell r="H6484">
            <v>0</v>
          </cell>
          <cell r="J6484" t="str">
            <v>FERRETERIA Y HERRAMIENTAS</v>
          </cell>
        </row>
        <row r="6485">
          <cell r="B6485">
            <v>102980</v>
          </cell>
          <cell r="C6485" t="str">
            <v>PUNTERO HOJA DE RESORTE L= 35 cm **</v>
          </cell>
          <cell r="D6485" t="str">
            <v>UN</v>
          </cell>
          <cell r="F6485">
            <v>0</v>
          </cell>
          <cell r="G6485">
            <v>0</v>
          </cell>
          <cell r="H6485">
            <v>0</v>
          </cell>
          <cell r="J6485" t="str">
            <v>FERRETERIA Y HERRAMIENTAS</v>
          </cell>
        </row>
        <row r="6486">
          <cell r="B6486">
            <v>102981</v>
          </cell>
          <cell r="C6486" t="str">
            <v>TALADRO PERCUTOR DE 1/2" - 600W - VEL.VAR.REV **</v>
          </cell>
          <cell r="D6486" t="str">
            <v>UN</v>
          </cell>
          <cell r="F6486">
            <v>0</v>
          </cell>
          <cell r="G6486">
            <v>0</v>
          </cell>
          <cell r="H6486">
            <v>0</v>
          </cell>
          <cell r="J6486" t="str">
            <v>FERRETERIA Y HERRAMIENTAS</v>
          </cell>
        </row>
        <row r="6487">
          <cell r="B6487">
            <v>102982</v>
          </cell>
          <cell r="C6487" t="str">
            <v>TORNILLO HEXAGONAL ZINC 1/4 X 1"</v>
          </cell>
          <cell r="D6487" t="str">
            <v>UN</v>
          </cell>
          <cell r="E6487">
            <v>44161</v>
          </cell>
          <cell r="F6487">
            <v>175.63</v>
          </cell>
          <cell r="G6487">
            <v>0.19</v>
          </cell>
          <cell r="H6487">
            <v>209</v>
          </cell>
          <cell r="I6487" t="str">
            <v>66665555555 - IDRD - MEDIA ARITMETICA DE COTIZACIONES</v>
          </cell>
          <cell r="J6487" t="str">
            <v>FERRETERIA</v>
          </cell>
        </row>
        <row r="6488">
          <cell r="B6488">
            <v>102983</v>
          </cell>
          <cell r="C6488" t="str">
            <v>BROCAS CON PUNTA EN TUNGSTENO 8 PZS 3-10mm **</v>
          </cell>
          <cell r="D6488" t="str">
            <v>JGO</v>
          </cell>
          <cell r="F6488">
            <v>0</v>
          </cell>
          <cell r="G6488">
            <v>0</v>
          </cell>
          <cell r="H6488">
            <v>0</v>
          </cell>
          <cell r="J6488" t="str">
            <v>FERRETERIA Y HERRAMIENTAS</v>
          </cell>
        </row>
        <row r="6489">
          <cell r="B6489">
            <v>102984</v>
          </cell>
          <cell r="C6489" t="str">
            <v>CAJA PARA HERRAMIENTAS 18" NEGRO **</v>
          </cell>
          <cell r="D6489" t="str">
            <v>UN</v>
          </cell>
          <cell r="F6489">
            <v>0</v>
          </cell>
          <cell r="G6489">
            <v>0</v>
          </cell>
          <cell r="H6489">
            <v>0</v>
          </cell>
          <cell r="J6489" t="str">
            <v>FERRETERIA Y HERRAMIENTAS</v>
          </cell>
        </row>
        <row r="6490">
          <cell r="B6490">
            <v>102985</v>
          </cell>
          <cell r="C6490" t="str">
            <v>MARTILLO DE UÑA- 20 ONZAS  MANGO EN FIBRA O CAUCHO</v>
          </cell>
          <cell r="D6490" t="str">
            <v>UN</v>
          </cell>
          <cell r="E6490">
            <v>44356</v>
          </cell>
          <cell r="F6490">
            <v>21764.71</v>
          </cell>
          <cell r="G6490">
            <v>0.19</v>
          </cell>
          <cell r="H6490">
            <v>25900</v>
          </cell>
          <cell r="I6490" t="str">
            <v>555555555555 - IDRD - MEDIANA DE COTIZACIONES</v>
          </cell>
          <cell r="J6490" t="str">
            <v>FERRETERIA Y HERRAMIENTAS</v>
          </cell>
        </row>
        <row r="6491">
          <cell r="B6491">
            <v>102986</v>
          </cell>
          <cell r="C6491" t="str">
            <v>LLAVE PARA TUBO DE 12" **  STANLEY O SIMILAR</v>
          </cell>
          <cell r="D6491" t="str">
            <v>UN</v>
          </cell>
          <cell r="F6491">
            <v>0</v>
          </cell>
          <cell r="G6491">
            <v>0</v>
          </cell>
          <cell r="H6491">
            <v>0</v>
          </cell>
          <cell r="J6491" t="str">
            <v>FERRETERIA Y HERRAMIENTAS</v>
          </cell>
        </row>
        <row r="6492">
          <cell r="B6492">
            <v>102987</v>
          </cell>
          <cell r="C6492" t="str">
            <v>LLAVE EXPANSION AISLADA 10" 1.000V ** STANLEY  O S</v>
          </cell>
          <cell r="D6492" t="str">
            <v>UN</v>
          </cell>
          <cell r="E6492">
            <v>44341</v>
          </cell>
          <cell r="F6492">
            <v>30648.74</v>
          </cell>
          <cell r="G6492">
            <v>0.19</v>
          </cell>
          <cell r="H6492">
            <v>36472</v>
          </cell>
          <cell r="I6492" t="str">
            <v>8956232 - IDRD - MEDIA ARMONICA COTIZACIONES</v>
          </cell>
          <cell r="J6492" t="str">
            <v>MISCELANEA</v>
          </cell>
        </row>
        <row r="6493">
          <cell r="B6493">
            <v>102988</v>
          </cell>
          <cell r="C6493" t="str">
            <v>BROCAS AR 1.5mm A 6.5mm CALID. IND. JUEGO 13 pzs**</v>
          </cell>
          <cell r="D6493" t="str">
            <v>JGO</v>
          </cell>
          <cell r="F6493">
            <v>0</v>
          </cell>
          <cell r="G6493">
            <v>0</v>
          </cell>
          <cell r="H6493">
            <v>0</v>
          </cell>
          <cell r="J6493" t="str">
            <v>FERRETERIA Y HERRAMIENTAS</v>
          </cell>
        </row>
        <row r="6494">
          <cell r="B6494">
            <v>102989</v>
          </cell>
          <cell r="C6494" t="str">
            <v>LLAVE PARA TUBO DE 8" ** STANLEY  O SIMILAR</v>
          </cell>
          <cell r="D6494" t="str">
            <v>UN</v>
          </cell>
          <cell r="F6494">
            <v>0</v>
          </cell>
          <cell r="G6494">
            <v>0</v>
          </cell>
          <cell r="H6494">
            <v>0</v>
          </cell>
          <cell r="J6494" t="str">
            <v>FERRETERIA Y HERRAMIENTAS</v>
          </cell>
        </row>
        <row r="6495">
          <cell r="B6495">
            <v>102990</v>
          </cell>
          <cell r="C6495" t="str">
            <v>MACETA CON CABO DE 2LB **</v>
          </cell>
          <cell r="D6495" t="str">
            <v>UN</v>
          </cell>
          <cell r="F6495">
            <v>0</v>
          </cell>
          <cell r="G6495">
            <v>0</v>
          </cell>
          <cell r="H6495">
            <v>0</v>
          </cell>
          <cell r="J6495" t="str">
            <v>FERRETERIA Y HERRAMIENTAS</v>
          </cell>
        </row>
        <row r="6496">
          <cell r="B6496">
            <v>102991</v>
          </cell>
          <cell r="C6496" t="str">
            <v>MARCO PARA SEGUETA  FIJO METALICO DE 12"</v>
          </cell>
          <cell r="D6496" t="str">
            <v>UN</v>
          </cell>
          <cell r="E6496">
            <v>44341</v>
          </cell>
          <cell r="F6496">
            <v>17563.03</v>
          </cell>
          <cell r="G6496">
            <v>0.19</v>
          </cell>
          <cell r="H6496">
            <v>20900.009999999998</v>
          </cell>
          <cell r="I6496" t="str">
            <v>555555555555 - IDRD - MEDIANA DE COTIZACIONES</v>
          </cell>
          <cell r="J6496" t="str">
            <v>FERRETERIA Y HERRAMIENTAS</v>
          </cell>
        </row>
        <row r="6497">
          <cell r="B6497">
            <v>102992</v>
          </cell>
          <cell r="C6497" t="str">
            <v>Balancin en Madera **</v>
          </cell>
          <cell r="D6497" t="str">
            <v>UN</v>
          </cell>
          <cell r="E6497">
            <v>43522</v>
          </cell>
          <cell r="F6497">
            <v>744534.45</v>
          </cell>
          <cell r="G6497">
            <v>0.19</v>
          </cell>
          <cell r="H6497">
            <v>885996</v>
          </cell>
          <cell r="I6497" t="str">
            <v>555555555555 - IDRD - MEDIANA DE COTIZACIONES</v>
          </cell>
          <cell r="J6497" t="str">
            <v>PREFABRICADOS METALICOS</v>
          </cell>
        </row>
        <row r="6498">
          <cell r="B6498">
            <v>102993</v>
          </cell>
          <cell r="C6498" t="str">
            <v>ALICATE ELECTRICISTA DE 8" - LEGITIMO **</v>
          </cell>
          <cell r="D6498" t="str">
            <v>UN</v>
          </cell>
          <cell r="E6498">
            <v>44342</v>
          </cell>
          <cell r="F6498">
            <v>35431.93</v>
          </cell>
          <cell r="G6498">
            <v>0.19</v>
          </cell>
          <cell r="H6498">
            <v>42164</v>
          </cell>
          <cell r="I6498" t="str">
            <v>8956232 - IDRD - MEDIA ARMONICA COTIZACIONES</v>
          </cell>
          <cell r="J6498" t="str">
            <v>FERRETERIA Y HERRAMIENTAS</v>
          </cell>
        </row>
        <row r="6499">
          <cell r="B6499">
            <v>102994</v>
          </cell>
          <cell r="C6499" t="str">
            <v>Deslizadero en Fibra de Vidrio 2.40m.***</v>
          </cell>
          <cell r="D6499" t="str">
            <v>UNI</v>
          </cell>
          <cell r="E6499">
            <v>43522</v>
          </cell>
          <cell r="F6499">
            <v>265988.24</v>
          </cell>
          <cell r="G6499">
            <v>0.19</v>
          </cell>
          <cell r="H6499">
            <v>316526.01</v>
          </cell>
          <cell r="I6499" t="str">
            <v>8956232 - IDRD - MEDIA ARMONICA COTIZACIONES</v>
          </cell>
          <cell r="J6499" t="str">
            <v>MOBILIARIO URBANO Y SEÑALIZAC.</v>
          </cell>
        </row>
        <row r="6500">
          <cell r="B6500">
            <v>102995</v>
          </cell>
          <cell r="C6500" t="str">
            <v>LLAVES COPA 10mm A 19mm JGO 11 CUADRANTE 1/2" **</v>
          </cell>
          <cell r="D6500" t="str">
            <v>JGO</v>
          </cell>
          <cell r="F6500">
            <v>0</v>
          </cell>
          <cell r="G6500">
            <v>0</v>
          </cell>
          <cell r="H6500">
            <v>0</v>
          </cell>
          <cell r="J6500" t="str">
            <v>FERRETERIA Y HERRAMIENTAS</v>
          </cell>
        </row>
        <row r="6501">
          <cell r="B6501">
            <v>102996</v>
          </cell>
          <cell r="C6501" t="str">
            <v>ESCALERA TIPO EXTENSION DE 4.88MT A 9.17MT 32 PASO</v>
          </cell>
          <cell r="D6501" t="str">
            <v>UN</v>
          </cell>
          <cell r="E6501">
            <v>44123</v>
          </cell>
          <cell r="F6501">
            <v>1655378.15</v>
          </cell>
          <cell r="G6501">
            <v>0.19</v>
          </cell>
          <cell r="H6501">
            <v>1969900</v>
          </cell>
          <cell r="I6501" t="str">
            <v>6555555555 - IDRD - MENOR VALOR   DE COTIZACIONES</v>
          </cell>
          <cell r="J6501" t="str">
            <v>FERRETERIA Y HERRAMIENTAS</v>
          </cell>
        </row>
        <row r="6502">
          <cell r="B6502">
            <v>102998</v>
          </cell>
          <cell r="C6502" t="str">
            <v>Generador de tonos **</v>
          </cell>
          <cell r="D6502" t="str">
            <v>UN</v>
          </cell>
          <cell r="F6502">
            <v>0</v>
          </cell>
          <cell r="G6502">
            <v>0</v>
          </cell>
          <cell r="H6502">
            <v>0</v>
          </cell>
          <cell r="J6502" t="str">
            <v>FERRETERIA Y HERRAMIENTAS</v>
          </cell>
        </row>
        <row r="6503">
          <cell r="B6503">
            <v>102999</v>
          </cell>
          <cell r="C6503" t="str">
            <v>Bocina de prueba de tonos **</v>
          </cell>
          <cell r="D6503" t="str">
            <v>UN</v>
          </cell>
          <cell r="F6503">
            <v>0</v>
          </cell>
          <cell r="G6503">
            <v>0</v>
          </cell>
          <cell r="H6503">
            <v>0</v>
          </cell>
          <cell r="J6503" t="str">
            <v>FERRETERIA Y HERRAMIENTAS</v>
          </cell>
        </row>
        <row r="6504">
          <cell r="B6504">
            <v>103000</v>
          </cell>
          <cell r="C6504" t="str">
            <v>LUMINARIA METAL HALIDE  1000 W (Completa)</v>
          </cell>
          <cell r="D6504" t="str">
            <v>UN</v>
          </cell>
          <cell r="E6504">
            <v>43539</v>
          </cell>
          <cell r="F6504">
            <v>838009.24</v>
          </cell>
          <cell r="G6504">
            <v>0.19</v>
          </cell>
          <cell r="H6504">
            <v>997231</v>
          </cell>
          <cell r="I6504" t="str">
            <v>8956232 - IDRD - MEDIA ARMONICA COTIZACIONES</v>
          </cell>
          <cell r="J6504" t="str">
            <v>LAMPARAS</v>
          </cell>
        </row>
        <row r="6505">
          <cell r="B6505">
            <v>103001</v>
          </cell>
          <cell r="C6505" t="str">
            <v>LUMINARIA METAL HALID400 W (inc.fotoc+brazo+bom)</v>
          </cell>
          <cell r="D6505" t="str">
            <v>UN</v>
          </cell>
          <cell r="E6505">
            <v>44161</v>
          </cell>
          <cell r="F6505">
            <v>294703.35999999999</v>
          </cell>
          <cell r="G6505">
            <v>0.19</v>
          </cell>
          <cell r="H6505">
            <v>350697</v>
          </cell>
          <cell r="I6505" t="str">
            <v>66665555555 - IDRD - MEDIA ARITMETICA DE COTIZACIONES</v>
          </cell>
          <cell r="J6505" t="str">
            <v>LAMPARAS</v>
          </cell>
        </row>
        <row r="6506">
          <cell r="B6506">
            <v>103002</v>
          </cell>
          <cell r="C6506" t="str">
            <v>SOPORTE EN ANGULO 1X1/8"PARA LAMPARA</v>
          </cell>
          <cell r="D6506" t="str">
            <v>UNI</v>
          </cell>
          <cell r="E6506">
            <v>43537</v>
          </cell>
          <cell r="F6506">
            <v>2810.92</v>
          </cell>
          <cell r="G6506">
            <v>0.19</v>
          </cell>
          <cell r="H6506">
            <v>3344.99</v>
          </cell>
          <cell r="I6506" t="str">
            <v>860.061.099.1 - IDRD</v>
          </cell>
          <cell r="J6506" t="str">
            <v>INST. ELECTRICAS</v>
          </cell>
        </row>
        <row r="6507">
          <cell r="B6507">
            <v>103003</v>
          </cell>
          <cell r="C6507" t="str">
            <v>Colchonetas espuma rosada, forro cordobán3.5x0.4**</v>
          </cell>
          <cell r="D6507" t="str">
            <v>UN</v>
          </cell>
          <cell r="F6507">
            <v>0</v>
          </cell>
          <cell r="G6507">
            <v>0</v>
          </cell>
          <cell r="H6507">
            <v>0</v>
          </cell>
          <cell r="J6507" t="str">
            <v>FERRETERIA Y HERRAMIENTAS</v>
          </cell>
        </row>
        <row r="6508">
          <cell r="B6508">
            <v>103004</v>
          </cell>
          <cell r="C6508" t="str">
            <v>Platina  1/8"  x 1"***</v>
          </cell>
          <cell r="D6508" t="str">
            <v>ML</v>
          </cell>
          <cell r="E6508">
            <v>44161</v>
          </cell>
          <cell r="F6508">
            <v>1631.93</v>
          </cell>
          <cell r="G6508">
            <v>0.19</v>
          </cell>
          <cell r="H6508">
            <v>1942</v>
          </cell>
          <cell r="I6508" t="str">
            <v>66665555555 - IDRD - MEDIA ARITMETICA DE COTIZACIONES</v>
          </cell>
          <cell r="J6508" t="str">
            <v>LAMINAS PLATINAS</v>
          </cell>
        </row>
        <row r="6509">
          <cell r="B6509">
            <v>103005</v>
          </cell>
          <cell r="C6509" t="str">
            <v>PERNO 3/8 X 3/4 "EXPANSIVO</v>
          </cell>
          <cell r="D6509" t="str">
            <v>UN</v>
          </cell>
          <cell r="E6509">
            <v>43538</v>
          </cell>
          <cell r="F6509">
            <v>1270.5899999999999</v>
          </cell>
          <cell r="G6509">
            <v>0.19</v>
          </cell>
          <cell r="H6509">
            <v>1512</v>
          </cell>
          <cell r="I6509" t="str">
            <v>666665454444 - IDRD - MENOR PRECIO DE COTIZACIONES</v>
          </cell>
          <cell r="J6509" t="str">
            <v>FERRETERIA</v>
          </cell>
        </row>
        <row r="6510">
          <cell r="B6510">
            <v>103006</v>
          </cell>
          <cell r="C6510" t="str">
            <v>TORNILLO 1/4 X 2 CARRIAJE "</v>
          </cell>
          <cell r="D6510" t="str">
            <v>UN</v>
          </cell>
          <cell r="E6510">
            <v>43537</v>
          </cell>
          <cell r="F6510">
            <v>200</v>
          </cell>
          <cell r="G6510">
            <v>0.19</v>
          </cell>
          <cell r="H6510">
            <v>238</v>
          </cell>
          <cell r="I6510" t="str">
            <v>666665454444 - IDRD - MENOR PRECIO DE COTIZACIONES</v>
          </cell>
          <cell r="J6510" t="str">
            <v>FERRETERIA</v>
          </cell>
        </row>
        <row r="6511">
          <cell r="B6511">
            <v>103007</v>
          </cell>
          <cell r="C6511" t="str">
            <v>Batería tractor 22NFIS-440 **</v>
          </cell>
          <cell r="D6511" t="str">
            <v>UN</v>
          </cell>
          <cell r="F6511">
            <v>0</v>
          </cell>
          <cell r="G6511">
            <v>0</v>
          </cell>
          <cell r="H6511">
            <v>0</v>
          </cell>
          <cell r="J6511" t="str">
            <v>FERRETERIA Y HERRAMIENTAS</v>
          </cell>
        </row>
        <row r="6512">
          <cell r="B6512">
            <v>103008</v>
          </cell>
          <cell r="C6512" t="str">
            <v>Perro para guaya 3/8" tipo pesado</v>
          </cell>
          <cell r="D6512" t="str">
            <v>UNI</v>
          </cell>
          <cell r="E6512">
            <v>43516</v>
          </cell>
          <cell r="F6512">
            <v>2331.9299999999998</v>
          </cell>
          <cell r="G6512">
            <v>0.19</v>
          </cell>
          <cell r="H6512">
            <v>2775</v>
          </cell>
          <cell r="I6512" t="str">
            <v>8956232 - IDRD - MEDIA ARMONICA COTIZACIONES</v>
          </cell>
          <cell r="J6512" t="str">
            <v>MOBILIARIO URBANO Y SEÑALIZAC.</v>
          </cell>
        </row>
        <row r="6513">
          <cell r="B6513">
            <v>103009</v>
          </cell>
          <cell r="C6513" t="str">
            <v>Reactancia 1000W incl. condensador y arrancador **</v>
          </cell>
          <cell r="D6513" t="str">
            <v>UN</v>
          </cell>
          <cell r="F6513">
            <v>0</v>
          </cell>
          <cell r="G6513">
            <v>0</v>
          </cell>
          <cell r="H6513">
            <v>0</v>
          </cell>
          <cell r="J6513" t="str">
            <v>FERRETERIA Y HERRAMIENTAS</v>
          </cell>
        </row>
        <row r="6514">
          <cell r="B6514">
            <v>103010</v>
          </cell>
          <cell r="C6514" t="str">
            <v>Canal U 4" x 6m **</v>
          </cell>
          <cell r="D6514" t="str">
            <v>UN</v>
          </cell>
          <cell r="F6514">
            <v>0</v>
          </cell>
          <cell r="G6514">
            <v>0</v>
          </cell>
          <cell r="H6514">
            <v>0</v>
          </cell>
          <cell r="J6514" t="str">
            <v>FERRETERIA Y HERRAMIENTAS</v>
          </cell>
        </row>
        <row r="6515">
          <cell r="B6515">
            <v>103012</v>
          </cell>
          <cell r="C6515" t="str">
            <v xml:space="preserve">INGENIERO FORESTAL + PREST.     CATEGORÍA 5 (E.G.4;E.E.3) </v>
          </cell>
          <cell r="D6515" t="str">
            <v>DD</v>
          </cell>
          <cell r="E6515">
            <v>43838</v>
          </cell>
          <cell r="F6515">
            <v>234810</v>
          </cell>
          <cell r="G6515">
            <v>0</v>
          </cell>
          <cell r="H6515">
            <v>234810</v>
          </cell>
          <cell r="I6515" t="str">
            <v>860.061.099.1 - IDRD</v>
          </cell>
          <cell r="J6515" t="str">
            <v>TARIFAS PROFESIONALES</v>
          </cell>
        </row>
        <row r="6516">
          <cell r="B6516">
            <v>103013</v>
          </cell>
          <cell r="C6516" t="str">
            <v>PAPELERIA (RESMA)</v>
          </cell>
          <cell r="D6516" t="str">
            <v>UN</v>
          </cell>
          <cell r="F6516">
            <v>0</v>
          </cell>
          <cell r="G6516">
            <v>0</v>
          </cell>
          <cell r="H6516">
            <v>0</v>
          </cell>
          <cell r="J6516" t="str">
            <v>HERRAMIENTA</v>
          </cell>
        </row>
        <row r="6517">
          <cell r="B6517">
            <v>103014</v>
          </cell>
          <cell r="C6517" t="str">
            <v>Perro para cable de 1/8"(Tipo Liviano)</v>
          </cell>
          <cell r="D6517" t="str">
            <v>UN</v>
          </cell>
          <cell r="E6517">
            <v>43511</v>
          </cell>
          <cell r="F6517">
            <v>553.78</v>
          </cell>
          <cell r="G6517">
            <v>0.19</v>
          </cell>
          <cell r="H6517">
            <v>659</v>
          </cell>
          <cell r="I6517" t="str">
            <v>66665555555 - IDRD - MEDIA ARITMETICA DE COTIZACIONES</v>
          </cell>
          <cell r="J6517" t="str">
            <v>FERRETERIA</v>
          </cell>
        </row>
        <row r="6518">
          <cell r="B6518">
            <v>103015</v>
          </cell>
          <cell r="C6518" t="str">
            <v>TORNILLO 1/4"-3-16</v>
          </cell>
          <cell r="D6518" t="str">
            <v>UN</v>
          </cell>
          <cell r="F6518">
            <v>0</v>
          </cell>
          <cell r="G6518">
            <v>0</v>
          </cell>
          <cell r="H6518">
            <v>0</v>
          </cell>
          <cell r="J6518" t="str">
            <v>FERRETERIA</v>
          </cell>
        </row>
        <row r="6519">
          <cell r="B6519">
            <v>103016</v>
          </cell>
          <cell r="C6519" t="str">
            <v>Tunel en Fibra de Vidrio **</v>
          </cell>
          <cell r="D6519" t="str">
            <v>UNI</v>
          </cell>
          <cell r="E6519">
            <v>43522</v>
          </cell>
          <cell r="F6519">
            <v>293288.24</v>
          </cell>
          <cell r="G6519">
            <v>0.19</v>
          </cell>
          <cell r="H6519">
            <v>349013.01</v>
          </cell>
          <cell r="I6519" t="str">
            <v>8956232 - IDRD - MEDIA ARMONICA COTIZACIONES</v>
          </cell>
          <cell r="J6519" t="str">
            <v>MOBILIARIO URBANO Y SEÑALIZAC.</v>
          </cell>
        </row>
        <row r="6520">
          <cell r="B6520">
            <v>103017</v>
          </cell>
          <cell r="C6520" t="str">
            <v>MANILA POLIPROPILENO DE 1/2" (rollo 200m)</v>
          </cell>
          <cell r="D6520" t="str">
            <v>ML</v>
          </cell>
          <cell r="E6520">
            <v>44161</v>
          </cell>
          <cell r="F6520">
            <v>1048.74</v>
          </cell>
          <cell r="G6520">
            <v>0.19</v>
          </cell>
          <cell r="H6520">
            <v>1248</v>
          </cell>
          <cell r="I6520" t="str">
            <v>66665555555 - IDRD - MEDIA ARITMETICA DE COTIZACIONES</v>
          </cell>
          <cell r="J6520" t="str">
            <v>FERRETERIA</v>
          </cell>
        </row>
        <row r="6521">
          <cell r="B6521">
            <v>103018</v>
          </cell>
          <cell r="C6521" t="str">
            <v>TORNILLO Ø3/4"X6" AUTORROSCANTE</v>
          </cell>
          <cell r="D6521" t="str">
            <v>UN</v>
          </cell>
          <cell r="F6521">
            <v>0</v>
          </cell>
          <cell r="G6521">
            <v>0</v>
          </cell>
          <cell r="H6521">
            <v>0</v>
          </cell>
          <cell r="J6521" t="str">
            <v>FERRETERIA</v>
          </cell>
        </row>
        <row r="6522">
          <cell r="B6522">
            <v>103019</v>
          </cell>
          <cell r="C6522" t="str">
            <v>BARNIZ 559 PINTUCO **</v>
          </cell>
          <cell r="D6522" t="str">
            <v>GLN</v>
          </cell>
          <cell r="F6522">
            <v>0</v>
          </cell>
          <cell r="G6522">
            <v>0</v>
          </cell>
          <cell r="H6522">
            <v>0</v>
          </cell>
          <cell r="J6522" t="str">
            <v>MISCELANEA</v>
          </cell>
        </row>
        <row r="6523">
          <cell r="B6523">
            <v>103020</v>
          </cell>
          <cell r="C6523" t="str">
            <v>Trapecio Tubo de 3/4" **</v>
          </cell>
          <cell r="D6523" t="str">
            <v>UNI</v>
          </cell>
          <cell r="E6523">
            <v>43522</v>
          </cell>
          <cell r="F6523">
            <v>68308.399999999994</v>
          </cell>
          <cell r="G6523">
            <v>0.19</v>
          </cell>
          <cell r="H6523">
            <v>81287</v>
          </cell>
          <cell r="I6523" t="str">
            <v>8956232 - IDRD - MEDIA ARMONICA COTIZACIONES</v>
          </cell>
          <cell r="J6523" t="str">
            <v>MOBILIARIO URBANO Y SEÑALIZAC.</v>
          </cell>
        </row>
        <row r="6524">
          <cell r="B6524">
            <v>103021</v>
          </cell>
          <cell r="C6524" t="str">
            <v>Cadena galvanizada  1/4"  (Sumin) **(1.5-2.00 MT)</v>
          </cell>
          <cell r="D6524" t="str">
            <v>UN</v>
          </cell>
          <cell r="E6524">
            <v>43509</v>
          </cell>
          <cell r="F6524">
            <v>11917.65</v>
          </cell>
          <cell r="G6524">
            <v>0.19</v>
          </cell>
          <cell r="H6524">
            <v>14182</v>
          </cell>
          <cell r="I6524" t="str">
            <v>555555555555 - IDRD - MEDIANA DE COTIZACIONES</v>
          </cell>
          <cell r="J6524" t="str">
            <v>OTROS PREFABRICADOS</v>
          </cell>
        </row>
        <row r="6525">
          <cell r="B6525">
            <v>103023</v>
          </cell>
          <cell r="C6525" t="str">
            <v>TORNILLO ACERO 5/8 X 7"</v>
          </cell>
          <cell r="D6525" t="str">
            <v>UN</v>
          </cell>
          <cell r="F6525">
            <v>0</v>
          </cell>
          <cell r="G6525">
            <v>0</v>
          </cell>
          <cell r="H6525">
            <v>0</v>
          </cell>
          <cell r="J6525" t="str">
            <v>FERRETERIA</v>
          </cell>
        </row>
        <row r="6526">
          <cell r="B6526">
            <v>103024</v>
          </cell>
          <cell r="C6526" t="str">
            <v>TORNILLO  6(4mm) X2"</v>
          </cell>
          <cell r="D6526" t="str">
            <v>UN</v>
          </cell>
          <cell r="F6526">
            <v>0</v>
          </cell>
          <cell r="G6526">
            <v>0</v>
          </cell>
          <cell r="H6526">
            <v>0</v>
          </cell>
          <cell r="J6526" t="str">
            <v>FERRETERIA</v>
          </cell>
        </row>
        <row r="6527">
          <cell r="B6527">
            <v>103025</v>
          </cell>
          <cell r="C6527" t="str">
            <v>Sección tobogán plástico iny. incl. elem. fij. **</v>
          </cell>
          <cell r="D6527" t="str">
            <v>UN</v>
          </cell>
          <cell r="F6527">
            <v>0</v>
          </cell>
          <cell r="G6527">
            <v>0</v>
          </cell>
          <cell r="H6527">
            <v>0</v>
          </cell>
          <cell r="J6527" t="str">
            <v>MISCELANEA</v>
          </cell>
        </row>
        <row r="6528">
          <cell r="B6528">
            <v>103026</v>
          </cell>
          <cell r="C6528" t="str">
            <v>Rejilla pref. conc. 2500 psi 0.8x0.4x0.06</v>
          </cell>
          <cell r="D6528" t="str">
            <v>UN</v>
          </cell>
          <cell r="F6528">
            <v>0</v>
          </cell>
          <cell r="G6528">
            <v>0</v>
          </cell>
          <cell r="H6528">
            <v>0</v>
          </cell>
          <cell r="J6528" t="str">
            <v>MISCELANEA</v>
          </cell>
        </row>
        <row r="6529">
          <cell r="B6529">
            <v>103027</v>
          </cell>
          <cell r="C6529" t="str">
            <v>Plataforma cuadrada juego inf. (suministro) **</v>
          </cell>
          <cell r="D6529" t="str">
            <v>UN</v>
          </cell>
          <cell r="E6529">
            <v>43517</v>
          </cell>
          <cell r="F6529">
            <v>550000</v>
          </cell>
          <cell r="G6529">
            <v>0.19</v>
          </cell>
          <cell r="H6529">
            <v>654500</v>
          </cell>
          <cell r="I6529" t="str">
            <v>555555555555 - IDRD - MEDIANA DE COTIZACIONES</v>
          </cell>
          <cell r="J6529" t="str">
            <v>MOBILIARIO URBANO Y SEÑALIZAC.</v>
          </cell>
        </row>
        <row r="6530">
          <cell r="B6530">
            <v>103028</v>
          </cell>
          <cell r="C6530" t="str">
            <v>BLOQUE GRAMOQUIN 60X40X8CM + Transporte</v>
          </cell>
          <cell r="D6530" t="str">
            <v>UNI</v>
          </cell>
          <cell r="F6530">
            <v>0</v>
          </cell>
          <cell r="G6530">
            <v>0</v>
          </cell>
          <cell r="H6530">
            <v>0</v>
          </cell>
          <cell r="J6530" t="str">
            <v>PREFABRICADOS</v>
          </cell>
        </row>
        <row r="6531">
          <cell r="B6531">
            <v>103029</v>
          </cell>
          <cell r="C6531" t="str">
            <v>Plataforma triangular juego infantil (sumin.) **</v>
          </cell>
          <cell r="D6531" t="str">
            <v>UN</v>
          </cell>
          <cell r="E6531">
            <v>43517</v>
          </cell>
          <cell r="F6531">
            <v>565000</v>
          </cell>
          <cell r="G6531">
            <v>0.19</v>
          </cell>
          <cell r="H6531">
            <v>672350</v>
          </cell>
          <cell r="I6531" t="str">
            <v>555555555555 - IDRD - MEDIANA DE COTIZACIONES</v>
          </cell>
          <cell r="J6531" t="str">
            <v>MOBILIARIO URBANO Y SEÑALIZAC.</v>
          </cell>
        </row>
        <row r="6532">
          <cell r="B6532">
            <v>103030</v>
          </cell>
          <cell r="C6532" t="str">
            <v>Cilindro completo M-120 (sumin.) **</v>
          </cell>
          <cell r="D6532" t="str">
            <v>UN</v>
          </cell>
          <cell r="E6532">
            <v>43518</v>
          </cell>
          <cell r="F6532">
            <v>224900</v>
          </cell>
          <cell r="G6532">
            <v>0.19</v>
          </cell>
          <cell r="H6532">
            <v>267631</v>
          </cell>
          <cell r="I6532" t="str">
            <v>6555555555 - IDRD - MENOR VALOR   DE COTIZACIONES</v>
          </cell>
          <cell r="J6532" t="str">
            <v>MOBILIARIO URBANO Y SEÑALIZAC.</v>
          </cell>
        </row>
        <row r="6533">
          <cell r="B6533">
            <v>103031</v>
          </cell>
          <cell r="C6533" t="str">
            <v>Juego de aros Baloncesto (sumin+Transporte) **</v>
          </cell>
          <cell r="D6533" t="str">
            <v>UN</v>
          </cell>
          <cell r="E6533">
            <v>43522</v>
          </cell>
          <cell r="F6533">
            <v>184610.08</v>
          </cell>
          <cell r="G6533">
            <v>0.19</v>
          </cell>
          <cell r="H6533">
            <v>219686</v>
          </cell>
          <cell r="I6533" t="str">
            <v>555555555555 - IDRD - MEDIANA DE COTIZACIONES</v>
          </cell>
          <cell r="J6533" t="str">
            <v>MOBILIARIO URBANO Y SEÑALIZAC.</v>
          </cell>
        </row>
        <row r="6534">
          <cell r="B6534">
            <v>103032</v>
          </cell>
          <cell r="C6534" t="str">
            <v>Patas caneca M-120 **</v>
          </cell>
          <cell r="D6534" t="str">
            <v>UN</v>
          </cell>
          <cell r="E6534">
            <v>43522</v>
          </cell>
          <cell r="F6534">
            <v>76113.45</v>
          </cell>
          <cell r="G6534">
            <v>0.19</v>
          </cell>
          <cell r="H6534">
            <v>90575.01</v>
          </cell>
          <cell r="I6534" t="str">
            <v>66665555555 - IDRD - MEDIA ARITMETICA DE COTIZACIONES</v>
          </cell>
          <cell r="J6534" t="str">
            <v>MOBILIARIO URBANO Y SEÑALIZAC.</v>
          </cell>
        </row>
        <row r="6535">
          <cell r="B6535">
            <v>103033</v>
          </cell>
          <cell r="C6535" t="str">
            <v>Pivote o eje de caneca **</v>
          </cell>
          <cell r="D6535" t="str">
            <v>UN</v>
          </cell>
          <cell r="E6535">
            <v>43584</v>
          </cell>
          <cell r="F6535">
            <v>36100.839999999997</v>
          </cell>
          <cell r="G6535">
            <v>0.19</v>
          </cell>
          <cell r="H6535">
            <v>42960</v>
          </cell>
          <cell r="I6535" t="str">
            <v>6555555555 - IDRD - MENOR VALOR   DE COTIZACIONES</v>
          </cell>
          <cell r="J6535" t="str">
            <v>MOBILIARIO PARQUES</v>
          </cell>
        </row>
        <row r="6536">
          <cell r="B6536">
            <v>103034</v>
          </cell>
          <cell r="C6536" t="str">
            <v>Banca M-31 (sin espaldar) **</v>
          </cell>
          <cell r="D6536" t="str">
            <v>UN</v>
          </cell>
          <cell r="E6536">
            <v>44322</v>
          </cell>
          <cell r="F6536">
            <v>237556.3</v>
          </cell>
          <cell r="G6536">
            <v>0.19</v>
          </cell>
          <cell r="H6536">
            <v>282692</v>
          </cell>
          <cell r="I6536" t="str">
            <v>555555555555 - IDRD - MEDIANA DE COTIZACIONES</v>
          </cell>
          <cell r="J6536" t="str">
            <v>MOBILIARIO PARQUES</v>
          </cell>
        </row>
        <row r="6537">
          <cell r="B6537">
            <v>103035</v>
          </cell>
          <cell r="C6537" t="str">
            <v>Losa banca en concretro **  M-31</v>
          </cell>
          <cell r="D6537" t="str">
            <v>UN</v>
          </cell>
          <cell r="E6537">
            <v>44161</v>
          </cell>
          <cell r="F6537">
            <v>200944.54</v>
          </cell>
          <cell r="G6537">
            <v>0.19</v>
          </cell>
          <cell r="H6537">
            <v>239124</v>
          </cell>
          <cell r="I6537" t="str">
            <v>66665555555 - IDRD - MEDIA ARITMETICA DE COTIZACIONES</v>
          </cell>
          <cell r="J6537" t="str">
            <v>MOBILIARIO URBANO Y SEÑALIZAC.</v>
          </cell>
        </row>
        <row r="6538">
          <cell r="B6538">
            <v>103036</v>
          </cell>
          <cell r="C6538" t="str">
            <v>Listón en madera para banca **</v>
          </cell>
          <cell r="D6538" t="str">
            <v>UN</v>
          </cell>
          <cell r="E6538">
            <v>43517</v>
          </cell>
          <cell r="F6538">
            <v>26552.1</v>
          </cell>
          <cell r="G6538">
            <v>0.19</v>
          </cell>
          <cell r="H6538">
            <v>31597</v>
          </cell>
          <cell r="I6538" t="str">
            <v>66665555555 - IDRD - MEDIA ARITMETICA DE COTIZACIONES</v>
          </cell>
          <cell r="J6538" t="str">
            <v>MOBILIARIO URBANO Y SEÑALIZAC.</v>
          </cell>
        </row>
        <row r="6539">
          <cell r="B6539">
            <v>103037</v>
          </cell>
          <cell r="C6539" t="str">
            <v>Tablero metálico antibandálico **</v>
          </cell>
          <cell r="D6539" t="str">
            <v>UN</v>
          </cell>
          <cell r="E6539">
            <v>43521</v>
          </cell>
          <cell r="F6539">
            <v>575000</v>
          </cell>
          <cell r="G6539">
            <v>0.19</v>
          </cell>
          <cell r="H6539">
            <v>684250</v>
          </cell>
          <cell r="I6539" t="str">
            <v>66665555555 - IDRD - MEDIA ARITMETICA DE COTIZACIONES</v>
          </cell>
          <cell r="J6539" t="str">
            <v>MOBILIARIO URBANO Y SEÑALIZAC.</v>
          </cell>
        </row>
        <row r="6540">
          <cell r="B6540">
            <v>103038</v>
          </cell>
          <cell r="C6540" t="str">
            <v>Tablero acrílico baloncesto 1.80 x 1.20 **</v>
          </cell>
          <cell r="D6540" t="str">
            <v>UN</v>
          </cell>
          <cell r="E6540">
            <v>43521</v>
          </cell>
          <cell r="F6540">
            <v>750000</v>
          </cell>
          <cell r="G6540">
            <v>0.19</v>
          </cell>
          <cell r="H6540">
            <v>892500</v>
          </cell>
          <cell r="I6540" t="str">
            <v>555555555555 - IDRD - MEDIANA DE COTIZACIONES</v>
          </cell>
          <cell r="J6540" t="str">
            <v>MOBILIARIO URBANO Y SEÑALIZAC.</v>
          </cell>
        </row>
        <row r="6541">
          <cell r="B6541">
            <v>103039</v>
          </cell>
          <cell r="C6541" t="str">
            <v>Bolardo bajo hierro M-62 **</v>
          </cell>
          <cell r="D6541" t="str">
            <v>UN</v>
          </cell>
          <cell r="E6541">
            <v>43518</v>
          </cell>
          <cell r="F6541">
            <v>102500</v>
          </cell>
          <cell r="G6541">
            <v>0.19</v>
          </cell>
          <cell r="H6541">
            <v>121975</v>
          </cell>
          <cell r="I6541" t="str">
            <v>555555555555 - IDRD - MEDIANA DE COTIZACIONES</v>
          </cell>
          <cell r="J6541" t="str">
            <v>MOBILIARIO URBANO Y SEÑALIZAC.</v>
          </cell>
        </row>
        <row r="6542">
          <cell r="B6542">
            <v>103040</v>
          </cell>
          <cell r="C6542" t="str">
            <v>Rejilla indust.T(ASTM A-36)0.90x2.00mGalvan. **</v>
          </cell>
          <cell r="D6542" t="str">
            <v>UN</v>
          </cell>
          <cell r="F6542">
            <v>0</v>
          </cell>
          <cell r="G6542">
            <v>0</v>
          </cell>
          <cell r="H6542">
            <v>0</v>
          </cell>
          <cell r="J6542" t="str">
            <v>REJILLAS</v>
          </cell>
        </row>
        <row r="6543">
          <cell r="B6543">
            <v>103041</v>
          </cell>
          <cell r="C6543" t="str">
            <v>GRAPA DE FIJACIÓN TIPO CLIP</v>
          </cell>
          <cell r="D6543" t="str">
            <v>UNI</v>
          </cell>
          <cell r="E6543">
            <v>43734</v>
          </cell>
          <cell r="F6543">
            <v>4645</v>
          </cell>
          <cell r="G6543">
            <v>0.19</v>
          </cell>
          <cell r="H6543">
            <v>5527.55</v>
          </cell>
          <cell r="I6543" t="str">
            <v>860.061.099.1 - IDRD</v>
          </cell>
          <cell r="J6543" t="str">
            <v>FERRETERIA</v>
          </cell>
        </row>
        <row r="6544">
          <cell r="B6544">
            <v>103042</v>
          </cell>
          <cell r="C6544" t="str">
            <v>TRONZADORA DE METALES 14 '' DEWALT</v>
          </cell>
          <cell r="D6544" t="str">
            <v>UN</v>
          </cell>
          <cell r="F6544">
            <v>0</v>
          </cell>
          <cell r="G6544">
            <v>0</v>
          </cell>
          <cell r="H6544">
            <v>0</v>
          </cell>
          <cell r="J6544" t="str">
            <v>MISCELANEA</v>
          </cell>
        </row>
        <row r="6545">
          <cell r="B6545">
            <v>103043</v>
          </cell>
          <cell r="C6545" t="str">
            <v>Sardinel Prefab. A-10 (b=0.20;h=0.50;L=0.80m) Sum.</v>
          </cell>
          <cell r="D6545" t="str">
            <v>UN</v>
          </cell>
          <cell r="E6545">
            <v>44339</v>
          </cell>
          <cell r="F6545">
            <v>24789.919999999998</v>
          </cell>
          <cell r="G6545">
            <v>0.19</v>
          </cell>
          <cell r="H6545">
            <v>29500</v>
          </cell>
          <cell r="I6545" t="str">
            <v>555555555555 - IDRD - MEDIANA DE COTIZACIONES</v>
          </cell>
          <cell r="J6545" t="str">
            <v>PREFABRICADOS CONCRETO</v>
          </cell>
        </row>
        <row r="6546">
          <cell r="B6546">
            <v>103044</v>
          </cell>
          <cell r="C6546" t="str">
            <v>BLOQUE CONCRETO ESTRIADO 14X19X39 EN OBRA</v>
          </cell>
          <cell r="D6546" t="str">
            <v>UN</v>
          </cell>
          <cell r="E6546">
            <v>44161</v>
          </cell>
          <cell r="F6546">
            <v>2981.51</v>
          </cell>
          <cell r="G6546">
            <v>0.19</v>
          </cell>
          <cell r="H6546">
            <v>3548</v>
          </cell>
          <cell r="I6546" t="str">
            <v>66665555555 - IDRD - MEDIA ARITMETICA DE COTIZACIONES</v>
          </cell>
          <cell r="J6546" t="str">
            <v>BLOQUE MEDELLIN</v>
          </cell>
        </row>
        <row r="6547">
          <cell r="B6547">
            <v>103045</v>
          </cell>
          <cell r="C6547" t="str">
            <v>PINTURA MODULO M-5 COLUMPIO (TODO COSTO)</v>
          </cell>
          <cell r="D6547" t="str">
            <v>UN</v>
          </cell>
          <cell r="E6547">
            <v>44161</v>
          </cell>
          <cell r="F6547">
            <v>457298.32</v>
          </cell>
          <cell r="G6547">
            <v>0.19</v>
          </cell>
          <cell r="H6547">
            <v>544185</v>
          </cell>
          <cell r="I6547" t="str">
            <v>66665555555 - IDRD - MEDIA ARITMETICA DE COTIZACIONES</v>
          </cell>
          <cell r="J6547" t="str">
            <v>PINTURAS</v>
          </cell>
        </row>
        <row r="6548">
          <cell r="B6548">
            <v>103046</v>
          </cell>
          <cell r="C6548" t="str">
            <v>PINT. MODULO M-3 COLUMPIO (USAR 15778)</v>
          </cell>
          <cell r="D6548" t="str">
            <v>UN</v>
          </cell>
          <cell r="F6548">
            <v>0</v>
          </cell>
          <cell r="G6548">
            <v>0</v>
          </cell>
          <cell r="H6548">
            <v>0</v>
          </cell>
          <cell r="J6548" t="str">
            <v>PINTURAS</v>
          </cell>
        </row>
        <row r="6549">
          <cell r="B6549">
            <v>103047</v>
          </cell>
          <cell r="C6549" t="str">
            <v>TABLA BURRA (28x2,5CM) L=3M CEDRO MACHO</v>
          </cell>
          <cell r="D6549" t="str">
            <v>ML</v>
          </cell>
          <cell r="F6549">
            <v>0</v>
          </cell>
          <cell r="G6549">
            <v>0</v>
          </cell>
          <cell r="H6549">
            <v>0</v>
          </cell>
          <cell r="J6549" t="str">
            <v>MADERAS</v>
          </cell>
        </row>
        <row r="6550">
          <cell r="B6550">
            <v>103048</v>
          </cell>
          <cell r="C6550" t="str">
            <v>Hidroflo(Bomba5HP+Tanque300lt)+Instal-Techo(51 Pto</v>
          </cell>
          <cell r="D6550" t="str">
            <v>UN</v>
          </cell>
          <cell r="F6550">
            <v>0</v>
          </cell>
          <cell r="G6550">
            <v>0</v>
          </cell>
          <cell r="H6550">
            <v>0</v>
          </cell>
          <cell r="J6550" t="str">
            <v>EQUIPOS PRESION Y BOMBAS</v>
          </cell>
        </row>
        <row r="6551">
          <cell r="B6551">
            <v>103049</v>
          </cell>
          <cell r="C6551" t="str">
            <v>CANAL 92MM 3X5/8" LONG 2.44M CAL 20</v>
          </cell>
          <cell r="D6551" t="str">
            <v>UN</v>
          </cell>
          <cell r="F6551">
            <v>0</v>
          </cell>
          <cell r="G6551">
            <v>0</v>
          </cell>
          <cell r="H6551">
            <v>0</v>
          </cell>
          <cell r="J6551" t="str">
            <v>MISCELANEA</v>
          </cell>
        </row>
        <row r="6552">
          <cell r="B6552">
            <v>103051</v>
          </cell>
          <cell r="C6552" t="str">
            <v>PARAL 89MM 3X1/2" LONG 2.44M CAL 20</v>
          </cell>
          <cell r="D6552" t="str">
            <v>UN</v>
          </cell>
          <cell r="F6552">
            <v>0</v>
          </cell>
          <cell r="G6552">
            <v>0</v>
          </cell>
          <cell r="H6552">
            <v>0</v>
          </cell>
          <cell r="J6552" t="str">
            <v>MISCELANEA</v>
          </cell>
        </row>
        <row r="6553">
          <cell r="B6553">
            <v>103053</v>
          </cell>
          <cell r="C6553" t="str">
            <v>TORNILLO CABEZA LENTEJA PUNTA BROCA 8X1</v>
          </cell>
          <cell r="D6553" t="str">
            <v>UN</v>
          </cell>
          <cell r="E6553">
            <v>44357</v>
          </cell>
          <cell r="F6553">
            <v>55.46</v>
          </cell>
          <cell r="G6553">
            <v>0.19</v>
          </cell>
          <cell r="H6553">
            <v>66</v>
          </cell>
          <cell r="I6553" t="str">
            <v>555555555555 - IDRD - MEDIANA DE COTIZACIONES</v>
          </cell>
          <cell r="J6553" t="str">
            <v>FERRETERIA</v>
          </cell>
        </row>
        <row r="6554">
          <cell r="B6554">
            <v>103054</v>
          </cell>
          <cell r="C6554" t="str">
            <v>FULMINANTE DE FIJACIÓN</v>
          </cell>
          <cell r="D6554" t="str">
            <v>UN</v>
          </cell>
          <cell r="E6554">
            <v>44234</v>
          </cell>
          <cell r="F6554">
            <v>194.96</v>
          </cell>
          <cell r="G6554">
            <v>0.19</v>
          </cell>
          <cell r="H6554">
            <v>232</v>
          </cell>
          <cell r="I6554" t="str">
            <v>6555555555 - IDRD - MENOR VALOR   DE COTIZACIONES</v>
          </cell>
          <cell r="J6554" t="str">
            <v>MISCELANEA</v>
          </cell>
        </row>
        <row r="6555">
          <cell r="B6555">
            <v>103055</v>
          </cell>
          <cell r="C6555" t="str">
            <v>PISTOLA DE FIJACION CALIBRE 22 RAMSET</v>
          </cell>
          <cell r="D6555" t="str">
            <v>DD</v>
          </cell>
          <cell r="E6555">
            <v>44234</v>
          </cell>
          <cell r="F6555">
            <v>20559.66</v>
          </cell>
          <cell r="G6555">
            <v>0.19</v>
          </cell>
          <cell r="H6555">
            <v>24466</v>
          </cell>
          <cell r="I6555" t="str">
            <v>66665555555 - IDRD - MEDIA ARITMETICA DE COTIZACIONES</v>
          </cell>
          <cell r="J6555" t="str">
            <v>MISCELANEA</v>
          </cell>
        </row>
        <row r="6556">
          <cell r="B6556">
            <v>103056</v>
          </cell>
          <cell r="C6556" t="str">
            <v>TIJERAS HOJALATA 10" STANLEY O SIMILAR</v>
          </cell>
          <cell r="D6556" t="str">
            <v>UNI</v>
          </cell>
          <cell r="E6556">
            <v>44343</v>
          </cell>
          <cell r="F6556">
            <v>46005.88</v>
          </cell>
          <cell r="G6556">
            <v>0.19</v>
          </cell>
          <cell r="H6556">
            <v>54747</v>
          </cell>
          <cell r="I6556" t="str">
            <v>555555555555 - IDRD - MEDIANA DE COTIZACIONES</v>
          </cell>
          <cell r="J6556" t="str">
            <v>HERRAMIENTA</v>
          </cell>
        </row>
        <row r="6557">
          <cell r="B6557">
            <v>103057</v>
          </cell>
          <cell r="C6557" t="str">
            <v>CORTADORA CIRCULAR</v>
          </cell>
          <cell r="D6557" t="str">
            <v>DD</v>
          </cell>
          <cell r="F6557">
            <v>0</v>
          </cell>
          <cell r="G6557">
            <v>0</v>
          </cell>
          <cell r="H6557">
            <v>0</v>
          </cell>
          <cell r="J6557" t="str">
            <v>MISCELANEA</v>
          </cell>
        </row>
        <row r="6558">
          <cell r="B6558">
            <v>103058</v>
          </cell>
          <cell r="C6558" t="str">
            <v>BROCA ACERO HSS DE 5/16 (PÁSTICO-METAL-MADERA)</v>
          </cell>
          <cell r="D6558" t="str">
            <v>UN</v>
          </cell>
          <cell r="E6558">
            <v>44341</v>
          </cell>
          <cell r="F6558">
            <v>5042.0200000000004</v>
          </cell>
          <cell r="G6558">
            <v>0.19</v>
          </cell>
          <cell r="H6558">
            <v>6000</v>
          </cell>
          <cell r="I6558" t="str">
            <v>555555555555 - IDRD - MEDIANA DE COTIZACIONES</v>
          </cell>
          <cell r="J6558" t="str">
            <v>FERRETERIA</v>
          </cell>
        </row>
        <row r="6559">
          <cell r="B6559">
            <v>103059</v>
          </cell>
          <cell r="C6559" t="str">
            <v>DISOLVENTE THINNER</v>
          </cell>
          <cell r="D6559" t="str">
            <v>GLN</v>
          </cell>
          <cell r="E6559">
            <v>43843</v>
          </cell>
          <cell r="F6559">
            <v>15851</v>
          </cell>
          <cell r="G6559">
            <v>0.19</v>
          </cell>
          <cell r="H6559">
            <v>18862.689999999999</v>
          </cell>
          <cell r="I6559" t="str">
            <v>860061089 - IDRD - PROYECCIÒN</v>
          </cell>
          <cell r="J6559" t="str">
            <v>PINTURAS</v>
          </cell>
        </row>
        <row r="6560">
          <cell r="B6560">
            <v>103060</v>
          </cell>
          <cell r="C6560" t="str">
            <v>Lamina en Superboard 17MM</v>
          </cell>
          <cell r="D6560" t="str">
            <v>UNI</v>
          </cell>
          <cell r="F6560">
            <v>0</v>
          </cell>
          <cell r="G6560">
            <v>0</v>
          </cell>
          <cell r="H6560">
            <v>0</v>
          </cell>
          <cell r="J6560" t="str">
            <v>LAMINAS</v>
          </cell>
        </row>
        <row r="6561">
          <cell r="B6561">
            <v>103061</v>
          </cell>
          <cell r="C6561" t="str">
            <v>TORNILLO PLACA AVELLANADO 8X1/4" PUNTA BROCA</v>
          </cell>
          <cell r="D6561" t="str">
            <v>UN</v>
          </cell>
          <cell r="F6561">
            <v>0</v>
          </cell>
          <cell r="G6561">
            <v>0</v>
          </cell>
          <cell r="H6561">
            <v>0</v>
          </cell>
          <cell r="J6561" t="str">
            <v>CUBIERTAS Y ACCESORIOS</v>
          </cell>
        </row>
        <row r="6562">
          <cell r="B6562">
            <v>103062</v>
          </cell>
          <cell r="C6562" t="str">
            <v>CINTA EN FIBRA DE VIDRIO TOPEX</v>
          </cell>
          <cell r="D6562" t="str">
            <v>UN</v>
          </cell>
          <cell r="F6562">
            <v>0</v>
          </cell>
          <cell r="G6562">
            <v>0</v>
          </cell>
          <cell r="H6562">
            <v>0</v>
          </cell>
          <cell r="J6562" t="str">
            <v>MISCELANEA</v>
          </cell>
        </row>
        <row r="6563">
          <cell r="B6563">
            <v>103063</v>
          </cell>
          <cell r="C6563" t="str">
            <v>LIJA  ROJA # 150 PLIEGO</v>
          </cell>
          <cell r="D6563" t="str">
            <v>UN</v>
          </cell>
          <cell r="E6563">
            <v>44341</v>
          </cell>
          <cell r="F6563">
            <v>1084.03</v>
          </cell>
          <cell r="G6563">
            <v>0.19</v>
          </cell>
          <cell r="H6563">
            <v>1290</v>
          </cell>
          <cell r="I6563" t="str">
            <v>555555555555 - IDRD - MEDIANA DE COTIZACIONES</v>
          </cell>
          <cell r="J6563" t="str">
            <v>FERRETERIA Y HERRAMIENTAS</v>
          </cell>
        </row>
        <row r="6564">
          <cell r="B6564">
            <v>103064</v>
          </cell>
          <cell r="C6564" t="str">
            <v>LIJA 80 PLIEGO</v>
          </cell>
          <cell r="D6564" t="str">
            <v>UN</v>
          </cell>
          <cell r="E6564">
            <v>44343</v>
          </cell>
          <cell r="F6564">
            <v>1176.47</v>
          </cell>
          <cell r="G6564">
            <v>0.19</v>
          </cell>
          <cell r="H6564">
            <v>1400</v>
          </cell>
          <cell r="I6564" t="str">
            <v>555555555555 - IDRD - MEDIANA DE COTIZACIONES</v>
          </cell>
          <cell r="J6564" t="str">
            <v>PINTURAS</v>
          </cell>
        </row>
        <row r="6565">
          <cell r="B6565">
            <v>103065</v>
          </cell>
          <cell r="C6565" t="str">
            <v>MASILLA TEXPLACA</v>
          </cell>
          <cell r="D6565" t="str">
            <v>KG</v>
          </cell>
          <cell r="F6565">
            <v>0</v>
          </cell>
          <cell r="G6565">
            <v>0</v>
          </cell>
          <cell r="H6565">
            <v>0</v>
          </cell>
          <cell r="J6565" t="str">
            <v>IMPERMEABIL.,ADITIVOS,QUIMICOS</v>
          </cell>
        </row>
        <row r="6566">
          <cell r="B6566">
            <v>103066</v>
          </cell>
          <cell r="C6566" t="str">
            <v>BROCA 1/2"</v>
          </cell>
          <cell r="D6566" t="str">
            <v>UN</v>
          </cell>
          <cell r="F6566">
            <v>0</v>
          </cell>
          <cell r="G6566">
            <v>0</v>
          </cell>
          <cell r="H6566">
            <v>0</v>
          </cell>
          <cell r="J6566" t="str">
            <v>MISCELANEA</v>
          </cell>
        </row>
        <row r="6567">
          <cell r="B6567">
            <v>103067</v>
          </cell>
          <cell r="C6567" t="str">
            <v>DISCO DE CORTE 41/2" TRASLAPADO</v>
          </cell>
          <cell r="D6567" t="str">
            <v>UN</v>
          </cell>
          <cell r="E6567">
            <v>44342</v>
          </cell>
          <cell r="F6567">
            <v>2925.21</v>
          </cell>
          <cell r="G6567">
            <v>0.19</v>
          </cell>
          <cell r="H6567">
            <v>3481</v>
          </cell>
          <cell r="I6567" t="str">
            <v>8956232 - IDRD - MEDIA ARMONICA COTIZACIONES</v>
          </cell>
          <cell r="J6567" t="str">
            <v>MISCELANEA</v>
          </cell>
        </row>
        <row r="6568">
          <cell r="B6568">
            <v>103068</v>
          </cell>
          <cell r="C6568" t="str">
            <v>DISCO DE CORTE 7" (DISCOS PARA CORTAR METAL 7" X 1</v>
          </cell>
          <cell r="D6568" t="str">
            <v>UNI</v>
          </cell>
          <cell r="E6568">
            <v>44341</v>
          </cell>
          <cell r="F6568">
            <v>5500</v>
          </cell>
          <cell r="G6568">
            <v>0.19</v>
          </cell>
          <cell r="H6568">
            <v>6545</v>
          </cell>
          <cell r="I6568" t="str">
            <v>555555555555 - IDRD - MEDIANA DE COTIZACIONES</v>
          </cell>
          <cell r="J6568" t="str">
            <v>MISCELANEA</v>
          </cell>
        </row>
        <row r="6569">
          <cell r="B6569">
            <v>103069</v>
          </cell>
          <cell r="C6569" t="str">
            <v>RETIRO DE MASILLA PILIURETANO, LIM JUNTA, LLENAD J</v>
          </cell>
          <cell r="D6569" t="str">
            <v>ML</v>
          </cell>
          <cell r="F6569">
            <v>0</v>
          </cell>
          <cell r="G6569">
            <v>0</v>
          </cell>
          <cell r="H6569">
            <v>0</v>
          </cell>
          <cell r="J6569" t="str">
            <v>MISCELANEA</v>
          </cell>
        </row>
        <row r="6570">
          <cell r="B6570">
            <v>103070</v>
          </cell>
          <cell r="C6570" t="str">
            <v>SIKADUR 35-HI MOD -LV - 3 KG.</v>
          </cell>
          <cell r="D6570" t="str">
            <v>KG</v>
          </cell>
          <cell r="F6570">
            <v>0</v>
          </cell>
          <cell r="G6570">
            <v>0</v>
          </cell>
          <cell r="H6570">
            <v>0</v>
          </cell>
          <cell r="J6570" t="str">
            <v>MISCELANEA</v>
          </cell>
        </row>
        <row r="6571">
          <cell r="B6571">
            <v>103071</v>
          </cell>
          <cell r="C6571" t="str">
            <v>CLAVIJA POLO A TIERRA 15A 125V **</v>
          </cell>
          <cell r="D6571" t="str">
            <v>UN</v>
          </cell>
          <cell r="E6571">
            <v>44342</v>
          </cell>
          <cell r="F6571">
            <v>3621.85</v>
          </cell>
          <cell r="G6571">
            <v>0.19</v>
          </cell>
          <cell r="H6571">
            <v>4310</v>
          </cell>
          <cell r="I6571" t="str">
            <v>555555555555 - IDRD - MEDIANA DE COTIZACIONES</v>
          </cell>
          <cell r="J6571" t="str">
            <v>APARATOS ELECTRICOS</v>
          </cell>
        </row>
        <row r="6572">
          <cell r="B6572">
            <v>103072</v>
          </cell>
          <cell r="C6572" t="str">
            <v>CABLE ENCAUCHETADO DE 3 X 12 **</v>
          </cell>
          <cell r="D6572" t="str">
            <v>ML</v>
          </cell>
          <cell r="E6572">
            <v>44342</v>
          </cell>
          <cell r="F6572">
            <v>6459.66</v>
          </cell>
          <cell r="G6572">
            <v>0.19</v>
          </cell>
          <cell r="H6572">
            <v>7687</v>
          </cell>
          <cell r="I6572" t="str">
            <v>555555555555 - IDRD - MEDIANA DE COTIZACIONES</v>
          </cell>
          <cell r="J6572" t="str">
            <v>CABLES</v>
          </cell>
        </row>
        <row r="6573">
          <cell r="B6573">
            <v>103073</v>
          </cell>
          <cell r="C6573" t="str">
            <v>Barrera LLenable L=1.45m;H=0.60; Ab=0.45m</v>
          </cell>
          <cell r="D6573" t="str">
            <v>UN</v>
          </cell>
          <cell r="F6573">
            <v>0</v>
          </cell>
          <cell r="G6573">
            <v>0</v>
          </cell>
          <cell r="H6573">
            <v>0</v>
          </cell>
          <cell r="J6573" t="str">
            <v>EQUIPO DE SEGURIDAD INDUSTRIAL</v>
          </cell>
        </row>
        <row r="6574">
          <cell r="B6574">
            <v>103074</v>
          </cell>
          <cell r="C6574" t="str">
            <v>Barrera LLenableH=0.60m;L=1.45m;Ab=0.45m.Sin Cinta</v>
          </cell>
          <cell r="D6574" t="str">
            <v>UN</v>
          </cell>
          <cell r="F6574">
            <v>0</v>
          </cell>
          <cell r="G6574">
            <v>0</v>
          </cell>
          <cell r="H6574">
            <v>0</v>
          </cell>
          <cell r="J6574" t="str">
            <v>EQUIPO DE SEGURIDAD INDUSTRIAL</v>
          </cell>
        </row>
        <row r="6575">
          <cell r="B6575">
            <v>103075</v>
          </cell>
          <cell r="C6575" t="str">
            <v>Polietileno Negro Cal. 8(Inc. Transp)**</v>
          </cell>
          <cell r="D6575" t="str">
            <v>M2</v>
          </cell>
          <cell r="E6575">
            <v>43525</v>
          </cell>
          <cell r="F6575">
            <v>963.87</v>
          </cell>
          <cell r="G6575">
            <v>0.19</v>
          </cell>
          <cell r="H6575">
            <v>1147.01</v>
          </cell>
          <cell r="I6575" t="str">
            <v>8956232 - IDRD - MEDIA ARMONICA COTIZACIONES</v>
          </cell>
          <cell r="J6575" t="str">
            <v>HERRAMIENTA</v>
          </cell>
        </row>
        <row r="6576">
          <cell r="B6576">
            <v>103076</v>
          </cell>
          <cell r="C6576" t="str">
            <v>ARBOL de CHILCO(1,5M)</v>
          </cell>
          <cell r="D6576" t="str">
            <v>UN</v>
          </cell>
          <cell r="F6576">
            <v>0</v>
          </cell>
          <cell r="G6576">
            <v>0</v>
          </cell>
          <cell r="H6576">
            <v>0</v>
          </cell>
          <cell r="J6576" t="str">
            <v>ARBOLES Y PLANTAS</v>
          </cell>
        </row>
        <row r="6577">
          <cell r="B6577">
            <v>103077</v>
          </cell>
          <cell r="C6577" t="str">
            <v>ARBOL de LAUREL HOJA PEQUEÑA(1,5M)</v>
          </cell>
          <cell r="D6577" t="str">
            <v>UN</v>
          </cell>
          <cell r="F6577">
            <v>0</v>
          </cell>
          <cell r="G6577">
            <v>0</v>
          </cell>
          <cell r="H6577">
            <v>0</v>
          </cell>
          <cell r="J6577" t="str">
            <v>ARBOLES Y PLANTAS</v>
          </cell>
        </row>
        <row r="6578">
          <cell r="B6578">
            <v>103078</v>
          </cell>
          <cell r="C6578" t="str">
            <v>BALASTO ELECTRONICO 2 X 26 **</v>
          </cell>
          <cell r="D6578" t="str">
            <v>UN</v>
          </cell>
          <cell r="E6578">
            <v>44161</v>
          </cell>
          <cell r="F6578">
            <v>28320.17</v>
          </cell>
          <cell r="G6578">
            <v>0.19</v>
          </cell>
          <cell r="H6578">
            <v>33701</v>
          </cell>
          <cell r="I6578" t="str">
            <v>66665555555 - IDRD - MEDIA ARITMETICA DE COTIZACIONES</v>
          </cell>
          <cell r="J6578" t="str">
            <v>INST. ELECTRICAS</v>
          </cell>
        </row>
        <row r="6579">
          <cell r="B6579">
            <v>103079</v>
          </cell>
          <cell r="C6579" t="str">
            <v>PISO PIZARRA NEW BLACK **</v>
          </cell>
          <cell r="D6579" t="str">
            <v>M2</v>
          </cell>
          <cell r="E6579">
            <v>43843</v>
          </cell>
          <cell r="F6579">
            <v>23900.84</v>
          </cell>
          <cell r="G6579">
            <v>0.19</v>
          </cell>
          <cell r="H6579">
            <v>28442</v>
          </cell>
          <cell r="I6579" t="str">
            <v>860061089 - IDRD - PROYECCIÒN</v>
          </cell>
          <cell r="J6579" t="str">
            <v>Enchapes y Pisos</v>
          </cell>
        </row>
        <row r="6580">
          <cell r="B6580">
            <v>103080</v>
          </cell>
          <cell r="C6580" t="str">
            <v>EMULSION ASFALTICA (CRL-0)**</v>
          </cell>
          <cell r="D6580" t="str">
            <v>M2</v>
          </cell>
          <cell r="F6580">
            <v>0</v>
          </cell>
          <cell r="G6580">
            <v>0</v>
          </cell>
          <cell r="H6580">
            <v>0</v>
          </cell>
          <cell r="J6580" t="str">
            <v>IMPERMEABILIZANTES</v>
          </cell>
        </row>
        <row r="6581">
          <cell r="B6581">
            <v>103081</v>
          </cell>
          <cell r="C6581" t="str">
            <v>MALLA ESLABONADA PVC CAL 10 HUECO 21/4"</v>
          </cell>
          <cell r="D6581" t="str">
            <v>M2</v>
          </cell>
          <cell r="F6581">
            <v>0</v>
          </cell>
          <cell r="G6581">
            <v>0</v>
          </cell>
          <cell r="H6581">
            <v>0</v>
          </cell>
          <cell r="J6581" t="str">
            <v>MISCELANEA</v>
          </cell>
        </row>
        <row r="6582">
          <cell r="B6582">
            <v>103082</v>
          </cell>
          <cell r="C6582" t="str">
            <v>Tapa Cuadrada (60x60cm)e=9cmPoliprop.Peatonal**</v>
          </cell>
          <cell r="D6582" t="str">
            <v>UN</v>
          </cell>
          <cell r="F6582">
            <v>0</v>
          </cell>
          <cell r="G6582">
            <v>0</v>
          </cell>
          <cell r="H6582">
            <v>0</v>
          </cell>
          <cell r="J6582" t="str">
            <v>TUBERIA SUBT,REJILLAS,SUMIDER.</v>
          </cell>
        </row>
        <row r="6583">
          <cell r="B6583">
            <v>103083</v>
          </cell>
          <cell r="C6583" t="str">
            <v>PLATINA  HR 1/2 X1/8 X 6MT</v>
          </cell>
          <cell r="D6583" t="str">
            <v>UN</v>
          </cell>
          <cell r="F6583">
            <v>0</v>
          </cell>
          <cell r="G6583">
            <v>0</v>
          </cell>
          <cell r="H6583">
            <v>0</v>
          </cell>
          <cell r="J6583" t="str">
            <v>LAMINAS PLATINAS</v>
          </cell>
        </row>
        <row r="6584">
          <cell r="B6584">
            <v>103084</v>
          </cell>
          <cell r="C6584" t="str">
            <v>PLATINA 11/2X1/8"</v>
          </cell>
          <cell r="D6584" t="str">
            <v>ML</v>
          </cell>
          <cell r="F6584">
            <v>0</v>
          </cell>
          <cell r="G6584">
            <v>0</v>
          </cell>
          <cell r="H6584">
            <v>0</v>
          </cell>
          <cell r="J6584" t="str">
            <v>MISCELANEA</v>
          </cell>
        </row>
        <row r="6585">
          <cell r="B6585">
            <v>103088</v>
          </cell>
          <cell r="C6585" t="str">
            <v>CINTA ENMASCARAR 1/2 X 40MTS MULTIPROPÓSITO</v>
          </cell>
          <cell r="D6585" t="str">
            <v>UN</v>
          </cell>
          <cell r="E6585">
            <v>44341</v>
          </cell>
          <cell r="F6585">
            <v>1500</v>
          </cell>
          <cell r="G6585">
            <v>0.19</v>
          </cell>
          <cell r="H6585">
            <v>1785</v>
          </cell>
          <cell r="I6585" t="str">
            <v>555555555555 - IDRD - MEDIANA DE COTIZACIONES</v>
          </cell>
          <cell r="J6585" t="str">
            <v>PINTURAS</v>
          </cell>
        </row>
        <row r="6586">
          <cell r="B6586">
            <v>103090</v>
          </cell>
          <cell r="C6586" t="str">
            <v>TALADRO  1/2"</v>
          </cell>
          <cell r="D6586" t="str">
            <v>HR</v>
          </cell>
          <cell r="F6586">
            <v>0</v>
          </cell>
          <cell r="G6586">
            <v>0</v>
          </cell>
          <cell r="H6586">
            <v>0</v>
          </cell>
          <cell r="J6586" t="str">
            <v>EQUIPO ALQUILER Y MAQUINARIA</v>
          </cell>
        </row>
        <row r="6587">
          <cell r="B6587">
            <v>103091</v>
          </cell>
          <cell r="C6587" t="str">
            <v>Papelera Acero Inox. con tapaH=28cm;D=19cm</v>
          </cell>
          <cell r="D6587" t="str">
            <v>UN</v>
          </cell>
          <cell r="F6587">
            <v>0</v>
          </cell>
          <cell r="G6587">
            <v>0</v>
          </cell>
          <cell r="H6587">
            <v>0</v>
          </cell>
          <cell r="J6587" t="str">
            <v>ACCESORIOS</v>
          </cell>
        </row>
        <row r="6588">
          <cell r="B6588">
            <v>103092</v>
          </cell>
          <cell r="C6588" t="str">
            <v>PARED OTUN BLANCO MATE CRNA FORM:30X60CM**</v>
          </cell>
          <cell r="D6588" t="str">
            <v>M2</v>
          </cell>
          <cell r="F6588">
            <v>0</v>
          </cell>
          <cell r="G6588">
            <v>0</v>
          </cell>
          <cell r="H6588">
            <v>0</v>
          </cell>
          <cell r="J6588" t="str">
            <v>MISCELANEA</v>
          </cell>
        </row>
        <row r="6589">
          <cell r="B6589">
            <v>103093</v>
          </cell>
          <cell r="C6589" t="str">
            <v>PARED MOSAICO CRISTAL ROJO CRNA **</v>
          </cell>
          <cell r="D6589" t="str">
            <v>M2</v>
          </cell>
          <cell r="F6589">
            <v>0</v>
          </cell>
          <cell r="G6589">
            <v>0</v>
          </cell>
          <cell r="H6589">
            <v>0</v>
          </cell>
          <cell r="J6589" t="str">
            <v>MISCELANEA</v>
          </cell>
        </row>
        <row r="6590">
          <cell r="B6590">
            <v>103094</v>
          </cell>
          <cell r="C6590" t="str">
            <v>EPOXICO MASTER TOP 216  (ANRES TOP 1116) 25KG VERD</v>
          </cell>
          <cell r="D6590" t="str">
            <v>KG</v>
          </cell>
          <cell r="E6590">
            <v>43502</v>
          </cell>
          <cell r="F6590">
            <v>19684.03</v>
          </cell>
          <cell r="G6590">
            <v>0.19</v>
          </cell>
          <cell r="H6590">
            <v>23424</v>
          </cell>
          <cell r="I6590" t="str">
            <v>66665555555 - IDRD - MEDIA ARITMETICA DE COTIZACIONES</v>
          </cell>
          <cell r="J6590" t="str">
            <v>ADITIVOS. MORTEROS</v>
          </cell>
        </row>
        <row r="6591">
          <cell r="B6591">
            <v>103095</v>
          </cell>
          <cell r="C6591" t="str">
            <v>SIKA COLMA - RINSE SOLVENTE EPOXICO  (5 GL) LIMPIA</v>
          </cell>
          <cell r="D6591" t="str">
            <v>KG</v>
          </cell>
          <cell r="E6591">
            <v>43844</v>
          </cell>
          <cell r="F6591">
            <v>10369</v>
          </cell>
          <cell r="G6591">
            <v>0.19</v>
          </cell>
          <cell r="H6591">
            <v>12339.11</v>
          </cell>
          <cell r="I6591" t="str">
            <v>860061089 - IDRD - PROYECCIÒN</v>
          </cell>
          <cell r="J6591" t="str">
            <v>IMPERMEABIL.,ADITIVOS,QUIMICOS</v>
          </cell>
        </row>
        <row r="6592">
          <cell r="B6592">
            <v>103096</v>
          </cell>
          <cell r="C6592" t="str">
            <v>ORINAL GOTTA CRNA CON GV VALV. SENSOR 1.0 **</v>
          </cell>
          <cell r="D6592" t="str">
            <v>UN</v>
          </cell>
          <cell r="E6592">
            <v>43552</v>
          </cell>
          <cell r="F6592">
            <v>593445.38</v>
          </cell>
          <cell r="G6592">
            <v>0.19</v>
          </cell>
          <cell r="H6592">
            <v>706200</v>
          </cell>
          <cell r="I6592" t="str">
            <v>555555555555 - IDRD - MEDIANA DE COTIZACIONES</v>
          </cell>
          <cell r="J6592" t="str">
            <v>MISCELANEA</v>
          </cell>
        </row>
        <row r="6593">
          <cell r="B6593">
            <v>103097</v>
          </cell>
          <cell r="C6593" t="str">
            <v>Instalación lavamanos Novara CRNA (acc. y herr) **</v>
          </cell>
          <cell r="D6593" t="str">
            <v>UN</v>
          </cell>
          <cell r="F6593">
            <v>0</v>
          </cell>
          <cell r="G6593">
            <v>0</v>
          </cell>
          <cell r="H6593">
            <v>0</v>
          </cell>
          <cell r="J6593" t="str">
            <v>MISCELANEA</v>
          </cell>
        </row>
        <row r="6594">
          <cell r="B6594">
            <v>103098</v>
          </cell>
          <cell r="C6594" t="str">
            <v>LAVAMANOS NOVARA CRNA **</v>
          </cell>
          <cell r="D6594" t="str">
            <v>UN</v>
          </cell>
          <cell r="F6594">
            <v>0</v>
          </cell>
          <cell r="G6594">
            <v>0</v>
          </cell>
          <cell r="H6594">
            <v>0</v>
          </cell>
          <cell r="J6594" t="str">
            <v>MISCELANEA</v>
          </cell>
        </row>
        <row r="6595">
          <cell r="B6595">
            <v>103099</v>
          </cell>
          <cell r="C6595" t="str">
            <v>LUMINARIA FLUORESCENTE T5 2X28W</v>
          </cell>
          <cell r="D6595" t="str">
            <v>UN</v>
          </cell>
          <cell r="F6595">
            <v>0</v>
          </cell>
          <cell r="G6595">
            <v>0</v>
          </cell>
          <cell r="H6595">
            <v>0</v>
          </cell>
          <cell r="J6595" t="str">
            <v>LAMPARAS</v>
          </cell>
        </row>
        <row r="6596">
          <cell r="B6596">
            <v>103100</v>
          </cell>
          <cell r="C6596" t="str">
            <v>Triturado3/4"SinTransporte</v>
          </cell>
          <cell r="D6596" t="str">
            <v>M3</v>
          </cell>
          <cell r="F6596">
            <v>0</v>
          </cell>
          <cell r="G6596">
            <v>0</v>
          </cell>
          <cell r="H6596">
            <v>0</v>
          </cell>
          <cell r="J6596" t="str">
            <v>AGREGADOS</v>
          </cell>
        </row>
        <row r="6597">
          <cell r="B6597">
            <v>103101</v>
          </cell>
          <cell r="C6597" t="str">
            <v>CHAZO DE 1/4 COLAPS+TORNILLO"**</v>
          </cell>
          <cell r="D6597" t="str">
            <v>UNI</v>
          </cell>
          <cell r="E6597">
            <v>43843</v>
          </cell>
          <cell r="F6597">
            <v>101.68</v>
          </cell>
          <cell r="G6597">
            <v>0.19</v>
          </cell>
          <cell r="H6597">
            <v>121</v>
          </cell>
          <cell r="I6597" t="str">
            <v>860061089 - IDRD - PROYECCIÒN</v>
          </cell>
          <cell r="J6597" t="str">
            <v>FERRETERIA</v>
          </cell>
        </row>
        <row r="6598">
          <cell r="B6598">
            <v>103102</v>
          </cell>
          <cell r="C6598" t="str">
            <v>Mueble espejo 4mm IDRD **</v>
          </cell>
          <cell r="D6598" t="str">
            <v>M2</v>
          </cell>
          <cell r="F6598">
            <v>0</v>
          </cell>
          <cell r="G6598">
            <v>0</v>
          </cell>
          <cell r="H6598">
            <v>0</v>
          </cell>
          <cell r="J6598" t="str">
            <v>MISCELANEA</v>
          </cell>
        </row>
        <row r="6599">
          <cell r="B6599">
            <v>103103</v>
          </cell>
          <cell r="C6599" t="str">
            <v>PULIDORA MANUAL 9"</v>
          </cell>
          <cell r="D6599" t="str">
            <v>HR</v>
          </cell>
          <cell r="F6599">
            <v>0</v>
          </cell>
          <cell r="G6599">
            <v>0</v>
          </cell>
          <cell r="H6599">
            <v>0</v>
          </cell>
          <cell r="J6599" t="str">
            <v>EQUIPO ALQUILER Y MAQUINARIA</v>
          </cell>
        </row>
        <row r="6600">
          <cell r="B6600">
            <v>103104</v>
          </cell>
          <cell r="C6600" t="str">
            <v>Divisiones acero inox.Cal20cantilever baños(sum+In</v>
          </cell>
          <cell r="D6600" t="str">
            <v>M2</v>
          </cell>
          <cell r="E6600">
            <v>43844</v>
          </cell>
          <cell r="F6600">
            <v>536782</v>
          </cell>
          <cell r="G6600">
            <v>0.19</v>
          </cell>
          <cell r="H6600">
            <v>638770.57999999996</v>
          </cell>
          <cell r="I6600" t="str">
            <v>860061089 - IDRD - PROYECCIÒN</v>
          </cell>
          <cell r="J6600" t="str">
            <v>PERFILES Y DIVISIONES</v>
          </cell>
        </row>
        <row r="6601">
          <cell r="B6601">
            <v>103105</v>
          </cell>
          <cell r="C6601" t="str">
            <v>Percha doble metálica cromada **</v>
          </cell>
          <cell r="D6601" t="str">
            <v>UN</v>
          </cell>
          <cell r="E6601">
            <v>44161</v>
          </cell>
          <cell r="F6601">
            <v>13959.66</v>
          </cell>
          <cell r="G6601">
            <v>0.19</v>
          </cell>
          <cell r="H6601">
            <v>16612</v>
          </cell>
          <cell r="I6601" t="str">
            <v>66665555555 - IDRD - MEDIA ARITMETICA DE COTIZACIONES</v>
          </cell>
          <cell r="J6601" t="str">
            <v>MISCELANEA</v>
          </cell>
        </row>
        <row r="6602">
          <cell r="B6602">
            <v>103106</v>
          </cell>
          <cell r="C6602" t="str">
            <v>Protector papel higiénico sobreponer bco 400m **</v>
          </cell>
          <cell r="D6602" t="str">
            <v>UN</v>
          </cell>
          <cell r="F6602">
            <v>0</v>
          </cell>
          <cell r="G6602">
            <v>0</v>
          </cell>
          <cell r="H6602">
            <v>0</v>
          </cell>
          <cell r="J6602" t="str">
            <v>MISCELANEA</v>
          </cell>
        </row>
        <row r="6603">
          <cell r="B6603">
            <v>103107</v>
          </cell>
          <cell r="C6603" t="str">
            <v>CAJA D/PASO 15X15X10cm</v>
          </cell>
          <cell r="D6603" t="str">
            <v>UN</v>
          </cell>
          <cell r="E6603">
            <v>44161</v>
          </cell>
          <cell r="F6603">
            <v>10902.52</v>
          </cell>
          <cell r="G6603">
            <v>0.19</v>
          </cell>
          <cell r="H6603">
            <v>12974</v>
          </cell>
          <cell r="I6603" t="str">
            <v>66665555555 - IDRD - MEDIA ARITMETICA DE COTIZACIONES</v>
          </cell>
          <cell r="J6603" t="str">
            <v>CAJAS, ARMARIOS, TABLEROS</v>
          </cell>
        </row>
        <row r="6604">
          <cell r="B6604">
            <v>103108</v>
          </cell>
          <cell r="C6604" t="str">
            <v>VARILLA ANCLAJE  5/8" X 1.80 HIERRO</v>
          </cell>
          <cell r="D6604" t="str">
            <v>UN</v>
          </cell>
          <cell r="E6604">
            <v>43552</v>
          </cell>
          <cell r="F6604">
            <v>6681.9</v>
          </cell>
          <cell r="G6604">
            <v>0.16</v>
          </cell>
          <cell r="H6604">
            <v>7751</v>
          </cell>
          <cell r="I6604" t="str">
            <v>9878965 - DIACO GIERDAU</v>
          </cell>
          <cell r="J6604" t="str">
            <v>ACEROS Y HIERROS</v>
          </cell>
        </row>
        <row r="6605">
          <cell r="B6605">
            <v>103109</v>
          </cell>
          <cell r="C6605" t="str">
            <v>TOMA GFCI  2P 15A/125V</v>
          </cell>
          <cell r="D6605" t="str">
            <v>UNI</v>
          </cell>
          <cell r="F6605">
            <v>0</v>
          </cell>
          <cell r="G6605">
            <v>0</v>
          </cell>
          <cell r="H6605">
            <v>0</v>
          </cell>
          <cell r="J6605" t="str">
            <v>APARATOS ELECTRICOS</v>
          </cell>
        </row>
        <row r="6606">
          <cell r="B6606">
            <v>103110</v>
          </cell>
          <cell r="C6606" t="str">
            <v>TELA ASFALTICA</v>
          </cell>
          <cell r="D6606" t="str">
            <v>M2</v>
          </cell>
          <cell r="E6606">
            <v>44161</v>
          </cell>
          <cell r="F6606">
            <v>1193.28</v>
          </cell>
          <cell r="G6606">
            <v>0.19</v>
          </cell>
          <cell r="H6606">
            <v>1420</v>
          </cell>
          <cell r="I6606" t="str">
            <v>66665555555 - IDRD - MEDIA ARITMETICA DE COTIZACIONES</v>
          </cell>
          <cell r="J6606" t="str">
            <v>IMPERMEABIL.,ADITIVOS,QUIMICOS</v>
          </cell>
        </row>
        <row r="6607">
          <cell r="B6607">
            <v>103111</v>
          </cell>
          <cell r="C6607" t="str">
            <v>AdoquínConcretoPentagonal-14x14x14x14x10x6</v>
          </cell>
          <cell r="D6607" t="str">
            <v>M2</v>
          </cell>
          <cell r="F6607">
            <v>0</v>
          </cell>
          <cell r="G6607">
            <v>0</v>
          </cell>
          <cell r="H6607">
            <v>0</v>
          </cell>
          <cell r="J6607" t="str">
            <v>Pisos</v>
          </cell>
        </row>
        <row r="6608">
          <cell r="B6608">
            <v>103112</v>
          </cell>
          <cell r="C6608" t="str">
            <v>CERTIFICACIÓN VOZ O DATOS CAT 5 - 6*</v>
          </cell>
          <cell r="D6608" t="str">
            <v>UN</v>
          </cell>
          <cell r="E6608">
            <v>43698</v>
          </cell>
          <cell r="F6608">
            <v>12571.43</v>
          </cell>
          <cell r="G6608">
            <v>0.19</v>
          </cell>
          <cell r="H6608">
            <v>14960</v>
          </cell>
          <cell r="I6608" t="str">
            <v>562221312 - IDRD - VALOR CIO AJUSTADO</v>
          </cell>
          <cell r="J6608" t="str">
            <v>CABLEADO ESTRUCTURADO</v>
          </cell>
        </row>
        <row r="6609">
          <cell r="B6609">
            <v>103113</v>
          </cell>
          <cell r="C6609" t="str">
            <v>IMPRESIÓN DE CERTIFICADO*</v>
          </cell>
          <cell r="D6609" t="str">
            <v>UN</v>
          </cell>
          <cell r="F6609">
            <v>0</v>
          </cell>
          <cell r="G6609">
            <v>0</v>
          </cell>
          <cell r="H6609">
            <v>0</v>
          </cell>
          <cell r="J6609" t="str">
            <v>CABLEADO ESTRUCTURADO</v>
          </cell>
        </row>
        <row r="6610">
          <cell r="B6610">
            <v>103114</v>
          </cell>
          <cell r="C6610" t="str">
            <v>TERMINAL ADAPTADOR PVC  1 "</v>
          </cell>
          <cell r="D6610" t="str">
            <v>UN</v>
          </cell>
          <cell r="E6610">
            <v>44161</v>
          </cell>
          <cell r="F6610">
            <v>502.52</v>
          </cell>
          <cell r="G6610">
            <v>0.19</v>
          </cell>
          <cell r="H6610">
            <v>598</v>
          </cell>
          <cell r="I6610" t="str">
            <v>66665555555 - IDRD - MEDIA ARITMETICA DE COTIZACIONES</v>
          </cell>
          <cell r="J6610" t="str">
            <v>TUBERIA</v>
          </cell>
        </row>
        <row r="6611">
          <cell r="B6611">
            <v>103116</v>
          </cell>
          <cell r="C6611" t="str">
            <v>AMARRE PARA TUBERIA PVC</v>
          </cell>
          <cell r="D6611" t="str">
            <v>UN</v>
          </cell>
          <cell r="E6611">
            <v>44161</v>
          </cell>
          <cell r="F6611">
            <v>467.23</v>
          </cell>
          <cell r="G6611">
            <v>0.19</v>
          </cell>
          <cell r="H6611">
            <v>556</v>
          </cell>
          <cell r="I6611" t="str">
            <v>66665555555 - IDRD - MEDIA ARITMETICA DE COTIZACIONES</v>
          </cell>
          <cell r="J6611" t="str">
            <v>LAMPARAS</v>
          </cell>
        </row>
        <row r="6612">
          <cell r="B6612">
            <v>103117</v>
          </cell>
          <cell r="C6612" t="str">
            <v>CHAZO+TORNILLO MULTIUSO 1/4"</v>
          </cell>
          <cell r="D6612" t="str">
            <v>UN</v>
          </cell>
          <cell r="E6612">
            <v>44341</v>
          </cell>
          <cell r="F6612">
            <v>326.05</v>
          </cell>
          <cell r="G6612">
            <v>0.19</v>
          </cell>
          <cell r="H6612">
            <v>388</v>
          </cell>
          <cell r="I6612" t="str">
            <v>8956232 - IDRD - MEDIA ARMONICA COTIZACIONES</v>
          </cell>
          <cell r="J6612" t="str">
            <v>FERRETERIA Y HERRAMIENTAS</v>
          </cell>
        </row>
        <row r="6613">
          <cell r="B6613">
            <v>103118</v>
          </cell>
          <cell r="C6613" t="str">
            <v>CAJA GALVANIZADA 4"X4" (10X10CM) Doble Fondo</v>
          </cell>
          <cell r="D6613" t="str">
            <v>UNI</v>
          </cell>
          <cell r="E6613">
            <v>44161</v>
          </cell>
          <cell r="F6613">
            <v>2094.12</v>
          </cell>
          <cell r="G6613">
            <v>0.19</v>
          </cell>
          <cell r="H6613">
            <v>2492</v>
          </cell>
          <cell r="I6613" t="str">
            <v>66665555555 - IDRD - MEDIA ARITMETICA DE COTIZACIONES</v>
          </cell>
          <cell r="J6613" t="str">
            <v>INST. ELECTRICAS</v>
          </cell>
        </row>
        <row r="6614">
          <cell r="B6614">
            <v>103119</v>
          </cell>
          <cell r="C6614" t="str">
            <v>CURVA  90° PVC   1"</v>
          </cell>
          <cell r="D6614" t="str">
            <v>UN</v>
          </cell>
          <cell r="E6614">
            <v>44161</v>
          </cell>
          <cell r="F6614">
            <v>412.61</v>
          </cell>
          <cell r="G6614">
            <v>0.19</v>
          </cell>
          <cell r="H6614">
            <v>491.01</v>
          </cell>
          <cell r="I6614" t="str">
            <v>66665555555 - IDRD - MEDIA ARITMETICA DE COTIZACIONES</v>
          </cell>
          <cell r="J6614" t="str">
            <v>TUBERIA</v>
          </cell>
        </row>
        <row r="6615">
          <cell r="B6615">
            <v>103120</v>
          </cell>
          <cell r="C6615" t="str">
            <v>TOMA COAXIAL ROSCA T.V.    L/NEX</v>
          </cell>
          <cell r="D6615" t="str">
            <v>UN</v>
          </cell>
          <cell r="F6615">
            <v>0</v>
          </cell>
          <cell r="G6615">
            <v>0</v>
          </cell>
          <cell r="H6615">
            <v>0</v>
          </cell>
          <cell r="J6615" t="str">
            <v>APARATOS ELECTRICOS</v>
          </cell>
        </row>
        <row r="6616">
          <cell r="B6616">
            <v>103121</v>
          </cell>
          <cell r="C6616" t="str">
            <v>TOMA TELEFONICA RJ11 DOBLE**</v>
          </cell>
          <cell r="D6616" t="str">
            <v>UN</v>
          </cell>
          <cell r="F6616">
            <v>0</v>
          </cell>
          <cell r="G6616">
            <v>0</v>
          </cell>
          <cell r="H6616">
            <v>0</v>
          </cell>
          <cell r="J6616" t="str">
            <v>INST. ELECTRICAS</v>
          </cell>
        </row>
        <row r="6617">
          <cell r="B6617">
            <v>103122</v>
          </cell>
          <cell r="C6617" t="str">
            <v>CURVA EMT  1"</v>
          </cell>
          <cell r="D6617" t="str">
            <v>UN</v>
          </cell>
          <cell r="E6617">
            <v>44161</v>
          </cell>
          <cell r="F6617">
            <v>2226.89</v>
          </cell>
          <cell r="G6617">
            <v>0.19</v>
          </cell>
          <cell r="H6617">
            <v>2650</v>
          </cell>
          <cell r="I6617" t="str">
            <v>66665555555 - IDRD - MEDIA ARITMETICA DE COTIZACIONES</v>
          </cell>
          <cell r="J6617" t="str">
            <v>TUBERIA</v>
          </cell>
        </row>
        <row r="6618">
          <cell r="B6618">
            <v>103123</v>
          </cell>
          <cell r="C6618" t="str">
            <v>TORNILLO LAMINA CABEZA LENTEJA PBROCA 8x1"</v>
          </cell>
          <cell r="D6618" t="str">
            <v>UN</v>
          </cell>
          <cell r="E6618">
            <v>44343</v>
          </cell>
          <cell r="F6618">
            <v>58.82</v>
          </cell>
          <cell r="G6618">
            <v>0.19</v>
          </cell>
          <cell r="H6618">
            <v>70</v>
          </cell>
          <cell r="I6618" t="str">
            <v>8956232 - IDRD - MEDIA ARMONICA COTIZACIONES</v>
          </cell>
          <cell r="J6618" t="str">
            <v>CERCHAS,VIGAS, ANG, PERFILES</v>
          </cell>
        </row>
        <row r="6619">
          <cell r="B6619">
            <v>103124</v>
          </cell>
          <cell r="C6619" t="str">
            <v>DILATACION EN COBRE (NO USAR)</v>
          </cell>
          <cell r="D6619" t="str">
            <v>ML</v>
          </cell>
          <cell r="F6619">
            <v>0</v>
          </cell>
          <cell r="G6619">
            <v>0</v>
          </cell>
          <cell r="H6619">
            <v>0</v>
          </cell>
          <cell r="J6619" t="str">
            <v>FERRETERIA Y HERRAMIENTAS</v>
          </cell>
        </row>
        <row r="6620">
          <cell r="B6620">
            <v>103125</v>
          </cell>
          <cell r="C6620" t="str">
            <v>TOMA  SENCILLA   BEIGE CON TAPA</v>
          </cell>
          <cell r="D6620" t="str">
            <v>UN</v>
          </cell>
          <cell r="F6620">
            <v>0</v>
          </cell>
          <cell r="G6620">
            <v>0</v>
          </cell>
          <cell r="H6620">
            <v>0</v>
          </cell>
          <cell r="J6620" t="str">
            <v>INST. ELECTRICAS</v>
          </cell>
        </row>
        <row r="6621">
          <cell r="B6621">
            <v>103126</v>
          </cell>
          <cell r="C6621" t="str">
            <v>Tee CPVC 1/2" S/NORMA ICONTEC</v>
          </cell>
          <cell r="D6621" t="str">
            <v>UN</v>
          </cell>
          <cell r="E6621">
            <v>44161</v>
          </cell>
          <cell r="F6621">
            <v>884.87</v>
          </cell>
          <cell r="G6621">
            <v>0.19</v>
          </cell>
          <cell r="H6621">
            <v>1053</v>
          </cell>
          <cell r="I6621" t="str">
            <v>66665555555 - IDRD - MEDIA ARITMETICA DE COTIZACIONES</v>
          </cell>
          <cell r="J6621" t="str">
            <v>ACCESORIOS HIDROSANITARIOS</v>
          </cell>
        </row>
        <row r="6622">
          <cell r="B6622">
            <v>103127</v>
          </cell>
          <cell r="C6622" t="str">
            <v>BUJE  CPVC soldado 3/4x 1/2"  **</v>
          </cell>
          <cell r="D6622" t="str">
            <v>UN</v>
          </cell>
          <cell r="F6622">
            <v>0</v>
          </cell>
          <cell r="G6622">
            <v>0</v>
          </cell>
          <cell r="H6622">
            <v>0</v>
          </cell>
          <cell r="J6622" t="str">
            <v>ACCESORIOS HIDROSANITARIOS</v>
          </cell>
        </row>
        <row r="6623">
          <cell r="B6623">
            <v>103141</v>
          </cell>
          <cell r="C6623" t="str">
            <v>GRASA CHASIS ROJA COMUN (PRESENTAC: 16Kg)</v>
          </cell>
          <cell r="D6623" t="str">
            <v>KG</v>
          </cell>
          <cell r="E6623">
            <v>43728</v>
          </cell>
          <cell r="F6623">
            <v>5451.26</v>
          </cell>
          <cell r="G6623">
            <v>0.19</v>
          </cell>
          <cell r="H6623">
            <v>6487</v>
          </cell>
          <cell r="I6623" t="str">
            <v>66665555555 - IDRD - MEDIA ARITMETICA DE COTIZACIONES</v>
          </cell>
          <cell r="J6623" t="str">
            <v>ADITIVOS Y QUIMICOS</v>
          </cell>
        </row>
        <row r="6624">
          <cell r="B6624">
            <v>103142</v>
          </cell>
          <cell r="C6624" t="str">
            <v>Geomembrana PVC 1.2 mm /Expuesta) Sumin.+Intal.</v>
          </cell>
          <cell r="D6624" t="str">
            <v>M2</v>
          </cell>
          <cell r="E6624">
            <v>44161</v>
          </cell>
          <cell r="F6624">
            <v>69284.03</v>
          </cell>
          <cell r="G6624">
            <v>0.19</v>
          </cell>
          <cell r="H6624">
            <v>82448</v>
          </cell>
          <cell r="I6624" t="str">
            <v>66665555555 - IDRD - MEDIA ARITMETICA DE COTIZACIONES</v>
          </cell>
          <cell r="J6624" t="str">
            <v>IMPERMEABIL.,ADITIVOS,QUIMICOS</v>
          </cell>
        </row>
        <row r="6625">
          <cell r="B6625">
            <v>103143</v>
          </cell>
          <cell r="C6625" t="str">
            <v>Acople a desague hasta 4"(Imperm. membranas Sint.)</v>
          </cell>
          <cell r="D6625" t="str">
            <v>UNI</v>
          </cell>
          <cell r="E6625">
            <v>44161</v>
          </cell>
          <cell r="F6625">
            <v>35568.07</v>
          </cell>
          <cell r="G6625">
            <v>0.19</v>
          </cell>
          <cell r="H6625">
            <v>42326</v>
          </cell>
          <cell r="I6625" t="str">
            <v>66665555555 - IDRD - MEDIA ARITMETICA DE COTIZACIONES</v>
          </cell>
          <cell r="J6625" t="str">
            <v>MISCELANEA</v>
          </cell>
        </row>
        <row r="6626">
          <cell r="B6626">
            <v>103144</v>
          </cell>
          <cell r="C6626" t="str">
            <v>CINTA ANTIDESLIZANTE MINERAL FUNDIDO ESCALERAS 1"</v>
          </cell>
          <cell r="D6626" t="str">
            <v>ML</v>
          </cell>
          <cell r="E6626">
            <v>44342</v>
          </cell>
          <cell r="F6626">
            <v>24157.98</v>
          </cell>
          <cell r="G6626">
            <v>0.19</v>
          </cell>
          <cell r="H6626">
            <v>28748</v>
          </cell>
          <cell r="I6626" t="str">
            <v>8956232 - IDRD - MEDIA ARMONICA COTIZACIONES</v>
          </cell>
          <cell r="J6626" t="str">
            <v>EQUIPO DE SEGURIDAD INDUSTRIAL</v>
          </cell>
        </row>
        <row r="6627">
          <cell r="B6627">
            <v>103145</v>
          </cell>
          <cell r="C6627" t="str">
            <v>MALLA ESLABONADA  CAL 10 (Hueco 2")</v>
          </cell>
          <cell r="D6627" t="str">
            <v>M2</v>
          </cell>
          <cell r="F6627">
            <v>0</v>
          </cell>
          <cell r="G6627">
            <v>0</v>
          </cell>
          <cell r="H6627">
            <v>0</v>
          </cell>
          <cell r="J6627" t="str">
            <v>MISCELANEA</v>
          </cell>
        </row>
        <row r="6628">
          <cell r="B6628">
            <v>103146</v>
          </cell>
          <cell r="C6628" t="str">
            <v>Breaker Ench. 1X15/20/30A (10KA)</v>
          </cell>
          <cell r="D6628" t="str">
            <v>UN</v>
          </cell>
          <cell r="E6628">
            <v>44316</v>
          </cell>
          <cell r="F6628">
            <v>8900</v>
          </cell>
          <cell r="G6628">
            <v>0.19</v>
          </cell>
          <cell r="H6628">
            <v>10591</v>
          </cell>
          <cell r="I6628" t="str">
            <v>555555555555 - IDRD - MEDIANA DE COTIZACIONES</v>
          </cell>
          <cell r="J6628" t="str">
            <v>CORTACIRCUITOS</v>
          </cell>
        </row>
        <row r="6629">
          <cell r="B6629">
            <v>103147</v>
          </cell>
          <cell r="C6629" t="str">
            <v>VARILLA 1/2" CUADRADA</v>
          </cell>
          <cell r="D6629" t="str">
            <v>ML</v>
          </cell>
          <cell r="F6629">
            <v>0</v>
          </cell>
          <cell r="G6629">
            <v>0</v>
          </cell>
          <cell r="H6629">
            <v>0</v>
          </cell>
          <cell r="J6629" t="str">
            <v>MISCELANEA</v>
          </cell>
        </row>
        <row r="6630">
          <cell r="B6630">
            <v>103148</v>
          </cell>
          <cell r="C6630" t="str">
            <v>Breaker Ench. 3X20A/30A/40A (10KA)</v>
          </cell>
          <cell r="D6630" t="str">
            <v>UN</v>
          </cell>
          <cell r="E6630">
            <v>43843</v>
          </cell>
          <cell r="F6630">
            <v>36087</v>
          </cell>
          <cell r="G6630">
            <v>0.19</v>
          </cell>
          <cell r="H6630">
            <v>42943.53</v>
          </cell>
          <cell r="I6630" t="str">
            <v>860061089 - IDRD - PROYECCIÒN</v>
          </cell>
          <cell r="J6630" t="str">
            <v>CORTACIRCUITOS</v>
          </cell>
        </row>
        <row r="6631">
          <cell r="B6631">
            <v>103150</v>
          </cell>
          <cell r="C6631" t="str">
            <v>WASH PRIMER COMPONENTE- A (PINTURA)</v>
          </cell>
          <cell r="D6631" t="str">
            <v>1/4GL</v>
          </cell>
          <cell r="E6631">
            <v>43501</v>
          </cell>
          <cell r="F6631">
            <v>15893.28</v>
          </cell>
          <cell r="G6631">
            <v>0.19</v>
          </cell>
          <cell r="H6631">
            <v>18913</v>
          </cell>
          <cell r="I6631" t="str">
            <v>8956232 - IDRD - MEDIA ARMONICA COTIZACIONES</v>
          </cell>
          <cell r="J6631" t="str">
            <v>PINTURAS</v>
          </cell>
        </row>
        <row r="6632">
          <cell r="B6632">
            <v>103151</v>
          </cell>
          <cell r="C6632" t="str">
            <v>WASH PRIMER B CATALIZADOR</v>
          </cell>
          <cell r="D6632" t="str">
            <v>1/4GL</v>
          </cell>
          <cell r="F6632">
            <v>0</v>
          </cell>
          <cell r="G6632">
            <v>0</v>
          </cell>
          <cell r="H6632">
            <v>0</v>
          </cell>
          <cell r="J6632" t="str">
            <v>PINTURAS</v>
          </cell>
        </row>
        <row r="6633">
          <cell r="B6633">
            <v>103152</v>
          </cell>
          <cell r="C6633" t="str">
            <v>PINTURA ESMALTE</v>
          </cell>
          <cell r="D6633" t="str">
            <v>GLN</v>
          </cell>
          <cell r="E6633">
            <v>43763</v>
          </cell>
          <cell r="F6633">
            <v>35410.92</v>
          </cell>
          <cell r="G6633">
            <v>0.19</v>
          </cell>
          <cell r="H6633">
            <v>42138.99</v>
          </cell>
          <cell r="I6633" t="str">
            <v>555555555555 - IDRD - MEDIANA DE COTIZACIONES</v>
          </cell>
          <cell r="J6633" t="str">
            <v>Esmaltes</v>
          </cell>
        </row>
        <row r="6634">
          <cell r="B6634">
            <v>103154</v>
          </cell>
          <cell r="C6634" t="str">
            <v>DISCO DE CORTE 9" DIAMANT-SEGMENT-CONC.DURO</v>
          </cell>
          <cell r="D6634" t="str">
            <v>UNI</v>
          </cell>
          <cell r="E6634">
            <v>43843</v>
          </cell>
          <cell r="F6634">
            <v>77341.179999999993</v>
          </cell>
          <cell r="G6634">
            <v>0.19</v>
          </cell>
          <cell r="H6634">
            <v>92036</v>
          </cell>
          <cell r="I6634" t="str">
            <v>860061089 - IDRD - PROYECCIÒN</v>
          </cell>
          <cell r="J6634" t="str">
            <v>FERRETERIA Y HERRAMIENTAS</v>
          </cell>
        </row>
        <row r="6635">
          <cell r="B6635">
            <v>103155</v>
          </cell>
          <cell r="C6635" t="str">
            <v>TUBO SILICONA  300 ML Transparente</v>
          </cell>
          <cell r="D6635" t="str">
            <v>UN</v>
          </cell>
          <cell r="E6635">
            <v>44341</v>
          </cell>
          <cell r="F6635">
            <v>6393.28</v>
          </cell>
          <cell r="G6635">
            <v>0.19</v>
          </cell>
          <cell r="H6635">
            <v>7608</v>
          </cell>
          <cell r="I6635" t="str">
            <v>8956232 - IDRD - MEDIA ARMONICA COTIZACIONES</v>
          </cell>
          <cell r="J6635" t="str">
            <v>VIDRIOS Y ESPEJOS</v>
          </cell>
        </row>
        <row r="6636">
          <cell r="B6636">
            <v>103158</v>
          </cell>
          <cell r="C6636" t="str">
            <v>CABLE cobre desnudo AWG 1/0  NO USAR</v>
          </cell>
          <cell r="D6636" t="str">
            <v>ML</v>
          </cell>
          <cell r="F6636">
            <v>0</v>
          </cell>
          <cell r="G6636">
            <v>0</v>
          </cell>
          <cell r="H6636">
            <v>0</v>
          </cell>
          <cell r="J6636" t="str">
            <v>CABLES</v>
          </cell>
        </row>
        <row r="6637">
          <cell r="B6637">
            <v>103159</v>
          </cell>
          <cell r="C6637" t="str">
            <v>CABLE 3#2/0 cobre  AWG 15Kv XLPE</v>
          </cell>
          <cell r="D6637" t="str">
            <v>ML</v>
          </cell>
          <cell r="F6637">
            <v>0</v>
          </cell>
          <cell r="G6637">
            <v>0</v>
          </cell>
          <cell r="H6637">
            <v>0</v>
          </cell>
          <cell r="J6637" t="str">
            <v>MISCELANEA</v>
          </cell>
        </row>
        <row r="6638">
          <cell r="B6638">
            <v>103161</v>
          </cell>
          <cell r="C6638" t="str">
            <v>TUBO CONDUIT ½"  RALCO CON CAMPANA</v>
          </cell>
          <cell r="D6638" t="str">
            <v>ML</v>
          </cell>
          <cell r="F6638">
            <v>0</v>
          </cell>
          <cell r="G6638">
            <v>0</v>
          </cell>
          <cell r="H6638">
            <v>0</v>
          </cell>
          <cell r="J6638" t="str">
            <v>TUBERIA HIDROSANITARIA</v>
          </cell>
        </row>
        <row r="6639">
          <cell r="B6639">
            <v>103162</v>
          </cell>
          <cell r="C6639" t="str">
            <v>CABLE cobre RG59 AMERICANO</v>
          </cell>
          <cell r="D6639" t="str">
            <v>ML</v>
          </cell>
          <cell r="F6639">
            <v>0</v>
          </cell>
          <cell r="G6639">
            <v>0</v>
          </cell>
          <cell r="H6639">
            <v>0</v>
          </cell>
          <cell r="J6639" t="str">
            <v>CABLES</v>
          </cell>
        </row>
        <row r="6640">
          <cell r="B6640">
            <v>103163</v>
          </cell>
          <cell r="C6640" t="str">
            <v>SPLITER DE DERIVACIÓN. TV (1 ENTRAD. 2 SALIDAS)</v>
          </cell>
          <cell r="D6640" t="str">
            <v>UNI</v>
          </cell>
          <cell r="F6640">
            <v>0</v>
          </cell>
          <cell r="G6640">
            <v>0</v>
          </cell>
          <cell r="H6640">
            <v>0</v>
          </cell>
          <cell r="J6640" t="str">
            <v>CABLES</v>
          </cell>
        </row>
        <row r="6641">
          <cell r="B6641">
            <v>103164</v>
          </cell>
          <cell r="C6641" t="str">
            <v>TOMA TV AMERICANA COAXIAL AMBIA BL L/NEX</v>
          </cell>
          <cell r="D6641" t="str">
            <v>UN</v>
          </cell>
          <cell r="F6641">
            <v>0</v>
          </cell>
          <cell r="G6641">
            <v>0</v>
          </cell>
          <cell r="H6641">
            <v>0</v>
          </cell>
          <cell r="J6641" t="str">
            <v>APARATOS ELECTRICOS</v>
          </cell>
        </row>
        <row r="6642">
          <cell r="B6642">
            <v>103165</v>
          </cell>
          <cell r="C6642" t="str">
            <v>Sikacryl - S **  (RemplazadoXSika Fill  12 Power)</v>
          </cell>
          <cell r="D6642" t="str">
            <v>KG</v>
          </cell>
          <cell r="E6642">
            <v>44161</v>
          </cell>
          <cell r="F6642">
            <v>12931.93</v>
          </cell>
          <cell r="G6642">
            <v>0.19</v>
          </cell>
          <cell r="H6642">
            <v>15389</v>
          </cell>
          <cell r="I6642" t="str">
            <v>66665555555 - IDRD - MEDIA ARITMETICA DE COTIZACIONES</v>
          </cell>
          <cell r="J6642" t="str">
            <v>IMPERMEABILIZANTES</v>
          </cell>
        </row>
        <row r="6643">
          <cell r="B6643">
            <v>103172</v>
          </cell>
          <cell r="C6643" t="str">
            <v>POSTE DE CONC.PRETENS A.P.(12m)RESISTENC:510KG</v>
          </cell>
          <cell r="D6643" t="str">
            <v>UN</v>
          </cell>
          <cell r="F6643">
            <v>0</v>
          </cell>
          <cell r="G6643">
            <v>0</v>
          </cell>
          <cell r="H6643">
            <v>0</v>
          </cell>
          <cell r="J6643" t="str">
            <v>INST. ELECTRICAS</v>
          </cell>
        </row>
        <row r="6644">
          <cell r="B6644">
            <v>103174</v>
          </cell>
          <cell r="C6644" t="str">
            <v>Gavión TripleTors.Cal.13(2x1x1m)Hc=10x10cm+Diafrag</v>
          </cell>
          <cell r="D6644" t="str">
            <v>UN</v>
          </cell>
          <cell r="F6644">
            <v>0</v>
          </cell>
          <cell r="G6644">
            <v>0</v>
          </cell>
          <cell r="H6644">
            <v>0</v>
          </cell>
          <cell r="J6644" t="str">
            <v>MALLAS ELECTROSOLDADAS</v>
          </cell>
        </row>
        <row r="6645">
          <cell r="B6645">
            <v>103175</v>
          </cell>
          <cell r="C6645" t="str">
            <v>Poste plastico de 9.5x9.5mts por 2.20  (reciclado)</v>
          </cell>
          <cell r="D6645" t="str">
            <v>UN</v>
          </cell>
          <cell r="F6645">
            <v>0</v>
          </cell>
          <cell r="G6645">
            <v>0</v>
          </cell>
          <cell r="H6645">
            <v>0</v>
          </cell>
          <cell r="J6645" t="str">
            <v>ACEROS Y HIERROS</v>
          </cell>
        </row>
        <row r="6646">
          <cell r="B6646">
            <v>103177</v>
          </cell>
          <cell r="C6646" t="str">
            <v>SIKA  3 (ACELERANTE)  5 KILOS</v>
          </cell>
          <cell r="D6646" t="str">
            <v>KG</v>
          </cell>
          <cell r="F6646">
            <v>0</v>
          </cell>
          <cell r="G6646">
            <v>0</v>
          </cell>
          <cell r="H6646">
            <v>0</v>
          </cell>
          <cell r="J6646" t="str">
            <v>MISCELANEA</v>
          </cell>
        </row>
        <row r="6647">
          <cell r="B6647">
            <v>103178</v>
          </cell>
          <cell r="C6647" t="str">
            <v>GRANITO N°2 Y 3 (BULTO DE 40 Kg).</v>
          </cell>
          <cell r="D6647" t="str">
            <v>UNI</v>
          </cell>
          <cell r="F6647">
            <v>0</v>
          </cell>
          <cell r="G6647">
            <v>0</v>
          </cell>
          <cell r="H6647">
            <v>0</v>
          </cell>
          <cell r="J6647" t="str">
            <v>MISCELANEA</v>
          </cell>
        </row>
        <row r="6648">
          <cell r="B6648">
            <v>103179</v>
          </cell>
          <cell r="C6648" t="str">
            <v>Totalizador industrial 3x80A</v>
          </cell>
          <cell r="D6648" t="str">
            <v>UN</v>
          </cell>
          <cell r="F6648">
            <v>0</v>
          </cell>
          <cell r="G6648">
            <v>0</v>
          </cell>
          <cell r="H6648">
            <v>0</v>
          </cell>
          <cell r="J6648" t="str">
            <v>CAJAS, ARMARIOS, TABLEROS</v>
          </cell>
        </row>
        <row r="6649">
          <cell r="B6649">
            <v>103182</v>
          </cell>
          <cell r="C6649" t="str">
            <v>CANALETA 20X20MM 2M ND</v>
          </cell>
          <cell r="D6649" t="str">
            <v>UN</v>
          </cell>
          <cell r="F6649">
            <v>0</v>
          </cell>
          <cell r="G6649">
            <v>0</v>
          </cell>
          <cell r="H6649">
            <v>0</v>
          </cell>
          <cell r="J6649" t="str">
            <v>MISCELANEA</v>
          </cell>
        </row>
        <row r="6650">
          <cell r="B6650">
            <v>103183</v>
          </cell>
          <cell r="C6650" t="str">
            <v>CAJA BREAKER  9Circ. Monof  L/NEX</v>
          </cell>
          <cell r="D6650" t="str">
            <v>UN</v>
          </cell>
          <cell r="F6650">
            <v>0</v>
          </cell>
          <cell r="G6650">
            <v>0</v>
          </cell>
          <cell r="H6650">
            <v>0</v>
          </cell>
          <cell r="J6650" t="str">
            <v>CAJAS, ARMARIOS, TABLEROS</v>
          </cell>
        </row>
        <row r="6651">
          <cell r="B6651">
            <v>103184</v>
          </cell>
          <cell r="C6651" t="str">
            <v>FLUXOMETRO PALANCA BRONCE Pm=25PSI-SANITARIO</v>
          </cell>
          <cell r="D6651" t="str">
            <v>UN</v>
          </cell>
          <cell r="F6651">
            <v>0</v>
          </cell>
          <cell r="G6651">
            <v>0</v>
          </cell>
          <cell r="H6651">
            <v>0</v>
          </cell>
          <cell r="J6651" t="str">
            <v>INST. HIDRAUL/SANIT. Y LAMINAS</v>
          </cell>
        </row>
        <row r="6652">
          <cell r="B6652">
            <v>103185</v>
          </cell>
          <cell r="C6652" t="str">
            <v>CURVA CONDUIT 90° PVC  1"</v>
          </cell>
          <cell r="D6652" t="str">
            <v>UN</v>
          </cell>
          <cell r="E6652">
            <v>44161</v>
          </cell>
          <cell r="F6652">
            <v>477.31</v>
          </cell>
          <cell r="G6652">
            <v>0.19</v>
          </cell>
          <cell r="H6652">
            <v>568</v>
          </cell>
          <cell r="I6652" t="str">
            <v>66665555555 - IDRD - MEDIA ARITMETICA DE COTIZACIONES</v>
          </cell>
          <cell r="J6652" t="str">
            <v>INST. ELECTRICAS</v>
          </cell>
        </row>
        <row r="6653">
          <cell r="B6653">
            <v>103186</v>
          </cell>
          <cell r="C6653" t="str">
            <v>DISCO DIAMANTADO SEGMENTADO 7pg  BOSCH</v>
          </cell>
          <cell r="D6653" t="str">
            <v>UN</v>
          </cell>
          <cell r="F6653">
            <v>0</v>
          </cell>
          <cell r="G6653">
            <v>0</v>
          </cell>
          <cell r="H6653">
            <v>0</v>
          </cell>
          <cell r="J6653" t="str">
            <v>MISCELANEA</v>
          </cell>
        </row>
        <row r="6654">
          <cell r="B6654">
            <v>103187</v>
          </cell>
          <cell r="C6654" t="str">
            <v>IGOL DENSO</v>
          </cell>
          <cell r="D6654" t="str">
            <v>GLN</v>
          </cell>
          <cell r="F6654">
            <v>0</v>
          </cell>
          <cell r="G6654">
            <v>0</v>
          </cell>
          <cell r="H6654">
            <v>0</v>
          </cell>
          <cell r="J6654" t="str">
            <v>IMPERMEABILIZANTES</v>
          </cell>
        </row>
        <row r="6655">
          <cell r="B6655">
            <v>103188</v>
          </cell>
          <cell r="C6655" t="str">
            <v>Breaker Ench 2X20/30/40Amp (10KA)</v>
          </cell>
          <cell r="D6655" t="str">
            <v>UN</v>
          </cell>
          <cell r="E6655">
            <v>43843</v>
          </cell>
          <cell r="F6655">
            <v>16982</v>
          </cell>
          <cell r="G6655">
            <v>0.19</v>
          </cell>
          <cell r="H6655">
            <v>20208.580000000002</v>
          </cell>
          <cell r="I6655" t="str">
            <v>860061089 - IDRD - PROYECCIÒN</v>
          </cell>
          <cell r="J6655" t="str">
            <v>CORTACIRCUITOS</v>
          </cell>
        </row>
        <row r="6656">
          <cell r="B6656">
            <v>103204</v>
          </cell>
          <cell r="C6656" t="str">
            <v>ETERBOARD 6mm (244X122cm) 24.11KG-ETERNIT</v>
          </cell>
          <cell r="D6656" t="str">
            <v>UNI</v>
          </cell>
          <cell r="F6656">
            <v>0</v>
          </cell>
          <cell r="G6656">
            <v>0</v>
          </cell>
          <cell r="H6656">
            <v>0</v>
          </cell>
          <cell r="J6656" t="str">
            <v>INST. HIDRAUL/SANIT. Y LAMINAS</v>
          </cell>
        </row>
        <row r="6657">
          <cell r="B6657">
            <v>103207</v>
          </cell>
          <cell r="C6657" t="str">
            <v>MACHETE 22 PULGADAS- 3 CANALES ACERO-MANGO ANTIDES</v>
          </cell>
          <cell r="D6657" t="str">
            <v>UN</v>
          </cell>
          <cell r="E6657">
            <v>44356</v>
          </cell>
          <cell r="F6657">
            <v>14828.57</v>
          </cell>
          <cell r="G6657">
            <v>0.19</v>
          </cell>
          <cell r="H6657">
            <v>17646</v>
          </cell>
          <cell r="I6657" t="str">
            <v>8956232 - IDRD - MEDIA ARMONICA COTIZACIONES</v>
          </cell>
          <cell r="J6657" t="str">
            <v>FERRETERIA Y HERRAMIENTAS</v>
          </cell>
        </row>
        <row r="6658">
          <cell r="B6658">
            <v>103208</v>
          </cell>
          <cell r="C6658" t="str">
            <v>Módulo tres canecas tipo Barcelona Acero+Soporte</v>
          </cell>
          <cell r="D6658" t="str">
            <v>UN</v>
          </cell>
          <cell r="E6658">
            <v>44343</v>
          </cell>
          <cell r="F6658">
            <v>1550744.54</v>
          </cell>
          <cell r="G6658">
            <v>0.19</v>
          </cell>
          <cell r="H6658">
            <v>1845386</v>
          </cell>
          <cell r="I6658" t="str">
            <v>8956232 - IDRD - MEDIA ARMONICA COTIZACIONES</v>
          </cell>
          <cell r="J6658" t="str">
            <v>OTROS PREFABRICADOS</v>
          </cell>
        </row>
        <row r="6659">
          <cell r="B6659">
            <v>103210</v>
          </cell>
          <cell r="C6659" t="str">
            <v>TAPA ANTIROBOMETALIC.PARA CAJA TELEFONOS 2X2M</v>
          </cell>
          <cell r="D6659" t="str">
            <v>UN</v>
          </cell>
          <cell r="F6659">
            <v>0</v>
          </cell>
          <cell r="G6659">
            <v>0</v>
          </cell>
          <cell r="H6659">
            <v>0</v>
          </cell>
          <cell r="J6659" t="str">
            <v>TUBERIA SUBT,REJILLAS,SUMIDER.</v>
          </cell>
        </row>
        <row r="6660">
          <cell r="B6660">
            <v>103211</v>
          </cell>
          <cell r="C6660" t="str">
            <v>Totalizador enchufablel 3x(40Amp/50)</v>
          </cell>
          <cell r="D6660" t="str">
            <v>UN</v>
          </cell>
          <cell r="F6660">
            <v>0</v>
          </cell>
          <cell r="G6660">
            <v>0</v>
          </cell>
          <cell r="H6660">
            <v>0</v>
          </cell>
          <cell r="J6660" t="str">
            <v>CAJAS, ARMARIOS, TABLEROS</v>
          </cell>
        </row>
        <row r="6661">
          <cell r="B6661">
            <v>103212</v>
          </cell>
          <cell r="C6661" t="str">
            <v>CABLE ENCAUCHETADO  2x8</v>
          </cell>
          <cell r="D6661" t="str">
            <v>ML</v>
          </cell>
          <cell r="F6661">
            <v>0</v>
          </cell>
          <cell r="G6661">
            <v>0</v>
          </cell>
          <cell r="H6661">
            <v>0</v>
          </cell>
          <cell r="J6661" t="str">
            <v>CABLES</v>
          </cell>
        </row>
        <row r="6662">
          <cell r="B6662">
            <v>103213</v>
          </cell>
          <cell r="C6662" t="str">
            <v>CURVA CONDUIT 90° PVC 1/2"CE**</v>
          </cell>
          <cell r="D6662" t="str">
            <v>UN</v>
          </cell>
          <cell r="F6662">
            <v>0</v>
          </cell>
          <cell r="G6662">
            <v>0</v>
          </cell>
          <cell r="H6662">
            <v>0</v>
          </cell>
          <cell r="J6662" t="str">
            <v>MISCELANEA</v>
          </cell>
        </row>
        <row r="6663">
          <cell r="B6663">
            <v>103214</v>
          </cell>
          <cell r="C6663" t="str">
            <v>SONDA PARA CABLEAR 1/8X15M</v>
          </cell>
          <cell r="D6663" t="str">
            <v>UN</v>
          </cell>
          <cell r="F6663">
            <v>0</v>
          </cell>
          <cell r="G6663">
            <v>0</v>
          </cell>
          <cell r="H6663">
            <v>0</v>
          </cell>
          <cell r="J6663" t="str">
            <v>MISCELANEA</v>
          </cell>
        </row>
        <row r="6664">
          <cell r="B6664">
            <v>103215</v>
          </cell>
          <cell r="C6664" t="str">
            <v>TERMINAL EMT  1/2" **</v>
          </cell>
          <cell r="D6664" t="str">
            <v>UN</v>
          </cell>
          <cell r="E6664">
            <v>44161</v>
          </cell>
          <cell r="F6664">
            <v>538.66</v>
          </cell>
          <cell r="G6664">
            <v>0.19</v>
          </cell>
          <cell r="H6664">
            <v>641.01</v>
          </cell>
          <cell r="I6664" t="str">
            <v>66665555555 - IDRD - MEDIA ARITMETICA DE COTIZACIONES</v>
          </cell>
          <cell r="J6664" t="str">
            <v>MISCELANEA</v>
          </cell>
        </row>
        <row r="6665">
          <cell r="B6665">
            <v>103216</v>
          </cell>
          <cell r="C6665" t="str">
            <v>BOMBILLO AHORRADOR LUZ BCA. 20W 8000HR **</v>
          </cell>
          <cell r="D6665" t="str">
            <v>UN</v>
          </cell>
          <cell r="E6665">
            <v>43537</v>
          </cell>
          <cell r="F6665">
            <v>6034.45</v>
          </cell>
          <cell r="G6665">
            <v>0.19</v>
          </cell>
          <cell r="H6665">
            <v>7181</v>
          </cell>
          <cell r="I6665" t="str">
            <v>8956232 - IDRD - MEDIA ARMONICA COTIZACIONES</v>
          </cell>
          <cell r="J6665" t="str">
            <v>LAMPARAS</v>
          </cell>
        </row>
        <row r="6666">
          <cell r="B6666">
            <v>103217</v>
          </cell>
          <cell r="C6666" t="str">
            <v>VENTANA AL. ANONIZ.MATE.1.20 x1.20+Vid5MM.+ PERSIA</v>
          </cell>
          <cell r="D6666" t="str">
            <v>UNI</v>
          </cell>
          <cell r="F6666">
            <v>0</v>
          </cell>
          <cell r="G6666">
            <v>0</v>
          </cell>
          <cell r="H6666">
            <v>0</v>
          </cell>
          <cell r="J6666" t="str">
            <v>VENTANERIA</v>
          </cell>
        </row>
        <row r="6667">
          <cell r="B6667">
            <v>103219</v>
          </cell>
          <cell r="C6667" t="str">
            <v>BOQUILLA COLORES Alfagres o similar</v>
          </cell>
          <cell r="D6667" t="str">
            <v>KG</v>
          </cell>
          <cell r="E6667">
            <v>44161</v>
          </cell>
          <cell r="F6667">
            <v>4047.06</v>
          </cell>
          <cell r="G6667">
            <v>0.19</v>
          </cell>
          <cell r="H6667">
            <v>4816</v>
          </cell>
          <cell r="I6667" t="str">
            <v>66665555555 - IDRD - MEDIA ARITMETICA DE COTIZACIONES</v>
          </cell>
          <cell r="J6667" t="str">
            <v>ENCHAPES,PISOS,ALFOMBRAS,PAPEL</v>
          </cell>
        </row>
        <row r="6668">
          <cell r="B6668">
            <v>103220</v>
          </cell>
          <cell r="C6668" t="str">
            <v>ANGULO        2x2 2.44</v>
          </cell>
          <cell r="D6668" t="str">
            <v>UNI</v>
          </cell>
          <cell r="F6668">
            <v>0</v>
          </cell>
          <cell r="G6668">
            <v>0</v>
          </cell>
          <cell r="H6668">
            <v>0</v>
          </cell>
          <cell r="J6668" t="str">
            <v>MISCELANEA</v>
          </cell>
        </row>
        <row r="6669">
          <cell r="B6669">
            <v>103222</v>
          </cell>
          <cell r="C6669" t="str">
            <v>Equip.Hidroneum.Capac.50gal/min.Presión 44-64PSI.</v>
          </cell>
          <cell r="D6669" t="str">
            <v>UN</v>
          </cell>
          <cell r="F6669">
            <v>0</v>
          </cell>
          <cell r="G6669">
            <v>0</v>
          </cell>
          <cell r="H6669">
            <v>0</v>
          </cell>
          <cell r="J6669" t="str">
            <v>EQUIPOS PRESION Y BOMBAS</v>
          </cell>
        </row>
        <row r="6670">
          <cell r="B6670">
            <v>103223</v>
          </cell>
          <cell r="C6670" t="str">
            <v>VALVULA/REGISTRO BOLA Ø2 EN BRONCE DE 175 PSI</v>
          </cell>
          <cell r="D6670" t="str">
            <v>UN</v>
          </cell>
          <cell r="E6670">
            <v>44343</v>
          </cell>
          <cell r="F6670">
            <v>105322.69</v>
          </cell>
          <cell r="G6670">
            <v>0.19</v>
          </cell>
          <cell r="H6670">
            <v>125334</v>
          </cell>
          <cell r="I6670" t="str">
            <v>8956232 - IDRD - MEDIA ARMONICA COTIZACIONES</v>
          </cell>
          <cell r="J6670" t="str">
            <v>REGISTROS Y CHEQUES</v>
          </cell>
        </row>
        <row r="6671">
          <cell r="B6671">
            <v>103224</v>
          </cell>
          <cell r="C6671" t="str">
            <v>PERFIL  PRINCIPAL X 3 66</v>
          </cell>
          <cell r="D6671" t="str">
            <v>UN</v>
          </cell>
          <cell r="F6671">
            <v>0</v>
          </cell>
          <cell r="G6671">
            <v>0</v>
          </cell>
          <cell r="H6671">
            <v>0</v>
          </cell>
          <cell r="J6671" t="str">
            <v>MISCELANEA</v>
          </cell>
        </row>
        <row r="6672">
          <cell r="B6672">
            <v>103225</v>
          </cell>
          <cell r="C6672" t="str">
            <v>PERFIL  SECUNDARIO X 1 22</v>
          </cell>
          <cell r="D6672" t="str">
            <v>UN</v>
          </cell>
          <cell r="F6672">
            <v>0</v>
          </cell>
          <cell r="G6672">
            <v>0</v>
          </cell>
          <cell r="H6672">
            <v>0</v>
          </cell>
          <cell r="J6672" t="str">
            <v>MISCELANEA</v>
          </cell>
        </row>
        <row r="6673">
          <cell r="B6673">
            <v>103226</v>
          </cell>
          <cell r="C6673" t="str">
            <v>PERFIL  SECUNDARIO X 0 61</v>
          </cell>
          <cell r="D6673" t="str">
            <v>UN</v>
          </cell>
          <cell r="F6673">
            <v>0</v>
          </cell>
          <cell r="G6673">
            <v>0</v>
          </cell>
          <cell r="H6673">
            <v>0</v>
          </cell>
          <cell r="J6673" t="str">
            <v>MISCELANEA</v>
          </cell>
        </row>
        <row r="6674">
          <cell r="B6674">
            <v>103228</v>
          </cell>
          <cell r="C6674" t="str">
            <v>DILATACION EN Z 12MM PLASTICA  3.00 MTS</v>
          </cell>
          <cell r="D6674" t="str">
            <v>UNI</v>
          </cell>
          <cell r="E6674">
            <v>43843</v>
          </cell>
          <cell r="F6674">
            <v>2361</v>
          </cell>
          <cell r="G6674">
            <v>0.19</v>
          </cell>
          <cell r="H6674">
            <v>2809.59</v>
          </cell>
          <cell r="I6674" t="str">
            <v>860061089 - IDRD - PROYECCIÒN</v>
          </cell>
          <cell r="J6674" t="str">
            <v>FERRETERIA Y HERRAMIENTAS</v>
          </cell>
        </row>
        <row r="6675">
          <cell r="B6675">
            <v>103230</v>
          </cell>
          <cell r="C6675" t="str">
            <v>Amarre Plástico de 15 cm</v>
          </cell>
          <cell r="D6675" t="str">
            <v>UN</v>
          </cell>
          <cell r="E6675">
            <v>43843</v>
          </cell>
          <cell r="F6675">
            <v>23</v>
          </cell>
          <cell r="G6675">
            <v>0.19</v>
          </cell>
          <cell r="H6675">
            <v>27.37</v>
          </cell>
          <cell r="I6675" t="str">
            <v>860061089 - IDRD - PROYECCIÒN</v>
          </cell>
          <cell r="J6675" t="str">
            <v>INST. ELECTRICAS</v>
          </cell>
        </row>
        <row r="6676">
          <cell r="B6676">
            <v>103231</v>
          </cell>
          <cell r="C6676" t="str">
            <v>Marquilla de papel Dexon, Números**</v>
          </cell>
          <cell r="D6676" t="str">
            <v>UN</v>
          </cell>
          <cell r="F6676">
            <v>0</v>
          </cell>
          <cell r="G6676">
            <v>0</v>
          </cell>
          <cell r="H6676">
            <v>0</v>
          </cell>
          <cell r="J6676" t="str">
            <v>PREFABRICADOS METALICOS</v>
          </cell>
        </row>
        <row r="6677">
          <cell r="B6677">
            <v>103232</v>
          </cell>
          <cell r="C6677" t="str">
            <v>CINTA MALLA X (90 MTS)</v>
          </cell>
          <cell r="D6677" t="str">
            <v>ML</v>
          </cell>
          <cell r="F6677">
            <v>0</v>
          </cell>
          <cell r="G6677">
            <v>0</v>
          </cell>
          <cell r="H6677">
            <v>0</v>
          </cell>
          <cell r="J6677" t="str">
            <v>DRYWALL</v>
          </cell>
        </row>
        <row r="6678">
          <cell r="B6678">
            <v>103233</v>
          </cell>
          <cell r="C6678" t="str">
            <v>TABLERO BIF.12 CTOS CON ESPACIO .PARA TOT.LUMINEX</v>
          </cell>
          <cell r="D6678" t="str">
            <v>UN</v>
          </cell>
          <cell r="E6678">
            <v>43556</v>
          </cell>
          <cell r="F6678">
            <v>166680.67000000001</v>
          </cell>
          <cell r="G6678">
            <v>0.19</v>
          </cell>
          <cell r="H6678">
            <v>198350</v>
          </cell>
          <cell r="I6678" t="str">
            <v>555555555555 - IDRD - MEDIANA DE COTIZACIONES</v>
          </cell>
          <cell r="J6678" t="str">
            <v>CAJAS, ARMARIOS, TABLEROS</v>
          </cell>
        </row>
        <row r="6679">
          <cell r="B6679">
            <v>103234</v>
          </cell>
          <cell r="C6679" t="str">
            <v>TABLERO 24 CTOS- ESP.PARA TOT.+PUERT+CHAPA</v>
          </cell>
          <cell r="D6679" t="str">
            <v>UNI</v>
          </cell>
          <cell r="F6679">
            <v>0</v>
          </cell>
          <cell r="G6679">
            <v>0</v>
          </cell>
          <cell r="H6679">
            <v>0</v>
          </cell>
          <cell r="J6679" t="str">
            <v>MISCELANEA</v>
          </cell>
        </row>
        <row r="6680">
          <cell r="B6680">
            <v>103235</v>
          </cell>
          <cell r="C6680" t="str">
            <v>TABLERO 30 CTOS CON ESP.PARA TOT.LUMINEX</v>
          </cell>
          <cell r="D6680" t="str">
            <v>UNI</v>
          </cell>
          <cell r="F6680">
            <v>0</v>
          </cell>
          <cell r="G6680">
            <v>0</v>
          </cell>
          <cell r="H6680">
            <v>0</v>
          </cell>
          <cell r="J6680" t="str">
            <v>MISCELANEA</v>
          </cell>
        </row>
        <row r="6681">
          <cell r="B6681">
            <v>103237</v>
          </cell>
          <cell r="C6681" t="str">
            <v>TOTALIZADOR GENERAL 3X70A</v>
          </cell>
          <cell r="D6681" t="str">
            <v>UNI</v>
          </cell>
          <cell r="F6681">
            <v>0</v>
          </cell>
          <cell r="G6681">
            <v>0</v>
          </cell>
          <cell r="H6681">
            <v>0</v>
          </cell>
          <cell r="J6681" t="str">
            <v>MISCELANEA</v>
          </cell>
        </row>
        <row r="6682">
          <cell r="B6682">
            <v>103238</v>
          </cell>
          <cell r="C6682" t="str">
            <v>TOTALIZADOR GENERAL 3X100A</v>
          </cell>
          <cell r="D6682" t="str">
            <v>UNI</v>
          </cell>
          <cell r="E6682">
            <v>44144</v>
          </cell>
          <cell r="F6682">
            <v>92113</v>
          </cell>
          <cell r="G6682">
            <v>0.19</v>
          </cell>
          <cell r="H6682">
            <v>109614.47</v>
          </cell>
          <cell r="I6682" t="str">
            <v>860061089 - IDRD - PROYECCIÒN</v>
          </cell>
          <cell r="J6682" t="str">
            <v>CAJAS, ARMARIOS, TABLEROS</v>
          </cell>
        </row>
        <row r="6683">
          <cell r="B6683">
            <v>103239</v>
          </cell>
          <cell r="C6683" t="str">
            <v>ACOPLE  FLEXIBLE LAVAMANOS PLAST(1/2X1/2")L=40CM</v>
          </cell>
          <cell r="D6683" t="str">
            <v>UNI</v>
          </cell>
          <cell r="E6683">
            <v>44343</v>
          </cell>
          <cell r="F6683">
            <v>2911.77</v>
          </cell>
          <cell r="G6683">
            <v>0.19</v>
          </cell>
          <cell r="H6683">
            <v>3465.01</v>
          </cell>
          <cell r="I6683" t="str">
            <v>8956232 - IDRD - MEDIA ARMONICA COTIZACIONES</v>
          </cell>
          <cell r="J6683" t="str">
            <v>INST. HIDRAUL/SANIT. Y LAMINAS</v>
          </cell>
        </row>
        <row r="6684">
          <cell r="B6684">
            <v>103240</v>
          </cell>
          <cell r="C6684" t="str">
            <v>BALA METALAR 150 MULTIV 110/277</v>
          </cell>
          <cell r="D6684" t="str">
            <v>UN</v>
          </cell>
          <cell r="F6684">
            <v>0</v>
          </cell>
          <cell r="G6684">
            <v>0</v>
          </cell>
          <cell r="H6684">
            <v>0</v>
          </cell>
          <cell r="J6684" t="str">
            <v>MISCELANEA</v>
          </cell>
        </row>
        <row r="6685">
          <cell r="B6685">
            <v>103241</v>
          </cell>
          <cell r="C6685" t="str">
            <v>ACOPLE SANITARIO ½"X7/8" PLASTICOL=40CM</v>
          </cell>
          <cell r="D6685" t="str">
            <v>UN</v>
          </cell>
          <cell r="E6685">
            <v>44343</v>
          </cell>
          <cell r="F6685">
            <v>2720.17</v>
          </cell>
          <cell r="G6685">
            <v>0.19</v>
          </cell>
          <cell r="H6685">
            <v>3237</v>
          </cell>
          <cell r="I6685" t="str">
            <v>8956232 - IDRD - MEDIA ARMONICA COTIZACIONES</v>
          </cell>
          <cell r="J6685" t="str">
            <v>INST. HIDRAUL/SANIT. Y LAMINAS</v>
          </cell>
        </row>
        <row r="6686">
          <cell r="B6686">
            <v>103242</v>
          </cell>
          <cell r="C6686" t="str">
            <v>BALA DULUX  2X26W BALAST.ELECTRON BOM. AHORRADOR</v>
          </cell>
          <cell r="D6686" t="str">
            <v>UN</v>
          </cell>
          <cell r="F6686">
            <v>0</v>
          </cell>
          <cell r="G6686">
            <v>0</v>
          </cell>
          <cell r="H6686">
            <v>0</v>
          </cell>
          <cell r="J6686" t="str">
            <v>INST. ELECTRICAS</v>
          </cell>
        </row>
        <row r="6687">
          <cell r="B6687">
            <v>103243</v>
          </cell>
          <cell r="C6687" t="str">
            <v>BALASTO ELECTRONICO  2 x 32W-120 voltios</v>
          </cell>
          <cell r="D6687" t="str">
            <v>UN</v>
          </cell>
          <cell r="F6687">
            <v>0</v>
          </cell>
          <cell r="G6687">
            <v>0</v>
          </cell>
          <cell r="H6687">
            <v>0</v>
          </cell>
          <cell r="J6687" t="str">
            <v>MISCELANEA</v>
          </cell>
        </row>
        <row r="6688">
          <cell r="B6688">
            <v>103245</v>
          </cell>
          <cell r="C6688" t="str">
            <v>LIMPIADOR ELECTRÓNICO 235CM3 CRC</v>
          </cell>
          <cell r="D6688" t="str">
            <v>UN</v>
          </cell>
          <cell r="E6688">
            <v>44161</v>
          </cell>
          <cell r="F6688">
            <v>17793.28</v>
          </cell>
          <cell r="G6688">
            <v>0.19</v>
          </cell>
          <cell r="H6688">
            <v>21174</v>
          </cell>
          <cell r="I6688" t="str">
            <v>66665555555 - IDRD - MEDIA ARITMETICA DE COTIZACIONES</v>
          </cell>
          <cell r="J6688" t="str">
            <v>MISCELANEA</v>
          </cell>
        </row>
        <row r="6689">
          <cell r="B6689">
            <v>103247</v>
          </cell>
          <cell r="C6689" t="str">
            <v>BROCHA DE NYLON 3" PROFESIONAL</v>
          </cell>
          <cell r="D6689" t="str">
            <v>UNI</v>
          </cell>
          <cell r="E6689">
            <v>44343</v>
          </cell>
          <cell r="F6689">
            <v>5747.9</v>
          </cell>
          <cell r="G6689">
            <v>0.19</v>
          </cell>
          <cell r="H6689">
            <v>6840</v>
          </cell>
          <cell r="I6689" t="str">
            <v>555555555555 - IDRD - MEDIANA DE COTIZACIONES</v>
          </cell>
          <cell r="J6689" t="str">
            <v>HERRAMIENTA</v>
          </cell>
        </row>
        <row r="6690">
          <cell r="B6690">
            <v>103248</v>
          </cell>
          <cell r="C6690" t="str">
            <v>BALDE PLASTICO NEGRO ECOPLASTICOS</v>
          </cell>
          <cell r="D6690" t="str">
            <v>UN</v>
          </cell>
          <cell r="F6690">
            <v>0</v>
          </cell>
          <cell r="G6690">
            <v>0</v>
          </cell>
          <cell r="H6690">
            <v>0</v>
          </cell>
          <cell r="J6690" t="str">
            <v>HERRAMIENTA</v>
          </cell>
        </row>
        <row r="6691">
          <cell r="B6691">
            <v>103249</v>
          </cell>
          <cell r="C6691" t="str">
            <v>BROCHA DE NYLON 4" PROFESIONAL</v>
          </cell>
          <cell r="D6691" t="str">
            <v>UNI</v>
          </cell>
          <cell r="E6691">
            <v>44341</v>
          </cell>
          <cell r="F6691">
            <v>5400.84</v>
          </cell>
          <cell r="G6691">
            <v>0.19</v>
          </cell>
          <cell r="H6691">
            <v>6427</v>
          </cell>
          <cell r="I6691" t="str">
            <v>66665555555 - IDRD - MEDIA ARITMETICA DE COTIZACIONES</v>
          </cell>
          <cell r="J6691" t="str">
            <v>MISCELANEA</v>
          </cell>
        </row>
        <row r="6692">
          <cell r="B6692">
            <v>103250</v>
          </cell>
          <cell r="C6692" t="str">
            <v>BAYETILLA</v>
          </cell>
          <cell r="D6692" t="str">
            <v>UN</v>
          </cell>
          <cell r="E6692">
            <v>44161</v>
          </cell>
          <cell r="F6692">
            <v>2868.07</v>
          </cell>
          <cell r="G6692">
            <v>0.19</v>
          </cell>
          <cell r="H6692">
            <v>3413</v>
          </cell>
          <cell r="I6692" t="str">
            <v>66665555555 - IDRD - MEDIA ARITMETICA DE COTIZACIONES</v>
          </cell>
          <cell r="J6692" t="str">
            <v>MISCELANEA</v>
          </cell>
        </row>
        <row r="6693">
          <cell r="B6693">
            <v>103251</v>
          </cell>
          <cell r="C6693" t="str">
            <v>CANALETA PLASTICA 20X20MM (2M ND)</v>
          </cell>
          <cell r="D6693" t="str">
            <v>UNI</v>
          </cell>
          <cell r="E6693">
            <v>44144</v>
          </cell>
          <cell r="F6693">
            <v>7356.3</v>
          </cell>
          <cell r="G6693">
            <v>0.19</v>
          </cell>
          <cell r="H6693">
            <v>8754</v>
          </cell>
          <cell r="I6693" t="str">
            <v>860061089 - IDRD - PROYECCIÒN</v>
          </cell>
          <cell r="J6693" t="str">
            <v>MISCELANEA</v>
          </cell>
        </row>
        <row r="6694">
          <cell r="B6694">
            <v>103252</v>
          </cell>
          <cell r="C6694" t="str">
            <v>CURVA PVC CONDUIT CXE 45º 3/4" **</v>
          </cell>
          <cell r="D6694" t="str">
            <v>UN</v>
          </cell>
          <cell r="F6694">
            <v>0</v>
          </cell>
          <cell r="G6694">
            <v>0</v>
          </cell>
          <cell r="H6694">
            <v>0</v>
          </cell>
          <cell r="J6694" t="str">
            <v>MISCELANEA</v>
          </cell>
        </row>
        <row r="6695">
          <cell r="B6695">
            <v>103256</v>
          </cell>
          <cell r="C6695" t="str">
            <v>CABLE DE NEOPRENO 2X18 TELEFONICA  PRICEX</v>
          </cell>
          <cell r="D6695" t="str">
            <v>ML</v>
          </cell>
          <cell r="F6695">
            <v>0</v>
          </cell>
          <cell r="G6695">
            <v>0</v>
          </cell>
          <cell r="H6695">
            <v>0</v>
          </cell>
          <cell r="J6695" t="str">
            <v>INST. ELECTRICAS</v>
          </cell>
        </row>
        <row r="6696">
          <cell r="B6696">
            <v>103258</v>
          </cell>
          <cell r="C6696" t="str">
            <v>ADAPTADOR TERMINAL CONDUIT PVC 3/4" **</v>
          </cell>
          <cell r="D6696" t="str">
            <v>UN</v>
          </cell>
          <cell r="E6696">
            <v>43532</v>
          </cell>
          <cell r="F6696">
            <v>165.55</v>
          </cell>
          <cell r="G6696">
            <v>0.19</v>
          </cell>
          <cell r="H6696">
            <v>197</v>
          </cell>
          <cell r="I6696" t="str">
            <v>8956232 - IDRD - MEDIA ARMONICA COTIZACIONES</v>
          </cell>
          <cell r="J6696" t="str">
            <v>MISCELANEA</v>
          </cell>
        </row>
        <row r="6697">
          <cell r="B6697">
            <v>103261</v>
          </cell>
          <cell r="C6697" t="str">
            <v>BOMBILLO AHORRADOR 13 WAT - 120V LUZ B.</v>
          </cell>
          <cell r="D6697" t="str">
            <v>UN</v>
          </cell>
          <cell r="E6697">
            <v>44161</v>
          </cell>
          <cell r="F6697">
            <v>5609.24</v>
          </cell>
          <cell r="G6697">
            <v>0.19</v>
          </cell>
          <cell r="H6697">
            <v>6675</v>
          </cell>
          <cell r="I6697" t="str">
            <v>66665555555 - IDRD - MEDIA ARITMETICA DE COTIZACIONES</v>
          </cell>
          <cell r="J6697" t="str">
            <v>LAMPARAS</v>
          </cell>
        </row>
        <row r="6698">
          <cell r="B6698">
            <v>103262</v>
          </cell>
          <cell r="C6698" t="str">
            <v>BOMBILLO AHORRADOR DE 32W</v>
          </cell>
          <cell r="D6698" t="str">
            <v>UN</v>
          </cell>
          <cell r="E6698">
            <v>44161</v>
          </cell>
          <cell r="F6698">
            <v>11168.07</v>
          </cell>
          <cell r="G6698">
            <v>0.19</v>
          </cell>
          <cell r="H6698">
            <v>13290</v>
          </cell>
          <cell r="I6698" t="str">
            <v>66665555555 - IDRD - MEDIA ARITMETICA DE COTIZACIONES</v>
          </cell>
          <cell r="J6698" t="str">
            <v>LAMPARAS</v>
          </cell>
        </row>
        <row r="6699">
          <cell r="B6699">
            <v>103263</v>
          </cell>
          <cell r="C6699" t="str">
            <v>BREAKER INDUSTRIAL 3X30A L.G.</v>
          </cell>
          <cell r="D6699" t="str">
            <v>UN</v>
          </cell>
          <cell r="F6699">
            <v>0</v>
          </cell>
          <cell r="G6699">
            <v>0</v>
          </cell>
          <cell r="H6699">
            <v>0</v>
          </cell>
          <cell r="J6699" t="str">
            <v>INST. ELECTRICAS</v>
          </cell>
        </row>
        <row r="6700">
          <cell r="B6700">
            <v>103264</v>
          </cell>
          <cell r="C6700" t="str">
            <v>CARGA CON PERNO**  VERDE MEDIA TIRO A TIRO</v>
          </cell>
          <cell r="D6700" t="str">
            <v>UN</v>
          </cell>
          <cell r="E6700">
            <v>43844</v>
          </cell>
          <cell r="F6700">
            <v>177</v>
          </cell>
          <cell r="G6700">
            <v>0.19</v>
          </cell>
          <cell r="H6700">
            <v>210.63</v>
          </cell>
          <cell r="I6700" t="str">
            <v>860061089 - IDRD - PROYECCIÒN</v>
          </cell>
          <cell r="J6700" t="str">
            <v>APARATOS ELECTRICOS</v>
          </cell>
        </row>
        <row r="6701">
          <cell r="B6701">
            <v>103265</v>
          </cell>
          <cell r="C6701" t="str">
            <v>CINTA PAPEL 5CMX75M**</v>
          </cell>
          <cell r="D6701" t="str">
            <v>RLL</v>
          </cell>
          <cell r="E6701">
            <v>44343</v>
          </cell>
          <cell r="F6701">
            <v>7798.32</v>
          </cell>
          <cell r="G6701">
            <v>0.19</v>
          </cell>
          <cell r="H6701">
            <v>9280</v>
          </cell>
          <cell r="I6701" t="str">
            <v>8956232 - IDRD - MEDIA ARMONICA COTIZACIONES</v>
          </cell>
          <cell r="J6701" t="str">
            <v>DRYWALL</v>
          </cell>
        </row>
        <row r="6702">
          <cell r="B6702">
            <v>103266</v>
          </cell>
          <cell r="C6702" t="str">
            <v>MASILLA SUPERMASTICK- DRY WALL Y FIBROCEMENTO</v>
          </cell>
          <cell r="D6702" t="str">
            <v>GLN</v>
          </cell>
          <cell r="E6702">
            <v>43843</v>
          </cell>
          <cell r="F6702">
            <v>5804.2</v>
          </cell>
          <cell r="G6702">
            <v>0.19</v>
          </cell>
          <cell r="H6702">
            <v>6907</v>
          </cell>
          <cell r="I6702" t="str">
            <v>860061089 - IDRD - PROYECCIÒN</v>
          </cell>
          <cell r="J6702" t="str">
            <v>IMPERMEABIL.,ADITIVOS,QUIMICOS</v>
          </cell>
        </row>
        <row r="6703">
          <cell r="B6703">
            <v>103267</v>
          </cell>
          <cell r="C6703" t="str">
            <v>LAMINA FIBROCEMENTO 20MM (1.22X2.44)**</v>
          </cell>
          <cell r="D6703" t="str">
            <v>M2</v>
          </cell>
          <cell r="F6703">
            <v>0</v>
          </cell>
          <cell r="G6703">
            <v>0</v>
          </cell>
          <cell r="H6703">
            <v>0</v>
          </cell>
          <cell r="J6703" t="str">
            <v>MISCELANEA</v>
          </cell>
        </row>
        <row r="6704">
          <cell r="B6704">
            <v>103268</v>
          </cell>
          <cell r="C6704" t="str">
            <v>LAMINA SUPERBOARD 6.0MM (1.22X2.44)</v>
          </cell>
          <cell r="D6704" t="str">
            <v>UN</v>
          </cell>
          <cell r="E6704">
            <v>43844</v>
          </cell>
          <cell r="F6704">
            <v>33109</v>
          </cell>
          <cell r="G6704">
            <v>0.19</v>
          </cell>
          <cell r="H6704">
            <v>39399.71</v>
          </cell>
          <cell r="I6704" t="str">
            <v>860061089 - IDRD - PROYECCIÒN</v>
          </cell>
          <cell r="J6704" t="str">
            <v>DRYWALL</v>
          </cell>
        </row>
        <row r="6705">
          <cell r="B6705">
            <v>103269</v>
          </cell>
          <cell r="C6705" t="str">
            <v>VIGUETA CIELO RASO CALIBRE 28 L=2.44</v>
          </cell>
          <cell r="D6705" t="str">
            <v>UN</v>
          </cell>
          <cell r="E6705">
            <v>44343</v>
          </cell>
          <cell r="F6705">
            <v>3695.8</v>
          </cell>
          <cell r="G6705">
            <v>0.19</v>
          </cell>
          <cell r="H6705">
            <v>4398</v>
          </cell>
          <cell r="I6705" t="str">
            <v>8956232 - IDRD - MEDIA ARMONICA COTIZACIONES</v>
          </cell>
          <cell r="J6705" t="str">
            <v>CIELO RASOS</v>
          </cell>
        </row>
        <row r="6706">
          <cell r="B6706">
            <v>103270</v>
          </cell>
          <cell r="C6706" t="str">
            <v>OMEGA CALIBRE 26 L=2.44M</v>
          </cell>
          <cell r="D6706" t="str">
            <v>UN</v>
          </cell>
          <cell r="E6706">
            <v>44343</v>
          </cell>
          <cell r="F6706">
            <v>3346.22</v>
          </cell>
          <cell r="G6706">
            <v>0.19</v>
          </cell>
          <cell r="H6706">
            <v>3982</v>
          </cell>
          <cell r="I6706" t="str">
            <v>555555555555 - IDRD - MEDIANA DE COTIZACIONES</v>
          </cell>
          <cell r="J6706" t="str">
            <v>DRYWALL</v>
          </cell>
        </row>
        <row r="6707">
          <cell r="B6707">
            <v>103271</v>
          </cell>
          <cell r="C6707" t="str">
            <v>ANGULO 30X20 CAL.26 L=2.44M</v>
          </cell>
          <cell r="D6707" t="str">
            <v>UNI</v>
          </cell>
          <cell r="E6707">
            <v>43843</v>
          </cell>
          <cell r="F6707">
            <v>1570.59</v>
          </cell>
          <cell r="G6707">
            <v>0.19</v>
          </cell>
          <cell r="H6707">
            <v>1869</v>
          </cell>
          <cell r="I6707" t="str">
            <v>860061089 - IDRD - PROYECCIÒN</v>
          </cell>
          <cell r="J6707" t="str">
            <v>CIELO RASOS</v>
          </cell>
        </row>
        <row r="6708">
          <cell r="B6708">
            <v>103272</v>
          </cell>
          <cell r="C6708" t="str">
            <v>AMARRE DEXSON 15CM BLANCO</v>
          </cell>
          <cell r="D6708" t="str">
            <v>UN</v>
          </cell>
          <cell r="F6708">
            <v>0</v>
          </cell>
          <cell r="G6708">
            <v>0</v>
          </cell>
          <cell r="H6708">
            <v>0</v>
          </cell>
          <cell r="J6708" t="str">
            <v>MISCELANEA</v>
          </cell>
        </row>
        <row r="6709">
          <cell r="B6709">
            <v>103273</v>
          </cell>
          <cell r="C6709" t="str">
            <v>PELICULA TIPO SANDBLASTING PERSIANA 1.0CM</v>
          </cell>
          <cell r="D6709" t="str">
            <v>M2</v>
          </cell>
          <cell r="F6709">
            <v>0</v>
          </cell>
          <cell r="G6709">
            <v>0</v>
          </cell>
          <cell r="H6709">
            <v>0</v>
          </cell>
          <cell r="J6709" t="str">
            <v>PERFILES Y DIVISIONES</v>
          </cell>
        </row>
        <row r="6710">
          <cell r="B6710">
            <v>103274</v>
          </cell>
          <cell r="C6710" t="str">
            <v>ESCUDO ACRILICO BLANCO 8.MMDISTANC.ALUM.0.40X0.40</v>
          </cell>
          <cell r="D6710" t="str">
            <v>UN</v>
          </cell>
          <cell r="E6710">
            <v>44161</v>
          </cell>
          <cell r="F6710">
            <v>273607.56</v>
          </cell>
          <cell r="G6710">
            <v>0.19</v>
          </cell>
          <cell r="H6710">
            <v>325593</v>
          </cell>
          <cell r="I6710" t="str">
            <v>66665555555 - IDRD - MEDIA ARITMETICA DE COTIZACIONES</v>
          </cell>
          <cell r="J6710" t="str">
            <v>MOBILIARIO URBANO Y SEÑALIZAC.</v>
          </cell>
        </row>
        <row r="6711">
          <cell r="B6711">
            <v>103275</v>
          </cell>
          <cell r="C6711" t="str">
            <v>LAMINA ALFAJOR (1.0X2.0M) 3MM/1/8"</v>
          </cell>
          <cell r="D6711" t="str">
            <v>UN</v>
          </cell>
          <cell r="F6711">
            <v>0</v>
          </cell>
          <cell r="G6711">
            <v>0</v>
          </cell>
          <cell r="H6711">
            <v>0</v>
          </cell>
          <cell r="J6711" t="str">
            <v>MISCELANEA</v>
          </cell>
        </row>
        <row r="6712">
          <cell r="B6712">
            <v>103276</v>
          </cell>
          <cell r="C6712" t="str">
            <v>TABLERO BIFASICO 8 CIRCUITOS **</v>
          </cell>
          <cell r="D6712" t="str">
            <v>UN</v>
          </cell>
          <cell r="E6712">
            <v>43802</v>
          </cell>
          <cell r="F6712">
            <v>52436.97</v>
          </cell>
          <cell r="G6712">
            <v>0.19</v>
          </cell>
          <cell r="H6712">
            <v>62399.99</v>
          </cell>
          <cell r="I6712" t="str">
            <v>830113629-9 - INTERELECTRICAS  LTDA</v>
          </cell>
          <cell r="J6712" t="str">
            <v>MISCELANEA</v>
          </cell>
        </row>
        <row r="6713">
          <cell r="B6713">
            <v>103277</v>
          </cell>
          <cell r="C6713" t="str">
            <v>PISTOLA DE SILICONA CERRADA PROFESIONAL FRIA</v>
          </cell>
          <cell r="D6713" t="str">
            <v>UN</v>
          </cell>
          <cell r="F6713">
            <v>0</v>
          </cell>
          <cell r="G6713">
            <v>0</v>
          </cell>
          <cell r="H6713">
            <v>0</v>
          </cell>
          <cell r="J6713" t="str">
            <v>MISCELANEA</v>
          </cell>
        </row>
        <row r="6714">
          <cell r="B6714">
            <v>103278</v>
          </cell>
          <cell r="C6714" t="str">
            <v>ESCUDO EN PELICULA DE SEGURIDAD (0.40X0.40M)SUM**</v>
          </cell>
          <cell r="D6714" t="str">
            <v>UN</v>
          </cell>
          <cell r="F6714">
            <v>0</v>
          </cell>
          <cell r="G6714">
            <v>0</v>
          </cell>
          <cell r="H6714">
            <v>0</v>
          </cell>
          <cell r="J6714" t="str">
            <v>PERFILES Y DIVISIONES</v>
          </cell>
        </row>
        <row r="6715">
          <cell r="B6715">
            <v>103283</v>
          </cell>
          <cell r="C6715" t="str">
            <v>VIDRIO LAMINADO TRANS. PEATONAL 5+5</v>
          </cell>
          <cell r="D6715" t="str">
            <v>UN</v>
          </cell>
          <cell r="F6715">
            <v>0</v>
          </cell>
          <cell r="G6715">
            <v>0</v>
          </cell>
          <cell r="H6715">
            <v>0</v>
          </cell>
          <cell r="J6715" t="str">
            <v>MISCELANEA</v>
          </cell>
        </row>
        <row r="6716">
          <cell r="B6716">
            <v>103286</v>
          </cell>
          <cell r="C6716" t="str">
            <v>CAJA D/PASO 20X25 LUMINEX **</v>
          </cell>
          <cell r="D6716" t="str">
            <v>UN</v>
          </cell>
          <cell r="F6716">
            <v>0</v>
          </cell>
          <cell r="G6716">
            <v>0</v>
          </cell>
          <cell r="H6716">
            <v>0</v>
          </cell>
          <cell r="J6716" t="str">
            <v>MISCELANEA</v>
          </cell>
        </row>
        <row r="6717">
          <cell r="B6717">
            <v>103287</v>
          </cell>
          <cell r="C6717" t="str">
            <v>GRIFERIA LAVAMANOS ELECTRONICA CROMADA GRIVAL **</v>
          </cell>
          <cell r="D6717" t="str">
            <v>UN</v>
          </cell>
          <cell r="F6717">
            <v>0</v>
          </cell>
          <cell r="G6717">
            <v>0</v>
          </cell>
          <cell r="H6717">
            <v>0</v>
          </cell>
          <cell r="J6717" t="str">
            <v>MISCELANEA</v>
          </cell>
        </row>
        <row r="6718">
          <cell r="B6718">
            <v>103288</v>
          </cell>
          <cell r="C6718" t="str">
            <v>COMBO BAÑO ACUARIO **</v>
          </cell>
          <cell r="D6718" t="str">
            <v>UN</v>
          </cell>
          <cell r="F6718">
            <v>0</v>
          </cell>
          <cell r="G6718">
            <v>0</v>
          </cell>
          <cell r="H6718">
            <v>0</v>
          </cell>
          <cell r="J6718" t="str">
            <v>MISCELANEA</v>
          </cell>
        </row>
        <row r="6719">
          <cell r="B6719">
            <v>103289</v>
          </cell>
          <cell r="C6719" t="str">
            <v>MESON EN GRANITO NEGRO SAN GABRIEL 4.74m **</v>
          </cell>
          <cell r="D6719" t="str">
            <v>UN</v>
          </cell>
          <cell r="E6719">
            <v>43802</v>
          </cell>
          <cell r="F6719">
            <v>1551724.14</v>
          </cell>
          <cell r="G6719">
            <v>0.16</v>
          </cell>
          <cell r="H6719">
            <v>1800000</v>
          </cell>
          <cell r="I6719" t="str">
            <v>632598721 - TECNODISEÑOS</v>
          </cell>
          <cell r="J6719" t="str">
            <v>MISCELANEA</v>
          </cell>
        </row>
        <row r="6720">
          <cell r="B6720">
            <v>103290</v>
          </cell>
          <cell r="C6720" t="str">
            <v>PLACA DE DRY WALL 1/2" (1.22X2.44) e=12.7mm</v>
          </cell>
          <cell r="D6720" t="str">
            <v>UN</v>
          </cell>
          <cell r="E6720">
            <v>43843</v>
          </cell>
          <cell r="F6720">
            <v>16878.150000000001</v>
          </cell>
          <cell r="G6720">
            <v>0.19</v>
          </cell>
          <cell r="H6720">
            <v>20085</v>
          </cell>
          <cell r="I6720" t="str">
            <v>860061089 - IDRD - PROYECCIÒN</v>
          </cell>
          <cell r="J6720" t="str">
            <v>DRYWALL</v>
          </cell>
        </row>
        <row r="6721">
          <cell r="B6721">
            <v>103291</v>
          </cell>
          <cell r="C6721" t="str">
            <v>BASES MESON GRANITO NEGRO SAN GABRIEL 4.74m **</v>
          </cell>
          <cell r="D6721" t="str">
            <v>UN</v>
          </cell>
          <cell r="F6721">
            <v>0</v>
          </cell>
          <cell r="G6721">
            <v>0</v>
          </cell>
          <cell r="H6721">
            <v>0</v>
          </cell>
          <cell r="J6721" t="str">
            <v>MISCELANEA</v>
          </cell>
        </row>
        <row r="6722">
          <cell r="B6722">
            <v>103294</v>
          </cell>
          <cell r="C6722" t="str">
            <v>DIVISION BAÑO VIDRIO TEMPL. 5 FIJOS 3 PUERTAS **</v>
          </cell>
          <cell r="D6722" t="str">
            <v>UN</v>
          </cell>
          <cell r="F6722">
            <v>0</v>
          </cell>
          <cell r="G6722">
            <v>0</v>
          </cell>
          <cell r="H6722">
            <v>0</v>
          </cell>
          <cell r="J6722" t="str">
            <v>MISCELANEA</v>
          </cell>
        </row>
        <row r="6723">
          <cell r="B6723">
            <v>103295</v>
          </cell>
          <cell r="C6723" t="str">
            <v>DIVISION ORINAL BAÑO VIDRIO TEMPLADO (SUM.INST) **</v>
          </cell>
          <cell r="D6723" t="str">
            <v>UN</v>
          </cell>
          <cell r="F6723">
            <v>0</v>
          </cell>
          <cell r="G6723">
            <v>0</v>
          </cell>
          <cell r="H6723">
            <v>0</v>
          </cell>
          <cell r="J6723" t="str">
            <v>MISCELANEA</v>
          </cell>
        </row>
        <row r="6724">
          <cell r="B6724">
            <v>103296</v>
          </cell>
          <cell r="C6724" t="str">
            <v>LIJA ROJA # 120 PLIEGO</v>
          </cell>
          <cell r="D6724" t="str">
            <v>UN</v>
          </cell>
          <cell r="E6724">
            <v>44343</v>
          </cell>
          <cell r="F6724">
            <v>1262.19</v>
          </cell>
          <cell r="G6724">
            <v>0.19</v>
          </cell>
          <cell r="H6724">
            <v>1502.01</v>
          </cell>
          <cell r="I6724" t="str">
            <v>555555555555 - IDRD - MEDIANA DE COTIZACIONES</v>
          </cell>
          <cell r="J6724" t="str">
            <v>PINTURAS</v>
          </cell>
        </row>
        <row r="6725">
          <cell r="B6725">
            <v>103298</v>
          </cell>
          <cell r="C6725" t="str">
            <v>ESPEJO 4mm CDD CRISTAL DILATADORES ACERO 3cm **</v>
          </cell>
          <cell r="D6725" t="str">
            <v>UN</v>
          </cell>
          <cell r="F6725">
            <v>0</v>
          </cell>
          <cell r="G6725">
            <v>0</v>
          </cell>
          <cell r="H6725">
            <v>0</v>
          </cell>
          <cell r="J6725" t="str">
            <v>MISCELANEA</v>
          </cell>
        </row>
        <row r="6726">
          <cell r="B6726">
            <v>103299</v>
          </cell>
          <cell r="C6726" t="str">
            <v>DIVISION BAÑO VIDRIO TEMPL. 2 FIJOS 2 PUERTAS **</v>
          </cell>
          <cell r="D6726" t="str">
            <v>UN</v>
          </cell>
          <cell r="F6726">
            <v>0</v>
          </cell>
          <cell r="G6726">
            <v>0</v>
          </cell>
          <cell r="H6726">
            <v>0</v>
          </cell>
          <cell r="J6726" t="str">
            <v>MISCELANEA</v>
          </cell>
        </row>
        <row r="6727">
          <cell r="B6727">
            <v>103300</v>
          </cell>
          <cell r="C6727" t="str">
            <v>TAPA PARA TABLERO **</v>
          </cell>
          <cell r="D6727" t="str">
            <v>UN</v>
          </cell>
          <cell r="F6727">
            <v>0</v>
          </cell>
          <cell r="G6727">
            <v>0</v>
          </cell>
          <cell r="H6727">
            <v>0</v>
          </cell>
          <cell r="J6727" t="str">
            <v>MISCELANEA</v>
          </cell>
        </row>
        <row r="6728">
          <cell r="B6728">
            <v>103301</v>
          </cell>
          <cell r="C6728" t="str">
            <v>CINTA ANTIDESLIZANTE NEGRA 25mm 4.5m **</v>
          </cell>
          <cell r="D6728" t="str">
            <v>UN</v>
          </cell>
          <cell r="F6728">
            <v>0</v>
          </cell>
          <cell r="G6728">
            <v>0</v>
          </cell>
          <cell r="H6728">
            <v>0</v>
          </cell>
          <cell r="J6728" t="str">
            <v>MISCELANEA</v>
          </cell>
        </row>
        <row r="6729">
          <cell r="B6729">
            <v>103305</v>
          </cell>
          <cell r="C6729" t="str">
            <v>GEODREN CIRCULAR 100MMM H=2M</v>
          </cell>
          <cell r="D6729" t="str">
            <v>ML</v>
          </cell>
          <cell r="F6729">
            <v>0</v>
          </cell>
          <cell r="G6729">
            <v>0</v>
          </cell>
          <cell r="H6729">
            <v>0</v>
          </cell>
          <cell r="J6729" t="str">
            <v>MISCELANEA</v>
          </cell>
        </row>
        <row r="6730">
          <cell r="B6730">
            <v>103306</v>
          </cell>
          <cell r="C6730" t="str">
            <v>Buje de 21/2" a 11/2" PVC</v>
          </cell>
          <cell r="D6730" t="str">
            <v>UNI</v>
          </cell>
          <cell r="F6730">
            <v>0</v>
          </cell>
          <cell r="G6730">
            <v>0</v>
          </cell>
          <cell r="H6730">
            <v>0</v>
          </cell>
          <cell r="J6730" t="str">
            <v>MISCELANEA</v>
          </cell>
        </row>
        <row r="6731">
          <cell r="B6731">
            <v>103307</v>
          </cell>
          <cell r="C6731" t="str">
            <v>Arrancador para Motobomba 2 A 4A A 110/220V.</v>
          </cell>
          <cell r="D6731" t="str">
            <v>UNI</v>
          </cell>
          <cell r="F6731">
            <v>0</v>
          </cell>
          <cell r="G6731">
            <v>0</v>
          </cell>
          <cell r="H6731">
            <v>0</v>
          </cell>
          <cell r="J6731" t="str">
            <v>MISCELANEA</v>
          </cell>
        </row>
        <row r="6732">
          <cell r="B6732">
            <v>103308</v>
          </cell>
          <cell r="C6732" t="str">
            <v>Pulsador para Motobomba 2 A 4A A 110/220V.</v>
          </cell>
          <cell r="D6732" t="str">
            <v>UN</v>
          </cell>
          <cell r="F6732">
            <v>0</v>
          </cell>
          <cell r="G6732">
            <v>0</v>
          </cell>
          <cell r="H6732">
            <v>0</v>
          </cell>
          <cell r="J6732" t="str">
            <v>MISCELANEA</v>
          </cell>
        </row>
        <row r="6733">
          <cell r="B6733">
            <v>103309</v>
          </cell>
          <cell r="C6733" t="str">
            <v>Tubo ducto electrico corrugado TDP 6"X6ML</v>
          </cell>
          <cell r="D6733" t="str">
            <v>ML</v>
          </cell>
          <cell r="E6733">
            <v>44341</v>
          </cell>
          <cell r="F6733">
            <v>16894.96</v>
          </cell>
          <cell r="G6733">
            <v>0.19</v>
          </cell>
          <cell r="H6733">
            <v>20105</v>
          </cell>
          <cell r="I6733" t="str">
            <v>8956232 - IDRD - MEDIA ARMONICA COTIZACIONES</v>
          </cell>
          <cell r="J6733" t="str">
            <v>INST. ELECTRICAS</v>
          </cell>
        </row>
        <row r="6734">
          <cell r="B6734">
            <v>103310</v>
          </cell>
          <cell r="C6734" t="str">
            <v>BASE GRANULAR BG-1 (INVIAS) + Transp.</v>
          </cell>
          <cell r="D6734" t="str">
            <v>M3</v>
          </cell>
          <cell r="E6734">
            <v>43531</v>
          </cell>
          <cell r="F6734">
            <v>71447.899999999994</v>
          </cell>
          <cell r="G6734">
            <v>0.19</v>
          </cell>
          <cell r="H6734">
            <v>85023</v>
          </cell>
          <cell r="I6734" t="str">
            <v>8956232 - IDRD - MEDIA ARMONICA COTIZACIONES</v>
          </cell>
          <cell r="J6734" t="str">
            <v>AGREGADOS</v>
          </cell>
        </row>
        <row r="6735">
          <cell r="B6735">
            <v>103311</v>
          </cell>
          <cell r="C6735" t="str">
            <v>FORMALETA METÁLICA PARA MUROS DE CONTENCIÓN-(ML)</v>
          </cell>
          <cell r="D6735" t="str">
            <v>MES</v>
          </cell>
          <cell r="F6735">
            <v>0</v>
          </cell>
          <cell r="G6735">
            <v>0</v>
          </cell>
          <cell r="H6735">
            <v>0</v>
          </cell>
          <cell r="J6735" t="str">
            <v>MISCELANEA</v>
          </cell>
        </row>
        <row r="6736">
          <cell r="B6736">
            <v>103312</v>
          </cell>
          <cell r="C6736" t="str">
            <v>CanecaAceroInoxidable Mobiliario Urbano(Sum)M-121*</v>
          </cell>
          <cell r="D6736" t="str">
            <v>UN</v>
          </cell>
          <cell r="F6736">
            <v>0</v>
          </cell>
          <cell r="G6736">
            <v>0</v>
          </cell>
          <cell r="H6736">
            <v>0</v>
          </cell>
          <cell r="J6736" t="str">
            <v>OTROS PREFABRICADOS</v>
          </cell>
        </row>
        <row r="6737">
          <cell r="B6737">
            <v>103313</v>
          </cell>
          <cell r="C6737" t="str">
            <v>División media alt. mixta (paño vidrio) h=1.65 **</v>
          </cell>
          <cell r="D6737" t="str">
            <v>M2</v>
          </cell>
          <cell r="F6737">
            <v>0</v>
          </cell>
          <cell r="G6737">
            <v>0</v>
          </cell>
          <cell r="H6737">
            <v>0</v>
          </cell>
          <cell r="J6737" t="str">
            <v>MISCELANEA</v>
          </cell>
        </row>
        <row r="6738">
          <cell r="B6738">
            <v>103314</v>
          </cell>
          <cell r="C6738" t="str">
            <v>PINTURA ALQUIDICA ESMALTE  GRIS (7035)</v>
          </cell>
          <cell r="D6738" t="str">
            <v>GLN</v>
          </cell>
          <cell r="E6738">
            <v>43629</v>
          </cell>
          <cell r="F6738">
            <v>52577.31</v>
          </cell>
          <cell r="G6738">
            <v>0.19</v>
          </cell>
          <cell r="H6738">
            <v>62567</v>
          </cell>
          <cell r="I6738" t="str">
            <v>6555555555 - IDRD - MENOR VALOR   DE COTIZACIONES</v>
          </cell>
          <cell r="J6738" t="str">
            <v>MISCELANEA</v>
          </cell>
        </row>
        <row r="6739">
          <cell r="B6739">
            <v>103315</v>
          </cell>
          <cell r="C6739" t="str">
            <v>POLISOMBRA</v>
          </cell>
          <cell r="D6739" t="str">
            <v>M2</v>
          </cell>
          <cell r="F6739">
            <v>0</v>
          </cell>
          <cell r="G6739">
            <v>0</v>
          </cell>
          <cell r="H6739">
            <v>0</v>
          </cell>
          <cell r="J6739" t="str">
            <v>FERRETERIA Y HERRAMIENTAS</v>
          </cell>
        </row>
        <row r="6740">
          <cell r="B6740">
            <v>103316</v>
          </cell>
          <cell r="C6740" t="str">
            <v>Puesto de trabajo incl. cajonera met. 1.35x1.35 **</v>
          </cell>
          <cell r="D6740" t="str">
            <v>UN</v>
          </cell>
          <cell r="F6740">
            <v>0</v>
          </cell>
          <cell r="G6740">
            <v>0</v>
          </cell>
          <cell r="H6740">
            <v>0</v>
          </cell>
          <cell r="J6740" t="str">
            <v>MISCELANEA</v>
          </cell>
        </row>
        <row r="6741">
          <cell r="B6741">
            <v>103317</v>
          </cell>
          <cell r="C6741" t="str">
            <v>Silla red alta, contacto permanente, brazo fijo **</v>
          </cell>
          <cell r="D6741" t="str">
            <v>UN</v>
          </cell>
          <cell r="F6741">
            <v>0</v>
          </cell>
          <cell r="G6741">
            <v>0</v>
          </cell>
          <cell r="H6741">
            <v>0</v>
          </cell>
          <cell r="J6741" t="str">
            <v>MISCELANEA</v>
          </cell>
        </row>
        <row r="6742">
          <cell r="B6742">
            <v>103318</v>
          </cell>
          <cell r="C6742" t="str">
            <v>Puesto de trabajo L 1.50mx1.35m incl. cajonera **</v>
          </cell>
          <cell r="D6742" t="str">
            <v>UN</v>
          </cell>
          <cell r="F6742">
            <v>0</v>
          </cell>
          <cell r="G6742">
            <v>0</v>
          </cell>
          <cell r="H6742">
            <v>0</v>
          </cell>
          <cell r="J6742" t="str">
            <v>MISCELANEA</v>
          </cell>
        </row>
        <row r="6743">
          <cell r="B6743">
            <v>103320</v>
          </cell>
          <cell r="C6743" t="str">
            <v>Mesa de centro en fórmica **</v>
          </cell>
          <cell r="D6743" t="str">
            <v>UN</v>
          </cell>
          <cell r="F6743">
            <v>0</v>
          </cell>
          <cell r="G6743">
            <v>0</v>
          </cell>
          <cell r="H6743">
            <v>0</v>
          </cell>
          <cell r="J6743" t="str">
            <v>MISCELANEA</v>
          </cell>
        </row>
        <row r="6744">
          <cell r="B6744">
            <v>103321</v>
          </cell>
          <cell r="C6744" t="str">
            <v>Desmonte de Silla Estadio</v>
          </cell>
          <cell r="D6744" t="str">
            <v>UNI</v>
          </cell>
          <cell r="F6744">
            <v>0</v>
          </cell>
          <cell r="G6744">
            <v>0</v>
          </cell>
          <cell r="H6744">
            <v>0</v>
          </cell>
          <cell r="J6744" t="str">
            <v>MISCELANEA</v>
          </cell>
        </row>
        <row r="6745">
          <cell r="B6745">
            <v>103322</v>
          </cell>
          <cell r="C6745" t="str">
            <v>PLATINA 21/2"X 3/16"</v>
          </cell>
          <cell r="D6745" t="str">
            <v>ML</v>
          </cell>
          <cell r="E6745">
            <v>43843</v>
          </cell>
          <cell r="F6745">
            <v>5876.47</v>
          </cell>
          <cell r="G6745">
            <v>0.19</v>
          </cell>
          <cell r="H6745">
            <v>6993</v>
          </cell>
          <cell r="I6745" t="str">
            <v>860061089 - IDRD - PROYECCIÒN</v>
          </cell>
          <cell r="J6745" t="str">
            <v>LAMINAS PLATINAS</v>
          </cell>
        </row>
        <row r="6746">
          <cell r="B6746">
            <v>103323</v>
          </cell>
          <cell r="C6746" t="str">
            <v>PLATINA 0.15X0.15X3/16""</v>
          </cell>
          <cell r="D6746" t="str">
            <v>UN</v>
          </cell>
          <cell r="E6746">
            <v>43556</v>
          </cell>
          <cell r="F6746">
            <v>6857.14</v>
          </cell>
          <cell r="G6746">
            <v>0.19</v>
          </cell>
          <cell r="H6746">
            <v>8160</v>
          </cell>
          <cell r="I6746" t="str">
            <v>8956232 - IDRD - MEDIA ARMONICA COTIZACIONES</v>
          </cell>
          <cell r="J6746" t="str">
            <v>INST. HIDRAUL/SANIT. Y LAMINAS</v>
          </cell>
        </row>
        <row r="6747">
          <cell r="B6747">
            <v>103324</v>
          </cell>
          <cell r="C6747" t="str">
            <v>ANCLAJE  (3/8"X2")"</v>
          </cell>
          <cell r="D6747" t="str">
            <v>UN</v>
          </cell>
          <cell r="F6747">
            <v>0</v>
          </cell>
          <cell r="G6747">
            <v>0</v>
          </cell>
          <cell r="H6747">
            <v>0</v>
          </cell>
          <cell r="J6747" t="str">
            <v>CABLEADO ESTRUCTURADO</v>
          </cell>
        </row>
        <row r="6748">
          <cell r="B6748">
            <v>103326</v>
          </cell>
          <cell r="C6748" t="str">
            <v>MASILLAEPOXICA PÁRA METAL (50 GR)</v>
          </cell>
          <cell r="D6748" t="str">
            <v>UN</v>
          </cell>
          <cell r="E6748">
            <v>43553</v>
          </cell>
          <cell r="F6748">
            <v>2843.7</v>
          </cell>
          <cell r="G6748">
            <v>0.19</v>
          </cell>
          <cell r="H6748">
            <v>3384</v>
          </cell>
          <cell r="I6748" t="str">
            <v>555555555555 - IDRD - MEDIANA DE COTIZACIONES</v>
          </cell>
          <cell r="J6748" t="str">
            <v>AGREGADOS CONCRETOS Y MORTEROS</v>
          </cell>
        </row>
        <row r="6749">
          <cell r="B6749">
            <v>103327</v>
          </cell>
          <cell r="C6749" t="str">
            <v>ENCHAPE MURO NEVADA 45*30 CRNA</v>
          </cell>
          <cell r="D6749" t="str">
            <v>M2</v>
          </cell>
          <cell r="E6749">
            <v>43843</v>
          </cell>
          <cell r="F6749">
            <v>23636.98</v>
          </cell>
          <cell r="G6749">
            <v>0.19</v>
          </cell>
          <cell r="H6749">
            <v>28128.01</v>
          </cell>
          <cell r="I6749" t="str">
            <v>860061089 - IDRD - PROYECCIÒN</v>
          </cell>
          <cell r="J6749" t="str">
            <v>ENCHAPES,PISOS,ALFOMBRAS,PAPEL</v>
          </cell>
        </row>
        <row r="6750">
          <cell r="B6750">
            <v>103328</v>
          </cell>
          <cell r="C6750" t="str">
            <v>FORMALETA SUPER T (M2)</v>
          </cell>
          <cell r="D6750" t="str">
            <v>DD</v>
          </cell>
          <cell r="F6750">
            <v>0</v>
          </cell>
          <cell r="G6750">
            <v>0</v>
          </cell>
          <cell r="H6750">
            <v>0</v>
          </cell>
          <cell r="J6750" t="str">
            <v>EQUIPO ALQUILER Y MAQUINARIA</v>
          </cell>
        </row>
        <row r="6751">
          <cell r="B6751">
            <v>103329</v>
          </cell>
          <cell r="C6751" t="str">
            <v>REGADERA VERCALI CRNA **</v>
          </cell>
          <cell r="D6751" t="str">
            <v>UN</v>
          </cell>
          <cell r="F6751">
            <v>0</v>
          </cell>
          <cell r="G6751">
            <v>0</v>
          </cell>
          <cell r="H6751">
            <v>0</v>
          </cell>
          <cell r="J6751" t="str">
            <v>MISCELANEA</v>
          </cell>
        </row>
        <row r="6752">
          <cell r="B6752">
            <v>103330</v>
          </cell>
          <cell r="C6752" t="str">
            <v>Puerta, fijo vidrio (2.1mx1.1m) 8mm sandblasting**</v>
          </cell>
          <cell r="D6752" t="str">
            <v>UN</v>
          </cell>
          <cell r="F6752">
            <v>0</v>
          </cell>
          <cell r="G6752">
            <v>0</v>
          </cell>
          <cell r="H6752">
            <v>0</v>
          </cell>
          <cell r="J6752" t="str">
            <v>MISCELANEA</v>
          </cell>
        </row>
        <row r="6753">
          <cell r="B6753">
            <v>103331</v>
          </cell>
          <cell r="C6753" t="str">
            <v>Llave para regadera prysma CRNA **</v>
          </cell>
          <cell r="D6753" t="str">
            <v>UN</v>
          </cell>
          <cell r="F6753">
            <v>0</v>
          </cell>
          <cell r="G6753">
            <v>0</v>
          </cell>
          <cell r="H6753">
            <v>0</v>
          </cell>
          <cell r="J6753" t="str">
            <v>MISCELANEA</v>
          </cell>
        </row>
        <row r="6754">
          <cell r="B6754">
            <v>103332</v>
          </cell>
          <cell r="C6754" t="str">
            <v>Espejo para baño sec. IDRD marco en madera **</v>
          </cell>
          <cell r="D6754" t="str">
            <v>UN</v>
          </cell>
          <cell r="E6754">
            <v>44341</v>
          </cell>
          <cell r="F6754">
            <v>213805.88</v>
          </cell>
          <cell r="G6754">
            <v>0.19</v>
          </cell>
          <cell r="H6754">
            <v>254429</v>
          </cell>
          <cell r="I6754" t="str">
            <v>8956232 - IDRD - MEDIA ARMONICA COTIZACIONES</v>
          </cell>
          <cell r="J6754" t="str">
            <v>MISCELANEA</v>
          </cell>
        </row>
        <row r="6755">
          <cell r="B6755">
            <v>103334</v>
          </cell>
          <cell r="C6755" t="str">
            <v>División vidrio 8mm sandbl. 1mont 3 fijos 1 puerta</v>
          </cell>
          <cell r="D6755" t="str">
            <v>UN</v>
          </cell>
          <cell r="F6755">
            <v>0</v>
          </cell>
          <cell r="G6755">
            <v>0</v>
          </cell>
          <cell r="H6755">
            <v>0</v>
          </cell>
          <cell r="J6755" t="str">
            <v>MISCELANEA</v>
          </cell>
        </row>
        <row r="6756">
          <cell r="B6756">
            <v>103335</v>
          </cell>
          <cell r="C6756" t="str">
            <v>PISO ESTOPEROL-3.2MM (50X50CM) INTERIOR</v>
          </cell>
          <cell r="D6756" t="str">
            <v>M2</v>
          </cell>
          <cell r="E6756">
            <v>43661</v>
          </cell>
          <cell r="F6756">
            <v>89036.97</v>
          </cell>
          <cell r="G6756">
            <v>0.19</v>
          </cell>
          <cell r="H6756">
            <v>105953.99</v>
          </cell>
          <cell r="I6756" t="str">
            <v>8956232 - IDRD - MEDIA ARMONICA COTIZACIONES</v>
          </cell>
          <cell r="J6756" t="str">
            <v>MISCELANEA</v>
          </cell>
        </row>
        <row r="6757">
          <cell r="B6757">
            <v>103336</v>
          </cell>
          <cell r="C6757" t="str">
            <v>Canaleta met. cal 22 pint. electrost. 15x4 (2.4m)</v>
          </cell>
          <cell r="D6757" t="str">
            <v>UN</v>
          </cell>
          <cell r="F6757">
            <v>0</v>
          </cell>
          <cell r="G6757">
            <v>0</v>
          </cell>
          <cell r="H6757">
            <v>0</v>
          </cell>
          <cell r="J6757" t="str">
            <v>MISCELANEA</v>
          </cell>
        </row>
        <row r="6758">
          <cell r="B6758">
            <v>103337</v>
          </cell>
          <cell r="C6758" t="str">
            <v>CONECTOR BASE DE ALUMINIO (6M)</v>
          </cell>
          <cell r="D6758" t="str">
            <v>UN</v>
          </cell>
          <cell r="E6758">
            <v>44161</v>
          </cell>
          <cell r="F6758">
            <v>99381.51</v>
          </cell>
          <cell r="G6758">
            <v>0.19</v>
          </cell>
          <cell r="H6758">
            <v>118264</v>
          </cell>
          <cell r="I6758" t="str">
            <v>66665555555 - IDRD - MEDIA ARITMETICA DE COTIZACIONES</v>
          </cell>
          <cell r="J6758" t="str">
            <v>MISCELANEA</v>
          </cell>
        </row>
        <row r="6759">
          <cell r="B6759">
            <v>103338</v>
          </cell>
          <cell r="C6759" t="str">
            <v>CONECTOR PARA POLICARBONATO (12M)</v>
          </cell>
          <cell r="D6759" t="str">
            <v>UN</v>
          </cell>
          <cell r="E6759">
            <v>44161</v>
          </cell>
          <cell r="F6759">
            <v>108050.42</v>
          </cell>
          <cell r="G6759">
            <v>0.19</v>
          </cell>
          <cell r="H6759">
            <v>128580</v>
          </cell>
          <cell r="I6759" t="str">
            <v>66665555555 - IDRD - MEDIA ARITMETICA DE COTIZACIONES</v>
          </cell>
          <cell r="J6759" t="str">
            <v>MISCELANEA</v>
          </cell>
        </row>
        <row r="6760">
          <cell r="B6760">
            <v>103339</v>
          </cell>
          <cell r="C6760" t="str">
            <v>PERFIL REMATE U ALUMINIO 8MMX4.20</v>
          </cell>
          <cell r="D6760" t="str">
            <v>UN</v>
          </cell>
          <cell r="E6760">
            <v>44161</v>
          </cell>
          <cell r="F6760">
            <v>18711.77</v>
          </cell>
          <cell r="G6760">
            <v>0.19</v>
          </cell>
          <cell r="H6760">
            <v>22267.01</v>
          </cell>
          <cell r="I6760" t="str">
            <v>66665555555 - IDRD - MEDIA ARITMETICA DE COTIZACIONES</v>
          </cell>
          <cell r="J6760" t="str">
            <v>MISCELANEA</v>
          </cell>
        </row>
        <row r="6761">
          <cell r="B6761">
            <v>103340</v>
          </cell>
          <cell r="C6761" t="str">
            <v>ROLLO DE CINTA CON FILTRO DE 25MM ( 33M ).</v>
          </cell>
          <cell r="D6761" t="str">
            <v>UN</v>
          </cell>
          <cell r="E6761">
            <v>44161</v>
          </cell>
          <cell r="F6761">
            <v>81297.48</v>
          </cell>
          <cell r="G6761">
            <v>0.19</v>
          </cell>
          <cell r="H6761">
            <v>96744</v>
          </cell>
          <cell r="I6761" t="str">
            <v>66665555555 - IDRD - MEDIA ARITMETICA DE COTIZACIONES</v>
          </cell>
          <cell r="J6761" t="str">
            <v>MISCELANEA</v>
          </cell>
        </row>
        <row r="6762">
          <cell r="B6762">
            <v>103341</v>
          </cell>
          <cell r="C6762" t="str">
            <v>INTERRUPTOR SENCILLO LUZ PILOTO</v>
          </cell>
          <cell r="D6762" t="str">
            <v>UN</v>
          </cell>
          <cell r="E6762">
            <v>44161</v>
          </cell>
          <cell r="F6762">
            <v>8673.11</v>
          </cell>
          <cell r="G6762">
            <v>0.19</v>
          </cell>
          <cell r="H6762">
            <v>10321</v>
          </cell>
          <cell r="I6762" t="str">
            <v>66665555555 - IDRD - MEDIA ARITMETICA DE COTIZACIONES</v>
          </cell>
          <cell r="J6762" t="str">
            <v>INST. ELECTRICAS</v>
          </cell>
        </row>
        <row r="6763">
          <cell r="B6763">
            <v>103342</v>
          </cell>
          <cell r="C6763" t="str">
            <v>INTERRUPTOR DOBLE LUZ PILOTO</v>
          </cell>
          <cell r="D6763" t="str">
            <v>UN</v>
          </cell>
          <cell r="E6763">
            <v>44161</v>
          </cell>
          <cell r="F6763">
            <v>10030.25</v>
          </cell>
          <cell r="G6763">
            <v>0.19</v>
          </cell>
          <cell r="H6763">
            <v>11936</v>
          </cell>
          <cell r="I6763" t="str">
            <v>66665555555 - IDRD - MEDIA ARITMETICA DE COTIZACIONES</v>
          </cell>
          <cell r="J6763" t="str">
            <v>MISCELANEA</v>
          </cell>
        </row>
        <row r="6764">
          <cell r="B6764">
            <v>103343</v>
          </cell>
          <cell r="C6764" t="str">
            <v>Domo circular acrílico 3mm D=0.76 (sum e inst) **</v>
          </cell>
          <cell r="D6764" t="str">
            <v>UN</v>
          </cell>
          <cell r="F6764">
            <v>0</v>
          </cell>
          <cell r="G6764">
            <v>0</v>
          </cell>
          <cell r="H6764">
            <v>0</v>
          </cell>
          <cell r="J6764" t="str">
            <v>MISCELANEA</v>
          </cell>
        </row>
        <row r="6765">
          <cell r="B6765">
            <v>103344</v>
          </cell>
          <cell r="C6765" t="str">
            <v>Piso madera laminado (secr. IDRD) e=8mm x 0.19m **</v>
          </cell>
          <cell r="D6765" t="str">
            <v>M2</v>
          </cell>
          <cell r="F6765">
            <v>0</v>
          </cell>
          <cell r="G6765">
            <v>0</v>
          </cell>
          <cell r="H6765">
            <v>0</v>
          </cell>
          <cell r="J6765" t="str">
            <v>MISCELANEA</v>
          </cell>
        </row>
        <row r="6766">
          <cell r="B6766">
            <v>103345</v>
          </cell>
          <cell r="C6766" t="str">
            <v>Guardaescoba para piso laminado nacional 8cm **</v>
          </cell>
          <cell r="D6766" t="str">
            <v>ML</v>
          </cell>
          <cell r="F6766">
            <v>0</v>
          </cell>
          <cell r="G6766">
            <v>0</v>
          </cell>
          <cell r="H6766">
            <v>0</v>
          </cell>
          <cell r="J6766" t="str">
            <v>ENCHAPES,PISOS,ALFOMBRAS,PAPEL</v>
          </cell>
        </row>
        <row r="6767">
          <cell r="B6767">
            <v>103346</v>
          </cell>
          <cell r="C6767" t="str">
            <v>Bocel (perfil T) laminado nacional **</v>
          </cell>
          <cell r="D6767" t="str">
            <v>ML</v>
          </cell>
          <cell r="F6767">
            <v>0</v>
          </cell>
          <cell r="G6767">
            <v>0</v>
          </cell>
          <cell r="H6767">
            <v>0</v>
          </cell>
          <cell r="J6767" t="str">
            <v>ENCHAPES,PISOS,ALFOMBRAS,PAPEL</v>
          </cell>
        </row>
        <row r="6768">
          <cell r="B6768">
            <v>103347</v>
          </cell>
          <cell r="C6768" t="str">
            <v>Mueble madera para baño secretaria IDRD **</v>
          </cell>
          <cell r="D6768" t="str">
            <v>UN</v>
          </cell>
          <cell r="F6768">
            <v>0</v>
          </cell>
          <cell r="G6768">
            <v>0</v>
          </cell>
          <cell r="H6768">
            <v>0</v>
          </cell>
          <cell r="J6768" t="str">
            <v>MISCELANEA</v>
          </cell>
        </row>
        <row r="6769">
          <cell r="B6769">
            <v>103348</v>
          </cell>
          <cell r="C6769" t="str">
            <v>Destronque, pulida y brillada piso granito cancha</v>
          </cell>
          <cell r="D6769" t="str">
            <v>M2</v>
          </cell>
          <cell r="F6769">
            <v>0</v>
          </cell>
          <cell r="G6769">
            <v>0</v>
          </cell>
          <cell r="H6769">
            <v>0</v>
          </cell>
          <cell r="J6769" t="str">
            <v>MISCELANEA</v>
          </cell>
        </row>
        <row r="6770">
          <cell r="B6770">
            <v>103349</v>
          </cell>
          <cell r="C6770" t="str">
            <v>PISO EPOXICO STONCLAD GS/GS4 e=4MM</v>
          </cell>
          <cell r="D6770" t="str">
            <v>M2</v>
          </cell>
          <cell r="F6770">
            <v>0</v>
          </cell>
          <cell r="G6770">
            <v>0</v>
          </cell>
          <cell r="H6770">
            <v>0</v>
          </cell>
          <cell r="J6770" t="str">
            <v>MISCELANEA</v>
          </cell>
        </row>
        <row r="6771">
          <cell r="B6771">
            <v>103351</v>
          </cell>
          <cell r="C6771" t="str">
            <v>VENTANA CON PERSIANA CR 18(0.65X0.60M)</v>
          </cell>
          <cell r="D6771" t="str">
            <v>UNI</v>
          </cell>
          <cell r="E6771">
            <v>44161</v>
          </cell>
          <cell r="F6771">
            <v>148921.01</v>
          </cell>
          <cell r="G6771">
            <v>0.19</v>
          </cell>
          <cell r="H6771">
            <v>177216</v>
          </cell>
          <cell r="I6771" t="str">
            <v>66665555555 - IDRD - MEDIA ARITMETICA DE COTIZACIONES</v>
          </cell>
          <cell r="J6771" t="str">
            <v>PUERTAS Y VENTANAS ALUM Y LAM</v>
          </cell>
        </row>
        <row r="6772">
          <cell r="B6772">
            <v>103352</v>
          </cell>
          <cell r="C6772" t="str">
            <v>GUARDAESCOBA MOORE 25X7.5X1.2 EXPORTAC.</v>
          </cell>
          <cell r="D6772" t="str">
            <v>ML</v>
          </cell>
          <cell r="F6772">
            <v>0</v>
          </cell>
          <cell r="G6772">
            <v>0</v>
          </cell>
          <cell r="H6772">
            <v>0</v>
          </cell>
          <cell r="J6772" t="str">
            <v>MISCELANEA</v>
          </cell>
        </row>
        <row r="6773">
          <cell r="B6773">
            <v>103353</v>
          </cell>
          <cell r="C6773" t="str">
            <v>WASH PRIMER COMPONENTES A+B</v>
          </cell>
          <cell r="D6773" t="str">
            <v>GLN</v>
          </cell>
          <cell r="E6773">
            <v>43854</v>
          </cell>
          <cell r="F6773">
            <v>84354</v>
          </cell>
          <cell r="G6773">
            <v>0.19</v>
          </cell>
          <cell r="H6773">
            <v>100381.26</v>
          </cell>
          <cell r="I6773" t="str">
            <v>66665555555 - IDRD - MEDIA ARITMETICA DE COTIZACIONES</v>
          </cell>
          <cell r="J6773" t="str">
            <v>PINTURAS</v>
          </cell>
        </row>
        <row r="6774">
          <cell r="B6774">
            <v>103354</v>
          </cell>
          <cell r="C6774" t="str">
            <v>ZOCALO GRANITO PERLADO</v>
          </cell>
          <cell r="D6774" t="str">
            <v>ML</v>
          </cell>
          <cell r="F6774">
            <v>0</v>
          </cell>
          <cell r="G6774">
            <v>0</v>
          </cell>
          <cell r="H6774">
            <v>0</v>
          </cell>
          <cell r="J6774" t="str">
            <v>MISCELANEA</v>
          </cell>
        </row>
        <row r="6775">
          <cell r="B6775">
            <v>103355</v>
          </cell>
          <cell r="C6775" t="str">
            <v>ALLANADORA HELICOPT.MECAN.GASOLINA SIN ASPAS</v>
          </cell>
          <cell r="D6775" t="str">
            <v>DD</v>
          </cell>
          <cell r="E6775">
            <v>44161</v>
          </cell>
          <cell r="F6775">
            <v>33359.660000000003</v>
          </cell>
          <cell r="G6775">
            <v>0.19</v>
          </cell>
          <cell r="H6775">
            <v>39698</v>
          </cell>
          <cell r="I6775" t="str">
            <v>66665555555 - IDRD - MEDIA ARITMETICA DE COTIZACIONES</v>
          </cell>
          <cell r="J6775" t="str">
            <v>EQUIPO ALQUILER Y MAQUINARIA</v>
          </cell>
        </row>
        <row r="6776">
          <cell r="B6776">
            <v>103356</v>
          </cell>
          <cell r="C6776" t="str">
            <v>Boton Antivandalico CromadoPara Valvul. de Descarg</v>
          </cell>
          <cell r="D6776" t="str">
            <v>UN</v>
          </cell>
          <cell r="F6776">
            <v>0</v>
          </cell>
          <cell r="G6776">
            <v>0</v>
          </cell>
          <cell r="H6776">
            <v>0</v>
          </cell>
          <cell r="J6776" t="str">
            <v>GRIFERIAS,APARATOS,ACCESORIOS</v>
          </cell>
        </row>
        <row r="6777">
          <cell r="B6777">
            <v>103357</v>
          </cell>
          <cell r="C6777" t="str">
            <v>AccesoriosConexiónValv.deSanitarioInstitucional</v>
          </cell>
          <cell r="D6777" t="str">
            <v>UN</v>
          </cell>
          <cell r="F6777">
            <v>0</v>
          </cell>
          <cell r="G6777">
            <v>0</v>
          </cell>
          <cell r="H6777">
            <v>0</v>
          </cell>
          <cell r="J6777" t="str">
            <v>GRIFERIAS,APARATOS,ACCESORIOS</v>
          </cell>
        </row>
        <row r="6778">
          <cell r="B6778">
            <v>103358</v>
          </cell>
          <cell r="C6778" t="str">
            <v>Sanitario Institucional ref.21-AA41 Mancesa</v>
          </cell>
          <cell r="D6778" t="str">
            <v>UN</v>
          </cell>
          <cell r="F6778">
            <v>0</v>
          </cell>
          <cell r="G6778">
            <v>0</v>
          </cell>
          <cell r="H6778">
            <v>0</v>
          </cell>
          <cell r="J6778" t="str">
            <v>MISCELANEA</v>
          </cell>
        </row>
        <row r="6779">
          <cell r="B6779">
            <v>103359</v>
          </cell>
          <cell r="C6779" t="str">
            <v>Equipo de montaje para Duro panel</v>
          </cell>
          <cell r="D6779" t="str">
            <v>DD</v>
          </cell>
          <cell r="F6779">
            <v>0</v>
          </cell>
          <cell r="G6779">
            <v>0</v>
          </cell>
          <cell r="H6779">
            <v>0</v>
          </cell>
          <cell r="J6779" t="str">
            <v>MISCELANEA</v>
          </cell>
        </row>
        <row r="6780">
          <cell r="B6780">
            <v>103360</v>
          </cell>
          <cell r="C6780" t="str">
            <v>Anclajes para Duro Panel</v>
          </cell>
          <cell r="D6780" t="str">
            <v>UNI</v>
          </cell>
          <cell r="F6780">
            <v>0</v>
          </cell>
          <cell r="G6780">
            <v>0</v>
          </cell>
          <cell r="H6780">
            <v>0</v>
          </cell>
          <cell r="J6780" t="str">
            <v>MISCELANEA</v>
          </cell>
        </row>
        <row r="6781">
          <cell r="B6781">
            <v>103361</v>
          </cell>
          <cell r="C6781" t="str">
            <v>Masilla de Poliuretano</v>
          </cell>
          <cell r="D6781" t="str">
            <v>UN</v>
          </cell>
          <cell r="F6781">
            <v>0</v>
          </cell>
          <cell r="G6781">
            <v>0</v>
          </cell>
          <cell r="H6781">
            <v>0</v>
          </cell>
          <cell r="J6781" t="str">
            <v>IMPERMEABIL.,ADITIVOS,QUIMICOS</v>
          </cell>
        </row>
        <row r="6782">
          <cell r="B6782">
            <v>103362</v>
          </cell>
          <cell r="C6782" t="str">
            <v>Duro Panel concreto e=0.10m Titán</v>
          </cell>
          <cell r="D6782" t="str">
            <v>M2</v>
          </cell>
          <cell r="F6782">
            <v>0</v>
          </cell>
          <cell r="G6782">
            <v>0</v>
          </cell>
          <cell r="H6782">
            <v>0</v>
          </cell>
          <cell r="J6782" t="str">
            <v>PREFABRICADOS</v>
          </cell>
        </row>
        <row r="6783">
          <cell r="B6783">
            <v>103363</v>
          </cell>
          <cell r="C6783" t="str">
            <v>Shampoo especial para fachadas e hidrofugo</v>
          </cell>
          <cell r="D6783" t="str">
            <v>UN</v>
          </cell>
          <cell r="F6783">
            <v>0</v>
          </cell>
          <cell r="G6783">
            <v>0</v>
          </cell>
          <cell r="H6783">
            <v>0</v>
          </cell>
          <cell r="J6783" t="str">
            <v>IMPERMEABIL.,ADITIVOS,QUIMICOS</v>
          </cell>
        </row>
        <row r="6784">
          <cell r="B6784">
            <v>103364</v>
          </cell>
          <cell r="C6784" t="str">
            <v>SERVICIO DE VIGILANCIA CON CANINO+RADIO DE COM.</v>
          </cell>
          <cell r="D6784" t="str">
            <v>MES</v>
          </cell>
          <cell r="F6784">
            <v>0</v>
          </cell>
          <cell r="G6784">
            <v>0</v>
          </cell>
          <cell r="H6784">
            <v>0</v>
          </cell>
          <cell r="J6784" t="str">
            <v>MISCELANEA</v>
          </cell>
        </row>
        <row r="6785">
          <cell r="B6785">
            <v>103365</v>
          </cell>
          <cell r="C6785" t="str">
            <v>ESPEJO CRISTAL incoloro BISELADO 4MM  imp.</v>
          </cell>
          <cell r="D6785" t="str">
            <v>M2</v>
          </cell>
          <cell r="E6785">
            <v>43850</v>
          </cell>
          <cell r="F6785">
            <v>75952.100000000006</v>
          </cell>
          <cell r="G6785">
            <v>0.19</v>
          </cell>
          <cell r="H6785">
            <v>90383</v>
          </cell>
          <cell r="I6785" t="str">
            <v>66665555555 - IDRD - MEDIA ARITMETICA DE COTIZACIONES</v>
          </cell>
          <cell r="J6785" t="str">
            <v>VIDRIOS Y ESPEJOS</v>
          </cell>
        </row>
        <row r="6786">
          <cell r="B6786">
            <v>103366</v>
          </cell>
          <cell r="C6786" t="str">
            <v>CAJA D/PASO 28X28X15cm LUMINEX</v>
          </cell>
          <cell r="D6786" t="str">
            <v>UN</v>
          </cell>
          <cell r="F6786">
            <v>0</v>
          </cell>
          <cell r="G6786">
            <v>0</v>
          </cell>
          <cell r="H6786">
            <v>0</v>
          </cell>
          <cell r="J6786" t="str">
            <v>MISCELANEA</v>
          </cell>
        </row>
        <row r="6787">
          <cell r="B6787">
            <v>103367</v>
          </cell>
          <cell r="C6787" t="str">
            <v>Rejilla Con Sosco 3X2"METALICA(ALUMINIO)</v>
          </cell>
          <cell r="D6787" t="str">
            <v>UN</v>
          </cell>
          <cell r="F6787">
            <v>0</v>
          </cell>
          <cell r="G6787">
            <v>0</v>
          </cell>
          <cell r="H6787">
            <v>0</v>
          </cell>
          <cell r="J6787" t="str">
            <v>INST. HIDRAUL/SANIT. Y LAMINAS</v>
          </cell>
        </row>
        <row r="6788">
          <cell r="B6788">
            <v>103368</v>
          </cell>
          <cell r="C6788" t="str">
            <v>PERFIL H**</v>
          </cell>
          <cell r="D6788" t="str">
            <v>ML</v>
          </cell>
          <cell r="F6788">
            <v>0</v>
          </cell>
          <cell r="G6788">
            <v>0</v>
          </cell>
          <cell r="H6788">
            <v>0</v>
          </cell>
          <cell r="J6788" t="str">
            <v>PERFILES</v>
          </cell>
        </row>
        <row r="6789">
          <cell r="B6789">
            <v>103369</v>
          </cell>
          <cell r="C6789" t="str">
            <v>PUERTA  ACERO VIDRIO 10MM SEGURIDAD(VerDescripc</v>
          </cell>
          <cell r="D6789" t="str">
            <v>M2</v>
          </cell>
          <cell r="E6789">
            <v>43843</v>
          </cell>
          <cell r="F6789">
            <v>412597.48</v>
          </cell>
          <cell r="G6789">
            <v>0.19</v>
          </cell>
          <cell r="H6789">
            <v>490991</v>
          </cell>
          <cell r="I6789" t="str">
            <v>860061089 - IDRD - PROYECCIÒN</v>
          </cell>
          <cell r="J6789" t="str">
            <v>MISCELANEA</v>
          </cell>
        </row>
        <row r="6790">
          <cell r="B6790">
            <v>103370</v>
          </cell>
          <cell r="C6790" t="str">
            <v>Barraje para neutros de 30 circuitos Legran- tierr</v>
          </cell>
          <cell r="D6790" t="str">
            <v>UNI</v>
          </cell>
          <cell r="E6790">
            <v>43538</v>
          </cell>
          <cell r="F6790">
            <v>64642.86</v>
          </cell>
          <cell r="G6790">
            <v>0.19</v>
          </cell>
          <cell r="H6790">
            <v>76925</v>
          </cell>
          <cell r="I6790" t="str">
            <v>8956232 - IDRD - MEDIA ARMONICA COTIZACIONES</v>
          </cell>
          <cell r="J6790" t="str">
            <v>INST. ELECTRICAS</v>
          </cell>
        </row>
        <row r="6791">
          <cell r="B6791">
            <v>103371</v>
          </cell>
          <cell r="C6791" t="str">
            <v>VENTANA ALUMINIO PROYECT.V-3831+VIDRIO SEG.6MM</v>
          </cell>
          <cell r="D6791" t="str">
            <v>M2</v>
          </cell>
          <cell r="F6791">
            <v>0</v>
          </cell>
          <cell r="G6791">
            <v>0</v>
          </cell>
          <cell r="H6791">
            <v>0</v>
          </cell>
          <cell r="J6791" t="str">
            <v>MISCELANEA</v>
          </cell>
        </row>
        <row r="6792">
          <cell r="B6792">
            <v>103372</v>
          </cell>
          <cell r="C6792" t="str">
            <v>SANITARIO DISCAPACITADOS ALONGADO BLANCO NAL.MANCE</v>
          </cell>
          <cell r="D6792" t="str">
            <v>UN</v>
          </cell>
          <cell r="F6792">
            <v>0</v>
          </cell>
          <cell r="G6792">
            <v>0</v>
          </cell>
          <cell r="H6792">
            <v>0</v>
          </cell>
          <cell r="J6792" t="str">
            <v>MISCELANEA</v>
          </cell>
        </row>
        <row r="6793">
          <cell r="B6793">
            <v>103373</v>
          </cell>
          <cell r="C6793" t="str">
            <v>LAVAMANOS COLGAR INSTITUC. DISCAPACIT.BLANCO NAL.</v>
          </cell>
          <cell r="D6793" t="str">
            <v>UN</v>
          </cell>
          <cell r="E6793">
            <v>43552</v>
          </cell>
          <cell r="F6793">
            <v>305779.83</v>
          </cell>
          <cell r="G6793">
            <v>0.19</v>
          </cell>
          <cell r="H6793">
            <v>363878</v>
          </cell>
          <cell r="I6793" t="str">
            <v>8956232 - IDRD - MEDIA ARMONICA COTIZACIONES</v>
          </cell>
          <cell r="J6793" t="str">
            <v>MISCELANEA</v>
          </cell>
        </row>
        <row r="6794">
          <cell r="B6794">
            <v>103374</v>
          </cell>
          <cell r="C6794" t="str">
            <v>Soplete + Cilindro a gas</v>
          </cell>
          <cell r="D6794" t="str">
            <v>DD</v>
          </cell>
          <cell r="F6794">
            <v>0</v>
          </cell>
          <cell r="G6794">
            <v>0</v>
          </cell>
          <cell r="H6794">
            <v>0</v>
          </cell>
          <cell r="J6794" t="str">
            <v>EQUIPOS DE AIRE</v>
          </cell>
        </row>
        <row r="6795">
          <cell r="B6795">
            <v>103375</v>
          </cell>
          <cell r="C6795" t="str">
            <v>VINISOL 3.2  Trafico Instalado</v>
          </cell>
          <cell r="D6795" t="str">
            <v>M2</v>
          </cell>
          <cell r="F6795">
            <v>0</v>
          </cell>
          <cell r="G6795">
            <v>0</v>
          </cell>
          <cell r="H6795">
            <v>0</v>
          </cell>
          <cell r="J6795" t="str">
            <v>ENCHAPES,PISOS,ALFOMBRAS,PAPEL</v>
          </cell>
        </row>
        <row r="6796">
          <cell r="B6796">
            <v>103376</v>
          </cell>
          <cell r="C6796" t="str">
            <v>VINISOL 3.2  Trafico (Suministro)</v>
          </cell>
          <cell r="D6796" t="str">
            <v>M2</v>
          </cell>
          <cell r="F6796">
            <v>0</v>
          </cell>
          <cell r="G6796">
            <v>0</v>
          </cell>
          <cell r="H6796">
            <v>0</v>
          </cell>
          <cell r="J6796" t="str">
            <v>ENCHAPES,PISOS,ALFOMBRAS,PAPEL</v>
          </cell>
        </row>
        <row r="6797">
          <cell r="B6797">
            <v>103377</v>
          </cell>
          <cell r="C6797" t="str">
            <v>Instalación de Silla Estadio</v>
          </cell>
          <cell r="D6797" t="str">
            <v>UN</v>
          </cell>
          <cell r="F6797">
            <v>0</v>
          </cell>
          <cell r="G6797">
            <v>0</v>
          </cell>
          <cell r="H6797">
            <v>0</v>
          </cell>
          <cell r="J6797" t="str">
            <v>MISCELANEA</v>
          </cell>
        </row>
        <row r="6798">
          <cell r="B6798">
            <v>103378</v>
          </cell>
          <cell r="C6798" t="str">
            <v>PIRLAN DE CAUCHO A=0.15M</v>
          </cell>
          <cell r="D6798" t="str">
            <v>ML</v>
          </cell>
          <cell r="F6798">
            <v>0</v>
          </cell>
          <cell r="G6798">
            <v>0</v>
          </cell>
          <cell r="H6798">
            <v>0</v>
          </cell>
          <cell r="J6798" t="str">
            <v>MISCELANEA</v>
          </cell>
        </row>
        <row r="6799">
          <cell r="B6799">
            <v>103379</v>
          </cell>
          <cell r="C6799" t="str">
            <v>Tapòn Soldado PVCP 11/4"</v>
          </cell>
          <cell r="D6799" t="str">
            <v>UN</v>
          </cell>
          <cell r="F6799">
            <v>0</v>
          </cell>
          <cell r="G6799">
            <v>0</v>
          </cell>
          <cell r="H6799">
            <v>0</v>
          </cell>
          <cell r="J6799" t="str">
            <v>MISCELANEA</v>
          </cell>
        </row>
        <row r="6800">
          <cell r="B6800">
            <v>103385</v>
          </cell>
          <cell r="C6800" t="str">
            <v>REGISTRO CORTINA.2"  ITAP</v>
          </cell>
          <cell r="D6800" t="str">
            <v>UN</v>
          </cell>
          <cell r="F6800">
            <v>0</v>
          </cell>
          <cell r="G6800">
            <v>0</v>
          </cell>
          <cell r="H6800">
            <v>0</v>
          </cell>
          <cell r="J6800" t="str">
            <v>REGISTROS Y CHEQUES</v>
          </cell>
        </row>
        <row r="6801">
          <cell r="B6801">
            <v>103386</v>
          </cell>
          <cell r="C6801" t="str">
            <v>REGISTRO CORTINA 2" ITAP</v>
          </cell>
          <cell r="D6801" t="str">
            <v>UN</v>
          </cell>
          <cell r="F6801">
            <v>0</v>
          </cell>
          <cell r="G6801">
            <v>0</v>
          </cell>
          <cell r="H6801">
            <v>0</v>
          </cell>
          <cell r="J6801" t="str">
            <v>MISCELANEA</v>
          </cell>
        </row>
        <row r="6802">
          <cell r="B6802">
            <v>103387</v>
          </cell>
          <cell r="C6802" t="str">
            <v>REGISTRO CORTINA Ø1" S/NROMA ICONTEC</v>
          </cell>
          <cell r="D6802" t="str">
            <v>UN</v>
          </cell>
          <cell r="F6802">
            <v>0</v>
          </cell>
          <cell r="G6802">
            <v>0</v>
          </cell>
          <cell r="H6802">
            <v>0</v>
          </cell>
          <cell r="J6802" t="str">
            <v>REGISTROS Y CHEQUES</v>
          </cell>
        </row>
        <row r="6803">
          <cell r="B6803">
            <v>103388</v>
          </cell>
          <cell r="C6803" t="str">
            <v>REGISTRO CORTINA 11/2" ITAP</v>
          </cell>
          <cell r="D6803" t="str">
            <v>UN</v>
          </cell>
          <cell r="F6803">
            <v>0</v>
          </cell>
          <cell r="G6803">
            <v>0</v>
          </cell>
          <cell r="H6803">
            <v>0</v>
          </cell>
          <cell r="J6803" t="str">
            <v>MISCELANEA</v>
          </cell>
        </row>
        <row r="6804">
          <cell r="B6804">
            <v>103389</v>
          </cell>
          <cell r="C6804" t="str">
            <v>REGISTRO CORTINA 3" ITAP</v>
          </cell>
          <cell r="D6804" t="str">
            <v>UN</v>
          </cell>
          <cell r="F6804">
            <v>0</v>
          </cell>
          <cell r="G6804">
            <v>0</v>
          </cell>
          <cell r="H6804">
            <v>0</v>
          </cell>
          <cell r="J6804" t="str">
            <v>MISCELANEA</v>
          </cell>
        </row>
        <row r="6805">
          <cell r="B6805">
            <v>103390</v>
          </cell>
          <cell r="C6805" t="str">
            <v>REGISTRO CORTINA 1/2" ITAP</v>
          </cell>
          <cell r="D6805" t="str">
            <v>UN</v>
          </cell>
          <cell r="F6805">
            <v>0</v>
          </cell>
          <cell r="G6805">
            <v>0</v>
          </cell>
          <cell r="H6805">
            <v>0</v>
          </cell>
          <cell r="J6805" t="str">
            <v>MISCELANEA</v>
          </cell>
        </row>
        <row r="6806">
          <cell r="B6806">
            <v>103391</v>
          </cell>
          <cell r="C6806" t="str">
            <v>REGISTRO CORTINA 11/4" RW</v>
          </cell>
          <cell r="D6806" t="str">
            <v>UN</v>
          </cell>
          <cell r="E6806">
            <v>43801</v>
          </cell>
          <cell r="F6806">
            <v>63025.21</v>
          </cell>
          <cell r="G6806">
            <v>0.19</v>
          </cell>
          <cell r="H6806">
            <v>75000</v>
          </cell>
          <cell r="I6806" t="str">
            <v>2514521 - DISNIGAL LTDA</v>
          </cell>
          <cell r="J6806" t="str">
            <v>REGISTROS Y CHEQUES</v>
          </cell>
        </row>
        <row r="6807">
          <cell r="B6807">
            <v>103392</v>
          </cell>
          <cell r="C6807" t="str">
            <v>TUBO 1 1/2" PVCP - RDE-21L=6M; S/NORMA ICONTEC</v>
          </cell>
          <cell r="D6807" t="str">
            <v>ML</v>
          </cell>
          <cell r="E6807">
            <v>44341</v>
          </cell>
          <cell r="F6807">
            <v>7862.18</v>
          </cell>
          <cell r="G6807">
            <v>0.19</v>
          </cell>
          <cell r="H6807">
            <v>9355.99</v>
          </cell>
          <cell r="I6807" t="str">
            <v>8956232 - IDRD - MEDIA ARMONICA COTIZACIONES</v>
          </cell>
          <cell r="J6807" t="str">
            <v>TUBERIA HIDROSANITARIA</v>
          </cell>
        </row>
        <row r="6808">
          <cell r="B6808">
            <v>103393</v>
          </cell>
          <cell r="C6808" t="str">
            <v>Codo 90º  PVCP 1 1/4"  **</v>
          </cell>
          <cell r="D6808" t="str">
            <v>UN</v>
          </cell>
          <cell r="F6808">
            <v>0</v>
          </cell>
          <cell r="G6808">
            <v>0</v>
          </cell>
          <cell r="H6808">
            <v>0</v>
          </cell>
          <cell r="J6808" t="str">
            <v>ACCESORIOS HIDROSANITARIOS</v>
          </cell>
        </row>
        <row r="6809">
          <cell r="B6809">
            <v>103394</v>
          </cell>
          <cell r="C6809" t="str">
            <v>TUBO 1 1/4" PVCP - RDE-21</v>
          </cell>
          <cell r="D6809" t="str">
            <v>ML</v>
          </cell>
          <cell r="F6809">
            <v>0</v>
          </cell>
          <cell r="G6809">
            <v>0</v>
          </cell>
          <cell r="H6809">
            <v>0</v>
          </cell>
          <cell r="J6809" t="str">
            <v>MISCELANEA</v>
          </cell>
        </row>
        <row r="6810">
          <cell r="B6810">
            <v>103395</v>
          </cell>
          <cell r="C6810" t="str">
            <v>Perfil para membranas de borde (L=1m, 60un) **</v>
          </cell>
          <cell r="D6810" t="str">
            <v>UN</v>
          </cell>
          <cell r="E6810">
            <v>43839</v>
          </cell>
          <cell r="F6810">
            <v>5106.72</v>
          </cell>
          <cell r="G6810">
            <v>0.19</v>
          </cell>
          <cell r="H6810">
            <v>6077</v>
          </cell>
          <cell r="I6810" t="str">
            <v>860061089 - IDRD - PROYECCIÒN</v>
          </cell>
          <cell r="J6810" t="str">
            <v>IMPERMEABILIZANTES</v>
          </cell>
        </row>
        <row r="6811">
          <cell r="B6811">
            <v>103396</v>
          </cell>
          <cell r="C6811" t="str">
            <v>kit soldadura membranas impermeables **</v>
          </cell>
          <cell r="D6811" t="str">
            <v>UN</v>
          </cell>
          <cell r="E6811">
            <v>43839</v>
          </cell>
          <cell r="F6811">
            <v>2949783.19</v>
          </cell>
          <cell r="G6811">
            <v>0.19</v>
          </cell>
          <cell r="H6811">
            <v>3510242</v>
          </cell>
          <cell r="I6811" t="str">
            <v>860061089 - IDRD - PROYECCIÒN</v>
          </cell>
          <cell r="J6811" t="str">
            <v>IMPERMEABILIZANTES</v>
          </cell>
        </row>
        <row r="6812">
          <cell r="B6812">
            <v>103397</v>
          </cell>
          <cell r="C6812" t="str">
            <v>Arandela fijacion membranas impermeabiliz **</v>
          </cell>
          <cell r="D6812" t="str">
            <v>UN</v>
          </cell>
          <cell r="E6812">
            <v>43839</v>
          </cell>
          <cell r="F6812">
            <v>1142.02</v>
          </cell>
          <cell r="G6812">
            <v>0.19</v>
          </cell>
          <cell r="H6812">
            <v>1359</v>
          </cell>
          <cell r="I6812" t="str">
            <v>860061089 - IDRD - PROYECCIÒN</v>
          </cell>
          <cell r="J6812" t="str">
            <v>IMPERMEABILIZANTES</v>
          </cell>
        </row>
        <row r="6813">
          <cell r="B6813">
            <v>103398</v>
          </cell>
          <cell r="C6813" t="str">
            <v>TERMINAL ADAPTADOR EMT  1 1/2" **</v>
          </cell>
          <cell r="D6813" t="str">
            <v>UN</v>
          </cell>
          <cell r="E6813">
            <v>43843</v>
          </cell>
          <cell r="F6813">
            <v>2259.37</v>
          </cell>
          <cell r="G6813">
            <v>0.19</v>
          </cell>
          <cell r="H6813">
            <v>2688.65</v>
          </cell>
          <cell r="I6813" t="str">
            <v>860061089 - IDRD - PROYECCIÒN</v>
          </cell>
          <cell r="J6813" t="str">
            <v>INST. ELECTRICAS</v>
          </cell>
        </row>
        <row r="6814">
          <cell r="B6814">
            <v>103399</v>
          </cell>
          <cell r="C6814" t="str">
            <v>SONDA PARA CABLEAR 2X16X15M</v>
          </cell>
          <cell r="D6814" t="str">
            <v>UN</v>
          </cell>
          <cell r="E6814">
            <v>44161</v>
          </cell>
          <cell r="F6814">
            <v>21896.639999999999</v>
          </cell>
          <cell r="G6814">
            <v>0.19</v>
          </cell>
          <cell r="H6814">
            <v>26057</v>
          </cell>
          <cell r="I6814" t="str">
            <v>66665555555 - IDRD - MEDIA ARITMETICA DE COTIZACIONES</v>
          </cell>
          <cell r="J6814" t="str">
            <v>INST. ELECTRICAS</v>
          </cell>
        </row>
        <row r="6815">
          <cell r="B6815">
            <v>103401</v>
          </cell>
          <cell r="C6815" t="str">
            <v>TUBO CONDUIT EMT 1½"</v>
          </cell>
          <cell r="D6815" t="str">
            <v>ML</v>
          </cell>
          <cell r="F6815">
            <v>0</v>
          </cell>
          <cell r="G6815">
            <v>0</v>
          </cell>
          <cell r="H6815">
            <v>0</v>
          </cell>
          <cell r="J6815" t="str">
            <v>MISCELANEA</v>
          </cell>
        </row>
        <row r="6816">
          <cell r="B6816">
            <v>103403</v>
          </cell>
          <cell r="C6816" t="str">
            <v>Abrazadera en"U"Doble Ala+2-perf.Ø3/8"(Para Tub 6"</v>
          </cell>
          <cell r="D6816" t="str">
            <v>UN</v>
          </cell>
          <cell r="E6816">
            <v>44161</v>
          </cell>
          <cell r="F6816">
            <v>3090.76</v>
          </cell>
          <cell r="G6816">
            <v>0.19</v>
          </cell>
          <cell r="H6816">
            <v>3678</v>
          </cell>
          <cell r="I6816" t="str">
            <v>66665555555 - IDRD - MEDIA ARITMETICA DE COTIZACIONES</v>
          </cell>
          <cell r="J6816" t="str">
            <v>MISCELANEA</v>
          </cell>
        </row>
        <row r="6817">
          <cell r="B6817">
            <v>103408</v>
          </cell>
          <cell r="C6817" t="str">
            <v>ANDAMIO CERTIFICADO 7 SECCIONES</v>
          </cell>
          <cell r="D6817" t="str">
            <v>DD</v>
          </cell>
          <cell r="E6817">
            <v>43843</v>
          </cell>
          <cell r="F6817">
            <v>104529.41</v>
          </cell>
          <cell r="G6817">
            <v>0.19</v>
          </cell>
          <cell r="H6817">
            <v>124390</v>
          </cell>
          <cell r="I6817" t="str">
            <v>860061089 - IDRD - PROYECCIÒN</v>
          </cell>
          <cell r="J6817" t="str">
            <v>EQUIPO ALQUILER Y MAQUINARIA</v>
          </cell>
        </row>
        <row r="6818">
          <cell r="B6818">
            <v>103409</v>
          </cell>
          <cell r="C6818" t="str">
            <v>CODO 45ª PVCS 6" CXE 1/8</v>
          </cell>
          <cell r="D6818" t="str">
            <v>UN</v>
          </cell>
          <cell r="F6818">
            <v>0</v>
          </cell>
          <cell r="G6818">
            <v>0</v>
          </cell>
          <cell r="H6818">
            <v>0</v>
          </cell>
          <cell r="J6818" t="str">
            <v>MISCELANEA</v>
          </cell>
        </row>
        <row r="6819">
          <cell r="B6819">
            <v>103410</v>
          </cell>
          <cell r="C6819" t="str">
            <v>Cortasol Termobrise 150 Hunter Douglas**</v>
          </cell>
          <cell r="D6819" t="str">
            <v>M2</v>
          </cell>
          <cell r="F6819">
            <v>0</v>
          </cell>
          <cell r="G6819">
            <v>0</v>
          </cell>
          <cell r="H6819">
            <v>0</v>
          </cell>
          <cell r="J6819" t="str">
            <v>MISCELANEA</v>
          </cell>
        </row>
        <row r="6820">
          <cell r="B6820">
            <v>103411</v>
          </cell>
          <cell r="C6820" t="str">
            <v>Estructura Aluminio  para cortasol termobrise 150*</v>
          </cell>
          <cell r="D6820" t="str">
            <v>M2</v>
          </cell>
          <cell r="F6820">
            <v>0</v>
          </cell>
          <cell r="G6820">
            <v>0</v>
          </cell>
          <cell r="H6820">
            <v>0</v>
          </cell>
          <cell r="J6820" t="str">
            <v>MISCELANEA</v>
          </cell>
        </row>
        <row r="6821">
          <cell r="B6821">
            <v>103412</v>
          </cell>
          <cell r="C6821" t="str">
            <v>Alfajia para Aluzinc calibre 26**</v>
          </cell>
          <cell r="D6821" t="str">
            <v>ML</v>
          </cell>
          <cell r="F6821">
            <v>0</v>
          </cell>
          <cell r="G6821">
            <v>0</v>
          </cell>
          <cell r="H6821">
            <v>0</v>
          </cell>
          <cell r="J6821" t="str">
            <v>MISCELANEA</v>
          </cell>
        </row>
        <row r="6822">
          <cell r="B6822">
            <v>103413</v>
          </cell>
          <cell r="C6822" t="str">
            <v>Sellamientos inferiores y superiores para cortasol</v>
          </cell>
          <cell r="D6822" t="str">
            <v>ML</v>
          </cell>
          <cell r="F6822">
            <v>0</v>
          </cell>
          <cell r="G6822">
            <v>0</v>
          </cell>
          <cell r="H6822">
            <v>0</v>
          </cell>
          <cell r="J6822" t="str">
            <v>MISCELANEA</v>
          </cell>
        </row>
        <row r="6823">
          <cell r="B6823">
            <v>103414</v>
          </cell>
          <cell r="C6823" t="str">
            <v>Tapa Juntas Laterales para cortasol**</v>
          </cell>
          <cell r="D6823" t="str">
            <v>ML</v>
          </cell>
          <cell r="F6823">
            <v>0</v>
          </cell>
          <cell r="G6823">
            <v>0</v>
          </cell>
          <cell r="H6823">
            <v>0</v>
          </cell>
          <cell r="J6823" t="str">
            <v>MISCELANEA</v>
          </cell>
        </row>
        <row r="6824">
          <cell r="B6824">
            <v>103415</v>
          </cell>
          <cell r="C6824" t="str">
            <v>Porcelanato Pizarra 30x60 Beige**</v>
          </cell>
          <cell r="D6824" t="str">
            <v>M2</v>
          </cell>
          <cell r="F6824">
            <v>0</v>
          </cell>
          <cell r="G6824">
            <v>0</v>
          </cell>
          <cell r="H6824">
            <v>0</v>
          </cell>
          <cell r="J6824" t="str">
            <v>MISCELANEA</v>
          </cell>
        </row>
        <row r="6825">
          <cell r="B6825">
            <v>103416</v>
          </cell>
          <cell r="C6825" t="str">
            <v>Boquilla para piso**</v>
          </cell>
          <cell r="D6825" t="str">
            <v>KG</v>
          </cell>
          <cell r="F6825">
            <v>0</v>
          </cell>
          <cell r="G6825">
            <v>0</v>
          </cell>
          <cell r="H6825">
            <v>0</v>
          </cell>
          <cell r="J6825" t="str">
            <v>MISCELANEA</v>
          </cell>
        </row>
        <row r="6826">
          <cell r="B6826">
            <v>103417</v>
          </cell>
          <cell r="C6826" t="str">
            <v>MALLA M-188  -  15 x 15 x 6mm</v>
          </cell>
          <cell r="D6826" t="str">
            <v>KG</v>
          </cell>
          <cell r="E6826">
            <v>43529</v>
          </cell>
          <cell r="F6826">
            <v>2752.1</v>
          </cell>
          <cell r="G6826">
            <v>0.19</v>
          </cell>
          <cell r="H6826">
            <v>3275</v>
          </cell>
          <cell r="I6826" t="str">
            <v>66665555555 - IDRD - MEDIA ARITMETICA DE COTIZACIONES</v>
          </cell>
          <cell r="J6826" t="str">
            <v>ACEROS,HIERROS/MALLAS,CERCHAS</v>
          </cell>
        </row>
        <row r="6827">
          <cell r="B6827">
            <v>103418</v>
          </cell>
          <cell r="C6827" t="str">
            <v>CORTE  Y  BISELADO PARA GUARDAESCOBA</v>
          </cell>
          <cell r="D6827" t="str">
            <v>UN</v>
          </cell>
          <cell r="F6827">
            <v>0</v>
          </cell>
          <cell r="G6827">
            <v>0</v>
          </cell>
          <cell r="H6827">
            <v>0</v>
          </cell>
          <cell r="J6827" t="str">
            <v>ENCHAPES,PISOS,ALFOMBRAS,PAPEL</v>
          </cell>
        </row>
        <row r="6828">
          <cell r="B6828">
            <v>103419</v>
          </cell>
          <cell r="C6828" t="str">
            <v>camilla 140*40 Maderplast **</v>
          </cell>
          <cell r="D6828" t="str">
            <v>UN</v>
          </cell>
          <cell r="F6828">
            <v>0</v>
          </cell>
          <cell r="G6828">
            <v>0</v>
          </cell>
          <cell r="H6828">
            <v>0</v>
          </cell>
          <cell r="J6828" t="str">
            <v>REJILLAS</v>
          </cell>
        </row>
        <row r="6829">
          <cell r="B6829">
            <v>103420</v>
          </cell>
          <cell r="C6829" t="str">
            <v>DUCTO  PVC 3" TDP CORRUGADO</v>
          </cell>
          <cell r="D6829" t="str">
            <v>ML</v>
          </cell>
          <cell r="F6829">
            <v>0</v>
          </cell>
          <cell r="G6829">
            <v>0</v>
          </cell>
          <cell r="H6829">
            <v>0</v>
          </cell>
          <cell r="J6829" t="str">
            <v>INST. ELECTRICAS</v>
          </cell>
        </row>
        <row r="6830">
          <cell r="B6830">
            <v>103421</v>
          </cell>
          <cell r="C6830" t="str">
            <v>PUERTA AUTOMATICA CON RADAR **</v>
          </cell>
          <cell r="D6830" t="str">
            <v>UN</v>
          </cell>
          <cell r="F6830">
            <v>0</v>
          </cell>
          <cell r="G6830">
            <v>0</v>
          </cell>
          <cell r="H6830">
            <v>0</v>
          </cell>
          <cell r="J6830" t="str">
            <v>MISCELANEA</v>
          </cell>
        </row>
        <row r="6831">
          <cell r="B6831">
            <v>103422</v>
          </cell>
          <cell r="C6831" t="str">
            <v>FORMALETA METALICA PLACAS (MES)</v>
          </cell>
          <cell r="D6831" t="str">
            <v>M2</v>
          </cell>
          <cell r="F6831">
            <v>0</v>
          </cell>
          <cell r="G6831">
            <v>0</v>
          </cell>
          <cell r="H6831">
            <v>0</v>
          </cell>
          <cell r="J6831" t="str">
            <v>MISCELANEA</v>
          </cell>
        </row>
        <row r="6832">
          <cell r="B6832">
            <v>103423</v>
          </cell>
          <cell r="C6832" t="str">
            <v>TESTERO EN MADERA (0.50X1.00M)</v>
          </cell>
          <cell r="D6832" t="str">
            <v>M2</v>
          </cell>
          <cell r="F6832">
            <v>0</v>
          </cell>
          <cell r="G6832">
            <v>0</v>
          </cell>
          <cell r="H6832">
            <v>0</v>
          </cell>
          <cell r="J6832" t="str">
            <v>MISCELANEA</v>
          </cell>
        </row>
        <row r="6833">
          <cell r="B6833">
            <v>103424</v>
          </cell>
          <cell r="C6833" t="str">
            <v>CAJA GALVANIZADA OCTOGONAL</v>
          </cell>
          <cell r="D6833" t="str">
            <v>UNI</v>
          </cell>
          <cell r="E6833">
            <v>43843</v>
          </cell>
          <cell r="F6833">
            <v>1163.58</v>
          </cell>
          <cell r="G6833">
            <v>0.19</v>
          </cell>
          <cell r="H6833">
            <v>1384.66</v>
          </cell>
          <cell r="I6833" t="str">
            <v>860061089 - IDRD - PROYECCIÒN</v>
          </cell>
          <cell r="J6833" t="str">
            <v>CAJAS, ARMARIOS, TABLEROS</v>
          </cell>
        </row>
        <row r="6834">
          <cell r="B6834">
            <v>103425</v>
          </cell>
          <cell r="C6834" t="str">
            <v>LAMPARA FLUORESCENTE 2X32W(+BALAST.ELECT.TIPO INDU</v>
          </cell>
          <cell r="D6834" t="str">
            <v>UN</v>
          </cell>
          <cell r="F6834">
            <v>0</v>
          </cell>
          <cell r="G6834">
            <v>0</v>
          </cell>
          <cell r="H6834">
            <v>0</v>
          </cell>
          <cell r="J6834" t="str">
            <v>MISCELANEA</v>
          </cell>
        </row>
        <row r="6835">
          <cell r="B6835">
            <v>103426</v>
          </cell>
          <cell r="C6835" t="str">
            <v>LAMPARA FLUORESCENTE 2X32W(+BALAST.ELECT.TIPO INDU</v>
          </cell>
          <cell r="D6835" t="str">
            <v>UN</v>
          </cell>
          <cell r="F6835">
            <v>0</v>
          </cell>
          <cell r="G6835">
            <v>0</v>
          </cell>
          <cell r="H6835">
            <v>0</v>
          </cell>
          <cell r="J6835" t="str">
            <v>INST. ELECTRICAS</v>
          </cell>
        </row>
        <row r="6836">
          <cell r="B6836">
            <v>103428</v>
          </cell>
          <cell r="C6836" t="str">
            <v>TUBO FLUORESCENTE T5 39W</v>
          </cell>
          <cell r="D6836" t="str">
            <v>UN</v>
          </cell>
          <cell r="F6836">
            <v>0</v>
          </cell>
          <cell r="G6836">
            <v>0</v>
          </cell>
          <cell r="H6836">
            <v>0</v>
          </cell>
          <cell r="J6836" t="str">
            <v>MISCELANEA</v>
          </cell>
        </row>
        <row r="6837">
          <cell r="B6837">
            <v>103429</v>
          </cell>
          <cell r="C6837" t="str">
            <v>TOMA GFCI (LEVINTON) 15A  o similar</v>
          </cell>
          <cell r="D6837" t="str">
            <v>UNI</v>
          </cell>
          <cell r="F6837">
            <v>0</v>
          </cell>
          <cell r="G6837">
            <v>0</v>
          </cell>
          <cell r="H6837">
            <v>0</v>
          </cell>
          <cell r="J6837" t="str">
            <v>APARATOS ELECTRICOS</v>
          </cell>
        </row>
        <row r="6838">
          <cell r="B6838">
            <v>103430</v>
          </cell>
          <cell r="C6838" t="str">
            <v>TOMA MONOFASICA  GFCI (LEVINTON)15AMP</v>
          </cell>
          <cell r="D6838" t="str">
            <v>UNI</v>
          </cell>
          <cell r="E6838">
            <v>43553</v>
          </cell>
          <cell r="F6838">
            <v>27955.46</v>
          </cell>
          <cell r="G6838">
            <v>0.19</v>
          </cell>
          <cell r="H6838">
            <v>33267</v>
          </cell>
          <cell r="I6838" t="str">
            <v>8956232 - IDRD - MEDIA ARMONICA COTIZACIONES</v>
          </cell>
          <cell r="J6838" t="str">
            <v>INST. ELECTRICAS</v>
          </cell>
        </row>
        <row r="6839">
          <cell r="B6839">
            <v>103431</v>
          </cell>
          <cell r="C6839" t="str">
            <v>INTERRUPTOR SENCILLO KORA LUMINEX</v>
          </cell>
          <cell r="D6839" t="str">
            <v>UN</v>
          </cell>
          <cell r="F6839">
            <v>0</v>
          </cell>
          <cell r="G6839">
            <v>0</v>
          </cell>
          <cell r="H6839">
            <v>0</v>
          </cell>
          <cell r="J6839" t="str">
            <v>MISCELANEA</v>
          </cell>
        </row>
        <row r="6840">
          <cell r="B6840">
            <v>103432</v>
          </cell>
          <cell r="C6840" t="str">
            <v>Breaker Enchufable 1x15A</v>
          </cell>
          <cell r="D6840" t="str">
            <v>UN</v>
          </cell>
          <cell r="F6840">
            <v>0</v>
          </cell>
          <cell r="G6840">
            <v>0</v>
          </cell>
          <cell r="H6840">
            <v>0</v>
          </cell>
          <cell r="J6840" t="str">
            <v>MISCELANEA</v>
          </cell>
        </row>
        <row r="6841">
          <cell r="B6841">
            <v>103433</v>
          </cell>
          <cell r="C6841" t="str">
            <v>Breaker Ench. 2x20A</v>
          </cell>
          <cell r="D6841" t="str">
            <v>UN</v>
          </cell>
          <cell r="F6841">
            <v>0</v>
          </cell>
          <cell r="G6841">
            <v>0</v>
          </cell>
          <cell r="H6841">
            <v>0</v>
          </cell>
          <cell r="J6841" t="str">
            <v>MISCELANEA</v>
          </cell>
        </row>
        <row r="6842">
          <cell r="B6842">
            <v>103434</v>
          </cell>
          <cell r="C6842" t="str">
            <v>Kit Transformador. Regulable.+Bombillo 400W Sodio*</v>
          </cell>
          <cell r="D6842" t="str">
            <v>UN</v>
          </cell>
          <cell r="F6842">
            <v>0</v>
          </cell>
          <cell r="G6842">
            <v>0</v>
          </cell>
          <cell r="H6842">
            <v>0</v>
          </cell>
          <cell r="J6842" t="str">
            <v>MISCELANEA</v>
          </cell>
        </row>
        <row r="6843">
          <cell r="B6843">
            <v>103435</v>
          </cell>
          <cell r="C6843" t="str">
            <v>Alambre de Cobre Desnudo N°6</v>
          </cell>
          <cell r="D6843" t="str">
            <v>ML</v>
          </cell>
          <cell r="F6843">
            <v>0</v>
          </cell>
          <cell r="G6843">
            <v>0</v>
          </cell>
          <cell r="H6843">
            <v>0</v>
          </cell>
          <cell r="J6843" t="str">
            <v>MISCELANEA</v>
          </cell>
        </row>
        <row r="6844">
          <cell r="B6844">
            <v>103436</v>
          </cell>
          <cell r="C6844" t="str">
            <v>Cable Cobre desnudo N°4</v>
          </cell>
          <cell r="D6844" t="str">
            <v>ML</v>
          </cell>
          <cell r="E6844">
            <v>43840</v>
          </cell>
          <cell r="F6844">
            <v>5277.31</v>
          </cell>
          <cell r="G6844">
            <v>0.19</v>
          </cell>
          <cell r="H6844">
            <v>6280</v>
          </cell>
          <cell r="I6844" t="str">
            <v>860061089 - IDRD - PROYECCIÒN</v>
          </cell>
          <cell r="J6844" t="str">
            <v>CABLES</v>
          </cell>
        </row>
        <row r="6845">
          <cell r="B6845">
            <v>103437</v>
          </cell>
          <cell r="C6845" t="str">
            <v>ALAMBRE COBRE DESNUDO N°10</v>
          </cell>
          <cell r="D6845" t="str">
            <v>ML</v>
          </cell>
          <cell r="F6845">
            <v>0</v>
          </cell>
          <cell r="G6845">
            <v>0</v>
          </cell>
          <cell r="H6845">
            <v>0</v>
          </cell>
          <cell r="J6845" t="str">
            <v>INST. ELECTRICAS</v>
          </cell>
        </row>
        <row r="6846">
          <cell r="B6846">
            <v>103438</v>
          </cell>
          <cell r="C6846" t="str">
            <v>LOSA DE CONCRETO PRETENSADO+ANG.GALV.2X2X1/8.</v>
          </cell>
          <cell r="D6846" t="str">
            <v>M2</v>
          </cell>
          <cell r="F6846">
            <v>0</v>
          </cell>
          <cell r="G6846">
            <v>0</v>
          </cell>
          <cell r="H6846">
            <v>0</v>
          </cell>
          <cell r="J6846" t="str">
            <v>MISCELANEA</v>
          </cell>
        </row>
        <row r="6847">
          <cell r="B6847">
            <v>103439</v>
          </cell>
          <cell r="C6847" t="str">
            <v>TRAGANTE REJILLA CUPULA TUBO 4"(5x4)-Plastica</v>
          </cell>
          <cell r="D6847" t="str">
            <v>UN</v>
          </cell>
          <cell r="F6847">
            <v>0</v>
          </cell>
          <cell r="G6847">
            <v>0</v>
          </cell>
          <cell r="H6847">
            <v>0</v>
          </cell>
          <cell r="J6847" t="str">
            <v>ACCESORIOS HIDROSANITARIOS</v>
          </cell>
        </row>
        <row r="6848">
          <cell r="B6848">
            <v>103440</v>
          </cell>
          <cell r="C6848" t="str">
            <v>TUBO FLEX.PEAD 110MMPE100PN16**</v>
          </cell>
          <cell r="D6848" t="str">
            <v>ML</v>
          </cell>
          <cell r="F6848">
            <v>0</v>
          </cell>
          <cell r="G6848">
            <v>0</v>
          </cell>
          <cell r="H6848">
            <v>0</v>
          </cell>
          <cell r="J6848" t="str">
            <v>INST. DE GAS</v>
          </cell>
        </row>
        <row r="6849">
          <cell r="B6849">
            <v>103441</v>
          </cell>
          <cell r="C6849" t="str">
            <v>ETERBOARD 4mm (122X122cm) -ETERNIT</v>
          </cell>
          <cell r="D6849" t="str">
            <v>UNI</v>
          </cell>
          <cell r="F6849">
            <v>0</v>
          </cell>
          <cell r="G6849">
            <v>0</v>
          </cell>
          <cell r="H6849">
            <v>0</v>
          </cell>
          <cell r="J6849" t="str">
            <v>INST. HIDRAUL/SANIT. Y LAMINAS</v>
          </cell>
        </row>
        <row r="6850">
          <cell r="B6850">
            <v>103442</v>
          </cell>
          <cell r="C6850" t="str">
            <v>PLACA SUPERBOARD COLOMBIT(1.22X2.44M)8MM-MURO</v>
          </cell>
          <cell r="D6850" t="str">
            <v>UN</v>
          </cell>
          <cell r="F6850">
            <v>0</v>
          </cell>
          <cell r="G6850">
            <v>0</v>
          </cell>
          <cell r="H6850">
            <v>0</v>
          </cell>
          <cell r="J6850" t="str">
            <v>INST. HIDRAUL/SANIT. Y LAMINAS</v>
          </cell>
        </row>
        <row r="6851">
          <cell r="B6851">
            <v>103443</v>
          </cell>
          <cell r="C6851" t="str">
            <v>PLACA SUPERBOARD COLOMBIT(1.22X2.44M)10MM-MURO</v>
          </cell>
          <cell r="D6851" t="str">
            <v>UN</v>
          </cell>
          <cell r="F6851">
            <v>0</v>
          </cell>
          <cell r="G6851">
            <v>0</v>
          </cell>
          <cell r="H6851">
            <v>0</v>
          </cell>
          <cell r="J6851" t="str">
            <v>INST. HIDRAUL/SANIT. Y LAMINAS</v>
          </cell>
        </row>
        <row r="6852">
          <cell r="B6852">
            <v>103444</v>
          </cell>
          <cell r="C6852" t="str">
            <v>PLACA SUPERBOARD COLOMBIT(1.22X2.44M)11MM-MURO</v>
          </cell>
          <cell r="D6852" t="str">
            <v>UN</v>
          </cell>
          <cell r="F6852">
            <v>0</v>
          </cell>
          <cell r="G6852">
            <v>0</v>
          </cell>
          <cell r="H6852">
            <v>0</v>
          </cell>
          <cell r="J6852" t="str">
            <v>INST. HIDRAUL/SANIT. Y LAMINAS</v>
          </cell>
        </row>
        <row r="6853">
          <cell r="B6853">
            <v>103445</v>
          </cell>
          <cell r="C6853" t="str">
            <v>PLACA SUPERBOARD COLOMBIT(1.22X2.44M)17MM-MURO</v>
          </cell>
          <cell r="D6853" t="str">
            <v>UN</v>
          </cell>
          <cell r="F6853">
            <v>0</v>
          </cell>
          <cell r="G6853">
            <v>0</v>
          </cell>
          <cell r="H6853">
            <v>0</v>
          </cell>
          <cell r="J6853" t="str">
            <v>INST. HIDRAUL/SANIT. Y LAMINAS</v>
          </cell>
        </row>
        <row r="6854">
          <cell r="B6854">
            <v>103446</v>
          </cell>
          <cell r="C6854" t="str">
            <v>GABINETE CONTRA INCENDIO TIPO3 Valv.certificada</v>
          </cell>
          <cell r="D6854" t="str">
            <v>UN</v>
          </cell>
          <cell r="E6854">
            <v>43839</v>
          </cell>
          <cell r="F6854">
            <v>882994.96</v>
          </cell>
          <cell r="G6854">
            <v>0.19</v>
          </cell>
          <cell r="H6854">
            <v>1050764</v>
          </cell>
          <cell r="I6854" t="str">
            <v>860061089 - IDRD - PROYECCIÒN</v>
          </cell>
          <cell r="J6854" t="str">
            <v>EQUIPO DE SEGURIDAD INDUSTRIAL</v>
          </cell>
        </row>
        <row r="6855">
          <cell r="B6855">
            <v>103447</v>
          </cell>
          <cell r="C6855" t="str">
            <v>SIAMESA DE BRONCE DE 4"X2 salidas de 21/2"</v>
          </cell>
          <cell r="D6855" t="str">
            <v>UN</v>
          </cell>
          <cell r="E6855">
            <v>43843</v>
          </cell>
          <cell r="F6855">
            <v>482547.9</v>
          </cell>
          <cell r="G6855">
            <v>0.19</v>
          </cell>
          <cell r="H6855">
            <v>574232</v>
          </cell>
          <cell r="I6855" t="str">
            <v>860061089 - IDRD - PROYECCIÒN</v>
          </cell>
          <cell r="J6855" t="str">
            <v>MISCELANEA</v>
          </cell>
        </row>
        <row r="6856">
          <cell r="B6856">
            <v>103448</v>
          </cell>
          <cell r="C6856" t="str">
            <v>ARNES MULTIPROPOSITO EN X</v>
          </cell>
          <cell r="D6856" t="str">
            <v>UN</v>
          </cell>
          <cell r="E6856">
            <v>44140</v>
          </cell>
          <cell r="F6856">
            <v>124634.45</v>
          </cell>
          <cell r="G6856">
            <v>0.19</v>
          </cell>
          <cell r="H6856">
            <v>148315</v>
          </cell>
          <cell r="I6856" t="str">
            <v>666666666252 - IDRD - MEDIA GEOMETRICA COTIZACIONES</v>
          </cell>
          <cell r="J6856" t="str">
            <v>FERRETERIA Y HERRAMIENTAS</v>
          </cell>
        </row>
        <row r="6857">
          <cell r="B6857">
            <v>103449</v>
          </cell>
          <cell r="C6857" t="str">
            <v>VALVULA MARIPOSA EXTREMO RANURADO Ø4"</v>
          </cell>
          <cell r="D6857" t="str">
            <v>UN</v>
          </cell>
          <cell r="E6857">
            <v>43738</v>
          </cell>
          <cell r="F6857">
            <v>403457.14</v>
          </cell>
          <cell r="G6857">
            <v>0.19</v>
          </cell>
          <cell r="H6857">
            <v>480114</v>
          </cell>
          <cell r="I6857" t="str">
            <v>8956232 - IDRD - MEDIA ARMONICA COTIZACIONES</v>
          </cell>
          <cell r="J6857" t="str">
            <v>REGISTROS Y CHEQUES</v>
          </cell>
        </row>
        <row r="6858">
          <cell r="B6858">
            <v>103450</v>
          </cell>
          <cell r="C6858" t="str">
            <v>Kit Transformador Regulable+Bombillo 1000W Sodio</v>
          </cell>
          <cell r="D6858" t="str">
            <v>UN</v>
          </cell>
          <cell r="F6858">
            <v>0</v>
          </cell>
          <cell r="G6858">
            <v>0</v>
          </cell>
          <cell r="H6858">
            <v>0</v>
          </cell>
          <cell r="J6858" t="str">
            <v>MISCELANEA</v>
          </cell>
        </row>
        <row r="6859">
          <cell r="B6859">
            <v>103451</v>
          </cell>
          <cell r="C6859" t="str">
            <v>TUBO FLEX.PEAD 160MMPE100PN16**</v>
          </cell>
          <cell r="D6859" t="str">
            <v>ML</v>
          </cell>
          <cell r="F6859">
            <v>0</v>
          </cell>
          <cell r="G6859">
            <v>0</v>
          </cell>
          <cell r="H6859">
            <v>0</v>
          </cell>
          <cell r="J6859" t="str">
            <v>INST. DE GAS</v>
          </cell>
        </row>
        <row r="6860">
          <cell r="B6860">
            <v>103452</v>
          </cell>
          <cell r="C6860" t="str">
            <v>UNION ELECTROFUSION-PEAD-PE100PN10**</v>
          </cell>
          <cell r="D6860" t="str">
            <v>UN</v>
          </cell>
          <cell r="F6860">
            <v>0</v>
          </cell>
          <cell r="G6860">
            <v>0</v>
          </cell>
          <cell r="H6860">
            <v>0</v>
          </cell>
          <cell r="J6860" t="str">
            <v>INST. DE GAS</v>
          </cell>
        </row>
        <row r="6861">
          <cell r="B6861">
            <v>103453</v>
          </cell>
          <cell r="C6861" t="str">
            <v>UNION ELECTROFUSION-PEAD-PE100PN16**</v>
          </cell>
          <cell r="D6861" t="str">
            <v>UN</v>
          </cell>
          <cell r="F6861">
            <v>0</v>
          </cell>
          <cell r="G6861">
            <v>0</v>
          </cell>
          <cell r="H6861">
            <v>0</v>
          </cell>
          <cell r="J6861" t="str">
            <v>INST. DE GAS</v>
          </cell>
        </row>
        <row r="6862">
          <cell r="B6862">
            <v>103454</v>
          </cell>
          <cell r="C6862" t="str">
            <v>REDUCCION-PEAD-160X110-PE100PN10**</v>
          </cell>
          <cell r="D6862" t="str">
            <v>UN</v>
          </cell>
          <cell r="F6862">
            <v>0</v>
          </cell>
          <cell r="G6862">
            <v>0</v>
          </cell>
          <cell r="H6862">
            <v>0</v>
          </cell>
          <cell r="J6862" t="str">
            <v>INST. DE GAS</v>
          </cell>
        </row>
        <row r="6863">
          <cell r="B6863">
            <v>103455</v>
          </cell>
          <cell r="C6863" t="str">
            <v>TEE-PEAD-160-PE100PN10**</v>
          </cell>
          <cell r="D6863" t="str">
            <v>UN</v>
          </cell>
          <cell r="F6863">
            <v>0</v>
          </cell>
          <cell r="G6863">
            <v>0</v>
          </cell>
          <cell r="H6863">
            <v>0</v>
          </cell>
          <cell r="J6863" t="str">
            <v>INST. DE GAS</v>
          </cell>
        </row>
        <row r="6864">
          <cell r="B6864">
            <v>103456</v>
          </cell>
          <cell r="C6864" t="str">
            <v>TABLERO 30 CTOS CON ESP. PARA TOTALIZ. L/NEX</v>
          </cell>
          <cell r="D6864" t="str">
            <v>UNI</v>
          </cell>
          <cell r="F6864">
            <v>0</v>
          </cell>
          <cell r="G6864">
            <v>0</v>
          </cell>
          <cell r="H6864">
            <v>0</v>
          </cell>
          <cell r="J6864" t="str">
            <v>MISCELANEA</v>
          </cell>
        </row>
        <row r="6865">
          <cell r="B6865">
            <v>103457</v>
          </cell>
          <cell r="C6865" t="str">
            <v>TABLERO TRIF.12 CTOS+ESP.TOTALIZ.+PUERTA</v>
          </cell>
          <cell r="D6865" t="str">
            <v>UN</v>
          </cell>
          <cell r="E6865">
            <v>43843</v>
          </cell>
          <cell r="F6865">
            <v>203209.34</v>
          </cell>
          <cell r="G6865">
            <v>0.19</v>
          </cell>
          <cell r="H6865">
            <v>241819.11</v>
          </cell>
          <cell r="I6865" t="str">
            <v>860061089 - IDRD - PROYECCIÒN</v>
          </cell>
          <cell r="J6865" t="str">
            <v>INST. ELECTRICAS</v>
          </cell>
        </row>
        <row r="6866">
          <cell r="B6866">
            <v>103458</v>
          </cell>
          <cell r="C6866" t="str">
            <v>Totalizador industrial 3x50A (44-63A)L/NEX</v>
          </cell>
          <cell r="D6866" t="str">
            <v>UN</v>
          </cell>
          <cell r="E6866">
            <v>43839</v>
          </cell>
          <cell r="F6866">
            <v>119005.04</v>
          </cell>
          <cell r="G6866">
            <v>0.19</v>
          </cell>
          <cell r="H6866">
            <v>141616</v>
          </cell>
          <cell r="I6866" t="str">
            <v>860061089 - IDRD - PROYECCIÒN</v>
          </cell>
          <cell r="J6866" t="str">
            <v>CAJAS, ARMARIOS, TABLEROS</v>
          </cell>
        </row>
        <row r="6867">
          <cell r="B6867">
            <v>103459</v>
          </cell>
          <cell r="C6867" t="str">
            <v>TABLERO 18 CTOS+ESP. PARA TOTALIZADOR</v>
          </cell>
          <cell r="D6867" t="str">
            <v>UNI</v>
          </cell>
          <cell r="E6867">
            <v>43843</v>
          </cell>
          <cell r="F6867">
            <v>220593.52</v>
          </cell>
          <cell r="G6867">
            <v>0.19</v>
          </cell>
          <cell r="H6867">
            <v>262506.28999999998</v>
          </cell>
          <cell r="I6867" t="str">
            <v>860061089 - IDRD - PROYECCIÒN</v>
          </cell>
          <cell r="J6867" t="str">
            <v>INST. ELECTRICAS</v>
          </cell>
        </row>
        <row r="6868">
          <cell r="B6868">
            <v>103460</v>
          </cell>
          <cell r="C6868" t="str">
            <v>CAJA METALICA ELECTRICOS(20X20X10CM)INDELPA</v>
          </cell>
          <cell r="D6868" t="str">
            <v>UN</v>
          </cell>
          <cell r="F6868">
            <v>0</v>
          </cell>
          <cell r="G6868">
            <v>0</v>
          </cell>
          <cell r="H6868">
            <v>0</v>
          </cell>
          <cell r="J6868" t="str">
            <v>INST. ELECTRICAS</v>
          </cell>
        </row>
        <row r="6869">
          <cell r="B6869">
            <v>103461</v>
          </cell>
          <cell r="C6869" t="str">
            <v>IMPERMEABILIZANTE INTEG-CONCENT- XYPEX(CANEC25KG)</v>
          </cell>
          <cell r="D6869" t="str">
            <v>UN</v>
          </cell>
          <cell r="E6869">
            <v>43839</v>
          </cell>
          <cell r="F6869">
            <v>453147.06</v>
          </cell>
          <cell r="G6869">
            <v>0.19</v>
          </cell>
          <cell r="H6869">
            <v>539245</v>
          </cell>
          <cell r="I6869" t="str">
            <v>860061089 - IDRD - PROYECCIÒN</v>
          </cell>
          <cell r="J6869" t="str">
            <v>IMPERMEABIL.,ADITIVOS,QUIMICOS</v>
          </cell>
        </row>
        <row r="6870">
          <cell r="B6870">
            <v>103462</v>
          </cell>
          <cell r="C6870" t="str">
            <v>TUBO ACERO NEGRO 11/2" e=2.5mm</v>
          </cell>
          <cell r="D6870" t="str">
            <v>ML</v>
          </cell>
          <cell r="F6870">
            <v>0</v>
          </cell>
          <cell r="G6870">
            <v>0</v>
          </cell>
          <cell r="H6870">
            <v>0</v>
          </cell>
          <cell r="J6870" t="str">
            <v>MISCELANEA</v>
          </cell>
        </row>
        <row r="6871">
          <cell r="B6871">
            <v>103463</v>
          </cell>
          <cell r="C6871" t="str">
            <v>TUBO ACERO NEGRO 3" e=2.5mm</v>
          </cell>
          <cell r="D6871" t="str">
            <v>ML</v>
          </cell>
          <cell r="F6871">
            <v>0</v>
          </cell>
          <cell r="G6871">
            <v>0</v>
          </cell>
          <cell r="H6871">
            <v>0</v>
          </cell>
          <cell r="J6871" t="str">
            <v>MISCELANEA</v>
          </cell>
        </row>
        <row r="6872">
          <cell r="B6872">
            <v>103464</v>
          </cell>
          <cell r="C6872" t="str">
            <v>TUBO ACERO AL CARBON C/C SCH-40- 1 1/2"</v>
          </cell>
          <cell r="D6872" t="str">
            <v>ML</v>
          </cell>
          <cell r="E6872">
            <v>43557</v>
          </cell>
          <cell r="F6872">
            <v>16802.52</v>
          </cell>
          <cell r="G6872">
            <v>0.19</v>
          </cell>
          <cell r="H6872">
            <v>19995</v>
          </cell>
          <cell r="I6872" t="str">
            <v>66665555555 - IDRD - MEDIA ARITMETICA DE COTIZACIONES</v>
          </cell>
          <cell r="J6872" t="str">
            <v>RED CONTRA INCENDIO</v>
          </cell>
        </row>
        <row r="6873">
          <cell r="B6873">
            <v>103465</v>
          </cell>
          <cell r="C6873" t="str">
            <v>TUBO ACERO AL CARBON C/C SCH-40-3"</v>
          </cell>
          <cell r="D6873" t="str">
            <v>ML</v>
          </cell>
          <cell r="F6873">
            <v>0</v>
          </cell>
          <cell r="G6873">
            <v>0</v>
          </cell>
          <cell r="H6873">
            <v>0</v>
          </cell>
          <cell r="J6873" t="str">
            <v>MISCELANEA</v>
          </cell>
        </row>
        <row r="6874">
          <cell r="B6874">
            <v>103466</v>
          </cell>
          <cell r="C6874" t="str">
            <v>TUBO ACERO AL CARBON C/C SCH-10-(11/2")C-INCEND</v>
          </cell>
          <cell r="D6874" t="str">
            <v>ML</v>
          </cell>
          <cell r="F6874">
            <v>0</v>
          </cell>
          <cell r="G6874">
            <v>0</v>
          </cell>
          <cell r="H6874">
            <v>0</v>
          </cell>
          <cell r="J6874" t="str">
            <v>MISCELANEA</v>
          </cell>
        </row>
        <row r="6875">
          <cell r="B6875">
            <v>103467</v>
          </cell>
          <cell r="C6875" t="str">
            <v>TUBO ACERO AL CARBON C/C SCH-10- (3")C-INCENDIO</v>
          </cell>
          <cell r="D6875" t="str">
            <v>ML</v>
          </cell>
          <cell r="F6875">
            <v>0</v>
          </cell>
          <cell r="G6875">
            <v>0</v>
          </cell>
          <cell r="H6875">
            <v>0</v>
          </cell>
          <cell r="J6875" t="str">
            <v>MISCELANEA</v>
          </cell>
        </row>
        <row r="6876">
          <cell r="B6876">
            <v>103468</v>
          </cell>
          <cell r="C6876" t="str">
            <v>TUBO ACERO AL CARBON C/C SCH-10- (4")C-INCENDIO</v>
          </cell>
          <cell r="D6876" t="str">
            <v>ML</v>
          </cell>
          <cell r="F6876">
            <v>0</v>
          </cell>
          <cell r="G6876">
            <v>0</v>
          </cell>
          <cell r="H6876">
            <v>0</v>
          </cell>
          <cell r="J6876" t="str">
            <v>MISCELANEA</v>
          </cell>
        </row>
        <row r="6877">
          <cell r="B6877">
            <v>103478</v>
          </cell>
          <cell r="C6877" t="str">
            <v>SERVICIO DE VIGILANCIA CON ARMA+RADIO DE COM.</v>
          </cell>
          <cell r="D6877" t="str">
            <v>MES</v>
          </cell>
          <cell r="F6877">
            <v>0</v>
          </cell>
          <cell r="G6877">
            <v>0</v>
          </cell>
          <cell r="H6877">
            <v>0</v>
          </cell>
          <cell r="J6877" t="str">
            <v>MISCELANEA</v>
          </cell>
        </row>
        <row r="6878">
          <cell r="B6878">
            <v>103479</v>
          </cell>
          <cell r="C6878" t="str">
            <v>PUNTO DE SOLDADURA</v>
          </cell>
          <cell r="D6878" t="str">
            <v>UN</v>
          </cell>
          <cell r="E6878">
            <v>44342</v>
          </cell>
          <cell r="F6878">
            <v>7757.14</v>
          </cell>
          <cell r="G6878">
            <v>0.19</v>
          </cell>
          <cell r="H6878">
            <v>9231</v>
          </cell>
          <cell r="I6878" t="str">
            <v>8956232 - IDRD - MEDIA ARMONICA COTIZACIONES</v>
          </cell>
          <cell r="J6878" t="str">
            <v>MOBILIARIO PARQUES</v>
          </cell>
        </row>
        <row r="6879">
          <cell r="B6879">
            <v>103480</v>
          </cell>
          <cell r="C6879" t="str">
            <v>PLATINA 1X3/16"**</v>
          </cell>
          <cell r="D6879" t="str">
            <v>ML</v>
          </cell>
          <cell r="F6879">
            <v>0</v>
          </cell>
          <cell r="G6879">
            <v>0</v>
          </cell>
          <cell r="H6879">
            <v>0</v>
          </cell>
          <cell r="J6879" t="str">
            <v>MISCELANEA</v>
          </cell>
        </row>
        <row r="6880">
          <cell r="B6880">
            <v>103481</v>
          </cell>
          <cell r="C6880" t="str">
            <v>ANTICORROSIVO VERDE/GRIS  BASE DE CROMATO DE  ZINC</v>
          </cell>
          <cell r="D6880" t="str">
            <v>GLN</v>
          </cell>
          <cell r="E6880">
            <v>44343</v>
          </cell>
          <cell r="F6880">
            <v>78494.960000000006</v>
          </cell>
          <cell r="G6880">
            <v>0.19</v>
          </cell>
          <cell r="H6880">
            <v>93409</v>
          </cell>
          <cell r="I6880" t="str">
            <v>555555555555 - IDRD - MEDIANA DE COTIZACIONES</v>
          </cell>
          <cell r="J6880" t="str">
            <v>Bases</v>
          </cell>
        </row>
        <row r="6881">
          <cell r="B6881">
            <v>103482</v>
          </cell>
          <cell r="C6881" t="str">
            <v>SARDINEL A-85 (BAJO RAMPA)**</v>
          </cell>
          <cell r="D6881" t="str">
            <v>UN</v>
          </cell>
          <cell r="E6881">
            <v>44341</v>
          </cell>
          <cell r="F6881">
            <v>17514.29</v>
          </cell>
          <cell r="G6881">
            <v>0.19</v>
          </cell>
          <cell r="H6881">
            <v>20842.009999999998</v>
          </cell>
          <cell r="I6881" t="str">
            <v>8956232 - IDRD - MEDIA ARMONICA COTIZACIONES</v>
          </cell>
          <cell r="J6881" t="str">
            <v>MISCELANEA</v>
          </cell>
        </row>
        <row r="6882">
          <cell r="B6882">
            <v>103483</v>
          </cell>
          <cell r="C6882" t="str">
            <v>TABLON GRES 12.5X26CM**</v>
          </cell>
          <cell r="D6882" t="str">
            <v>M2</v>
          </cell>
          <cell r="F6882">
            <v>0</v>
          </cell>
          <cell r="G6882">
            <v>0</v>
          </cell>
          <cell r="H6882">
            <v>0</v>
          </cell>
          <cell r="J6882" t="str">
            <v>MISCELANEA</v>
          </cell>
        </row>
        <row r="6883">
          <cell r="B6883">
            <v>103485</v>
          </cell>
          <cell r="C6883" t="str">
            <v>SARDINEL A-86 (ALTO RAMPA)**</v>
          </cell>
          <cell r="D6883" t="str">
            <v>UN</v>
          </cell>
          <cell r="E6883">
            <v>44341</v>
          </cell>
          <cell r="F6883">
            <v>17514.29</v>
          </cell>
          <cell r="G6883">
            <v>0.19</v>
          </cell>
          <cell r="H6883">
            <v>20842.009999999998</v>
          </cell>
          <cell r="I6883" t="str">
            <v>8956232 - IDRD - MEDIA ARMONICA COTIZACIONES</v>
          </cell>
          <cell r="J6883" t="str">
            <v>MISCELANEA</v>
          </cell>
        </row>
        <row r="6884">
          <cell r="B6884">
            <v>103486</v>
          </cell>
          <cell r="C6884" t="str">
            <v>Perro Galvanizado 3/16"  **</v>
          </cell>
          <cell r="D6884" t="str">
            <v>UN</v>
          </cell>
          <cell r="F6884">
            <v>0</v>
          </cell>
          <cell r="G6884">
            <v>0</v>
          </cell>
          <cell r="H6884">
            <v>0</v>
          </cell>
          <cell r="J6884" t="str">
            <v>MISCELANEA</v>
          </cell>
        </row>
        <row r="6885">
          <cell r="B6885">
            <v>103487</v>
          </cell>
          <cell r="C6885" t="str">
            <v>Guardaescoba Rinconera o Esquinera grano marmol</v>
          </cell>
          <cell r="D6885" t="str">
            <v>UNI</v>
          </cell>
          <cell r="F6885">
            <v>0</v>
          </cell>
          <cell r="G6885">
            <v>0</v>
          </cell>
          <cell r="H6885">
            <v>0</v>
          </cell>
          <cell r="J6885" t="str">
            <v>MISCELANEA</v>
          </cell>
        </row>
        <row r="6886">
          <cell r="B6886">
            <v>103488</v>
          </cell>
          <cell r="C6886" t="str">
            <v>Perro de 1/2"**</v>
          </cell>
          <cell r="D6886" t="str">
            <v>UN</v>
          </cell>
          <cell r="F6886">
            <v>0</v>
          </cell>
          <cell r="G6886">
            <v>0</v>
          </cell>
          <cell r="H6886">
            <v>0</v>
          </cell>
          <cell r="J6886" t="str">
            <v>MISCELANEA</v>
          </cell>
        </row>
        <row r="6887">
          <cell r="B6887">
            <v>103489</v>
          </cell>
          <cell r="C6887" t="str">
            <v>Perro de 3/8" TIPO PESADO</v>
          </cell>
          <cell r="D6887" t="str">
            <v>UN</v>
          </cell>
          <cell r="E6887">
            <v>43516</v>
          </cell>
          <cell r="F6887">
            <v>2331.9299999999998</v>
          </cell>
          <cell r="G6887">
            <v>0.19</v>
          </cell>
          <cell r="H6887">
            <v>2775</v>
          </cell>
          <cell r="I6887" t="str">
            <v>8956232 - IDRD - MEDIA ARMONICA COTIZACIONES</v>
          </cell>
          <cell r="J6887" t="str">
            <v>MISCELANEA</v>
          </cell>
        </row>
        <row r="6888">
          <cell r="B6888">
            <v>103490</v>
          </cell>
          <cell r="C6888" t="str">
            <v>CORTE EN CONCRETO(CORTAD.MANUAL HIDRAULIC)</v>
          </cell>
          <cell r="D6888" t="str">
            <v>CM</v>
          </cell>
          <cell r="F6888">
            <v>0</v>
          </cell>
          <cell r="G6888">
            <v>0</v>
          </cell>
          <cell r="H6888">
            <v>0</v>
          </cell>
          <cell r="J6888" t="str">
            <v>MISCELANEA</v>
          </cell>
        </row>
        <row r="6889">
          <cell r="B6889">
            <v>103491</v>
          </cell>
          <cell r="C6889" t="str">
            <v>BLOQUE GRAMOQUIN Adoquin ecologico e=0.09 (43x29)</v>
          </cell>
          <cell r="D6889" t="str">
            <v>M2</v>
          </cell>
          <cell r="E6889">
            <v>44355</v>
          </cell>
          <cell r="F6889">
            <v>47505.88</v>
          </cell>
          <cell r="G6889">
            <v>0.19</v>
          </cell>
          <cell r="H6889">
            <v>56532</v>
          </cell>
          <cell r="I6889" t="str">
            <v>555555555555 - IDRD - MEDIANA DE COTIZACIONES</v>
          </cell>
          <cell r="J6889" t="str">
            <v>CONCRETOS</v>
          </cell>
        </row>
        <row r="6890">
          <cell r="B6890">
            <v>103492</v>
          </cell>
          <cell r="C6890" t="str">
            <v>EUCON 452 GEL</v>
          </cell>
          <cell r="D6890" t="str">
            <v>UN</v>
          </cell>
          <cell r="F6890">
            <v>0</v>
          </cell>
          <cell r="G6890">
            <v>0</v>
          </cell>
          <cell r="H6890">
            <v>0</v>
          </cell>
          <cell r="J6890" t="str">
            <v>ADITIVOS Y QUIMICOS</v>
          </cell>
        </row>
        <row r="6891">
          <cell r="B6891">
            <v>103493</v>
          </cell>
          <cell r="C6891" t="str">
            <v>Retroexcavadora (200m3/Dia)</v>
          </cell>
          <cell r="D6891" t="str">
            <v>DD</v>
          </cell>
          <cell r="E6891">
            <v>44251</v>
          </cell>
          <cell r="F6891">
            <v>777530.25</v>
          </cell>
          <cell r="G6891">
            <v>0.19</v>
          </cell>
          <cell r="H6891">
            <v>925261</v>
          </cell>
          <cell r="I6891" t="str">
            <v>8956232 - IDRD - MEDIA ARMONICA COTIZACIONES</v>
          </cell>
          <cell r="J6891" t="str">
            <v>EQUIPO ALQUILER Y MAQUINARIA</v>
          </cell>
        </row>
        <row r="6892">
          <cell r="B6892">
            <v>103494</v>
          </cell>
          <cell r="C6892" t="str">
            <v>ESCALERA DE TIJERA (8  PASOS)</v>
          </cell>
          <cell r="D6892" t="str">
            <v>DD</v>
          </cell>
          <cell r="E6892">
            <v>44175</v>
          </cell>
          <cell r="F6892">
            <v>13036.98</v>
          </cell>
          <cell r="G6892">
            <v>0.19</v>
          </cell>
          <cell r="H6892">
            <v>15514.01</v>
          </cell>
          <cell r="I6892" t="str">
            <v>860061089 - IDRD - PROYECCIÒN</v>
          </cell>
          <cell r="J6892" t="str">
            <v>EQUIPO ALQUILER Y MAQUINARIA</v>
          </cell>
        </row>
        <row r="6893">
          <cell r="B6893">
            <v>103495</v>
          </cell>
          <cell r="C6893" t="str">
            <v>BALA INCANDESCENTE 4"ESPECULAT+BONB+TAPA</v>
          </cell>
          <cell r="D6893" t="str">
            <v>UNI</v>
          </cell>
          <cell r="F6893">
            <v>0</v>
          </cell>
          <cell r="G6893">
            <v>0</v>
          </cell>
          <cell r="H6893">
            <v>0</v>
          </cell>
          <cell r="J6893" t="str">
            <v>INST. ELECTRICAS</v>
          </cell>
        </row>
        <row r="6894">
          <cell r="B6894">
            <v>103496</v>
          </cell>
          <cell r="C6894" t="str">
            <v>GUARDAESCOBA MEDIA CAÑA 10X10X100CM PREFAB. ALFA</v>
          </cell>
          <cell r="D6894" t="str">
            <v>ML</v>
          </cell>
          <cell r="E6894">
            <v>43553</v>
          </cell>
          <cell r="F6894">
            <v>40336.129999999997</v>
          </cell>
          <cell r="G6894">
            <v>0.19</v>
          </cell>
          <cell r="H6894">
            <v>47999.99</v>
          </cell>
          <cell r="I6894" t="str">
            <v>124582152 - ALFA</v>
          </cell>
          <cell r="J6894" t="str">
            <v>MISCELANEA</v>
          </cell>
        </row>
        <row r="6895">
          <cell r="B6895">
            <v>103497</v>
          </cell>
          <cell r="C6895" t="str">
            <v>DIVISION EN ACERO INOX.PARA BAÑO</v>
          </cell>
          <cell r="D6895" t="str">
            <v>M2</v>
          </cell>
          <cell r="F6895">
            <v>0</v>
          </cell>
          <cell r="G6895">
            <v>0</v>
          </cell>
          <cell r="H6895">
            <v>0</v>
          </cell>
          <cell r="J6895" t="str">
            <v>MISCELANEA</v>
          </cell>
        </row>
        <row r="6896">
          <cell r="B6896">
            <v>103498</v>
          </cell>
          <cell r="C6896" t="str">
            <v>PUERTA DOS HOJAS PERSIANA+CHAPA+PASADOR+PINT.(2X1M</v>
          </cell>
          <cell r="D6896" t="str">
            <v>UNI</v>
          </cell>
          <cell r="F6896">
            <v>0</v>
          </cell>
          <cell r="G6896">
            <v>0</v>
          </cell>
          <cell r="H6896">
            <v>0</v>
          </cell>
          <cell r="J6896" t="str">
            <v>PERFILES Y DIVISIONES</v>
          </cell>
        </row>
        <row r="6897">
          <cell r="B6897">
            <v>103499</v>
          </cell>
          <cell r="C6897" t="str">
            <v>PUERTA METALICA TIPO PERSIANA 0.60X0.60M(SUM+INST)</v>
          </cell>
          <cell r="D6897" t="str">
            <v>UNI</v>
          </cell>
          <cell r="E6897">
            <v>44161</v>
          </cell>
          <cell r="F6897">
            <v>105126.05</v>
          </cell>
          <cell r="G6897">
            <v>0.19</v>
          </cell>
          <cell r="H6897">
            <v>125100</v>
          </cell>
          <cell r="I6897" t="str">
            <v>66665555555 - IDRD - MEDIA ARITMETICA DE COTIZACIONES</v>
          </cell>
          <cell r="J6897" t="str">
            <v>PERFILES Y DIVISIONES</v>
          </cell>
        </row>
        <row r="6898">
          <cell r="B6898">
            <v>103500</v>
          </cell>
          <cell r="C6898" t="str">
            <v>UPS 1 KVA ON LINE MONOFASICATiempoRespaldo(6 min)</v>
          </cell>
          <cell r="D6898" t="str">
            <v>UN</v>
          </cell>
          <cell r="F6898">
            <v>0</v>
          </cell>
          <cell r="G6898">
            <v>0</v>
          </cell>
          <cell r="H6898">
            <v>0</v>
          </cell>
          <cell r="J6898" t="str">
            <v>PLANTAS ELECTRICAS</v>
          </cell>
        </row>
        <row r="6899">
          <cell r="B6899">
            <v>103501</v>
          </cell>
          <cell r="C6899" t="str">
            <v>Cable Acero galvanizado 3/16"**</v>
          </cell>
          <cell r="D6899" t="str">
            <v>ML</v>
          </cell>
          <cell r="F6899">
            <v>0</v>
          </cell>
          <cell r="G6899">
            <v>0</v>
          </cell>
          <cell r="H6899">
            <v>0</v>
          </cell>
          <cell r="J6899" t="str">
            <v>FERRETERIA Y HERRAMIENTAS</v>
          </cell>
        </row>
        <row r="6900">
          <cell r="B6900">
            <v>103502</v>
          </cell>
          <cell r="C6900" t="str">
            <v>Grapa 1 1/4 x 9</v>
          </cell>
          <cell r="D6900" t="str">
            <v>UNI</v>
          </cell>
          <cell r="E6900">
            <v>44161</v>
          </cell>
          <cell r="F6900">
            <v>61.35</v>
          </cell>
          <cell r="G6900">
            <v>0.19</v>
          </cell>
          <cell r="H6900">
            <v>73.010000000000005</v>
          </cell>
          <cell r="I6900" t="str">
            <v>66665555555 - IDRD - MEDIA ARITMETICA DE COTIZACIONES</v>
          </cell>
          <cell r="J6900" t="str">
            <v>FERRETERIA Y HERRAMIENTAS</v>
          </cell>
        </row>
        <row r="6901">
          <cell r="B6901">
            <v>103503</v>
          </cell>
          <cell r="C6901" t="str">
            <v>LAMPARA FLUORESCENTE 2X54W(+BALAST.ELECT.TIPO INDU</v>
          </cell>
          <cell r="D6901" t="str">
            <v>UN</v>
          </cell>
          <cell r="F6901">
            <v>0</v>
          </cell>
          <cell r="G6901">
            <v>0</v>
          </cell>
          <cell r="H6901">
            <v>0</v>
          </cell>
          <cell r="J6901" t="str">
            <v>MISCELANEA</v>
          </cell>
        </row>
        <row r="6902">
          <cell r="B6902">
            <v>103504</v>
          </cell>
          <cell r="C6902" t="str">
            <v>Sanitario Discapacit. ref.21-AA-1318</v>
          </cell>
          <cell r="D6902" t="str">
            <v>UN</v>
          </cell>
          <cell r="F6902">
            <v>0</v>
          </cell>
          <cell r="G6902">
            <v>0</v>
          </cell>
          <cell r="H6902">
            <v>0</v>
          </cell>
          <cell r="J6902" t="str">
            <v>MISCELANEA</v>
          </cell>
        </row>
        <row r="6903">
          <cell r="B6903">
            <v>103506</v>
          </cell>
          <cell r="C6903" t="str">
            <v>PISO CORONA CASIOPEA , O , AVOREO</v>
          </cell>
          <cell r="D6903" t="str">
            <v>M2</v>
          </cell>
          <cell r="F6903">
            <v>0</v>
          </cell>
          <cell r="G6903">
            <v>0</v>
          </cell>
          <cell r="H6903">
            <v>0</v>
          </cell>
          <cell r="J6903" t="str">
            <v>MISCELANEA</v>
          </cell>
        </row>
        <row r="6904">
          <cell r="B6904">
            <v>103507</v>
          </cell>
          <cell r="C6904" t="str">
            <v>Acople en S (3/8") para columpio(Rodamient+ Buje)</v>
          </cell>
          <cell r="D6904" t="str">
            <v>UNI</v>
          </cell>
          <cell r="F6904">
            <v>0</v>
          </cell>
          <cell r="G6904">
            <v>0</v>
          </cell>
          <cell r="H6904">
            <v>0</v>
          </cell>
          <cell r="J6904" t="str">
            <v>MOBILIARIO URBANO Y SEÑALIZAC.</v>
          </cell>
        </row>
        <row r="6905">
          <cell r="B6905">
            <v>103508</v>
          </cell>
          <cell r="C6905" t="str">
            <v>Tapón Roscado Ø3" PVC</v>
          </cell>
          <cell r="D6905" t="str">
            <v>UN</v>
          </cell>
          <cell r="F6905">
            <v>0</v>
          </cell>
          <cell r="G6905">
            <v>0</v>
          </cell>
          <cell r="H6905">
            <v>0</v>
          </cell>
          <cell r="J6905" t="str">
            <v>MISCELANEA</v>
          </cell>
        </row>
        <row r="6906">
          <cell r="B6906">
            <v>103509</v>
          </cell>
          <cell r="C6906" t="str">
            <v>TOMA GFCI LEGRAN LINEA-ARQUEA (15A)**</v>
          </cell>
          <cell r="D6906" t="str">
            <v>UNI</v>
          </cell>
          <cell r="F6906">
            <v>0</v>
          </cell>
          <cell r="G6906">
            <v>0</v>
          </cell>
          <cell r="H6906">
            <v>0</v>
          </cell>
          <cell r="J6906" t="str">
            <v>INST. ELECTRICAS</v>
          </cell>
        </row>
        <row r="6907">
          <cell r="B6907">
            <v>103510</v>
          </cell>
          <cell r="C6907" t="str">
            <v>Sanitario Institucional+mueble impor ref.21-AA-02</v>
          </cell>
          <cell r="D6907" t="str">
            <v>UN</v>
          </cell>
          <cell r="F6907">
            <v>0</v>
          </cell>
          <cell r="G6907">
            <v>0</v>
          </cell>
          <cell r="H6907">
            <v>0</v>
          </cell>
          <cell r="J6907" t="str">
            <v>MISCELANEA</v>
          </cell>
        </row>
        <row r="6908">
          <cell r="B6908">
            <v>103511</v>
          </cell>
          <cell r="C6908" t="str">
            <v>Orinal con desague y sifon porcel impor blanco**</v>
          </cell>
          <cell r="D6908" t="str">
            <v>UN</v>
          </cell>
          <cell r="F6908">
            <v>0</v>
          </cell>
          <cell r="G6908">
            <v>0</v>
          </cell>
          <cell r="H6908">
            <v>0</v>
          </cell>
          <cell r="J6908" t="str">
            <v>GRIFERIAS,APARATOS,ACCESORIOS</v>
          </cell>
        </row>
        <row r="6909">
          <cell r="B6909">
            <v>103512</v>
          </cell>
          <cell r="C6909" t="str">
            <v>Lámina policarbonato alveolar trnsp.4mm</v>
          </cell>
          <cell r="D6909" t="str">
            <v>M2</v>
          </cell>
          <cell r="F6909">
            <v>0</v>
          </cell>
          <cell r="G6909">
            <v>0</v>
          </cell>
          <cell r="H6909">
            <v>0</v>
          </cell>
          <cell r="J6909" t="str">
            <v>MISCELANEA</v>
          </cell>
        </row>
        <row r="6910">
          <cell r="B6910">
            <v>103513</v>
          </cell>
          <cell r="C6910" t="str">
            <v>PASADOR PORTACANDADO  L=25CM;Varilla 5/8"</v>
          </cell>
          <cell r="D6910" t="str">
            <v>UN</v>
          </cell>
          <cell r="E6910">
            <v>44161</v>
          </cell>
          <cell r="F6910">
            <v>14805.04</v>
          </cell>
          <cell r="G6910">
            <v>0.19</v>
          </cell>
          <cell r="H6910">
            <v>17618</v>
          </cell>
          <cell r="I6910" t="str">
            <v>66665555555 - IDRD - MEDIA ARITMETICA DE COTIZACIONES</v>
          </cell>
          <cell r="J6910" t="str">
            <v>CERRADURAS Y HERRAJES</v>
          </cell>
        </row>
        <row r="6911">
          <cell r="B6911">
            <v>103514</v>
          </cell>
          <cell r="C6911" t="str">
            <v>Lámina policarbonato alveolar trnsp.4mm(2.10x2.90m</v>
          </cell>
          <cell r="D6911" t="str">
            <v>UN</v>
          </cell>
          <cell r="F6911">
            <v>0</v>
          </cell>
          <cell r="G6911">
            <v>0</v>
          </cell>
          <cell r="H6911">
            <v>0</v>
          </cell>
          <cell r="J6911" t="str">
            <v>MISCELANEA</v>
          </cell>
        </row>
        <row r="6912">
          <cell r="B6912">
            <v>103515</v>
          </cell>
          <cell r="C6912" t="str">
            <v>FluxometroParaSanitarioManosLibresSensor+Generador</v>
          </cell>
          <cell r="D6912" t="str">
            <v>UN</v>
          </cell>
          <cell r="F6912">
            <v>0</v>
          </cell>
          <cell r="G6912">
            <v>0</v>
          </cell>
          <cell r="H6912">
            <v>0</v>
          </cell>
          <cell r="J6912" t="str">
            <v>GRIFERIAS,APARATOS,ACCESORIOS</v>
          </cell>
        </row>
        <row r="6913">
          <cell r="B6913">
            <v>103516</v>
          </cell>
          <cell r="C6913" t="str">
            <v>Secador Elect.Manos Tipomanoslib.1AA-1800HO</v>
          </cell>
          <cell r="D6913" t="str">
            <v>UNI</v>
          </cell>
          <cell r="F6913">
            <v>0</v>
          </cell>
          <cell r="G6913">
            <v>0</v>
          </cell>
          <cell r="H6913">
            <v>0</v>
          </cell>
          <cell r="J6913" t="str">
            <v>GRIFERIAS,APARATOS,ACCESORIOS</v>
          </cell>
        </row>
        <row r="6914">
          <cell r="B6914">
            <v>103517</v>
          </cell>
          <cell r="C6914" t="str">
            <v>ACCESORIO CONEXION POSTERIOR SANIT. INSTITUCIONAL</v>
          </cell>
          <cell r="D6914" t="str">
            <v>UNI</v>
          </cell>
          <cell r="E6914">
            <v>44161</v>
          </cell>
          <cell r="F6914">
            <v>151644.54</v>
          </cell>
          <cell r="G6914">
            <v>0.19</v>
          </cell>
          <cell r="H6914">
            <v>180457</v>
          </cell>
          <cell r="I6914" t="str">
            <v>66665555555 - IDRD - MEDIA ARITMETICA DE COTIZACIONES</v>
          </cell>
          <cell r="J6914" t="str">
            <v>GRIFERIAS,APARATOS,ACCESORIOS</v>
          </cell>
        </row>
        <row r="6915">
          <cell r="B6915">
            <v>103518</v>
          </cell>
          <cell r="C6915" t="str">
            <v>Regulador Bifásico 8 Kva(RelevoRta.20 Mil segundo)</v>
          </cell>
          <cell r="D6915" t="str">
            <v>UN</v>
          </cell>
          <cell r="F6915">
            <v>0</v>
          </cell>
          <cell r="G6915">
            <v>0</v>
          </cell>
          <cell r="H6915">
            <v>0</v>
          </cell>
          <cell r="J6915" t="str">
            <v>MISCELANEA</v>
          </cell>
        </row>
        <row r="6916">
          <cell r="B6916">
            <v>103519</v>
          </cell>
          <cell r="C6916" t="str">
            <v>POSTE CONCR(11X11) 2.4m.PARA CERCA(8 HILOS)</v>
          </cell>
          <cell r="D6916" t="str">
            <v>UN</v>
          </cell>
          <cell r="F6916">
            <v>0</v>
          </cell>
          <cell r="G6916">
            <v>0</v>
          </cell>
          <cell r="H6916">
            <v>0</v>
          </cell>
          <cell r="J6916" t="str">
            <v>PREFABRICADOS</v>
          </cell>
        </row>
        <row r="6917">
          <cell r="B6917">
            <v>103520</v>
          </cell>
          <cell r="C6917" t="str">
            <v>VENTILACION MAXI-VANT STUDOR REF:27990001(3-4")</v>
          </cell>
          <cell r="D6917" t="str">
            <v>UN</v>
          </cell>
          <cell r="F6917">
            <v>0</v>
          </cell>
          <cell r="G6917">
            <v>0</v>
          </cell>
          <cell r="H6917">
            <v>0</v>
          </cell>
          <cell r="J6917" t="str">
            <v>ACCESORIOS HIDROSANITARIOS</v>
          </cell>
        </row>
        <row r="6918">
          <cell r="B6918">
            <v>103521</v>
          </cell>
          <cell r="C6918" t="str">
            <v>GRANO MARMOL BLANCO/NEGRO</v>
          </cell>
          <cell r="D6918" t="str">
            <v>BTO</v>
          </cell>
          <cell r="F6918">
            <v>0</v>
          </cell>
          <cell r="G6918">
            <v>0</v>
          </cell>
          <cell r="H6918">
            <v>0</v>
          </cell>
          <cell r="J6918" t="str">
            <v>MISCELANEA</v>
          </cell>
        </row>
        <row r="6919">
          <cell r="B6919">
            <v>103522</v>
          </cell>
          <cell r="C6919" t="str">
            <v>HIPOCLORITO DE SODIO</v>
          </cell>
          <cell r="D6919" t="str">
            <v>GLN</v>
          </cell>
          <cell r="E6919">
            <v>43839</v>
          </cell>
          <cell r="F6919">
            <v>8926.89</v>
          </cell>
          <cell r="G6919">
            <v>0.19</v>
          </cell>
          <cell r="H6919">
            <v>10623</v>
          </cell>
          <cell r="I6919" t="str">
            <v>860061089 - IDRD - PROYECCIÒN</v>
          </cell>
          <cell r="J6919" t="str">
            <v>GASES/QUIMICOS</v>
          </cell>
        </row>
        <row r="6920">
          <cell r="B6920">
            <v>103523</v>
          </cell>
          <cell r="C6920" t="str">
            <v>HIPOCLORITO DE CALCIO</v>
          </cell>
          <cell r="D6920" t="str">
            <v>KG</v>
          </cell>
          <cell r="E6920">
            <v>43839</v>
          </cell>
          <cell r="F6920">
            <v>9047.9</v>
          </cell>
          <cell r="G6920">
            <v>0.19</v>
          </cell>
          <cell r="H6920">
            <v>10767</v>
          </cell>
          <cell r="I6920" t="str">
            <v>860061089 - IDRD - PROYECCIÒN</v>
          </cell>
          <cell r="J6920" t="str">
            <v>GASES/QUIMICOS</v>
          </cell>
        </row>
        <row r="6921">
          <cell r="B6921">
            <v>103524</v>
          </cell>
          <cell r="C6921" t="str">
            <v>Lavaplatos empotrar cal. 20 acero inox 50x35 **</v>
          </cell>
          <cell r="D6921" t="str">
            <v>UN</v>
          </cell>
          <cell r="E6921">
            <v>44161</v>
          </cell>
          <cell r="F6921">
            <v>43559.66</v>
          </cell>
          <cell r="G6921">
            <v>0.19</v>
          </cell>
          <cell r="H6921">
            <v>51836</v>
          </cell>
          <cell r="I6921" t="str">
            <v>66665555555 - IDRD - MEDIA ARITMETICA DE COTIZACIONES</v>
          </cell>
          <cell r="J6921" t="str">
            <v>Lavaplatos, Pocetas,Lavaderos</v>
          </cell>
        </row>
        <row r="6922">
          <cell r="B6922">
            <v>103525</v>
          </cell>
          <cell r="C6922" t="str">
            <v>CHEQUE AMORTIGUADO EXTREMO RANURADO 4"</v>
          </cell>
          <cell r="D6922" t="str">
            <v>UNI</v>
          </cell>
          <cell r="F6922">
            <v>0</v>
          </cell>
          <cell r="G6922">
            <v>0</v>
          </cell>
          <cell r="H6922">
            <v>0</v>
          </cell>
          <cell r="J6922" t="str">
            <v>INST. HIDRAUL/SANIT. Y LAMINAS</v>
          </cell>
        </row>
        <row r="6923">
          <cell r="B6923">
            <v>103526</v>
          </cell>
          <cell r="C6923" t="str">
            <v>CHEQUE AMORTIGUADO EXTREMO ERANURADO 1 1/2"</v>
          </cell>
          <cell r="D6923" t="str">
            <v>UNI</v>
          </cell>
          <cell r="F6923">
            <v>0</v>
          </cell>
          <cell r="G6923">
            <v>0</v>
          </cell>
          <cell r="H6923">
            <v>0</v>
          </cell>
          <cell r="J6923" t="str">
            <v>INST. HIDRAUL/SANIT. Y LAMINAS</v>
          </cell>
        </row>
        <row r="6924">
          <cell r="B6924">
            <v>103527</v>
          </cell>
          <cell r="C6924" t="str">
            <v>UNION TIPO RANURADO 1 1/2"</v>
          </cell>
          <cell r="D6924" t="str">
            <v>UNI</v>
          </cell>
          <cell r="F6924">
            <v>0</v>
          </cell>
          <cell r="G6924">
            <v>0</v>
          </cell>
          <cell r="H6924">
            <v>0</v>
          </cell>
          <cell r="J6924" t="str">
            <v>INST. HIDRAUL/SANIT. Y LAMINAS</v>
          </cell>
        </row>
        <row r="6925">
          <cell r="B6925">
            <v>103528</v>
          </cell>
          <cell r="C6925" t="str">
            <v>UNION TIPO RANURADO 4"</v>
          </cell>
          <cell r="D6925" t="str">
            <v>UNI</v>
          </cell>
          <cell r="F6925">
            <v>0</v>
          </cell>
          <cell r="G6925">
            <v>0</v>
          </cell>
          <cell r="H6925">
            <v>0</v>
          </cell>
          <cell r="J6925" t="str">
            <v>INST. HIDRAUL/SANIT. Y LAMINAS</v>
          </cell>
        </row>
        <row r="6926">
          <cell r="B6926">
            <v>103529</v>
          </cell>
          <cell r="C6926" t="str">
            <v>ANCLAJE QUIMICO Nº5 L=20CM+EPOXICO HY-150(SUM+INST</v>
          </cell>
          <cell r="D6926" t="str">
            <v>UN</v>
          </cell>
          <cell r="F6926">
            <v>0</v>
          </cell>
          <cell r="G6926">
            <v>0</v>
          </cell>
          <cell r="H6926">
            <v>0</v>
          </cell>
          <cell r="J6926" t="str">
            <v>MISCELANEA</v>
          </cell>
        </row>
        <row r="6927">
          <cell r="B6927">
            <v>103530</v>
          </cell>
          <cell r="C6927" t="str">
            <v>ANCLAJE QUIMICO Nº6 L=20CM+EPOXICO HY-150(SUM+INST</v>
          </cell>
          <cell r="D6927" t="str">
            <v>UN</v>
          </cell>
          <cell r="F6927">
            <v>0</v>
          </cell>
          <cell r="G6927">
            <v>0</v>
          </cell>
          <cell r="H6927">
            <v>0</v>
          </cell>
          <cell r="J6927" t="str">
            <v>MISCELANEA</v>
          </cell>
        </row>
        <row r="6928">
          <cell r="B6928">
            <v>103531</v>
          </cell>
          <cell r="C6928" t="str">
            <v>ANCLAJE QUIMICO Nº7 L=20CM+EPOXICO HY-150(SUM+INST</v>
          </cell>
          <cell r="D6928" t="str">
            <v>UN</v>
          </cell>
          <cell r="F6928">
            <v>0</v>
          </cell>
          <cell r="G6928">
            <v>0</v>
          </cell>
          <cell r="H6928">
            <v>0</v>
          </cell>
          <cell r="J6928" t="str">
            <v>MISCELANEA</v>
          </cell>
        </row>
        <row r="6929">
          <cell r="B6929">
            <v>103532</v>
          </cell>
          <cell r="C6929" t="str">
            <v>ANCLAJE QUIMICO Nº8 L=25CM+EPOXICO HY-150(SUM+INST</v>
          </cell>
          <cell r="D6929" t="str">
            <v>UN</v>
          </cell>
          <cell r="F6929">
            <v>0</v>
          </cell>
          <cell r="G6929">
            <v>0</v>
          </cell>
          <cell r="H6929">
            <v>0</v>
          </cell>
          <cell r="J6929" t="str">
            <v>MISCELANEA</v>
          </cell>
        </row>
        <row r="6930">
          <cell r="B6930">
            <v>103533</v>
          </cell>
          <cell r="C6930" t="str">
            <v>CINTA ANTIDESLIZANTE NEGRA 2" rollo 20m **</v>
          </cell>
          <cell r="D6930" t="str">
            <v>ML</v>
          </cell>
          <cell r="F6930">
            <v>0</v>
          </cell>
          <cell r="G6930">
            <v>0</v>
          </cell>
          <cell r="H6930">
            <v>0</v>
          </cell>
          <cell r="J6930" t="str">
            <v>MISCELANEA</v>
          </cell>
        </row>
        <row r="6931">
          <cell r="B6931">
            <v>103535</v>
          </cell>
          <cell r="C6931" t="str">
            <v>BREAKER INDUSTRIAL 3X300 AMP</v>
          </cell>
          <cell r="D6931" t="str">
            <v>UN</v>
          </cell>
          <cell r="E6931">
            <v>43559</v>
          </cell>
          <cell r="F6931">
            <v>490277.31</v>
          </cell>
          <cell r="G6931">
            <v>0.19</v>
          </cell>
          <cell r="H6931">
            <v>583430</v>
          </cell>
          <cell r="I6931" t="str">
            <v>8956232 - IDRD - MEDIA ARMONICA COTIZACIONES</v>
          </cell>
          <cell r="J6931" t="str">
            <v>MISCELANEA</v>
          </cell>
        </row>
        <row r="6932">
          <cell r="B6932">
            <v>103536</v>
          </cell>
          <cell r="C6932" t="str">
            <v>PLATAFORMA METALICA</v>
          </cell>
          <cell r="D6932" t="str">
            <v>UN</v>
          </cell>
          <cell r="F6932">
            <v>0</v>
          </cell>
          <cell r="G6932">
            <v>0</v>
          </cell>
          <cell r="H6932">
            <v>0</v>
          </cell>
          <cell r="J6932" t="str">
            <v>MISCELANEA</v>
          </cell>
        </row>
        <row r="6933">
          <cell r="B6933">
            <v>103537</v>
          </cell>
          <cell r="C6933" t="str">
            <v>Cinta aislante 3M temflex (18 M)</v>
          </cell>
          <cell r="D6933" t="str">
            <v>RLL</v>
          </cell>
          <cell r="E6933">
            <v>43745</v>
          </cell>
          <cell r="F6933">
            <v>2521.0100000000002</v>
          </cell>
          <cell r="G6933">
            <v>0.19</v>
          </cell>
          <cell r="H6933">
            <v>3000</v>
          </cell>
          <cell r="I6933" t="str">
            <v>6555555555 - IDRD - MENOR VALOR   DE COTIZACIONES</v>
          </cell>
          <cell r="J6933" t="str">
            <v>FERRETERIA Y HERRAMIENTAS</v>
          </cell>
        </row>
        <row r="6934">
          <cell r="B6934">
            <v>103538</v>
          </cell>
          <cell r="C6934" t="str">
            <v>ARNES 4 ARGOLLAS (ARSEG)</v>
          </cell>
          <cell r="D6934" t="str">
            <v>UN</v>
          </cell>
          <cell r="F6934">
            <v>0</v>
          </cell>
          <cell r="G6934">
            <v>0</v>
          </cell>
          <cell r="H6934">
            <v>0</v>
          </cell>
          <cell r="J6934" t="str">
            <v>MISCELANEA</v>
          </cell>
        </row>
        <row r="6935">
          <cell r="B6935">
            <v>103539</v>
          </cell>
          <cell r="C6935" t="str">
            <v>Cinta Antideslizante 2 cm negra</v>
          </cell>
          <cell r="D6935" t="str">
            <v>ML</v>
          </cell>
          <cell r="F6935">
            <v>0</v>
          </cell>
          <cell r="G6935">
            <v>0</v>
          </cell>
          <cell r="H6935">
            <v>0</v>
          </cell>
          <cell r="J6935" t="str">
            <v>MISCELANEA</v>
          </cell>
        </row>
        <row r="6936">
          <cell r="B6936">
            <v>103540</v>
          </cell>
          <cell r="C6936" t="str">
            <v>ESLINGA CON ABSORVEDOR CHOQUE</v>
          </cell>
          <cell r="D6936" t="str">
            <v>UN</v>
          </cell>
          <cell r="E6936">
            <v>44140</v>
          </cell>
          <cell r="F6936">
            <v>199214.29</v>
          </cell>
          <cell r="G6936">
            <v>0.19</v>
          </cell>
          <cell r="H6936">
            <v>237065.01</v>
          </cell>
          <cell r="I6936" t="str">
            <v>666666666252 - IDRD - MEDIA GEOMETRICA COTIZACIONES</v>
          </cell>
          <cell r="J6936" t="str">
            <v>ELEMENTOS DE SEGURIDAD</v>
          </cell>
        </row>
        <row r="6937">
          <cell r="B6937">
            <v>103541</v>
          </cell>
          <cell r="C6937" t="str">
            <v>LINEA DE VIDA, L= 30MTS  (ARSEG)</v>
          </cell>
          <cell r="D6937" t="str">
            <v>UNI</v>
          </cell>
          <cell r="F6937">
            <v>0</v>
          </cell>
          <cell r="G6937">
            <v>0</v>
          </cell>
          <cell r="H6937">
            <v>0</v>
          </cell>
          <cell r="J6937" t="str">
            <v>MISCELANEA</v>
          </cell>
        </row>
        <row r="6938">
          <cell r="B6938">
            <v>103542</v>
          </cell>
          <cell r="C6938" t="str">
            <v>Alfajia en aluminio de 11cms</v>
          </cell>
          <cell r="D6938" t="str">
            <v>ML</v>
          </cell>
          <cell r="F6938">
            <v>0</v>
          </cell>
          <cell r="G6938">
            <v>0</v>
          </cell>
          <cell r="H6938">
            <v>0</v>
          </cell>
          <cell r="J6938" t="str">
            <v>MISCELANEA</v>
          </cell>
        </row>
        <row r="6939">
          <cell r="B6939">
            <v>103543</v>
          </cell>
          <cell r="C6939" t="str">
            <v>MANILA POLIPROPILENO DE 1"</v>
          </cell>
          <cell r="D6939" t="str">
            <v>ML</v>
          </cell>
          <cell r="F6939">
            <v>0</v>
          </cell>
          <cell r="G6939">
            <v>0</v>
          </cell>
          <cell r="H6939">
            <v>0</v>
          </cell>
          <cell r="J6939" t="str">
            <v>FERRETERIA</v>
          </cell>
        </row>
        <row r="6940">
          <cell r="B6940">
            <v>103544</v>
          </cell>
          <cell r="C6940" t="str">
            <v>TEJA ESPAÑOLA  1.60X1.00mts. ETERNIT</v>
          </cell>
          <cell r="D6940" t="str">
            <v>UN</v>
          </cell>
          <cell r="F6940">
            <v>0</v>
          </cell>
          <cell r="G6940">
            <v>0</v>
          </cell>
          <cell r="H6940">
            <v>0</v>
          </cell>
          <cell r="J6940" t="str">
            <v>CUBIERTAS Y ACCESORIOS</v>
          </cell>
        </row>
        <row r="6941">
          <cell r="B6941">
            <v>103545</v>
          </cell>
          <cell r="C6941" t="str">
            <v>GANCHO EN ALUMINIO PARA TEJA</v>
          </cell>
          <cell r="D6941" t="str">
            <v>UNI</v>
          </cell>
          <cell r="F6941">
            <v>0</v>
          </cell>
          <cell r="G6941">
            <v>0</v>
          </cell>
          <cell r="H6941">
            <v>0</v>
          </cell>
          <cell r="J6941" t="str">
            <v>MISCELANEA</v>
          </cell>
        </row>
        <row r="6942">
          <cell r="B6942">
            <v>103546</v>
          </cell>
          <cell r="C6942" t="str">
            <v>AMARRE TEJA</v>
          </cell>
          <cell r="D6942" t="str">
            <v>UN</v>
          </cell>
          <cell r="F6942">
            <v>0</v>
          </cell>
          <cell r="G6942">
            <v>0</v>
          </cell>
          <cell r="H6942">
            <v>0</v>
          </cell>
          <cell r="J6942" t="str">
            <v>MISCELANEA</v>
          </cell>
        </row>
        <row r="6943">
          <cell r="B6943">
            <v>103547</v>
          </cell>
          <cell r="C6943" t="str">
            <v>TORNILLO FIJACIÒN DE TEJA ETERNIT</v>
          </cell>
          <cell r="D6943" t="str">
            <v>UN</v>
          </cell>
          <cell r="F6943">
            <v>0</v>
          </cell>
          <cell r="G6943">
            <v>0</v>
          </cell>
          <cell r="H6943">
            <v>0</v>
          </cell>
          <cell r="J6943" t="str">
            <v>MISCELANEA</v>
          </cell>
        </row>
        <row r="6944">
          <cell r="B6944">
            <v>103548</v>
          </cell>
          <cell r="C6944" t="str">
            <v>TEJA ETERNIT  No 6 CON CLARABOYA</v>
          </cell>
          <cell r="D6944" t="str">
            <v>UN</v>
          </cell>
          <cell r="F6944">
            <v>0</v>
          </cell>
          <cell r="G6944">
            <v>0</v>
          </cell>
          <cell r="H6944">
            <v>0</v>
          </cell>
          <cell r="J6944" t="str">
            <v>CUBIERTAS Y ACCESORIOS</v>
          </cell>
        </row>
        <row r="6945">
          <cell r="B6945">
            <v>103550</v>
          </cell>
          <cell r="C6945" t="str">
            <v>DOBLADORA DE LÁMINA (Alquiler)</v>
          </cell>
          <cell r="D6945" t="str">
            <v>DD</v>
          </cell>
          <cell r="F6945">
            <v>0</v>
          </cell>
          <cell r="G6945">
            <v>0</v>
          </cell>
          <cell r="H6945">
            <v>0</v>
          </cell>
          <cell r="J6945" t="str">
            <v>MISCELANEA</v>
          </cell>
        </row>
        <row r="6946">
          <cell r="B6946">
            <v>103551</v>
          </cell>
          <cell r="C6946" t="str">
            <v>DPS TIPO C TRIF.208V/120V-5 HILOS-80KAFASE-40KA NE</v>
          </cell>
          <cell r="D6946" t="str">
            <v>UN</v>
          </cell>
          <cell r="E6946">
            <v>44344</v>
          </cell>
          <cell r="F6946">
            <v>567245.38</v>
          </cell>
          <cell r="G6946">
            <v>0.19</v>
          </cell>
          <cell r="H6946">
            <v>675022</v>
          </cell>
          <cell r="I6946" t="str">
            <v>562221312 - IDRD - VALOR CIO AJUSTADO</v>
          </cell>
          <cell r="J6946" t="str">
            <v>MISCELANEA</v>
          </cell>
        </row>
        <row r="6947">
          <cell r="B6947">
            <v>103552</v>
          </cell>
          <cell r="C6947" t="str">
            <v>PRODUCTO LIMPIEZA DE VIDRIOS Liquido</v>
          </cell>
          <cell r="D6947" t="str">
            <v>UN</v>
          </cell>
          <cell r="F6947">
            <v>0</v>
          </cell>
          <cell r="G6947">
            <v>0</v>
          </cell>
          <cell r="H6947">
            <v>0</v>
          </cell>
          <cell r="J6947" t="str">
            <v>MISCELANEA</v>
          </cell>
        </row>
        <row r="6948">
          <cell r="B6948">
            <v>103553</v>
          </cell>
          <cell r="C6948" t="str">
            <v>Triplex 6.5mm</v>
          </cell>
          <cell r="D6948" t="str">
            <v>M2</v>
          </cell>
          <cell r="F6948">
            <v>0</v>
          </cell>
          <cell r="G6948">
            <v>0</v>
          </cell>
          <cell r="H6948">
            <v>0</v>
          </cell>
          <cell r="J6948" t="str">
            <v>MISCELANEA</v>
          </cell>
        </row>
        <row r="6949">
          <cell r="B6949">
            <v>103554</v>
          </cell>
          <cell r="C6949" t="str">
            <v>LAMINA CALIBRE 20</v>
          </cell>
          <cell r="D6949" t="str">
            <v>M2</v>
          </cell>
          <cell r="F6949">
            <v>0</v>
          </cell>
          <cell r="G6949">
            <v>0</v>
          </cell>
          <cell r="H6949">
            <v>0</v>
          </cell>
          <cell r="J6949" t="str">
            <v>MISCELANEA</v>
          </cell>
        </row>
        <row r="6950">
          <cell r="B6950">
            <v>103555</v>
          </cell>
          <cell r="C6950" t="str">
            <v>TORNILLO  PARA AGLOMERADO AUTOPERFORANTE</v>
          </cell>
          <cell r="D6950" t="str">
            <v>UN</v>
          </cell>
          <cell r="F6950">
            <v>0</v>
          </cell>
          <cell r="G6950">
            <v>0</v>
          </cell>
          <cell r="H6950">
            <v>0</v>
          </cell>
          <cell r="J6950" t="str">
            <v>FERRETERIA</v>
          </cell>
        </row>
        <row r="6951">
          <cell r="B6951">
            <v>103556</v>
          </cell>
          <cell r="C6951" t="str">
            <v>PISTOLA DE  PINTURA EN ALUMINIO</v>
          </cell>
          <cell r="D6951" t="str">
            <v>UN</v>
          </cell>
          <cell r="E6951">
            <v>44161</v>
          </cell>
          <cell r="F6951">
            <v>49058.82</v>
          </cell>
          <cell r="G6951">
            <v>0.19</v>
          </cell>
          <cell r="H6951">
            <v>58380</v>
          </cell>
          <cell r="I6951" t="str">
            <v>66665555555 - IDRD - MEDIA ARITMETICA DE COTIZACIONES</v>
          </cell>
          <cell r="J6951" t="str">
            <v>HERRAMIENTA</v>
          </cell>
        </row>
        <row r="6952">
          <cell r="B6952">
            <v>103557</v>
          </cell>
          <cell r="C6952" t="str">
            <v>ANTICORROSIVO GRIS A BASE DE CROMATO DE ZINC</v>
          </cell>
          <cell r="D6952" t="str">
            <v>GLN</v>
          </cell>
          <cell r="E6952">
            <v>43843</v>
          </cell>
          <cell r="F6952">
            <v>33666</v>
          </cell>
          <cell r="G6952">
            <v>0.19</v>
          </cell>
          <cell r="H6952">
            <v>40062.54</v>
          </cell>
          <cell r="I6952" t="str">
            <v>860061089 - IDRD - PROYECCIÒN</v>
          </cell>
          <cell r="J6952" t="str">
            <v>PINTURAS</v>
          </cell>
        </row>
        <row r="6953">
          <cell r="B6953">
            <v>103558</v>
          </cell>
          <cell r="C6953" t="str">
            <v>PINTURA TRAFICO 653</v>
          </cell>
          <cell r="D6953" t="str">
            <v>GLN</v>
          </cell>
          <cell r="F6953">
            <v>0</v>
          </cell>
          <cell r="G6953">
            <v>0</v>
          </cell>
          <cell r="H6953">
            <v>0</v>
          </cell>
          <cell r="J6953" t="str">
            <v>PINTURAS</v>
          </cell>
        </row>
        <row r="6954">
          <cell r="B6954">
            <v>103559</v>
          </cell>
          <cell r="C6954" t="str">
            <v>DISOLVENTE  VARSOL (No utilizar mas)</v>
          </cell>
          <cell r="D6954" t="str">
            <v>GLN</v>
          </cell>
          <cell r="F6954">
            <v>0</v>
          </cell>
          <cell r="G6954">
            <v>0</v>
          </cell>
          <cell r="H6954">
            <v>0</v>
          </cell>
          <cell r="J6954" t="str">
            <v>IMPERMEABIL.,ADITIVOS,QUIMICOS</v>
          </cell>
        </row>
        <row r="6955">
          <cell r="B6955">
            <v>103560</v>
          </cell>
          <cell r="C6955" t="str">
            <v>Deslizadero en Fibra de vidrio Recorrido=3.00m</v>
          </cell>
          <cell r="D6955" t="str">
            <v>UN</v>
          </cell>
          <cell r="E6955">
            <v>43522</v>
          </cell>
          <cell r="F6955">
            <v>342077.31</v>
          </cell>
          <cell r="G6955">
            <v>0.19</v>
          </cell>
          <cell r="H6955">
            <v>407072</v>
          </cell>
          <cell r="I6955" t="str">
            <v>8956232 - IDRD - MEDIA ARMONICA COTIZACIONES</v>
          </cell>
          <cell r="J6955" t="str">
            <v>MOBILIARIO URBANO Y SEÑALIZAC.</v>
          </cell>
        </row>
        <row r="6956">
          <cell r="B6956">
            <v>103561</v>
          </cell>
          <cell r="C6956" t="str">
            <v>Baranda Curva Ø1 1/2"+Plat.20x20 - 5/16"+Plat.7x13</v>
          </cell>
          <cell r="D6956" t="str">
            <v>ML</v>
          </cell>
          <cell r="F6956">
            <v>0</v>
          </cell>
          <cell r="G6956">
            <v>0</v>
          </cell>
          <cell r="H6956">
            <v>0</v>
          </cell>
          <cell r="J6956" t="str">
            <v>MISCELANEA</v>
          </cell>
        </row>
        <row r="6957">
          <cell r="B6957">
            <v>103562</v>
          </cell>
          <cell r="C6957" t="str">
            <v>CINTA DE SEÑALIZACION DE 4" POR 500 MTS-CAL.2.5</v>
          </cell>
          <cell r="D6957" t="str">
            <v>RLL</v>
          </cell>
          <cell r="E6957">
            <v>44341</v>
          </cell>
          <cell r="F6957">
            <v>17000</v>
          </cell>
          <cell r="G6957">
            <v>0.19</v>
          </cell>
          <cell r="H6957">
            <v>20230</v>
          </cell>
          <cell r="I6957" t="str">
            <v>555555555555 - IDRD - MEDIANA DE COTIZACIONES</v>
          </cell>
          <cell r="J6957" t="str">
            <v>EQUIPO DE SEGURIDAD INDUSTRIAL</v>
          </cell>
        </row>
        <row r="6958">
          <cell r="B6958">
            <v>103563</v>
          </cell>
          <cell r="C6958" t="str">
            <v>POMAS CRISTAL PRISMA</v>
          </cell>
          <cell r="D6958" t="str">
            <v>UN</v>
          </cell>
          <cell r="F6958">
            <v>0</v>
          </cell>
          <cell r="G6958">
            <v>0</v>
          </cell>
          <cell r="H6958">
            <v>0</v>
          </cell>
          <cell r="J6958" t="str">
            <v>MISCELANEA</v>
          </cell>
        </row>
        <row r="6959">
          <cell r="B6959">
            <v>103564</v>
          </cell>
          <cell r="C6959" t="str">
            <v>PLATINA   1/2"  x 3/16" X 6.00 ML</v>
          </cell>
          <cell r="D6959" t="str">
            <v>UN</v>
          </cell>
          <cell r="E6959">
            <v>44161</v>
          </cell>
          <cell r="F6959">
            <v>7463.87</v>
          </cell>
          <cell r="G6959">
            <v>0.19</v>
          </cell>
          <cell r="H6959">
            <v>8882.01</v>
          </cell>
          <cell r="I6959" t="str">
            <v>66665555555 - IDRD - MEDIA ARITMETICA DE COTIZACIONES</v>
          </cell>
          <cell r="J6959" t="str">
            <v>LAMINAS PLATINAS</v>
          </cell>
        </row>
        <row r="6960">
          <cell r="B6960">
            <v>103565</v>
          </cell>
          <cell r="C6960" t="str">
            <v>ASIENTO SANITARIO  BLANCO COMODOR</v>
          </cell>
          <cell r="D6960" t="str">
            <v>UN</v>
          </cell>
          <cell r="E6960">
            <v>44161</v>
          </cell>
          <cell r="F6960">
            <v>38293.279999999999</v>
          </cell>
          <cell r="G6960">
            <v>0.19</v>
          </cell>
          <cell r="H6960">
            <v>45569</v>
          </cell>
          <cell r="I6960" t="str">
            <v>66665555555 - IDRD - MEDIA ARITMETICA DE COTIZACIONES</v>
          </cell>
          <cell r="J6960" t="str">
            <v>INST. HIDRAUL/SANIT. Y LAMINAS</v>
          </cell>
        </row>
        <row r="6961">
          <cell r="B6961">
            <v>103566</v>
          </cell>
          <cell r="C6961" t="str">
            <v>CANALETA 90 x 9.00     ETERNIT</v>
          </cell>
          <cell r="D6961" t="str">
            <v>UN</v>
          </cell>
          <cell r="F6961">
            <v>0</v>
          </cell>
          <cell r="G6961">
            <v>0</v>
          </cell>
          <cell r="H6961">
            <v>0</v>
          </cell>
          <cell r="J6961" t="str">
            <v>CUBIERTAS Y ACCESORIOS</v>
          </cell>
        </row>
        <row r="6962">
          <cell r="B6962">
            <v>103567</v>
          </cell>
          <cell r="C6962" t="str">
            <v>CANALETA 90 x 9.00     ETERNIT</v>
          </cell>
          <cell r="D6962" t="str">
            <v>M2</v>
          </cell>
          <cell r="F6962">
            <v>0</v>
          </cell>
          <cell r="G6962">
            <v>0</v>
          </cell>
          <cell r="H6962">
            <v>0</v>
          </cell>
          <cell r="J6962" t="str">
            <v>CUBIERTAS Y ACCESORIOS</v>
          </cell>
        </row>
        <row r="6963">
          <cell r="B6963">
            <v>103568</v>
          </cell>
          <cell r="C6963" t="str">
            <v>TORNILLO CANALETA 90 de Traba</v>
          </cell>
          <cell r="D6963" t="str">
            <v>UN</v>
          </cell>
          <cell r="F6963">
            <v>0</v>
          </cell>
          <cell r="G6963">
            <v>0</v>
          </cell>
          <cell r="H6963">
            <v>0</v>
          </cell>
          <cell r="J6963" t="str">
            <v>MISCELANEA</v>
          </cell>
        </row>
        <row r="6964">
          <cell r="B6964">
            <v>103569</v>
          </cell>
          <cell r="C6964" t="str">
            <v>FIJADOR CANALETA 90</v>
          </cell>
          <cell r="D6964" t="str">
            <v>UNI</v>
          </cell>
          <cell r="F6964">
            <v>0</v>
          </cell>
          <cell r="G6964">
            <v>0</v>
          </cell>
          <cell r="H6964">
            <v>0</v>
          </cell>
          <cell r="J6964" t="str">
            <v>MISCELANEA</v>
          </cell>
        </row>
        <row r="6965">
          <cell r="B6965">
            <v>103570</v>
          </cell>
          <cell r="C6965" t="str">
            <v>GANCHO PARA CANALETA 90</v>
          </cell>
          <cell r="D6965" t="str">
            <v>UNI</v>
          </cell>
          <cell r="F6965">
            <v>0</v>
          </cell>
          <cell r="G6965">
            <v>0</v>
          </cell>
          <cell r="H6965">
            <v>0</v>
          </cell>
          <cell r="J6965" t="str">
            <v>MISCELANEA</v>
          </cell>
        </row>
        <row r="6966">
          <cell r="B6966">
            <v>103571</v>
          </cell>
          <cell r="C6966" t="str">
            <v>LAVADERO PREFABRICADO 0.60x0.50x0.40m **</v>
          </cell>
          <cell r="D6966" t="str">
            <v>UN</v>
          </cell>
          <cell r="F6966">
            <v>0</v>
          </cell>
          <cell r="G6966">
            <v>0</v>
          </cell>
          <cell r="H6966">
            <v>0</v>
          </cell>
          <cell r="J6966" t="str">
            <v>MISCELANEA</v>
          </cell>
        </row>
        <row r="6967">
          <cell r="B6967">
            <v>103572</v>
          </cell>
          <cell r="C6967" t="str">
            <v>TUBO CUADRADO  1 " X 1" X6M Cal. 18 CR</v>
          </cell>
          <cell r="D6967" t="str">
            <v>UN</v>
          </cell>
          <cell r="E6967">
            <v>43552</v>
          </cell>
          <cell r="F6967">
            <v>14362.18</v>
          </cell>
          <cell r="G6967">
            <v>0.19</v>
          </cell>
          <cell r="H6967">
            <v>17090.990000000002</v>
          </cell>
          <cell r="I6967" t="str">
            <v>8956232 - IDRD - MEDIA ARMONICA COTIZACIONES</v>
          </cell>
          <cell r="J6967" t="str">
            <v>PLATINAS, TUBOS ESTRUCTU</v>
          </cell>
        </row>
        <row r="6968">
          <cell r="B6968">
            <v>103573</v>
          </cell>
          <cell r="C6968" t="str">
            <v>TUBO RECTANGULAR 1"X2" X 6MTS</v>
          </cell>
          <cell r="D6968" t="str">
            <v>UN</v>
          </cell>
          <cell r="F6968">
            <v>0</v>
          </cell>
          <cell r="G6968">
            <v>0</v>
          </cell>
          <cell r="H6968">
            <v>0</v>
          </cell>
          <cell r="J6968" t="str">
            <v>MISCELANEA</v>
          </cell>
        </row>
        <row r="6969">
          <cell r="B6969">
            <v>103574</v>
          </cell>
          <cell r="C6969" t="str">
            <v>POLIETILENO A=4M; CAL.6 NEGRO</v>
          </cell>
          <cell r="D6969" t="str">
            <v>ML</v>
          </cell>
          <cell r="F6969">
            <v>0</v>
          </cell>
          <cell r="G6969">
            <v>0</v>
          </cell>
          <cell r="H6969">
            <v>0</v>
          </cell>
          <cell r="J6969" t="str">
            <v>MISCELANEA</v>
          </cell>
        </row>
        <row r="6970">
          <cell r="B6970">
            <v>103575</v>
          </cell>
          <cell r="C6970" t="str">
            <v>TUBO GALVANIZADO 2" CAL. 0.128" X 6MTS</v>
          </cell>
          <cell r="D6970" t="str">
            <v>UN</v>
          </cell>
          <cell r="F6970">
            <v>0</v>
          </cell>
          <cell r="G6970">
            <v>0</v>
          </cell>
          <cell r="H6970">
            <v>0</v>
          </cell>
          <cell r="J6970" t="str">
            <v>MISCELANEA</v>
          </cell>
        </row>
        <row r="6971">
          <cell r="B6971">
            <v>103576</v>
          </cell>
          <cell r="C6971" t="str">
            <v>POLIETILENO A=4M; CAL.6 NEGRO</v>
          </cell>
          <cell r="D6971" t="str">
            <v>M2</v>
          </cell>
          <cell r="E6971">
            <v>44101</v>
          </cell>
          <cell r="F6971">
            <v>742.86</v>
          </cell>
          <cell r="G6971">
            <v>0.19</v>
          </cell>
          <cell r="H6971">
            <v>884</v>
          </cell>
          <cell r="I6971" t="str">
            <v>860061089 - IDRD - PROYECCIÒN</v>
          </cell>
          <cell r="J6971" t="str">
            <v>MISCELANEA</v>
          </cell>
        </row>
        <row r="6972">
          <cell r="B6972">
            <v>103577</v>
          </cell>
          <cell r="C6972" t="str">
            <v>EMPALME 500 Amp 3M subterráneo</v>
          </cell>
          <cell r="D6972" t="str">
            <v>UNI</v>
          </cell>
          <cell r="F6972">
            <v>0</v>
          </cell>
          <cell r="G6972">
            <v>0</v>
          </cell>
          <cell r="H6972">
            <v>0</v>
          </cell>
          <cell r="J6972" t="str">
            <v>CABLES</v>
          </cell>
        </row>
        <row r="6973">
          <cell r="B6973">
            <v>103578</v>
          </cell>
          <cell r="C6973" t="str">
            <v>REMOVEDOR PINTURA ESMALTE</v>
          </cell>
          <cell r="D6973" t="str">
            <v>1/4GL</v>
          </cell>
          <cell r="F6973">
            <v>0</v>
          </cell>
          <cell r="G6973">
            <v>0</v>
          </cell>
          <cell r="H6973">
            <v>0</v>
          </cell>
          <cell r="J6973" t="str">
            <v>MISCELANEA</v>
          </cell>
        </row>
        <row r="6974">
          <cell r="B6974">
            <v>103579</v>
          </cell>
          <cell r="C6974" t="str">
            <v>TUBO RECTANGULAR DE 80X40X2.0mm x6mts</v>
          </cell>
          <cell r="D6974" t="str">
            <v>ML</v>
          </cell>
          <cell r="E6974">
            <v>44161</v>
          </cell>
          <cell r="F6974">
            <v>12074.79</v>
          </cell>
          <cell r="G6974">
            <v>0.19</v>
          </cell>
          <cell r="H6974">
            <v>14369</v>
          </cell>
          <cell r="I6974" t="str">
            <v>66665555555 - IDRD - MEDIA ARITMETICA DE COTIZACIONES</v>
          </cell>
          <cell r="J6974" t="str">
            <v>MISCELANEA</v>
          </cell>
        </row>
        <row r="6975">
          <cell r="B6975">
            <v>103580</v>
          </cell>
          <cell r="C6975" t="str">
            <v>PERFIL TUBULAR   (3/4"X 3/4") CAL.18</v>
          </cell>
          <cell r="D6975" t="str">
            <v>ML</v>
          </cell>
          <cell r="E6975">
            <v>44161</v>
          </cell>
          <cell r="F6975">
            <v>2000</v>
          </cell>
          <cell r="G6975">
            <v>0.19</v>
          </cell>
          <cell r="H6975">
            <v>2380</v>
          </cell>
          <cell r="I6975" t="str">
            <v>66665555555 - IDRD - MEDIA ARITMETICA DE COTIZACIONES</v>
          </cell>
          <cell r="J6975" t="str">
            <v>PERFILES</v>
          </cell>
        </row>
        <row r="6976">
          <cell r="B6976">
            <v>103581</v>
          </cell>
          <cell r="C6976" t="str">
            <v>MALLA TRIPLE TORSIÓN ALAM GALV CAL BWG 12 HUC 7.5X</v>
          </cell>
          <cell r="D6976" t="str">
            <v>UN</v>
          </cell>
          <cell r="F6976">
            <v>0</v>
          </cell>
          <cell r="G6976">
            <v>0</v>
          </cell>
          <cell r="H6976">
            <v>0</v>
          </cell>
          <cell r="J6976" t="str">
            <v>MISCELANEA</v>
          </cell>
        </row>
        <row r="6977">
          <cell r="B6977">
            <v>103582</v>
          </cell>
          <cell r="C6977" t="str">
            <v>PIEDRA DE RIO</v>
          </cell>
          <cell r="D6977" t="str">
            <v>M3</v>
          </cell>
          <cell r="F6977">
            <v>0</v>
          </cell>
          <cell r="G6977">
            <v>0</v>
          </cell>
          <cell r="H6977">
            <v>0</v>
          </cell>
          <cell r="J6977" t="str">
            <v>AGREGADOS CONCRETOS Y MORTEROS</v>
          </cell>
        </row>
        <row r="6978">
          <cell r="B6978">
            <v>103583</v>
          </cell>
          <cell r="C6978" t="str">
            <v>PIEDRA GAVION</v>
          </cell>
          <cell r="D6978" t="str">
            <v>M3</v>
          </cell>
          <cell r="F6978">
            <v>0</v>
          </cell>
          <cell r="G6978">
            <v>0</v>
          </cell>
          <cell r="H6978">
            <v>0</v>
          </cell>
          <cell r="J6978" t="str">
            <v>AGREGADOS CONCRETOS Y MORTEROS</v>
          </cell>
        </row>
        <row r="6979">
          <cell r="B6979">
            <v>103584</v>
          </cell>
          <cell r="C6979" t="str">
            <v>IGAS GRIS MASILLA PLASTICA  4.5 MxROLLO</v>
          </cell>
          <cell r="D6979" t="str">
            <v>RLL</v>
          </cell>
          <cell r="F6979">
            <v>0</v>
          </cell>
          <cell r="G6979">
            <v>0</v>
          </cell>
          <cell r="H6979">
            <v>0</v>
          </cell>
          <cell r="J6979" t="str">
            <v>MISCELANEA</v>
          </cell>
        </row>
        <row r="6980">
          <cell r="B6980">
            <v>103585</v>
          </cell>
          <cell r="C6980" t="str">
            <v>PARALES ALUMINIOS PARA MARCOS</v>
          </cell>
          <cell r="D6980" t="str">
            <v>UN</v>
          </cell>
          <cell r="E6980">
            <v>44161</v>
          </cell>
          <cell r="F6980">
            <v>19681.509999999998</v>
          </cell>
          <cell r="G6980">
            <v>0.19</v>
          </cell>
          <cell r="H6980">
            <v>23421</v>
          </cell>
          <cell r="I6980" t="str">
            <v>66665555555 - IDRD - MEDIA ARITMETICA DE COTIZACIONES</v>
          </cell>
          <cell r="J6980" t="str">
            <v>MISCELANEA</v>
          </cell>
        </row>
        <row r="6981">
          <cell r="B6981">
            <v>103586</v>
          </cell>
          <cell r="C6981" t="str">
            <v>malla angeo pajarito  0.90 x 30mts rollo</v>
          </cell>
          <cell r="D6981" t="str">
            <v>RLL</v>
          </cell>
          <cell r="F6981">
            <v>0</v>
          </cell>
          <cell r="G6981">
            <v>0</v>
          </cell>
          <cell r="H6981">
            <v>0</v>
          </cell>
          <cell r="J6981" t="str">
            <v>MISCELANEA</v>
          </cell>
        </row>
        <row r="6982">
          <cell r="B6982">
            <v>103587</v>
          </cell>
          <cell r="C6982" t="str">
            <v>TUBO PRESION RDE-21   1"  S/NORMA ICONTEC</v>
          </cell>
          <cell r="D6982" t="str">
            <v>ML</v>
          </cell>
          <cell r="E6982">
            <v>43843</v>
          </cell>
          <cell r="F6982">
            <v>1957</v>
          </cell>
          <cell r="G6982">
            <v>0.19</v>
          </cell>
          <cell r="H6982">
            <v>2328.83</v>
          </cell>
          <cell r="I6982" t="str">
            <v>860061089 - IDRD - PROYECCIÒN</v>
          </cell>
          <cell r="J6982" t="str">
            <v>INST. HIDRAUL/SANIT. Y LAMINAS</v>
          </cell>
        </row>
        <row r="6983">
          <cell r="B6983">
            <v>103591</v>
          </cell>
          <cell r="C6983" t="str">
            <v>Lamina tablex 18 mm (1.53x2.44m)***</v>
          </cell>
          <cell r="D6983" t="str">
            <v>UN</v>
          </cell>
          <cell r="F6983">
            <v>0</v>
          </cell>
          <cell r="G6983">
            <v>0</v>
          </cell>
          <cell r="H6983">
            <v>0</v>
          </cell>
          <cell r="J6983" t="str">
            <v>MISCELANEA</v>
          </cell>
        </row>
        <row r="6984">
          <cell r="B6984">
            <v>103592</v>
          </cell>
          <cell r="C6984" t="str">
            <v>PERFIL RECTANGULAR 20X40MM CAL. 18</v>
          </cell>
          <cell r="D6984" t="str">
            <v>ML</v>
          </cell>
          <cell r="F6984">
            <v>0</v>
          </cell>
          <cell r="G6984">
            <v>0</v>
          </cell>
          <cell r="H6984">
            <v>0</v>
          </cell>
          <cell r="J6984" t="str">
            <v>MISCELANEA</v>
          </cell>
        </row>
        <row r="6985">
          <cell r="B6985">
            <v>103593</v>
          </cell>
          <cell r="C6985" t="str">
            <v>ANCLAJES PARA ENTREPAÑO EN TABLEX</v>
          </cell>
          <cell r="D6985" t="str">
            <v>UNI</v>
          </cell>
          <cell r="F6985">
            <v>0</v>
          </cell>
          <cell r="G6985">
            <v>0</v>
          </cell>
          <cell r="H6985">
            <v>0</v>
          </cell>
          <cell r="J6985" t="str">
            <v>MISCELANEA</v>
          </cell>
        </row>
        <row r="6986">
          <cell r="B6986">
            <v>103594</v>
          </cell>
          <cell r="C6986" t="str">
            <v>Rejilla anticucaracha TA 8x16 x 2" Aluminio **</v>
          </cell>
          <cell r="D6986" t="str">
            <v>UN</v>
          </cell>
          <cell r="F6986">
            <v>0</v>
          </cell>
          <cell r="G6986">
            <v>0</v>
          </cell>
          <cell r="H6986">
            <v>0</v>
          </cell>
          <cell r="J6986" t="str">
            <v>MISCELANEA</v>
          </cell>
        </row>
        <row r="6987">
          <cell r="B6987">
            <v>103596</v>
          </cell>
          <cell r="C6987" t="str">
            <v>TUBO PRESION RDE-9 1/2".</v>
          </cell>
          <cell r="D6987" t="str">
            <v>ML</v>
          </cell>
          <cell r="F6987">
            <v>0</v>
          </cell>
          <cell r="G6987">
            <v>0</v>
          </cell>
          <cell r="H6987">
            <v>0</v>
          </cell>
          <cell r="J6987" t="str">
            <v>MISCELANEA</v>
          </cell>
        </row>
        <row r="6988">
          <cell r="B6988">
            <v>103599</v>
          </cell>
          <cell r="C6988" t="str">
            <v>TEJA DE ZINC ACESCO(3.05X0.80M)Nº10.Cal.33**</v>
          </cell>
          <cell r="D6988" t="str">
            <v>UNI</v>
          </cell>
          <cell r="E6988">
            <v>43523</v>
          </cell>
          <cell r="F6988">
            <v>31414.29</v>
          </cell>
          <cell r="G6988">
            <v>0.19</v>
          </cell>
          <cell r="H6988">
            <v>37383.01</v>
          </cell>
          <cell r="I6988" t="str">
            <v>8956232 - IDRD - MEDIA ARMONICA COTIZACIONES</v>
          </cell>
          <cell r="J6988" t="str">
            <v>MISCELANEA</v>
          </cell>
        </row>
        <row r="6989">
          <cell r="B6989">
            <v>103600</v>
          </cell>
          <cell r="C6989" t="str">
            <v>CODO 90 PVCS 3"  CXC   S/NORMA ICONTEC</v>
          </cell>
          <cell r="D6989" t="str">
            <v>UN</v>
          </cell>
          <cell r="E6989">
            <v>43530</v>
          </cell>
          <cell r="F6989">
            <v>2941.18</v>
          </cell>
          <cell r="G6989">
            <v>0.19</v>
          </cell>
          <cell r="H6989">
            <v>3500</v>
          </cell>
          <cell r="I6989" t="str">
            <v>555555555555 - IDRD - MEDIANA DE COTIZACIONES</v>
          </cell>
          <cell r="J6989" t="str">
            <v>INST. HIDRAUL/SANIT. Y LAMINAS</v>
          </cell>
        </row>
        <row r="6990">
          <cell r="B6990">
            <v>103601</v>
          </cell>
          <cell r="C6990" t="str">
            <v>TEE SANITARIA Ø3"S/NORMA (NO USAR)</v>
          </cell>
          <cell r="D6990" t="str">
            <v>UN</v>
          </cell>
          <cell r="F6990">
            <v>0</v>
          </cell>
          <cell r="G6990">
            <v>0</v>
          </cell>
          <cell r="H6990">
            <v>0</v>
          </cell>
          <cell r="J6990" t="str">
            <v>INST. HIDRAUL/SANIT. Y LAMINAS</v>
          </cell>
        </row>
        <row r="6991">
          <cell r="B6991">
            <v>103602</v>
          </cell>
          <cell r="C6991" t="str">
            <v>DUCTO ELECTRICO DB 3" L=6M NORMA ICONTEC</v>
          </cell>
          <cell r="D6991" t="str">
            <v>ML</v>
          </cell>
          <cell r="E6991">
            <v>44161</v>
          </cell>
          <cell r="F6991">
            <v>6248.74</v>
          </cell>
          <cell r="G6991">
            <v>0.19</v>
          </cell>
          <cell r="H6991">
            <v>7436</v>
          </cell>
          <cell r="I6991" t="str">
            <v>66665555555 - IDRD - MEDIA ARITMETICA DE COTIZACIONES</v>
          </cell>
          <cell r="J6991" t="str">
            <v>INST. ELECTRICAS</v>
          </cell>
        </row>
        <row r="6992">
          <cell r="B6992">
            <v>103603</v>
          </cell>
          <cell r="C6992" t="str">
            <v>TAPON ROSCADO Ø1" S/NROMA ICONTEC</v>
          </cell>
          <cell r="D6992" t="str">
            <v>UN</v>
          </cell>
          <cell r="E6992">
            <v>43566</v>
          </cell>
          <cell r="F6992">
            <v>840.34</v>
          </cell>
          <cell r="G6992">
            <v>0.19</v>
          </cell>
          <cell r="H6992">
            <v>1000</v>
          </cell>
          <cell r="I6992" t="str">
            <v>666665454444 - IDRD - MENOR PRECIO DE COTIZACIONES</v>
          </cell>
          <cell r="J6992" t="str">
            <v>ACCESORIOS HIDROSANITARIOS</v>
          </cell>
        </row>
        <row r="6993">
          <cell r="B6993">
            <v>103604</v>
          </cell>
          <cell r="C6993" t="str">
            <v>TAPON PVCP SOLDADO Ø1"</v>
          </cell>
          <cell r="D6993" t="str">
            <v>UN</v>
          </cell>
          <cell r="E6993">
            <v>43558</v>
          </cell>
          <cell r="F6993">
            <v>500</v>
          </cell>
          <cell r="G6993">
            <v>0.19</v>
          </cell>
          <cell r="H6993">
            <v>595</v>
          </cell>
          <cell r="I6993" t="str">
            <v>555555555555 - IDRD - MEDIANA DE COTIZACIONES</v>
          </cell>
          <cell r="J6993" t="str">
            <v>ACCESORIOS HIDROSANITARIOS</v>
          </cell>
        </row>
        <row r="6994">
          <cell r="B6994">
            <v>103605</v>
          </cell>
          <cell r="C6994" t="str">
            <v>TAPON PVCP SOLDADO Ø3/4"</v>
          </cell>
          <cell r="D6994" t="str">
            <v>UN</v>
          </cell>
          <cell r="F6994">
            <v>0</v>
          </cell>
          <cell r="G6994">
            <v>0</v>
          </cell>
          <cell r="H6994">
            <v>0</v>
          </cell>
          <cell r="J6994" t="str">
            <v>MISCELANEA</v>
          </cell>
        </row>
        <row r="6995">
          <cell r="B6995">
            <v>103606</v>
          </cell>
          <cell r="C6995" t="str">
            <v>TAPON ROSCADO Ø3/4" PVCP-S/NORMA ICONTEC</v>
          </cell>
          <cell r="D6995" t="str">
            <v>UN</v>
          </cell>
          <cell r="E6995">
            <v>44341</v>
          </cell>
          <cell r="F6995">
            <v>1000</v>
          </cell>
          <cell r="G6995">
            <v>0.19</v>
          </cell>
          <cell r="H6995">
            <v>1190</v>
          </cell>
          <cell r="I6995" t="str">
            <v>555555555555 - IDRD - MEDIANA DE COTIZACIONES</v>
          </cell>
          <cell r="J6995" t="str">
            <v>INST. HIDRAUL/SANIT. Y LAMINAS</v>
          </cell>
        </row>
        <row r="6996">
          <cell r="B6996">
            <v>103607</v>
          </cell>
          <cell r="C6996" t="str">
            <v>SikaFill 5 (5 Gl) **</v>
          </cell>
          <cell r="D6996" t="str">
            <v>KG</v>
          </cell>
          <cell r="E6996">
            <v>43801</v>
          </cell>
          <cell r="F6996">
            <v>6690.76</v>
          </cell>
          <cell r="G6996">
            <v>0.19</v>
          </cell>
          <cell r="H6996">
            <v>7962</v>
          </cell>
          <cell r="I6996" t="str">
            <v>1112222222222 - SIKA-BALCHER</v>
          </cell>
          <cell r="J6996" t="str">
            <v>IMPERMEABILIZANTES</v>
          </cell>
        </row>
        <row r="6997">
          <cell r="B6997">
            <v>103608</v>
          </cell>
          <cell r="C6997" t="str">
            <v>Breaker Ench. 3x50A L/nex</v>
          </cell>
          <cell r="D6997" t="str">
            <v>UN</v>
          </cell>
          <cell r="E6997">
            <v>44341</v>
          </cell>
          <cell r="F6997">
            <v>58403.360000000001</v>
          </cell>
          <cell r="G6997">
            <v>0.19</v>
          </cell>
          <cell r="H6997">
            <v>69500</v>
          </cell>
          <cell r="I6997" t="str">
            <v>555555555555 - IDRD - MEDIANA DE COTIZACIONES</v>
          </cell>
          <cell r="J6997" t="str">
            <v>MISCELANEA</v>
          </cell>
        </row>
        <row r="6998">
          <cell r="B6998">
            <v>103609</v>
          </cell>
          <cell r="C6998" t="str">
            <v>VIDRIO TEMPLADO 6MM**</v>
          </cell>
          <cell r="D6998" t="str">
            <v>M2</v>
          </cell>
          <cell r="E6998">
            <v>43843</v>
          </cell>
          <cell r="F6998">
            <v>74006</v>
          </cell>
          <cell r="G6998">
            <v>0.19</v>
          </cell>
          <cell r="H6998">
            <v>88067.14</v>
          </cell>
          <cell r="I6998" t="str">
            <v>860061089 - IDRD - PROYECCIÒN</v>
          </cell>
          <cell r="J6998" t="str">
            <v>MISCELANEA</v>
          </cell>
        </row>
        <row r="6999">
          <cell r="B6999">
            <v>103610</v>
          </cell>
          <cell r="C6999" t="str">
            <v>Enchape blanco 25x40cm brillante**</v>
          </cell>
          <cell r="D6999" t="str">
            <v>M2</v>
          </cell>
          <cell r="E6999">
            <v>43839</v>
          </cell>
          <cell r="F6999">
            <v>19131.09</v>
          </cell>
          <cell r="G6999">
            <v>0.19</v>
          </cell>
          <cell r="H6999">
            <v>22766</v>
          </cell>
          <cell r="I6999" t="str">
            <v>860061089 - IDRD - PROYECCIÒN</v>
          </cell>
          <cell r="J6999" t="str">
            <v>ENCHAPES,PISOS,ALFOMBRAS,PAPEL</v>
          </cell>
        </row>
        <row r="7000">
          <cell r="B7000">
            <v>103611</v>
          </cell>
          <cell r="C7000" t="str">
            <v>PATCH CORD  AMP QUANTUM (CAT6)</v>
          </cell>
          <cell r="D7000" t="str">
            <v>UN</v>
          </cell>
          <cell r="F7000">
            <v>0</v>
          </cell>
          <cell r="G7000">
            <v>0</v>
          </cell>
          <cell r="H7000">
            <v>0</v>
          </cell>
          <cell r="J7000" t="str">
            <v>CABLEADO ESTRUCTURADO</v>
          </cell>
        </row>
        <row r="7001">
          <cell r="B7001">
            <v>103612</v>
          </cell>
          <cell r="C7001" t="str">
            <v>PISO ARQUITECTONICO VINISOL KUARZARA</v>
          </cell>
          <cell r="D7001" t="str">
            <v>M2</v>
          </cell>
          <cell r="F7001">
            <v>0</v>
          </cell>
          <cell r="G7001">
            <v>0</v>
          </cell>
          <cell r="H7001">
            <v>0</v>
          </cell>
          <cell r="J7001" t="str">
            <v>MISCELANEA</v>
          </cell>
        </row>
        <row r="7002">
          <cell r="B7002">
            <v>103613</v>
          </cell>
          <cell r="C7002" t="str">
            <v>ADHESIVO MASTICOL TIPO BOXER</v>
          </cell>
          <cell r="D7002" t="str">
            <v>GLN</v>
          </cell>
          <cell r="E7002">
            <v>44341</v>
          </cell>
          <cell r="F7002">
            <v>54828.57</v>
          </cell>
          <cell r="G7002">
            <v>0.19</v>
          </cell>
          <cell r="H7002">
            <v>65246</v>
          </cell>
          <cell r="I7002" t="str">
            <v>8956232 - IDRD - MEDIA ARMONICA COTIZACIONES</v>
          </cell>
          <cell r="J7002" t="str">
            <v>MISCELANEA</v>
          </cell>
        </row>
        <row r="7003">
          <cell r="B7003">
            <v>103614</v>
          </cell>
          <cell r="C7003" t="str">
            <v>BALDOSA RETAL DE MARMOL</v>
          </cell>
          <cell r="D7003" t="str">
            <v>M2</v>
          </cell>
          <cell r="F7003">
            <v>0</v>
          </cell>
          <cell r="G7003">
            <v>0</v>
          </cell>
          <cell r="H7003">
            <v>0</v>
          </cell>
          <cell r="J7003" t="str">
            <v>MISCELANEA</v>
          </cell>
        </row>
        <row r="7004">
          <cell r="B7004">
            <v>103616</v>
          </cell>
          <cell r="C7004" t="str">
            <v>SELLANTE PARA PISO DE MARMOL</v>
          </cell>
          <cell r="D7004" t="str">
            <v>GLN</v>
          </cell>
          <cell r="E7004">
            <v>44161</v>
          </cell>
          <cell r="F7004">
            <v>140080.67000000001</v>
          </cell>
          <cell r="G7004">
            <v>0.19</v>
          </cell>
          <cell r="H7004">
            <v>166696</v>
          </cell>
          <cell r="I7004" t="str">
            <v>66665555555 - IDRD - MEDIA ARITMETICA DE COTIZACIONES</v>
          </cell>
          <cell r="J7004" t="str">
            <v>MISCELANEA</v>
          </cell>
        </row>
        <row r="7005">
          <cell r="B7005">
            <v>103617</v>
          </cell>
          <cell r="C7005" t="str">
            <v>BALDOSA RETAL DE MARMOL 35X60 NAL.ROYAL APOMASADO</v>
          </cell>
          <cell r="D7005" t="str">
            <v>M2</v>
          </cell>
          <cell r="F7005">
            <v>0</v>
          </cell>
          <cell r="G7005">
            <v>0</v>
          </cell>
          <cell r="H7005">
            <v>0</v>
          </cell>
          <cell r="J7005" t="str">
            <v>MISCELANEA</v>
          </cell>
        </row>
        <row r="7006">
          <cell r="B7006">
            <v>103618</v>
          </cell>
          <cell r="C7006" t="str">
            <v>PORCELANATO BOUT. GIORDANO WITE 45X45</v>
          </cell>
          <cell r="D7006" t="str">
            <v>M2</v>
          </cell>
          <cell r="F7006">
            <v>0</v>
          </cell>
          <cell r="G7006">
            <v>0</v>
          </cell>
          <cell r="H7006">
            <v>0</v>
          </cell>
          <cell r="J7006" t="str">
            <v>MISCELANEA</v>
          </cell>
        </row>
        <row r="7007">
          <cell r="B7007">
            <v>103619</v>
          </cell>
          <cell r="C7007" t="str">
            <v>PISO PIZARRA MULTICOLOR (40X40CM)1a; e=7MM</v>
          </cell>
          <cell r="D7007" t="str">
            <v>M2</v>
          </cell>
          <cell r="F7007">
            <v>0</v>
          </cell>
          <cell r="G7007">
            <v>0</v>
          </cell>
          <cell r="H7007">
            <v>0</v>
          </cell>
          <cell r="J7007" t="str">
            <v>Enchapes y Pisos</v>
          </cell>
        </row>
        <row r="7008">
          <cell r="B7008">
            <v>103620</v>
          </cell>
          <cell r="C7008" t="str">
            <v>MARMOL NAL. ADOQUIN NEGRO SAN GIL 12X6X3 **</v>
          </cell>
          <cell r="D7008" t="str">
            <v>M2</v>
          </cell>
          <cell r="F7008">
            <v>0</v>
          </cell>
          <cell r="G7008">
            <v>0</v>
          </cell>
          <cell r="H7008">
            <v>0</v>
          </cell>
          <cell r="J7008" t="str">
            <v>Enchapes y Pisos</v>
          </cell>
        </row>
        <row r="7009">
          <cell r="B7009">
            <v>103621</v>
          </cell>
          <cell r="C7009" t="str">
            <v>PEGANTE ADHESIVO 10</v>
          </cell>
          <cell r="D7009" t="str">
            <v>GLN</v>
          </cell>
          <cell r="E7009">
            <v>44161</v>
          </cell>
          <cell r="F7009">
            <v>50374.79</v>
          </cell>
          <cell r="G7009">
            <v>0.19</v>
          </cell>
          <cell r="H7009">
            <v>59946</v>
          </cell>
          <cell r="I7009" t="str">
            <v>66665555555 - IDRD - MEDIA ARITMETICA DE COTIZACIONES</v>
          </cell>
          <cell r="J7009" t="str">
            <v>MISCELANEA</v>
          </cell>
        </row>
        <row r="7010">
          <cell r="B7010">
            <v>103623</v>
          </cell>
          <cell r="C7010" t="str">
            <v>MARMOL ROYAL VERDE espesor 20mm, incl. flete **</v>
          </cell>
          <cell r="D7010" t="str">
            <v>M2</v>
          </cell>
          <cell r="F7010">
            <v>0</v>
          </cell>
          <cell r="G7010">
            <v>0</v>
          </cell>
          <cell r="H7010">
            <v>0</v>
          </cell>
          <cell r="J7010" t="str">
            <v>MISCELANEA</v>
          </cell>
        </row>
        <row r="7011">
          <cell r="B7011">
            <v>103624</v>
          </cell>
          <cell r="C7011" t="str">
            <v>BALDOSA RETAL DE MARMOL NEGRO SAN GIL F.VERDE</v>
          </cell>
          <cell r="D7011" t="str">
            <v>M2</v>
          </cell>
          <cell r="F7011">
            <v>0</v>
          </cell>
          <cell r="G7011">
            <v>0</v>
          </cell>
          <cell r="H7011">
            <v>0</v>
          </cell>
          <cell r="J7011" t="str">
            <v>MISCELANEA</v>
          </cell>
        </row>
        <row r="7012">
          <cell r="B7012">
            <v>103625</v>
          </cell>
          <cell r="C7012" t="str">
            <v>LAVAMANOS EN ACERO INOX. CAL.18 TIPO 304-2B BEBED</v>
          </cell>
          <cell r="D7012" t="str">
            <v>UN</v>
          </cell>
          <cell r="F7012">
            <v>0</v>
          </cell>
          <cell r="G7012">
            <v>0</v>
          </cell>
          <cell r="H7012">
            <v>0</v>
          </cell>
          <cell r="J7012" t="str">
            <v>GRIFERIAS,APARATOS,ACCESORIOS</v>
          </cell>
        </row>
        <row r="7013">
          <cell r="B7013">
            <v>103626</v>
          </cell>
          <cell r="C7013" t="str">
            <v>PIEDRA ROYAL DORADO espesor 20mm, incl. flete **</v>
          </cell>
          <cell r="D7013" t="str">
            <v>M2</v>
          </cell>
          <cell r="F7013">
            <v>0</v>
          </cell>
          <cell r="G7013">
            <v>0</v>
          </cell>
          <cell r="H7013">
            <v>0</v>
          </cell>
          <cell r="J7013" t="str">
            <v>MISCELANEA</v>
          </cell>
        </row>
        <row r="7014">
          <cell r="B7014">
            <v>103628</v>
          </cell>
          <cell r="C7014" t="str">
            <v>TUBO COBRE 2 1/2" RIGIDO L **</v>
          </cell>
          <cell r="D7014" t="str">
            <v>ML</v>
          </cell>
          <cell r="E7014">
            <v>43553</v>
          </cell>
          <cell r="F7014">
            <v>121358.82</v>
          </cell>
          <cell r="G7014">
            <v>0.19</v>
          </cell>
          <cell r="H7014">
            <v>144417</v>
          </cell>
          <cell r="I7014" t="str">
            <v>8956232 - IDRD - MEDIA ARMONICA COTIZACIONES</v>
          </cell>
          <cell r="J7014" t="str">
            <v>MISCELANEA</v>
          </cell>
        </row>
        <row r="7015">
          <cell r="B7015">
            <v>103629</v>
          </cell>
          <cell r="C7015" t="str">
            <v>TUBO COBRE 1" RIGIDO L **</v>
          </cell>
          <cell r="D7015" t="str">
            <v>ML</v>
          </cell>
          <cell r="F7015">
            <v>0</v>
          </cell>
          <cell r="G7015">
            <v>0</v>
          </cell>
          <cell r="H7015">
            <v>0</v>
          </cell>
          <cell r="J7015" t="str">
            <v>MISCELANEA</v>
          </cell>
        </row>
        <row r="7016">
          <cell r="B7016">
            <v>103630</v>
          </cell>
          <cell r="C7016" t="str">
            <v>TEE COBRE 1"</v>
          </cell>
          <cell r="D7016" t="str">
            <v>UN</v>
          </cell>
          <cell r="E7016">
            <v>43551</v>
          </cell>
          <cell r="F7016">
            <v>6471.43</v>
          </cell>
          <cell r="G7016">
            <v>0.19</v>
          </cell>
          <cell r="H7016">
            <v>7701</v>
          </cell>
          <cell r="I7016" t="str">
            <v>6555555555 - IDRD - MENOR VALOR   DE COTIZACIONES</v>
          </cell>
          <cell r="J7016" t="str">
            <v>MISCELANEA</v>
          </cell>
        </row>
        <row r="7017">
          <cell r="B7017">
            <v>103631</v>
          </cell>
          <cell r="C7017" t="str">
            <v>TAPON COBRE 1" **</v>
          </cell>
          <cell r="D7017" t="str">
            <v>UN</v>
          </cell>
          <cell r="F7017">
            <v>0</v>
          </cell>
          <cell r="G7017">
            <v>0</v>
          </cell>
          <cell r="H7017">
            <v>0</v>
          </cell>
          <cell r="J7017" t="str">
            <v>MISCELANEA</v>
          </cell>
        </row>
        <row r="7018">
          <cell r="B7018">
            <v>103632</v>
          </cell>
          <cell r="C7018" t="str">
            <v>CODO COBRE 1" **</v>
          </cell>
          <cell r="D7018" t="str">
            <v>UN</v>
          </cell>
          <cell r="E7018">
            <v>43551</v>
          </cell>
          <cell r="F7018">
            <v>4568.07</v>
          </cell>
          <cell r="G7018">
            <v>0.19</v>
          </cell>
          <cell r="H7018">
            <v>5436</v>
          </cell>
          <cell r="I7018" t="str">
            <v>66665555555 - IDRD - MEDIA ARITMETICA DE COTIZACIONES</v>
          </cell>
          <cell r="J7018" t="str">
            <v>MISCELANEA</v>
          </cell>
        </row>
        <row r="7019">
          <cell r="B7019">
            <v>103633</v>
          </cell>
          <cell r="C7019" t="str">
            <v>Locker 6 puestos Lam Cal.22HT=1.80m;A=0.93;E=0.30+</v>
          </cell>
          <cell r="D7019" t="str">
            <v>UN</v>
          </cell>
          <cell r="F7019">
            <v>0</v>
          </cell>
          <cell r="G7019">
            <v>0</v>
          </cell>
          <cell r="H7019">
            <v>0</v>
          </cell>
          <cell r="J7019" t="str">
            <v>MOBILIARIO URBANO Y SEÑALIZAC.</v>
          </cell>
        </row>
        <row r="7020">
          <cell r="B7020">
            <v>103634</v>
          </cell>
          <cell r="C7020" t="str">
            <v>LOCKER 4 PUESTOS LAM CAL.22 HT=1.80M;AT=0.63;E=0.3</v>
          </cell>
          <cell r="D7020" t="str">
            <v>UN</v>
          </cell>
          <cell r="F7020">
            <v>0</v>
          </cell>
          <cell r="G7020">
            <v>0</v>
          </cell>
          <cell r="H7020">
            <v>0</v>
          </cell>
          <cell r="J7020" t="str">
            <v>MOBILIARIO URBANO Y SEÑALIZAC.</v>
          </cell>
        </row>
        <row r="7021">
          <cell r="B7021">
            <v>103635</v>
          </cell>
          <cell r="C7021" t="str">
            <v>BANCA PLASTICA EN POLIPROPILENO SIN ESPAL ALT.IMPA</v>
          </cell>
          <cell r="D7021" t="str">
            <v>ML</v>
          </cell>
          <cell r="F7021">
            <v>0</v>
          </cell>
          <cell r="G7021">
            <v>0</v>
          </cell>
          <cell r="H7021">
            <v>0</v>
          </cell>
          <cell r="J7021" t="str">
            <v>MISCELANEA</v>
          </cell>
        </row>
        <row r="7022">
          <cell r="B7022">
            <v>103636</v>
          </cell>
          <cell r="C7022" t="str">
            <v>Piso Everlast Caucho 61x61 - 8 mm* Basic Black</v>
          </cell>
          <cell r="D7022" t="str">
            <v>M2</v>
          </cell>
          <cell r="E7022">
            <v>44161</v>
          </cell>
          <cell r="F7022">
            <v>118982.35</v>
          </cell>
          <cell r="G7022">
            <v>0.19</v>
          </cell>
          <cell r="H7022">
            <v>141589</v>
          </cell>
          <cell r="I7022" t="str">
            <v>66665555555 - IDRD - MEDIA ARITMETICA DE COTIZACIONES</v>
          </cell>
          <cell r="J7022" t="str">
            <v>Pisos</v>
          </cell>
        </row>
        <row r="7023">
          <cell r="B7023">
            <v>103637</v>
          </cell>
          <cell r="C7023" t="str">
            <v>GRIFERIA  ANTIVANDALICA LAVAMANOS  TIPO PUSH PARED</v>
          </cell>
          <cell r="D7023" t="str">
            <v>UN</v>
          </cell>
          <cell r="E7023">
            <v>43843</v>
          </cell>
          <cell r="F7023">
            <v>196421.01</v>
          </cell>
          <cell r="G7023">
            <v>0.19</v>
          </cell>
          <cell r="H7023">
            <v>233741</v>
          </cell>
          <cell r="I7023" t="str">
            <v>860061089 - IDRD - PROYECCIÒN</v>
          </cell>
          <cell r="J7023" t="str">
            <v>GRIFERIAS,APARATOS,ACCESORIOS</v>
          </cell>
        </row>
        <row r="7024">
          <cell r="B7024">
            <v>103638</v>
          </cell>
          <cell r="C7024" t="str">
            <v>Válvula de bola gas 1 1/2"</v>
          </cell>
          <cell r="D7024" t="str">
            <v>UN</v>
          </cell>
          <cell r="F7024">
            <v>0</v>
          </cell>
          <cell r="G7024">
            <v>0</v>
          </cell>
          <cell r="H7024">
            <v>0</v>
          </cell>
          <cell r="J7024" t="str">
            <v>MISCELANEA</v>
          </cell>
        </row>
        <row r="7025">
          <cell r="B7025">
            <v>103639</v>
          </cell>
          <cell r="C7025" t="str">
            <v>ADAPTADOR MACHO COBRE 1 1/2"</v>
          </cell>
          <cell r="D7025" t="str">
            <v>UN</v>
          </cell>
          <cell r="F7025">
            <v>0</v>
          </cell>
          <cell r="G7025">
            <v>0</v>
          </cell>
          <cell r="H7025">
            <v>0</v>
          </cell>
          <cell r="J7025" t="str">
            <v>MISCELANEA</v>
          </cell>
        </row>
        <row r="7026">
          <cell r="B7026">
            <v>103640</v>
          </cell>
          <cell r="C7026" t="str">
            <v>DUCHA ANTIVANDALICA COMPLETA</v>
          </cell>
          <cell r="D7026" t="str">
            <v>UN</v>
          </cell>
          <cell r="E7026">
            <v>43843</v>
          </cell>
          <cell r="F7026">
            <v>211702</v>
          </cell>
          <cell r="G7026">
            <v>0.19</v>
          </cell>
          <cell r="H7026">
            <v>251925.38</v>
          </cell>
          <cell r="I7026" t="str">
            <v>860061089 - IDRD - PROYECCIÒN</v>
          </cell>
          <cell r="J7026" t="str">
            <v>GRIFERIAS,APARATOS,ACCESORIOS</v>
          </cell>
        </row>
        <row r="7027">
          <cell r="B7027">
            <v>103641</v>
          </cell>
          <cell r="C7027" t="str">
            <v>Válvula de bola gas 2"</v>
          </cell>
          <cell r="D7027" t="str">
            <v>UN</v>
          </cell>
          <cell r="E7027">
            <v>44273</v>
          </cell>
          <cell r="F7027">
            <v>120000</v>
          </cell>
          <cell r="G7027">
            <v>0.19</v>
          </cell>
          <cell r="H7027">
            <v>142800</v>
          </cell>
          <cell r="I7027" t="str">
            <v>6555555555 - IDRD - MENOR VALOR   DE COTIZACIONES</v>
          </cell>
          <cell r="J7027" t="str">
            <v>MISCELANEA</v>
          </cell>
        </row>
        <row r="7028">
          <cell r="B7028">
            <v>103642</v>
          </cell>
          <cell r="C7028" t="str">
            <v>VALVULA CHEQUE Ø 2" CORTINA HELVERT</v>
          </cell>
          <cell r="D7028" t="str">
            <v>UN</v>
          </cell>
          <cell r="E7028">
            <v>43552</v>
          </cell>
          <cell r="F7028">
            <v>178266.39</v>
          </cell>
          <cell r="G7028">
            <v>0.19</v>
          </cell>
          <cell r="H7028">
            <v>212137</v>
          </cell>
          <cell r="I7028" t="str">
            <v>8956232 - IDRD - MEDIA ARMONICA COTIZACIONES</v>
          </cell>
          <cell r="J7028" t="str">
            <v>INST. HIDRAUL/SANIT. Y LAMINAS</v>
          </cell>
        </row>
        <row r="7029">
          <cell r="B7029">
            <v>103643</v>
          </cell>
          <cell r="C7029" t="str">
            <v>SANITARIO FLUXMASTER CYCLON  O SIMILAR(DOS-PIEZAS)</v>
          </cell>
          <cell r="D7029" t="str">
            <v>UN</v>
          </cell>
          <cell r="F7029">
            <v>0</v>
          </cell>
          <cell r="G7029">
            <v>0</v>
          </cell>
          <cell r="H7029">
            <v>0</v>
          </cell>
          <cell r="J7029" t="str">
            <v>INST. HIDRAUL/SANIT. Y LAMINAS</v>
          </cell>
        </row>
        <row r="7030">
          <cell r="B7030">
            <v>103644</v>
          </cell>
          <cell r="C7030" t="str">
            <v>TORNILLO Ø 1/2" L=10"( 2 ARANDELAS+2 TUERCAS)Hierr</v>
          </cell>
          <cell r="D7030" t="str">
            <v>UN</v>
          </cell>
          <cell r="F7030">
            <v>0</v>
          </cell>
          <cell r="G7030">
            <v>0</v>
          </cell>
          <cell r="H7030">
            <v>0</v>
          </cell>
          <cell r="J7030" t="str">
            <v>FERRETERIA Y HERRAMIENTAS</v>
          </cell>
        </row>
        <row r="7031">
          <cell r="B7031">
            <v>103645</v>
          </cell>
          <cell r="C7031" t="str">
            <v>TORNILLO HEX G2 1/2"X6"+ARANDELA+TUERCA (ZINC)</v>
          </cell>
          <cell r="D7031" t="str">
            <v>UN</v>
          </cell>
          <cell r="E7031">
            <v>43516</v>
          </cell>
          <cell r="F7031">
            <v>1634.45</v>
          </cell>
          <cell r="G7031">
            <v>0.19</v>
          </cell>
          <cell r="H7031">
            <v>1945</v>
          </cell>
          <cell r="I7031" t="str">
            <v>8956232 - IDRD - MEDIA ARMONICA COTIZACIONES</v>
          </cell>
          <cell r="J7031" t="str">
            <v>FERRETERIA Y HERRAMIENTAS</v>
          </cell>
        </row>
        <row r="7032">
          <cell r="B7032">
            <v>103646</v>
          </cell>
          <cell r="C7032" t="str">
            <v>VARA ROLLIZA EN PINO PATULA INMUNIZ Ø 10CM L=2.50M</v>
          </cell>
          <cell r="D7032" t="str">
            <v>UN</v>
          </cell>
          <cell r="E7032">
            <v>44356</v>
          </cell>
          <cell r="F7032">
            <v>26806.720000000001</v>
          </cell>
          <cell r="G7032">
            <v>0.19</v>
          </cell>
          <cell r="H7032">
            <v>31900</v>
          </cell>
          <cell r="I7032" t="str">
            <v>555555555555 - IDRD - MEDIANA DE COTIZACIONES</v>
          </cell>
          <cell r="J7032" t="str">
            <v>MADERAS</v>
          </cell>
        </row>
        <row r="7033">
          <cell r="B7033">
            <v>103647</v>
          </cell>
          <cell r="C7033" t="str">
            <v>VARA ROLLIZA EN PINO PATULA INMUNIZ Ø 9CM L=3.00M</v>
          </cell>
          <cell r="D7033" t="str">
            <v>UN</v>
          </cell>
          <cell r="E7033">
            <v>44357</v>
          </cell>
          <cell r="F7033">
            <v>34500</v>
          </cell>
          <cell r="G7033">
            <v>0.19</v>
          </cell>
          <cell r="H7033">
            <v>41055</v>
          </cell>
          <cell r="I7033" t="str">
            <v>555555555555 - IDRD - MEDIANA DE COTIZACIONES</v>
          </cell>
          <cell r="J7033" t="str">
            <v>MADERAS</v>
          </cell>
        </row>
        <row r="7034">
          <cell r="B7034">
            <v>103649</v>
          </cell>
          <cell r="C7034" t="str">
            <v>COLOR GLAS BLANCO(SIN ARENA)</v>
          </cell>
          <cell r="D7034" t="str">
            <v>KG</v>
          </cell>
          <cell r="F7034">
            <v>0</v>
          </cell>
          <cell r="G7034">
            <v>0</v>
          </cell>
          <cell r="H7034">
            <v>0</v>
          </cell>
          <cell r="J7034" t="str">
            <v>MISCELANEA</v>
          </cell>
        </row>
        <row r="7035">
          <cell r="B7035">
            <v>103650</v>
          </cell>
          <cell r="C7035" t="str">
            <v>CENEFA MARMOL Y VIDRIO MALLA FIX-COLORES (30X30CM)</v>
          </cell>
          <cell r="D7035" t="str">
            <v>UN</v>
          </cell>
          <cell r="F7035">
            <v>0</v>
          </cell>
          <cell r="G7035">
            <v>0</v>
          </cell>
          <cell r="H7035">
            <v>0</v>
          </cell>
          <cell r="J7035" t="str">
            <v>Enchapes</v>
          </cell>
        </row>
        <row r="7036">
          <cell r="B7036">
            <v>103651</v>
          </cell>
          <cell r="C7036" t="str">
            <v>JUNTA DE EXPANSION AGWJ 70, Incl. accesorios **</v>
          </cell>
          <cell r="D7036" t="str">
            <v>ML</v>
          </cell>
          <cell r="F7036">
            <v>0</v>
          </cell>
          <cell r="G7036">
            <v>0</v>
          </cell>
          <cell r="H7036">
            <v>0</v>
          </cell>
          <cell r="J7036" t="str">
            <v>ACCESORIOS HIDROSANITARIOS</v>
          </cell>
        </row>
        <row r="7037">
          <cell r="B7037">
            <v>103652</v>
          </cell>
          <cell r="C7037" t="str">
            <v>SANDBLASTING (CON DISEÑO)SOBRE VIDRIO</v>
          </cell>
          <cell r="D7037" t="str">
            <v>M2</v>
          </cell>
          <cell r="E7037">
            <v>44161</v>
          </cell>
          <cell r="F7037">
            <v>28430.25</v>
          </cell>
          <cell r="G7037">
            <v>0.19</v>
          </cell>
          <cell r="H7037">
            <v>33832</v>
          </cell>
          <cell r="I7037" t="str">
            <v>66665555555 - IDRD - MEDIA ARITMETICA DE COTIZACIONES</v>
          </cell>
          <cell r="J7037" t="str">
            <v>VIDRIOS Y ESPEJOS</v>
          </cell>
        </row>
        <row r="7038">
          <cell r="B7038">
            <v>103653</v>
          </cell>
          <cell r="C7038" t="str">
            <v>PULIDO Y BRILLADO DE VIDRIO</v>
          </cell>
          <cell r="D7038" t="str">
            <v>ML</v>
          </cell>
          <cell r="F7038">
            <v>0</v>
          </cell>
          <cell r="G7038">
            <v>0</v>
          </cell>
          <cell r="H7038">
            <v>0</v>
          </cell>
          <cell r="J7038" t="str">
            <v>MISCELANEA</v>
          </cell>
        </row>
        <row r="7039">
          <cell r="B7039">
            <v>103654</v>
          </cell>
          <cell r="C7039" t="str">
            <v>DISTANCIADOR DOBLE 1"X3.5CM INC. EMPAQUES</v>
          </cell>
          <cell r="D7039" t="str">
            <v>UN</v>
          </cell>
          <cell r="F7039">
            <v>0</v>
          </cell>
          <cell r="G7039">
            <v>0</v>
          </cell>
          <cell r="H7039">
            <v>0</v>
          </cell>
          <cell r="J7039" t="str">
            <v>VIDRIOS Y ESPEJOS</v>
          </cell>
        </row>
        <row r="7040">
          <cell r="B7040">
            <v>103655</v>
          </cell>
          <cell r="C7040" t="str">
            <v>PERFORACION EN ESPEJO Y VIDRIOS</v>
          </cell>
          <cell r="D7040" t="str">
            <v>UN</v>
          </cell>
          <cell r="F7040">
            <v>0</v>
          </cell>
          <cell r="G7040">
            <v>0</v>
          </cell>
          <cell r="H7040">
            <v>0</v>
          </cell>
          <cell r="J7040" t="str">
            <v>VIDRIOS Y ESPEJOS</v>
          </cell>
        </row>
        <row r="7041">
          <cell r="B7041">
            <v>103656</v>
          </cell>
          <cell r="C7041" t="str">
            <v>MASILLA SUPERMASTIC DRYWALL(CUÑETE 2.5 GAL)</v>
          </cell>
          <cell r="D7041" t="str">
            <v>UNI</v>
          </cell>
          <cell r="F7041">
            <v>0</v>
          </cell>
          <cell r="G7041">
            <v>0</v>
          </cell>
          <cell r="H7041">
            <v>0</v>
          </cell>
          <cell r="J7041" t="str">
            <v>DRYWALL</v>
          </cell>
        </row>
        <row r="7042">
          <cell r="B7042">
            <v>103657</v>
          </cell>
          <cell r="C7042" t="str">
            <v>Sikalatex 20kg **</v>
          </cell>
          <cell r="D7042" t="str">
            <v>KG</v>
          </cell>
          <cell r="F7042">
            <v>0</v>
          </cell>
          <cell r="G7042">
            <v>0</v>
          </cell>
          <cell r="H7042">
            <v>0</v>
          </cell>
          <cell r="J7042" t="str">
            <v>IMPERMEABIL.,ADITIVOS,QUIMICOS</v>
          </cell>
        </row>
        <row r="7043">
          <cell r="B7043">
            <v>103658</v>
          </cell>
          <cell r="C7043" t="str">
            <v>SIKADUR 32 PRIMER (PRESENTACIÓN: 3 KG)</v>
          </cell>
          <cell r="D7043" t="str">
            <v>KG</v>
          </cell>
          <cell r="F7043">
            <v>0</v>
          </cell>
          <cell r="G7043">
            <v>0</v>
          </cell>
          <cell r="H7043">
            <v>0</v>
          </cell>
          <cell r="J7043" t="str">
            <v>ADITIVOS. MORTEROS</v>
          </cell>
        </row>
        <row r="7044">
          <cell r="B7044">
            <v>103659</v>
          </cell>
          <cell r="C7044" t="str">
            <v>SIKADUR 32 PRIMER      3 KG **</v>
          </cell>
          <cell r="D7044" t="str">
            <v>KG</v>
          </cell>
          <cell r="E7044">
            <v>43844</v>
          </cell>
          <cell r="F7044">
            <v>73059</v>
          </cell>
          <cell r="G7044">
            <v>0.19</v>
          </cell>
          <cell r="H7044">
            <v>86940.21</v>
          </cell>
          <cell r="I7044" t="str">
            <v>860061089 - IDRD - PROYECCIÒN</v>
          </cell>
          <cell r="J7044" t="str">
            <v>ADITIVOS. MORTEROS</v>
          </cell>
        </row>
        <row r="7045">
          <cell r="B7045">
            <v>103661</v>
          </cell>
          <cell r="C7045" t="str">
            <v>LOSETA 0.25X0.25M FLAMEADA P.ESACLERA</v>
          </cell>
          <cell r="D7045" t="str">
            <v>UNI</v>
          </cell>
          <cell r="E7045">
            <v>43544</v>
          </cell>
          <cell r="F7045">
            <v>7278.99</v>
          </cell>
          <cell r="G7045">
            <v>0.19</v>
          </cell>
          <cell r="H7045">
            <v>8662</v>
          </cell>
          <cell r="I7045" t="str">
            <v>555555555555 - IDRD - MEDIANA DE COTIZACIONES</v>
          </cell>
          <cell r="J7045" t="str">
            <v>MISCELANEA</v>
          </cell>
        </row>
        <row r="7046">
          <cell r="B7046">
            <v>103662</v>
          </cell>
          <cell r="C7046" t="str">
            <v>GUARDAESCOBA PVC 6.8CM (Sum+Inst)</v>
          </cell>
          <cell r="D7046" t="str">
            <v>ML</v>
          </cell>
          <cell r="F7046">
            <v>0</v>
          </cell>
          <cell r="G7046">
            <v>0</v>
          </cell>
          <cell r="H7046">
            <v>0</v>
          </cell>
          <cell r="J7046" t="str">
            <v>MISCELANEA</v>
          </cell>
        </row>
        <row r="7047">
          <cell r="B7047">
            <v>103663</v>
          </cell>
          <cell r="C7047" t="str">
            <v>canal desarrollo 1.22m lam galv cal 18 (sum+inst)</v>
          </cell>
          <cell r="D7047" t="str">
            <v>ML</v>
          </cell>
          <cell r="F7047">
            <v>0</v>
          </cell>
          <cell r="G7047">
            <v>0</v>
          </cell>
          <cell r="H7047">
            <v>0</v>
          </cell>
          <cell r="J7047" t="str">
            <v>MISCELANEA</v>
          </cell>
        </row>
        <row r="7048">
          <cell r="B7048">
            <v>103664</v>
          </cell>
          <cell r="C7048" t="str">
            <v>PELICULA FROSTED (SANDBLASTING) PARA VIDRIO SUMIN</v>
          </cell>
          <cell r="D7048" t="str">
            <v>M2</v>
          </cell>
          <cell r="E7048">
            <v>44344</v>
          </cell>
          <cell r="F7048">
            <v>37815.129999999997</v>
          </cell>
          <cell r="G7048">
            <v>0.19</v>
          </cell>
          <cell r="H7048">
            <v>45000</v>
          </cell>
          <cell r="I7048" t="str">
            <v>8956232 - IDRD - MEDIA ARMONICA COTIZACIONES</v>
          </cell>
          <cell r="J7048" t="str">
            <v>ENCHAPES,PISOS,ALFOMBRAS,PAPEL</v>
          </cell>
        </row>
        <row r="7049">
          <cell r="B7049">
            <v>103665</v>
          </cell>
          <cell r="C7049" t="str">
            <v>JABONERA CERÁMICA</v>
          </cell>
          <cell r="D7049" t="str">
            <v>UNI</v>
          </cell>
          <cell r="F7049">
            <v>0</v>
          </cell>
          <cell r="G7049">
            <v>0</v>
          </cell>
          <cell r="H7049">
            <v>0</v>
          </cell>
          <cell r="J7049" t="str">
            <v>MISCELANEA</v>
          </cell>
        </row>
        <row r="7050">
          <cell r="B7050">
            <v>103666</v>
          </cell>
          <cell r="C7050" t="str">
            <v>DURMIENTE .04mx.08m (3m)</v>
          </cell>
          <cell r="D7050" t="str">
            <v>ML</v>
          </cell>
          <cell r="F7050">
            <v>0</v>
          </cell>
          <cell r="G7050">
            <v>0</v>
          </cell>
          <cell r="H7050">
            <v>0</v>
          </cell>
          <cell r="J7050" t="str">
            <v>MISCELANEA</v>
          </cell>
        </row>
        <row r="7051">
          <cell r="B7051">
            <v>103667</v>
          </cell>
          <cell r="C7051" t="str">
            <v>TAPA LUZ PARA PUERTA MADERA</v>
          </cell>
          <cell r="D7051" t="str">
            <v>ML</v>
          </cell>
          <cell r="F7051">
            <v>0</v>
          </cell>
          <cell r="G7051">
            <v>0</v>
          </cell>
          <cell r="H7051">
            <v>0</v>
          </cell>
          <cell r="J7051" t="str">
            <v>MISCELANEA</v>
          </cell>
        </row>
        <row r="7052">
          <cell r="B7052">
            <v>103668</v>
          </cell>
          <cell r="C7052" t="str">
            <v>CAJA PLASTICA CONDUIT DOBLE FONDO REF 2400</v>
          </cell>
          <cell r="D7052" t="str">
            <v>UNI</v>
          </cell>
          <cell r="F7052">
            <v>0</v>
          </cell>
          <cell r="G7052">
            <v>0</v>
          </cell>
          <cell r="H7052">
            <v>0</v>
          </cell>
          <cell r="J7052" t="str">
            <v>MISCELANEA</v>
          </cell>
        </row>
        <row r="7053">
          <cell r="B7053">
            <v>103669</v>
          </cell>
          <cell r="C7053" t="str">
            <v>TOMA RJ45 Cat 6 AMP</v>
          </cell>
          <cell r="D7053" t="str">
            <v>UN</v>
          </cell>
          <cell r="F7053">
            <v>0</v>
          </cell>
          <cell r="G7053">
            <v>0</v>
          </cell>
          <cell r="H7053">
            <v>0</v>
          </cell>
          <cell r="J7053" t="str">
            <v>MISCELANEA</v>
          </cell>
        </row>
        <row r="7054">
          <cell r="B7054">
            <v>103670</v>
          </cell>
          <cell r="C7054" t="str">
            <v>PISO ESTOPEROL - 4.0MM (50X50CM) INTERIOR</v>
          </cell>
          <cell r="D7054" t="str">
            <v>M2</v>
          </cell>
          <cell r="F7054">
            <v>0</v>
          </cell>
          <cell r="G7054">
            <v>0</v>
          </cell>
          <cell r="H7054">
            <v>0</v>
          </cell>
          <cell r="J7054" t="str">
            <v>MISCELANEA</v>
          </cell>
        </row>
        <row r="7055">
          <cell r="B7055">
            <v>103671</v>
          </cell>
          <cell r="C7055" t="str">
            <v>PLATINA (15X25CM)3/8"HIERRO</v>
          </cell>
          <cell r="D7055" t="str">
            <v>UN</v>
          </cell>
          <cell r="F7055">
            <v>0</v>
          </cell>
          <cell r="G7055">
            <v>0</v>
          </cell>
          <cell r="H7055">
            <v>0</v>
          </cell>
          <cell r="J7055" t="str">
            <v>MISCELANEA</v>
          </cell>
        </row>
        <row r="7056">
          <cell r="B7056">
            <v>103672</v>
          </cell>
          <cell r="C7056" t="str">
            <v>PLATINA 21/2"X3/8"L=0.60M</v>
          </cell>
          <cell r="D7056" t="str">
            <v>UN</v>
          </cell>
          <cell r="F7056">
            <v>0</v>
          </cell>
          <cell r="G7056">
            <v>0</v>
          </cell>
          <cell r="H7056">
            <v>0</v>
          </cell>
          <cell r="J7056" t="str">
            <v>MISCELANEA</v>
          </cell>
        </row>
        <row r="7057">
          <cell r="B7057">
            <v>103673</v>
          </cell>
          <cell r="C7057" t="str">
            <v>BASE GANULAR B-600  + TRANSPORTE</v>
          </cell>
          <cell r="D7057" t="str">
            <v>M3</v>
          </cell>
          <cell r="F7057">
            <v>0</v>
          </cell>
          <cell r="G7057">
            <v>0</v>
          </cell>
          <cell r="H7057">
            <v>0</v>
          </cell>
          <cell r="J7057" t="str">
            <v>AGREGADOS</v>
          </cell>
        </row>
        <row r="7058">
          <cell r="B7058">
            <v>103674</v>
          </cell>
          <cell r="C7058" t="str">
            <v>LAVAMANOS ACERO INOX REDONDO ESFERICO Ø 42 cm</v>
          </cell>
          <cell r="D7058" t="str">
            <v>UN</v>
          </cell>
          <cell r="E7058">
            <v>43717</v>
          </cell>
          <cell r="F7058">
            <v>258041.18</v>
          </cell>
          <cell r="G7058">
            <v>0.19</v>
          </cell>
          <cell r="H7058">
            <v>307069</v>
          </cell>
          <cell r="I7058" t="str">
            <v>8956232 - IDRD - MEDIA ARMONICA COTIZACIONES</v>
          </cell>
          <cell r="J7058" t="str">
            <v>GRIFERIAS,APARATOS,ACCESORIOS</v>
          </cell>
        </row>
        <row r="7059">
          <cell r="B7059">
            <v>103675</v>
          </cell>
          <cell r="C7059" t="str">
            <v>PISO CAUCHO ESTOPEROL 50X50cm X 3.5mm</v>
          </cell>
          <cell r="D7059" t="str">
            <v>M2</v>
          </cell>
          <cell r="F7059">
            <v>0</v>
          </cell>
          <cell r="G7059">
            <v>0</v>
          </cell>
          <cell r="H7059">
            <v>0</v>
          </cell>
          <cell r="J7059" t="str">
            <v>MISCELANEA</v>
          </cell>
        </row>
        <row r="7060">
          <cell r="B7060">
            <v>103676</v>
          </cell>
          <cell r="C7060" t="str">
            <v>BUJE SANITARIO SOLDADO  6X4" PVC S/NORMA ICNOTEC</v>
          </cell>
          <cell r="D7060" t="str">
            <v>UN</v>
          </cell>
          <cell r="E7060">
            <v>44343</v>
          </cell>
          <cell r="F7060">
            <v>26465.55</v>
          </cell>
          <cell r="G7060">
            <v>0.19</v>
          </cell>
          <cell r="H7060">
            <v>31494</v>
          </cell>
          <cell r="I7060" t="str">
            <v>555555555555 - IDRD - MEDIANA DE COTIZACIONES</v>
          </cell>
          <cell r="J7060" t="str">
            <v>INST. HIDRAUL/SANIT. Y LAMINAS</v>
          </cell>
        </row>
        <row r="7061">
          <cell r="B7061">
            <v>103677</v>
          </cell>
          <cell r="C7061" t="str">
            <v>BUJE SANITARIO SOLDADO 4X3"</v>
          </cell>
          <cell r="D7061" t="str">
            <v>UN</v>
          </cell>
          <cell r="E7061">
            <v>44344</v>
          </cell>
          <cell r="F7061">
            <v>6857.98</v>
          </cell>
          <cell r="G7061">
            <v>0.19</v>
          </cell>
          <cell r="H7061">
            <v>8161</v>
          </cell>
          <cell r="I7061" t="str">
            <v>8956232 - IDRD - MEDIA ARMONICA COTIZACIONES</v>
          </cell>
          <cell r="J7061" t="str">
            <v>ACCESORIOS HIDROSANITARIOS</v>
          </cell>
        </row>
        <row r="7062">
          <cell r="B7062">
            <v>103678</v>
          </cell>
          <cell r="C7062" t="str">
            <v>TORNILLO LAMINA No. 10 X 11/2</v>
          </cell>
          <cell r="D7062" t="str">
            <v>UNI</v>
          </cell>
          <cell r="F7062">
            <v>0</v>
          </cell>
          <cell r="G7062">
            <v>0</v>
          </cell>
          <cell r="H7062">
            <v>0</v>
          </cell>
          <cell r="J7062" t="str">
            <v>MISCELANEA</v>
          </cell>
        </row>
        <row r="7063">
          <cell r="B7063">
            <v>103679</v>
          </cell>
          <cell r="C7063" t="str">
            <v>CORTADORA DE LAMINA</v>
          </cell>
          <cell r="D7063" t="str">
            <v>DD</v>
          </cell>
          <cell r="F7063">
            <v>0</v>
          </cell>
          <cell r="G7063">
            <v>0</v>
          </cell>
          <cell r="H7063">
            <v>0</v>
          </cell>
          <cell r="J7063" t="str">
            <v>MISCELANEA</v>
          </cell>
        </row>
        <row r="7064">
          <cell r="B7064">
            <v>103680</v>
          </cell>
          <cell r="C7064" t="str">
            <v>BROCA TUGSTENO 5/16 X 4" DEWALT</v>
          </cell>
          <cell r="D7064" t="str">
            <v>UN</v>
          </cell>
          <cell r="E7064">
            <v>44341</v>
          </cell>
          <cell r="F7064">
            <v>5993.28</v>
          </cell>
          <cell r="G7064">
            <v>0.19</v>
          </cell>
          <cell r="H7064">
            <v>7132</v>
          </cell>
          <cell r="I7064" t="str">
            <v>8956232 - IDRD - MEDIA ARMONICA COTIZACIONES</v>
          </cell>
          <cell r="J7064" t="str">
            <v>MISCELANEA</v>
          </cell>
        </row>
        <row r="7065">
          <cell r="B7065">
            <v>103683</v>
          </cell>
          <cell r="C7065" t="str">
            <v>Mort. flex. alta adh. STON(STRONG) MIX LATEX **</v>
          </cell>
          <cell r="D7065" t="str">
            <v>KG</v>
          </cell>
          <cell r="E7065">
            <v>43650</v>
          </cell>
          <cell r="F7065">
            <v>4296.6400000000003</v>
          </cell>
          <cell r="G7065">
            <v>0.19</v>
          </cell>
          <cell r="H7065">
            <v>5113</v>
          </cell>
          <cell r="I7065" t="str">
            <v>8956232 - IDRD - MEDIA ARMONICA COTIZACIONES</v>
          </cell>
          <cell r="J7065" t="str">
            <v>MISCELANEA</v>
          </cell>
        </row>
        <row r="7066">
          <cell r="B7066">
            <v>103684</v>
          </cell>
          <cell r="C7066" t="str">
            <v>CALENTADOR ELECT.TRIFASICO SM 700 SMARTEC 9.4LTS</v>
          </cell>
          <cell r="D7066" t="str">
            <v>UN</v>
          </cell>
          <cell r="F7066">
            <v>0</v>
          </cell>
          <cell r="G7066">
            <v>0</v>
          </cell>
          <cell r="H7066">
            <v>0</v>
          </cell>
          <cell r="J7066" t="str">
            <v>MISCELANEA</v>
          </cell>
        </row>
        <row r="7067">
          <cell r="B7067">
            <v>103685</v>
          </cell>
          <cell r="C7067" t="str">
            <v>Boquilla esp. modif. STON MIX BOQ. LATEX **</v>
          </cell>
          <cell r="D7067" t="str">
            <v>KG</v>
          </cell>
          <cell r="E7067">
            <v>43650</v>
          </cell>
          <cell r="F7067">
            <v>3527.73</v>
          </cell>
          <cell r="G7067">
            <v>0.19</v>
          </cell>
          <cell r="H7067">
            <v>4198</v>
          </cell>
          <cell r="I7067" t="str">
            <v>555555555555 - IDRD - MEDIANA DE COTIZACIONES</v>
          </cell>
          <cell r="J7067" t="str">
            <v>MISCELANEA</v>
          </cell>
        </row>
        <row r="7068">
          <cell r="B7068">
            <v>103686</v>
          </cell>
          <cell r="C7068" t="str">
            <v>CHEQUE 1/2"</v>
          </cell>
          <cell r="D7068" t="str">
            <v>UN</v>
          </cell>
          <cell r="F7068">
            <v>0</v>
          </cell>
          <cell r="G7068">
            <v>0</v>
          </cell>
          <cell r="H7068">
            <v>0</v>
          </cell>
          <cell r="J7068" t="str">
            <v>MISCELANEA</v>
          </cell>
        </row>
        <row r="7069">
          <cell r="B7069">
            <v>103687</v>
          </cell>
          <cell r="C7069" t="str">
            <v>Ventana Fija alumin mate 38-31 Vidrio laminado 6mm</v>
          </cell>
          <cell r="D7069" t="str">
            <v>M2</v>
          </cell>
          <cell r="F7069">
            <v>0</v>
          </cell>
          <cell r="G7069">
            <v>0</v>
          </cell>
          <cell r="H7069">
            <v>0</v>
          </cell>
          <cell r="J7069" t="str">
            <v>MISCELANEA</v>
          </cell>
        </row>
        <row r="7070">
          <cell r="B7070">
            <v>103688</v>
          </cell>
          <cell r="C7070" t="str">
            <v>DESMONTE E INSTALACIÒN PUERTAS VIDRIO TEMPLADO 10m</v>
          </cell>
          <cell r="D7070" t="str">
            <v>UNI</v>
          </cell>
          <cell r="F7070">
            <v>0</v>
          </cell>
          <cell r="G7070">
            <v>0</v>
          </cell>
          <cell r="H7070">
            <v>0</v>
          </cell>
          <cell r="J7070" t="str">
            <v>MISCELANEA</v>
          </cell>
        </row>
        <row r="7071">
          <cell r="B7071">
            <v>103689</v>
          </cell>
          <cell r="C7071" t="str">
            <v>SUM + INST TOPE  PARA PUERTA VIDRIO TEMPLADO 10mm</v>
          </cell>
          <cell r="D7071" t="str">
            <v>UN</v>
          </cell>
          <cell r="F7071">
            <v>0</v>
          </cell>
          <cell r="G7071">
            <v>0</v>
          </cell>
          <cell r="H7071">
            <v>0</v>
          </cell>
          <cell r="J7071" t="str">
            <v>MISCELANEA</v>
          </cell>
        </row>
        <row r="7072">
          <cell r="B7072">
            <v>103690</v>
          </cell>
          <cell r="C7072" t="str">
            <v>MARMOL ROYAL DORADO espesor 10mm, incl. flete **</v>
          </cell>
          <cell r="D7072" t="str">
            <v>M2</v>
          </cell>
          <cell r="F7072">
            <v>0</v>
          </cell>
          <cell r="G7072">
            <v>0</v>
          </cell>
          <cell r="H7072">
            <v>0</v>
          </cell>
          <cell r="J7072" t="str">
            <v>MISCELANEA</v>
          </cell>
        </row>
        <row r="7073">
          <cell r="B7073">
            <v>103691</v>
          </cell>
          <cell r="C7073" t="str">
            <v>JUNTA PLUS (BOLSA DE 5 Kg)</v>
          </cell>
          <cell r="D7073" t="str">
            <v>UNI</v>
          </cell>
          <cell r="F7073">
            <v>0</v>
          </cell>
          <cell r="G7073">
            <v>0</v>
          </cell>
          <cell r="H7073">
            <v>0</v>
          </cell>
          <cell r="J7073" t="str">
            <v>ENCHAPES,PISOS,ALFOMBRAS,PAPEL</v>
          </cell>
        </row>
        <row r="7074">
          <cell r="B7074">
            <v>103692</v>
          </cell>
          <cell r="C7074" t="str">
            <v>ALFACOLOR 1-5 PLUS NEGRO (5Kg)</v>
          </cell>
          <cell r="D7074" t="str">
            <v>KG</v>
          </cell>
          <cell r="F7074">
            <v>0</v>
          </cell>
          <cell r="G7074">
            <v>0</v>
          </cell>
          <cell r="H7074">
            <v>0</v>
          </cell>
          <cell r="J7074" t="str">
            <v>ENCHAPES,PISOS,ALFOMBRAS,PAPEL</v>
          </cell>
        </row>
        <row r="7075">
          <cell r="B7075">
            <v>103694</v>
          </cell>
          <cell r="C7075" t="str">
            <v>Protector STON PROTEC 20LT **</v>
          </cell>
          <cell r="D7075" t="str">
            <v>LT</v>
          </cell>
          <cell r="E7075">
            <v>43802</v>
          </cell>
          <cell r="F7075">
            <v>29879</v>
          </cell>
          <cell r="G7075">
            <v>0.19</v>
          </cell>
          <cell r="H7075">
            <v>35556.01</v>
          </cell>
          <cell r="I7075" t="str">
            <v>8956232 - IDRD - MEDIA ARMONICA COTIZACIONES</v>
          </cell>
          <cell r="J7075" t="str">
            <v>MISCELANEA</v>
          </cell>
        </row>
        <row r="7076">
          <cell r="B7076">
            <v>103695</v>
          </cell>
          <cell r="C7076" t="str">
            <v>REACTANCIA ALVANCE MULTITAP 400W 220V</v>
          </cell>
          <cell r="D7076" t="str">
            <v>UN</v>
          </cell>
          <cell r="F7076">
            <v>0</v>
          </cell>
          <cell r="G7076">
            <v>0</v>
          </cell>
          <cell r="H7076">
            <v>0</v>
          </cell>
          <cell r="J7076" t="str">
            <v>MISCELANEA</v>
          </cell>
        </row>
        <row r="7077">
          <cell r="B7077">
            <v>103696</v>
          </cell>
          <cell r="C7077" t="str">
            <v>TERMINAL BORNA No. 4</v>
          </cell>
          <cell r="D7077" t="str">
            <v>UN</v>
          </cell>
          <cell r="F7077">
            <v>0</v>
          </cell>
          <cell r="G7077">
            <v>0</v>
          </cell>
          <cell r="H7077">
            <v>0</v>
          </cell>
          <cell r="J7077" t="str">
            <v>MISCELANEA</v>
          </cell>
        </row>
        <row r="7078">
          <cell r="B7078">
            <v>103697</v>
          </cell>
          <cell r="C7078" t="str">
            <v>sum+inst ventana alum anodz sis 38-31 vid temp 8mm</v>
          </cell>
          <cell r="D7078" t="str">
            <v>M2</v>
          </cell>
          <cell r="F7078">
            <v>0</v>
          </cell>
          <cell r="G7078">
            <v>0</v>
          </cell>
          <cell r="H7078">
            <v>0</v>
          </cell>
          <cell r="J7078" t="str">
            <v>MISCELANEA</v>
          </cell>
        </row>
        <row r="7079">
          <cell r="B7079">
            <v>103698</v>
          </cell>
          <cell r="C7079" t="str">
            <v>sum+inst ventana alum anodz sis 38-31 vid 5mm inco</v>
          </cell>
          <cell r="D7079" t="str">
            <v>M2</v>
          </cell>
          <cell r="F7079">
            <v>0</v>
          </cell>
          <cell r="G7079">
            <v>0</v>
          </cell>
          <cell r="H7079">
            <v>0</v>
          </cell>
          <cell r="J7079" t="str">
            <v>MISCELANEA</v>
          </cell>
        </row>
        <row r="7080">
          <cell r="B7080">
            <v>103699</v>
          </cell>
          <cell r="C7080" t="str">
            <v>Puerta Vidri tem 10mm incluye manij+cerr (sum+ins</v>
          </cell>
          <cell r="D7080" t="str">
            <v>M2</v>
          </cell>
          <cell r="F7080">
            <v>0</v>
          </cell>
          <cell r="G7080">
            <v>0</v>
          </cell>
          <cell r="H7080">
            <v>0</v>
          </cell>
          <cell r="J7080" t="str">
            <v>PUERTAS Y VENTANAS ALUM Y LAM</v>
          </cell>
        </row>
        <row r="7081">
          <cell r="B7081">
            <v>103700</v>
          </cell>
          <cell r="C7081" t="str">
            <v>Tubo Estructural abierto 5"x2" espesor 1.5mm</v>
          </cell>
          <cell r="D7081" t="str">
            <v>ML</v>
          </cell>
          <cell r="E7081">
            <v>44161</v>
          </cell>
          <cell r="F7081">
            <v>9821.01</v>
          </cell>
          <cell r="G7081">
            <v>0.19</v>
          </cell>
          <cell r="H7081">
            <v>11687</v>
          </cell>
          <cell r="I7081" t="str">
            <v>66665555555 - IDRD - MEDIA ARITMETICA DE COTIZACIONES</v>
          </cell>
          <cell r="J7081" t="str">
            <v>MISCELANEA</v>
          </cell>
        </row>
        <row r="7082">
          <cell r="B7082">
            <v>103701</v>
          </cell>
          <cell r="C7082" t="str">
            <v>TORNILLO HEXAGONAL 1/2" x 1"</v>
          </cell>
          <cell r="D7082" t="str">
            <v>UN</v>
          </cell>
          <cell r="E7082">
            <v>44161</v>
          </cell>
          <cell r="F7082">
            <v>306.72000000000003</v>
          </cell>
          <cell r="G7082">
            <v>0.19</v>
          </cell>
          <cell r="H7082">
            <v>365</v>
          </cell>
          <cell r="I7082" t="str">
            <v>66665555555 - IDRD - MEDIA ARITMETICA DE COTIZACIONES</v>
          </cell>
          <cell r="J7082" t="str">
            <v>MISCELANEA</v>
          </cell>
        </row>
        <row r="7083">
          <cell r="B7083">
            <v>103702</v>
          </cell>
          <cell r="C7083" t="str">
            <v>ARANDELA PRESIÓN ZINCADA 1/2"</v>
          </cell>
          <cell r="D7083" t="str">
            <v>UNI</v>
          </cell>
          <cell r="E7083">
            <v>44161</v>
          </cell>
          <cell r="F7083">
            <v>58.82</v>
          </cell>
          <cell r="G7083">
            <v>0.19</v>
          </cell>
          <cell r="H7083">
            <v>70</v>
          </cell>
          <cell r="I7083" t="str">
            <v>66665555555 - IDRD - MEDIA ARITMETICA DE COTIZACIONES</v>
          </cell>
          <cell r="J7083" t="str">
            <v>MISCELANEA</v>
          </cell>
        </row>
        <row r="7084">
          <cell r="B7084">
            <v>103703</v>
          </cell>
          <cell r="C7084" t="str">
            <v>TUERCA HEXAGONAL 1/2"</v>
          </cell>
          <cell r="D7084" t="str">
            <v>UN</v>
          </cell>
          <cell r="E7084">
            <v>44161</v>
          </cell>
          <cell r="F7084">
            <v>131.93</v>
          </cell>
          <cell r="G7084">
            <v>0.19</v>
          </cell>
          <cell r="H7084">
            <v>157</v>
          </cell>
          <cell r="I7084" t="str">
            <v>66665555555 - IDRD - MEDIA ARITMETICA DE COTIZACIONES</v>
          </cell>
          <cell r="J7084" t="str">
            <v>MISCELANEA</v>
          </cell>
        </row>
        <row r="7085">
          <cell r="B7085">
            <v>103704</v>
          </cell>
          <cell r="C7085" t="str">
            <v>CUBEIRT SANDW 2 LAM CAL 26 FIBR VDR 38mm Sum+Inst</v>
          </cell>
          <cell r="D7085" t="str">
            <v>M2</v>
          </cell>
          <cell r="F7085">
            <v>0</v>
          </cell>
          <cell r="G7085">
            <v>0</v>
          </cell>
          <cell r="H7085">
            <v>0</v>
          </cell>
          <cell r="J7085" t="str">
            <v>CUBIERTAS Y ACCESORIOS</v>
          </cell>
        </row>
        <row r="7086">
          <cell r="B7086">
            <v>103705</v>
          </cell>
          <cell r="C7086" t="str">
            <v>TORNILLO AUTOPERFORANTE CABEZA LENTEJA 8*3/4"</v>
          </cell>
          <cell r="D7086" t="str">
            <v>UNI</v>
          </cell>
          <cell r="E7086">
            <v>44161</v>
          </cell>
          <cell r="F7086">
            <v>47.9</v>
          </cell>
          <cell r="G7086">
            <v>0.19</v>
          </cell>
          <cell r="H7086">
            <v>57</v>
          </cell>
          <cell r="I7086" t="str">
            <v>66665555555 - IDRD - MEDIA ARITMETICA DE COTIZACIONES</v>
          </cell>
          <cell r="J7086" t="str">
            <v>FERRETERIA Y HERRAMIENTAS</v>
          </cell>
        </row>
        <row r="7087">
          <cell r="B7087">
            <v>103706</v>
          </cell>
          <cell r="C7087" t="str">
            <v>transporte y evacuación de lodos</v>
          </cell>
          <cell r="D7087" t="str">
            <v>HR</v>
          </cell>
          <cell r="F7087">
            <v>0</v>
          </cell>
          <cell r="G7087">
            <v>0</v>
          </cell>
          <cell r="H7087">
            <v>0</v>
          </cell>
          <cell r="J7087" t="str">
            <v>MISCELANEA</v>
          </cell>
        </row>
        <row r="7088">
          <cell r="B7088">
            <v>103707</v>
          </cell>
          <cell r="C7088" t="str">
            <v>Tratamiento y disposición  de lodos</v>
          </cell>
          <cell r="D7088" t="str">
            <v>VJ</v>
          </cell>
          <cell r="F7088">
            <v>0</v>
          </cell>
          <cell r="G7088">
            <v>0</v>
          </cell>
          <cell r="H7088">
            <v>0</v>
          </cell>
          <cell r="J7088" t="str">
            <v>MISCELANEA</v>
          </cell>
        </row>
        <row r="7089">
          <cell r="B7089">
            <v>103708</v>
          </cell>
          <cell r="C7089" t="str">
            <v>Servicio de carrotanque (10 M3)</v>
          </cell>
          <cell r="D7089" t="str">
            <v>UN</v>
          </cell>
          <cell r="F7089">
            <v>0</v>
          </cell>
          <cell r="G7089">
            <v>0</v>
          </cell>
          <cell r="H7089">
            <v>0</v>
          </cell>
          <cell r="J7089" t="str">
            <v>MISCELANEA</v>
          </cell>
        </row>
        <row r="7090">
          <cell r="B7090">
            <v>103709</v>
          </cell>
          <cell r="C7090" t="str">
            <v>ELEMNTOS DE FIJACION PARA ARGOLLA EN ALUMNIO</v>
          </cell>
          <cell r="D7090" t="str">
            <v>UNI</v>
          </cell>
          <cell r="F7090">
            <v>0</v>
          </cell>
          <cell r="G7090">
            <v>0</v>
          </cell>
          <cell r="H7090">
            <v>0</v>
          </cell>
          <cell r="J7090" t="str">
            <v>MISCELANEA</v>
          </cell>
        </row>
        <row r="7091">
          <cell r="B7091">
            <v>103710</v>
          </cell>
          <cell r="C7091" t="str">
            <v>TABLA TRAPEZOIDAL ZAPAN 0.25X0.75X0.55M</v>
          </cell>
          <cell r="D7091" t="str">
            <v>UNI</v>
          </cell>
          <cell r="F7091">
            <v>0</v>
          </cell>
          <cell r="G7091">
            <v>0</v>
          </cell>
          <cell r="H7091">
            <v>0</v>
          </cell>
          <cell r="J7091" t="str">
            <v>MISCELANEA</v>
          </cell>
        </row>
        <row r="7092">
          <cell r="B7092">
            <v>103711</v>
          </cell>
          <cell r="C7092" t="str">
            <v>MANIJA O AGARRADERA JUEGO INF.TUB.GALV 3/4"L=0.86M</v>
          </cell>
          <cell r="D7092" t="str">
            <v>UN</v>
          </cell>
          <cell r="F7092">
            <v>0</v>
          </cell>
          <cell r="G7092">
            <v>0</v>
          </cell>
          <cell r="H7092">
            <v>0</v>
          </cell>
          <cell r="J7092" t="str">
            <v>MOBILIARIO URBANO Y SEÑALIZAC.</v>
          </cell>
        </row>
        <row r="7093">
          <cell r="B7093">
            <v>103712</v>
          </cell>
          <cell r="C7093" t="str">
            <v>PLATAFORMA HIDRAULIC. TIPO TIJERA</v>
          </cell>
          <cell r="D7093" t="str">
            <v>DD</v>
          </cell>
          <cell r="F7093">
            <v>0</v>
          </cell>
          <cell r="G7093">
            <v>0</v>
          </cell>
          <cell r="H7093">
            <v>0</v>
          </cell>
          <cell r="J7093" t="str">
            <v>MISCELANEA</v>
          </cell>
        </row>
        <row r="7094">
          <cell r="B7094">
            <v>103713</v>
          </cell>
          <cell r="C7094" t="str">
            <v>TABLERO BALONCESTO 1.20*1.80 FIBRA VIDR</v>
          </cell>
          <cell r="D7094" t="str">
            <v>JGO</v>
          </cell>
          <cell r="F7094">
            <v>0</v>
          </cell>
          <cell r="G7094">
            <v>0</v>
          </cell>
          <cell r="H7094">
            <v>0</v>
          </cell>
          <cell r="J7094" t="str">
            <v>MOBILIARIO PARQUES</v>
          </cell>
        </row>
        <row r="7095">
          <cell r="B7095">
            <v>103714</v>
          </cell>
          <cell r="C7095" t="str">
            <v>INSTALAC TABLERO BALONCESTO 1.20*1.80 FIBRA VIDR</v>
          </cell>
          <cell r="D7095" t="str">
            <v>JGO</v>
          </cell>
          <cell r="F7095">
            <v>0</v>
          </cell>
          <cell r="G7095">
            <v>0</v>
          </cell>
          <cell r="H7095">
            <v>0</v>
          </cell>
          <cell r="J7095" t="str">
            <v>MISCELANEA</v>
          </cell>
        </row>
        <row r="7096">
          <cell r="B7096">
            <v>103715</v>
          </cell>
          <cell r="C7096" t="str">
            <v>SEPARADOR DE CARRILES PARA PISCINA (UN=25ML)</v>
          </cell>
          <cell r="D7096" t="str">
            <v>UN</v>
          </cell>
          <cell r="F7096">
            <v>0</v>
          </cell>
          <cell r="G7096">
            <v>0</v>
          </cell>
          <cell r="H7096">
            <v>0</v>
          </cell>
          <cell r="J7096" t="str">
            <v>MOBILIARIO PARQUES</v>
          </cell>
        </row>
        <row r="7097">
          <cell r="B7097">
            <v>103716</v>
          </cell>
          <cell r="C7097" t="str">
            <v>LAMPARA(60X60CM) ESPECULAR 4X17 SOBREPONER TUBO-T8</v>
          </cell>
          <cell r="D7097" t="str">
            <v>UN</v>
          </cell>
          <cell r="F7097">
            <v>0</v>
          </cell>
          <cell r="G7097">
            <v>0</v>
          </cell>
          <cell r="H7097">
            <v>0</v>
          </cell>
          <cell r="J7097" t="str">
            <v>INST. ELECTRICAS</v>
          </cell>
        </row>
        <row r="7098">
          <cell r="B7098">
            <v>103717</v>
          </cell>
          <cell r="C7098" t="str">
            <v>TOPE PARA PUERTA EN ACERO</v>
          </cell>
          <cell r="D7098" t="str">
            <v>UN</v>
          </cell>
          <cell r="F7098">
            <v>0</v>
          </cell>
          <cell r="G7098">
            <v>0</v>
          </cell>
          <cell r="H7098">
            <v>0</v>
          </cell>
          <cell r="J7098" t="str">
            <v>MISCELANEA</v>
          </cell>
        </row>
        <row r="7099">
          <cell r="B7099">
            <v>103718</v>
          </cell>
          <cell r="C7099" t="str">
            <v>ESCALERA DE EXTENSIÓN 24 PASOS</v>
          </cell>
          <cell r="D7099" t="str">
            <v>DD</v>
          </cell>
          <cell r="F7099">
            <v>0</v>
          </cell>
          <cell r="G7099">
            <v>0</v>
          </cell>
          <cell r="H7099">
            <v>0</v>
          </cell>
          <cell r="J7099" t="str">
            <v>MISCELANEA</v>
          </cell>
        </row>
        <row r="7100">
          <cell r="B7100">
            <v>103719</v>
          </cell>
          <cell r="C7100" t="str">
            <v>ESCALERA DE EXTENSIÓN 16 PASOS</v>
          </cell>
          <cell r="D7100" t="str">
            <v>DD</v>
          </cell>
          <cell r="F7100">
            <v>0</v>
          </cell>
          <cell r="G7100">
            <v>0</v>
          </cell>
          <cell r="H7100">
            <v>0</v>
          </cell>
          <cell r="J7100" t="str">
            <v>MISCELANEA</v>
          </cell>
        </row>
        <row r="7101">
          <cell r="B7101">
            <v>103720</v>
          </cell>
          <cell r="C7101" t="str">
            <v>GARGOLA 0.15X0.09X0.50M</v>
          </cell>
          <cell r="D7101" t="str">
            <v>UNI</v>
          </cell>
          <cell r="E7101">
            <v>44161</v>
          </cell>
          <cell r="F7101">
            <v>26719.33</v>
          </cell>
          <cell r="G7101">
            <v>0.19</v>
          </cell>
          <cell r="H7101">
            <v>31796</v>
          </cell>
          <cell r="I7101" t="str">
            <v>66665555555 - IDRD - MEDIA ARITMETICA DE COTIZACIONES</v>
          </cell>
          <cell r="J7101" t="str">
            <v>MISCELANEA</v>
          </cell>
        </row>
        <row r="7102">
          <cell r="B7102">
            <v>103721</v>
          </cell>
          <cell r="C7102" t="str">
            <v>DESMONTE ACOPLE</v>
          </cell>
          <cell r="D7102" t="str">
            <v>UN</v>
          </cell>
          <cell r="F7102">
            <v>0</v>
          </cell>
          <cell r="G7102">
            <v>0</v>
          </cell>
          <cell r="H7102">
            <v>0</v>
          </cell>
          <cell r="J7102" t="str">
            <v>MISCELANEA</v>
          </cell>
        </row>
        <row r="7103">
          <cell r="B7103">
            <v>103722</v>
          </cell>
          <cell r="C7103" t="str">
            <v>INSTALACIÓN  ACOPLE</v>
          </cell>
          <cell r="D7103" t="str">
            <v>UN</v>
          </cell>
          <cell r="F7103">
            <v>0</v>
          </cell>
          <cell r="G7103">
            <v>0</v>
          </cell>
          <cell r="H7103">
            <v>0</v>
          </cell>
          <cell r="J7103" t="str">
            <v>MISCELANEA</v>
          </cell>
        </row>
        <row r="7104">
          <cell r="B7104">
            <v>103723</v>
          </cell>
          <cell r="C7104" t="str">
            <v>SUM E INST  ACOPLE FLEXIBLE METALICO (LAV)</v>
          </cell>
          <cell r="D7104" t="str">
            <v>UN</v>
          </cell>
          <cell r="E7104">
            <v>43530</v>
          </cell>
          <cell r="F7104">
            <v>12016.81</v>
          </cell>
          <cell r="G7104">
            <v>0.19</v>
          </cell>
          <cell r="H7104">
            <v>14300</v>
          </cell>
          <cell r="I7104" t="str">
            <v>555555555555 - IDRD - MEDIANA DE COTIZACIONES</v>
          </cell>
          <cell r="J7104" t="str">
            <v>MISCELANEA</v>
          </cell>
        </row>
        <row r="7105">
          <cell r="B7105">
            <v>103724</v>
          </cell>
          <cell r="C7105" t="str">
            <v>RETIRO TAPAS SEMIESFERICAS</v>
          </cell>
          <cell r="D7105" t="str">
            <v>UN</v>
          </cell>
          <cell r="F7105">
            <v>0</v>
          </cell>
          <cell r="G7105">
            <v>0</v>
          </cell>
          <cell r="H7105">
            <v>0</v>
          </cell>
          <cell r="J7105" t="str">
            <v>MISCELANEA</v>
          </cell>
        </row>
        <row r="7106">
          <cell r="B7106">
            <v>103725</v>
          </cell>
          <cell r="C7106" t="str">
            <v>INSTALACIÓN TAPAS SEMIESFERICAS</v>
          </cell>
          <cell r="D7106" t="str">
            <v>UN</v>
          </cell>
          <cell r="F7106">
            <v>0</v>
          </cell>
          <cell r="G7106">
            <v>0</v>
          </cell>
          <cell r="H7106">
            <v>0</v>
          </cell>
          <cell r="J7106" t="str">
            <v>MISCELANEA</v>
          </cell>
        </row>
        <row r="7107">
          <cell r="B7107">
            <v>103726</v>
          </cell>
          <cell r="C7107" t="str">
            <v>SUMINISTRO TAPAS SEMIESFERICAS</v>
          </cell>
          <cell r="D7107" t="str">
            <v>UN</v>
          </cell>
          <cell r="F7107">
            <v>0</v>
          </cell>
          <cell r="G7107">
            <v>0</v>
          </cell>
          <cell r="H7107">
            <v>0</v>
          </cell>
          <cell r="J7107" t="str">
            <v>MISCELANEA</v>
          </cell>
        </row>
        <row r="7108">
          <cell r="B7108">
            <v>103727</v>
          </cell>
          <cell r="C7108" t="str">
            <v>RODADERO LARGO  EN ACERO L= 4 mts SUMINISTRO</v>
          </cell>
          <cell r="D7108" t="str">
            <v>UN</v>
          </cell>
          <cell r="E7108">
            <v>43517</v>
          </cell>
          <cell r="F7108">
            <v>1700000</v>
          </cell>
          <cell r="G7108">
            <v>0.19</v>
          </cell>
          <cell r="H7108">
            <v>2023000</v>
          </cell>
          <cell r="I7108" t="str">
            <v>6555555555 - IDRD - MENOR VALOR   DE COTIZACIONES</v>
          </cell>
          <cell r="J7108" t="str">
            <v>MOBILIARIO URBANO Y SEÑALIZAC.</v>
          </cell>
        </row>
        <row r="7109">
          <cell r="B7109">
            <v>103735</v>
          </cell>
          <cell r="C7109" t="str">
            <v>RUEDA GIRATORIA CARRUSEL SENCILLA(Suminis)</v>
          </cell>
          <cell r="D7109" t="str">
            <v>UN</v>
          </cell>
          <cell r="E7109">
            <v>43517</v>
          </cell>
          <cell r="F7109">
            <v>2721749.58</v>
          </cell>
          <cell r="G7109">
            <v>0.19</v>
          </cell>
          <cell r="H7109">
            <v>3238882</v>
          </cell>
          <cell r="I7109" t="str">
            <v>6555555555 - IDRD - MENOR VALOR   DE COTIZACIONES</v>
          </cell>
          <cell r="J7109" t="str">
            <v>MOBILIARIO URBANO Y SEÑALIZAC.</v>
          </cell>
        </row>
        <row r="7110">
          <cell r="B7110">
            <v>103736</v>
          </cell>
          <cell r="C7110" t="str">
            <v>CONTRAHUELLA EN LAMINA</v>
          </cell>
          <cell r="D7110" t="str">
            <v>UN</v>
          </cell>
          <cell r="E7110">
            <v>43521</v>
          </cell>
          <cell r="F7110">
            <v>34157.14</v>
          </cell>
          <cell r="G7110">
            <v>0.19</v>
          </cell>
          <cell r="H7110">
            <v>40647</v>
          </cell>
          <cell r="I7110" t="str">
            <v>860.061.099.1 - IDRD</v>
          </cell>
          <cell r="J7110" t="str">
            <v>MOBILIARIO URBANO Y SEÑALIZAC.</v>
          </cell>
        </row>
        <row r="7111">
          <cell r="B7111">
            <v>103737</v>
          </cell>
          <cell r="C7111" t="str">
            <v>PLASTIFICADO PLATAFORMA CUADRADA</v>
          </cell>
          <cell r="D7111" t="str">
            <v>UN</v>
          </cell>
          <cell r="E7111">
            <v>43517</v>
          </cell>
          <cell r="F7111">
            <v>350000</v>
          </cell>
          <cell r="G7111">
            <v>0.19</v>
          </cell>
          <cell r="H7111">
            <v>416500</v>
          </cell>
          <cell r="I7111" t="str">
            <v>66665555555 - IDRD - MEDIA ARITMETICA DE COTIZACIONES</v>
          </cell>
          <cell r="J7111" t="str">
            <v>MOBILIARIO URBANO Y SEÑALIZAC.</v>
          </cell>
        </row>
        <row r="7112">
          <cell r="B7112">
            <v>103738</v>
          </cell>
          <cell r="C7112" t="str">
            <v>PLASTIFICADO PLATAFORMA TRIANGULAR</v>
          </cell>
          <cell r="D7112" t="str">
            <v>UN</v>
          </cell>
          <cell r="E7112">
            <v>43517</v>
          </cell>
          <cell r="F7112">
            <v>200000</v>
          </cell>
          <cell r="G7112">
            <v>0.19</v>
          </cell>
          <cell r="H7112">
            <v>238000</v>
          </cell>
          <cell r="I7112" t="str">
            <v>555555555555 - IDRD - MEDIANA DE COTIZACIONES</v>
          </cell>
          <cell r="J7112" t="str">
            <v>MOBILIARIO URBANO Y SEÑALIZAC.</v>
          </cell>
        </row>
        <row r="7113">
          <cell r="B7113">
            <v>103739</v>
          </cell>
          <cell r="C7113" t="str">
            <v>BASE CILINDRO CANECA M-120</v>
          </cell>
          <cell r="D7113" t="str">
            <v>UN</v>
          </cell>
          <cell r="F7113">
            <v>0</v>
          </cell>
          <cell r="G7113">
            <v>0</v>
          </cell>
          <cell r="H7113">
            <v>0</v>
          </cell>
          <cell r="J7113" t="str">
            <v>MISCELANEA</v>
          </cell>
        </row>
        <row r="7114">
          <cell r="B7114">
            <v>103740</v>
          </cell>
          <cell r="C7114" t="str">
            <v>PATAS BANCA  M-30 (UN)</v>
          </cell>
          <cell r="D7114" t="str">
            <v>UN</v>
          </cell>
          <cell r="E7114">
            <v>43522</v>
          </cell>
          <cell r="F7114">
            <v>73875.63</v>
          </cell>
          <cell r="G7114">
            <v>0.19</v>
          </cell>
          <cell r="H7114">
            <v>87912</v>
          </cell>
          <cell r="I7114" t="str">
            <v>8956232 - IDRD - MEDIA ARMONICA COTIZACIONES</v>
          </cell>
          <cell r="J7114" t="str">
            <v>MOBILIARIO URBANO Y SEÑALIZAC.</v>
          </cell>
        </row>
        <row r="7115">
          <cell r="B7115">
            <v>103741</v>
          </cell>
          <cell r="C7115" t="str">
            <v>ANCLAJE PARA BANCA X 2 DADOS</v>
          </cell>
          <cell r="D7115" t="str">
            <v>UN</v>
          </cell>
          <cell r="E7115">
            <v>43516</v>
          </cell>
          <cell r="F7115">
            <v>87351.26</v>
          </cell>
          <cell r="G7115">
            <v>0.19</v>
          </cell>
          <cell r="H7115">
            <v>103948</v>
          </cell>
          <cell r="I7115" t="str">
            <v>860.061.099.1 - IDRD</v>
          </cell>
          <cell r="J7115" t="str">
            <v>MOBILIARIO URBANO Y SEÑALIZAC.</v>
          </cell>
        </row>
        <row r="7116">
          <cell r="B7116">
            <v>103742</v>
          </cell>
          <cell r="C7116" t="str">
            <v>POSTE DE BALONCESTO</v>
          </cell>
          <cell r="D7116" t="str">
            <v>UN</v>
          </cell>
          <cell r="E7116">
            <v>43517</v>
          </cell>
          <cell r="F7116">
            <v>1254424.3700000001</v>
          </cell>
          <cell r="G7116">
            <v>0.19</v>
          </cell>
          <cell r="H7116">
            <v>1492765</v>
          </cell>
          <cell r="I7116" t="str">
            <v>8956232 - IDRD - MEDIA ARMONICA COTIZACIONES</v>
          </cell>
          <cell r="J7116" t="str">
            <v>MOBILIARIO URBANO Y SEÑALIZAC.</v>
          </cell>
        </row>
        <row r="7117">
          <cell r="B7117">
            <v>103743</v>
          </cell>
          <cell r="C7117" t="str">
            <v>ESTRUCTURA DE TENIS (Sunministro)</v>
          </cell>
          <cell r="D7117" t="str">
            <v>UN</v>
          </cell>
          <cell r="E7117">
            <v>43522</v>
          </cell>
          <cell r="F7117">
            <v>754757.14</v>
          </cell>
          <cell r="G7117">
            <v>0.19</v>
          </cell>
          <cell r="H7117">
            <v>898161</v>
          </cell>
          <cell r="I7117" t="str">
            <v>66665555555 - IDRD - MEDIA ARITMETICA DE COTIZACIONES</v>
          </cell>
          <cell r="J7117" t="str">
            <v>MOBILIARIO URBANO Y SEÑALIZAC.</v>
          </cell>
        </row>
        <row r="7118">
          <cell r="B7118">
            <v>103744</v>
          </cell>
          <cell r="C7118" t="str">
            <v>ESTRUCTURA MINITENIS</v>
          </cell>
          <cell r="D7118" t="str">
            <v>JGO</v>
          </cell>
          <cell r="E7118">
            <v>43522</v>
          </cell>
          <cell r="F7118">
            <v>455178.15</v>
          </cell>
          <cell r="G7118">
            <v>0.19</v>
          </cell>
          <cell r="H7118">
            <v>541662</v>
          </cell>
          <cell r="I7118" t="str">
            <v>6555555555 - IDRD - MENOR VALOR   DE COTIZACIONES</v>
          </cell>
          <cell r="J7118" t="str">
            <v>MOBILIARIO URBANO Y SEÑALIZAC.</v>
          </cell>
        </row>
        <row r="7119">
          <cell r="B7119">
            <v>103745</v>
          </cell>
          <cell r="C7119" t="str">
            <v>MALLA MINITENIS</v>
          </cell>
          <cell r="D7119" t="str">
            <v>UN</v>
          </cell>
          <cell r="E7119">
            <v>43522</v>
          </cell>
          <cell r="F7119">
            <v>200964.71</v>
          </cell>
          <cell r="G7119">
            <v>0.19</v>
          </cell>
          <cell r="H7119">
            <v>239148</v>
          </cell>
          <cell r="I7119" t="str">
            <v>66665555555 - IDRD - MEDIA ARITMETICA DE COTIZACIONES</v>
          </cell>
          <cell r="J7119" t="str">
            <v>MOBILIARIO URBANO Y SEÑALIZAC.</v>
          </cell>
        </row>
        <row r="7120">
          <cell r="B7120">
            <v>103746</v>
          </cell>
          <cell r="C7120" t="str">
            <v>VALLA ESPECIAL 6X3  angulo de 2"x 3/16"</v>
          </cell>
          <cell r="D7120" t="str">
            <v>UN</v>
          </cell>
          <cell r="E7120">
            <v>44271</v>
          </cell>
          <cell r="F7120">
            <v>2076914.5</v>
          </cell>
          <cell r="G7120">
            <v>0.19</v>
          </cell>
          <cell r="H7120">
            <v>2471528.2599999998</v>
          </cell>
          <cell r="I7120" t="str">
            <v>860061089 - IDRD - PROYECCIÒN</v>
          </cell>
          <cell r="J7120" t="str">
            <v>MOBILIARIO URBANO Y SEÑALIZAC.</v>
          </cell>
        </row>
        <row r="7121">
          <cell r="B7121">
            <v>103747</v>
          </cell>
          <cell r="C7121" t="str">
            <v>ASOLEADORA PLÁSTICA</v>
          </cell>
          <cell r="D7121" t="str">
            <v>UN</v>
          </cell>
          <cell r="F7121">
            <v>0</v>
          </cell>
          <cell r="G7121">
            <v>0</v>
          </cell>
          <cell r="H7121">
            <v>0</v>
          </cell>
          <cell r="J7121" t="str">
            <v>MISCELANEA</v>
          </cell>
        </row>
        <row r="7122">
          <cell r="B7122">
            <v>103748</v>
          </cell>
          <cell r="C7122" t="str">
            <v>MALLA MICROFUTBOL 3mtx2mt (nylon  Nº4 )</v>
          </cell>
          <cell r="D7122" t="str">
            <v>JGO</v>
          </cell>
          <cell r="E7122">
            <v>44341</v>
          </cell>
          <cell r="F7122">
            <v>142857.14000000001</v>
          </cell>
          <cell r="G7122">
            <v>0.19</v>
          </cell>
          <cell r="H7122">
            <v>170000</v>
          </cell>
          <cell r="I7122" t="str">
            <v>555555555555 - IDRD - MEDIANA DE COTIZACIONES</v>
          </cell>
          <cell r="J7122" t="str">
            <v>MOBILIARIO URBANO Y SEÑALIZAC.</v>
          </cell>
        </row>
        <row r="7123">
          <cell r="B7123">
            <v>103749</v>
          </cell>
          <cell r="C7123" t="str">
            <v>MESA PLÁSTICA</v>
          </cell>
          <cell r="D7123" t="str">
            <v>UN</v>
          </cell>
          <cell r="F7123">
            <v>0</v>
          </cell>
          <cell r="G7123">
            <v>0</v>
          </cell>
          <cell r="H7123">
            <v>0</v>
          </cell>
          <cell r="J7123" t="str">
            <v>MISCELANEA</v>
          </cell>
        </row>
        <row r="7124">
          <cell r="B7124">
            <v>103750</v>
          </cell>
          <cell r="C7124" t="str">
            <v>DIVAN TAPIZADO</v>
          </cell>
          <cell r="D7124" t="str">
            <v>UN</v>
          </cell>
          <cell r="F7124">
            <v>0</v>
          </cell>
          <cell r="G7124">
            <v>0</v>
          </cell>
          <cell r="H7124">
            <v>0</v>
          </cell>
          <cell r="J7124" t="str">
            <v>MISCELANEA</v>
          </cell>
        </row>
        <row r="7125">
          <cell r="B7125">
            <v>103751</v>
          </cell>
          <cell r="C7125" t="str">
            <v>SILLA PLÁSTICA</v>
          </cell>
          <cell r="D7125" t="str">
            <v>UN</v>
          </cell>
          <cell r="F7125">
            <v>0</v>
          </cell>
          <cell r="G7125">
            <v>0</v>
          </cell>
          <cell r="H7125">
            <v>0</v>
          </cell>
          <cell r="J7125" t="str">
            <v>MISCELANEA</v>
          </cell>
        </row>
        <row r="7126">
          <cell r="B7126">
            <v>103752</v>
          </cell>
          <cell r="C7126" t="str">
            <v>TABLERO EN ACRILICO 2X1</v>
          </cell>
          <cell r="D7126" t="str">
            <v>UN</v>
          </cell>
          <cell r="F7126">
            <v>0</v>
          </cell>
          <cell r="G7126">
            <v>0</v>
          </cell>
          <cell r="H7126">
            <v>0</v>
          </cell>
          <cell r="J7126" t="str">
            <v>MISCELANEA</v>
          </cell>
        </row>
        <row r="7127">
          <cell r="B7127">
            <v>103753</v>
          </cell>
          <cell r="C7127" t="str">
            <v>SILLA GIRATORIA</v>
          </cell>
          <cell r="D7127" t="str">
            <v>UN</v>
          </cell>
          <cell r="F7127">
            <v>0</v>
          </cell>
          <cell r="G7127">
            <v>0</v>
          </cell>
          <cell r="H7127">
            <v>0</v>
          </cell>
          <cell r="J7127" t="str">
            <v>MISCELANEA</v>
          </cell>
        </row>
        <row r="7128">
          <cell r="B7128">
            <v>103754</v>
          </cell>
          <cell r="C7128" t="str">
            <v>PARASOL</v>
          </cell>
          <cell r="D7128" t="str">
            <v>UN</v>
          </cell>
          <cell r="F7128">
            <v>0</v>
          </cell>
          <cell r="G7128">
            <v>0</v>
          </cell>
          <cell r="H7128">
            <v>0</v>
          </cell>
          <cell r="J7128" t="str">
            <v>MISCELANEA</v>
          </cell>
        </row>
        <row r="7129">
          <cell r="B7129">
            <v>103755</v>
          </cell>
          <cell r="C7129" t="str">
            <v>BASE PLASTICA PARASOL</v>
          </cell>
          <cell r="D7129" t="str">
            <v>UN</v>
          </cell>
          <cell r="F7129">
            <v>0</v>
          </cell>
          <cell r="G7129">
            <v>0</v>
          </cell>
          <cell r="H7129">
            <v>0</v>
          </cell>
          <cell r="J7129" t="str">
            <v>MISCELANEA</v>
          </cell>
        </row>
        <row r="7130">
          <cell r="B7130">
            <v>103756</v>
          </cell>
          <cell r="C7130" t="str">
            <v>SILLA GRADERIA</v>
          </cell>
          <cell r="D7130" t="str">
            <v>UN</v>
          </cell>
          <cell r="F7130">
            <v>0</v>
          </cell>
          <cell r="G7130">
            <v>0</v>
          </cell>
          <cell r="H7130">
            <v>0</v>
          </cell>
          <cell r="J7130" t="str">
            <v>MISCELANEA</v>
          </cell>
        </row>
        <row r="7131">
          <cell r="B7131">
            <v>103757</v>
          </cell>
          <cell r="C7131" t="str">
            <v>ESTRUCTURA BALONCESTO ANTIBANDALICA COMPLETA</v>
          </cell>
          <cell r="D7131" t="str">
            <v>JGO</v>
          </cell>
          <cell r="E7131">
            <v>44336</v>
          </cell>
          <cell r="F7131">
            <v>3357737.82</v>
          </cell>
          <cell r="G7131">
            <v>0.19</v>
          </cell>
          <cell r="H7131">
            <v>3995708.01</v>
          </cell>
          <cell r="I7131" t="str">
            <v>8956232 - IDRD - MEDIA ARMONICA COTIZACIONES</v>
          </cell>
          <cell r="J7131" t="str">
            <v>MOBILIARIO URBANO Y SEÑALIZAC.</v>
          </cell>
        </row>
        <row r="7132">
          <cell r="B7132">
            <v>103758</v>
          </cell>
          <cell r="C7132" t="str">
            <v>TANDEM 3 PUESTOS</v>
          </cell>
          <cell r="D7132" t="str">
            <v>UN</v>
          </cell>
          <cell r="F7132">
            <v>0</v>
          </cell>
          <cell r="G7132">
            <v>0</v>
          </cell>
          <cell r="H7132">
            <v>0</v>
          </cell>
          <cell r="J7132" t="str">
            <v>MISCELANEA</v>
          </cell>
        </row>
        <row r="7133">
          <cell r="B7133">
            <v>103759</v>
          </cell>
          <cell r="C7133" t="str">
            <v>ESTRUCTURA VOLEIBOL</v>
          </cell>
          <cell r="D7133" t="str">
            <v>JGO</v>
          </cell>
          <cell r="E7133">
            <v>44336</v>
          </cell>
          <cell r="F7133">
            <v>908011.77</v>
          </cell>
          <cell r="G7133">
            <v>0.19</v>
          </cell>
          <cell r="H7133">
            <v>1080534.01</v>
          </cell>
          <cell r="I7133" t="str">
            <v>8956232 - IDRD - MEDIA ARMONICA COTIZACIONES</v>
          </cell>
          <cell r="J7133" t="str">
            <v>MOBILIARIO URBANO Y SEÑALIZAC.</v>
          </cell>
        </row>
        <row r="7134">
          <cell r="B7134">
            <v>103760</v>
          </cell>
          <cell r="C7134" t="str">
            <v>RED DE VOLEIBOL</v>
          </cell>
          <cell r="D7134" t="str">
            <v>JGO</v>
          </cell>
          <cell r="E7134">
            <v>44341</v>
          </cell>
          <cell r="F7134">
            <v>100840.34</v>
          </cell>
          <cell r="G7134">
            <v>0.19</v>
          </cell>
          <cell r="H7134">
            <v>120000</v>
          </cell>
          <cell r="I7134" t="str">
            <v>555555555555 - IDRD - MEDIANA DE COTIZACIONES</v>
          </cell>
          <cell r="J7134" t="str">
            <v>MOBILIARIO URBANO Y SEÑALIZAC.</v>
          </cell>
        </row>
        <row r="7135">
          <cell r="B7135">
            <v>103761</v>
          </cell>
          <cell r="C7135" t="str">
            <v>RED DE FUTBOL  (SEMIPROFESIONAL)</v>
          </cell>
          <cell r="D7135" t="str">
            <v>JGO</v>
          </cell>
          <cell r="E7135">
            <v>43522</v>
          </cell>
          <cell r="F7135">
            <v>241692.44</v>
          </cell>
          <cell r="G7135">
            <v>0.19</v>
          </cell>
          <cell r="H7135">
            <v>287614</v>
          </cell>
          <cell r="I7135" t="str">
            <v>6555555555 - IDRD - MENOR VALOR   DE COTIZACIONES</v>
          </cell>
          <cell r="J7135" t="str">
            <v>MOBILIARIO URBANO Y SEÑALIZAC.</v>
          </cell>
        </row>
        <row r="7136">
          <cell r="B7136">
            <v>103762</v>
          </cell>
          <cell r="C7136" t="str">
            <v>SEÑAL SALIDA 25X50CM ACRILICO</v>
          </cell>
          <cell r="D7136" t="str">
            <v>UN</v>
          </cell>
          <cell r="E7136">
            <v>43521</v>
          </cell>
          <cell r="F7136">
            <v>64839.5</v>
          </cell>
          <cell r="G7136">
            <v>0.19</v>
          </cell>
          <cell r="H7136">
            <v>77159.009999999995</v>
          </cell>
          <cell r="I7136" t="str">
            <v>66665555555 - IDRD - MEDIA ARITMETICA DE COTIZACIONES</v>
          </cell>
          <cell r="J7136" t="str">
            <v>MOBILIARIO URBANO Y SEÑALIZAC.</v>
          </cell>
        </row>
        <row r="7137">
          <cell r="B7137">
            <v>103763</v>
          </cell>
          <cell r="C7137" t="str">
            <v>SEÑAL SERVICIOS 33X30CM</v>
          </cell>
          <cell r="D7137" t="str">
            <v>UN</v>
          </cell>
          <cell r="E7137">
            <v>43521</v>
          </cell>
          <cell r="F7137">
            <v>28500</v>
          </cell>
          <cell r="G7137">
            <v>0.19</v>
          </cell>
          <cell r="H7137">
            <v>33915</v>
          </cell>
          <cell r="I7137" t="str">
            <v>555555555555 - IDRD - MEDIANA DE COTIZACIONES</v>
          </cell>
          <cell r="J7137" t="str">
            <v>MOBILIARIO URBANO Y SEÑALIZAC.</v>
          </cell>
        </row>
        <row r="7138">
          <cell r="B7138">
            <v>103764</v>
          </cell>
          <cell r="C7138" t="str">
            <v>SEÑAL PALCO 20X40</v>
          </cell>
          <cell r="D7138" t="str">
            <v>UN</v>
          </cell>
          <cell r="E7138">
            <v>43521</v>
          </cell>
          <cell r="F7138">
            <v>19161.34</v>
          </cell>
          <cell r="G7138">
            <v>0.19</v>
          </cell>
          <cell r="H7138">
            <v>22801.99</v>
          </cell>
          <cell r="I7138" t="str">
            <v>8956232 - IDRD - MEDIA ARMONICA COTIZACIONES</v>
          </cell>
          <cell r="J7138" t="str">
            <v>MOBILIARIO URBANO Y SEÑALIZAC.</v>
          </cell>
        </row>
        <row r="7139">
          <cell r="B7139">
            <v>103765</v>
          </cell>
          <cell r="C7139" t="str">
            <v>SEÑAL TRIBUNAS 30X1,20    Acrilico 3 mm</v>
          </cell>
          <cell r="D7139" t="str">
            <v>UN</v>
          </cell>
          <cell r="E7139">
            <v>43521</v>
          </cell>
          <cell r="F7139">
            <v>84966.39</v>
          </cell>
          <cell r="G7139">
            <v>0.19</v>
          </cell>
          <cell r="H7139">
            <v>101110</v>
          </cell>
          <cell r="I7139" t="str">
            <v>8956232 - IDRD - MEDIA ARMONICA COTIZACIONES</v>
          </cell>
          <cell r="J7139" t="str">
            <v>MOBILIARIO URBANO Y SEÑALIZAC.</v>
          </cell>
        </row>
        <row r="7140">
          <cell r="B7140">
            <v>103766</v>
          </cell>
          <cell r="C7140" t="str">
            <v>SEÑAL INT NUMER 30X1,50</v>
          </cell>
          <cell r="D7140" t="str">
            <v>UN</v>
          </cell>
          <cell r="E7140">
            <v>43521</v>
          </cell>
          <cell r="F7140">
            <v>131987.39000000001</v>
          </cell>
          <cell r="G7140">
            <v>0.19</v>
          </cell>
          <cell r="H7140">
            <v>157064.99</v>
          </cell>
          <cell r="I7140" t="str">
            <v>66665555555 - IDRD - MEDIA ARITMETICA DE COTIZACIONES</v>
          </cell>
          <cell r="J7140" t="str">
            <v>MOBILIARIO URBANO Y SEÑALIZAC.</v>
          </cell>
        </row>
        <row r="7141">
          <cell r="B7141">
            <v>103767</v>
          </cell>
          <cell r="C7141" t="str">
            <v>SEÑAL ORIENTADOR PLG-V PLANO  GENERAL</v>
          </cell>
          <cell r="D7141" t="str">
            <v>UN</v>
          </cell>
          <cell r="E7141">
            <v>44336</v>
          </cell>
          <cell r="F7141">
            <v>595000</v>
          </cell>
          <cell r="G7141">
            <v>0.19</v>
          </cell>
          <cell r="H7141">
            <v>708050</v>
          </cell>
          <cell r="I7141" t="str">
            <v>555555555555 - IDRD - MEDIANA DE COTIZACIONES</v>
          </cell>
          <cell r="J7141" t="str">
            <v>MOBILIARIO URBANO Y SEÑALIZAC.</v>
          </cell>
        </row>
        <row r="7142">
          <cell r="B7142">
            <v>103768</v>
          </cell>
          <cell r="C7142" t="str">
            <v>PENDONES 0.50X6,00M</v>
          </cell>
          <cell r="D7142" t="str">
            <v>UN</v>
          </cell>
          <cell r="E7142">
            <v>43522</v>
          </cell>
          <cell r="F7142">
            <v>66689.08</v>
          </cell>
          <cell r="G7142">
            <v>0.19</v>
          </cell>
          <cell r="H7142">
            <v>79360.009999999995</v>
          </cell>
          <cell r="I7142" t="str">
            <v>66665555555 - IDRD - MEDIA ARITMETICA DE COTIZACIONES</v>
          </cell>
          <cell r="J7142" t="str">
            <v>MOBILIARIO URBANO Y SEÑALIZAC.</v>
          </cell>
        </row>
        <row r="7143">
          <cell r="B7143">
            <v>103769</v>
          </cell>
          <cell r="C7143" t="str">
            <v>Señal Riesgo EléctricoTexto Acrilico 3 mm(20X25CM)</v>
          </cell>
          <cell r="D7143" t="str">
            <v>UN</v>
          </cell>
          <cell r="E7143">
            <v>43521</v>
          </cell>
          <cell r="F7143">
            <v>23800</v>
          </cell>
          <cell r="G7143">
            <v>0.19</v>
          </cell>
          <cell r="H7143">
            <v>28322</v>
          </cell>
          <cell r="I7143" t="str">
            <v>555555555555 - IDRD - MEDIANA DE COTIZACIONES</v>
          </cell>
          <cell r="J7143" t="str">
            <v>MOBILIARIO URBANO Y SEÑALIZAC.</v>
          </cell>
        </row>
        <row r="7144">
          <cell r="B7144">
            <v>103770</v>
          </cell>
          <cell r="C7144" t="str">
            <v>Señal Extintor con Texto  Acrilico 20x25x3 mm</v>
          </cell>
          <cell r="D7144" t="str">
            <v>UN</v>
          </cell>
          <cell r="E7144">
            <v>44342</v>
          </cell>
          <cell r="F7144">
            <v>15153.78</v>
          </cell>
          <cell r="G7144">
            <v>0.19</v>
          </cell>
          <cell r="H7144">
            <v>18033</v>
          </cell>
          <cell r="I7144" t="str">
            <v>8956232 - IDRD - MEDIA ARMONICA COTIZACIONES</v>
          </cell>
          <cell r="J7144" t="str">
            <v>MOBILIARIO URBANO Y SEÑALIZAC.</v>
          </cell>
        </row>
        <row r="7145">
          <cell r="B7145">
            <v>103771</v>
          </cell>
          <cell r="C7145" t="str">
            <v>Señal Ruta de Evacuación  Acrilico 20x25x3 mm</v>
          </cell>
          <cell r="D7145" t="str">
            <v>UN</v>
          </cell>
          <cell r="E7145">
            <v>43521</v>
          </cell>
          <cell r="F7145">
            <v>14032.77</v>
          </cell>
          <cell r="G7145">
            <v>0.19</v>
          </cell>
          <cell r="H7145">
            <v>16699</v>
          </cell>
          <cell r="I7145" t="str">
            <v>555555555555 - IDRD - MEDIANA DE COTIZACIONES</v>
          </cell>
          <cell r="J7145" t="str">
            <v>MOBILIARIO URBANO Y SEÑALIZAC.</v>
          </cell>
        </row>
        <row r="7146">
          <cell r="B7146">
            <v>103772</v>
          </cell>
          <cell r="C7146" t="str">
            <v>Señal Salida de Emergencia con iluminación 40x40</v>
          </cell>
          <cell r="D7146" t="str">
            <v>UN</v>
          </cell>
          <cell r="E7146">
            <v>43521</v>
          </cell>
          <cell r="F7146">
            <v>113649.58</v>
          </cell>
          <cell r="G7146">
            <v>0.19</v>
          </cell>
          <cell r="H7146">
            <v>135243</v>
          </cell>
          <cell r="I7146" t="str">
            <v>555555555555 - IDRD - MEDIANA DE COTIZACIONES</v>
          </cell>
          <cell r="J7146" t="str">
            <v>MOBILIARIO URBANO Y SEÑALIZAC.</v>
          </cell>
        </row>
        <row r="7147">
          <cell r="B7147">
            <v>103773</v>
          </cell>
          <cell r="C7147" t="str">
            <v>Señal Salida Emergencia sin Iluminación(20X40CM</v>
          </cell>
          <cell r="D7147" t="str">
            <v>UN</v>
          </cell>
          <cell r="E7147">
            <v>43843</v>
          </cell>
          <cell r="F7147">
            <v>24381.51</v>
          </cell>
          <cell r="G7147">
            <v>0.19</v>
          </cell>
          <cell r="H7147">
            <v>29014</v>
          </cell>
          <cell r="I7147" t="str">
            <v>860061089 - IDRD - PROYECCIÒN</v>
          </cell>
          <cell r="J7147" t="str">
            <v>MOBILIARIO URBANO Y SEÑALIZAC.</v>
          </cell>
        </row>
        <row r="7148">
          <cell r="B7148">
            <v>103774</v>
          </cell>
          <cell r="C7148" t="str">
            <v>Señal Informativa 1 Cara IDE 46</v>
          </cell>
          <cell r="D7148" t="str">
            <v>UN</v>
          </cell>
          <cell r="E7148">
            <v>44336</v>
          </cell>
          <cell r="F7148">
            <v>492856.3</v>
          </cell>
          <cell r="G7148">
            <v>0.19</v>
          </cell>
          <cell r="H7148">
            <v>586499</v>
          </cell>
          <cell r="I7148" t="str">
            <v>555555555555 - IDRD - MEDIANA DE COTIZACIONES</v>
          </cell>
          <cell r="J7148" t="str">
            <v>MOBILIARIO URBANO Y SEÑALIZAC.</v>
          </cell>
        </row>
        <row r="7149">
          <cell r="B7149">
            <v>103775</v>
          </cell>
          <cell r="C7149" t="str">
            <v>Señal Punto de Encuentro 1 Cara</v>
          </cell>
          <cell r="D7149" t="str">
            <v>UN</v>
          </cell>
          <cell r="E7149">
            <v>43521</v>
          </cell>
          <cell r="F7149">
            <v>246483.19</v>
          </cell>
          <cell r="G7149">
            <v>0.19</v>
          </cell>
          <cell r="H7149">
            <v>293315</v>
          </cell>
          <cell r="I7149" t="str">
            <v>555555555555 - IDRD - MEDIANA DE COTIZACIONES</v>
          </cell>
          <cell r="J7149" t="str">
            <v>MOBILIARIO URBANO Y SEÑALIZAC.</v>
          </cell>
        </row>
        <row r="7150">
          <cell r="B7150">
            <v>103776</v>
          </cell>
          <cell r="C7150" t="str">
            <v>Señal Prohibido Fumar   Acrilico20x20x3mm</v>
          </cell>
          <cell r="D7150" t="str">
            <v>UN</v>
          </cell>
          <cell r="E7150">
            <v>43521</v>
          </cell>
          <cell r="F7150">
            <v>17269.75</v>
          </cell>
          <cell r="G7150">
            <v>0.19</v>
          </cell>
          <cell r="H7150">
            <v>20551</v>
          </cell>
          <cell r="I7150" t="str">
            <v>66665555555 - IDRD - MEDIA ARITMETICA DE COTIZACIONES</v>
          </cell>
          <cell r="J7150" t="str">
            <v>MOBILIARIO URBANO Y SEÑALIZAC.</v>
          </cell>
        </row>
        <row r="7151">
          <cell r="B7151">
            <v>103777</v>
          </cell>
          <cell r="C7151" t="str">
            <v>Señal Entrada Prohibida a Personas No Autorizadas</v>
          </cell>
          <cell r="D7151" t="str">
            <v>UN</v>
          </cell>
          <cell r="E7151">
            <v>43521</v>
          </cell>
          <cell r="F7151">
            <v>63975.63</v>
          </cell>
          <cell r="G7151">
            <v>0.19</v>
          </cell>
          <cell r="H7151">
            <v>76131</v>
          </cell>
          <cell r="I7151" t="str">
            <v>8956232 - IDRD - MEDIA ARMONICA COTIZACIONES</v>
          </cell>
          <cell r="J7151" t="str">
            <v>MOBILIARIO URBANO Y SEÑALIZAC.</v>
          </cell>
        </row>
        <row r="7152">
          <cell r="B7152">
            <v>103778</v>
          </cell>
          <cell r="C7152" t="str">
            <v>Señal Extintor Acrilico 20x25x3 mm</v>
          </cell>
          <cell r="D7152" t="str">
            <v>UN</v>
          </cell>
          <cell r="E7152">
            <v>43521</v>
          </cell>
          <cell r="F7152">
            <v>14032.77</v>
          </cell>
          <cell r="G7152">
            <v>0.19</v>
          </cell>
          <cell r="H7152">
            <v>16699</v>
          </cell>
          <cell r="I7152" t="str">
            <v>6555555555 - IDRD - MENOR VALOR   DE COTIZACIONES</v>
          </cell>
          <cell r="J7152" t="str">
            <v>MOBILIARIO URBANO Y SEÑALIZAC.</v>
          </cell>
        </row>
        <row r="7153">
          <cell r="B7153">
            <v>103779</v>
          </cell>
          <cell r="C7153" t="str">
            <v>Señal Riesgo Eléctrico  20x25x3 mm</v>
          </cell>
          <cell r="D7153" t="str">
            <v>UN</v>
          </cell>
          <cell r="E7153">
            <v>43521</v>
          </cell>
          <cell r="F7153">
            <v>14035.29</v>
          </cell>
          <cell r="G7153">
            <v>0.19</v>
          </cell>
          <cell r="H7153">
            <v>16702</v>
          </cell>
          <cell r="I7153" t="str">
            <v>6555555555 - IDRD - MENOR VALOR   DE COTIZACIONES</v>
          </cell>
          <cell r="J7153" t="str">
            <v>MOBILIARIO URBANO Y SEÑALIZAC.</v>
          </cell>
        </row>
        <row r="7154">
          <cell r="B7154">
            <v>103780</v>
          </cell>
          <cell r="C7154" t="str">
            <v>Señal Protección de Manos Acrilico 20x25x3 mm</v>
          </cell>
          <cell r="D7154" t="str">
            <v>UN</v>
          </cell>
          <cell r="E7154">
            <v>43521</v>
          </cell>
          <cell r="F7154">
            <v>14032.77</v>
          </cell>
          <cell r="G7154">
            <v>0.19</v>
          </cell>
          <cell r="H7154">
            <v>16699</v>
          </cell>
          <cell r="I7154" t="str">
            <v>6555555555 - IDRD - MENOR VALOR   DE COTIZACIONES</v>
          </cell>
          <cell r="J7154" t="str">
            <v>MOBILIARIO URBANO Y SEÑALIZAC.</v>
          </cell>
        </row>
        <row r="7155">
          <cell r="B7155">
            <v>103781</v>
          </cell>
          <cell r="C7155" t="str">
            <v>Señal Prohibido Fumar Con Texto Acrilico 20x25x3mm</v>
          </cell>
          <cell r="D7155" t="str">
            <v>UN</v>
          </cell>
          <cell r="E7155">
            <v>43521</v>
          </cell>
          <cell r="F7155">
            <v>14032.77</v>
          </cell>
          <cell r="G7155">
            <v>0.19</v>
          </cell>
          <cell r="H7155">
            <v>16699</v>
          </cell>
          <cell r="I7155" t="str">
            <v>6555555555 - IDRD - MENOR VALOR   DE COTIZACIONES</v>
          </cell>
          <cell r="J7155" t="str">
            <v>MOBILIARIO URBANO Y SEÑALIZAC.</v>
          </cell>
        </row>
        <row r="7156">
          <cell r="B7156">
            <v>103782</v>
          </cell>
          <cell r="C7156" t="str">
            <v>Señal Entrada Prohi. Personas No Autori. con Texto</v>
          </cell>
          <cell r="D7156" t="str">
            <v>UN</v>
          </cell>
          <cell r="E7156">
            <v>43521</v>
          </cell>
          <cell r="F7156">
            <v>111464.71</v>
          </cell>
          <cell r="G7156">
            <v>0.19</v>
          </cell>
          <cell r="H7156">
            <v>132643</v>
          </cell>
          <cell r="I7156" t="str">
            <v>8956232 - IDRD - MEDIA ARMONICA COTIZACIONES</v>
          </cell>
          <cell r="J7156" t="str">
            <v>MOBILIARIO URBANO Y SEÑALIZAC.</v>
          </cell>
        </row>
        <row r="7157">
          <cell r="B7157">
            <v>103783</v>
          </cell>
          <cell r="C7157" t="str">
            <v>Señal IDE-67 1 Cara</v>
          </cell>
          <cell r="D7157" t="str">
            <v>UN</v>
          </cell>
          <cell r="E7157">
            <v>43522</v>
          </cell>
          <cell r="F7157">
            <v>318668.07</v>
          </cell>
          <cell r="G7157">
            <v>0.19</v>
          </cell>
          <cell r="H7157">
            <v>379215</v>
          </cell>
          <cell r="I7157" t="str">
            <v>8956232 - IDRD - MEDIA ARMONICA COTIZACIONES</v>
          </cell>
          <cell r="J7157" t="str">
            <v>MOBILIARIO URBANO Y SEÑALIZAC.</v>
          </cell>
        </row>
        <row r="7158">
          <cell r="B7158">
            <v>103784</v>
          </cell>
          <cell r="C7158" t="str">
            <v>Señal  Protección de Manos con Texto 20*25*3mm</v>
          </cell>
          <cell r="D7158" t="str">
            <v>UN</v>
          </cell>
          <cell r="E7158">
            <v>43521</v>
          </cell>
          <cell r="F7158">
            <v>14032.77</v>
          </cell>
          <cell r="G7158">
            <v>0.19</v>
          </cell>
          <cell r="H7158">
            <v>16699</v>
          </cell>
          <cell r="I7158" t="str">
            <v>66665555555 - IDRD - MEDIA ARITMETICA DE COTIZACIONES</v>
          </cell>
          <cell r="J7158" t="str">
            <v>MOBILIARIO URBANO Y SEÑALIZAC.</v>
          </cell>
        </row>
        <row r="7159">
          <cell r="B7159">
            <v>103785</v>
          </cell>
          <cell r="C7159" t="str">
            <v>AGARRADERA BALANCIN EN TUBO Gal. 3/4 "T"</v>
          </cell>
          <cell r="D7159" t="str">
            <v>UN</v>
          </cell>
          <cell r="E7159">
            <v>43521</v>
          </cell>
          <cell r="F7159">
            <v>45631.93</v>
          </cell>
          <cell r="G7159">
            <v>0.19</v>
          </cell>
          <cell r="H7159">
            <v>54302</v>
          </cell>
          <cell r="I7159" t="str">
            <v>860.061.099.1 - IDRD</v>
          </cell>
          <cell r="J7159" t="str">
            <v>MOBILIARIO URBANO Y SEÑALIZAC.</v>
          </cell>
        </row>
        <row r="7160">
          <cell r="B7160">
            <v>103786</v>
          </cell>
          <cell r="C7160" t="str">
            <v>JUEGO INFANTIL EN MADERA(pino patula inmuniz)</v>
          </cell>
          <cell r="D7160" t="str">
            <v>UN</v>
          </cell>
          <cell r="E7160">
            <v>43521</v>
          </cell>
          <cell r="F7160">
            <v>3384634.45</v>
          </cell>
          <cell r="G7160">
            <v>0.19</v>
          </cell>
          <cell r="H7160">
            <v>4027715</v>
          </cell>
          <cell r="I7160" t="str">
            <v>6555555555 - IDRD - MENOR VALOR   DE COTIZACIONES</v>
          </cell>
          <cell r="J7160" t="str">
            <v>MOBILIARIO URBANO Y SEÑALIZAC.</v>
          </cell>
        </row>
        <row r="7161">
          <cell r="B7161">
            <v>103787</v>
          </cell>
          <cell r="C7161" t="str">
            <v>MADERA ESTACONES DE 2,5 MTS DIAM DE 3 Y 4"</v>
          </cell>
          <cell r="D7161" t="str">
            <v>UN</v>
          </cell>
          <cell r="E7161">
            <v>43517</v>
          </cell>
          <cell r="F7161">
            <v>23067.23</v>
          </cell>
          <cell r="G7161">
            <v>0.19</v>
          </cell>
          <cell r="H7161">
            <v>27450</v>
          </cell>
          <cell r="I7161" t="str">
            <v>555555555555 - IDRD - MEDIANA DE COTIZACIONES</v>
          </cell>
          <cell r="J7161" t="str">
            <v>MOBILIARIO URBANO Y SEÑALIZAC.</v>
          </cell>
        </row>
        <row r="7162">
          <cell r="B7162">
            <v>103788</v>
          </cell>
          <cell r="C7162" t="str">
            <v>ASADOR(Varilla 5/8")DosDandejas+Recolec(1.90x2.50m</v>
          </cell>
          <cell r="D7162" t="str">
            <v>UN</v>
          </cell>
          <cell r="E7162">
            <v>43521</v>
          </cell>
          <cell r="F7162">
            <v>400930.25</v>
          </cell>
          <cell r="G7162">
            <v>0.19</v>
          </cell>
          <cell r="H7162">
            <v>477107</v>
          </cell>
          <cell r="I7162" t="str">
            <v>860.061.099.1 - IDRD</v>
          </cell>
          <cell r="J7162" t="str">
            <v>MOBILIARIO URBANO Y SEÑALIZAC.</v>
          </cell>
        </row>
        <row r="7163">
          <cell r="B7163">
            <v>103789</v>
          </cell>
          <cell r="C7163" t="str">
            <v>GUAYA DE ACERO DE 1/4- L.=2-2,50+PERNOS</v>
          </cell>
          <cell r="D7163" t="str">
            <v>UN</v>
          </cell>
          <cell r="E7163">
            <v>43517</v>
          </cell>
          <cell r="F7163">
            <v>9754.6200000000008</v>
          </cell>
          <cell r="G7163">
            <v>0.19</v>
          </cell>
          <cell r="H7163">
            <v>11608</v>
          </cell>
          <cell r="I7163" t="str">
            <v>66665555555 - IDRD - MEDIA ARITMETICA DE COTIZACIONES</v>
          </cell>
          <cell r="J7163" t="str">
            <v>FERRETERIA Y HERRAMIENTAS</v>
          </cell>
        </row>
        <row r="7164">
          <cell r="B7164">
            <v>103790</v>
          </cell>
          <cell r="C7164" t="str">
            <v>MANIJAS O AGARRADERAS BALANCIN</v>
          </cell>
          <cell r="D7164" t="str">
            <v>UN</v>
          </cell>
          <cell r="E7164">
            <v>43511</v>
          </cell>
          <cell r="F7164">
            <v>44225.21</v>
          </cell>
          <cell r="G7164">
            <v>0.19</v>
          </cell>
          <cell r="H7164">
            <v>52628</v>
          </cell>
          <cell r="I7164" t="str">
            <v>66665555555 - IDRD - MEDIA ARITMETICA DE COTIZACIONES</v>
          </cell>
          <cell r="J7164" t="str">
            <v>MOBILIARIO URBANO Y SEÑALIZAC.</v>
          </cell>
        </row>
        <row r="7165">
          <cell r="B7165">
            <v>103792</v>
          </cell>
          <cell r="C7165" t="str">
            <v>Columpio en Madera  (3 Puestos)</v>
          </cell>
          <cell r="D7165" t="str">
            <v>UN</v>
          </cell>
          <cell r="E7165">
            <v>43517</v>
          </cell>
          <cell r="F7165">
            <v>901390.76</v>
          </cell>
          <cell r="G7165">
            <v>0.19</v>
          </cell>
          <cell r="H7165">
            <v>1072655</v>
          </cell>
          <cell r="I7165" t="str">
            <v>8956232 - IDRD - MEDIA ARMONICA COTIZACIONES</v>
          </cell>
          <cell r="J7165" t="str">
            <v>MOBILIARIO URBANO Y SEÑALIZAC.</v>
          </cell>
        </row>
        <row r="7166">
          <cell r="B7166">
            <v>103794</v>
          </cell>
          <cell r="C7166" t="str">
            <v>ESTACION 1-POSTE ESTIRAMIENTO</v>
          </cell>
          <cell r="D7166" t="str">
            <v>UN</v>
          </cell>
          <cell r="F7166">
            <v>0</v>
          </cell>
          <cell r="G7166">
            <v>0</v>
          </cell>
          <cell r="H7166">
            <v>0</v>
          </cell>
          <cell r="J7166" t="str">
            <v>MISCELANEA</v>
          </cell>
        </row>
        <row r="7167">
          <cell r="B7167">
            <v>103795</v>
          </cell>
          <cell r="C7167" t="str">
            <v>ESTACION 10- BANCA ABDOMINALES BAJO</v>
          </cell>
          <cell r="D7167" t="str">
            <v>UN</v>
          </cell>
          <cell r="E7167">
            <v>44336</v>
          </cell>
          <cell r="F7167">
            <v>1645921.01</v>
          </cell>
          <cell r="G7167">
            <v>0.19</v>
          </cell>
          <cell r="H7167">
            <v>1958646</v>
          </cell>
          <cell r="I7167" t="str">
            <v>8956232 - IDRD - MEDIA ARMONICA COTIZACIONES</v>
          </cell>
          <cell r="J7167" t="str">
            <v>MOBILIARIO URBANO Y SEÑALIZAC.</v>
          </cell>
        </row>
        <row r="7168">
          <cell r="B7168">
            <v>103796</v>
          </cell>
          <cell r="C7168" t="str">
            <v>ESTACION 11- BANCA FORTALECIMIENTO</v>
          </cell>
          <cell r="D7168" t="str">
            <v>UN</v>
          </cell>
          <cell r="F7168">
            <v>0</v>
          </cell>
          <cell r="G7168">
            <v>0</v>
          </cell>
          <cell r="H7168">
            <v>0</v>
          </cell>
          <cell r="J7168" t="str">
            <v>MISCELANEA</v>
          </cell>
        </row>
        <row r="7169">
          <cell r="B7169">
            <v>103797</v>
          </cell>
          <cell r="C7169" t="str">
            <v>ESTACION 12- POSTE ABDOMINALES</v>
          </cell>
          <cell r="D7169" t="str">
            <v>UN</v>
          </cell>
          <cell r="F7169">
            <v>0</v>
          </cell>
          <cell r="G7169">
            <v>0</v>
          </cell>
          <cell r="H7169">
            <v>0</v>
          </cell>
          <cell r="J7169" t="str">
            <v>MISCELANEA</v>
          </cell>
        </row>
        <row r="7170">
          <cell r="B7170">
            <v>103798</v>
          </cell>
          <cell r="C7170" t="str">
            <v>LAMINA VALLA INSTRUCCIÓN</v>
          </cell>
          <cell r="D7170" t="str">
            <v>UN</v>
          </cell>
          <cell r="F7170">
            <v>0</v>
          </cell>
          <cell r="G7170">
            <v>0</v>
          </cell>
          <cell r="H7170">
            <v>0</v>
          </cell>
          <cell r="J7170" t="str">
            <v>MISCELANEA</v>
          </cell>
        </row>
        <row r="7171">
          <cell r="B7171">
            <v>103799</v>
          </cell>
          <cell r="C7171" t="str">
            <v>VALLAS INSTRUCCIÓN 3 EJERCICIOS</v>
          </cell>
          <cell r="D7171" t="str">
            <v>UN</v>
          </cell>
          <cell r="F7171">
            <v>0</v>
          </cell>
          <cell r="G7171">
            <v>0</v>
          </cell>
          <cell r="H7171">
            <v>0</v>
          </cell>
          <cell r="J7171" t="str">
            <v>MOBILIARIO PARQUES</v>
          </cell>
        </row>
        <row r="7172">
          <cell r="B7172">
            <v>103800</v>
          </cell>
          <cell r="C7172" t="str">
            <v>ESTACION 2-TUBO EJERCICIO GEMELOS</v>
          </cell>
          <cell r="D7172" t="str">
            <v>UN</v>
          </cell>
          <cell r="F7172">
            <v>0</v>
          </cell>
          <cell r="G7172">
            <v>0</v>
          </cell>
          <cell r="H7172">
            <v>0</v>
          </cell>
          <cell r="J7172" t="str">
            <v>MISCELANEA</v>
          </cell>
        </row>
        <row r="7173">
          <cell r="B7173">
            <v>103801</v>
          </cell>
          <cell r="C7173" t="str">
            <v>ESTACION 3- BANCA ABDOMINALES</v>
          </cell>
          <cell r="D7173" t="str">
            <v>UN</v>
          </cell>
          <cell r="E7173">
            <v>44341</v>
          </cell>
          <cell r="F7173">
            <v>1640015.97</v>
          </cell>
          <cell r="G7173">
            <v>0.19</v>
          </cell>
          <cell r="H7173">
            <v>1951619</v>
          </cell>
          <cell r="I7173" t="str">
            <v>8956232 - IDRD - MEDIA ARMONICA COTIZACIONES</v>
          </cell>
          <cell r="J7173" t="str">
            <v>MISCELANEA</v>
          </cell>
        </row>
        <row r="7174">
          <cell r="B7174">
            <v>103802</v>
          </cell>
          <cell r="C7174" t="str">
            <v>ESTACION 4- BARRA PARA SALTO</v>
          </cell>
          <cell r="D7174" t="str">
            <v>UN</v>
          </cell>
          <cell r="F7174">
            <v>0</v>
          </cell>
          <cell r="G7174">
            <v>0</v>
          </cell>
          <cell r="H7174">
            <v>0</v>
          </cell>
          <cell r="J7174" t="str">
            <v>MISCELANEA</v>
          </cell>
        </row>
        <row r="7175">
          <cell r="B7175">
            <v>103803</v>
          </cell>
          <cell r="C7175" t="str">
            <v>ESTACION 5- BARRA FLEXION ESPALDA</v>
          </cell>
          <cell r="D7175" t="str">
            <v>UN</v>
          </cell>
          <cell r="E7175">
            <v>43522</v>
          </cell>
          <cell r="F7175">
            <v>530000</v>
          </cell>
          <cell r="G7175">
            <v>0.19</v>
          </cell>
          <cell r="H7175">
            <v>630700</v>
          </cell>
          <cell r="I7175" t="str">
            <v>555555555555 - IDRD - MEDIANA DE COTIZACIONES</v>
          </cell>
          <cell r="J7175" t="str">
            <v>MISCELANEA</v>
          </cell>
        </row>
        <row r="7176">
          <cell r="B7176">
            <v>103804</v>
          </cell>
          <cell r="C7176" t="str">
            <v>ESTACION 6- BARRA FLEXION PECHO</v>
          </cell>
          <cell r="D7176" t="str">
            <v>UN</v>
          </cell>
          <cell r="F7176">
            <v>0</v>
          </cell>
          <cell r="G7176">
            <v>0</v>
          </cell>
          <cell r="H7176">
            <v>0</v>
          </cell>
          <cell r="J7176" t="str">
            <v>MISCELANEA</v>
          </cell>
        </row>
        <row r="7177">
          <cell r="B7177">
            <v>103805</v>
          </cell>
          <cell r="C7177" t="str">
            <v>ESTACION 6- BANCA PARA ESTIRAMIENTO</v>
          </cell>
          <cell r="D7177" t="str">
            <v>UN</v>
          </cell>
          <cell r="F7177">
            <v>0</v>
          </cell>
          <cell r="G7177">
            <v>0</v>
          </cell>
          <cell r="H7177">
            <v>0</v>
          </cell>
          <cell r="J7177" t="str">
            <v>MISCELANEA</v>
          </cell>
        </row>
        <row r="7178">
          <cell r="B7178">
            <v>103806</v>
          </cell>
          <cell r="C7178" t="str">
            <v>ESTACION 7- BARRAS PARALELAS</v>
          </cell>
          <cell r="D7178" t="str">
            <v>UN</v>
          </cell>
          <cell r="F7178">
            <v>0</v>
          </cell>
          <cell r="G7178">
            <v>0</v>
          </cell>
          <cell r="H7178">
            <v>0</v>
          </cell>
          <cell r="J7178" t="str">
            <v>MISCELANEA</v>
          </cell>
        </row>
        <row r="7179">
          <cell r="B7179">
            <v>103807</v>
          </cell>
          <cell r="C7179" t="str">
            <v>ESTACION 8- TUBOS PARA BRINCO</v>
          </cell>
          <cell r="D7179" t="str">
            <v>UN</v>
          </cell>
          <cell r="F7179">
            <v>0</v>
          </cell>
          <cell r="G7179">
            <v>0</v>
          </cell>
          <cell r="H7179">
            <v>0</v>
          </cell>
          <cell r="J7179" t="str">
            <v>MISCELANEA</v>
          </cell>
        </row>
        <row r="7180">
          <cell r="B7180">
            <v>103808</v>
          </cell>
          <cell r="C7180" t="str">
            <v>ESTACION 9- BANCA ABDOMINALES ALTO</v>
          </cell>
          <cell r="D7180" t="str">
            <v>UN</v>
          </cell>
          <cell r="F7180">
            <v>0</v>
          </cell>
          <cell r="G7180">
            <v>0</v>
          </cell>
          <cell r="H7180">
            <v>0</v>
          </cell>
          <cell r="J7180" t="str">
            <v>MISCELANEA</v>
          </cell>
        </row>
        <row r="7181">
          <cell r="B7181">
            <v>103809</v>
          </cell>
          <cell r="C7181" t="str">
            <v>ESPALDAR PARA BANCA M-31</v>
          </cell>
          <cell r="D7181" t="str">
            <v>UN</v>
          </cell>
          <cell r="E7181">
            <v>43517</v>
          </cell>
          <cell r="F7181">
            <v>215000</v>
          </cell>
          <cell r="G7181">
            <v>0.19</v>
          </cell>
          <cell r="H7181">
            <v>255850</v>
          </cell>
          <cell r="I7181" t="str">
            <v>555555555555 - IDRD - MEDIANA DE COTIZACIONES</v>
          </cell>
          <cell r="J7181" t="str">
            <v>MOBILIARIO PARQUES</v>
          </cell>
        </row>
        <row r="7182">
          <cell r="B7182">
            <v>103810</v>
          </cell>
          <cell r="C7182" t="str">
            <v>CADENA GALVANIZADA COLUMPIO-3/8"(1.5-2.0m)</v>
          </cell>
          <cell r="D7182" t="str">
            <v>UN</v>
          </cell>
          <cell r="E7182">
            <v>43511</v>
          </cell>
          <cell r="F7182">
            <v>24505.88</v>
          </cell>
          <cell r="G7182">
            <v>0.19</v>
          </cell>
          <cell r="H7182">
            <v>29162</v>
          </cell>
          <cell r="I7182" t="str">
            <v>8956232 - IDRD - MEDIA ARMONICA COTIZACIONES</v>
          </cell>
          <cell r="J7182" t="str">
            <v>MOBILIARIO PARQUES</v>
          </cell>
        </row>
        <row r="7183">
          <cell r="B7183">
            <v>103811</v>
          </cell>
          <cell r="C7183" t="str">
            <v>BARRA DE GIRO TRAVEZAÑO(Tub. Galv.1"e=0.09")Repues</v>
          </cell>
          <cell r="D7183" t="str">
            <v>UN</v>
          </cell>
          <cell r="E7183">
            <v>43522</v>
          </cell>
          <cell r="F7183">
            <v>112168.91</v>
          </cell>
          <cell r="G7183">
            <v>0.19</v>
          </cell>
          <cell r="H7183">
            <v>133481</v>
          </cell>
          <cell r="I7183" t="str">
            <v>8956232 - IDRD - MEDIA ARMONICA COTIZACIONES</v>
          </cell>
          <cell r="J7183" t="str">
            <v>MOBILIARIO URBANO Y SEÑALIZAC.</v>
          </cell>
        </row>
        <row r="7184">
          <cell r="B7184">
            <v>103812</v>
          </cell>
          <cell r="C7184" t="str">
            <v>CERRAMIENTO REJA PEQUEÑA</v>
          </cell>
          <cell r="D7184" t="str">
            <v>ML</v>
          </cell>
          <cell r="F7184">
            <v>0</v>
          </cell>
          <cell r="G7184">
            <v>0</v>
          </cell>
          <cell r="H7184">
            <v>0</v>
          </cell>
          <cell r="J7184" t="str">
            <v>CERRAMIENTOS</v>
          </cell>
        </row>
        <row r="7185">
          <cell r="B7185">
            <v>103813</v>
          </cell>
          <cell r="C7185" t="str">
            <v>ESCALADOR DE ARCO</v>
          </cell>
          <cell r="D7185" t="str">
            <v>UN</v>
          </cell>
          <cell r="F7185">
            <v>0</v>
          </cell>
          <cell r="G7185">
            <v>0</v>
          </cell>
          <cell r="H7185">
            <v>0</v>
          </cell>
          <cell r="J7185" t="str">
            <v>MISCELANEA</v>
          </cell>
        </row>
        <row r="7186">
          <cell r="B7186">
            <v>103814</v>
          </cell>
          <cell r="C7186" t="str">
            <v>TORNILLOS BUTTON</v>
          </cell>
          <cell r="D7186" t="str">
            <v>UN</v>
          </cell>
          <cell r="E7186">
            <v>43521</v>
          </cell>
          <cell r="F7186">
            <v>11745.38</v>
          </cell>
          <cell r="G7186">
            <v>0.19</v>
          </cell>
          <cell r="H7186">
            <v>13977</v>
          </cell>
          <cell r="I7186" t="str">
            <v>860.061.099.1 - IDRD</v>
          </cell>
          <cell r="J7186" t="str">
            <v>FERRETERIA</v>
          </cell>
        </row>
        <row r="7187">
          <cell r="B7187">
            <v>103815</v>
          </cell>
          <cell r="C7187" t="str">
            <v>POSTES DE 2 MTS METÁLICO</v>
          </cell>
          <cell r="D7187" t="str">
            <v>UN</v>
          </cell>
          <cell r="F7187">
            <v>0</v>
          </cell>
          <cell r="G7187">
            <v>0</v>
          </cell>
          <cell r="H7187">
            <v>0</v>
          </cell>
          <cell r="J7187" t="str">
            <v>MISCELANEA</v>
          </cell>
        </row>
        <row r="7188">
          <cell r="B7188">
            <v>103816</v>
          </cell>
          <cell r="C7188" t="str">
            <v>POSTES DE 2.7  MTS METÁLICO</v>
          </cell>
          <cell r="D7188" t="str">
            <v>UN</v>
          </cell>
          <cell r="F7188">
            <v>0</v>
          </cell>
          <cell r="G7188">
            <v>0</v>
          </cell>
          <cell r="H7188">
            <v>0</v>
          </cell>
          <cell r="J7188" t="str">
            <v>MISCELANEA</v>
          </cell>
        </row>
        <row r="7189">
          <cell r="B7189">
            <v>103817</v>
          </cell>
          <cell r="C7189" t="str">
            <v>POSTES DE 3  MTS METÁLICO</v>
          </cell>
          <cell r="D7189" t="str">
            <v>UN</v>
          </cell>
          <cell r="F7189">
            <v>0</v>
          </cell>
          <cell r="G7189">
            <v>0</v>
          </cell>
          <cell r="H7189">
            <v>0</v>
          </cell>
          <cell r="J7189" t="str">
            <v>MISCELANEA</v>
          </cell>
        </row>
        <row r="7190">
          <cell r="B7190">
            <v>103818</v>
          </cell>
          <cell r="C7190" t="str">
            <v>POSTES DE 3.3  MTS METÁLICOS</v>
          </cell>
          <cell r="D7190" t="str">
            <v>UN</v>
          </cell>
          <cell r="E7190">
            <v>43521</v>
          </cell>
          <cell r="F7190">
            <v>150000</v>
          </cell>
          <cell r="G7190">
            <v>0.19</v>
          </cell>
          <cell r="H7190">
            <v>178500</v>
          </cell>
          <cell r="I7190" t="str">
            <v>6555555555 - IDRD - MENOR VALOR   DE COTIZACIONES</v>
          </cell>
          <cell r="J7190" t="str">
            <v>MISCELANEA</v>
          </cell>
        </row>
        <row r="7191">
          <cell r="B7191">
            <v>103819</v>
          </cell>
          <cell r="C7191" t="str">
            <v>VALLA ESPECIAL 6X3 ( SOLO LAMINA Y BANNER )</v>
          </cell>
          <cell r="D7191" t="str">
            <v>UN</v>
          </cell>
          <cell r="E7191">
            <v>43521</v>
          </cell>
          <cell r="F7191">
            <v>1153875.6299999999</v>
          </cell>
          <cell r="G7191">
            <v>0.19</v>
          </cell>
          <cell r="H7191">
            <v>1373112</v>
          </cell>
          <cell r="I7191" t="str">
            <v>555555555555 - IDRD - MEDIANA DE COTIZACIONES</v>
          </cell>
          <cell r="J7191" t="str">
            <v>MOBILIARIO URBANO Y SEÑALIZAC.</v>
          </cell>
        </row>
        <row r="7192">
          <cell r="B7192">
            <v>103820</v>
          </cell>
          <cell r="C7192" t="str">
            <v>VALLA ESPECIAL 6X3 ( SOLO  BANNER )</v>
          </cell>
          <cell r="D7192" t="str">
            <v>UN</v>
          </cell>
          <cell r="E7192">
            <v>43517</v>
          </cell>
          <cell r="F7192">
            <v>463556.3</v>
          </cell>
          <cell r="G7192">
            <v>0.19</v>
          </cell>
          <cell r="H7192">
            <v>551632</v>
          </cell>
          <cell r="I7192" t="str">
            <v>555555555555 - IDRD - MEDIANA DE COTIZACIONES</v>
          </cell>
          <cell r="J7192" t="str">
            <v>MOBILIARIO URBANO Y SEÑALIZAC.</v>
          </cell>
        </row>
        <row r="7193">
          <cell r="B7193">
            <v>103821</v>
          </cell>
          <cell r="C7193" t="str">
            <v>REGISTRO BOLA Ø3"</v>
          </cell>
          <cell r="D7193" t="str">
            <v>UN</v>
          </cell>
          <cell r="E7193">
            <v>44161</v>
          </cell>
          <cell r="F7193">
            <v>172491.6</v>
          </cell>
          <cell r="G7193">
            <v>0.19</v>
          </cell>
          <cell r="H7193">
            <v>205265</v>
          </cell>
          <cell r="I7193" t="str">
            <v>66665555555 - IDRD - MEDIA ARITMETICA DE COTIZACIONES</v>
          </cell>
          <cell r="J7193" t="str">
            <v>GRIFERIAS,APARATOS,ACCESORIOS</v>
          </cell>
        </row>
        <row r="7194">
          <cell r="B7194">
            <v>103822</v>
          </cell>
          <cell r="C7194" t="str">
            <v>karraplast</v>
          </cell>
          <cell r="D7194" t="str">
            <v>KG</v>
          </cell>
          <cell r="F7194">
            <v>0</v>
          </cell>
          <cell r="G7194">
            <v>0</v>
          </cell>
          <cell r="H7194">
            <v>0</v>
          </cell>
          <cell r="J7194" t="str">
            <v>MISCELANEA</v>
          </cell>
        </row>
        <row r="7195">
          <cell r="B7195">
            <v>103823</v>
          </cell>
          <cell r="C7195" t="str">
            <v>SEÑAL ENTRADA 95X25</v>
          </cell>
          <cell r="D7195" t="str">
            <v>UN</v>
          </cell>
          <cell r="E7195">
            <v>43521</v>
          </cell>
          <cell r="F7195">
            <v>73936.97</v>
          </cell>
          <cell r="G7195">
            <v>0.19</v>
          </cell>
          <cell r="H7195">
            <v>87984.99</v>
          </cell>
          <cell r="I7195" t="str">
            <v>8956232 - IDRD - MEDIA ARMONICA COTIZACIONES</v>
          </cell>
          <cell r="J7195" t="str">
            <v>MOBILIARIO URBANO Y SEÑALIZAC.</v>
          </cell>
        </row>
        <row r="7196">
          <cell r="B7196">
            <v>103824</v>
          </cell>
          <cell r="C7196" t="str">
            <v>SEÑAL IDG-S 1 CARA</v>
          </cell>
          <cell r="D7196" t="str">
            <v>UN</v>
          </cell>
          <cell r="E7196">
            <v>44336</v>
          </cell>
          <cell r="F7196">
            <v>453700</v>
          </cell>
          <cell r="G7196">
            <v>0.19</v>
          </cell>
          <cell r="H7196">
            <v>539903</v>
          </cell>
          <cell r="I7196" t="str">
            <v>8956232 - IDRD - MEDIA ARMONICA COTIZACIONES</v>
          </cell>
          <cell r="J7196" t="str">
            <v>MOBILIARIO URBANO Y SEÑALIZAC.</v>
          </cell>
        </row>
        <row r="7197">
          <cell r="B7197">
            <v>103825</v>
          </cell>
          <cell r="C7197" t="str">
            <v>SEÑAL IDG-S 2 CARAS  Reforzada (modf x100449)</v>
          </cell>
          <cell r="D7197" t="str">
            <v>UN</v>
          </cell>
          <cell r="F7197">
            <v>0</v>
          </cell>
          <cell r="G7197">
            <v>0</v>
          </cell>
          <cell r="H7197">
            <v>0</v>
          </cell>
          <cell r="J7197" t="str">
            <v>MOBILIARIO URBANO Y SEÑALIZAC.</v>
          </cell>
        </row>
        <row r="7198">
          <cell r="B7198">
            <v>103826</v>
          </cell>
          <cell r="C7198" t="str">
            <v>LAMINA INFORMATIVA SC-80</v>
          </cell>
          <cell r="D7198" t="str">
            <v>UN</v>
          </cell>
          <cell r="E7198">
            <v>43517</v>
          </cell>
          <cell r="F7198">
            <v>248310.92</v>
          </cell>
          <cell r="G7198">
            <v>0.19</v>
          </cell>
          <cell r="H7198">
            <v>295489.99</v>
          </cell>
          <cell r="I7198" t="str">
            <v>8956232 - IDRD - MEDIA ARMONICA COTIZACIONES</v>
          </cell>
          <cell r="J7198" t="str">
            <v>MOBILIARIO URBANO Y SEÑALIZAC.</v>
          </cell>
        </row>
        <row r="7199">
          <cell r="B7199">
            <v>103827</v>
          </cell>
          <cell r="C7199" t="str">
            <v>LAMINA INFORMATIVA SC-120</v>
          </cell>
          <cell r="D7199" t="str">
            <v>UN</v>
          </cell>
          <cell r="E7199">
            <v>43517</v>
          </cell>
          <cell r="F7199">
            <v>300000</v>
          </cell>
          <cell r="G7199">
            <v>0.19</v>
          </cell>
          <cell r="H7199">
            <v>357000</v>
          </cell>
          <cell r="I7199" t="str">
            <v>8956232 - IDRD - MEDIA ARMONICA COTIZACIONES</v>
          </cell>
          <cell r="J7199" t="str">
            <v>MOBILIARIO URBANO Y SEÑALIZAC.</v>
          </cell>
        </row>
        <row r="7200">
          <cell r="B7200">
            <v>103828</v>
          </cell>
          <cell r="C7200" t="str">
            <v>LAMINA SEÑAL IDG-S</v>
          </cell>
          <cell r="D7200" t="str">
            <v>UN</v>
          </cell>
          <cell r="E7200">
            <v>44272</v>
          </cell>
          <cell r="F7200">
            <v>96979.77</v>
          </cell>
          <cell r="G7200">
            <v>0.19</v>
          </cell>
          <cell r="H7200">
            <v>115405.93</v>
          </cell>
          <cell r="I7200" t="str">
            <v>860061089 - IDRD - PROYECCIÒN</v>
          </cell>
          <cell r="J7200" t="str">
            <v>MOBILIARIO URBANO Y SEÑALIZAC.</v>
          </cell>
        </row>
        <row r="7201">
          <cell r="B7201">
            <v>103829</v>
          </cell>
          <cell r="C7201" t="str">
            <v>TORNILLO HEX G2 ZINC 1/2 X10"+2arandela+tuerca seg</v>
          </cell>
          <cell r="D7201" t="str">
            <v>UN</v>
          </cell>
          <cell r="E7201">
            <v>43516</v>
          </cell>
          <cell r="F7201">
            <v>2639.5</v>
          </cell>
          <cell r="G7201">
            <v>0.19</v>
          </cell>
          <cell r="H7201">
            <v>3141.01</v>
          </cell>
          <cell r="I7201" t="str">
            <v>8956232 - IDRD - MEDIA ARMONICA COTIZACIONES</v>
          </cell>
          <cell r="J7201" t="str">
            <v>FERRETERIA</v>
          </cell>
        </row>
        <row r="7202">
          <cell r="B7202">
            <v>103830</v>
          </cell>
          <cell r="C7202" t="str">
            <v>Cable Cobre 4/0 AWG-THHN</v>
          </cell>
          <cell r="D7202" t="str">
            <v>ML</v>
          </cell>
          <cell r="E7202">
            <v>44161</v>
          </cell>
          <cell r="F7202">
            <v>29621.85</v>
          </cell>
          <cell r="G7202">
            <v>0.19</v>
          </cell>
          <cell r="H7202">
            <v>35250</v>
          </cell>
          <cell r="I7202" t="str">
            <v>66665555555 - IDRD - MEDIA ARITMETICA DE COTIZACIONES</v>
          </cell>
          <cell r="J7202" t="str">
            <v>CABLES</v>
          </cell>
        </row>
        <row r="7203">
          <cell r="B7203">
            <v>103831</v>
          </cell>
          <cell r="C7203" t="str">
            <v>Cable Cobre Aislado  N°2/0 AWG THHN</v>
          </cell>
          <cell r="D7203" t="str">
            <v>ML</v>
          </cell>
          <cell r="E7203">
            <v>44161</v>
          </cell>
          <cell r="F7203">
            <v>18792.439999999999</v>
          </cell>
          <cell r="G7203">
            <v>0.19</v>
          </cell>
          <cell r="H7203">
            <v>22363</v>
          </cell>
          <cell r="I7203" t="str">
            <v>66665555555 - IDRD - MEDIA ARITMETICA DE COTIZACIONES</v>
          </cell>
          <cell r="J7203" t="str">
            <v>INST. ELECTRICAS</v>
          </cell>
        </row>
        <row r="7204">
          <cell r="B7204">
            <v>103832</v>
          </cell>
          <cell r="C7204" t="str">
            <v>REMATE SIMPLE Cielo raso PVC  L=2.70 mts (10 mm)</v>
          </cell>
          <cell r="D7204" t="str">
            <v>UN</v>
          </cell>
          <cell r="E7204">
            <v>43712</v>
          </cell>
          <cell r="F7204">
            <v>6482.35</v>
          </cell>
          <cell r="G7204">
            <v>0.19</v>
          </cell>
          <cell r="H7204">
            <v>7714</v>
          </cell>
          <cell r="I7204" t="str">
            <v>555555555555 - IDRD - MEDIANA DE COTIZACIONES</v>
          </cell>
          <cell r="J7204" t="str">
            <v>MISCELANEA</v>
          </cell>
        </row>
        <row r="7205">
          <cell r="B7205">
            <v>103836</v>
          </cell>
          <cell r="C7205" t="str">
            <v>Cable Cobre Aisl. 8 THW - 90 C 600V</v>
          </cell>
          <cell r="D7205" t="str">
            <v>ML</v>
          </cell>
          <cell r="E7205">
            <v>43843</v>
          </cell>
          <cell r="F7205">
            <v>2476</v>
          </cell>
          <cell r="G7205">
            <v>0.19</v>
          </cell>
          <cell r="H7205">
            <v>2946.44</v>
          </cell>
          <cell r="I7205" t="str">
            <v>860061089 - IDRD - PROYECCIÒN</v>
          </cell>
          <cell r="J7205" t="str">
            <v>CABLES</v>
          </cell>
        </row>
        <row r="7206">
          <cell r="B7206">
            <v>103838</v>
          </cell>
          <cell r="C7206" t="str">
            <v>cable cobre 12    AWG THHN</v>
          </cell>
          <cell r="D7206" t="str">
            <v>ML</v>
          </cell>
          <cell r="E7206">
            <v>44161</v>
          </cell>
          <cell r="F7206">
            <v>1148.74</v>
          </cell>
          <cell r="G7206">
            <v>0.19</v>
          </cell>
          <cell r="H7206">
            <v>1367</v>
          </cell>
          <cell r="I7206" t="str">
            <v>66665555555 - IDRD - MEDIA ARITMETICA DE COTIZACIONES</v>
          </cell>
          <cell r="J7206" t="str">
            <v>CABLES</v>
          </cell>
        </row>
        <row r="7207">
          <cell r="B7207">
            <v>103839</v>
          </cell>
          <cell r="C7207" t="str">
            <v>cable encauchetado 2 x18</v>
          </cell>
          <cell r="D7207" t="str">
            <v>ML</v>
          </cell>
          <cell r="E7207">
            <v>44161</v>
          </cell>
          <cell r="F7207">
            <v>1142.02</v>
          </cell>
          <cell r="G7207">
            <v>0.19</v>
          </cell>
          <cell r="H7207">
            <v>1359</v>
          </cell>
          <cell r="I7207" t="str">
            <v>66665555555 - IDRD - MEDIA ARITMETICA DE COTIZACIONES</v>
          </cell>
          <cell r="J7207" t="str">
            <v>CABLES</v>
          </cell>
        </row>
        <row r="7208">
          <cell r="B7208">
            <v>103840</v>
          </cell>
          <cell r="C7208" t="str">
            <v>CABLE ENCAUCHETADO 3 x14 (600V)</v>
          </cell>
          <cell r="D7208" t="str">
            <v>ML</v>
          </cell>
          <cell r="E7208">
            <v>44161</v>
          </cell>
          <cell r="F7208">
            <v>2926.89</v>
          </cell>
          <cell r="G7208">
            <v>0.19</v>
          </cell>
          <cell r="H7208">
            <v>3483</v>
          </cell>
          <cell r="I7208" t="str">
            <v>66665555555 - IDRD - MEDIA ARITMETICA DE COTIZACIONES</v>
          </cell>
          <cell r="J7208" t="str">
            <v>CABLES</v>
          </cell>
        </row>
        <row r="7209">
          <cell r="B7209">
            <v>103841</v>
          </cell>
          <cell r="C7209" t="str">
            <v>Cable Encauchetado 3 x12</v>
          </cell>
          <cell r="D7209" t="str">
            <v>ML</v>
          </cell>
          <cell r="F7209">
            <v>0</v>
          </cell>
          <cell r="G7209">
            <v>0</v>
          </cell>
          <cell r="H7209">
            <v>0</v>
          </cell>
          <cell r="J7209" t="str">
            <v>CABLES</v>
          </cell>
        </row>
        <row r="7210">
          <cell r="B7210">
            <v>103842</v>
          </cell>
          <cell r="C7210" t="str">
            <v>cable encauchetado 3x10</v>
          </cell>
          <cell r="D7210" t="str">
            <v>ML</v>
          </cell>
          <cell r="F7210">
            <v>0</v>
          </cell>
          <cell r="G7210">
            <v>0</v>
          </cell>
          <cell r="H7210">
            <v>0</v>
          </cell>
          <cell r="J7210" t="str">
            <v>CABLES</v>
          </cell>
        </row>
        <row r="7211">
          <cell r="B7211">
            <v>103844</v>
          </cell>
          <cell r="C7211" t="str">
            <v>cable coaxial RG59 al 60%</v>
          </cell>
          <cell r="D7211" t="str">
            <v>ML</v>
          </cell>
          <cell r="F7211">
            <v>0</v>
          </cell>
          <cell r="G7211">
            <v>0</v>
          </cell>
          <cell r="H7211">
            <v>0</v>
          </cell>
          <cell r="J7211" t="str">
            <v>CABLES</v>
          </cell>
        </row>
        <row r="7212">
          <cell r="B7212">
            <v>103845</v>
          </cell>
          <cell r="C7212" t="str">
            <v>Cable duplex 2 x14</v>
          </cell>
          <cell r="D7212" t="str">
            <v>ML</v>
          </cell>
          <cell r="E7212">
            <v>44342</v>
          </cell>
          <cell r="F7212">
            <v>1974.79</v>
          </cell>
          <cell r="G7212">
            <v>0.19</v>
          </cell>
          <cell r="H7212">
            <v>2350</v>
          </cell>
          <cell r="I7212" t="str">
            <v>555555555555 - IDRD - MEDIANA DE COTIZACIONES</v>
          </cell>
          <cell r="J7212" t="str">
            <v>CABLES</v>
          </cell>
        </row>
        <row r="7213">
          <cell r="B7213">
            <v>103846</v>
          </cell>
          <cell r="C7213" t="str">
            <v>Totalizador industrial de 3x150A   MG</v>
          </cell>
          <cell r="D7213" t="str">
            <v>UN</v>
          </cell>
          <cell r="E7213">
            <v>44161</v>
          </cell>
          <cell r="F7213">
            <v>271050.42</v>
          </cell>
          <cell r="G7213">
            <v>0.19</v>
          </cell>
          <cell r="H7213">
            <v>322550</v>
          </cell>
          <cell r="I7213" t="str">
            <v>66665555555 - IDRD - MEDIA ARITMETICA DE COTIZACIONES</v>
          </cell>
          <cell r="J7213" t="str">
            <v>INST. ELECTRICAS</v>
          </cell>
        </row>
        <row r="7214">
          <cell r="B7214">
            <v>103847</v>
          </cell>
          <cell r="C7214" t="str">
            <v>totalizador 3 x 20 A  MG</v>
          </cell>
          <cell r="D7214" t="str">
            <v>UN</v>
          </cell>
          <cell r="E7214">
            <v>44188</v>
          </cell>
          <cell r="F7214">
            <v>89414.29</v>
          </cell>
          <cell r="G7214">
            <v>0.19</v>
          </cell>
          <cell r="H7214">
            <v>106403.01</v>
          </cell>
          <cell r="I7214" t="str">
            <v>6555555555 - IDRD - MENOR VALOR   DE COTIZACIONES</v>
          </cell>
          <cell r="J7214" t="str">
            <v>MISCELANEA</v>
          </cell>
        </row>
        <row r="7215">
          <cell r="B7215">
            <v>103848</v>
          </cell>
          <cell r="C7215" t="str">
            <v>Breaker Ench. 3x40A LMX</v>
          </cell>
          <cell r="D7215" t="str">
            <v>UN</v>
          </cell>
          <cell r="E7215">
            <v>44161</v>
          </cell>
          <cell r="F7215">
            <v>64673.95</v>
          </cell>
          <cell r="G7215">
            <v>0.19</v>
          </cell>
          <cell r="H7215">
            <v>76962</v>
          </cell>
          <cell r="I7215" t="str">
            <v>66665555555 - IDRD - MEDIA ARITMETICA DE COTIZACIONES</v>
          </cell>
          <cell r="J7215" t="str">
            <v>CORTACIRCUITOS</v>
          </cell>
        </row>
        <row r="7216">
          <cell r="B7216">
            <v>103849</v>
          </cell>
          <cell r="C7216" t="str">
            <v>Breaker Ench. 3 x30Amp</v>
          </cell>
          <cell r="D7216" t="str">
            <v>UN</v>
          </cell>
          <cell r="E7216">
            <v>44316</v>
          </cell>
          <cell r="F7216">
            <v>73057.98</v>
          </cell>
          <cell r="G7216">
            <v>0.19</v>
          </cell>
          <cell r="H7216">
            <v>86939</v>
          </cell>
          <cell r="I7216" t="str">
            <v>8956232 - IDRD - MEDIA ARMONICA COTIZACIONES</v>
          </cell>
          <cell r="J7216" t="str">
            <v>CORTACIRCUITOS</v>
          </cell>
        </row>
        <row r="7217">
          <cell r="B7217">
            <v>103850</v>
          </cell>
          <cell r="C7217" t="str">
            <v>Breaker Ench. 2x30A LMX (10KA)</v>
          </cell>
          <cell r="D7217" t="str">
            <v>UN</v>
          </cell>
          <cell r="E7217">
            <v>44342</v>
          </cell>
          <cell r="F7217">
            <v>22054.62</v>
          </cell>
          <cell r="G7217">
            <v>0.19</v>
          </cell>
          <cell r="H7217">
            <v>26245</v>
          </cell>
          <cell r="I7217" t="str">
            <v>8956232 - IDRD - MEDIA ARMONICA COTIZACIONES</v>
          </cell>
          <cell r="J7217" t="str">
            <v>CORTACIRCUITOS</v>
          </cell>
        </row>
        <row r="7218">
          <cell r="B7218">
            <v>103851</v>
          </cell>
          <cell r="C7218" t="str">
            <v>Breaker Ench. 1x50A LMX</v>
          </cell>
          <cell r="D7218" t="str">
            <v>UN</v>
          </cell>
          <cell r="E7218">
            <v>44342</v>
          </cell>
          <cell r="F7218">
            <v>9100</v>
          </cell>
          <cell r="G7218">
            <v>0.19</v>
          </cell>
          <cell r="H7218">
            <v>10829</v>
          </cell>
          <cell r="I7218" t="str">
            <v>555555555555 - IDRD - MEDIANA DE COTIZACIONES</v>
          </cell>
          <cell r="J7218" t="str">
            <v>CORTACIRCUITOS</v>
          </cell>
        </row>
        <row r="7219">
          <cell r="B7219">
            <v>103852</v>
          </cell>
          <cell r="C7219" t="str">
            <v>Breaker Ench. 1 x40A LMX</v>
          </cell>
          <cell r="D7219" t="str">
            <v>UN</v>
          </cell>
          <cell r="E7219">
            <v>44342</v>
          </cell>
          <cell r="F7219">
            <v>9100</v>
          </cell>
          <cell r="G7219">
            <v>0.19</v>
          </cell>
          <cell r="H7219">
            <v>10829</v>
          </cell>
          <cell r="I7219" t="str">
            <v>555555555555 - IDRD - MEDIANA DE COTIZACIONES</v>
          </cell>
          <cell r="J7219" t="str">
            <v>CORTACIRCUITOS</v>
          </cell>
        </row>
        <row r="7220">
          <cell r="B7220">
            <v>103853</v>
          </cell>
          <cell r="C7220" t="str">
            <v>Semiila Grama DecorativaTipo Mustang III+Flete Bog</v>
          </cell>
          <cell r="D7220" t="str">
            <v>LB</v>
          </cell>
          <cell r="F7220">
            <v>0</v>
          </cell>
          <cell r="G7220">
            <v>0</v>
          </cell>
          <cell r="H7220">
            <v>0</v>
          </cell>
          <cell r="J7220" t="str">
            <v>MISCELANEA</v>
          </cell>
        </row>
        <row r="7221">
          <cell r="B7221">
            <v>103854</v>
          </cell>
          <cell r="C7221" t="str">
            <v>tubo galvanizado 1 1/4¨ e=3.25mm</v>
          </cell>
          <cell r="D7221" t="str">
            <v>ML</v>
          </cell>
          <cell r="F7221">
            <v>0</v>
          </cell>
          <cell r="G7221">
            <v>0</v>
          </cell>
          <cell r="H7221">
            <v>0</v>
          </cell>
          <cell r="J7221" t="str">
            <v>TUBERIA HIDROSANITARIA</v>
          </cell>
        </row>
        <row r="7222">
          <cell r="B7222">
            <v>103858</v>
          </cell>
          <cell r="C7222" t="str">
            <v>Tubo galvanizado 1/2¨ e=2.5mm</v>
          </cell>
          <cell r="D7222" t="str">
            <v>ML</v>
          </cell>
          <cell r="E7222">
            <v>43745</v>
          </cell>
          <cell r="F7222">
            <v>5583.19</v>
          </cell>
          <cell r="G7222">
            <v>0.19</v>
          </cell>
          <cell r="H7222">
            <v>6644</v>
          </cell>
          <cell r="I7222" t="str">
            <v>6555555555 - IDRD - MENOR VALOR   DE COTIZACIONES</v>
          </cell>
          <cell r="J7222" t="str">
            <v>ACEROS Y HIERROS</v>
          </cell>
        </row>
        <row r="7223">
          <cell r="B7223">
            <v>103859</v>
          </cell>
          <cell r="C7223" t="str">
            <v>TEE UNION MEC PVC (ACUEDUCTO)  ø 3" X 2" X 3"</v>
          </cell>
          <cell r="D7223" t="str">
            <v>UN</v>
          </cell>
          <cell r="E7223">
            <v>43500</v>
          </cell>
          <cell r="F7223">
            <v>36057.980000000003</v>
          </cell>
          <cell r="G7223">
            <v>0.19</v>
          </cell>
          <cell r="H7223">
            <v>42909</v>
          </cell>
          <cell r="I7223" t="str">
            <v>8956232 - IDRD - MEDIA ARMONICA COTIZACIONES</v>
          </cell>
          <cell r="J7223" t="str">
            <v>ACCESORIOS HIDROSANITARIOS</v>
          </cell>
        </row>
        <row r="7224">
          <cell r="B7224">
            <v>103860</v>
          </cell>
          <cell r="C7224" t="str">
            <v>Tubo PVC Conduit 1 1/4¨</v>
          </cell>
          <cell r="D7224" t="str">
            <v>UN</v>
          </cell>
          <cell r="F7224">
            <v>0</v>
          </cell>
          <cell r="G7224">
            <v>0</v>
          </cell>
          <cell r="H7224">
            <v>0</v>
          </cell>
          <cell r="J7224" t="str">
            <v>MISCELANEA</v>
          </cell>
        </row>
        <row r="7225">
          <cell r="B7225">
            <v>103861</v>
          </cell>
          <cell r="C7225" t="str">
            <v>Toma aerea caucho p/t 15a 250v codel  Bifásica</v>
          </cell>
          <cell r="D7225" t="str">
            <v>UN</v>
          </cell>
          <cell r="E7225">
            <v>44342</v>
          </cell>
          <cell r="F7225">
            <v>6119.33</v>
          </cell>
          <cell r="G7225">
            <v>0.19</v>
          </cell>
          <cell r="H7225">
            <v>7282</v>
          </cell>
          <cell r="I7225" t="str">
            <v>8956232 - IDRD - MEDIA ARMONICA COTIZACIONES</v>
          </cell>
          <cell r="J7225" t="str">
            <v>INST. ELECTRICAS</v>
          </cell>
        </row>
        <row r="7226">
          <cell r="B7226">
            <v>103862</v>
          </cell>
          <cell r="C7226" t="str">
            <v>toma trifasica incrustar</v>
          </cell>
          <cell r="D7226" t="str">
            <v>UN</v>
          </cell>
          <cell r="F7226">
            <v>0</v>
          </cell>
          <cell r="G7226">
            <v>0</v>
          </cell>
          <cell r="H7226">
            <v>0</v>
          </cell>
          <cell r="J7226" t="str">
            <v>MISCELANEA</v>
          </cell>
        </row>
        <row r="7227">
          <cell r="B7227">
            <v>103863</v>
          </cell>
          <cell r="C7227" t="str">
            <v>TOMA TV</v>
          </cell>
          <cell r="D7227" t="str">
            <v>UN</v>
          </cell>
          <cell r="F7227">
            <v>0</v>
          </cell>
          <cell r="G7227">
            <v>0</v>
          </cell>
          <cell r="H7227">
            <v>0</v>
          </cell>
          <cell r="J7227" t="str">
            <v>MISCELANEA</v>
          </cell>
        </row>
        <row r="7228">
          <cell r="B7228">
            <v>103864</v>
          </cell>
          <cell r="C7228" t="str">
            <v>TOMA TELEFONICA DOS HILOS</v>
          </cell>
          <cell r="D7228" t="str">
            <v>UN</v>
          </cell>
          <cell r="E7228">
            <v>44161</v>
          </cell>
          <cell r="F7228">
            <v>4092.44</v>
          </cell>
          <cell r="G7228">
            <v>0.19</v>
          </cell>
          <cell r="H7228">
            <v>4870</v>
          </cell>
          <cell r="I7228" t="str">
            <v>66665555555 - IDRD - MEDIA ARITMETICA DE COTIZACIONES</v>
          </cell>
          <cell r="J7228" t="str">
            <v>INST. ELECTRICAS</v>
          </cell>
        </row>
        <row r="7229">
          <cell r="B7229">
            <v>103865</v>
          </cell>
          <cell r="C7229" t="str">
            <v>interruptor triple  incluye tapa</v>
          </cell>
          <cell r="D7229" t="str">
            <v>UN</v>
          </cell>
          <cell r="F7229">
            <v>0</v>
          </cell>
          <cell r="G7229">
            <v>0</v>
          </cell>
          <cell r="H7229">
            <v>0</v>
          </cell>
          <cell r="J7229" t="str">
            <v>MISCELANEA</v>
          </cell>
        </row>
        <row r="7230">
          <cell r="B7230">
            <v>103866</v>
          </cell>
          <cell r="C7230" t="str">
            <v>lampara hermetica 2x32W</v>
          </cell>
          <cell r="D7230" t="str">
            <v>UN</v>
          </cell>
          <cell r="E7230">
            <v>44161</v>
          </cell>
          <cell r="F7230">
            <v>44590.76</v>
          </cell>
          <cell r="G7230">
            <v>0.19</v>
          </cell>
          <cell r="H7230">
            <v>53063</v>
          </cell>
          <cell r="I7230" t="str">
            <v>66665555555 - IDRD - MEDIA ARITMETICA DE COTIZACIONES</v>
          </cell>
          <cell r="J7230" t="str">
            <v>LAMPARAS</v>
          </cell>
        </row>
        <row r="7231">
          <cell r="B7231">
            <v>103867</v>
          </cell>
          <cell r="C7231" t="str">
            <v>TUBO FLUORESCENTE T8 32W</v>
          </cell>
          <cell r="D7231" t="str">
            <v>UN</v>
          </cell>
          <cell r="E7231">
            <v>44161</v>
          </cell>
          <cell r="F7231">
            <v>3358.82</v>
          </cell>
          <cell r="G7231">
            <v>0.19</v>
          </cell>
          <cell r="H7231">
            <v>3997</v>
          </cell>
          <cell r="I7231" t="str">
            <v>66665555555 - IDRD - MEDIA ARITMETICA DE COTIZACIONES</v>
          </cell>
          <cell r="J7231" t="str">
            <v>INST. ELECTRICAS</v>
          </cell>
        </row>
        <row r="7232">
          <cell r="B7232">
            <v>103868</v>
          </cell>
          <cell r="C7232" t="str">
            <v>Tubo fluorescente 1x17 W</v>
          </cell>
          <cell r="D7232" t="str">
            <v>UN</v>
          </cell>
          <cell r="E7232">
            <v>44161</v>
          </cell>
          <cell r="F7232">
            <v>3130.25</v>
          </cell>
          <cell r="G7232">
            <v>0.19</v>
          </cell>
          <cell r="H7232">
            <v>3725</v>
          </cell>
          <cell r="I7232" t="str">
            <v>66665555555 - IDRD - MEDIA ARITMETICA DE COTIZACIONES</v>
          </cell>
          <cell r="J7232" t="str">
            <v>MISCELANEA</v>
          </cell>
        </row>
        <row r="7233">
          <cell r="B7233">
            <v>103869</v>
          </cell>
          <cell r="C7233" t="str">
            <v>patch panel de 24 puertos categoria 6</v>
          </cell>
          <cell r="D7233" t="str">
            <v>UN</v>
          </cell>
          <cell r="E7233">
            <v>43816</v>
          </cell>
          <cell r="F7233">
            <v>252500</v>
          </cell>
          <cell r="G7233">
            <v>0.19</v>
          </cell>
          <cell r="H7233">
            <v>300475</v>
          </cell>
          <cell r="I7233" t="str">
            <v>555555555555 - IDRD - MEDIANA DE COTIZACIONES</v>
          </cell>
          <cell r="J7233" t="str">
            <v>MISCELANEA</v>
          </cell>
        </row>
        <row r="7234">
          <cell r="B7234">
            <v>103870</v>
          </cell>
          <cell r="C7234" t="str">
            <v>Switch de 24 puestos categoria 6</v>
          </cell>
          <cell r="D7234" t="str">
            <v>UN</v>
          </cell>
          <cell r="E7234">
            <v>43740</v>
          </cell>
          <cell r="F7234">
            <v>323529.40999999997</v>
          </cell>
          <cell r="G7234">
            <v>0.19</v>
          </cell>
          <cell r="H7234">
            <v>385000</v>
          </cell>
          <cell r="I7234" t="str">
            <v>555555555555 - IDRD - MEDIANA DE COTIZACIONES</v>
          </cell>
          <cell r="J7234" t="str">
            <v>MISCELANEA</v>
          </cell>
        </row>
        <row r="7235">
          <cell r="B7235">
            <v>103871</v>
          </cell>
          <cell r="C7235" t="str">
            <v>Tubo PVC 1 1/2¨</v>
          </cell>
          <cell r="D7235" t="str">
            <v>ML</v>
          </cell>
          <cell r="E7235">
            <v>44342</v>
          </cell>
          <cell r="F7235">
            <v>8050.42</v>
          </cell>
          <cell r="G7235">
            <v>0.19</v>
          </cell>
          <cell r="H7235">
            <v>9580</v>
          </cell>
          <cell r="I7235" t="str">
            <v>8956232 - IDRD - MEDIA ARMONICA COTIZACIONES</v>
          </cell>
          <cell r="J7235" t="str">
            <v>MISCELANEA</v>
          </cell>
        </row>
        <row r="7236">
          <cell r="B7236">
            <v>103872</v>
          </cell>
          <cell r="C7236" t="str">
            <v>UNION PVC  1 1/2"  **</v>
          </cell>
          <cell r="D7236" t="str">
            <v>UNI</v>
          </cell>
          <cell r="F7236">
            <v>0</v>
          </cell>
          <cell r="G7236">
            <v>0</v>
          </cell>
          <cell r="H7236">
            <v>0</v>
          </cell>
          <cell r="J7236" t="str">
            <v>MISCELANEA</v>
          </cell>
        </row>
        <row r="7237">
          <cell r="B7237">
            <v>103873</v>
          </cell>
          <cell r="C7237" t="str">
            <v>UNION PVC 1 1/4"</v>
          </cell>
          <cell r="D7237" t="str">
            <v>UN</v>
          </cell>
          <cell r="F7237">
            <v>0</v>
          </cell>
          <cell r="G7237">
            <v>0</v>
          </cell>
          <cell r="H7237">
            <v>0</v>
          </cell>
          <cell r="J7237" t="str">
            <v>MISCELANEA</v>
          </cell>
        </row>
        <row r="7238">
          <cell r="B7238">
            <v>103874</v>
          </cell>
          <cell r="C7238" t="str">
            <v>Tubo estructural Galv.ASTMA-500 GradoC- 2"e=2.5mm</v>
          </cell>
          <cell r="D7238" t="str">
            <v>ML</v>
          </cell>
          <cell r="F7238">
            <v>0</v>
          </cell>
          <cell r="G7238">
            <v>0</v>
          </cell>
          <cell r="H7238">
            <v>0</v>
          </cell>
          <cell r="J7238" t="str">
            <v>ACEROS,HIERROS/MALLAS,CERCHAS</v>
          </cell>
        </row>
        <row r="7239">
          <cell r="B7239">
            <v>103875</v>
          </cell>
          <cell r="C7239" t="str">
            <v>TUBO GALVANIZADO Ø 2" (2.5MM) CERRAMIENTO(0.098")</v>
          </cell>
          <cell r="D7239" t="str">
            <v>ML</v>
          </cell>
          <cell r="F7239">
            <v>0</v>
          </cell>
          <cell r="G7239">
            <v>0</v>
          </cell>
          <cell r="H7239">
            <v>0</v>
          </cell>
          <cell r="J7239" t="str">
            <v>PLATINAS, TUBOS ESTRUCTU</v>
          </cell>
        </row>
        <row r="7240">
          <cell r="B7240">
            <v>103876</v>
          </cell>
          <cell r="C7240" t="str">
            <v>PLATINA 5/8"X1/8**</v>
          </cell>
          <cell r="D7240" t="str">
            <v>ML</v>
          </cell>
          <cell r="E7240">
            <v>44161</v>
          </cell>
          <cell r="F7240">
            <v>1138.6600000000001</v>
          </cell>
          <cell r="G7240">
            <v>0.19</v>
          </cell>
          <cell r="H7240">
            <v>1355.01</v>
          </cell>
          <cell r="I7240" t="str">
            <v>66665555555 - IDRD - MEDIA ARITMETICA DE COTIZACIONES</v>
          </cell>
          <cell r="J7240" t="str">
            <v>ACEROS,HIERROS/MALLAS,CERCHAS</v>
          </cell>
        </row>
        <row r="7241">
          <cell r="B7241">
            <v>103877</v>
          </cell>
          <cell r="C7241" t="str">
            <v>UNION PVC 1"  PRESION S(NORMA ICONTEC</v>
          </cell>
          <cell r="D7241" t="str">
            <v>UN</v>
          </cell>
          <cell r="E7241">
            <v>43511</v>
          </cell>
          <cell r="F7241">
            <v>423.53</v>
          </cell>
          <cell r="G7241">
            <v>0.19</v>
          </cell>
          <cell r="H7241">
            <v>504</v>
          </cell>
          <cell r="I7241" t="str">
            <v>8956232 - IDRD - MEDIA ARMONICA COTIZACIONES</v>
          </cell>
          <cell r="J7241" t="str">
            <v>TUBERIA HIDROSANITARIA</v>
          </cell>
        </row>
        <row r="7242">
          <cell r="B7242">
            <v>103878</v>
          </cell>
          <cell r="C7242" t="str">
            <v>UNION REPARACION MECANICA ø 4"</v>
          </cell>
          <cell r="D7242" t="str">
            <v>UNI</v>
          </cell>
          <cell r="E7242">
            <v>43511</v>
          </cell>
          <cell r="F7242">
            <v>33064.71</v>
          </cell>
          <cell r="G7242">
            <v>0.19</v>
          </cell>
          <cell r="H7242">
            <v>39347</v>
          </cell>
          <cell r="I7242" t="str">
            <v>66665555555 - IDRD - MEDIA ARITMETICA DE COTIZACIONES</v>
          </cell>
          <cell r="J7242" t="str">
            <v>ACCESORIOS HIDROSANITARIOS</v>
          </cell>
        </row>
        <row r="7243">
          <cell r="B7243">
            <v>103879</v>
          </cell>
          <cell r="C7243" t="str">
            <v>Toma logica doble</v>
          </cell>
          <cell r="D7243" t="str">
            <v>UNI</v>
          </cell>
          <cell r="F7243">
            <v>0</v>
          </cell>
          <cell r="G7243">
            <v>0</v>
          </cell>
          <cell r="H7243">
            <v>0</v>
          </cell>
          <cell r="J7243" t="str">
            <v>MISCELANEA</v>
          </cell>
        </row>
        <row r="7244">
          <cell r="B7244">
            <v>103880</v>
          </cell>
          <cell r="C7244" t="str">
            <v>TOMA DOBLE MONOFASICA POLO A TIERRA 15Amperios</v>
          </cell>
          <cell r="D7244" t="str">
            <v>UNI</v>
          </cell>
          <cell r="E7244">
            <v>44342</v>
          </cell>
          <cell r="F7244">
            <v>2644.54</v>
          </cell>
          <cell r="G7244">
            <v>0.19</v>
          </cell>
          <cell r="H7244">
            <v>3147</v>
          </cell>
          <cell r="I7244" t="str">
            <v>555555555555 - IDRD - MEDIANA DE COTIZACIONES</v>
          </cell>
          <cell r="J7244" t="str">
            <v>INST. ELECTRICAS</v>
          </cell>
        </row>
        <row r="7245">
          <cell r="B7245">
            <v>103881</v>
          </cell>
          <cell r="C7245" t="str">
            <v>toma monofasica regulada u hospitalaria</v>
          </cell>
          <cell r="D7245" t="str">
            <v>UNI</v>
          </cell>
          <cell r="F7245">
            <v>0</v>
          </cell>
          <cell r="G7245">
            <v>0</v>
          </cell>
          <cell r="H7245">
            <v>0</v>
          </cell>
          <cell r="J7245" t="str">
            <v>MISCELANEA</v>
          </cell>
        </row>
        <row r="7246">
          <cell r="B7246">
            <v>103882</v>
          </cell>
          <cell r="C7246" t="str">
            <v>toma sonido</v>
          </cell>
          <cell r="D7246" t="str">
            <v>UN</v>
          </cell>
          <cell r="F7246">
            <v>0</v>
          </cell>
          <cell r="G7246">
            <v>0</v>
          </cell>
          <cell r="H7246">
            <v>0</v>
          </cell>
          <cell r="J7246" t="str">
            <v>MISCELANEA</v>
          </cell>
        </row>
        <row r="7247">
          <cell r="B7247">
            <v>103883</v>
          </cell>
          <cell r="C7247" t="str">
            <v>ALAMBRE COBRE DESNUDO C.14 AWG</v>
          </cell>
          <cell r="D7247" t="str">
            <v>ML</v>
          </cell>
          <cell r="E7247">
            <v>44126</v>
          </cell>
          <cell r="F7247">
            <v>891.6</v>
          </cell>
          <cell r="G7247">
            <v>0.19</v>
          </cell>
          <cell r="H7247">
            <v>1061</v>
          </cell>
          <cell r="I7247" t="str">
            <v>8956232 - IDRD - MEDIA ARMONICA COTIZACIONES</v>
          </cell>
          <cell r="J7247" t="str">
            <v>INST. ELECTRICAS</v>
          </cell>
        </row>
        <row r="7248">
          <cell r="B7248">
            <v>103884</v>
          </cell>
          <cell r="C7248" t="str">
            <v>BREAKER TACO ENCHUF 2x15</v>
          </cell>
          <cell r="D7248" t="str">
            <v>UNI</v>
          </cell>
          <cell r="E7248">
            <v>44126</v>
          </cell>
          <cell r="F7248">
            <v>31050.42</v>
          </cell>
          <cell r="G7248">
            <v>0.19</v>
          </cell>
          <cell r="H7248">
            <v>36950</v>
          </cell>
          <cell r="I7248" t="str">
            <v>8956232 - IDRD - MEDIA ARMONICA COTIZACIONES</v>
          </cell>
          <cell r="J7248" t="str">
            <v>INST. ELECTRICAS</v>
          </cell>
        </row>
        <row r="7249">
          <cell r="B7249">
            <v>103885</v>
          </cell>
          <cell r="C7249" t="str">
            <v>Tubo EstructuralGalv.Ø1 1/2"-2.5mmASTM A-500 Gr- C</v>
          </cell>
          <cell r="D7249" t="str">
            <v>ML</v>
          </cell>
          <cell r="E7249">
            <v>44341</v>
          </cell>
          <cell r="F7249">
            <v>22849.58</v>
          </cell>
          <cell r="G7249">
            <v>0.19</v>
          </cell>
          <cell r="H7249">
            <v>27191</v>
          </cell>
          <cell r="I7249" t="str">
            <v>8956232 - IDRD - MEDIA ARMONICA COTIZACIONES</v>
          </cell>
          <cell r="J7249" t="str">
            <v>PLATINAS, TUBOS ESTRUCTU</v>
          </cell>
        </row>
        <row r="7250">
          <cell r="B7250">
            <v>103886</v>
          </cell>
          <cell r="C7250" t="str">
            <v>Tubo EstructuralGalv.Ø2"-2.5mmASTM A-500 Grad-C</v>
          </cell>
          <cell r="D7250" t="str">
            <v>ML</v>
          </cell>
          <cell r="E7250">
            <v>44341</v>
          </cell>
          <cell r="F7250">
            <v>27720.17</v>
          </cell>
          <cell r="G7250">
            <v>0.19</v>
          </cell>
          <cell r="H7250">
            <v>32987</v>
          </cell>
          <cell r="I7250" t="str">
            <v>8956232 - IDRD - MEDIA ARMONICA COTIZACIONES</v>
          </cell>
          <cell r="J7250" t="str">
            <v>PLATINAS, TUBOS ESTRUCTU</v>
          </cell>
        </row>
        <row r="7251">
          <cell r="B7251">
            <v>103887</v>
          </cell>
          <cell r="C7251" t="str">
            <v>Tubo EstructuralGalv.Ø2 1/2"-2.5mmASTM A-500 Gra-C</v>
          </cell>
          <cell r="D7251" t="str">
            <v>ML</v>
          </cell>
          <cell r="E7251">
            <v>44341</v>
          </cell>
          <cell r="F7251">
            <v>34405.040000000001</v>
          </cell>
          <cell r="G7251">
            <v>0.19</v>
          </cell>
          <cell r="H7251">
            <v>40942</v>
          </cell>
          <cell r="I7251" t="str">
            <v>8956232 - IDRD - MEDIA ARMONICA COTIZACIONES</v>
          </cell>
          <cell r="J7251" t="str">
            <v>PLATINAS, TUBOS ESTRUCTU</v>
          </cell>
        </row>
        <row r="7252">
          <cell r="B7252">
            <v>103888</v>
          </cell>
          <cell r="C7252" t="str">
            <v>Tubo Estructural Galv. Ø 3"-2.5mmASTM A-500 Grad-C</v>
          </cell>
          <cell r="D7252" t="str">
            <v>ML</v>
          </cell>
          <cell r="E7252">
            <v>44341</v>
          </cell>
          <cell r="F7252">
            <v>48351.26</v>
          </cell>
          <cell r="G7252">
            <v>0.19</v>
          </cell>
          <cell r="H7252">
            <v>57538</v>
          </cell>
          <cell r="I7252" t="str">
            <v>8956232 - IDRD - MEDIA ARMONICA COTIZACIONES</v>
          </cell>
          <cell r="J7252" t="str">
            <v>PLATINAS, TUBOS ESTRUCTU</v>
          </cell>
        </row>
        <row r="7253">
          <cell r="B7253">
            <v>103889</v>
          </cell>
          <cell r="C7253" t="str">
            <v>tubos  hermeticos  2x32W</v>
          </cell>
          <cell r="D7253" t="str">
            <v>UN</v>
          </cell>
          <cell r="F7253">
            <v>0</v>
          </cell>
          <cell r="G7253">
            <v>0</v>
          </cell>
          <cell r="H7253">
            <v>0</v>
          </cell>
          <cell r="J7253" t="str">
            <v>MISCELANEA</v>
          </cell>
        </row>
        <row r="7254">
          <cell r="B7254">
            <v>103890</v>
          </cell>
          <cell r="C7254" t="str">
            <v>Bombillo ahorrador 1x15 W  Espiral 8.000 Hrs.</v>
          </cell>
          <cell r="D7254" t="str">
            <v>UN</v>
          </cell>
          <cell r="E7254">
            <v>44161</v>
          </cell>
          <cell r="F7254">
            <v>5431.93</v>
          </cell>
          <cell r="G7254">
            <v>0.19</v>
          </cell>
          <cell r="H7254">
            <v>6464</v>
          </cell>
          <cell r="I7254" t="str">
            <v>66665555555 - IDRD - MEDIA ARITMETICA DE COTIZACIONES</v>
          </cell>
          <cell r="J7254" t="str">
            <v>LAMPARAS</v>
          </cell>
        </row>
        <row r="7255">
          <cell r="B7255">
            <v>103891</v>
          </cell>
          <cell r="C7255" t="str">
            <v>pach panel de 8 puertos categoria 6</v>
          </cell>
          <cell r="D7255" t="str">
            <v>UN</v>
          </cell>
          <cell r="F7255">
            <v>0</v>
          </cell>
          <cell r="G7255">
            <v>0</v>
          </cell>
          <cell r="H7255">
            <v>0</v>
          </cell>
          <cell r="J7255" t="str">
            <v>MISCELANEA</v>
          </cell>
        </row>
        <row r="7256">
          <cell r="B7256">
            <v>103892</v>
          </cell>
          <cell r="C7256" t="str">
            <v>patch cord 1.50 m catergoría 6</v>
          </cell>
          <cell r="D7256" t="str">
            <v>UN</v>
          </cell>
          <cell r="F7256">
            <v>0</v>
          </cell>
          <cell r="G7256">
            <v>0</v>
          </cell>
          <cell r="H7256">
            <v>0</v>
          </cell>
          <cell r="J7256" t="str">
            <v>MISCELANEA</v>
          </cell>
        </row>
        <row r="7257">
          <cell r="B7257">
            <v>103895</v>
          </cell>
          <cell r="C7257" t="str">
            <v>CABLE cobre THHN 90 - 600V 6 AWG</v>
          </cell>
          <cell r="D7257" t="str">
            <v>ML</v>
          </cell>
          <cell r="E7257">
            <v>43843</v>
          </cell>
          <cell r="F7257">
            <v>3897.43</v>
          </cell>
          <cell r="G7257">
            <v>0.19</v>
          </cell>
          <cell r="H7257">
            <v>4637.9399999999996</v>
          </cell>
          <cell r="I7257" t="str">
            <v>860061089 - IDRD - PROYECCIÒN</v>
          </cell>
          <cell r="J7257" t="str">
            <v>INST. ELECTRICAS</v>
          </cell>
        </row>
        <row r="7258">
          <cell r="B7258">
            <v>103897</v>
          </cell>
          <cell r="C7258" t="str">
            <v>TEE UNION MEC PVC (ACUEDUCTO ) ø  3"X 3" X 3"</v>
          </cell>
          <cell r="D7258" t="str">
            <v>UN</v>
          </cell>
          <cell r="F7258">
            <v>0</v>
          </cell>
          <cell r="G7258">
            <v>0</v>
          </cell>
          <cell r="H7258">
            <v>0</v>
          </cell>
          <cell r="J7258" t="str">
            <v>MISCELANEA</v>
          </cell>
        </row>
        <row r="7259">
          <cell r="B7259">
            <v>103898</v>
          </cell>
          <cell r="C7259" t="str">
            <v>MALLA CERRAMIENTO ESLABONADA CAL.10(Hueco 2-1/4")</v>
          </cell>
          <cell r="D7259" t="str">
            <v>M2</v>
          </cell>
          <cell r="E7259">
            <v>44336</v>
          </cell>
          <cell r="F7259">
            <v>13445.38</v>
          </cell>
          <cell r="G7259">
            <v>0.19</v>
          </cell>
          <cell r="H7259">
            <v>16000</v>
          </cell>
          <cell r="I7259" t="str">
            <v>555555555555 - IDRD - MEDIANA DE COTIZACIONES</v>
          </cell>
          <cell r="J7259" t="str">
            <v>MOBILIARIO URBANO Y SEÑALIZAC.</v>
          </cell>
        </row>
        <row r="7260">
          <cell r="B7260">
            <v>103899</v>
          </cell>
          <cell r="C7260" t="str">
            <v>TABLERO TRIF C/P 9 CIRCUITOS DESCONTINUADO</v>
          </cell>
          <cell r="D7260" t="str">
            <v>UN</v>
          </cell>
          <cell r="F7260">
            <v>0</v>
          </cell>
          <cell r="G7260">
            <v>0</v>
          </cell>
          <cell r="H7260">
            <v>0</v>
          </cell>
          <cell r="J7260" t="str">
            <v>MISCELANEA</v>
          </cell>
        </row>
        <row r="7261">
          <cell r="B7261">
            <v>103900</v>
          </cell>
          <cell r="C7261" t="str">
            <v>SUM+INST TABLERO 9 CIRCUITOS</v>
          </cell>
          <cell r="D7261" t="str">
            <v>UN</v>
          </cell>
          <cell r="F7261">
            <v>0</v>
          </cell>
          <cell r="G7261">
            <v>0</v>
          </cell>
          <cell r="H7261">
            <v>0</v>
          </cell>
          <cell r="J7261" t="str">
            <v>MISCELANEA</v>
          </cell>
        </row>
        <row r="7262">
          <cell r="B7262">
            <v>103901</v>
          </cell>
          <cell r="C7262" t="str">
            <v>VALVULA DE ALIVIO Ø2" (AIRE Y AGUA) Bronce/Acero</v>
          </cell>
          <cell r="D7262" t="str">
            <v>UN</v>
          </cell>
          <cell r="E7262">
            <v>43539</v>
          </cell>
          <cell r="F7262">
            <v>448142.02</v>
          </cell>
          <cell r="G7262">
            <v>0.19</v>
          </cell>
          <cell r="H7262">
            <v>533289</v>
          </cell>
          <cell r="I7262" t="str">
            <v>66665555555 - IDRD - MEDIA ARITMETICA DE COTIZACIONES</v>
          </cell>
          <cell r="J7262" t="str">
            <v>INST. HIDRAUL/SANIT. Y LAMINAS</v>
          </cell>
        </row>
        <row r="7263">
          <cell r="B7263">
            <v>103902</v>
          </cell>
          <cell r="C7263" t="str">
            <v>Relleno Fluido de 10 Kg/Cm2</v>
          </cell>
          <cell r="D7263" t="str">
            <v>M3</v>
          </cell>
          <cell r="F7263">
            <v>0</v>
          </cell>
          <cell r="G7263">
            <v>0</v>
          </cell>
          <cell r="H7263">
            <v>0</v>
          </cell>
          <cell r="J7263" t="str">
            <v>ADITIVOS. MORTEROS</v>
          </cell>
        </row>
        <row r="7264">
          <cell r="B7264">
            <v>103903</v>
          </cell>
          <cell r="C7264" t="str">
            <v>Porton Industrial (puerta metalica corrediz) **</v>
          </cell>
          <cell r="D7264" t="str">
            <v>M2</v>
          </cell>
          <cell r="F7264">
            <v>0</v>
          </cell>
          <cell r="G7264">
            <v>0</v>
          </cell>
          <cell r="H7264">
            <v>0</v>
          </cell>
          <cell r="J7264" t="str">
            <v>MISCELANEA</v>
          </cell>
        </row>
        <row r="7265">
          <cell r="B7265">
            <v>103904</v>
          </cell>
          <cell r="C7265" t="str">
            <v>CANALETA METALICA  pintura electros.12x5cm Certificada</v>
          </cell>
          <cell r="D7265" t="str">
            <v>UN</v>
          </cell>
          <cell r="E7265">
            <v>43850</v>
          </cell>
          <cell r="F7265">
            <v>36462.19</v>
          </cell>
          <cell r="G7265">
            <v>0.19</v>
          </cell>
          <cell r="H7265">
            <v>43390.01</v>
          </cell>
          <cell r="I7265" t="str">
            <v>66665555555 - IDRD - MEDIA ARITMETICA DE COTIZACIONES</v>
          </cell>
          <cell r="J7265" t="str">
            <v>MISCELANEA</v>
          </cell>
        </row>
        <row r="7266">
          <cell r="B7266">
            <v>103905</v>
          </cell>
          <cell r="C7266" t="str">
            <v>Sum+Inst canaleta metl pintura electro10x4cm</v>
          </cell>
          <cell r="D7266" t="str">
            <v>ML</v>
          </cell>
          <cell r="F7266">
            <v>0</v>
          </cell>
          <cell r="G7266">
            <v>0</v>
          </cell>
          <cell r="H7266">
            <v>0</v>
          </cell>
          <cell r="J7266" t="str">
            <v>MISCELANEA</v>
          </cell>
        </row>
        <row r="7267">
          <cell r="B7267">
            <v>103906</v>
          </cell>
          <cell r="C7267" t="str">
            <v>Sum+Inst  caja de paso 15x15</v>
          </cell>
          <cell r="D7267" t="str">
            <v>UN</v>
          </cell>
          <cell r="F7267">
            <v>0</v>
          </cell>
          <cell r="G7267">
            <v>0</v>
          </cell>
          <cell r="H7267">
            <v>0</v>
          </cell>
          <cell r="J7267" t="str">
            <v>MISCELANEA</v>
          </cell>
        </row>
        <row r="7268">
          <cell r="B7268">
            <v>103907</v>
          </cell>
          <cell r="C7268" t="str">
            <v>Sum+InsT toma logica senll CAT 6, incluye caja,fac</v>
          </cell>
          <cell r="D7268" t="str">
            <v>UN</v>
          </cell>
          <cell r="F7268">
            <v>0</v>
          </cell>
          <cell r="G7268">
            <v>0</v>
          </cell>
          <cell r="H7268">
            <v>0</v>
          </cell>
          <cell r="J7268" t="str">
            <v>MISCELANEA</v>
          </cell>
        </row>
        <row r="7269">
          <cell r="B7269">
            <v>103908</v>
          </cell>
          <cell r="C7269" t="str">
            <v>Sum+Ins toma cantonera, incluye caja</v>
          </cell>
          <cell r="D7269" t="str">
            <v>UN</v>
          </cell>
          <cell r="F7269">
            <v>0</v>
          </cell>
          <cell r="G7269">
            <v>0</v>
          </cell>
          <cell r="H7269">
            <v>0</v>
          </cell>
          <cell r="J7269" t="str">
            <v>MISCELANEA</v>
          </cell>
        </row>
        <row r="7270">
          <cell r="B7270">
            <v>103909</v>
          </cell>
          <cell r="C7270" t="str">
            <v>Sum+Ins toma Video Beam, incluye caja</v>
          </cell>
          <cell r="D7270" t="str">
            <v>UN</v>
          </cell>
          <cell r="F7270">
            <v>0</v>
          </cell>
          <cell r="G7270">
            <v>0</v>
          </cell>
          <cell r="H7270">
            <v>0</v>
          </cell>
          <cell r="J7270" t="str">
            <v>MISCELANEA</v>
          </cell>
        </row>
        <row r="7271">
          <cell r="B7271">
            <v>103910</v>
          </cell>
          <cell r="C7271" t="str">
            <v>Sum+Ins secador de manos, incluye caja</v>
          </cell>
          <cell r="D7271" t="str">
            <v>UN</v>
          </cell>
          <cell r="F7271">
            <v>0</v>
          </cell>
          <cell r="G7271">
            <v>0</v>
          </cell>
          <cell r="H7271">
            <v>0</v>
          </cell>
          <cell r="J7271" t="str">
            <v>MISCELANEA</v>
          </cell>
        </row>
        <row r="7272">
          <cell r="B7272">
            <v>103911</v>
          </cell>
          <cell r="C7272" t="str">
            <v>Tapón PVC roscado presión de 2"S/NORMA ICONTEC</v>
          </cell>
          <cell r="D7272" t="str">
            <v>UN</v>
          </cell>
          <cell r="E7272">
            <v>44161</v>
          </cell>
          <cell r="F7272">
            <v>3545.38</v>
          </cell>
          <cell r="G7272">
            <v>0.19</v>
          </cell>
          <cell r="H7272">
            <v>4219</v>
          </cell>
          <cell r="I7272" t="str">
            <v>66665555555 - IDRD - MEDIA ARITMETICA DE COTIZACIONES</v>
          </cell>
          <cell r="J7272" t="str">
            <v>INST. HIDRAUL/SANIT. Y LAMINAS</v>
          </cell>
        </row>
        <row r="7273">
          <cell r="B7273">
            <v>103912</v>
          </cell>
          <cell r="C7273" t="str">
            <v>Tapón PVC soldado presión Ø2" S/NORMA ICONTEC</v>
          </cell>
          <cell r="D7273" t="str">
            <v>UN</v>
          </cell>
          <cell r="E7273">
            <v>44161</v>
          </cell>
          <cell r="F7273">
            <v>2684.87</v>
          </cell>
          <cell r="G7273">
            <v>0.19</v>
          </cell>
          <cell r="H7273">
            <v>3195</v>
          </cell>
          <cell r="I7273" t="str">
            <v>66665555555 - IDRD - MEDIA ARITMETICA DE COTIZACIONES</v>
          </cell>
          <cell r="J7273" t="str">
            <v>INST. HIDRAUL/SANIT. Y LAMINAS</v>
          </cell>
        </row>
        <row r="7274">
          <cell r="B7274">
            <v>103913</v>
          </cell>
          <cell r="C7274" t="str">
            <v>ENCHAPE CRISTANAC</v>
          </cell>
          <cell r="D7274" t="str">
            <v>M2</v>
          </cell>
          <cell r="F7274">
            <v>0</v>
          </cell>
          <cell r="G7274">
            <v>0</v>
          </cell>
          <cell r="H7274">
            <v>0</v>
          </cell>
          <cell r="J7274" t="str">
            <v>ENCHAPES,PISOS,ALFOMBRAS,PAPEL</v>
          </cell>
        </row>
        <row r="7275">
          <cell r="B7275">
            <v>103914</v>
          </cell>
          <cell r="C7275" t="str">
            <v>BOQUILLA  LATEX (ENCHAPES CRISTANAC+OTROS)</v>
          </cell>
          <cell r="D7275" t="str">
            <v>KG</v>
          </cell>
          <cell r="F7275">
            <v>0</v>
          </cell>
          <cell r="G7275">
            <v>0</v>
          </cell>
          <cell r="H7275">
            <v>0</v>
          </cell>
          <cell r="J7275" t="str">
            <v>ENCHAPES,PISOS,ALFOMBRAS,PAPEL</v>
          </cell>
        </row>
        <row r="7276">
          <cell r="B7276">
            <v>103915</v>
          </cell>
          <cell r="C7276" t="str">
            <v>Tapón PVC roscado presión de 1 1/2" S/NORMA ICONTE</v>
          </cell>
          <cell r="D7276" t="str">
            <v>UN</v>
          </cell>
          <cell r="E7276">
            <v>44161</v>
          </cell>
          <cell r="F7276">
            <v>2172.27</v>
          </cell>
          <cell r="G7276">
            <v>0.19</v>
          </cell>
          <cell r="H7276">
            <v>2585</v>
          </cell>
          <cell r="I7276" t="str">
            <v>66665555555 - IDRD - MEDIA ARITMETICA DE COTIZACIONES</v>
          </cell>
          <cell r="J7276" t="str">
            <v>INST. HIDRAUL/SANIT. Y LAMINAS</v>
          </cell>
        </row>
        <row r="7277">
          <cell r="B7277">
            <v>103916</v>
          </cell>
          <cell r="C7277" t="str">
            <v>Tapón PVC soldado presiónØ 1 1/2"S/NORMA ICONTEC</v>
          </cell>
          <cell r="D7277" t="str">
            <v>UN</v>
          </cell>
          <cell r="E7277">
            <v>44161</v>
          </cell>
          <cell r="F7277">
            <v>1607.56</v>
          </cell>
          <cell r="G7277">
            <v>0.19</v>
          </cell>
          <cell r="H7277">
            <v>1913</v>
          </cell>
          <cell r="I7277" t="str">
            <v>66665555555 - IDRD - MEDIA ARITMETICA DE COTIZACIONES</v>
          </cell>
          <cell r="J7277" t="str">
            <v>INST. HIDRAUL/SANIT. Y LAMINAS</v>
          </cell>
        </row>
        <row r="7278">
          <cell r="B7278">
            <v>103917</v>
          </cell>
          <cell r="C7278" t="str">
            <v>TAPON SOLDADO PVC PRESION 1/2"S/NORMA ICONTEC</v>
          </cell>
          <cell r="D7278" t="str">
            <v>UN</v>
          </cell>
          <cell r="E7278">
            <v>44341</v>
          </cell>
          <cell r="F7278">
            <v>300</v>
          </cell>
          <cell r="G7278">
            <v>0.19</v>
          </cell>
          <cell r="H7278">
            <v>357</v>
          </cell>
          <cell r="I7278" t="str">
            <v>555555555555 - IDRD - MEDIANA DE COTIZACIONES</v>
          </cell>
          <cell r="J7278" t="str">
            <v>INST. HIDRAUL/SANIT. Y LAMINAS</v>
          </cell>
        </row>
        <row r="7279">
          <cell r="B7279">
            <v>103918</v>
          </cell>
          <cell r="C7279" t="str">
            <v>Sum+Ins  sensor iluminación, incluye caja</v>
          </cell>
          <cell r="D7279" t="str">
            <v>UN</v>
          </cell>
          <cell r="F7279">
            <v>0</v>
          </cell>
          <cell r="G7279">
            <v>0</v>
          </cell>
          <cell r="H7279">
            <v>0</v>
          </cell>
          <cell r="J7279" t="str">
            <v>MISCELANEA</v>
          </cell>
        </row>
        <row r="7280">
          <cell r="B7280">
            <v>103919</v>
          </cell>
          <cell r="C7280" t="str">
            <v>Sum+Ins salida  ilumin, incluye caja  cable conexn</v>
          </cell>
          <cell r="D7280" t="str">
            <v>UN</v>
          </cell>
          <cell r="F7280">
            <v>0</v>
          </cell>
          <cell r="G7280">
            <v>0</v>
          </cell>
          <cell r="H7280">
            <v>0</v>
          </cell>
          <cell r="J7280" t="str">
            <v>MISCELANEA</v>
          </cell>
        </row>
        <row r="7281">
          <cell r="B7281">
            <v>103920</v>
          </cell>
          <cell r="C7281" t="str">
            <v>Instalación de lampara 60x60</v>
          </cell>
          <cell r="D7281" t="str">
            <v>UNI</v>
          </cell>
          <cell r="F7281">
            <v>0</v>
          </cell>
          <cell r="G7281">
            <v>0</v>
          </cell>
          <cell r="H7281">
            <v>0</v>
          </cell>
          <cell r="J7281" t="str">
            <v>MISCELANEA</v>
          </cell>
        </row>
        <row r="7282">
          <cell r="B7282">
            <v>103921</v>
          </cell>
          <cell r="C7282" t="str">
            <v>Instalación de lampara</v>
          </cell>
          <cell r="D7282" t="str">
            <v>UNI</v>
          </cell>
          <cell r="F7282">
            <v>0</v>
          </cell>
          <cell r="G7282">
            <v>0</v>
          </cell>
          <cell r="H7282">
            <v>0</v>
          </cell>
          <cell r="J7282" t="str">
            <v>MISCELANEA</v>
          </cell>
        </row>
        <row r="7283">
          <cell r="B7283">
            <v>103922</v>
          </cell>
          <cell r="C7283" t="str">
            <v>Sum+Inst lampara redonda cerr 2x32W, incluye bomb</v>
          </cell>
          <cell r="D7283" t="str">
            <v>UN</v>
          </cell>
          <cell r="F7283">
            <v>0</v>
          </cell>
          <cell r="G7283">
            <v>0</v>
          </cell>
          <cell r="H7283">
            <v>0</v>
          </cell>
          <cell r="J7283" t="str">
            <v>MISCELANEA</v>
          </cell>
        </row>
        <row r="7284">
          <cell r="B7284">
            <v>103923</v>
          </cell>
          <cell r="C7284" t="str">
            <v>Sum+Inst lampara redonda cerr 1x32W, incluye bomb</v>
          </cell>
          <cell r="D7284" t="str">
            <v>UN</v>
          </cell>
          <cell r="F7284">
            <v>0</v>
          </cell>
          <cell r="G7284">
            <v>0</v>
          </cell>
          <cell r="H7284">
            <v>0</v>
          </cell>
          <cell r="J7284" t="str">
            <v>MISCELANEA</v>
          </cell>
        </row>
        <row r="7285">
          <cell r="B7285">
            <v>103924</v>
          </cell>
          <cell r="C7285" t="str">
            <v>Sum+Inst lamparar redonda cerr 1x26W, incluye bomb</v>
          </cell>
          <cell r="D7285" t="str">
            <v>UN</v>
          </cell>
          <cell r="F7285">
            <v>0</v>
          </cell>
          <cell r="G7285">
            <v>0</v>
          </cell>
          <cell r="H7285">
            <v>0</v>
          </cell>
          <cell r="J7285" t="str">
            <v>MISCELANEA</v>
          </cell>
        </row>
        <row r="7286">
          <cell r="B7286">
            <v>103925</v>
          </cell>
          <cell r="C7286" t="str">
            <v>Sum+Inst lampara tipo tortuga 1x26W, incluye bombi</v>
          </cell>
          <cell r="D7286" t="str">
            <v>UN</v>
          </cell>
          <cell r="F7286">
            <v>0</v>
          </cell>
          <cell r="G7286">
            <v>0</v>
          </cell>
          <cell r="H7286">
            <v>0</v>
          </cell>
          <cell r="J7286" t="str">
            <v>MISCELANEA</v>
          </cell>
        </row>
        <row r="7287">
          <cell r="B7287">
            <v>103926</v>
          </cell>
          <cell r="C7287" t="str">
            <v>Sum+Inst lampara tipo tortuga 1x16W, incluye bombi</v>
          </cell>
          <cell r="D7287" t="str">
            <v>UN</v>
          </cell>
          <cell r="F7287">
            <v>0</v>
          </cell>
          <cell r="G7287">
            <v>0</v>
          </cell>
          <cell r="H7287">
            <v>0</v>
          </cell>
          <cell r="J7287" t="str">
            <v>MISCELANEA</v>
          </cell>
        </row>
        <row r="7288">
          <cell r="B7288">
            <v>103927</v>
          </cell>
          <cell r="C7288" t="str">
            <v>Suministro e instalación de lampara autonoma</v>
          </cell>
          <cell r="D7288" t="str">
            <v>UN</v>
          </cell>
          <cell r="F7288">
            <v>0</v>
          </cell>
          <cell r="G7288">
            <v>0</v>
          </cell>
          <cell r="H7288">
            <v>0</v>
          </cell>
          <cell r="J7288" t="str">
            <v>MISCELANEA</v>
          </cell>
        </row>
        <row r="7289">
          <cell r="B7289">
            <v>103928</v>
          </cell>
          <cell r="C7289" t="str">
            <v>Sum+Ins varll polo tier, inclu caj insp30x30, conc</v>
          </cell>
          <cell r="D7289" t="str">
            <v>UN</v>
          </cell>
          <cell r="F7289">
            <v>0</v>
          </cell>
          <cell r="G7289">
            <v>0</v>
          </cell>
          <cell r="H7289">
            <v>0</v>
          </cell>
          <cell r="J7289" t="str">
            <v>MISCELANEA</v>
          </cell>
        </row>
        <row r="7290">
          <cell r="B7290">
            <v>103929</v>
          </cell>
          <cell r="C7290" t="str">
            <v>Sum+Insgabinete cerr met120x60x80 cm incl vent mot</v>
          </cell>
          <cell r="D7290" t="str">
            <v>UN</v>
          </cell>
          <cell r="F7290">
            <v>0</v>
          </cell>
          <cell r="G7290">
            <v>0</v>
          </cell>
          <cell r="H7290">
            <v>0</v>
          </cell>
          <cell r="J7290" t="str">
            <v>MISCELANEA</v>
          </cell>
        </row>
        <row r="7291">
          <cell r="B7291">
            <v>103930</v>
          </cell>
          <cell r="C7291" t="str">
            <v>Sum+Insgabinete cerr met 60x60x80 cm incl vent mo</v>
          </cell>
          <cell r="D7291" t="str">
            <v>UN</v>
          </cell>
          <cell r="F7291">
            <v>0</v>
          </cell>
          <cell r="G7291">
            <v>0</v>
          </cell>
          <cell r="H7291">
            <v>0</v>
          </cell>
          <cell r="J7291" t="str">
            <v>MISCELANEA</v>
          </cell>
        </row>
        <row r="7292">
          <cell r="B7292">
            <v>103931</v>
          </cell>
          <cell r="C7292" t="str">
            <v>Sum+Ins pach panel de 12 puertos categoria 6</v>
          </cell>
          <cell r="D7292" t="str">
            <v>UN</v>
          </cell>
          <cell r="F7292">
            <v>0</v>
          </cell>
          <cell r="G7292">
            <v>0</v>
          </cell>
          <cell r="H7292">
            <v>0</v>
          </cell>
          <cell r="J7292" t="str">
            <v>MISCELANEA</v>
          </cell>
        </row>
        <row r="7293">
          <cell r="B7293">
            <v>103932</v>
          </cell>
          <cell r="C7293" t="str">
            <v>Sum+Ins  Switch de 8 puestos categoria 6</v>
          </cell>
          <cell r="D7293" t="str">
            <v>UN</v>
          </cell>
          <cell r="F7293">
            <v>0</v>
          </cell>
          <cell r="G7293">
            <v>0</v>
          </cell>
          <cell r="H7293">
            <v>0</v>
          </cell>
          <cell r="J7293" t="str">
            <v>MISCELANEA</v>
          </cell>
        </row>
        <row r="7294">
          <cell r="B7294">
            <v>103933</v>
          </cell>
          <cell r="C7294" t="str">
            <v>TUBO CUADRADO 1X1"(2.0mm)ASTM ; GRADO-C A-500</v>
          </cell>
          <cell r="D7294" t="str">
            <v>ML</v>
          </cell>
          <cell r="E7294">
            <v>43521</v>
          </cell>
          <cell r="F7294">
            <v>4877.3100000000004</v>
          </cell>
          <cell r="G7294">
            <v>0.19</v>
          </cell>
          <cell r="H7294">
            <v>5804</v>
          </cell>
          <cell r="I7294" t="str">
            <v>8956232 - IDRD - MEDIA ARMONICA COTIZACIONES</v>
          </cell>
          <cell r="J7294" t="str">
            <v>PLATINAS, TUBOS ESTRUCTU</v>
          </cell>
        </row>
        <row r="7295">
          <cell r="B7295">
            <v>103934</v>
          </cell>
          <cell r="C7295" t="str">
            <v>Sum+Ins  Switch de12  puestos categoria 6</v>
          </cell>
          <cell r="D7295" t="str">
            <v>UN</v>
          </cell>
          <cell r="F7295">
            <v>0</v>
          </cell>
          <cell r="G7295">
            <v>0</v>
          </cell>
          <cell r="H7295">
            <v>0</v>
          </cell>
          <cell r="J7295" t="str">
            <v>MISCELANEA</v>
          </cell>
        </row>
        <row r="7296">
          <cell r="B7296">
            <v>103935</v>
          </cell>
          <cell r="C7296" t="str">
            <v>Suministro e instalación de organizador vertical</v>
          </cell>
          <cell r="D7296" t="str">
            <v>UN</v>
          </cell>
          <cell r="F7296">
            <v>0</v>
          </cell>
          <cell r="G7296">
            <v>0</v>
          </cell>
          <cell r="H7296">
            <v>0</v>
          </cell>
          <cell r="J7296" t="str">
            <v>MISCELANEA</v>
          </cell>
        </row>
        <row r="7297">
          <cell r="B7297">
            <v>103936</v>
          </cell>
          <cell r="C7297" t="str">
            <v>Suministro e instalación de organizador horizontal</v>
          </cell>
          <cell r="D7297" t="str">
            <v>UN</v>
          </cell>
          <cell r="F7297">
            <v>0</v>
          </cell>
          <cell r="G7297">
            <v>0</v>
          </cell>
          <cell r="H7297">
            <v>0</v>
          </cell>
          <cell r="J7297" t="str">
            <v>MISCELANEA</v>
          </cell>
        </row>
        <row r="7298">
          <cell r="B7298">
            <v>103937</v>
          </cell>
          <cell r="C7298" t="str">
            <v>Marcación de puntos logicos</v>
          </cell>
          <cell r="D7298" t="str">
            <v>UN</v>
          </cell>
          <cell r="F7298">
            <v>0</v>
          </cell>
          <cell r="G7298">
            <v>0</v>
          </cell>
          <cell r="H7298">
            <v>0</v>
          </cell>
          <cell r="J7298" t="str">
            <v>MISCELANEA</v>
          </cell>
        </row>
        <row r="7299">
          <cell r="B7299">
            <v>103938</v>
          </cell>
          <cell r="C7299" t="str">
            <v>Suministro e instalación de cable N°4 AWG</v>
          </cell>
          <cell r="D7299" t="str">
            <v>UN</v>
          </cell>
          <cell r="F7299">
            <v>0</v>
          </cell>
          <cell r="G7299">
            <v>0</v>
          </cell>
          <cell r="H7299">
            <v>0</v>
          </cell>
          <cell r="J7299" t="str">
            <v>MISCELANEA</v>
          </cell>
        </row>
        <row r="7300">
          <cell r="B7300">
            <v>103939</v>
          </cell>
          <cell r="C7300" t="str">
            <v>Suministro e instalacion de fotocontrol</v>
          </cell>
          <cell r="D7300" t="str">
            <v>UN</v>
          </cell>
          <cell r="F7300">
            <v>0</v>
          </cell>
          <cell r="G7300">
            <v>0</v>
          </cell>
          <cell r="H7300">
            <v>0</v>
          </cell>
          <cell r="J7300" t="str">
            <v>MISCELANEA</v>
          </cell>
        </row>
        <row r="7301">
          <cell r="B7301">
            <v>103940</v>
          </cell>
          <cell r="C7301" t="str">
            <v>Suministro e instalación de fusibles de fotocontro</v>
          </cell>
          <cell r="D7301" t="str">
            <v>UN</v>
          </cell>
          <cell r="F7301">
            <v>0</v>
          </cell>
          <cell r="G7301">
            <v>0</v>
          </cell>
          <cell r="H7301">
            <v>0</v>
          </cell>
          <cell r="J7301" t="str">
            <v>MISCELANEA</v>
          </cell>
        </row>
        <row r="7302">
          <cell r="B7302">
            <v>103941</v>
          </cell>
          <cell r="C7302" t="str">
            <v>Sumint e inst de luminaria 70 W Metal Halide</v>
          </cell>
          <cell r="D7302" t="str">
            <v>UN</v>
          </cell>
          <cell r="F7302">
            <v>0</v>
          </cell>
          <cell r="G7302">
            <v>0</v>
          </cell>
          <cell r="H7302">
            <v>0</v>
          </cell>
          <cell r="J7302" t="str">
            <v>MISCELANEA</v>
          </cell>
        </row>
        <row r="7303">
          <cell r="B7303">
            <v>103942</v>
          </cell>
          <cell r="C7303" t="str">
            <v>Luminaria 150 W Metal Halide (Completa)</v>
          </cell>
          <cell r="D7303" t="str">
            <v>UN</v>
          </cell>
          <cell r="E7303">
            <v>44161</v>
          </cell>
          <cell r="F7303">
            <v>370400</v>
          </cell>
          <cell r="G7303">
            <v>0.19</v>
          </cell>
          <cell r="H7303">
            <v>440776</v>
          </cell>
          <cell r="I7303" t="str">
            <v>66665555555 - IDRD - MEDIA ARITMETICA DE COTIZACIONES</v>
          </cell>
          <cell r="J7303" t="str">
            <v>MISCELANEA</v>
          </cell>
        </row>
        <row r="7304">
          <cell r="B7304">
            <v>103943</v>
          </cell>
          <cell r="C7304" t="str">
            <v>Sumint e inst de luminaria 250 W Metal Halide</v>
          </cell>
          <cell r="D7304" t="str">
            <v>UN</v>
          </cell>
          <cell r="F7304">
            <v>0</v>
          </cell>
          <cell r="G7304">
            <v>0</v>
          </cell>
          <cell r="H7304">
            <v>0</v>
          </cell>
          <cell r="J7304" t="str">
            <v>MISCELANEA</v>
          </cell>
        </row>
        <row r="7305">
          <cell r="B7305">
            <v>103944</v>
          </cell>
          <cell r="C7305" t="str">
            <v>Sumint e inst de luminaria 400 W Metal Halide</v>
          </cell>
          <cell r="D7305" t="str">
            <v>UN</v>
          </cell>
          <cell r="F7305">
            <v>0</v>
          </cell>
          <cell r="G7305">
            <v>0</v>
          </cell>
          <cell r="H7305">
            <v>0</v>
          </cell>
          <cell r="J7305" t="str">
            <v>MISCELANEA</v>
          </cell>
        </row>
        <row r="7306">
          <cell r="B7306">
            <v>103945</v>
          </cell>
          <cell r="C7306" t="str">
            <v>Sumint e inst de luminaria 700 W Metal Halide</v>
          </cell>
          <cell r="D7306" t="str">
            <v>UN</v>
          </cell>
          <cell r="F7306">
            <v>0</v>
          </cell>
          <cell r="G7306">
            <v>0</v>
          </cell>
          <cell r="H7306">
            <v>0</v>
          </cell>
          <cell r="J7306" t="str">
            <v>MISCELANEA</v>
          </cell>
        </row>
        <row r="7307">
          <cell r="B7307">
            <v>103946</v>
          </cell>
          <cell r="C7307" t="str">
            <v>Sumint e inst de luminaria  70 W Sodio</v>
          </cell>
          <cell r="D7307" t="str">
            <v>UN</v>
          </cell>
          <cell r="F7307">
            <v>0</v>
          </cell>
          <cell r="G7307">
            <v>0</v>
          </cell>
          <cell r="H7307">
            <v>0</v>
          </cell>
          <cell r="J7307" t="str">
            <v>MISCELANEA</v>
          </cell>
        </row>
        <row r="7308">
          <cell r="B7308">
            <v>103947</v>
          </cell>
          <cell r="C7308" t="str">
            <v>Sumint e inst de luminaria 125 W Sodio</v>
          </cell>
          <cell r="D7308" t="str">
            <v>UN</v>
          </cell>
          <cell r="F7308">
            <v>0</v>
          </cell>
          <cell r="G7308">
            <v>0</v>
          </cell>
          <cell r="H7308">
            <v>0</v>
          </cell>
          <cell r="J7308" t="str">
            <v>MISCELANEA</v>
          </cell>
        </row>
        <row r="7309">
          <cell r="B7309">
            <v>103948</v>
          </cell>
          <cell r="C7309" t="str">
            <v>Sumint e inst de luminaria 250 W Sodio</v>
          </cell>
          <cell r="D7309" t="str">
            <v>UN</v>
          </cell>
          <cell r="F7309">
            <v>0</v>
          </cell>
          <cell r="G7309">
            <v>0</v>
          </cell>
          <cell r="H7309">
            <v>0</v>
          </cell>
          <cell r="J7309" t="str">
            <v>MISCELANEA</v>
          </cell>
        </row>
        <row r="7310">
          <cell r="B7310">
            <v>103949</v>
          </cell>
          <cell r="C7310" t="str">
            <v>Sumint e inst de luminaria 400 W Sodio</v>
          </cell>
          <cell r="D7310" t="str">
            <v>UN</v>
          </cell>
          <cell r="F7310">
            <v>0</v>
          </cell>
          <cell r="G7310">
            <v>0</v>
          </cell>
          <cell r="H7310">
            <v>0</v>
          </cell>
          <cell r="J7310" t="str">
            <v>MISCELANEA</v>
          </cell>
        </row>
        <row r="7311">
          <cell r="B7311">
            <v>103950</v>
          </cell>
          <cell r="C7311" t="str">
            <v>Sumint e inst de luminaria 700 W Sodio</v>
          </cell>
          <cell r="D7311" t="str">
            <v>UN</v>
          </cell>
          <cell r="F7311">
            <v>0</v>
          </cell>
          <cell r="G7311">
            <v>0</v>
          </cell>
          <cell r="H7311">
            <v>0</v>
          </cell>
          <cell r="J7311" t="str">
            <v>MISCELANEA</v>
          </cell>
        </row>
        <row r="7312">
          <cell r="B7312">
            <v>103951</v>
          </cell>
          <cell r="C7312" t="str">
            <v>Sumint e inst de luminaria 1000 W Sodio</v>
          </cell>
          <cell r="D7312" t="str">
            <v>UN</v>
          </cell>
          <cell r="F7312">
            <v>0</v>
          </cell>
          <cell r="G7312">
            <v>0</v>
          </cell>
          <cell r="H7312">
            <v>0</v>
          </cell>
          <cell r="J7312" t="str">
            <v>MISCELANEA</v>
          </cell>
        </row>
        <row r="7313">
          <cell r="B7313">
            <v>103952</v>
          </cell>
          <cell r="C7313" t="str">
            <v>Sum + Inst bombilla 70 W Sodio</v>
          </cell>
          <cell r="D7313" t="str">
            <v>UN</v>
          </cell>
          <cell r="F7313">
            <v>0</v>
          </cell>
          <cell r="G7313">
            <v>0</v>
          </cell>
          <cell r="H7313">
            <v>0</v>
          </cell>
          <cell r="J7313" t="str">
            <v>MISCELANEA</v>
          </cell>
        </row>
        <row r="7314">
          <cell r="B7314">
            <v>103953</v>
          </cell>
          <cell r="C7314" t="str">
            <v>Sum + Inst bombilla 125 W Sodio</v>
          </cell>
          <cell r="D7314" t="str">
            <v>UN</v>
          </cell>
          <cell r="F7314">
            <v>0</v>
          </cell>
          <cell r="G7314">
            <v>0</v>
          </cell>
          <cell r="H7314">
            <v>0</v>
          </cell>
          <cell r="J7314" t="str">
            <v>MISCELANEA</v>
          </cell>
        </row>
        <row r="7315">
          <cell r="B7315">
            <v>103954</v>
          </cell>
          <cell r="C7315" t="str">
            <v>Sum + Inst bombilla 250 W Sodio</v>
          </cell>
          <cell r="D7315" t="str">
            <v>UN</v>
          </cell>
          <cell r="F7315">
            <v>0</v>
          </cell>
          <cell r="G7315">
            <v>0</v>
          </cell>
          <cell r="H7315">
            <v>0</v>
          </cell>
          <cell r="J7315" t="str">
            <v>MISCELANEA</v>
          </cell>
        </row>
        <row r="7316">
          <cell r="B7316">
            <v>103955</v>
          </cell>
          <cell r="C7316" t="str">
            <v>Sum + Inst bombilla 400 W Sodio</v>
          </cell>
          <cell r="D7316" t="str">
            <v>UN</v>
          </cell>
          <cell r="F7316">
            <v>0</v>
          </cell>
          <cell r="G7316">
            <v>0</v>
          </cell>
          <cell r="H7316">
            <v>0</v>
          </cell>
          <cell r="J7316" t="str">
            <v>MISCELANEA</v>
          </cell>
        </row>
        <row r="7317">
          <cell r="B7317">
            <v>103956</v>
          </cell>
          <cell r="C7317" t="str">
            <v>Sum + Inst bombilla 1000 W Sodio</v>
          </cell>
          <cell r="D7317" t="str">
            <v>UN</v>
          </cell>
          <cell r="F7317">
            <v>0</v>
          </cell>
          <cell r="G7317">
            <v>0</v>
          </cell>
          <cell r="H7317">
            <v>0</v>
          </cell>
          <cell r="J7317" t="str">
            <v>MISCELANEA</v>
          </cell>
        </row>
        <row r="7318">
          <cell r="B7318">
            <v>103957</v>
          </cell>
          <cell r="C7318" t="str">
            <v>Bombilla  70 W Metal Halide</v>
          </cell>
          <cell r="D7318" t="str">
            <v>UN</v>
          </cell>
          <cell r="E7318">
            <v>44161</v>
          </cell>
          <cell r="F7318">
            <v>31965.55</v>
          </cell>
          <cell r="G7318">
            <v>0.19</v>
          </cell>
          <cell r="H7318">
            <v>38039</v>
          </cell>
          <cell r="I7318" t="str">
            <v>66665555555 - IDRD - MEDIA ARITMETICA DE COTIZACIONES</v>
          </cell>
          <cell r="J7318" t="str">
            <v>LAMPARAS</v>
          </cell>
        </row>
        <row r="7319">
          <cell r="B7319">
            <v>103958</v>
          </cell>
          <cell r="C7319" t="str">
            <v>Bombilla 150 W Metal Halide Oboide</v>
          </cell>
          <cell r="D7319" t="str">
            <v>UN</v>
          </cell>
          <cell r="E7319">
            <v>44161</v>
          </cell>
          <cell r="F7319">
            <v>28395.8</v>
          </cell>
          <cell r="G7319">
            <v>0.19</v>
          </cell>
          <cell r="H7319">
            <v>33791</v>
          </cell>
          <cell r="I7319" t="str">
            <v>66665555555 - IDRD - MEDIA ARITMETICA DE COTIZACIONES</v>
          </cell>
          <cell r="J7319" t="str">
            <v>LAMPARAS</v>
          </cell>
        </row>
        <row r="7320">
          <cell r="B7320">
            <v>103959</v>
          </cell>
          <cell r="C7320" t="str">
            <v>Bombilla  250 W Metal Halide Tubular</v>
          </cell>
          <cell r="D7320" t="str">
            <v>UN</v>
          </cell>
          <cell r="E7320">
            <v>44161</v>
          </cell>
          <cell r="F7320">
            <v>29621.85</v>
          </cell>
          <cell r="G7320">
            <v>0.19</v>
          </cell>
          <cell r="H7320">
            <v>35250</v>
          </cell>
          <cell r="I7320" t="str">
            <v>66665555555 - IDRD - MEDIA ARITMETICA DE COTIZACIONES</v>
          </cell>
          <cell r="J7320" t="str">
            <v>INST. ELECTRICAS</v>
          </cell>
        </row>
        <row r="7321">
          <cell r="B7321">
            <v>103960</v>
          </cell>
          <cell r="C7321" t="str">
            <v>Bombilla  400 W Metal Halide</v>
          </cell>
          <cell r="D7321" t="str">
            <v>UN</v>
          </cell>
          <cell r="E7321">
            <v>44161</v>
          </cell>
          <cell r="F7321">
            <v>28957.14</v>
          </cell>
          <cell r="G7321">
            <v>0.19</v>
          </cell>
          <cell r="H7321">
            <v>34459</v>
          </cell>
          <cell r="I7321" t="str">
            <v>66665555555 - IDRD - MEDIA ARITMETICA DE COTIZACIONES</v>
          </cell>
          <cell r="J7321" t="str">
            <v>INST. ELECTRICAS</v>
          </cell>
        </row>
        <row r="7322">
          <cell r="B7322">
            <v>103961</v>
          </cell>
          <cell r="C7322" t="str">
            <v>Sum + Inst bombilla  1000 W Metal Halide</v>
          </cell>
          <cell r="D7322" t="str">
            <v>UN</v>
          </cell>
          <cell r="F7322">
            <v>0</v>
          </cell>
          <cell r="G7322">
            <v>0</v>
          </cell>
          <cell r="H7322">
            <v>0</v>
          </cell>
          <cell r="J7322" t="str">
            <v>MISCELANEA</v>
          </cell>
        </row>
        <row r="7323">
          <cell r="B7323">
            <v>103962</v>
          </cell>
          <cell r="C7323" t="str">
            <v>kit luminaria 70 W, arrancad, condens, reacta</v>
          </cell>
          <cell r="D7323" t="str">
            <v>UNI</v>
          </cell>
          <cell r="E7323">
            <v>44161</v>
          </cell>
          <cell r="F7323">
            <v>32978.15</v>
          </cell>
          <cell r="G7323">
            <v>0.19</v>
          </cell>
          <cell r="H7323">
            <v>39244</v>
          </cell>
          <cell r="I7323" t="str">
            <v>66665555555 - IDRD - MEDIA ARITMETICA DE COTIZACIONES</v>
          </cell>
          <cell r="J7323" t="str">
            <v>INST. ELECTRICAS</v>
          </cell>
        </row>
        <row r="7324">
          <cell r="B7324">
            <v>103963</v>
          </cell>
          <cell r="C7324" t="str">
            <v>kit luminaria 150 W, arranc, condens, reactancia</v>
          </cell>
          <cell r="D7324" t="str">
            <v>UN</v>
          </cell>
          <cell r="E7324">
            <v>44161</v>
          </cell>
          <cell r="F7324">
            <v>50516.81</v>
          </cell>
          <cell r="G7324">
            <v>0.19</v>
          </cell>
          <cell r="H7324">
            <v>60115</v>
          </cell>
          <cell r="I7324" t="str">
            <v>66665555555 - IDRD - MEDIA ARITMETICA DE COTIZACIONES</v>
          </cell>
          <cell r="J7324" t="str">
            <v>INST. ELECTRICAS</v>
          </cell>
        </row>
        <row r="7325">
          <cell r="B7325">
            <v>103964</v>
          </cell>
          <cell r="C7325" t="str">
            <v>kit luminaria 250W, arranc, cond, reactancia</v>
          </cell>
          <cell r="D7325" t="str">
            <v>UN</v>
          </cell>
          <cell r="E7325">
            <v>44161</v>
          </cell>
          <cell r="F7325">
            <v>60625.21</v>
          </cell>
          <cell r="G7325">
            <v>0.19</v>
          </cell>
          <cell r="H7325">
            <v>72144</v>
          </cell>
          <cell r="I7325" t="str">
            <v>66665555555 - IDRD - MEDIA ARITMETICA DE COTIZACIONES</v>
          </cell>
          <cell r="J7325" t="str">
            <v>MISCELANEA</v>
          </cell>
        </row>
        <row r="7326">
          <cell r="B7326">
            <v>103965</v>
          </cell>
          <cell r="C7326" t="str">
            <v>kit luminaria 400W, arranc, cond, reactancia</v>
          </cell>
          <cell r="D7326" t="str">
            <v>UN</v>
          </cell>
          <cell r="E7326">
            <v>44161</v>
          </cell>
          <cell r="F7326">
            <v>55934.45</v>
          </cell>
          <cell r="G7326">
            <v>0.19</v>
          </cell>
          <cell r="H7326">
            <v>66562</v>
          </cell>
          <cell r="I7326" t="str">
            <v>66665555555 - IDRD - MEDIA ARITMETICA DE COTIZACIONES</v>
          </cell>
          <cell r="J7326" t="str">
            <v>INST. ELECTRICAS</v>
          </cell>
        </row>
        <row r="7327">
          <cell r="B7327">
            <v>103966</v>
          </cell>
          <cell r="C7327" t="str">
            <v>kit luminaria 1000W, arranc, cond, reactancia</v>
          </cell>
          <cell r="D7327" t="str">
            <v>UN</v>
          </cell>
          <cell r="E7327">
            <v>44161</v>
          </cell>
          <cell r="F7327">
            <v>231578.15</v>
          </cell>
          <cell r="G7327">
            <v>0.19</v>
          </cell>
          <cell r="H7327">
            <v>275578</v>
          </cell>
          <cell r="I7327" t="str">
            <v>66665555555 - IDRD - MEDIA ARITMETICA DE COTIZACIONES</v>
          </cell>
          <cell r="J7327" t="str">
            <v>INST. ELECTRICAS</v>
          </cell>
        </row>
        <row r="7328">
          <cell r="B7328">
            <v>103967</v>
          </cell>
          <cell r="C7328" t="str">
            <v>Sum+ Inst caja de inspección eléctrica, tipo Coden</v>
          </cell>
          <cell r="D7328" t="str">
            <v>UN</v>
          </cell>
          <cell r="F7328">
            <v>0</v>
          </cell>
          <cell r="G7328">
            <v>0</v>
          </cell>
          <cell r="H7328">
            <v>0</v>
          </cell>
          <cell r="J7328" t="str">
            <v>MISCELANEA</v>
          </cell>
        </row>
        <row r="7329">
          <cell r="B7329">
            <v>103968</v>
          </cell>
          <cell r="C7329" t="str">
            <v>Servicio de limpieza de caja de inspección eléctri</v>
          </cell>
          <cell r="D7329" t="str">
            <v>UN</v>
          </cell>
          <cell r="F7329">
            <v>0</v>
          </cell>
          <cell r="G7329">
            <v>0</v>
          </cell>
          <cell r="H7329">
            <v>0</v>
          </cell>
          <cell r="J7329" t="str">
            <v>MISCELANEA</v>
          </cell>
        </row>
        <row r="7330">
          <cell r="B7330">
            <v>103969</v>
          </cell>
          <cell r="C7330" t="str">
            <v>Sum + Inst  totalizador 3 x 50-3x100A</v>
          </cell>
          <cell r="D7330" t="str">
            <v>UN</v>
          </cell>
          <cell r="F7330">
            <v>0</v>
          </cell>
          <cell r="G7330">
            <v>0</v>
          </cell>
          <cell r="H7330">
            <v>0</v>
          </cell>
          <cell r="J7330" t="str">
            <v>MISCELANEA</v>
          </cell>
        </row>
        <row r="7331">
          <cell r="B7331">
            <v>103970</v>
          </cell>
          <cell r="C7331" t="str">
            <v>luminaria 1000W Metal Hali T.Camp A.P+foto+bra+bom</v>
          </cell>
          <cell r="D7331" t="str">
            <v>UN</v>
          </cell>
          <cell r="E7331">
            <v>44161</v>
          </cell>
          <cell r="F7331">
            <v>536535.29</v>
          </cell>
          <cell r="G7331">
            <v>0.19</v>
          </cell>
          <cell r="H7331">
            <v>638477</v>
          </cell>
          <cell r="I7331" t="str">
            <v>66665555555 - IDRD - MEDIA ARITMETICA DE COTIZACIONES</v>
          </cell>
          <cell r="J7331" t="str">
            <v>INST. ELECTRICAS</v>
          </cell>
        </row>
        <row r="7332">
          <cell r="B7332">
            <v>103971</v>
          </cell>
          <cell r="C7332" t="str">
            <v>Pegaporcelanato**</v>
          </cell>
          <cell r="D7332" t="str">
            <v>KG</v>
          </cell>
          <cell r="F7332">
            <v>0</v>
          </cell>
          <cell r="G7332">
            <v>0</v>
          </cell>
          <cell r="H7332">
            <v>0</v>
          </cell>
          <cell r="J7332" t="str">
            <v>ENCHAPES,PISOS,ALFOMBRAS,PAPEL</v>
          </cell>
        </row>
        <row r="7333">
          <cell r="B7333">
            <v>103972</v>
          </cell>
          <cell r="C7333" t="str">
            <v>TABLERO TRIF S/P 6 CIRCUITOS</v>
          </cell>
          <cell r="D7333" t="str">
            <v>UN</v>
          </cell>
          <cell r="F7333">
            <v>0</v>
          </cell>
          <cell r="G7333">
            <v>0</v>
          </cell>
          <cell r="H7333">
            <v>0</v>
          </cell>
          <cell r="J7333" t="str">
            <v>MISCELANEA</v>
          </cell>
        </row>
        <row r="7334">
          <cell r="B7334">
            <v>103973</v>
          </cell>
          <cell r="C7334" t="str">
            <v>TEE CPVC 3/4"</v>
          </cell>
          <cell r="D7334" t="str">
            <v>UN</v>
          </cell>
          <cell r="F7334">
            <v>0</v>
          </cell>
          <cell r="G7334">
            <v>0</v>
          </cell>
          <cell r="H7334">
            <v>0</v>
          </cell>
          <cell r="J7334" t="str">
            <v>MISCELANEA</v>
          </cell>
        </row>
        <row r="7335">
          <cell r="B7335">
            <v>103974</v>
          </cell>
          <cell r="C7335" t="str">
            <v>TEE CPVC 2"S/NORMA ICONTEC</v>
          </cell>
          <cell r="D7335" t="str">
            <v>UN</v>
          </cell>
          <cell r="E7335">
            <v>44161</v>
          </cell>
          <cell r="F7335">
            <v>32268.07</v>
          </cell>
          <cell r="G7335">
            <v>0.19</v>
          </cell>
          <cell r="H7335">
            <v>38399</v>
          </cell>
          <cell r="I7335" t="str">
            <v>66665555555 - IDRD - MEDIA ARITMETICA DE COTIZACIONES</v>
          </cell>
          <cell r="J7335" t="str">
            <v>INST. HIDRAUL/SANIT. Y LAMINAS</v>
          </cell>
        </row>
        <row r="7336">
          <cell r="B7336">
            <v>103976</v>
          </cell>
          <cell r="C7336" t="str">
            <v>ANCLAJE COLAPSIBLE 3/8X3" concreto expansivo</v>
          </cell>
          <cell r="D7336" t="str">
            <v>UN</v>
          </cell>
          <cell r="E7336">
            <v>43839</v>
          </cell>
          <cell r="F7336">
            <v>924.37</v>
          </cell>
          <cell r="G7336">
            <v>0.19</v>
          </cell>
          <cell r="H7336">
            <v>1100</v>
          </cell>
          <cell r="I7336" t="str">
            <v>860061089 - IDRD - PROYECCIÒN</v>
          </cell>
          <cell r="J7336" t="str">
            <v>FERRETERIA</v>
          </cell>
        </row>
        <row r="7337">
          <cell r="B7337">
            <v>103977</v>
          </cell>
          <cell r="C7337" t="str">
            <v>PINTURA MODULO M-3A COLUMPIO (TODO COSTO)</v>
          </cell>
          <cell r="D7337" t="str">
            <v>UN</v>
          </cell>
          <cell r="F7337">
            <v>0</v>
          </cell>
          <cell r="G7337">
            <v>0</v>
          </cell>
          <cell r="H7337">
            <v>0</v>
          </cell>
          <cell r="J7337" t="str">
            <v>PINTURAS</v>
          </cell>
        </row>
        <row r="7338">
          <cell r="B7338">
            <v>103978</v>
          </cell>
          <cell r="C7338" t="str">
            <v>PINTURA MODULO 3a (todo costo)</v>
          </cell>
          <cell r="D7338" t="str">
            <v>UN</v>
          </cell>
          <cell r="F7338">
            <v>0</v>
          </cell>
          <cell r="G7338">
            <v>0</v>
          </cell>
          <cell r="H7338">
            <v>0</v>
          </cell>
          <cell r="J7338" t="str">
            <v>MOBILIARIO URBANO Y SEÑALIZAC.</v>
          </cell>
        </row>
        <row r="7339">
          <cell r="B7339">
            <v>103979</v>
          </cell>
          <cell r="C7339" t="str">
            <v>ALQUILER DE FINISHER</v>
          </cell>
          <cell r="D7339" t="str">
            <v>DD</v>
          </cell>
          <cell r="E7339">
            <v>44343</v>
          </cell>
          <cell r="F7339">
            <v>127162.18</v>
          </cell>
          <cell r="G7339">
            <v>0.19</v>
          </cell>
          <cell r="H7339">
            <v>151322.99</v>
          </cell>
          <cell r="I7339" t="str">
            <v>562221312 - IDRD - VALOR CIO AJUSTADO</v>
          </cell>
          <cell r="J7339" t="str">
            <v>EQUIPO ALQUILER Y MAQUINARIA</v>
          </cell>
        </row>
        <row r="7340">
          <cell r="B7340">
            <v>103980</v>
          </cell>
          <cell r="C7340" t="str">
            <v>POCETA LAVAPLAT.ACERO.INOX.L=56CM,A=34CM,PROF=17CM</v>
          </cell>
          <cell r="D7340" t="str">
            <v>UN</v>
          </cell>
          <cell r="E7340">
            <v>43535</v>
          </cell>
          <cell r="F7340">
            <v>125564.71</v>
          </cell>
          <cell r="G7340">
            <v>0.19</v>
          </cell>
          <cell r="H7340">
            <v>149422</v>
          </cell>
          <cell r="I7340" t="str">
            <v>66665555555 - IDRD - MEDIA ARITMETICA DE COTIZACIONES</v>
          </cell>
          <cell r="J7340" t="str">
            <v>GRIFERIAS,APARATOS,ACCESORIOS</v>
          </cell>
        </row>
        <row r="7341">
          <cell r="B7341">
            <v>103981</v>
          </cell>
          <cell r="C7341" t="str">
            <v>SUMINISTRO E INSTALACIÓN DE PISO VINILICO</v>
          </cell>
          <cell r="D7341" t="str">
            <v>M2</v>
          </cell>
          <cell r="F7341">
            <v>0</v>
          </cell>
          <cell r="G7341">
            <v>0</v>
          </cell>
          <cell r="H7341">
            <v>0</v>
          </cell>
          <cell r="J7341" t="str">
            <v>MISCELANEA</v>
          </cell>
        </row>
        <row r="7342">
          <cell r="B7342">
            <v>103982</v>
          </cell>
          <cell r="C7342" t="str">
            <v>SUM E INST DE GUARDA ESCOBAS 75mm PVC COLOR NEGRO</v>
          </cell>
          <cell r="D7342" t="str">
            <v>ML</v>
          </cell>
          <cell r="F7342">
            <v>0</v>
          </cell>
          <cell r="G7342">
            <v>0</v>
          </cell>
          <cell r="H7342">
            <v>0</v>
          </cell>
          <cell r="J7342" t="str">
            <v>MISCELANEA</v>
          </cell>
        </row>
        <row r="7343">
          <cell r="B7343">
            <v>103983</v>
          </cell>
          <cell r="C7343" t="str">
            <v>SUMIN+INSTALACDE BORDE NARIZ(A=5CM;CAIDA=3CM)</v>
          </cell>
          <cell r="D7343" t="str">
            <v>ML</v>
          </cell>
          <cell r="F7343">
            <v>0</v>
          </cell>
          <cell r="G7343">
            <v>0</v>
          </cell>
          <cell r="H7343">
            <v>0</v>
          </cell>
          <cell r="J7343" t="str">
            <v>MISCELANEA</v>
          </cell>
        </row>
        <row r="7344">
          <cell r="B7344">
            <v>103984</v>
          </cell>
          <cell r="C7344" t="str">
            <v>LAVAMANOS ESFERICO 0.32m ACERO INOX. BRILLANTE **</v>
          </cell>
          <cell r="D7344" t="str">
            <v>UN</v>
          </cell>
          <cell r="F7344">
            <v>0</v>
          </cell>
          <cell r="G7344">
            <v>0</v>
          </cell>
          <cell r="H7344">
            <v>0</v>
          </cell>
          <cell r="J7344" t="str">
            <v>MISCELANEA</v>
          </cell>
        </row>
        <row r="7345">
          <cell r="B7345">
            <v>103985</v>
          </cell>
          <cell r="C7345" t="str">
            <v>LAVAMANOS ESFERICO 0.42m ACERO INOX. BRILLANTE **</v>
          </cell>
          <cell r="D7345" t="str">
            <v>UN</v>
          </cell>
          <cell r="F7345">
            <v>0</v>
          </cell>
          <cell r="G7345">
            <v>0</v>
          </cell>
          <cell r="H7345">
            <v>0</v>
          </cell>
          <cell r="J7345" t="str">
            <v>MISCELANEA</v>
          </cell>
        </row>
        <row r="7346">
          <cell r="B7346">
            <v>103986</v>
          </cell>
          <cell r="C7346" t="str">
            <v>BASE GRANULAR BG-2 (INVIAS)</v>
          </cell>
          <cell r="D7346" t="str">
            <v>M3</v>
          </cell>
          <cell r="F7346">
            <v>0</v>
          </cell>
          <cell r="G7346">
            <v>0</v>
          </cell>
          <cell r="H7346">
            <v>0</v>
          </cell>
          <cell r="J7346" t="str">
            <v>AGREGADOS CONCRETOS Y MORTEROS</v>
          </cell>
        </row>
        <row r="7347">
          <cell r="B7347">
            <v>103987</v>
          </cell>
          <cell r="C7347" t="str">
            <v>LOSETA PREPULIDA LISTON (30X30)FONDO ROJO</v>
          </cell>
          <cell r="D7347" t="str">
            <v>M2</v>
          </cell>
          <cell r="E7347">
            <v>44161</v>
          </cell>
          <cell r="F7347">
            <v>54358.82</v>
          </cell>
          <cell r="G7347">
            <v>0.19</v>
          </cell>
          <cell r="H7347">
            <v>64687</v>
          </cell>
          <cell r="I7347" t="str">
            <v>66665555555 - IDRD - MEDIA ARITMETICA DE COTIZACIONES</v>
          </cell>
          <cell r="J7347" t="str">
            <v>ENCHAPES,PISOS,ALFOMBRAS,PAPEL</v>
          </cell>
        </row>
        <row r="7348">
          <cell r="B7348">
            <v>103988</v>
          </cell>
          <cell r="C7348" t="str">
            <v>DISCO PARA SIERRA 10" 80 DIENTES</v>
          </cell>
          <cell r="D7348" t="str">
            <v>UN</v>
          </cell>
          <cell r="F7348">
            <v>0</v>
          </cell>
          <cell r="G7348">
            <v>0</v>
          </cell>
          <cell r="H7348">
            <v>0</v>
          </cell>
          <cell r="J7348" t="str">
            <v>HERRAMIENTA</v>
          </cell>
        </row>
        <row r="7349">
          <cell r="B7349">
            <v>103989</v>
          </cell>
          <cell r="C7349" t="str">
            <v>PLANCHON EN SAPAN (0.20x0.03x4M)</v>
          </cell>
          <cell r="D7349" t="str">
            <v>UN</v>
          </cell>
          <cell r="F7349">
            <v>0</v>
          </cell>
          <cell r="G7349">
            <v>0</v>
          </cell>
          <cell r="H7349">
            <v>0</v>
          </cell>
          <cell r="J7349" t="str">
            <v>MISCELANEA</v>
          </cell>
        </row>
        <row r="7350">
          <cell r="B7350">
            <v>103990</v>
          </cell>
          <cell r="C7350" t="str">
            <v>TORNILLO NEGRO PARA MADERA 6"x1"</v>
          </cell>
          <cell r="D7350" t="str">
            <v>UN</v>
          </cell>
          <cell r="F7350">
            <v>0</v>
          </cell>
          <cell r="G7350">
            <v>0</v>
          </cell>
          <cell r="H7350">
            <v>0</v>
          </cell>
          <cell r="J7350" t="str">
            <v>MISCELANEA</v>
          </cell>
        </row>
        <row r="7351">
          <cell r="B7351">
            <v>103991</v>
          </cell>
          <cell r="C7351" t="str">
            <v>PLATINA ACERO 0.2 X 0.20 X 1/8"</v>
          </cell>
          <cell r="D7351" t="str">
            <v>UN</v>
          </cell>
          <cell r="F7351">
            <v>0</v>
          </cell>
          <cell r="G7351">
            <v>0</v>
          </cell>
          <cell r="H7351">
            <v>0</v>
          </cell>
          <cell r="J7351" t="str">
            <v>MISCELANEA</v>
          </cell>
        </row>
        <row r="7352">
          <cell r="B7352">
            <v>103992</v>
          </cell>
          <cell r="C7352" t="str">
            <v>COLBON MR 60</v>
          </cell>
          <cell r="D7352" t="str">
            <v>KG</v>
          </cell>
          <cell r="F7352">
            <v>0</v>
          </cell>
          <cell r="G7352">
            <v>0</v>
          </cell>
          <cell r="H7352">
            <v>0</v>
          </cell>
          <cell r="J7352" t="str">
            <v>MISCELANEA</v>
          </cell>
        </row>
        <row r="7353">
          <cell r="B7353">
            <v>103993</v>
          </cell>
          <cell r="C7353" t="str">
            <v>planeadora para  cantear</v>
          </cell>
          <cell r="D7353" t="str">
            <v>DD</v>
          </cell>
          <cell r="F7353">
            <v>0</v>
          </cell>
          <cell r="G7353">
            <v>0</v>
          </cell>
          <cell r="H7353">
            <v>0</v>
          </cell>
          <cell r="J7353" t="str">
            <v>MISCELANEA</v>
          </cell>
        </row>
        <row r="7354">
          <cell r="B7354">
            <v>103994</v>
          </cell>
          <cell r="C7354" t="str">
            <v>SIERRA CIRCULAR ELECTRICA PARA MADERA</v>
          </cell>
          <cell r="D7354" t="str">
            <v>DD</v>
          </cell>
          <cell r="F7354">
            <v>0</v>
          </cell>
          <cell r="G7354">
            <v>0</v>
          </cell>
          <cell r="H7354">
            <v>0</v>
          </cell>
          <cell r="J7354" t="str">
            <v>MISCELANEA</v>
          </cell>
        </row>
        <row r="7355">
          <cell r="B7355">
            <v>103995</v>
          </cell>
          <cell r="C7355" t="str">
            <v>BLOQUE MADERA 18X18X3 MTS</v>
          </cell>
          <cell r="D7355" t="str">
            <v>UNI</v>
          </cell>
          <cell r="F7355">
            <v>0</v>
          </cell>
          <cell r="G7355">
            <v>0</v>
          </cell>
          <cell r="H7355">
            <v>0</v>
          </cell>
          <cell r="J7355" t="str">
            <v>MISCELANEA</v>
          </cell>
        </row>
        <row r="7356">
          <cell r="B7356">
            <v>103996</v>
          </cell>
          <cell r="C7356" t="str">
            <v>Geotextil T-2100</v>
          </cell>
          <cell r="D7356" t="str">
            <v>M2</v>
          </cell>
          <cell r="F7356">
            <v>0</v>
          </cell>
          <cell r="G7356">
            <v>0</v>
          </cell>
          <cell r="H7356">
            <v>0</v>
          </cell>
          <cell r="J7356" t="str">
            <v>GEOSINTETICOS</v>
          </cell>
        </row>
        <row r="7357">
          <cell r="B7357">
            <v>103997</v>
          </cell>
          <cell r="C7357" t="str">
            <v>INMUNIZANTE INCOLORO TEXSA</v>
          </cell>
          <cell r="D7357" t="str">
            <v>GLN</v>
          </cell>
          <cell r="F7357">
            <v>0</v>
          </cell>
          <cell r="G7357">
            <v>0</v>
          </cell>
          <cell r="H7357">
            <v>0</v>
          </cell>
          <cell r="J7357" t="str">
            <v>MISCELANEA</v>
          </cell>
        </row>
        <row r="7358">
          <cell r="B7358">
            <v>103998</v>
          </cell>
          <cell r="C7358" t="str">
            <v>GEOmalla Fortgrid BX 100 refuerzo biaxial</v>
          </cell>
          <cell r="D7358" t="str">
            <v>M2</v>
          </cell>
          <cell r="F7358">
            <v>0</v>
          </cell>
          <cell r="G7358">
            <v>0</v>
          </cell>
          <cell r="H7358">
            <v>0</v>
          </cell>
          <cell r="J7358" t="str">
            <v>MISCELANEA</v>
          </cell>
        </row>
        <row r="7359">
          <cell r="B7359">
            <v>104000</v>
          </cell>
          <cell r="C7359" t="str">
            <v>CINTA AUTOFUNDENTE</v>
          </cell>
          <cell r="D7359" t="str">
            <v>RLL</v>
          </cell>
          <cell r="E7359">
            <v>44161</v>
          </cell>
          <cell r="F7359">
            <v>23700.84</v>
          </cell>
          <cell r="G7359">
            <v>0.19</v>
          </cell>
          <cell r="H7359">
            <v>28204</v>
          </cell>
          <cell r="I7359" t="str">
            <v>66665555555 - IDRD - MEDIA ARITMETICA DE COTIZACIONES</v>
          </cell>
          <cell r="J7359" t="str">
            <v>INST. ELECTRICAS</v>
          </cell>
        </row>
        <row r="7360">
          <cell r="B7360">
            <v>104001</v>
          </cell>
          <cell r="C7360" t="str">
            <v>Control de Alumbrado (S/Diagrama Unifilar)PALACIO</v>
          </cell>
          <cell r="D7360" t="str">
            <v>UN</v>
          </cell>
          <cell r="E7360">
            <v>44161</v>
          </cell>
          <cell r="F7360">
            <v>2354831.9300000002</v>
          </cell>
          <cell r="G7360">
            <v>0.19</v>
          </cell>
          <cell r="H7360">
            <v>2802250</v>
          </cell>
          <cell r="I7360" t="str">
            <v>66665555555 - IDRD - MEDIA ARITMETICA DE COTIZACIONES</v>
          </cell>
          <cell r="J7360" t="str">
            <v>INST. ELECTRICAS</v>
          </cell>
        </row>
        <row r="7361">
          <cell r="B7361">
            <v>104002</v>
          </cell>
          <cell r="C7361" t="str">
            <v>DISCO PARA PULILIR MADERA VELCRO 5" GRANO 120</v>
          </cell>
          <cell r="D7361" t="str">
            <v>UNI</v>
          </cell>
          <cell r="F7361">
            <v>0</v>
          </cell>
          <cell r="G7361">
            <v>0</v>
          </cell>
          <cell r="H7361">
            <v>0</v>
          </cell>
          <cell r="J7361" t="str">
            <v>MISCELANEA</v>
          </cell>
        </row>
        <row r="7362">
          <cell r="B7362">
            <v>104003</v>
          </cell>
          <cell r="C7362" t="str">
            <v>BOLILLO SAPAN 10mm PARA TARUGO 2.70mts</v>
          </cell>
          <cell r="D7362" t="str">
            <v>UN</v>
          </cell>
          <cell r="F7362">
            <v>0</v>
          </cell>
          <cell r="G7362">
            <v>0</v>
          </cell>
          <cell r="H7362">
            <v>0</v>
          </cell>
          <cell r="J7362" t="str">
            <v>MISCELANEA</v>
          </cell>
        </row>
        <row r="7363">
          <cell r="B7363">
            <v>104005</v>
          </cell>
          <cell r="C7363" t="str">
            <v>MASILLA POROSIL (5,3KG) 1GLN</v>
          </cell>
          <cell r="D7363" t="str">
            <v>GLN</v>
          </cell>
          <cell r="F7363">
            <v>0</v>
          </cell>
          <cell r="G7363">
            <v>0</v>
          </cell>
          <cell r="H7363">
            <v>0</v>
          </cell>
          <cell r="J7363" t="str">
            <v>MISCELANEA</v>
          </cell>
        </row>
        <row r="7364">
          <cell r="B7364">
            <v>104006</v>
          </cell>
          <cell r="C7364" t="str">
            <v>FILTRO TRAMPA PARA ORINAL GBA</v>
          </cell>
          <cell r="D7364" t="str">
            <v>UNI</v>
          </cell>
          <cell r="E7364">
            <v>44161</v>
          </cell>
          <cell r="F7364">
            <v>25405.88</v>
          </cell>
          <cell r="G7364">
            <v>0.19</v>
          </cell>
          <cell r="H7364">
            <v>30233</v>
          </cell>
          <cell r="I7364" t="str">
            <v>66665555555 - IDRD - MEDIA ARITMETICA DE COTIZACIONES</v>
          </cell>
          <cell r="J7364" t="str">
            <v>GRIFERIAS,APARATOS,ACCESORIOS</v>
          </cell>
        </row>
        <row r="7365">
          <cell r="B7365">
            <v>104007</v>
          </cell>
          <cell r="C7365" t="str">
            <v>GUARDAESCOBA PVC NEGRO h=7.5CM(Sum+Inst)</v>
          </cell>
          <cell r="D7365" t="str">
            <v>ML</v>
          </cell>
          <cell r="F7365">
            <v>0</v>
          </cell>
          <cell r="G7365">
            <v>0</v>
          </cell>
          <cell r="H7365">
            <v>0</v>
          </cell>
          <cell r="J7365" t="str">
            <v>ENCHAPES,PISOS,ALFOMBRAS,PAPEL</v>
          </cell>
        </row>
        <row r="7366">
          <cell r="B7366">
            <v>104008</v>
          </cell>
          <cell r="C7366" t="str">
            <v>PLATAFORMA METALICA  (UN)</v>
          </cell>
          <cell r="D7366" t="str">
            <v>DD</v>
          </cell>
          <cell r="F7366">
            <v>0</v>
          </cell>
          <cell r="G7366">
            <v>0</v>
          </cell>
          <cell r="H7366">
            <v>0</v>
          </cell>
          <cell r="J7366" t="str">
            <v>EQUIPO ALQUILER Y MAQUINARIA</v>
          </cell>
        </row>
        <row r="7367">
          <cell r="B7367">
            <v>104009</v>
          </cell>
          <cell r="C7367" t="str">
            <v>LAMINA ACRILICO TRNSP.2MM(1.2X1.8M)</v>
          </cell>
          <cell r="D7367" t="str">
            <v>UNI</v>
          </cell>
          <cell r="F7367">
            <v>0</v>
          </cell>
          <cell r="G7367">
            <v>0</v>
          </cell>
          <cell r="H7367">
            <v>0</v>
          </cell>
          <cell r="J7367" t="str">
            <v>MISCELANEA</v>
          </cell>
        </row>
        <row r="7368">
          <cell r="B7368">
            <v>104010</v>
          </cell>
          <cell r="C7368" t="str">
            <v>TORNILLO CARRIAJE 5/16" X 2"</v>
          </cell>
          <cell r="D7368" t="str">
            <v>UN</v>
          </cell>
          <cell r="F7368">
            <v>0</v>
          </cell>
          <cell r="G7368">
            <v>0</v>
          </cell>
          <cell r="H7368">
            <v>0</v>
          </cell>
          <cell r="J7368" t="str">
            <v>MISCELANEA</v>
          </cell>
        </row>
        <row r="7369">
          <cell r="B7369">
            <v>104011</v>
          </cell>
          <cell r="C7369" t="str">
            <v>TORNILLO AUTOPERF AVELLANADO 8"X11/4"  PUNTA BROCA</v>
          </cell>
          <cell r="D7369" t="str">
            <v>UN</v>
          </cell>
          <cell r="E7369">
            <v>44161</v>
          </cell>
          <cell r="F7369">
            <v>50.42</v>
          </cell>
          <cell r="G7369">
            <v>0.19</v>
          </cell>
          <cell r="H7369">
            <v>60</v>
          </cell>
          <cell r="I7369" t="str">
            <v>66665555555 - IDRD - MEDIA ARITMETICA DE COTIZACIONES</v>
          </cell>
          <cell r="J7369" t="str">
            <v>FERRETERIA</v>
          </cell>
        </row>
        <row r="7370">
          <cell r="B7370">
            <v>104012</v>
          </cell>
          <cell r="C7370" t="str">
            <v>PLATINAS EN ELE Y U BISAGRAS Y ENGANCHE</v>
          </cell>
          <cell r="D7370" t="str">
            <v>UN</v>
          </cell>
          <cell r="F7370">
            <v>0</v>
          </cell>
          <cell r="G7370">
            <v>0</v>
          </cell>
          <cell r="H7370">
            <v>0</v>
          </cell>
          <cell r="J7370" t="str">
            <v>MISCELANEA</v>
          </cell>
        </row>
        <row r="7371">
          <cell r="B7371">
            <v>104013</v>
          </cell>
          <cell r="C7371" t="str">
            <v>BALINERAS PARA RODAMIENTO DE RIEL</v>
          </cell>
          <cell r="D7371" t="str">
            <v>UNI</v>
          </cell>
          <cell r="F7371">
            <v>0</v>
          </cell>
          <cell r="G7371">
            <v>0</v>
          </cell>
          <cell r="H7371">
            <v>0</v>
          </cell>
          <cell r="J7371" t="str">
            <v>MISCELANEA</v>
          </cell>
        </row>
        <row r="7372">
          <cell r="B7372">
            <v>104015</v>
          </cell>
          <cell r="C7372" t="str">
            <v>TUERCA HEXAGONAL 5/16" + ARANDELA 5/16"</v>
          </cell>
          <cell r="D7372" t="str">
            <v>UN</v>
          </cell>
          <cell r="F7372">
            <v>0</v>
          </cell>
          <cell r="G7372">
            <v>0</v>
          </cell>
          <cell r="H7372">
            <v>0</v>
          </cell>
          <cell r="J7372" t="str">
            <v>MISCELANEA</v>
          </cell>
        </row>
        <row r="7373">
          <cell r="B7373">
            <v>104016</v>
          </cell>
          <cell r="C7373" t="str">
            <v>RESORTE ACERO DE 3"</v>
          </cell>
          <cell r="D7373" t="str">
            <v>UN</v>
          </cell>
          <cell r="F7373">
            <v>0</v>
          </cell>
          <cell r="G7373">
            <v>0</v>
          </cell>
          <cell r="H7373">
            <v>0</v>
          </cell>
          <cell r="J7373" t="str">
            <v>MISCELANEA</v>
          </cell>
        </row>
        <row r="7374">
          <cell r="B7374">
            <v>104017</v>
          </cell>
          <cell r="C7374" t="str">
            <v>GRASA LUBRICANTE MINERAL</v>
          </cell>
          <cell r="D7374" t="str">
            <v>KG</v>
          </cell>
          <cell r="F7374">
            <v>0</v>
          </cell>
          <cell r="G7374">
            <v>0</v>
          </cell>
          <cell r="H7374">
            <v>0</v>
          </cell>
          <cell r="J7374" t="str">
            <v>MISCELANEA</v>
          </cell>
        </row>
        <row r="7375">
          <cell r="B7375">
            <v>104018</v>
          </cell>
          <cell r="C7375" t="str">
            <v>DISCO 9"X1/8" para corte de metal</v>
          </cell>
          <cell r="D7375" t="str">
            <v>UN</v>
          </cell>
          <cell r="E7375">
            <v>43592</v>
          </cell>
          <cell r="F7375">
            <v>8991.6</v>
          </cell>
          <cell r="G7375">
            <v>0.19</v>
          </cell>
          <cell r="H7375">
            <v>10700</v>
          </cell>
          <cell r="I7375" t="str">
            <v>66665555555 - IDRD - MEDIA ARITMETICA DE COTIZACIONES</v>
          </cell>
          <cell r="J7375" t="str">
            <v>MISCELANEA</v>
          </cell>
        </row>
        <row r="7376">
          <cell r="B7376">
            <v>104019</v>
          </cell>
          <cell r="C7376" t="str">
            <v>Perro Galvanizado 5/16"</v>
          </cell>
          <cell r="D7376" t="str">
            <v>UN</v>
          </cell>
          <cell r="E7376">
            <v>44357</v>
          </cell>
          <cell r="F7376">
            <v>1861.35</v>
          </cell>
          <cell r="G7376">
            <v>0.19</v>
          </cell>
          <cell r="H7376">
            <v>2215.0100000000002</v>
          </cell>
          <cell r="I7376" t="str">
            <v>8956232 - IDRD - MEDIA ARMONICA COTIZACIONES</v>
          </cell>
          <cell r="J7376" t="str">
            <v>FERRETERIA</v>
          </cell>
        </row>
        <row r="7377">
          <cell r="B7377">
            <v>104020</v>
          </cell>
          <cell r="C7377" t="str">
            <v>Tensor 5/16"</v>
          </cell>
          <cell r="D7377" t="str">
            <v>UN</v>
          </cell>
          <cell r="F7377">
            <v>0</v>
          </cell>
          <cell r="G7377">
            <v>0</v>
          </cell>
          <cell r="H7377">
            <v>0</v>
          </cell>
          <cell r="J7377" t="str">
            <v>MISCELANEA</v>
          </cell>
        </row>
        <row r="7378">
          <cell r="B7378">
            <v>104021</v>
          </cell>
          <cell r="C7378" t="str">
            <v>tornillo hexagonal punta broca 10"x1/2"</v>
          </cell>
          <cell r="D7378" t="str">
            <v>UNI</v>
          </cell>
          <cell r="F7378">
            <v>0</v>
          </cell>
          <cell r="G7378">
            <v>0</v>
          </cell>
          <cell r="H7378">
            <v>0</v>
          </cell>
          <cell r="J7378" t="str">
            <v>MISCELANEA</v>
          </cell>
        </row>
        <row r="7379">
          <cell r="B7379">
            <v>104022</v>
          </cell>
          <cell r="C7379" t="str">
            <v>Flanche en lám galv  cal 26 L=2.40mts desar 0.20mt</v>
          </cell>
          <cell r="D7379" t="str">
            <v>UNI</v>
          </cell>
          <cell r="F7379">
            <v>0</v>
          </cell>
          <cell r="G7379">
            <v>0</v>
          </cell>
          <cell r="H7379">
            <v>0</v>
          </cell>
          <cell r="J7379" t="str">
            <v>MISCELANEA</v>
          </cell>
        </row>
        <row r="7380">
          <cell r="B7380">
            <v>104023</v>
          </cell>
          <cell r="C7380" t="str">
            <v>TALADRO MANUAL INALAMBRICO</v>
          </cell>
          <cell r="D7380" t="str">
            <v>DD</v>
          </cell>
          <cell r="F7380">
            <v>0</v>
          </cell>
          <cell r="G7380">
            <v>0</v>
          </cell>
          <cell r="H7380">
            <v>0</v>
          </cell>
          <cell r="J7380" t="str">
            <v>MISCELANEA</v>
          </cell>
        </row>
        <row r="7381">
          <cell r="B7381">
            <v>104024</v>
          </cell>
          <cell r="C7381" t="str">
            <v>Cable Acero galvanizado 5/16" (Alma de acero)</v>
          </cell>
          <cell r="D7381" t="str">
            <v>ML</v>
          </cell>
          <cell r="F7381">
            <v>0</v>
          </cell>
          <cell r="G7381">
            <v>0</v>
          </cell>
          <cell r="H7381">
            <v>0</v>
          </cell>
          <cell r="J7381" t="str">
            <v>FERRETERIA Y HERRAMIENTAS</v>
          </cell>
        </row>
        <row r="7382">
          <cell r="B7382">
            <v>104025</v>
          </cell>
          <cell r="C7382" t="str">
            <v>BREAKER TOTALIZADOR 1000AMP - 1250AMP</v>
          </cell>
          <cell r="D7382" t="str">
            <v>UN</v>
          </cell>
          <cell r="F7382">
            <v>0</v>
          </cell>
          <cell r="G7382">
            <v>0</v>
          </cell>
          <cell r="H7382">
            <v>0</v>
          </cell>
          <cell r="J7382" t="str">
            <v>MISCELANEA</v>
          </cell>
        </row>
        <row r="7383">
          <cell r="B7383">
            <v>104026</v>
          </cell>
          <cell r="C7383" t="str">
            <v>Bandeja AceroInoxi.Cal.18+rejilla varilla 3/8"-304</v>
          </cell>
          <cell r="D7383" t="str">
            <v>UN</v>
          </cell>
          <cell r="F7383">
            <v>0</v>
          </cell>
          <cell r="G7383">
            <v>0</v>
          </cell>
          <cell r="H7383">
            <v>0</v>
          </cell>
          <cell r="J7383" t="str">
            <v>MISCELANEA</v>
          </cell>
        </row>
        <row r="7384">
          <cell r="B7384">
            <v>104027</v>
          </cell>
          <cell r="C7384" t="str">
            <v>Polea Diferencial 5Tn-2 Ramal Cadena 6-3m de levan</v>
          </cell>
          <cell r="D7384" t="str">
            <v>UN</v>
          </cell>
          <cell r="F7384">
            <v>0</v>
          </cell>
          <cell r="G7384">
            <v>0</v>
          </cell>
          <cell r="H7384">
            <v>0</v>
          </cell>
          <cell r="J7384" t="str">
            <v>MISCELANEA</v>
          </cell>
        </row>
        <row r="7385">
          <cell r="B7385">
            <v>104028</v>
          </cell>
          <cell r="C7385" t="str">
            <v>Tapa  blanca doble para tomacorriente</v>
          </cell>
          <cell r="D7385" t="str">
            <v>UN</v>
          </cell>
          <cell r="E7385">
            <v>44342</v>
          </cell>
          <cell r="F7385">
            <v>963.02</v>
          </cell>
          <cell r="G7385">
            <v>0.19</v>
          </cell>
          <cell r="H7385">
            <v>1145.99</v>
          </cell>
          <cell r="I7385" t="str">
            <v>8956232 - IDRD - MEDIA ARMONICA COTIZACIONES</v>
          </cell>
          <cell r="J7385" t="str">
            <v>INST. ELECTRICAS</v>
          </cell>
        </row>
        <row r="7386">
          <cell r="B7386">
            <v>104029</v>
          </cell>
          <cell r="C7386" t="str">
            <v>TOMA DOBLE HOSPITALARIA POLO TIERRA 15 A</v>
          </cell>
          <cell r="D7386" t="str">
            <v>UN</v>
          </cell>
          <cell r="F7386">
            <v>0</v>
          </cell>
          <cell r="G7386">
            <v>0</v>
          </cell>
          <cell r="H7386">
            <v>0</v>
          </cell>
          <cell r="J7386" t="str">
            <v>MISCELANEA</v>
          </cell>
        </row>
        <row r="7387">
          <cell r="B7387">
            <v>104030</v>
          </cell>
          <cell r="C7387" t="str">
            <v>CONECTOR TIPO BASTAGO SERIE SC COMPRESION 2/0 (MT)</v>
          </cell>
          <cell r="D7387" t="str">
            <v>UN</v>
          </cell>
          <cell r="F7387">
            <v>0</v>
          </cell>
          <cell r="G7387">
            <v>0</v>
          </cell>
          <cell r="H7387">
            <v>0</v>
          </cell>
          <cell r="J7387" t="str">
            <v>MISCELANEA</v>
          </cell>
        </row>
        <row r="7388">
          <cell r="B7388">
            <v>104031</v>
          </cell>
          <cell r="C7388" t="str">
            <v>FUSION DE CONECTORES</v>
          </cell>
          <cell r="D7388" t="str">
            <v>UN</v>
          </cell>
          <cell r="F7388">
            <v>0</v>
          </cell>
          <cell r="G7388">
            <v>0</v>
          </cell>
          <cell r="H7388">
            <v>0</v>
          </cell>
          <cell r="J7388" t="str">
            <v>MISCELANEA</v>
          </cell>
        </row>
        <row r="7389">
          <cell r="B7389">
            <v>104032</v>
          </cell>
          <cell r="C7389" t="str">
            <v>BANDEJA DE FIBRA OPTICA (CAJA MONDRAGON)</v>
          </cell>
          <cell r="D7389" t="str">
            <v>UN</v>
          </cell>
          <cell r="F7389">
            <v>0</v>
          </cell>
          <cell r="G7389">
            <v>0</v>
          </cell>
          <cell r="H7389">
            <v>0</v>
          </cell>
          <cell r="J7389" t="str">
            <v>MISCELANEA</v>
          </cell>
        </row>
        <row r="7390">
          <cell r="B7390">
            <v>104033</v>
          </cell>
          <cell r="C7390" t="str">
            <v>PATCH CORD MULTIMODE SC-SC 3</v>
          </cell>
          <cell r="D7390" t="str">
            <v>UN</v>
          </cell>
          <cell r="F7390">
            <v>0</v>
          </cell>
          <cell r="G7390">
            <v>0</v>
          </cell>
          <cell r="H7390">
            <v>0</v>
          </cell>
          <cell r="J7390" t="str">
            <v>MISCELANEA</v>
          </cell>
        </row>
        <row r="7391">
          <cell r="B7391">
            <v>104035</v>
          </cell>
          <cell r="C7391" t="str">
            <v>CABLE TELEFONICO 10 PARES INTERIOR</v>
          </cell>
          <cell r="D7391" t="str">
            <v>ML</v>
          </cell>
          <cell r="F7391">
            <v>0</v>
          </cell>
          <cell r="G7391">
            <v>0</v>
          </cell>
          <cell r="H7391">
            <v>0</v>
          </cell>
          <cell r="J7391" t="str">
            <v>INST. ELECTRICAS</v>
          </cell>
        </row>
        <row r="7392">
          <cell r="B7392">
            <v>104036</v>
          </cell>
          <cell r="C7392" t="str">
            <v>CABLE TELEFONICO 10 PARES EXTERIOR</v>
          </cell>
          <cell r="D7392" t="str">
            <v>ML</v>
          </cell>
          <cell r="F7392">
            <v>0</v>
          </cell>
          <cell r="G7392">
            <v>0</v>
          </cell>
          <cell r="H7392">
            <v>0</v>
          </cell>
          <cell r="J7392" t="str">
            <v>INST. ELECTRICAS</v>
          </cell>
        </row>
        <row r="7393">
          <cell r="B7393">
            <v>104037</v>
          </cell>
          <cell r="C7393" t="str">
            <v>GRAPA  ZINCADA / GALV 1" UN ALA</v>
          </cell>
          <cell r="D7393" t="str">
            <v>UNI</v>
          </cell>
          <cell r="F7393">
            <v>0</v>
          </cell>
          <cell r="G7393">
            <v>0</v>
          </cell>
          <cell r="H7393">
            <v>0</v>
          </cell>
          <cell r="J7393" t="str">
            <v>MISCELANEA</v>
          </cell>
        </row>
        <row r="7394">
          <cell r="B7394">
            <v>104038</v>
          </cell>
          <cell r="C7394" t="str">
            <v>GEOmalla Biaxial LBO 301 Pavco</v>
          </cell>
          <cell r="D7394" t="str">
            <v>M2</v>
          </cell>
          <cell r="F7394">
            <v>0</v>
          </cell>
          <cell r="G7394">
            <v>0</v>
          </cell>
          <cell r="H7394">
            <v>0</v>
          </cell>
          <cell r="J7394" t="str">
            <v>MISCELANEA</v>
          </cell>
        </row>
        <row r="7395">
          <cell r="B7395">
            <v>104039</v>
          </cell>
          <cell r="C7395" t="str">
            <v>Geodren planar e=5.0mm GMX-7 h=0.50m</v>
          </cell>
          <cell r="D7395" t="str">
            <v>ML</v>
          </cell>
          <cell r="F7395">
            <v>0</v>
          </cell>
          <cell r="G7395">
            <v>0</v>
          </cell>
          <cell r="H7395">
            <v>0</v>
          </cell>
          <cell r="J7395" t="str">
            <v>INST. HIDRAUL/SANIT. Y LAMINAS</v>
          </cell>
        </row>
        <row r="7396">
          <cell r="B7396">
            <v>104040</v>
          </cell>
          <cell r="C7396" t="str">
            <v>Soldadura epóxica de dos componentes (EPOTOC L - S</v>
          </cell>
          <cell r="D7396" t="str">
            <v>KG</v>
          </cell>
          <cell r="E7396">
            <v>44161</v>
          </cell>
          <cell r="F7396">
            <v>50153.78</v>
          </cell>
          <cell r="G7396">
            <v>0.19</v>
          </cell>
          <cell r="H7396">
            <v>59683</v>
          </cell>
          <cell r="I7396" t="str">
            <v>66665555555 - IDRD - MEDIA ARITMETICA DE COTIZACIONES</v>
          </cell>
          <cell r="J7396" t="str">
            <v>ADITIVOS. MORTEROS</v>
          </cell>
        </row>
        <row r="7397">
          <cell r="B7397">
            <v>104041</v>
          </cell>
          <cell r="C7397" t="str">
            <v>cofre metálico-para tablero general 1.20x0.80m+pin</v>
          </cell>
          <cell r="D7397" t="str">
            <v>UNI</v>
          </cell>
          <cell r="F7397">
            <v>0</v>
          </cell>
          <cell r="G7397">
            <v>0</v>
          </cell>
          <cell r="H7397">
            <v>0</v>
          </cell>
          <cell r="J7397" t="str">
            <v>INST. ELECTRICAS</v>
          </cell>
        </row>
        <row r="7398">
          <cell r="B7398">
            <v>104042</v>
          </cell>
          <cell r="C7398" t="str">
            <v>InterruptorTermomagnéticoIndust.3x100Amp</v>
          </cell>
          <cell r="D7398" t="str">
            <v>UNI</v>
          </cell>
          <cell r="E7398">
            <v>43544</v>
          </cell>
          <cell r="F7398">
            <v>108638.66</v>
          </cell>
          <cell r="G7398">
            <v>0.19</v>
          </cell>
          <cell r="H7398">
            <v>129280.01</v>
          </cell>
          <cell r="I7398" t="str">
            <v>8956232 - IDRD - MEDIA ARMONICA COTIZACIONES</v>
          </cell>
          <cell r="J7398" t="str">
            <v>INST. ELECTRICAS</v>
          </cell>
        </row>
        <row r="7399">
          <cell r="B7399">
            <v>104043</v>
          </cell>
          <cell r="C7399" t="str">
            <v>InterruptorTermomagnéticoIndust.3x70Amp(LG)LS</v>
          </cell>
          <cell r="D7399" t="str">
            <v>UNI</v>
          </cell>
          <cell r="F7399">
            <v>0</v>
          </cell>
          <cell r="G7399">
            <v>0</v>
          </cell>
          <cell r="H7399">
            <v>0</v>
          </cell>
          <cell r="J7399" t="str">
            <v>INST. ELECTRICAS</v>
          </cell>
        </row>
        <row r="7400">
          <cell r="B7400">
            <v>104044</v>
          </cell>
          <cell r="C7400" t="str">
            <v>Contactor3x70Ampx220V Telemecanic</v>
          </cell>
          <cell r="D7400" t="str">
            <v>UNI</v>
          </cell>
          <cell r="F7400">
            <v>0</v>
          </cell>
          <cell r="G7400">
            <v>0</v>
          </cell>
          <cell r="H7400">
            <v>0</v>
          </cell>
          <cell r="J7400" t="str">
            <v>INST. ELECTRICAS</v>
          </cell>
        </row>
        <row r="7401">
          <cell r="B7401">
            <v>104045</v>
          </cell>
          <cell r="C7401" t="str">
            <v>InterruptorTermomagnéticoIndust.3x100AmpLEGRAN</v>
          </cell>
          <cell r="D7401" t="str">
            <v>UNI</v>
          </cell>
          <cell r="F7401">
            <v>0</v>
          </cell>
          <cell r="G7401">
            <v>0</v>
          </cell>
          <cell r="H7401">
            <v>0</v>
          </cell>
          <cell r="J7401" t="str">
            <v>INST. ELECTRICAS</v>
          </cell>
        </row>
        <row r="7402">
          <cell r="B7402">
            <v>104047</v>
          </cell>
          <cell r="C7402" t="str">
            <v>Arco pony futbol movil H=1m x A=1.2m x Prof 0.50m</v>
          </cell>
          <cell r="D7402" t="str">
            <v>UNI</v>
          </cell>
          <cell r="F7402">
            <v>0</v>
          </cell>
          <cell r="G7402">
            <v>0</v>
          </cell>
          <cell r="H7402">
            <v>0</v>
          </cell>
          <cell r="J7402" t="str">
            <v>MOBILIARIO PARQUES</v>
          </cell>
        </row>
        <row r="7403">
          <cell r="B7403">
            <v>104048</v>
          </cell>
          <cell r="C7403" t="str">
            <v>PLATINA 1-1/2"X3/16"L=6M</v>
          </cell>
          <cell r="D7403" t="str">
            <v>UN</v>
          </cell>
          <cell r="F7403">
            <v>0</v>
          </cell>
          <cell r="G7403">
            <v>0</v>
          </cell>
          <cell r="H7403">
            <v>0</v>
          </cell>
          <cell r="J7403" t="str">
            <v>FERRETERIA Y HERRAMIENTAS</v>
          </cell>
        </row>
        <row r="7404">
          <cell r="B7404">
            <v>104049</v>
          </cell>
          <cell r="C7404" t="str">
            <v>Perno expansivo 3/8" X 3"  CAMISA</v>
          </cell>
          <cell r="D7404" t="str">
            <v>UN</v>
          </cell>
          <cell r="E7404">
            <v>43843</v>
          </cell>
          <cell r="F7404">
            <v>453.78</v>
          </cell>
          <cell r="G7404">
            <v>0.19</v>
          </cell>
          <cell r="H7404">
            <v>540</v>
          </cell>
          <cell r="I7404" t="str">
            <v>860061089 - IDRD - PROYECCIÒN</v>
          </cell>
          <cell r="J7404" t="str">
            <v>FERRETERIA</v>
          </cell>
        </row>
        <row r="7405">
          <cell r="B7405">
            <v>104050</v>
          </cell>
          <cell r="C7405" t="str">
            <v>TUBO PVC DUCTO  ELECTRICO TIPO EB 6"(LIVIANO)</v>
          </cell>
          <cell r="D7405" t="str">
            <v>ML</v>
          </cell>
          <cell r="F7405">
            <v>0</v>
          </cell>
          <cell r="G7405">
            <v>0</v>
          </cell>
          <cell r="H7405">
            <v>0</v>
          </cell>
          <cell r="J7405" t="str">
            <v>MISCELANEA</v>
          </cell>
        </row>
        <row r="7406">
          <cell r="B7406">
            <v>104051</v>
          </cell>
          <cell r="C7406" t="str">
            <v>TERMINAL ADAPTADOR PVC  2"</v>
          </cell>
          <cell r="D7406" t="str">
            <v>UN</v>
          </cell>
          <cell r="F7406">
            <v>0</v>
          </cell>
          <cell r="G7406">
            <v>0</v>
          </cell>
          <cell r="H7406">
            <v>0</v>
          </cell>
          <cell r="J7406" t="str">
            <v>MISCELANEA</v>
          </cell>
        </row>
        <row r="7407">
          <cell r="B7407">
            <v>104052</v>
          </cell>
          <cell r="C7407" t="str">
            <v>TERMINAL APADTADOR PVC 3"</v>
          </cell>
          <cell r="D7407" t="str">
            <v>UN</v>
          </cell>
          <cell r="F7407">
            <v>0</v>
          </cell>
          <cell r="G7407">
            <v>0</v>
          </cell>
          <cell r="H7407">
            <v>0</v>
          </cell>
          <cell r="J7407" t="str">
            <v>MISCELANEA</v>
          </cell>
        </row>
        <row r="7408">
          <cell r="B7408">
            <v>104053</v>
          </cell>
          <cell r="C7408" t="str">
            <v>TERMINAL APADTADOR PVC 6"</v>
          </cell>
          <cell r="D7408" t="str">
            <v>UN</v>
          </cell>
          <cell r="F7408">
            <v>0</v>
          </cell>
          <cell r="G7408">
            <v>0</v>
          </cell>
          <cell r="H7408">
            <v>0</v>
          </cell>
          <cell r="J7408" t="str">
            <v>MISCELANEA</v>
          </cell>
        </row>
        <row r="7409">
          <cell r="B7409">
            <v>104054</v>
          </cell>
          <cell r="C7409" t="str">
            <v>TUBO PVC DUCTO  ELECTRICO TIPO DB 4"(PESADO)</v>
          </cell>
          <cell r="D7409" t="str">
            <v>ML</v>
          </cell>
          <cell r="E7409">
            <v>44341</v>
          </cell>
          <cell r="F7409">
            <v>15083.19</v>
          </cell>
          <cell r="G7409">
            <v>0.19</v>
          </cell>
          <cell r="H7409">
            <v>17949</v>
          </cell>
          <cell r="I7409" t="str">
            <v>555555555555 - IDRD - MEDIANA DE COTIZACIONES</v>
          </cell>
          <cell r="J7409" t="str">
            <v>MISCELANEA</v>
          </cell>
        </row>
        <row r="7410">
          <cell r="B7410">
            <v>104055</v>
          </cell>
          <cell r="C7410" t="str">
            <v>BREAKER INDUSTRIAL 3X100AMP</v>
          </cell>
          <cell r="D7410" t="str">
            <v>UN</v>
          </cell>
          <cell r="E7410">
            <v>44161</v>
          </cell>
          <cell r="F7410">
            <v>92861.35</v>
          </cell>
          <cell r="G7410">
            <v>0.19</v>
          </cell>
          <cell r="H7410">
            <v>110505.01</v>
          </cell>
          <cell r="I7410" t="str">
            <v>66665555555 - IDRD - MEDIA ARITMETICA DE COTIZACIONES</v>
          </cell>
          <cell r="J7410" t="str">
            <v>INST. ELECTRICAS</v>
          </cell>
        </row>
        <row r="7411">
          <cell r="B7411">
            <v>104056</v>
          </cell>
          <cell r="C7411" t="str">
            <v>BREAKER INDUSTRIAL (LUMINEX) 3X150AMP</v>
          </cell>
          <cell r="D7411" t="str">
            <v>UN</v>
          </cell>
          <cell r="F7411">
            <v>0</v>
          </cell>
          <cell r="G7411">
            <v>0</v>
          </cell>
          <cell r="H7411">
            <v>0</v>
          </cell>
          <cell r="J7411" t="str">
            <v>INST. ELECTRICAS</v>
          </cell>
        </row>
        <row r="7412">
          <cell r="B7412">
            <v>104057</v>
          </cell>
          <cell r="C7412" t="str">
            <v>Contactor3x70Ampx220V Telemecanic</v>
          </cell>
          <cell r="D7412" t="str">
            <v>UNI</v>
          </cell>
          <cell r="F7412">
            <v>0</v>
          </cell>
          <cell r="G7412">
            <v>0</v>
          </cell>
          <cell r="H7412">
            <v>0</v>
          </cell>
          <cell r="J7412" t="str">
            <v>INST. ELECTRICAS</v>
          </cell>
        </row>
        <row r="7413">
          <cell r="B7413">
            <v>104058</v>
          </cell>
          <cell r="C7413" t="str">
            <v>Contactor3x70Ampx220V CHINT-Tripolar</v>
          </cell>
          <cell r="D7413" t="str">
            <v>UNI</v>
          </cell>
          <cell r="F7413">
            <v>0</v>
          </cell>
          <cell r="G7413">
            <v>0</v>
          </cell>
          <cell r="H7413">
            <v>0</v>
          </cell>
          <cell r="J7413" t="str">
            <v>INST. ELECTRICAS</v>
          </cell>
        </row>
        <row r="7414">
          <cell r="B7414">
            <v>104059</v>
          </cell>
          <cell r="C7414" t="str">
            <v>Interruptor perilla para tablero electrico</v>
          </cell>
          <cell r="D7414" t="str">
            <v>UN</v>
          </cell>
          <cell r="F7414">
            <v>0</v>
          </cell>
          <cell r="G7414">
            <v>0</v>
          </cell>
          <cell r="H7414">
            <v>0</v>
          </cell>
          <cell r="J7414" t="str">
            <v>INST. ELECTRICAS</v>
          </cell>
        </row>
        <row r="7415">
          <cell r="B7415">
            <v>104060</v>
          </cell>
          <cell r="C7415" t="str">
            <v>ABRAZADERA COLGANTE 3"</v>
          </cell>
          <cell r="D7415" t="str">
            <v>UN</v>
          </cell>
          <cell r="F7415">
            <v>0</v>
          </cell>
          <cell r="G7415">
            <v>0</v>
          </cell>
          <cell r="H7415">
            <v>0</v>
          </cell>
          <cell r="J7415" t="str">
            <v>MISCELANEA</v>
          </cell>
        </row>
        <row r="7416">
          <cell r="B7416">
            <v>104061</v>
          </cell>
          <cell r="C7416" t="str">
            <v>VARILLA ROSCADA 3/8" ZINCADA</v>
          </cell>
          <cell r="D7416" t="str">
            <v>ML</v>
          </cell>
          <cell r="E7416">
            <v>43846</v>
          </cell>
          <cell r="F7416">
            <v>3025.21</v>
          </cell>
          <cell r="G7416">
            <v>0.19</v>
          </cell>
          <cell r="H7416">
            <v>3600</v>
          </cell>
          <cell r="I7416" t="str">
            <v>8956232 - IDRD - MEDIA ARMONICA COTIZACIONES</v>
          </cell>
          <cell r="J7416" t="str">
            <v>CERRADURAS Y HERRAJES</v>
          </cell>
        </row>
        <row r="7417">
          <cell r="B7417">
            <v>104062</v>
          </cell>
          <cell r="C7417" t="str">
            <v>TUERCA HEXAGONAL 1/4" ZINCADA</v>
          </cell>
          <cell r="D7417" t="str">
            <v>UN</v>
          </cell>
          <cell r="F7417">
            <v>0</v>
          </cell>
          <cell r="G7417">
            <v>0</v>
          </cell>
          <cell r="H7417">
            <v>0</v>
          </cell>
          <cell r="J7417" t="str">
            <v>MISCELANEA</v>
          </cell>
        </row>
        <row r="7418">
          <cell r="B7418">
            <v>104063</v>
          </cell>
          <cell r="C7418" t="str">
            <v>TUERCA HEXAGONAL 3/8" ZINCADA</v>
          </cell>
          <cell r="D7418" t="str">
            <v>UN</v>
          </cell>
          <cell r="F7418">
            <v>0</v>
          </cell>
          <cell r="G7418">
            <v>0</v>
          </cell>
          <cell r="H7418">
            <v>0</v>
          </cell>
          <cell r="J7418" t="str">
            <v>MISCELANEA</v>
          </cell>
        </row>
        <row r="7419">
          <cell r="B7419">
            <v>104064</v>
          </cell>
          <cell r="C7419" t="str">
            <v>TORNILLO CARRUAJE 21/2"X1/4" ZINCADO</v>
          </cell>
          <cell r="D7419" t="str">
            <v>UN</v>
          </cell>
          <cell r="F7419">
            <v>0</v>
          </cell>
          <cell r="G7419">
            <v>0</v>
          </cell>
          <cell r="H7419">
            <v>0</v>
          </cell>
          <cell r="J7419" t="str">
            <v>MISCELANEA</v>
          </cell>
        </row>
        <row r="7420">
          <cell r="B7420">
            <v>104065</v>
          </cell>
          <cell r="C7420" t="str">
            <v>TERMINAL IMC 3"</v>
          </cell>
          <cell r="D7420" t="str">
            <v>UN</v>
          </cell>
          <cell r="F7420">
            <v>0</v>
          </cell>
          <cell r="G7420">
            <v>0</v>
          </cell>
          <cell r="H7420">
            <v>0</v>
          </cell>
          <cell r="J7420" t="str">
            <v>MISCELANEA</v>
          </cell>
        </row>
        <row r="7421">
          <cell r="B7421">
            <v>104066</v>
          </cell>
          <cell r="C7421" t="str">
            <v>UNION GALV  IMC 3"</v>
          </cell>
          <cell r="D7421" t="str">
            <v>UN</v>
          </cell>
          <cell r="E7421">
            <v>44194</v>
          </cell>
          <cell r="F7421">
            <v>14841.18</v>
          </cell>
          <cell r="G7421">
            <v>0.19</v>
          </cell>
          <cell r="H7421">
            <v>17661</v>
          </cell>
          <cell r="I7421" t="str">
            <v>8956232 - IDRD - MEDIA ARMONICA COTIZACIONES</v>
          </cell>
          <cell r="J7421" t="str">
            <v>MISCELANEA</v>
          </cell>
        </row>
        <row r="7422">
          <cell r="B7422">
            <v>104067</v>
          </cell>
          <cell r="C7422" t="str">
            <v>TUBO IMC 3"</v>
          </cell>
          <cell r="D7422" t="str">
            <v>ML</v>
          </cell>
          <cell r="F7422">
            <v>0</v>
          </cell>
          <cell r="G7422">
            <v>0</v>
          </cell>
          <cell r="H7422">
            <v>0</v>
          </cell>
          <cell r="J7422" t="str">
            <v>MISCELANEA</v>
          </cell>
        </row>
        <row r="7423">
          <cell r="B7423">
            <v>104068</v>
          </cell>
          <cell r="C7423" t="str">
            <v>CURVA  GALV  IMC 3"</v>
          </cell>
          <cell r="D7423" t="str">
            <v>UN</v>
          </cell>
          <cell r="E7423">
            <v>44194</v>
          </cell>
          <cell r="F7423">
            <v>69663.87</v>
          </cell>
          <cell r="G7423">
            <v>0.19</v>
          </cell>
          <cell r="H7423">
            <v>82900.009999999995</v>
          </cell>
          <cell r="I7423" t="str">
            <v>6555555555 - IDRD - MENOR VALOR   DE COTIZACIONES</v>
          </cell>
          <cell r="J7423" t="str">
            <v>MISCELANEA</v>
          </cell>
        </row>
        <row r="7424">
          <cell r="B7424">
            <v>104069</v>
          </cell>
          <cell r="C7424" t="str">
            <v>CAJA D/PASO 40X40X25cm METALICA-INTERPERIE</v>
          </cell>
          <cell r="D7424" t="str">
            <v>UN</v>
          </cell>
          <cell r="F7424">
            <v>0</v>
          </cell>
          <cell r="G7424">
            <v>0</v>
          </cell>
          <cell r="H7424">
            <v>0</v>
          </cell>
          <cell r="J7424" t="str">
            <v>MISCELANEA</v>
          </cell>
        </row>
        <row r="7425">
          <cell r="B7425">
            <v>104070</v>
          </cell>
          <cell r="C7425" t="str">
            <v>Regadera Saona Redonda 8 pulg brazo 40cm Cromo</v>
          </cell>
          <cell r="D7425" t="str">
            <v>UN</v>
          </cell>
          <cell r="E7425">
            <v>43711</v>
          </cell>
          <cell r="F7425">
            <v>80588.240000000005</v>
          </cell>
          <cell r="G7425">
            <v>0.19</v>
          </cell>
          <cell r="H7425">
            <v>95900.01</v>
          </cell>
          <cell r="I7425" t="str">
            <v>555555555555 - IDRD - MEDIANA DE COTIZACIONES</v>
          </cell>
          <cell r="J7425" t="str">
            <v>INST. HIDRAUL/SANIT. Y LAMINAS</v>
          </cell>
        </row>
        <row r="7426">
          <cell r="B7426">
            <v>104071</v>
          </cell>
          <cell r="C7426" t="str">
            <v>TAPA REGISTRO ALUMIN. 20X30CM</v>
          </cell>
          <cell r="D7426" t="str">
            <v>UN</v>
          </cell>
          <cell r="F7426">
            <v>0</v>
          </cell>
          <cell r="G7426">
            <v>0</v>
          </cell>
          <cell r="H7426">
            <v>0</v>
          </cell>
          <cell r="J7426" t="str">
            <v>MISCELANEA</v>
          </cell>
        </row>
        <row r="7427">
          <cell r="B7427">
            <v>104073</v>
          </cell>
          <cell r="C7427" t="str">
            <v>LAMINA ETERBOARD 8MM-1.22X2.44M</v>
          </cell>
          <cell r="D7427" t="str">
            <v>UN</v>
          </cell>
          <cell r="F7427">
            <v>0</v>
          </cell>
          <cell r="G7427">
            <v>0</v>
          </cell>
          <cell r="H7427">
            <v>0</v>
          </cell>
          <cell r="J7427" t="str">
            <v>CIELO RASOS</v>
          </cell>
        </row>
        <row r="7428">
          <cell r="B7428">
            <v>104074</v>
          </cell>
          <cell r="C7428" t="str">
            <v>LAMINA ETERBOARD 10MM-1.22X2.44M</v>
          </cell>
          <cell r="D7428" t="str">
            <v>UN</v>
          </cell>
          <cell r="F7428">
            <v>0</v>
          </cell>
          <cell r="G7428">
            <v>0</v>
          </cell>
          <cell r="H7428">
            <v>0</v>
          </cell>
          <cell r="J7428" t="str">
            <v>CIELO RASOS</v>
          </cell>
        </row>
        <row r="7429">
          <cell r="B7429">
            <v>104075</v>
          </cell>
          <cell r="C7429" t="str">
            <v>LAMINA FIBROCEMENTO 14MM-1.22X2.44M</v>
          </cell>
          <cell r="D7429" t="str">
            <v>UNI</v>
          </cell>
          <cell r="F7429">
            <v>0</v>
          </cell>
          <cell r="G7429">
            <v>0</v>
          </cell>
          <cell r="H7429">
            <v>0</v>
          </cell>
          <cell r="J7429" t="str">
            <v>CIELO RASOS</v>
          </cell>
        </row>
        <row r="7430">
          <cell r="B7430">
            <v>104076</v>
          </cell>
          <cell r="C7430" t="str">
            <v>LAMINA ETERBOARD 17MM-1.22X2.44M</v>
          </cell>
          <cell r="D7430" t="str">
            <v>UN</v>
          </cell>
          <cell r="F7430">
            <v>0</v>
          </cell>
          <cell r="G7430">
            <v>0</v>
          </cell>
          <cell r="H7430">
            <v>0</v>
          </cell>
          <cell r="J7430" t="str">
            <v>CIELO RASOS</v>
          </cell>
        </row>
        <row r="7431">
          <cell r="B7431">
            <v>104077</v>
          </cell>
          <cell r="C7431" t="str">
            <v>TIRO A TIRO + PERNO</v>
          </cell>
          <cell r="D7431" t="str">
            <v>UN</v>
          </cell>
          <cell r="F7431">
            <v>0</v>
          </cell>
          <cell r="G7431">
            <v>0</v>
          </cell>
          <cell r="H7431">
            <v>0</v>
          </cell>
          <cell r="J7431" t="str">
            <v>FERRETERIA Y HERRAMIENTAS</v>
          </cell>
        </row>
        <row r="7432">
          <cell r="B7432">
            <v>104078</v>
          </cell>
          <cell r="C7432" t="str">
            <v>PARAL BASE 9 CAL.26</v>
          </cell>
          <cell r="D7432" t="str">
            <v>ML</v>
          </cell>
          <cell r="F7432">
            <v>0</v>
          </cell>
          <cell r="G7432">
            <v>0</v>
          </cell>
          <cell r="H7432">
            <v>0</v>
          </cell>
          <cell r="J7432" t="str">
            <v>DRYWALL</v>
          </cell>
        </row>
        <row r="7433">
          <cell r="B7433">
            <v>104079</v>
          </cell>
          <cell r="C7433" t="str">
            <v>PARAL BASE 9 CAL.26</v>
          </cell>
          <cell r="D7433" t="str">
            <v>ML</v>
          </cell>
          <cell r="F7433">
            <v>0</v>
          </cell>
          <cell r="G7433">
            <v>0</v>
          </cell>
          <cell r="H7433">
            <v>0</v>
          </cell>
          <cell r="J7433" t="str">
            <v>DRYWALL</v>
          </cell>
        </row>
        <row r="7434">
          <cell r="B7434">
            <v>104080</v>
          </cell>
          <cell r="C7434" t="str">
            <v>PARAL BASE 9 X 3.05  CAL.24</v>
          </cell>
          <cell r="D7434" t="str">
            <v>UN</v>
          </cell>
          <cell r="E7434">
            <v>44161</v>
          </cell>
          <cell r="F7434">
            <v>4879.83</v>
          </cell>
          <cell r="G7434">
            <v>0.19</v>
          </cell>
          <cell r="H7434">
            <v>5807</v>
          </cell>
          <cell r="I7434" t="str">
            <v>66665555555 - IDRD - MEDIA ARITMETICA DE COTIZACIONES</v>
          </cell>
          <cell r="J7434" t="str">
            <v>DRYWALL</v>
          </cell>
        </row>
        <row r="7435">
          <cell r="B7435">
            <v>104081</v>
          </cell>
          <cell r="C7435" t="str">
            <v>PARAL BASE 6 CAL.24</v>
          </cell>
          <cell r="D7435" t="str">
            <v>ML</v>
          </cell>
          <cell r="E7435">
            <v>44343</v>
          </cell>
          <cell r="F7435">
            <v>5510.08</v>
          </cell>
          <cell r="G7435">
            <v>0.19</v>
          </cell>
          <cell r="H7435">
            <v>6557</v>
          </cell>
          <cell r="I7435" t="str">
            <v>8956232 - IDRD - MEDIA ARMONICA COTIZACIONES</v>
          </cell>
          <cell r="J7435" t="str">
            <v>DRYWALL</v>
          </cell>
        </row>
        <row r="7436">
          <cell r="B7436">
            <v>104082</v>
          </cell>
          <cell r="C7436" t="str">
            <v>CANAL BASE 9 CAL.26 (L=2.44m)</v>
          </cell>
          <cell r="D7436" t="str">
            <v>UN</v>
          </cell>
          <cell r="E7436">
            <v>44161</v>
          </cell>
          <cell r="F7436">
            <v>4568.07</v>
          </cell>
          <cell r="G7436">
            <v>0.19</v>
          </cell>
          <cell r="H7436">
            <v>5436</v>
          </cell>
          <cell r="I7436" t="str">
            <v>66665555555 - IDRD - MEDIA ARITMETICA DE COTIZACIONES</v>
          </cell>
          <cell r="J7436" t="str">
            <v>DRYWALL</v>
          </cell>
        </row>
        <row r="7437">
          <cell r="B7437">
            <v>104083</v>
          </cell>
          <cell r="C7437" t="str">
            <v>CANAL BASE 9 CAL.24</v>
          </cell>
          <cell r="D7437" t="str">
            <v>ML</v>
          </cell>
          <cell r="F7437">
            <v>0</v>
          </cell>
          <cell r="G7437">
            <v>0</v>
          </cell>
          <cell r="H7437">
            <v>0</v>
          </cell>
          <cell r="J7437" t="str">
            <v>DRYWALL</v>
          </cell>
        </row>
        <row r="7438">
          <cell r="B7438">
            <v>104084</v>
          </cell>
          <cell r="C7438" t="str">
            <v>CANAL BASE 6 CAL.24</v>
          </cell>
          <cell r="D7438" t="str">
            <v>ML</v>
          </cell>
          <cell r="E7438">
            <v>44343</v>
          </cell>
          <cell r="F7438">
            <v>4759.66</v>
          </cell>
          <cell r="G7438">
            <v>0.19</v>
          </cell>
          <cell r="H7438">
            <v>5664</v>
          </cell>
          <cell r="I7438" t="str">
            <v>8956232 - IDRD - MEDIA ARMONICA COTIZACIONES</v>
          </cell>
          <cell r="J7438" t="str">
            <v>DRYWALL</v>
          </cell>
        </row>
        <row r="7439">
          <cell r="B7439">
            <v>104085</v>
          </cell>
          <cell r="C7439" t="str">
            <v>ESLINGA EN Y CON GANCHOS+TERM+MOSQUET</v>
          </cell>
          <cell r="D7439" t="str">
            <v>UNI</v>
          </cell>
          <cell r="F7439">
            <v>0</v>
          </cell>
          <cell r="G7439">
            <v>0</v>
          </cell>
          <cell r="H7439">
            <v>0</v>
          </cell>
          <cell r="J7439" t="str">
            <v>ELEMENTOS DE SEGURIDAD</v>
          </cell>
        </row>
        <row r="7440">
          <cell r="B7440">
            <v>104086</v>
          </cell>
          <cell r="C7440" t="str">
            <v>ARNES CUERPO ENTERO 1 ARGOLLA</v>
          </cell>
          <cell r="D7440" t="str">
            <v>UNI</v>
          </cell>
          <cell r="F7440">
            <v>0</v>
          </cell>
          <cell r="G7440">
            <v>0</v>
          </cell>
          <cell r="H7440">
            <v>0</v>
          </cell>
          <cell r="J7440" t="str">
            <v>ELEMENTOS DE SEGURIDAD</v>
          </cell>
        </row>
        <row r="7441">
          <cell r="B7441">
            <v>104087</v>
          </cell>
          <cell r="C7441" t="str">
            <v>LINEA DE VIDA CON ABSORCION DE ENERGIA-1.80M</v>
          </cell>
          <cell r="D7441" t="str">
            <v>UNI</v>
          </cell>
          <cell r="F7441">
            <v>0</v>
          </cell>
          <cell r="G7441">
            <v>0</v>
          </cell>
          <cell r="H7441">
            <v>0</v>
          </cell>
          <cell r="J7441" t="str">
            <v>ELEMENTOS DE SEGURIDAD</v>
          </cell>
        </row>
        <row r="7442">
          <cell r="B7442">
            <v>104089</v>
          </cell>
          <cell r="C7442" t="str">
            <v>ARNES+LINEA+ESLINGA</v>
          </cell>
          <cell r="D7442" t="str">
            <v>DD</v>
          </cell>
          <cell r="E7442">
            <v>44356</v>
          </cell>
          <cell r="F7442">
            <v>8552.94</v>
          </cell>
          <cell r="G7442">
            <v>0.19</v>
          </cell>
          <cell r="H7442">
            <v>10178</v>
          </cell>
          <cell r="I7442" t="str">
            <v>562221312 - IDRD - VALOR CIO AJUSTADO</v>
          </cell>
          <cell r="J7442" t="str">
            <v>EQUIPO DE SEGURIDAD INDUSTRIAL</v>
          </cell>
        </row>
        <row r="7443">
          <cell r="B7443">
            <v>104090</v>
          </cell>
          <cell r="C7443" t="str">
            <v>RODILLO OVEJERO (Lana)</v>
          </cell>
          <cell r="D7443" t="str">
            <v>UN</v>
          </cell>
          <cell r="E7443">
            <v>44066</v>
          </cell>
          <cell r="F7443">
            <v>6005.88</v>
          </cell>
          <cell r="G7443">
            <v>0.19</v>
          </cell>
          <cell r="H7443">
            <v>7147</v>
          </cell>
          <cell r="I7443" t="str">
            <v>555555555555 - IDRD - MEDIANA DE COTIZACIONES</v>
          </cell>
          <cell r="J7443" t="str">
            <v>PINTURAS</v>
          </cell>
        </row>
        <row r="7444">
          <cell r="B7444">
            <v>104091</v>
          </cell>
          <cell r="C7444" t="str">
            <v>LAMINA GALVANIZADA  CAL.18 (1.22X2.44M)</v>
          </cell>
          <cell r="D7444" t="str">
            <v>UN</v>
          </cell>
          <cell r="E7444">
            <v>43578</v>
          </cell>
          <cell r="F7444">
            <v>94368.07</v>
          </cell>
          <cell r="G7444">
            <v>0.19</v>
          </cell>
          <cell r="H7444">
            <v>112298</v>
          </cell>
          <cell r="I7444" t="str">
            <v>8956232 - IDRD - MEDIA ARMONICA COTIZACIONES</v>
          </cell>
          <cell r="J7444" t="str">
            <v>FERRETERIA Y HERRAMIENTAS</v>
          </cell>
        </row>
        <row r="7445">
          <cell r="B7445">
            <v>104092</v>
          </cell>
          <cell r="C7445" t="str">
            <v>ABRAZADERA COLGANTE 2"</v>
          </cell>
          <cell r="D7445" t="str">
            <v>UN</v>
          </cell>
          <cell r="F7445">
            <v>0</v>
          </cell>
          <cell r="G7445">
            <v>0</v>
          </cell>
          <cell r="H7445">
            <v>0</v>
          </cell>
          <cell r="J7445" t="str">
            <v>MISCELANEA</v>
          </cell>
        </row>
        <row r="7446">
          <cell r="B7446">
            <v>104093</v>
          </cell>
          <cell r="C7446" t="str">
            <v>TERMINAL IMC 2"</v>
          </cell>
          <cell r="D7446" t="str">
            <v>UN</v>
          </cell>
          <cell r="E7446">
            <v>44341</v>
          </cell>
          <cell r="F7446">
            <v>5630.25</v>
          </cell>
          <cell r="G7446">
            <v>0.19</v>
          </cell>
          <cell r="H7446">
            <v>6700</v>
          </cell>
          <cell r="I7446" t="str">
            <v>555555555555 - IDRD - MEDIANA DE COTIZACIONES</v>
          </cell>
          <cell r="J7446" t="str">
            <v>INST. ELECTRICAS</v>
          </cell>
        </row>
        <row r="7447">
          <cell r="B7447">
            <v>104094</v>
          </cell>
          <cell r="C7447" t="str">
            <v>UNION GALV   IMC 2"</v>
          </cell>
          <cell r="D7447" t="str">
            <v>UN</v>
          </cell>
          <cell r="E7447">
            <v>44341</v>
          </cell>
          <cell r="F7447">
            <v>9462.18</v>
          </cell>
          <cell r="G7447">
            <v>0.19</v>
          </cell>
          <cell r="H7447">
            <v>11259.99</v>
          </cell>
          <cell r="I7447" t="str">
            <v>8956232 - IDRD - MEDIA ARMONICA COTIZACIONES</v>
          </cell>
          <cell r="J7447" t="str">
            <v>INST. ELECTRICAS</v>
          </cell>
        </row>
        <row r="7448">
          <cell r="B7448">
            <v>104095</v>
          </cell>
          <cell r="C7448" t="str">
            <v>TUBO IMC 2"</v>
          </cell>
          <cell r="D7448" t="str">
            <v>ML</v>
          </cell>
          <cell r="F7448">
            <v>0</v>
          </cell>
          <cell r="G7448">
            <v>0</v>
          </cell>
          <cell r="H7448">
            <v>0</v>
          </cell>
          <cell r="J7448" t="str">
            <v>MISCELANEA</v>
          </cell>
        </row>
        <row r="7449">
          <cell r="B7449">
            <v>104096</v>
          </cell>
          <cell r="C7449" t="str">
            <v>CURVA GALV  IMC 2"</v>
          </cell>
          <cell r="D7449" t="str">
            <v>UN</v>
          </cell>
          <cell r="E7449">
            <v>44341</v>
          </cell>
          <cell r="F7449">
            <v>30700</v>
          </cell>
          <cell r="G7449">
            <v>0.19</v>
          </cell>
          <cell r="H7449">
            <v>36533</v>
          </cell>
          <cell r="I7449" t="str">
            <v>555555555555 - IDRD - MEDIANA DE COTIZACIONES</v>
          </cell>
          <cell r="J7449" t="str">
            <v>INST. ELECTRICAS</v>
          </cell>
        </row>
        <row r="7450">
          <cell r="B7450">
            <v>104097</v>
          </cell>
          <cell r="C7450" t="str">
            <v>CABLE DUPLEX 2X10 AWG</v>
          </cell>
          <cell r="D7450" t="str">
            <v>ML</v>
          </cell>
          <cell r="F7450">
            <v>0</v>
          </cell>
          <cell r="G7450">
            <v>0</v>
          </cell>
          <cell r="H7450">
            <v>0</v>
          </cell>
          <cell r="J7450" t="str">
            <v>MISCELANEA</v>
          </cell>
        </row>
        <row r="7451">
          <cell r="B7451">
            <v>104098</v>
          </cell>
          <cell r="C7451" t="str">
            <v>CableFibraOptica2x12HilosMuitimodo50/125 HDPE</v>
          </cell>
          <cell r="D7451" t="str">
            <v>ML</v>
          </cell>
          <cell r="E7451">
            <v>43740</v>
          </cell>
          <cell r="F7451">
            <v>8003.36</v>
          </cell>
          <cell r="G7451">
            <v>0.16</v>
          </cell>
          <cell r="H7451">
            <v>9283.9</v>
          </cell>
          <cell r="I7451" t="str">
            <v>555555555555 - IDRD - MEDIANA DE COTIZACIONES</v>
          </cell>
          <cell r="J7451" t="str">
            <v>INST. ELECTRICAS</v>
          </cell>
        </row>
        <row r="7452">
          <cell r="B7452">
            <v>104099</v>
          </cell>
          <cell r="C7452" t="str">
            <v>Hebilla Bandit 1/2"</v>
          </cell>
          <cell r="D7452" t="str">
            <v>UN</v>
          </cell>
          <cell r="E7452">
            <v>44342</v>
          </cell>
          <cell r="F7452">
            <v>860.5</v>
          </cell>
          <cell r="G7452">
            <v>0.19</v>
          </cell>
          <cell r="H7452">
            <v>1024</v>
          </cell>
          <cell r="I7452" t="str">
            <v>8956232 - IDRD - MEDIA ARMONICA COTIZACIONES</v>
          </cell>
          <cell r="J7452" t="str">
            <v>INST. ELECTRICAS</v>
          </cell>
        </row>
        <row r="7453">
          <cell r="B7453">
            <v>104100</v>
          </cell>
          <cell r="C7453" t="str">
            <v>Cinta Bandit 1/2" Acero Inoxidable</v>
          </cell>
          <cell r="D7453" t="str">
            <v>ML</v>
          </cell>
          <cell r="E7453">
            <v>44342</v>
          </cell>
          <cell r="F7453">
            <v>2167.23</v>
          </cell>
          <cell r="G7453">
            <v>0.19</v>
          </cell>
          <cell r="H7453">
            <v>2579</v>
          </cell>
          <cell r="I7453" t="str">
            <v>8956232 - IDRD - MEDIA ARMONICA COTIZACIONES</v>
          </cell>
          <cell r="J7453" t="str">
            <v>TUBERIA</v>
          </cell>
        </row>
        <row r="7454">
          <cell r="B7454">
            <v>104101</v>
          </cell>
          <cell r="C7454" t="str">
            <v>UNION EMT - 3/4"</v>
          </cell>
          <cell r="D7454" t="str">
            <v>UNI</v>
          </cell>
          <cell r="E7454">
            <v>43853</v>
          </cell>
          <cell r="F7454">
            <v>695.19</v>
          </cell>
          <cell r="G7454">
            <v>0.19</v>
          </cell>
          <cell r="H7454">
            <v>827.28</v>
          </cell>
          <cell r="I7454" t="str">
            <v>555555555555 - IDRD - MEDIANA DE COTIZACIONES</v>
          </cell>
          <cell r="J7454" t="str">
            <v>INST. ELECTRICAS</v>
          </cell>
        </row>
        <row r="7455">
          <cell r="B7455">
            <v>104102</v>
          </cell>
          <cell r="C7455" t="str">
            <v>MARMOL ROYAL VERDE JP-30X1</v>
          </cell>
          <cell r="D7455" t="str">
            <v>M2</v>
          </cell>
          <cell r="F7455">
            <v>0</v>
          </cell>
          <cell r="G7455">
            <v>0</v>
          </cell>
          <cell r="H7455">
            <v>0</v>
          </cell>
          <cell r="J7455" t="str">
            <v>ENCHAPES,PISOS,ALFOMBRAS,PAPEL</v>
          </cell>
        </row>
        <row r="7456">
          <cell r="B7456">
            <v>104103</v>
          </cell>
          <cell r="C7456" t="str">
            <v>CORAZA AMERICANA 3/4"</v>
          </cell>
          <cell r="D7456" t="str">
            <v>ML</v>
          </cell>
          <cell r="E7456">
            <v>43532</v>
          </cell>
          <cell r="F7456">
            <v>2710.08</v>
          </cell>
          <cell r="G7456">
            <v>0.19</v>
          </cell>
          <cell r="H7456">
            <v>3225</v>
          </cell>
          <cell r="I7456" t="str">
            <v>66665555555 - IDRD - MEDIA ARITMETICA DE COTIZACIONES</v>
          </cell>
          <cell r="J7456" t="str">
            <v>INST. ELECTRICAS</v>
          </cell>
        </row>
        <row r="7457">
          <cell r="B7457">
            <v>104104</v>
          </cell>
          <cell r="C7457" t="str">
            <v>CONECTOR PARA CORAZA 3/4"</v>
          </cell>
          <cell r="D7457" t="str">
            <v>UN</v>
          </cell>
          <cell r="E7457">
            <v>43532</v>
          </cell>
          <cell r="F7457">
            <v>2701.68</v>
          </cell>
          <cell r="G7457">
            <v>0.19</v>
          </cell>
          <cell r="H7457">
            <v>3215</v>
          </cell>
          <cell r="I7457" t="str">
            <v>66665555555 - IDRD - MEDIA ARITMETICA DE COTIZACIONES</v>
          </cell>
          <cell r="J7457" t="str">
            <v>INST. ELECTRICAS</v>
          </cell>
        </row>
        <row r="7458">
          <cell r="B7458">
            <v>104105</v>
          </cell>
          <cell r="C7458" t="str">
            <v>TRANSPORTE CAMABAJA</v>
          </cell>
          <cell r="D7458" t="str">
            <v>VJ</v>
          </cell>
          <cell r="E7458">
            <v>44273</v>
          </cell>
          <cell r="F7458">
            <v>381818.49</v>
          </cell>
          <cell r="G7458">
            <v>0.19</v>
          </cell>
          <cell r="H7458">
            <v>454364</v>
          </cell>
          <cell r="I7458" t="str">
            <v>8956232 - IDRD - MEDIA ARMONICA COTIZACIONES</v>
          </cell>
          <cell r="J7458" t="str">
            <v>EQUIPO ALQUILER Y MAQUINARIA</v>
          </cell>
        </row>
        <row r="7459">
          <cell r="B7459">
            <v>104106</v>
          </cell>
          <cell r="C7459" t="str">
            <v>PARARAYOS DE 5 PUNTAS FARADAY</v>
          </cell>
          <cell r="D7459" t="str">
            <v>UN</v>
          </cell>
          <cell r="F7459">
            <v>0</v>
          </cell>
          <cell r="G7459">
            <v>0</v>
          </cell>
          <cell r="H7459">
            <v>0</v>
          </cell>
          <cell r="J7459" t="str">
            <v>INST. ELECTRICAS</v>
          </cell>
        </row>
        <row r="7460">
          <cell r="B7460">
            <v>104108</v>
          </cell>
          <cell r="C7460" t="str">
            <v>GABINETE IP-65 (1.0X0.8X0.30M)</v>
          </cell>
          <cell r="D7460" t="str">
            <v>UNI</v>
          </cell>
          <cell r="F7460">
            <v>0</v>
          </cell>
          <cell r="G7460">
            <v>0</v>
          </cell>
          <cell r="H7460">
            <v>0</v>
          </cell>
          <cell r="J7460" t="str">
            <v>INST. ELECTRICAS</v>
          </cell>
        </row>
        <row r="7461">
          <cell r="B7461">
            <v>104109</v>
          </cell>
          <cell r="C7461" t="str">
            <v>FAVIGEL SUELO ARTIF.MEJOR.PUETA A TIERRA (25Kg)</v>
          </cell>
          <cell r="D7461" t="str">
            <v>UNI</v>
          </cell>
          <cell r="E7461">
            <v>43551</v>
          </cell>
          <cell r="F7461">
            <v>120000</v>
          </cell>
          <cell r="G7461">
            <v>0.19</v>
          </cell>
          <cell r="H7461">
            <v>142800</v>
          </cell>
          <cell r="I7461" t="str">
            <v>555555555555 - IDRD - MEDIANA DE COTIZACIONES</v>
          </cell>
          <cell r="J7461" t="str">
            <v>ADITIVOS. MORTEROS</v>
          </cell>
        </row>
        <row r="7462">
          <cell r="B7462">
            <v>104110</v>
          </cell>
          <cell r="C7462" t="str">
            <v>CORONA ANTIESCALATORIA DE SEGURIDAD</v>
          </cell>
          <cell r="D7462" t="str">
            <v>UN</v>
          </cell>
          <cell r="E7462">
            <v>43530</v>
          </cell>
          <cell r="F7462">
            <v>95000</v>
          </cell>
          <cell r="G7462">
            <v>0.19</v>
          </cell>
          <cell r="H7462">
            <v>113050</v>
          </cell>
          <cell r="I7462" t="str">
            <v>6555555555 - IDRD - MENOR VALOR   DE COTIZACIONES</v>
          </cell>
          <cell r="J7462" t="str">
            <v>INST. ELECTRICAS</v>
          </cell>
        </row>
        <row r="7463">
          <cell r="B7463">
            <v>104111</v>
          </cell>
          <cell r="C7463" t="str">
            <v>TEE UNION MEC PVC (ACUEDUCTO ) ø  4"X 3" X 4"</v>
          </cell>
          <cell r="D7463" t="str">
            <v>UN</v>
          </cell>
          <cell r="F7463">
            <v>0</v>
          </cell>
          <cell r="G7463">
            <v>0</v>
          </cell>
          <cell r="H7463">
            <v>0</v>
          </cell>
          <cell r="J7463" t="str">
            <v>ACCESORIOS HIDROSANITARIOS</v>
          </cell>
        </row>
        <row r="7464">
          <cell r="B7464">
            <v>104112</v>
          </cell>
          <cell r="C7464" t="str">
            <v>Tubo Estruct.Galv.Ø2"-1.5mmASTM A-500 Grad-C</v>
          </cell>
          <cell r="D7464" t="str">
            <v>ML</v>
          </cell>
          <cell r="F7464">
            <v>0</v>
          </cell>
          <cell r="G7464">
            <v>0</v>
          </cell>
          <cell r="H7464">
            <v>0</v>
          </cell>
          <cell r="J7464" t="str">
            <v>PLATINAS, TUBOS ESTRUCTU</v>
          </cell>
        </row>
        <row r="7465">
          <cell r="B7465">
            <v>104113</v>
          </cell>
          <cell r="C7465" t="str">
            <v>Tubo Estructur.(100x100x4.0mm) ASTM- GRADO-C</v>
          </cell>
          <cell r="D7465" t="str">
            <v>ML</v>
          </cell>
          <cell r="E7465">
            <v>43589</v>
          </cell>
          <cell r="F7465">
            <v>33119.33</v>
          </cell>
          <cell r="G7465">
            <v>0.19</v>
          </cell>
          <cell r="H7465">
            <v>39412</v>
          </cell>
          <cell r="I7465" t="str">
            <v>2362565 - TUBERIA COLMENA</v>
          </cell>
          <cell r="J7465" t="str">
            <v>ACEROS,HIERROS/MALLAS,CERCHAS</v>
          </cell>
        </row>
        <row r="7466">
          <cell r="B7466">
            <v>104114</v>
          </cell>
          <cell r="C7466" t="str">
            <v>Tubo Estructur.(150x50x4.0mm)ASTM A-500 Grado-C</v>
          </cell>
          <cell r="D7466" t="str">
            <v>ML</v>
          </cell>
          <cell r="E7466">
            <v>43592</v>
          </cell>
          <cell r="F7466">
            <v>33119.33</v>
          </cell>
          <cell r="G7466">
            <v>0.19</v>
          </cell>
          <cell r="H7466">
            <v>39412</v>
          </cell>
          <cell r="I7466" t="str">
            <v>2362565 - TUBERIA COLMENA</v>
          </cell>
          <cell r="J7466" t="str">
            <v>PLATINAS, TUBOS ESTRUCTU</v>
          </cell>
        </row>
        <row r="7467">
          <cell r="B7467">
            <v>104115</v>
          </cell>
          <cell r="C7467" t="str">
            <v>Tubo Estructural Negra (50x50x3.0mm) ASTM GRADO-C</v>
          </cell>
          <cell r="D7467" t="str">
            <v>ML</v>
          </cell>
          <cell r="E7467">
            <v>43592</v>
          </cell>
          <cell r="F7467">
            <v>12000</v>
          </cell>
          <cell r="G7467">
            <v>0.19</v>
          </cell>
          <cell r="H7467">
            <v>14280</v>
          </cell>
          <cell r="I7467" t="str">
            <v>2362565 - TUBERIA COLMENA</v>
          </cell>
          <cell r="J7467" t="str">
            <v>PLATINAS, TUBOS ESTRUCTU</v>
          </cell>
        </row>
        <row r="7468">
          <cell r="B7468">
            <v>104116</v>
          </cell>
          <cell r="C7468" t="str">
            <v>PLATINA (0.033X0.84m) 5/8" Acero Inoxidable</v>
          </cell>
          <cell r="D7468" t="str">
            <v>UN</v>
          </cell>
          <cell r="E7468">
            <v>43594</v>
          </cell>
          <cell r="F7468">
            <v>81588.240000000005</v>
          </cell>
          <cell r="G7468">
            <v>0.19</v>
          </cell>
          <cell r="H7468">
            <v>97090.01</v>
          </cell>
          <cell r="I7468" t="str">
            <v>58854747 - FERRECORTES LA CAMPIÑA</v>
          </cell>
          <cell r="J7468" t="str">
            <v>ACEROS,HIERROS/MALLAS,CERCHAS</v>
          </cell>
        </row>
        <row r="7469">
          <cell r="B7469">
            <v>104117</v>
          </cell>
          <cell r="C7469" t="str">
            <v>PLATINA (0.02X0.45m) e=2cm Acero Inox.</v>
          </cell>
          <cell r="D7469" t="str">
            <v>UN</v>
          </cell>
          <cell r="E7469">
            <v>43594</v>
          </cell>
          <cell r="F7469">
            <v>45685.71</v>
          </cell>
          <cell r="G7469">
            <v>0.19</v>
          </cell>
          <cell r="H7469">
            <v>54365.99</v>
          </cell>
          <cell r="I7469" t="str">
            <v>58854747 - FERRECORTES LA CAMPIÑA</v>
          </cell>
          <cell r="J7469" t="str">
            <v>ACEROS,HIERROS/MALLAS,CERCHAS</v>
          </cell>
        </row>
        <row r="7470">
          <cell r="B7470">
            <v>104118</v>
          </cell>
          <cell r="C7470" t="str">
            <v>TORNILLO 5/8 X 3-1/2"Zincado (Inc. Tuerca)(</v>
          </cell>
          <cell r="D7470" t="str">
            <v>UN</v>
          </cell>
          <cell r="E7470">
            <v>43592</v>
          </cell>
          <cell r="F7470">
            <v>1121.8499999999999</v>
          </cell>
          <cell r="G7470">
            <v>0.19</v>
          </cell>
          <cell r="H7470">
            <v>1335</v>
          </cell>
          <cell r="I7470" t="str">
            <v>8956232 - IDRD - MEDIA ARMONICA COTIZACIONES</v>
          </cell>
          <cell r="J7470" t="str">
            <v>FERRETERIA Y HERRAMIENTAS</v>
          </cell>
        </row>
        <row r="7471">
          <cell r="B7471">
            <v>104119</v>
          </cell>
          <cell r="C7471" t="str">
            <v>PINTURA ELECTROSTATICA GRIS POLVO</v>
          </cell>
          <cell r="D7471" t="str">
            <v>KG</v>
          </cell>
          <cell r="E7471">
            <v>43704</v>
          </cell>
          <cell r="F7471">
            <v>13899.16</v>
          </cell>
          <cell r="G7471">
            <v>0.19</v>
          </cell>
          <cell r="H7471">
            <v>16540</v>
          </cell>
          <cell r="I7471" t="str">
            <v>6555555555 - IDRD - MENOR VALOR   DE COTIZACIONES</v>
          </cell>
          <cell r="J7471" t="str">
            <v>FERRETERIA Y HERRAMIENTAS</v>
          </cell>
        </row>
        <row r="7472">
          <cell r="B7472">
            <v>104120</v>
          </cell>
          <cell r="C7472" t="str">
            <v>bombilla 70 W Sodio</v>
          </cell>
          <cell r="D7472" t="str">
            <v>UN</v>
          </cell>
          <cell r="F7472">
            <v>0</v>
          </cell>
          <cell r="G7472">
            <v>0</v>
          </cell>
          <cell r="H7472">
            <v>0</v>
          </cell>
          <cell r="J7472" t="str">
            <v>MISCELANEA</v>
          </cell>
        </row>
        <row r="7473">
          <cell r="B7473">
            <v>104121</v>
          </cell>
          <cell r="C7473" t="str">
            <v>bombilla 150 W Sodio</v>
          </cell>
          <cell r="D7473" t="str">
            <v>UN</v>
          </cell>
          <cell r="F7473">
            <v>0</v>
          </cell>
          <cell r="G7473">
            <v>0</v>
          </cell>
          <cell r="H7473">
            <v>0</v>
          </cell>
          <cell r="J7473" t="str">
            <v>MISCELANEA</v>
          </cell>
        </row>
        <row r="7474">
          <cell r="B7474">
            <v>104122</v>
          </cell>
          <cell r="C7474" t="str">
            <v>bombilla 250 W Sodio</v>
          </cell>
          <cell r="D7474" t="str">
            <v>UN</v>
          </cell>
          <cell r="E7474">
            <v>44161</v>
          </cell>
          <cell r="F7474">
            <v>24325.21</v>
          </cell>
          <cell r="G7474">
            <v>0.19</v>
          </cell>
          <cell r="H7474">
            <v>28947</v>
          </cell>
          <cell r="I7474" t="str">
            <v>66665555555 - IDRD - MEDIA ARITMETICA DE COTIZACIONES</v>
          </cell>
          <cell r="J7474" t="str">
            <v>INST. ELECTRICAS</v>
          </cell>
        </row>
        <row r="7475">
          <cell r="B7475">
            <v>104124</v>
          </cell>
          <cell r="C7475" t="str">
            <v>BIOSALUDABLE FLEXION DE ESPALDA (Acensor)</v>
          </cell>
          <cell r="D7475" t="str">
            <v>UNI</v>
          </cell>
          <cell r="E7475">
            <v>44249</v>
          </cell>
          <cell r="F7475">
            <v>2300000</v>
          </cell>
          <cell r="G7475">
            <v>0.19</v>
          </cell>
          <cell r="H7475">
            <v>2737000</v>
          </cell>
          <cell r="I7475" t="str">
            <v>555555555555 - IDRD - MEDIANA DE COTIZACIONES</v>
          </cell>
          <cell r="J7475" t="str">
            <v>MOBILIARIO URBANO Y SEÑALIZAC.</v>
          </cell>
        </row>
        <row r="7476">
          <cell r="B7476">
            <v>104125</v>
          </cell>
          <cell r="C7476" t="str">
            <v>MODULO BALANCÍN CINTURA IDRD (PENDULO)</v>
          </cell>
          <cell r="D7476" t="str">
            <v>UN</v>
          </cell>
          <cell r="E7476">
            <v>44249</v>
          </cell>
          <cell r="F7476">
            <v>1517525</v>
          </cell>
          <cell r="G7476">
            <v>0.19</v>
          </cell>
          <cell r="H7476">
            <v>1805854.75</v>
          </cell>
          <cell r="I7476" t="str">
            <v>8956232 - IDRD - MEDIA ARMONICA COTIZACIONES</v>
          </cell>
          <cell r="J7476" t="str">
            <v>MOBILIARIO URBANO Y SEÑALIZAC.</v>
          </cell>
        </row>
        <row r="7477">
          <cell r="B7477">
            <v>104126</v>
          </cell>
          <cell r="C7477" t="str">
            <v>CAMINADOR BIOSALUDABLES -DISEÑO-IDRD+TRANSP</v>
          </cell>
          <cell r="D7477" t="str">
            <v>UNI</v>
          </cell>
          <cell r="E7477">
            <v>44249</v>
          </cell>
          <cell r="F7477">
            <v>1638264</v>
          </cell>
          <cell r="G7477">
            <v>0.19</v>
          </cell>
          <cell r="H7477">
            <v>1949534.16</v>
          </cell>
          <cell r="I7477" t="str">
            <v>8956232 - IDRD - MEDIA ARMONICA COTIZACIONES</v>
          </cell>
          <cell r="J7477" t="str">
            <v>MOBILIARIO URBANO Y SEÑALIZAC.</v>
          </cell>
        </row>
        <row r="7478">
          <cell r="B7478">
            <v>104127</v>
          </cell>
          <cell r="C7478" t="str">
            <v>GIRO CADERA ADULTOS/ MAYORES- DISEÑO-IDRD+TRNSP</v>
          </cell>
          <cell r="D7478" t="str">
            <v>UNI</v>
          </cell>
          <cell r="E7478">
            <v>44336</v>
          </cell>
          <cell r="F7478">
            <v>1900000</v>
          </cell>
          <cell r="G7478">
            <v>0.19</v>
          </cell>
          <cell r="H7478">
            <v>2261000</v>
          </cell>
          <cell r="I7478" t="str">
            <v>555555555555 - IDRD - MEDIANA DE COTIZACIONES</v>
          </cell>
          <cell r="J7478" t="str">
            <v>MOBILIARIO URBANO Y SEÑALIZAC.</v>
          </cell>
        </row>
        <row r="7479">
          <cell r="B7479">
            <v>104128</v>
          </cell>
          <cell r="C7479" t="str">
            <v>PLATAFORMA ADULTOS/MAYORES-IDRD(SUM+INST)</v>
          </cell>
          <cell r="D7479" t="str">
            <v>UN</v>
          </cell>
          <cell r="F7479">
            <v>0</v>
          </cell>
          <cell r="G7479">
            <v>0</v>
          </cell>
          <cell r="H7479">
            <v>0</v>
          </cell>
          <cell r="J7479" t="str">
            <v>MOBILIARIO URBANO Y SEÑALIZAC.</v>
          </cell>
        </row>
        <row r="7480">
          <cell r="B7480">
            <v>104129</v>
          </cell>
          <cell r="C7480" t="str">
            <v>ABDOMINALES ADULTOS MAYORES-IDRD(SUM+TRANSP)</v>
          </cell>
          <cell r="D7480" t="str">
            <v>UN</v>
          </cell>
          <cell r="E7480">
            <v>44274</v>
          </cell>
          <cell r="F7480">
            <v>1600000</v>
          </cell>
          <cell r="G7480">
            <v>0.19</v>
          </cell>
          <cell r="H7480">
            <v>1904000</v>
          </cell>
          <cell r="I7480" t="str">
            <v>555555555555 - IDRD - MEDIANA DE COTIZACIONES</v>
          </cell>
          <cell r="J7480" t="str">
            <v>MOBILIARIO URBANO Y SEÑALIZAC.</v>
          </cell>
        </row>
        <row r="7481">
          <cell r="B7481">
            <v>104130</v>
          </cell>
          <cell r="C7481" t="str">
            <v>BARRAS BIOSALUDABLES-IDRD(SUM+TRANSP)</v>
          </cell>
          <cell r="D7481" t="str">
            <v>UNI</v>
          </cell>
          <cell r="E7481">
            <v>44336</v>
          </cell>
          <cell r="F7481">
            <v>1505200</v>
          </cell>
          <cell r="G7481">
            <v>0.19</v>
          </cell>
          <cell r="H7481">
            <v>1791188</v>
          </cell>
          <cell r="I7481" t="str">
            <v>8956232 - IDRD - MEDIA ARMONICA COTIZACIONES</v>
          </cell>
          <cell r="J7481" t="str">
            <v>MOBILIARIO URBANO Y SEÑALIZAC.</v>
          </cell>
        </row>
        <row r="7482">
          <cell r="B7482">
            <v>104131</v>
          </cell>
          <cell r="C7482" t="str">
            <v>GIRO DE MANOS ADULTOS/ MAYORES-IDRD(SUM+TRANSP)</v>
          </cell>
          <cell r="D7482" t="str">
            <v>UNI</v>
          </cell>
          <cell r="E7482">
            <v>43522</v>
          </cell>
          <cell r="F7482">
            <v>1387500</v>
          </cell>
          <cell r="G7482">
            <v>0.19</v>
          </cell>
          <cell r="H7482">
            <v>1651125</v>
          </cell>
          <cell r="I7482" t="str">
            <v>66665555555 - IDRD - MEDIA ARITMETICA DE COTIZACIONES</v>
          </cell>
          <cell r="J7482" t="str">
            <v>MOBILIARIO URBANO Y SEÑALIZAC.</v>
          </cell>
        </row>
        <row r="7483">
          <cell r="B7483">
            <v>104132</v>
          </cell>
          <cell r="C7483" t="str">
            <v>TOMADOBLEGRAD.HOSPITAL.POLO-TIERRANARANJA 15+TAPA</v>
          </cell>
          <cell r="D7483" t="str">
            <v>UN</v>
          </cell>
          <cell r="F7483">
            <v>0</v>
          </cell>
          <cell r="G7483">
            <v>0</v>
          </cell>
          <cell r="H7483">
            <v>0</v>
          </cell>
          <cell r="J7483" t="str">
            <v>INST. ELECTRICAS</v>
          </cell>
        </row>
        <row r="7484">
          <cell r="B7484">
            <v>104133</v>
          </cell>
          <cell r="C7484" t="str">
            <v>SOLDADOR + PREST. IDRD</v>
          </cell>
          <cell r="D7484" t="str">
            <v>DD</v>
          </cell>
          <cell r="E7484">
            <v>43592</v>
          </cell>
          <cell r="F7484">
            <v>65104</v>
          </cell>
          <cell r="G7484">
            <v>0</v>
          </cell>
          <cell r="H7484">
            <v>65104</v>
          </cell>
          <cell r="I7484" t="str">
            <v>860.001.498-9 - CONSTRUDATA</v>
          </cell>
          <cell r="J7484" t="str">
            <v>SUELDOS Y JORNALES</v>
          </cell>
        </row>
        <row r="7485">
          <cell r="B7485">
            <v>104134</v>
          </cell>
          <cell r="C7485" t="str">
            <v>MONTACARGA (2.5 Ton.)</v>
          </cell>
          <cell r="D7485" t="str">
            <v>DD</v>
          </cell>
          <cell r="E7485">
            <v>44161</v>
          </cell>
          <cell r="F7485">
            <v>280336.14</v>
          </cell>
          <cell r="G7485">
            <v>0.19</v>
          </cell>
          <cell r="H7485">
            <v>333600.01</v>
          </cell>
          <cell r="I7485" t="str">
            <v>66665555555 - IDRD - MEDIA ARITMETICA DE COTIZACIONES</v>
          </cell>
          <cell r="J7485" t="str">
            <v>EQUIPO ALQUILER Y MAQUINARIA</v>
          </cell>
        </row>
        <row r="7486">
          <cell r="B7486">
            <v>104135</v>
          </cell>
          <cell r="C7486" t="str">
            <v>PINTURA POLIURETANO GRIS/NEGRO(DUPONT)+DISOLVENTE</v>
          </cell>
          <cell r="D7486" t="str">
            <v>GLN</v>
          </cell>
          <cell r="E7486">
            <v>44161</v>
          </cell>
          <cell r="F7486">
            <v>199933.61</v>
          </cell>
          <cell r="G7486">
            <v>0.19</v>
          </cell>
          <cell r="H7486">
            <v>237921</v>
          </cell>
          <cell r="I7486" t="str">
            <v>66665555555 - IDRD - MEDIA ARITMETICA DE COTIZACIONES</v>
          </cell>
          <cell r="J7486" t="str">
            <v>PINTURAS</v>
          </cell>
        </row>
        <row r="7487">
          <cell r="B7487">
            <v>104136</v>
          </cell>
          <cell r="C7487" t="str">
            <v>RODILLO 9" PARA VINILO+BANDEJA</v>
          </cell>
          <cell r="D7487" t="str">
            <v>UN</v>
          </cell>
          <cell r="E7487">
            <v>44343</v>
          </cell>
          <cell r="F7487">
            <v>13252.94</v>
          </cell>
          <cell r="G7487">
            <v>0.19</v>
          </cell>
          <cell r="H7487">
            <v>15771</v>
          </cell>
          <cell r="I7487" t="str">
            <v>555555555555 - IDRD - MEDIANA DE COTIZACIONES</v>
          </cell>
          <cell r="J7487" t="str">
            <v>PINTURAS</v>
          </cell>
        </row>
        <row r="7488">
          <cell r="B7488">
            <v>104137</v>
          </cell>
          <cell r="C7488" t="str">
            <v>RODILLO 3" FELPA MANGO PLASTICO PARA VINILO</v>
          </cell>
          <cell r="D7488" t="str">
            <v>UN</v>
          </cell>
          <cell r="E7488">
            <v>44343</v>
          </cell>
          <cell r="F7488">
            <v>4552.9399999999996</v>
          </cell>
          <cell r="G7488">
            <v>0.19</v>
          </cell>
          <cell r="H7488">
            <v>5418</v>
          </cell>
          <cell r="I7488" t="str">
            <v>8956232 - IDRD - MEDIA ARMONICA COTIZACIONES</v>
          </cell>
          <cell r="J7488" t="str">
            <v>PINTURAS</v>
          </cell>
        </row>
        <row r="7489">
          <cell r="B7489">
            <v>104138</v>
          </cell>
          <cell r="C7489" t="str">
            <v>ESMALTE URETANO NEGRO (COMPONENTE-A)</v>
          </cell>
          <cell r="D7489" t="str">
            <v>GLN</v>
          </cell>
          <cell r="F7489">
            <v>0</v>
          </cell>
          <cell r="G7489">
            <v>0</v>
          </cell>
          <cell r="H7489">
            <v>0</v>
          </cell>
          <cell r="J7489" t="str">
            <v>PINTURAS</v>
          </cell>
        </row>
        <row r="7490">
          <cell r="B7490">
            <v>104139</v>
          </cell>
          <cell r="C7490" t="str">
            <v>ESMALTE URETANO NEGRO (COMPONENTE-B)</v>
          </cell>
          <cell r="D7490" t="str">
            <v>GLN</v>
          </cell>
          <cell r="F7490">
            <v>0</v>
          </cell>
          <cell r="G7490">
            <v>0</v>
          </cell>
          <cell r="H7490">
            <v>0</v>
          </cell>
          <cell r="J7490" t="str">
            <v>PINTURAS</v>
          </cell>
        </row>
        <row r="7491">
          <cell r="B7491">
            <v>104140</v>
          </cell>
          <cell r="C7491" t="str">
            <v>Tubo Estructural Galv Ø4"2.5mm ASTM A-500Grad-C</v>
          </cell>
          <cell r="D7491" t="str">
            <v>ML</v>
          </cell>
          <cell r="E7491">
            <v>43521</v>
          </cell>
          <cell r="F7491">
            <v>28256.3</v>
          </cell>
          <cell r="G7491">
            <v>0.19</v>
          </cell>
          <cell r="H7491">
            <v>33625</v>
          </cell>
          <cell r="I7491" t="str">
            <v>8956232 - IDRD - MEDIA ARMONICA COTIZACIONES</v>
          </cell>
          <cell r="J7491" t="str">
            <v>PLATINAS, TUBOS ESTRUCTU</v>
          </cell>
        </row>
        <row r="7492">
          <cell r="B7492">
            <v>104141</v>
          </cell>
          <cell r="C7492" t="str">
            <v>LAMINA HOT ROLLED (HR) 5/16 (8mm) de 2m x 1m **</v>
          </cell>
          <cell r="D7492" t="str">
            <v>UN</v>
          </cell>
          <cell r="F7492">
            <v>0</v>
          </cell>
          <cell r="G7492">
            <v>0</v>
          </cell>
          <cell r="H7492">
            <v>0</v>
          </cell>
          <cell r="J7492" t="str">
            <v>MISCELANEA</v>
          </cell>
        </row>
        <row r="7493">
          <cell r="B7493">
            <v>104142</v>
          </cell>
          <cell r="C7493" t="str">
            <v>LAMINA HOT ROLLED (HR) 3/8" (9.5mm) de 2m x 1m **</v>
          </cell>
          <cell r="D7493" t="str">
            <v>UN</v>
          </cell>
          <cell r="F7493">
            <v>0</v>
          </cell>
          <cell r="G7493">
            <v>0</v>
          </cell>
          <cell r="H7493">
            <v>0</v>
          </cell>
          <cell r="J7493" t="str">
            <v>MISCELANEA</v>
          </cell>
        </row>
        <row r="7494">
          <cell r="B7494">
            <v>104143</v>
          </cell>
          <cell r="C7494" t="str">
            <v>Perno 1/4" grado 5, L=0.075m **</v>
          </cell>
          <cell r="D7494" t="str">
            <v>UN</v>
          </cell>
          <cell r="F7494">
            <v>0</v>
          </cell>
          <cell r="G7494">
            <v>0</v>
          </cell>
          <cell r="H7494">
            <v>0</v>
          </cell>
          <cell r="J7494" t="str">
            <v>MISCELANEA</v>
          </cell>
        </row>
        <row r="7495">
          <cell r="B7495">
            <v>104144</v>
          </cell>
          <cell r="C7495" t="str">
            <v>TORNILLO Nº8 X 1" AUTOPERFORANTE</v>
          </cell>
          <cell r="D7495" t="str">
            <v>UNI</v>
          </cell>
          <cell r="F7495">
            <v>0</v>
          </cell>
          <cell r="G7495">
            <v>0</v>
          </cell>
          <cell r="H7495">
            <v>0</v>
          </cell>
          <cell r="J7495" t="str">
            <v>FERRETERIA Y HERRAMIENTAS</v>
          </cell>
        </row>
        <row r="7496">
          <cell r="B7496">
            <v>104145</v>
          </cell>
          <cell r="C7496" t="str">
            <v>SUPERVISOR CERTIFICADO TRABAJO EN ALTURA **</v>
          </cell>
          <cell r="D7496" t="str">
            <v>HR</v>
          </cell>
          <cell r="F7496">
            <v>0</v>
          </cell>
          <cell r="G7496">
            <v>0</v>
          </cell>
          <cell r="H7496">
            <v>0</v>
          </cell>
          <cell r="J7496" t="str">
            <v>SUELDOS JORNALES Y CUADRILLAS</v>
          </cell>
        </row>
        <row r="7497">
          <cell r="B7497">
            <v>104146</v>
          </cell>
          <cell r="C7497" t="str">
            <v>PLATINA 1/8 X 1/2"</v>
          </cell>
          <cell r="D7497" t="str">
            <v>ML</v>
          </cell>
          <cell r="F7497">
            <v>0</v>
          </cell>
          <cell r="G7497">
            <v>0</v>
          </cell>
          <cell r="H7497">
            <v>0</v>
          </cell>
          <cell r="J7497" t="str">
            <v>ACEROS,HIERROS/MALLAS,CERCHAS</v>
          </cell>
        </row>
        <row r="7498">
          <cell r="B7498">
            <v>104147</v>
          </cell>
          <cell r="C7498" t="str">
            <v>MARMOLINA (40Kg)</v>
          </cell>
          <cell r="D7498" t="str">
            <v>BTO</v>
          </cell>
          <cell r="E7498">
            <v>43843</v>
          </cell>
          <cell r="F7498">
            <v>9436.98</v>
          </cell>
          <cell r="G7498">
            <v>0.19</v>
          </cell>
          <cell r="H7498">
            <v>11230.01</v>
          </cell>
          <cell r="I7498" t="str">
            <v>860061089 - IDRD - PROYECCIÒN</v>
          </cell>
          <cell r="J7498" t="str">
            <v>GRANITOS Y MARMOLINAS</v>
          </cell>
        </row>
        <row r="7499">
          <cell r="B7499">
            <v>104148</v>
          </cell>
          <cell r="C7499" t="str">
            <v>TOMA DOBLE HOSPI POLO TIERRA NARAN.15A+TAPA LEVITO</v>
          </cell>
          <cell r="D7499" t="str">
            <v>UN</v>
          </cell>
          <cell r="F7499">
            <v>0</v>
          </cell>
          <cell r="G7499">
            <v>0</v>
          </cell>
          <cell r="H7499">
            <v>0</v>
          </cell>
          <cell r="J7499" t="str">
            <v>MISCELANEA</v>
          </cell>
        </row>
        <row r="7500">
          <cell r="B7500">
            <v>104149</v>
          </cell>
          <cell r="C7500" t="str">
            <v>Vigueta 41.3mmX2.44mm</v>
          </cell>
          <cell r="D7500" t="str">
            <v>UN</v>
          </cell>
          <cell r="F7500">
            <v>0</v>
          </cell>
          <cell r="G7500">
            <v>0</v>
          </cell>
          <cell r="H7500">
            <v>0</v>
          </cell>
          <cell r="J7500" t="str">
            <v>MISCELANEA</v>
          </cell>
        </row>
        <row r="7501">
          <cell r="B7501">
            <v>104150</v>
          </cell>
          <cell r="C7501" t="str">
            <v>Omega 60.3mm 2.3/8X2.44m</v>
          </cell>
          <cell r="D7501" t="str">
            <v>UN</v>
          </cell>
          <cell r="F7501">
            <v>0</v>
          </cell>
          <cell r="G7501">
            <v>0</v>
          </cell>
          <cell r="H7501">
            <v>0</v>
          </cell>
          <cell r="J7501" t="str">
            <v>MISCELANEA</v>
          </cell>
        </row>
        <row r="7502">
          <cell r="B7502">
            <v>104151</v>
          </cell>
          <cell r="C7502" t="str">
            <v>Angulo 29mmX2.44m</v>
          </cell>
          <cell r="D7502" t="str">
            <v>UN</v>
          </cell>
          <cell r="F7502">
            <v>0</v>
          </cell>
          <cell r="G7502">
            <v>0</v>
          </cell>
          <cell r="H7502">
            <v>0</v>
          </cell>
          <cell r="J7502" t="str">
            <v>MISCELANEA</v>
          </cell>
        </row>
        <row r="7503">
          <cell r="B7503">
            <v>104152</v>
          </cell>
          <cell r="C7503" t="str">
            <v>Masilla Supermastico 5 Gl</v>
          </cell>
          <cell r="D7503" t="str">
            <v>UN</v>
          </cell>
          <cell r="F7503">
            <v>0</v>
          </cell>
          <cell r="G7503">
            <v>0</v>
          </cell>
          <cell r="H7503">
            <v>0</v>
          </cell>
          <cell r="J7503" t="str">
            <v>MISCELANEA</v>
          </cell>
        </row>
        <row r="7504">
          <cell r="B7504">
            <v>104153</v>
          </cell>
          <cell r="C7504" t="str">
            <v>Lámina Superboard 1.22X2.44X8mm</v>
          </cell>
          <cell r="D7504" t="str">
            <v>UN</v>
          </cell>
          <cell r="E7504">
            <v>44161</v>
          </cell>
          <cell r="F7504">
            <v>45574.79</v>
          </cell>
          <cell r="G7504">
            <v>0.19</v>
          </cell>
          <cell r="H7504">
            <v>54234</v>
          </cell>
          <cell r="I7504" t="str">
            <v>66665555555 - IDRD - MEDIA ARITMETICA DE COTIZACIONES</v>
          </cell>
          <cell r="J7504" t="str">
            <v>DRYWALL</v>
          </cell>
        </row>
        <row r="7505">
          <cell r="B7505">
            <v>104154</v>
          </cell>
          <cell r="C7505" t="str">
            <v>LOCTITE (3 ONZAS)</v>
          </cell>
          <cell r="D7505" t="str">
            <v>UNI</v>
          </cell>
          <cell r="F7505">
            <v>0</v>
          </cell>
          <cell r="G7505">
            <v>0</v>
          </cell>
          <cell r="H7505">
            <v>0</v>
          </cell>
          <cell r="J7505" t="str">
            <v>INST. DE GAS</v>
          </cell>
        </row>
        <row r="7506">
          <cell r="B7506">
            <v>104155</v>
          </cell>
          <cell r="C7506" t="str">
            <v>REGULADOR GAS 2 ETAPA Ø2"</v>
          </cell>
          <cell r="D7506" t="str">
            <v>UN</v>
          </cell>
          <cell r="F7506">
            <v>0</v>
          </cell>
          <cell r="G7506">
            <v>0</v>
          </cell>
          <cell r="H7506">
            <v>0</v>
          </cell>
          <cell r="J7506" t="str">
            <v>INST. DE GAS</v>
          </cell>
        </row>
        <row r="7507">
          <cell r="B7507">
            <v>104156</v>
          </cell>
          <cell r="C7507" t="str">
            <v>BASE GRANULAR BG-1 / BG-2</v>
          </cell>
          <cell r="D7507" t="str">
            <v>M3</v>
          </cell>
          <cell r="F7507">
            <v>0</v>
          </cell>
          <cell r="G7507">
            <v>0</v>
          </cell>
          <cell r="H7507">
            <v>0</v>
          </cell>
          <cell r="J7507" t="str">
            <v>AGREGADOS</v>
          </cell>
        </row>
        <row r="7508">
          <cell r="B7508">
            <v>104157</v>
          </cell>
          <cell r="C7508" t="str">
            <v>MANOMETRO GAS 1-10PSI - CARATULA 2 1/2"</v>
          </cell>
          <cell r="D7508" t="str">
            <v>UN</v>
          </cell>
          <cell r="F7508">
            <v>0</v>
          </cell>
          <cell r="G7508">
            <v>0</v>
          </cell>
          <cell r="H7508">
            <v>0</v>
          </cell>
          <cell r="J7508" t="str">
            <v>INST. DE GAS</v>
          </cell>
        </row>
        <row r="7509">
          <cell r="B7509">
            <v>104158</v>
          </cell>
          <cell r="C7509" t="str">
            <v>hidrante milan canexión pvc 3"</v>
          </cell>
          <cell r="D7509" t="str">
            <v>UNI</v>
          </cell>
          <cell r="F7509">
            <v>0</v>
          </cell>
          <cell r="G7509">
            <v>0</v>
          </cell>
          <cell r="H7509">
            <v>0</v>
          </cell>
          <cell r="J7509" t="str">
            <v>INST. HIDRAUL/SANIT. Y LAMINAS</v>
          </cell>
        </row>
        <row r="7510">
          <cell r="B7510">
            <v>104159</v>
          </cell>
          <cell r="C7510" t="str">
            <v>POSTE CONC.TIPO LINEA/A.P.-(RESIST:510Kg)H=8M</v>
          </cell>
          <cell r="D7510" t="str">
            <v>UN</v>
          </cell>
          <cell r="F7510">
            <v>0</v>
          </cell>
          <cell r="G7510">
            <v>0</v>
          </cell>
          <cell r="H7510">
            <v>0</v>
          </cell>
          <cell r="J7510" t="str">
            <v>INST. ELECTRICAS</v>
          </cell>
        </row>
        <row r="7511">
          <cell r="B7511">
            <v>104160</v>
          </cell>
          <cell r="C7511" t="str">
            <v>POSTE DE CONC.PRETENS.A.P.(10M)RESISTENC:750KG</v>
          </cell>
          <cell r="D7511" t="str">
            <v>UN</v>
          </cell>
          <cell r="F7511">
            <v>0</v>
          </cell>
          <cell r="G7511">
            <v>0</v>
          </cell>
          <cell r="H7511">
            <v>0</v>
          </cell>
          <cell r="J7511" t="str">
            <v>INST. ELECTRICAS</v>
          </cell>
        </row>
        <row r="7512">
          <cell r="B7512">
            <v>104161</v>
          </cell>
          <cell r="C7512" t="str">
            <v>POSTE DE CONC.PRETENS.A.P.(10M)RESISTENC:510KG</v>
          </cell>
          <cell r="D7512" t="str">
            <v>UN</v>
          </cell>
          <cell r="F7512">
            <v>0</v>
          </cell>
          <cell r="G7512">
            <v>0</v>
          </cell>
          <cell r="H7512">
            <v>0</v>
          </cell>
          <cell r="J7512" t="str">
            <v>INST. ELECTRICAS</v>
          </cell>
        </row>
        <row r="7513">
          <cell r="B7513">
            <v>104164</v>
          </cell>
          <cell r="C7513" t="str">
            <v>Protector de arbol M-90 Metàlico Circular IDU</v>
          </cell>
          <cell r="D7513" t="str">
            <v>UN</v>
          </cell>
          <cell r="E7513">
            <v>43522</v>
          </cell>
          <cell r="F7513">
            <v>407561.34</v>
          </cell>
          <cell r="G7513">
            <v>0.19</v>
          </cell>
          <cell r="H7513">
            <v>484997.99</v>
          </cell>
          <cell r="I7513" t="str">
            <v>6555555555 - IDRD - MENOR VALOR   DE COTIZACIONES</v>
          </cell>
          <cell r="J7513" t="str">
            <v>MOBILIARIO URBANO Y SEÑALIZAC.</v>
          </cell>
        </row>
        <row r="7514">
          <cell r="B7514">
            <v>104165</v>
          </cell>
          <cell r="C7514" t="str">
            <v>LAMPARA HERMETICA 2X32 (ACRILICO)+ TUBOS</v>
          </cell>
          <cell r="D7514" t="str">
            <v>UNI</v>
          </cell>
          <cell r="E7514">
            <v>44161</v>
          </cell>
          <cell r="F7514">
            <v>44590.76</v>
          </cell>
          <cell r="G7514">
            <v>0.19</v>
          </cell>
          <cell r="H7514">
            <v>53063</v>
          </cell>
          <cell r="I7514" t="str">
            <v>66665555555 - IDRD - MEDIA ARITMETICA DE COTIZACIONES</v>
          </cell>
          <cell r="J7514" t="str">
            <v>INST. ELECTRICAS</v>
          </cell>
        </row>
        <row r="7515">
          <cell r="B7515">
            <v>104166</v>
          </cell>
          <cell r="C7515" t="str">
            <v>Tablero monofasico 4 Cicuit.</v>
          </cell>
          <cell r="D7515" t="str">
            <v>UN</v>
          </cell>
          <cell r="F7515">
            <v>0</v>
          </cell>
          <cell r="G7515">
            <v>0</v>
          </cell>
          <cell r="H7515">
            <v>0</v>
          </cell>
          <cell r="J7515" t="str">
            <v>INST. ELECTRICAS</v>
          </cell>
        </row>
        <row r="7516">
          <cell r="B7516">
            <v>104167</v>
          </cell>
          <cell r="C7516" t="str">
            <v>MALLA CERRAMTO TELA VERDE2.10M ALTO 80Gr/M2 CONSTR</v>
          </cell>
          <cell r="D7516" t="str">
            <v>ML</v>
          </cell>
          <cell r="F7516">
            <v>0</v>
          </cell>
          <cell r="G7516">
            <v>0</v>
          </cell>
          <cell r="H7516">
            <v>0</v>
          </cell>
          <cell r="J7516" t="str">
            <v>FERRETERIA Y HERRAMIENTAS</v>
          </cell>
        </row>
        <row r="7517">
          <cell r="B7517">
            <v>104168</v>
          </cell>
          <cell r="C7517" t="str">
            <v>MALLA CERRAMTO TELA VERDE 1.65M -80Gr/M2(2 AÑOS)</v>
          </cell>
          <cell r="D7517" t="str">
            <v>ML</v>
          </cell>
          <cell r="F7517">
            <v>0</v>
          </cell>
          <cell r="G7517">
            <v>0</v>
          </cell>
          <cell r="H7517">
            <v>0</v>
          </cell>
          <cell r="J7517" t="str">
            <v>FERRETERIA Y HERRAMIENTAS</v>
          </cell>
        </row>
        <row r="7518">
          <cell r="B7518">
            <v>104169</v>
          </cell>
          <cell r="C7518" t="str">
            <v>CERCO ORDINARIO (10X10CM) L=3M</v>
          </cell>
          <cell r="D7518" t="str">
            <v>ML</v>
          </cell>
          <cell r="F7518">
            <v>0</v>
          </cell>
          <cell r="G7518">
            <v>0</v>
          </cell>
          <cell r="H7518">
            <v>0</v>
          </cell>
          <cell r="J7518" t="str">
            <v>MADERAS</v>
          </cell>
        </row>
        <row r="7519">
          <cell r="B7519">
            <v>104170</v>
          </cell>
          <cell r="C7519" t="str">
            <v>CERCO ORDINARIO (10X10CM) L=4M</v>
          </cell>
          <cell r="D7519" t="str">
            <v>ML</v>
          </cell>
          <cell r="F7519">
            <v>0</v>
          </cell>
          <cell r="G7519">
            <v>0</v>
          </cell>
          <cell r="H7519">
            <v>0</v>
          </cell>
          <cell r="J7519" t="str">
            <v>MADERAS</v>
          </cell>
        </row>
        <row r="7520">
          <cell r="B7520">
            <v>104171</v>
          </cell>
          <cell r="C7520" t="str">
            <v>Breaker Ench. 3x60A</v>
          </cell>
          <cell r="D7520" t="str">
            <v>UN</v>
          </cell>
          <cell r="F7520">
            <v>0</v>
          </cell>
          <cell r="G7520">
            <v>0</v>
          </cell>
          <cell r="H7520">
            <v>0</v>
          </cell>
          <cell r="J7520" t="str">
            <v>MISCELANEA</v>
          </cell>
        </row>
        <row r="7521">
          <cell r="B7521">
            <v>104172</v>
          </cell>
          <cell r="C7521" t="str">
            <v>Totalizador de  Industrial 70 A 100 AMP</v>
          </cell>
          <cell r="D7521" t="str">
            <v>UN</v>
          </cell>
          <cell r="F7521">
            <v>0</v>
          </cell>
          <cell r="G7521">
            <v>0</v>
          </cell>
          <cell r="H7521">
            <v>0</v>
          </cell>
          <cell r="J7521" t="str">
            <v>MISCELANEA</v>
          </cell>
        </row>
        <row r="7522">
          <cell r="B7522">
            <v>104173</v>
          </cell>
          <cell r="C7522" t="str">
            <v>CONECTOR PARA CORAZA 3/4"RECTO</v>
          </cell>
          <cell r="D7522" t="str">
            <v>UN</v>
          </cell>
          <cell r="F7522">
            <v>0</v>
          </cell>
          <cell r="G7522">
            <v>0</v>
          </cell>
          <cell r="H7522">
            <v>0</v>
          </cell>
          <cell r="J7522" t="str">
            <v>INST. ELECTRICAS</v>
          </cell>
        </row>
        <row r="7523">
          <cell r="B7523">
            <v>104174</v>
          </cell>
          <cell r="C7523" t="str">
            <v>CORAZA LIQUID TAPE 3/4"</v>
          </cell>
          <cell r="D7523" t="str">
            <v>ML</v>
          </cell>
          <cell r="F7523">
            <v>0</v>
          </cell>
          <cell r="G7523">
            <v>0</v>
          </cell>
          <cell r="H7523">
            <v>0</v>
          </cell>
          <cell r="J7523" t="str">
            <v>INST. ELECTRICAS</v>
          </cell>
        </row>
        <row r="7524">
          <cell r="B7524">
            <v>104175</v>
          </cell>
          <cell r="C7524" t="str">
            <v>CABLE UTP CAT 5E SIEMON</v>
          </cell>
          <cell r="D7524" t="str">
            <v>ML</v>
          </cell>
          <cell r="F7524">
            <v>0</v>
          </cell>
          <cell r="G7524">
            <v>0</v>
          </cell>
          <cell r="H7524">
            <v>0</v>
          </cell>
          <cell r="J7524" t="str">
            <v>CABLEADO ESTRUCTURADO</v>
          </cell>
        </row>
        <row r="7525">
          <cell r="B7525">
            <v>104176</v>
          </cell>
          <cell r="C7525" t="str">
            <v>CONECTOR PARA CORAZA LIQUID TAPE 3/4"</v>
          </cell>
          <cell r="D7525" t="str">
            <v>UN</v>
          </cell>
          <cell r="F7525">
            <v>0</v>
          </cell>
          <cell r="G7525">
            <v>0</v>
          </cell>
          <cell r="H7525">
            <v>0</v>
          </cell>
          <cell r="J7525" t="str">
            <v>INST. ELECTRICAS</v>
          </cell>
        </row>
        <row r="7526">
          <cell r="B7526">
            <v>104177</v>
          </cell>
          <cell r="C7526" t="str">
            <v>Resina Poliol (Componente A) de Polyurea</v>
          </cell>
          <cell r="D7526" t="str">
            <v>KG</v>
          </cell>
          <cell r="F7526">
            <v>0</v>
          </cell>
          <cell r="G7526">
            <v>0</v>
          </cell>
          <cell r="H7526">
            <v>0</v>
          </cell>
          <cell r="J7526" t="str">
            <v>IMPERMEABIL.,ADITIVOS,QUIMICOS</v>
          </cell>
        </row>
        <row r="7527">
          <cell r="B7527">
            <v>104178</v>
          </cell>
          <cell r="C7527" t="str">
            <v>Isocianato (Componente B) de Polyurea</v>
          </cell>
          <cell r="D7527" t="str">
            <v>KG</v>
          </cell>
          <cell r="F7527">
            <v>0</v>
          </cell>
          <cell r="G7527">
            <v>0</v>
          </cell>
          <cell r="H7527">
            <v>0</v>
          </cell>
          <cell r="J7527" t="str">
            <v>IMPERMEABIL.,ADITIVOS,QUIMICOS</v>
          </cell>
        </row>
        <row r="7528">
          <cell r="B7528">
            <v>104179</v>
          </cell>
          <cell r="C7528" t="str">
            <v>Pigmento para Polyurea</v>
          </cell>
          <cell r="D7528" t="str">
            <v>KG</v>
          </cell>
          <cell r="F7528">
            <v>0</v>
          </cell>
          <cell r="G7528">
            <v>0</v>
          </cell>
          <cell r="H7528">
            <v>0</v>
          </cell>
          <cell r="J7528" t="str">
            <v>IMPERMEABIL.,ADITIVOS,QUIMICOS</v>
          </cell>
        </row>
        <row r="7529">
          <cell r="B7529">
            <v>104180</v>
          </cell>
          <cell r="C7529" t="str">
            <v>Primer Barrera de vapor</v>
          </cell>
          <cell r="D7529" t="str">
            <v>KG</v>
          </cell>
          <cell r="F7529">
            <v>0</v>
          </cell>
          <cell r="G7529">
            <v>0</v>
          </cell>
          <cell r="H7529">
            <v>0</v>
          </cell>
          <cell r="J7529" t="str">
            <v>IMPERMEABIL.,ADITIVOS,QUIMICOS</v>
          </cell>
        </row>
        <row r="7530">
          <cell r="B7530">
            <v>104181</v>
          </cell>
          <cell r="C7530" t="str">
            <v>Platina 3/4"x1/4"</v>
          </cell>
          <cell r="D7530" t="str">
            <v>ML</v>
          </cell>
          <cell r="F7530">
            <v>0</v>
          </cell>
          <cell r="G7530">
            <v>0</v>
          </cell>
          <cell r="H7530">
            <v>0</v>
          </cell>
          <cell r="J7530" t="str">
            <v>FERRETERIA Y HERRAMIENTAS</v>
          </cell>
        </row>
        <row r="7531">
          <cell r="B7531">
            <v>104182</v>
          </cell>
          <cell r="C7531" t="str">
            <v>Piso laminado madera 1.215 m x a=0.125 m, e=12mm *</v>
          </cell>
          <cell r="D7531" t="str">
            <v>M2</v>
          </cell>
          <cell r="F7531">
            <v>0</v>
          </cell>
          <cell r="G7531">
            <v>0</v>
          </cell>
          <cell r="H7531">
            <v>0</v>
          </cell>
          <cell r="J7531" t="str">
            <v>MISCELANEA</v>
          </cell>
        </row>
        <row r="7532">
          <cell r="B7532">
            <v>104183</v>
          </cell>
          <cell r="C7532" t="str">
            <v>JUEGO EN MADERA -1 CASETA-20 NIÑOS</v>
          </cell>
          <cell r="D7532" t="str">
            <v>UN</v>
          </cell>
          <cell r="F7532">
            <v>0</v>
          </cell>
          <cell r="G7532">
            <v>0</v>
          </cell>
          <cell r="H7532">
            <v>0</v>
          </cell>
          <cell r="J7532" t="str">
            <v>MOBILIARIO URBANO Y SEÑALIZAC.</v>
          </cell>
        </row>
        <row r="7533">
          <cell r="B7533">
            <v>104184</v>
          </cell>
          <cell r="C7533" t="str">
            <v>JUEGO EN MADERA -2 CASETA-35 NIÑOS</v>
          </cell>
          <cell r="D7533" t="str">
            <v>UN</v>
          </cell>
          <cell r="F7533">
            <v>0</v>
          </cell>
          <cell r="G7533">
            <v>0</v>
          </cell>
          <cell r="H7533">
            <v>0</v>
          </cell>
          <cell r="J7533" t="str">
            <v>MOBILIARIO URBANO Y SEÑALIZAC.</v>
          </cell>
        </row>
        <row r="7534">
          <cell r="B7534">
            <v>104185</v>
          </cell>
          <cell r="C7534" t="str">
            <v>ALFARDA L=2.5M   Ø=10CM</v>
          </cell>
          <cell r="D7534" t="str">
            <v>UNI</v>
          </cell>
          <cell r="E7534">
            <v>44356</v>
          </cell>
          <cell r="F7534">
            <v>24789.919999999998</v>
          </cell>
          <cell r="G7534">
            <v>0.19</v>
          </cell>
          <cell r="H7534">
            <v>29500</v>
          </cell>
          <cell r="I7534" t="str">
            <v>555555555555 - IDRD - MEDIANA DE COTIZACIONES</v>
          </cell>
          <cell r="J7534" t="str">
            <v>MOBILIARIO URBANO Y SEÑALIZAC.</v>
          </cell>
        </row>
        <row r="7535">
          <cell r="B7535">
            <v>104187</v>
          </cell>
          <cell r="C7535" t="str">
            <v>VALVULA/REGISTRO BOLA  Ø 1" (MANIJA - METALICA)</v>
          </cell>
          <cell r="D7535" t="str">
            <v>UN</v>
          </cell>
          <cell r="E7535">
            <v>44343</v>
          </cell>
          <cell r="F7535">
            <v>34034.449999999997</v>
          </cell>
          <cell r="G7535">
            <v>0.19</v>
          </cell>
          <cell r="H7535">
            <v>40501</v>
          </cell>
          <cell r="I7535" t="str">
            <v>8956232 - IDRD - MEDIA ARMONICA COTIZACIONES</v>
          </cell>
          <cell r="J7535" t="str">
            <v>INST. HIDRAUL/SANIT. Y LAMINAS</v>
          </cell>
        </row>
        <row r="7536">
          <cell r="B7536">
            <v>104188</v>
          </cell>
          <cell r="C7536" t="str">
            <v>REGISTRO BOLA Ø 2 1/2"</v>
          </cell>
          <cell r="D7536" t="str">
            <v>UN</v>
          </cell>
          <cell r="F7536">
            <v>0</v>
          </cell>
          <cell r="G7536">
            <v>0</v>
          </cell>
          <cell r="H7536">
            <v>0</v>
          </cell>
          <cell r="J7536" t="str">
            <v>MISCELANEA</v>
          </cell>
        </row>
        <row r="7537">
          <cell r="B7537">
            <v>104190</v>
          </cell>
          <cell r="C7537" t="str">
            <v>SUMINISTRO Y SIEMBRA DE CROTO</v>
          </cell>
          <cell r="D7537" t="str">
            <v>UN</v>
          </cell>
          <cell r="F7537">
            <v>0</v>
          </cell>
          <cell r="G7537">
            <v>0</v>
          </cell>
          <cell r="H7537">
            <v>0</v>
          </cell>
          <cell r="J7537" t="str">
            <v>MISCELANEA</v>
          </cell>
        </row>
        <row r="7538">
          <cell r="B7538">
            <v>104191</v>
          </cell>
          <cell r="C7538" t="str">
            <v>DESENGRASANTE IXELL-COLPISA</v>
          </cell>
          <cell r="D7538" t="str">
            <v>GLN</v>
          </cell>
          <cell r="F7538">
            <v>0</v>
          </cell>
          <cell r="G7538">
            <v>0</v>
          </cell>
          <cell r="H7538">
            <v>0</v>
          </cell>
          <cell r="J7538" t="str">
            <v>PINTURAS</v>
          </cell>
        </row>
        <row r="7539">
          <cell r="B7539">
            <v>104192</v>
          </cell>
          <cell r="C7539" t="str">
            <v>BARNIZ MARINO-COLPISA ALTA RESISTENCIA</v>
          </cell>
          <cell r="D7539" t="str">
            <v>GLN</v>
          </cell>
          <cell r="F7539">
            <v>0</v>
          </cell>
          <cell r="G7539">
            <v>0</v>
          </cell>
          <cell r="H7539">
            <v>0</v>
          </cell>
          <cell r="J7539" t="str">
            <v>PINTURAS</v>
          </cell>
        </row>
        <row r="7540">
          <cell r="B7540">
            <v>104193</v>
          </cell>
          <cell r="C7540" t="str">
            <v>BARNIZ 70.000-COLPISA ALTA RES. BICOMPONENTE</v>
          </cell>
          <cell r="D7540" t="str">
            <v>GL</v>
          </cell>
          <cell r="F7540">
            <v>0</v>
          </cell>
          <cell r="G7540">
            <v>0</v>
          </cell>
          <cell r="H7540">
            <v>0</v>
          </cell>
          <cell r="J7540" t="str">
            <v>PINTURAS</v>
          </cell>
        </row>
        <row r="7541">
          <cell r="B7541">
            <v>104194</v>
          </cell>
          <cell r="C7541" t="str">
            <v>PROMOTOR DE ADHERENCIA IXELL-COLPISA</v>
          </cell>
          <cell r="D7541" t="str">
            <v>1/4GL</v>
          </cell>
          <cell r="F7541">
            <v>0</v>
          </cell>
          <cell r="G7541">
            <v>0</v>
          </cell>
          <cell r="H7541">
            <v>0</v>
          </cell>
          <cell r="J7541" t="str">
            <v>PINTURAS</v>
          </cell>
        </row>
        <row r="7542">
          <cell r="B7542">
            <v>104196</v>
          </cell>
          <cell r="C7542" t="str">
            <v>EXTENSION ELECTRICA -100M</v>
          </cell>
          <cell r="D7542" t="str">
            <v>DD</v>
          </cell>
          <cell r="F7542">
            <v>0</v>
          </cell>
          <cell r="G7542">
            <v>0</v>
          </cell>
          <cell r="H7542">
            <v>0</v>
          </cell>
          <cell r="J7542" t="str">
            <v>INST. ELECTRICAS</v>
          </cell>
        </row>
        <row r="7543">
          <cell r="B7543">
            <v>104197</v>
          </cell>
          <cell r="C7543" t="str">
            <v>ENSAYO (Prueba estandar de penetración) SPT **</v>
          </cell>
          <cell r="D7543" t="str">
            <v>UN</v>
          </cell>
          <cell r="E7543">
            <v>44242</v>
          </cell>
          <cell r="F7543">
            <v>53205.04</v>
          </cell>
          <cell r="G7543">
            <v>0.19</v>
          </cell>
          <cell r="H7543">
            <v>63314</v>
          </cell>
          <cell r="I7543" t="str">
            <v>66665555555 - IDRD - MEDIA ARITMETICA DE COTIZACIONES</v>
          </cell>
          <cell r="J7543" t="str">
            <v>ENSAYOS DE LABORATORIO</v>
          </cell>
        </row>
        <row r="7544">
          <cell r="B7544">
            <v>104198</v>
          </cell>
          <cell r="C7544" t="str">
            <v>ENSAYO (Prueba corte directo con veleta) SVT **</v>
          </cell>
          <cell r="D7544" t="str">
            <v>UN</v>
          </cell>
          <cell r="E7544">
            <v>44242</v>
          </cell>
          <cell r="F7544">
            <v>41100</v>
          </cell>
          <cell r="G7544">
            <v>0.19</v>
          </cell>
          <cell r="H7544">
            <v>48909</v>
          </cell>
          <cell r="I7544" t="str">
            <v>666665454444 - IDRD - MENOR PRECIO DE COTIZACIONES</v>
          </cell>
          <cell r="J7544" t="str">
            <v>ENSAYOS DE LABORATORIO</v>
          </cell>
        </row>
        <row r="7545">
          <cell r="B7545">
            <v>104199</v>
          </cell>
          <cell r="C7545" t="str">
            <v>SOLDADURA EXOTERMICA 115 GRS (TIRO)</v>
          </cell>
          <cell r="D7545" t="str">
            <v>UN</v>
          </cell>
          <cell r="E7545">
            <v>43551</v>
          </cell>
          <cell r="F7545">
            <v>13578.15</v>
          </cell>
          <cell r="G7545">
            <v>0.19</v>
          </cell>
          <cell r="H7545">
            <v>16158</v>
          </cell>
          <cell r="I7545" t="str">
            <v>66665555555 - IDRD - MEDIA ARITMETICA DE COTIZACIONES</v>
          </cell>
          <cell r="J7545" t="str">
            <v>FERRETERIA Y HERRAMIENTAS</v>
          </cell>
        </row>
        <row r="7546">
          <cell r="B7546">
            <v>104200</v>
          </cell>
          <cell r="C7546" t="str">
            <v>DECK PLASTICO 40% MADER-60%PLASTIC;A-15CM-INTERIOR</v>
          </cell>
          <cell r="D7546" t="str">
            <v>M2</v>
          </cell>
          <cell r="E7546">
            <v>44161</v>
          </cell>
          <cell r="F7546">
            <v>276262.19</v>
          </cell>
          <cell r="G7546">
            <v>0.19</v>
          </cell>
          <cell r="H7546">
            <v>328752.01</v>
          </cell>
          <cell r="I7546" t="str">
            <v>66665555555 - IDRD - MEDIA ARITMETICA DE COTIZACIONES</v>
          </cell>
          <cell r="J7546" t="str">
            <v>MISCELANEA</v>
          </cell>
        </row>
        <row r="7547">
          <cell r="B7547">
            <v>104201</v>
          </cell>
          <cell r="C7547" t="str">
            <v>Base Granular + Transporte (recebo)</v>
          </cell>
          <cell r="D7547" t="str">
            <v>M3</v>
          </cell>
          <cell r="F7547">
            <v>0</v>
          </cell>
          <cell r="G7547">
            <v>0</v>
          </cell>
          <cell r="H7547">
            <v>0</v>
          </cell>
          <cell r="J7547" t="str">
            <v>AGREGADOS</v>
          </cell>
        </row>
        <row r="7548">
          <cell r="B7548">
            <v>104202</v>
          </cell>
          <cell r="C7548" t="str">
            <v>LAMINA POLICARBONATO MACIZA 6MM(2.05X5.80M)</v>
          </cell>
          <cell r="D7548" t="str">
            <v>UNI</v>
          </cell>
          <cell r="E7548">
            <v>44272</v>
          </cell>
          <cell r="F7548">
            <v>2034933.55</v>
          </cell>
          <cell r="G7548">
            <v>0.19</v>
          </cell>
          <cell r="H7548">
            <v>2421570.92</v>
          </cell>
          <cell r="I7548" t="str">
            <v>860061089 - IDRD - PROYECCIÒN</v>
          </cell>
          <cell r="J7548" t="str">
            <v>MOBILIARIO URBANO Y SEÑALIZAC.</v>
          </cell>
        </row>
        <row r="7549">
          <cell r="B7549">
            <v>104203</v>
          </cell>
          <cell r="C7549" t="str">
            <v>CLORURO DE METILENO</v>
          </cell>
          <cell r="D7549" t="str">
            <v>LT</v>
          </cell>
          <cell r="F7549">
            <v>0</v>
          </cell>
          <cell r="G7549">
            <v>0</v>
          </cell>
          <cell r="H7549">
            <v>0</v>
          </cell>
          <cell r="J7549" t="str">
            <v>ADITIVOS. MORTEROS</v>
          </cell>
        </row>
        <row r="7550">
          <cell r="B7550">
            <v>104204</v>
          </cell>
          <cell r="C7550" t="str">
            <v>TORNILLO PASANTE CABEZ.EXAG.3/8"L=20CM+ARAND+DOB.T</v>
          </cell>
          <cell r="D7550" t="str">
            <v>UN</v>
          </cell>
          <cell r="E7550">
            <v>44343</v>
          </cell>
          <cell r="F7550">
            <v>2391.6</v>
          </cell>
          <cell r="G7550">
            <v>0.19</v>
          </cell>
          <cell r="H7550">
            <v>2846</v>
          </cell>
          <cell r="I7550" t="str">
            <v>562221312 - IDRD - VALOR CIO AJUSTADO</v>
          </cell>
          <cell r="J7550" t="str">
            <v>FERRETERIA Y HERRAMIENTAS</v>
          </cell>
        </row>
        <row r="7551">
          <cell r="B7551">
            <v>104205</v>
          </cell>
          <cell r="C7551" t="str">
            <v>ULAMINA-HR(15X15X15CM)L=0.15Me=1/8"+2 PERF3/8"</v>
          </cell>
          <cell r="D7551" t="str">
            <v>UN</v>
          </cell>
          <cell r="E7551">
            <v>44343</v>
          </cell>
          <cell r="F7551">
            <v>19678.150000000001</v>
          </cell>
          <cell r="G7551">
            <v>0.19</v>
          </cell>
          <cell r="H7551">
            <v>23417</v>
          </cell>
          <cell r="I7551" t="str">
            <v>562221312 - IDRD - VALOR CIO AJUSTADO</v>
          </cell>
          <cell r="J7551" t="str">
            <v>INST. HIDRAUL/SANIT. Y LAMINAS</v>
          </cell>
        </row>
        <row r="7552">
          <cell r="B7552">
            <v>104206</v>
          </cell>
          <cell r="C7552" t="str">
            <v>EMPAQUE DE CAUCHO NEOPRENO 1"X3MM</v>
          </cell>
          <cell r="D7552" t="str">
            <v>ML</v>
          </cell>
          <cell r="E7552">
            <v>44343</v>
          </cell>
          <cell r="F7552">
            <v>5607.56</v>
          </cell>
          <cell r="G7552">
            <v>0.19</v>
          </cell>
          <cell r="H7552">
            <v>6673</v>
          </cell>
          <cell r="I7552" t="str">
            <v>562221312 - IDRD - VALOR CIO AJUSTADO</v>
          </cell>
          <cell r="J7552" t="str">
            <v>FERRETERIA Y HERRAMIENTAS</v>
          </cell>
        </row>
        <row r="7553">
          <cell r="B7553">
            <v>104207</v>
          </cell>
          <cell r="C7553" t="str">
            <v>CORTE DE LAMINA POLICARBONATO CON RUTEADORA</v>
          </cell>
          <cell r="D7553" t="str">
            <v>ML</v>
          </cell>
          <cell r="F7553">
            <v>0</v>
          </cell>
          <cell r="G7553">
            <v>0</v>
          </cell>
          <cell r="H7553">
            <v>0</v>
          </cell>
          <cell r="J7553" t="str">
            <v>MOBILIARIO URBANO Y SEÑALIZAC.</v>
          </cell>
        </row>
        <row r="7554">
          <cell r="B7554">
            <v>104208</v>
          </cell>
          <cell r="C7554" t="str">
            <v>PERFIL HR RECTANGULAR 120X60 (e=2.5MM)6M</v>
          </cell>
          <cell r="D7554" t="str">
            <v>UN</v>
          </cell>
          <cell r="E7554">
            <v>44342</v>
          </cell>
          <cell r="F7554">
            <v>215000</v>
          </cell>
          <cell r="G7554">
            <v>0.19</v>
          </cell>
          <cell r="H7554">
            <v>255850</v>
          </cell>
          <cell r="I7554" t="str">
            <v>8956232 - IDRD - MEDIA ARMONICA COTIZACIONES</v>
          </cell>
          <cell r="J7554" t="str">
            <v>FERRETERIA Y HERRAMIENTAS</v>
          </cell>
        </row>
        <row r="7555">
          <cell r="B7555">
            <v>104210</v>
          </cell>
          <cell r="C7555" t="str">
            <v>VIDRIO TEMP.10MM+MARCO ALUMINIO-ALUMINA INSTAL</v>
          </cell>
          <cell r="D7555" t="str">
            <v>M2</v>
          </cell>
          <cell r="F7555">
            <v>0</v>
          </cell>
          <cell r="G7555">
            <v>0</v>
          </cell>
          <cell r="H7555">
            <v>0</v>
          </cell>
          <cell r="J7555" t="str">
            <v>INST. HIDRAUL/SANIT. Y LAMINAS</v>
          </cell>
        </row>
        <row r="7556">
          <cell r="B7556">
            <v>104211</v>
          </cell>
          <cell r="C7556" t="str">
            <v>BORDILLO PREFABRICADO B-30 (H=0.30M;A=0.10M:L=1.0M</v>
          </cell>
          <cell r="D7556" t="str">
            <v>UN</v>
          </cell>
          <cell r="E7556">
            <v>44161</v>
          </cell>
          <cell r="F7556">
            <v>13491.6</v>
          </cell>
          <cell r="G7556">
            <v>0.19</v>
          </cell>
          <cell r="H7556">
            <v>16055</v>
          </cell>
          <cell r="I7556" t="str">
            <v>66665555555 - IDRD - MEDIA ARITMETICA DE COTIZACIONES</v>
          </cell>
          <cell r="J7556" t="str">
            <v>PREFABRICADOS</v>
          </cell>
        </row>
        <row r="7557">
          <cell r="B7557">
            <v>104212</v>
          </cell>
          <cell r="C7557" t="str">
            <v>TANQUEPLAST20M3POLIETIL. Y UV+TAPA+ACC+TRANSP.</v>
          </cell>
          <cell r="D7557" t="str">
            <v>UN</v>
          </cell>
          <cell r="F7557">
            <v>0</v>
          </cell>
          <cell r="G7557">
            <v>0</v>
          </cell>
          <cell r="H7557">
            <v>0</v>
          </cell>
          <cell r="J7557" t="str">
            <v>INST. HIDRAUL/SANIT. Y LAMINAS</v>
          </cell>
        </row>
        <row r="7558">
          <cell r="B7558">
            <v>104213</v>
          </cell>
          <cell r="C7558" t="str">
            <v>RODILLO FELPA CON MANGO DE 9" PROFESIONAL</v>
          </cell>
          <cell r="D7558" t="str">
            <v>UN</v>
          </cell>
          <cell r="F7558">
            <v>0</v>
          </cell>
          <cell r="G7558">
            <v>0</v>
          </cell>
          <cell r="H7558">
            <v>0</v>
          </cell>
          <cell r="J7558" t="str">
            <v>MISCELANEA</v>
          </cell>
        </row>
        <row r="7559">
          <cell r="B7559">
            <v>104214</v>
          </cell>
          <cell r="C7559" t="str">
            <v>ARBOL GUAYACAN DE MANIZALEZ (1-1.5M)</v>
          </cell>
          <cell r="D7559" t="str">
            <v>UN</v>
          </cell>
          <cell r="E7559">
            <v>44342</v>
          </cell>
          <cell r="F7559">
            <v>22380.78</v>
          </cell>
          <cell r="G7559">
            <v>0</v>
          </cell>
          <cell r="H7559">
            <v>22380.78</v>
          </cell>
          <cell r="I7559" t="str">
            <v>66665555555 - IDRD - MEDIA ARITMETICA DE COTIZACIONES</v>
          </cell>
          <cell r="J7559" t="str">
            <v>ARBOLES Y PLANTAS</v>
          </cell>
        </row>
        <row r="7560">
          <cell r="B7560">
            <v>104215</v>
          </cell>
          <cell r="C7560" t="str">
            <v>ARBOL GUAYACAN DE MANIZALEZ (1.5-2.0M)</v>
          </cell>
          <cell r="D7560" t="str">
            <v>UN</v>
          </cell>
          <cell r="E7560">
            <v>44342</v>
          </cell>
          <cell r="F7560">
            <v>22380.78</v>
          </cell>
          <cell r="G7560">
            <v>0</v>
          </cell>
          <cell r="H7560">
            <v>22380.78</v>
          </cell>
          <cell r="I7560" t="str">
            <v>66665555555 - IDRD - MEDIA ARITMETICA DE COTIZACIONES</v>
          </cell>
          <cell r="J7560" t="str">
            <v>ARBOLES Y PLANTAS</v>
          </cell>
        </row>
        <row r="7561">
          <cell r="B7561">
            <v>104216</v>
          </cell>
          <cell r="C7561" t="str">
            <v>ENDURECEDOR COLPISA  X 20</v>
          </cell>
          <cell r="D7561" t="str">
            <v>GLN</v>
          </cell>
          <cell r="F7561">
            <v>0</v>
          </cell>
          <cell r="G7561">
            <v>0</v>
          </cell>
          <cell r="H7561">
            <v>0</v>
          </cell>
          <cell r="J7561" t="str">
            <v>PINTURAS</v>
          </cell>
        </row>
        <row r="7562">
          <cell r="B7562">
            <v>104217</v>
          </cell>
          <cell r="C7562" t="str">
            <v>DISOLVENTE D-20</v>
          </cell>
          <cell r="D7562" t="str">
            <v>GLN</v>
          </cell>
          <cell r="F7562">
            <v>0</v>
          </cell>
          <cell r="G7562">
            <v>0</v>
          </cell>
          <cell r="H7562">
            <v>0</v>
          </cell>
          <cell r="J7562" t="str">
            <v>PINTURAS</v>
          </cell>
        </row>
        <row r="7563">
          <cell r="B7563">
            <v>104219</v>
          </cell>
          <cell r="C7563" t="str">
            <v>RETROEXCAVADORA SOBRE ORUGAS TIPO 235</v>
          </cell>
          <cell r="D7563" t="str">
            <v>HR</v>
          </cell>
          <cell r="E7563">
            <v>43537</v>
          </cell>
          <cell r="F7563">
            <v>180000</v>
          </cell>
          <cell r="G7563">
            <v>0.19</v>
          </cell>
          <cell r="H7563">
            <v>214200</v>
          </cell>
          <cell r="I7563" t="str">
            <v>666665454444 - IDRD - MENOR PRECIO DE COTIZACIONES</v>
          </cell>
          <cell r="J7563" t="str">
            <v>MISCELANEA</v>
          </cell>
        </row>
        <row r="7564">
          <cell r="B7564">
            <v>104220</v>
          </cell>
          <cell r="C7564" t="str">
            <v>DISOLVENTE LENTO O RAPIDO (IXELL PLUS) **</v>
          </cell>
          <cell r="D7564" t="str">
            <v>GLN</v>
          </cell>
          <cell r="F7564">
            <v>0</v>
          </cell>
          <cell r="G7564">
            <v>0</v>
          </cell>
          <cell r="H7564">
            <v>0</v>
          </cell>
          <cell r="J7564" t="str">
            <v>MISCELANEA</v>
          </cell>
        </row>
        <row r="7565">
          <cell r="B7565">
            <v>104221</v>
          </cell>
          <cell r="C7565" t="str">
            <v>Sifón PVC-S D=4"</v>
          </cell>
          <cell r="D7565" t="str">
            <v>UN</v>
          </cell>
          <cell r="E7565">
            <v>44341</v>
          </cell>
          <cell r="F7565">
            <v>15867.23</v>
          </cell>
          <cell r="G7565">
            <v>0.19</v>
          </cell>
          <cell r="H7565">
            <v>18882</v>
          </cell>
          <cell r="I7565" t="str">
            <v>8956232 - IDRD - MEDIA ARMONICA COTIZACIONES</v>
          </cell>
          <cell r="J7565" t="str">
            <v>INST. HIDRAUL/SANIT. Y LAMINAS</v>
          </cell>
        </row>
        <row r="7566">
          <cell r="B7566">
            <v>104222</v>
          </cell>
          <cell r="C7566" t="str">
            <v>Abrillantador de 40 cm3</v>
          </cell>
          <cell r="D7566" t="str">
            <v>UN</v>
          </cell>
          <cell r="F7566">
            <v>0</v>
          </cell>
          <cell r="G7566">
            <v>0</v>
          </cell>
          <cell r="H7566">
            <v>0</v>
          </cell>
          <cell r="J7566" t="str">
            <v>MISCELANEA</v>
          </cell>
        </row>
        <row r="7567">
          <cell r="B7567">
            <v>104223</v>
          </cell>
          <cell r="C7567" t="str">
            <v>TAPON ROSCADO PVC D=3"</v>
          </cell>
          <cell r="D7567" t="str">
            <v>UN</v>
          </cell>
          <cell r="F7567">
            <v>0</v>
          </cell>
          <cell r="G7567">
            <v>0</v>
          </cell>
          <cell r="H7567">
            <v>0</v>
          </cell>
          <cell r="J7567" t="str">
            <v>INST. HIDRAUL/SANIT. Y LAMINAS</v>
          </cell>
        </row>
        <row r="7568">
          <cell r="B7568">
            <v>104225</v>
          </cell>
          <cell r="C7568" t="str">
            <v>ADOQUIN Nat. 24X12X6 (VEHICULAR LIVIANO) obra</v>
          </cell>
          <cell r="D7568" t="str">
            <v>UN</v>
          </cell>
          <cell r="F7568">
            <v>0</v>
          </cell>
          <cell r="G7568">
            <v>0</v>
          </cell>
          <cell r="H7568">
            <v>0</v>
          </cell>
          <cell r="J7568" t="str">
            <v>BLOQUES Y LADRILLOS</v>
          </cell>
        </row>
        <row r="7569">
          <cell r="B7569">
            <v>104226</v>
          </cell>
          <cell r="C7569" t="str">
            <v>CARBONILLA(ESCORIA FINA+TIERRA CERN+ARENA)+TRANSP</v>
          </cell>
          <cell r="D7569" t="str">
            <v>M3</v>
          </cell>
          <cell r="F7569">
            <v>0</v>
          </cell>
          <cell r="G7569">
            <v>0</v>
          </cell>
          <cell r="H7569">
            <v>0</v>
          </cell>
          <cell r="J7569" t="str">
            <v>AGREGADOS CONCRETOS Y MORTEROS</v>
          </cell>
        </row>
        <row r="7570">
          <cell r="B7570">
            <v>104231</v>
          </cell>
          <cell r="C7570" t="str">
            <v>Rejilla tipo Sifón en aluminio 20x20 sosco 6"</v>
          </cell>
          <cell r="D7570" t="str">
            <v>UN</v>
          </cell>
          <cell r="F7570">
            <v>0</v>
          </cell>
          <cell r="G7570">
            <v>0</v>
          </cell>
          <cell r="H7570">
            <v>0</v>
          </cell>
          <cell r="J7570" t="str">
            <v>INST. HIDRAUL/SANIT. Y LAMINAS</v>
          </cell>
        </row>
        <row r="7571">
          <cell r="B7571">
            <v>104232</v>
          </cell>
          <cell r="C7571" t="str">
            <v>Placa Conc+Grafil4mm+Recub.granBlanc62.5x62.5e=4cm</v>
          </cell>
          <cell r="D7571" t="str">
            <v>UN</v>
          </cell>
          <cell r="F7571">
            <v>0</v>
          </cell>
          <cell r="G7571">
            <v>0</v>
          </cell>
          <cell r="H7571">
            <v>0</v>
          </cell>
          <cell r="J7571" t="str">
            <v>PREFABRICADOS</v>
          </cell>
        </row>
        <row r="7572">
          <cell r="B7572">
            <v>104233</v>
          </cell>
          <cell r="C7572" t="str">
            <v>TRANSITO (6 SEGUNDOS)</v>
          </cell>
          <cell r="D7572" t="str">
            <v>MES</v>
          </cell>
          <cell r="F7572">
            <v>0</v>
          </cell>
          <cell r="G7572">
            <v>0</v>
          </cell>
          <cell r="H7572">
            <v>0</v>
          </cell>
          <cell r="J7572" t="str">
            <v>EQUIPO ALQUILER Y MAQUINARIA</v>
          </cell>
        </row>
        <row r="7573">
          <cell r="B7573">
            <v>104234</v>
          </cell>
          <cell r="C7573" t="str">
            <v>NIVEL (AUTOMATICO)TOPOGRAFIA</v>
          </cell>
          <cell r="D7573" t="str">
            <v>MES</v>
          </cell>
          <cell r="E7573">
            <v>44242</v>
          </cell>
          <cell r="F7573">
            <v>416470.59</v>
          </cell>
          <cell r="G7573">
            <v>0.19</v>
          </cell>
          <cell r="H7573">
            <v>495600</v>
          </cell>
          <cell r="I7573" t="str">
            <v>66665555555 - IDRD - MEDIA ARITMETICA DE COTIZACIONES</v>
          </cell>
          <cell r="J7573" t="str">
            <v>EQUIPO ALQUILER Y MAQUINARIA</v>
          </cell>
        </row>
        <row r="7574">
          <cell r="B7574">
            <v>104235</v>
          </cell>
          <cell r="C7574" t="str">
            <v>CALADORA</v>
          </cell>
          <cell r="D7574" t="str">
            <v>DD</v>
          </cell>
          <cell r="F7574">
            <v>0</v>
          </cell>
          <cell r="G7574">
            <v>0</v>
          </cell>
          <cell r="H7574">
            <v>0</v>
          </cell>
          <cell r="J7574" t="str">
            <v>EQUIPO ALQUILER Y MAQUINARIA</v>
          </cell>
        </row>
        <row r="7575">
          <cell r="B7575">
            <v>104236</v>
          </cell>
          <cell r="C7575" t="str">
            <v>CAJA PLASTICA 5800  PVC</v>
          </cell>
          <cell r="D7575" t="str">
            <v>UNI</v>
          </cell>
          <cell r="E7575">
            <v>44342</v>
          </cell>
          <cell r="F7575">
            <v>538.65</v>
          </cell>
          <cell r="G7575">
            <v>0.19</v>
          </cell>
          <cell r="H7575">
            <v>640.99</v>
          </cell>
          <cell r="I7575" t="str">
            <v>8956232 - IDRD - MEDIA ARMONICA COTIZACIONES</v>
          </cell>
          <cell r="J7575" t="str">
            <v>INST. ELECTRICAS</v>
          </cell>
        </row>
        <row r="7576">
          <cell r="B7576">
            <v>104237</v>
          </cell>
          <cell r="C7576" t="str">
            <v>Rejilla Bronce TC 31/2"x3"</v>
          </cell>
          <cell r="D7576" t="str">
            <v>UN</v>
          </cell>
          <cell r="F7576">
            <v>0</v>
          </cell>
          <cell r="G7576">
            <v>0</v>
          </cell>
          <cell r="H7576">
            <v>0</v>
          </cell>
          <cell r="J7576" t="str">
            <v>ENCHAPES,PISOS,ALFOMBRAS,PAPEL</v>
          </cell>
        </row>
        <row r="7577">
          <cell r="B7577">
            <v>104238</v>
          </cell>
          <cell r="C7577" t="str">
            <v>COMPACTADOR DINAPAC  2 TON (Oper+Comb)</v>
          </cell>
          <cell r="D7577" t="str">
            <v>DD</v>
          </cell>
          <cell r="F7577">
            <v>0</v>
          </cell>
          <cell r="G7577">
            <v>0</v>
          </cell>
          <cell r="H7577">
            <v>0</v>
          </cell>
          <cell r="J7577" t="str">
            <v>EQUIPO ALQUILER Y MAQUINARIA</v>
          </cell>
        </row>
        <row r="7578">
          <cell r="B7578">
            <v>104239</v>
          </cell>
          <cell r="C7578" t="str">
            <v>COMPACTADOR DINAPAC  1 TON (Oper+Comb)</v>
          </cell>
          <cell r="D7578" t="str">
            <v>DD</v>
          </cell>
          <cell r="F7578">
            <v>0</v>
          </cell>
          <cell r="G7578">
            <v>0</v>
          </cell>
          <cell r="H7578">
            <v>0</v>
          </cell>
          <cell r="J7578" t="str">
            <v>EQUIPO ALQUILER Y MAQUINARIA</v>
          </cell>
        </row>
        <row r="7579">
          <cell r="B7579">
            <v>104240</v>
          </cell>
          <cell r="C7579" t="str">
            <v>COMPACTADOR DINAPAC  1/2 TON (Oper+Comb)</v>
          </cell>
          <cell r="D7579" t="str">
            <v>DD</v>
          </cell>
          <cell r="F7579">
            <v>0</v>
          </cell>
          <cell r="G7579">
            <v>0</v>
          </cell>
          <cell r="H7579">
            <v>0</v>
          </cell>
          <cell r="J7579" t="str">
            <v>EQUIPO ALQUILER Y MAQUINARIA</v>
          </cell>
        </row>
        <row r="7580">
          <cell r="B7580">
            <v>104244</v>
          </cell>
          <cell r="C7580" t="str">
            <v>TRANSPORTE VIBROC.DOBLE RODILL.3TON.(IDA Y REGRES)</v>
          </cell>
          <cell r="D7580" t="str">
            <v>UN</v>
          </cell>
          <cell r="F7580">
            <v>0</v>
          </cell>
          <cell r="G7580">
            <v>0</v>
          </cell>
          <cell r="H7580">
            <v>0</v>
          </cell>
          <cell r="J7580" t="str">
            <v>EQUIPO ALQUILER Y MAQUINARIA</v>
          </cell>
        </row>
        <row r="7581">
          <cell r="B7581">
            <v>104245</v>
          </cell>
          <cell r="C7581" t="str">
            <v>TRANSPORTE VIBROC.DOBLE RODILL.7TON.(IDA Y REGRES)</v>
          </cell>
          <cell r="D7581" t="str">
            <v>UN</v>
          </cell>
          <cell r="F7581">
            <v>0</v>
          </cell>
          <cell r="G7581">
            <v>0</v>
          </cell>
          <cell r="H7581">
            <v>0</v>
          </cell>
          <cell r="J7581" t="str">
            <v>EQUIPO ALQUILER Y MAQUINARIA</v>
          </cell>
        </row>
        <row r="7582">
          <cell r="B7582">
            <v>104246</v>
          </cell>
          <cell r="C7582" t="str">
            <v>TRANSPORTE VIBROC.DOBLE RODILL.11/2TON.(IDA Y REGR</v>
          </cell>
          <cell r="D7582" t="str">
            <v>UN</v>
          </cell>
          <cell r="F7582">
            <v>0</v>
          </cell>
          <cell r="G7582">
            <v>0</v>
          </cell>
          <cell r="H7582">
            <v>0</v>
          </cell>
          <cell r="J7582" t="str">
            <v>EQUIPO ALQUILER Y MAQUINARIA</v>
          </cell>
        </row>
        <row r="7583">
          <cell r="B7583">
            <v>104247</v>
          </cell>
          <cell r="C7583" t="str">
            <v>TRANSPORTE VIBROC.DOBLE RODILL.800KG.(IDA Y REGR</v>
          </cell>
          <cell r="D7583" t="str">
            <v>UN</v>
          </cell>
          <cell r="F7583">
            <v>0</v>
          </cell>
          <cell r="G7583">
            <v>0</v>
          </cell>
          <cell r="H7583">
            <v>0</v>
          </cell>
          <cell r="J7583" t="str">
            <v>EQUIPO ALQUILER Y MAQUINARIA</v>
          </cell>
        </row>
        <row r="7584">
          <cell r="B7584">
            <v>104248</v>
          </cell>
          <cell r="C7584" t="str">
            <v>MONOCILINDRO UN RODILLO 800 KILOS (SIN OPERARIO)</v>
          </cell>
          <cell r="D7584" t="str">
            <v>DD</v>
          </cell>
          <cell r="F7584">
            <v>0</v>
          </cell>
          <cell r="G7584">
            <v>0</v>
          </cell>
          <cell r="H7584">
            <v>0</v>
          </cell>
          <cell r="J7584" t="str">
            <v>EQUIPO ALQUILER Y MAQUINARIA</v>
          </cell>
        </row>
        <row r="7585">
          <cell r="B7585">
            <v>104249</v>
          </cell>
          <cell r="C7585" t="str">
            <v>RETROEXCAVADORA PC-40 (ORUGA) Inc. Oper+Comb</v>
          </cell>
          <cell r="D7585" t="str">
            <v>HR</v>
          </cell>
          <cell r="F7585">
            <v>0</v>
          </cell>
          <cell r="G7585">
            <v>0</v>
          </cell>
          <cell r="H7585">
            <v>0</v>
          </cell>
          <cell r="J7585" t="str">
            <v>MISCELANEA</v>
          </cell>
        </row>
        <row r="7586">
          <cell r="B7586">
            <v>104250</v>
          </cell>
          <cell r="C7586" t="str">
            <v>Arrancador Motobomba direct.trifasico 10 a16A 220V</v>
          </cell>
          <cell r="D7586" t="str">
            <v>UNI</v>
          </cell>
          <cell r="E7586">
            <v>43650</v>
          </cell>
          <cell r="F7586">
            <v>233932.77</v>
          </cell>
          <cell r="G7586">
            <v>0.19</v>
          </cell>
          <cell r="H7586">
            <v>278380</v>
          </cell>
          <cell r="I7586" t="str">
            <v>6555555555 - IDRD - MENOR VALOR   DE COTIZACIONES</v>
          </cell>
          <cell r="J7586" t="str">
            <v>MISCELANEA</v>
          </cell>
        </row>
        <row r="7587">
          <cell r="B7587">
            <v>104251</v>
          </cell>
          <cell r="C7587" t="str">
            <v>Cable de control AWG 3X18 blindado</v>
          </cell>
          <cell r="D7587" t="str">
            <v>ML</v>
          </cell>
          <cell r="E7587">
            <v>43650</v>
          </cell>
          <cell r="F7587">
            <v>3543.7</v>
          </cell>
          <cell r="G7587">
            <v>0.19</v>
          </cell>
          <cell r="H7587">
            <v>4217</v>
          </cell>
          <cell r="I7587" t="str">
            <v>6555555555 - IDRD - MENOR VALOR   DE COTIZACIONES</v>
          </cell>
          <cell r="J7587" t="str">
            <v>MISCELANEA</v>
          </cell>
        </row>
        <row r="7588">
          <cell r="B7588">
            <v>104252</v>
          </cell>
          <cell r="C7588" t="str">
            <v>ELECTROBOMBA 10HP-TRIFAS.ALTA PRES. 3"SUCC 3"DESC</v>
          </cell>
          <cell r="D7588" t="str">
            <v>UN</v>
          </cell>
          <cell r="F7588">
            <v>0</v>
          </cell>
          <cell r="G7588">
            <v>0</v>
          </cell>
          <cell r="H7588">
            <v>0</v>
          </cell>
          <cell r="J7588" t="str">
            <v>MISCELANEA</v>
          </cell>
        </row>
        <row r="7589">
          <cell r="B7589">
            <v>104253</v>
          </cell>
          <cell r="C7589" t="str">
            <v>CONTACTOR TRIPOLAR 32A AC BOBINA 220</v>
          </cell>
          <cell r="D7589" t="str">
            <v>UN</v>
          </cell>
          <cell r="E7589">
            <v>44189</v>
          </cell>
          <cell r="F7589">
            <v>53499.16</v>
          </cell>
          <cell r="G7589">
            <v>0.19</v>
          </cell>
          <cell r="H7589">
            <v>63664</v>
          </cell>
          <cell r="I7589" t="str">
            <v>555555555555 - IDRD - MEDIANA DE COTIZACIONES</v>
          </cell>
          <cell r="J7589" t="str">
            <v>MEDIDORES</v>
          </cell>
        </row>
        <row r="7590">
          <cell r="B7590">
            <v>104254</v>
          </cell>
          <cell r="C7590" t="str">
            <v>MINIINTERRUPTOR TRIPOLAR 32A</v>
          </cell>
          <cell r="D7590" t="str">
            <v>UN</v>
          </cell>
          <cell r="E7590">
            <v>43650</v>
          </cell>
          <cell r="F7590">
            <v>28300</v>
          </cell>
          <cell r="G7590">
            <v>0.19</v>
          </cell>
          <cell r="H7590">
            <v>33677</v>
          </cell>
          <cell r="I7590" t="str">
            <v>77777777777 - CONTRATO CONSULTORIA CEFE COMETAS</v>
          </cell>
          <cell r="J7590" t="str">
            <v>MISCELANEA</v>
          </cell>
        </row>
        <row r="7591">
          <cell r="B7591">
            <v>104255</v>
          </cell>
          <cell r="C7591" t="str">
            <v>RELE DE SOBRECARGA TERMICA 24-32A</v>
          </cell>
          <cell r="D7591" t="str">
            <v>UN</v>
          </cell>
          <cell r="E7591">
            <v>43650</v>
          </cell>
          <cell r="F7591">
            <v>129579.83</v>
          </cell>
          <cell r="G7591">
            <v>0.19</v>
          </cell>
          <cell r="H7591">
            <v>154200</v>
          </cell>
          <cell r="I7591" t="str">
            <v>6555555555 - IDRD - MENOR VALOR   DE COTIZACIONES</v>
          </cell>
          <cell r="J7591" t="str">
            <v>MISCELANEA</v>
          </cell>
        </row>
        <row r="7592">
          <cell r="B7592">
            <v>104256</v>
          </cell>
          <cell r="C7592" t="str">
            <v>RIEL OMEGA 2m</v>
          </cell>
          <cell r="D7592" t="str">
            <v>UN</v>
          </cell>
          <cell r="E7592">
            <v>43650</v>
          </cell>
          <cell r="F7592">
            <v>29579.83</v>
          </cell>
          <cell r="G7592">
            <v>0.19</v>
          </cell>
          <cell r="H7592">
            <v>35200</v>
          </cell>
          <cell r="I7592" t="str">
            <v>6555555555 - IDRD - MENOR VALOR   DE COTIZACIONES</v>
          </cell>
          <cell r="J7592" t="str">
            <v>MISCELANEA</v>
          </cell>
        </row>
        <row r="7593">
          <cell r="B7593">
            <v>104257</v>
          </cell>
          <cell r="C7593" t="str">
            <v>PILOTO 22 mm (ABB O Similar) Con LED Incluido</v>
          </cell>
          <cell r="D7593" t="str">
            <v>UN</v>
          </cell>
          <cell r="E7593">
            <v>43650</v>
          </cell>
          <cell r="F7593">
            <v>14033.61</v>
          </cell>
          <cell r="G7593">
            <v>0.19</v>
          </cell>
          <cell r="H7593">
            <v>16700</v>
          </cell>
          <cell r="I7593" t="str">
            <v>6555555555 - IDRD - MENOR VALOR   DE COTIZACIONES</v>
          </cell>
          <cell r="J7593" t="str">
            <v>MISCELANEA</v>
          </cell>
        </row>
        <row r="7594">
          <cell r="B7594">
            <v>104258</v>
          </cell>
          <cell r="C7594" t="str">
            <v>CANALETA PLASTICA 32X12 POR 2m</v>
          </cell>
          <cell r="D7594" t="str">
            <v>UN</v>
          </cell>
          <cell r="E7594">
            <v>43650</v>
          </cell>
          <cell r="F7594">
            <v>7977.31</v>
          </cell>
          <cell r="G7594">
            <v>0.19</v>
          </cell>
          <cell r="H7594">
            <v>9493</v>
          </cell>
          <cell r="I7594" t="str">
            <v>6555555555 - IDRD - MENOR VALOR   DE COTIZACIONES</v>
          </cell>
          <cell r="J7594" t="str">
            <v>MISCELANEA</v>
          </cell>
        </row>
        <row r="7595">
          <cell r="B7595">
            <v>104259</v>
          </cell>
          <cell r="C7595" t="str">
            <v>MARQUILLAS (Usar cio-101343)</v>
          </cell>
          <cell r="D7595" t="str">
            <v>UNI</v>
          </cell>
          <cell r="F7595">
            <v>0</v>
          </cell>
          <cell r="G7595">
            <v>0</v>
          </cell>
          <cell r="H7595">
            <v>0</v>
          </cell>
          <cell r="J7595" t="str">
            <v>MISCELANEA</v>
          </cell>
        </row>
        <row r="7596">
          <cell r="B7596">
            <v>104260</v>
          </cell>
          <cell r="C7596" t="str">
            <v>PULSADOR DOBLE START STOP</v>
          </cell>
          <cell r="D7596" t="str">
            <v>UN</v>
          </cell>
          <cell r="E7596">
            <v>43852</v>
          </cell>
          <cell r="F7596">
            <v>24062.18</v>
          </cell>
          <cell r="G7596">
            <v>0.19</v>
          </cell>
          <cell r="H7596">
            <v>28633.99</v>
          </cell>
          <cell r="I7596" t="str">
            <v>8956232 - IDRD - MEDIA ARMONICA COTIZACIONES</v>
          </cell>
          <cell r="J7596" t="str">
            <v>MISCELANEA</v>
          </cell>
        </row>
        <row r="7597">
          <cell r="B7597">
            <v>104261</v>
          </cell>
          <cell r="C7597" t="str">
            <v>FLOTADOR PARA PROTECCION DE NIVEL</v>
          </cell>
          <cell r="D7597" t="str">
            <v>UN</v>
          </cell>
          <cell r="E7597">
            <v>43650</v>
          </cell>
          <cell r="F7597">
            <v>45000</v>
          </cell>
          <cell r="G7597">
            <v>0.19</v>
          </cell>
          <cell r="H7597">
            <v>53550</v>
          </cell>
          <cell r="I7597" t="str">
            <v>6555555555 - IDRD - MENOR VALOR   DE COTIZACIONES</v>
          </cell>
          <cell r="J7597" t="str">
            <v>MISCELANEA</v>
          </cell>
        </row>
        <row r="7598">
          <cell r="B7598">
            <v>104262</v>
          </cell>
          <cell r="C7598" t="str">
            <v>BORNA N°12</v>
          </cell>
          <cell r="D7598" t="str">
            <v>UN</v>
          </cell>
          <cell r="E7598">
            <v>43650</v>
          </cell>
          <cell r="F7598">
            <v>840.34</v>
          </cell>
          <cell r="G7598">
            <v>0.19</v>
          </cell>
          <cell r="H7598">
            <v>1000</v>
          </cell>
          <cell r="I7598" t="str">
            <v>555555555555 - IDRD - MEDIANA DE COTIZACIONES</v>
          </cell>
          <cell r="J7598" t="str">
            <v>MISCELANEA</v>
          </cell>
        </row>
        <row r="7599">
          <cell r="B7599">
            <v>104263</v>
          </cell>
          <cell r="C7599" t="str">
            <v>MANOMETRO 0-100psi GLICERINA VERT. CARAT4"</v>
          </cell>
          <cell r="D7599" t="str">
            <v>UN</v>
          </cell>
          <cell r="E7599">
            <v>43650</v>
          </cell>
          <cell r="F7599">
            <v>155000</v>
          </cell>
          <cell r="G7599">
            <v>0.19</v>
          </cell>
          <cell r="H7599">
            <v>184450</v>
          </cell>
          <cell r="I7599" t="str">
            <v>77777777777 - CONTRATO CONSULTORIA CEFE COMETAS</v>
          </cell>
          <cell r="J7599" t="str">
            <v>MISCELANEA</v>
          </cell>
        </row>
        <row r="7600">
          <cell r="B7600">
            <v>104264</v>
          </cell>
          <cell r="C7600" t="str">
            <v>TECNICO ELECTROMECANICO (=OFIC.INST.ELEC)+ PRESTAC</v>
          </cell>
          <cell r="D7600" t="str">
            <v>JRN</v>
          </cell>
          <cell r="E7600">
            <v>44231</v>
          </cell>
          <cell r="F7600">
            <v>95554</v>
          </cell>
          <cell r="G7600">
            <v>0</v>
          </cell>
          <cell r="H7600">
            <v>95554</v>
          </cell>
          <cell r="I7600" t="str">
            <v>860.061.099.1 - IDRD</v>
          </cell>
          <cell r="J7600" t="str">
            <v>SUELDOS JORNALES Y CUADRILLAS</v>
          </cell>
        </row>
        <row r="7601">
          <cell r="B7601">
            <v>104265</v>
          </cell>
          <cell r="C7601" t="str">
            <v>Deslizadero en Fibra de Vidrio 5Mts (Inc. Transp)</v>
          </cell>
          <cell r="D7601" t="str">
            <v>UN</v>
          </cell>
          <cell r="E7601">
            <v>43522</v>
          </cell>
          <cell r="F7601">
            <v>939121.01</v>
          </cell>
          <cell r="G7601">
            <v>0.19</v>
          </cell>
          <cell r="H7601">
            <v>1117554</v>
          </cell>
          <cell r="I7601" t="str">
            <v>8956232 - IDRD - MEDIA ARMONICA COTIZACIONES</v>
          </cell>
          <cell r="J7601" t="str">
            <v>MOBILIARIO URBANO Y SEÑALIZAC.</v>
          </cell>
        </row>
        <row r="7602">
          <cell r="B7602">
            <v>104266</v>
          </cell>
          <cell r="C7602" t="str">
            <v>ESPEJO CRISTAL INCOLORO(SUM+INST)</v>
          </cell>
          <cell r="D7602" t="str">
            <v>M2</v>
          </cell>
          <cell r="E7602">
            <v>43563</v>
          </cell>
          <cell r="F7602">
            <v>185000</v>
          </cell>
          <cell r="G7602">
            <v>0.19</v>
          </cell>
          <cell r="H7602">
            <v>220150</v>
          </cell>
          <cell r="I7602" t="str">
            <v>6555555555 - IDRD - MENOR VALOR   DE COTIZACIONES</v>
          </cell>
          <cell r="J7602" t="str">
            <v>VIDRIOS Y ESPEJOS</v>
          </cell>
        </row>
        <row r="7603">
          <cell r="B7603">
            <v>104268</v>
          </cell>
          <cell r="C7603" t="str">
            <v>SEÑAL P4-ID PARQUE METROPOLITANO (SUM)</v>
          </cell>
          <cell r="D7603" t="str">
            <v>UN</v>
          </cell>
          <cell r="F7603">
            <v>0</v>
          </cell>
          <cell r="G7603">
            <v>0</v>
          </cell>
          <cell r="H7603">
            <v>0</v>
          </cell>
          <cell r="J7603" t="str">
            <v>MOBILIARIO URBANO Y SEÑALIZAC.</v>
          </cell>
        </row>
        <row r="7604">
          <cell r="B7604">
            <v>104269</v>
          </cell>
          <cell r="C7604" t="str">
            <v>CENIZA + TRANSPORTE</v>
          </cell>
          <cell r="D7604" t="str">
            <v>M3</v>
          </cell>
          <cell r="F7604">
            <v>0</v>
          </cell>
          <cell r="G7604">
            <v>0</v>
          </cell>
          <cell r="H7604">
            <v>0</v>
          </cell>
          <cell r="J7604" t="str">
            <v>AGREGADOS CONCRETOS Y MORTEROS</v>
          </cell>
        </row>
        <row r="7605">
          <cell r="B7605">
            <v>104270</v>
          </cell>
          <cell r="C7605" t="str">
            <v>ORINAL GOTTA CORONA BLANCO</v>
          </cell>
          <cell r="D7605" t="str">
            <v>UN</v>
          </cell>
          <cell r="E7605">
            <v>43553</v>
          </cell>
          <cell r="F7605">
            <v>539159.66</v>
          </cell>
          <cell r="G7605">
            <v>0.19</v>
          </cell>
          <cell r="H7605">
            <v>641600</v>
          </cell>
          <cell r="I7605" t="str">
            <v>6555555555 - IDRD - MENOR VALOR   DE COTIZACIONES</v>
          </cell>
          <cell r="J7605" t="str">
            <v>GRIFERIAS,APARATOS,ACCESORIOS</v>
          </cell>
        </row>
        <row r="7606">
          <cell r="B7606">
            <v>104271</v>
          </cell>
          <cell r="C7606" t="str">
            <v>VALVULA ANTIVANDALICA ORINAL EMPOTRAR ALTA EFICIEN</v>
          </cell>
          <cell r="D7606" t="str">
            <v>UN</v>
          </cell>
          <cell r="F7606">
            <v>0</v>
          </cell>
          <cell r="G7606">
            <v>0</v>
          </cell>
          <cell r="H7606">
            <v>0</v>
          </cell>
          <cell r="J7606" t="str">
            <v>GRIFERIAS,APARATOS,ACCESORIOS</v>
          </cell>
        </row>
        <row r="7607">
          <cell r="B7607">
            <v>104272</v>
          </cell>
          <cell r="C7607" t="str">
            <v>SANITARIO ALONGADO CORONA CONTROL-SAN GIORGIO</v>
          </cell>
          <cell r="D7607" t="str">
            <v>UN</v>
          </cell>
          <cell r="E7607">
            <v>44161</v>
          </cell>
          <cell r="F7607">
            <v>367853.78</v>
          </cell>
          <cell r="G7607">
            <v>0.19</v>
          </cell>
          <cell r="H7607">
            <v>437746</v>
          </cell>
          <cell r="I7607" t="str">
            <v>66665555555 - IDRD - MEDIA ARITMETICA DE COTIZACIONES</v>
          </cell>
          <cell r="J7607" t="str">
            <v>INST. HIDRAUL/SANIT. Y LAMINAS</v>
          </cell>
        </row>
        <row r="7608">
          <cell r="B7608">
            <v>104274</v>
          </cell>
          <cell r="C7608" t="str">
            <v>REGISTRO BOLA 1 1/2"BRONCE ROSCAD0</v>
          </cell>
          <cell r="D7608" t="str">
            <v>UN</v>
          </cell>
          <cell r="F7608">
            <v>0</v>
          </cell>
          <cell r="G7608">
            <v>0</v>
          </cell>
          <cell r="H7608">
            <v>0</v>
          </cell>
          <cell r="J7608" t="str">
            <v>INST. HIDRAUL/SANIT. Y LAMINAS</v>
          </cell>
        </row>
        <row r="7609">
          <cell r="B7609">
            <v>104275</v>
          </cell>
          <cell r="C7609" t="str">
            <v>GRUA TELESCOPICA  P&amp;H (50 TON)</v>
          </cell>
          <cell r="D7609" t="str">
            <v>DD</v>
          </cell>
          <cell r="F7609">
            <v>0</v>
          </cell>
          <cell r="G7609">
            <v>0</v>
          </cell>
          <cell r="H7609">
            <v>0</v>
          </cell>
          <cell r="J7609" t="str">
            <v>EQUIPO ALQUILER Y MAQUINARIA</v>
          </cell>
        </row>
        <row r="7610">
          <cell r="B7610">
            <v>104277</v>
          </cell>
          <cell r="C7610" t="str">
            <v>PLANCHON ORDINARIO (0.20X0.04X4M)</v>
          </cell>
          <cell r="D7610" t="str">
            <v>UN</v>
          </cell>
          <cell r="F7610">
            <v>0</v>
          </cell>
          <cell r="G7610">
            <v>0</v>
          </cell>
          <cell r="H7610">
            <v>0</v>
          </cell>
          <cell r="J7610" t="str">
            <v>MADERAS</v>
          </cell>
        </row>
        <row r="7611">
          <cell r="B7611">
            <v>104279</v>
          </cell>
          <cell r="C7611" t="str">
            <v>PARAL TELESCOPICO LARGO (UN) 3.00ML A 5.00 ML</v>
          </cell>
          <cell r="D7611" t="str">
            <v>DD</v>
          </cell>
          <cell r="E7611">
            <v>43843</v>
          </cell>
          <cell r="F7611">
            <v>103.36</v>
          </cell>
          <cell r="G7611">
            <v>0.19</v>
          </cell>
          <cell r="H7611">
            <v>123</v>
          </cell>
          <cell r="I7611" t="str">
            <v>860061089 - IDRD - PROYECCIÒN</v>
          </cell>
          <cell r="J7611" t="str">
            <v>EQUIPO ALQUILER Y MAQUINARIA</v>
          </cell>
        </row>
        <row r="7612">
          <cell r="B7612">
            <v>104280</v>
          </cell>
          <cell r="C7612" t="str">
            <v>REPISA ORDINARIO (5X10CM) L=3M</v>
          </cell>
          <cell r="D7612" t="str">
            <v>ML</v>
          </cell>
          <cell r="F7612">
            <v>0</v>
          </cell>
          <cell r="G7612">
            <v>0</v>
          </cell>
          <cell r="H7612">
            <v>0</v>
          </cell>
          <cell r="J7612" t="str">
            <v>MADERAS</v>
          </cell>
        </row>
        <row r="7613">
          <cell r="B7613">
            <v>104281</v>
          </cell>
          <cell r="C7613" t="str">
            <v>BLOQUE ALIGERANT.BLOQELON SANTAFE(8X23X80CM)</v>
          </cell>
          <cell r="D7613" t="str">
            <v>UN</v>
          </cell>
          <cell r="F7613">
            <v>0</v>
          </cell>
          <cell r="G7613">
            <v>0</v>
          </cell>
          <cell r="H7613">
            <v>0</v>
          </cell>
          <cell r="J7613" t="str">
            <v>BLOQUES Y LADRILLOS</v>
          </cell>
        </row>
        <row r="7614">
          <cell r="B7614">
            <v>104282</v>
          </cell>
          <cell r="C7614" t="str">
            <v>ALQUILER DE TRONZADORA PARA METAL</v>
          </cell>
          <cell r="D7614" t="str">
            <v>DD</v>
          </cell>
          <cell r="E7614">
            <v>43843</v>
          </cell>
          <cell r="F7614">
            <v>22594.12</v>
          </cell>
          <cell r="G7614">
            <v>0.19</v>
          </cell>
          <cell r="H7614">
            <v>26887</v>
          </cell>
          <cell r="I7614" t="str">
            <v>860061089 - IDRD - PROYECCIÒN</v>
          </cell>
          <cell r="J7614" t="str">
            <v>EQUIPO ALQUILER Y MAQUINARIA</v>
          </cell>
        </row>
        <row r="7615">
          <cell r="B7615">
            <v>104283</v>
          </cell>
          <cell r="C7615" t="str">
            <v>REMOVEDOR PVC (1/8 Gal)</v>
          </cell>
          <cell r="D7615" t="str">
            <v>UN</v>
          </cell>
          <cell r="F7615">
            <v>0</v>
          </cell>
          <cell r="G7615">
            <v>0</v>
          </cell>
          <cell r="H7615">
            <v>0</v>
          </cell>
          <cell r="J7615" t="str">
            <v>INST. HIDRAUL/SANIT. Y LAMINAS</v>
          </cell>
        </row>
        <row r="7616">
          <cell r="B7616">
            <v>104284</v>
          </cell>
          <cell r="C7616" t="str">
            <v>UNIVERSAL PVC-P Ø 2"</v>
          </cell>
          <cell r="D7616" t="str">
            <v>UN</v>
          </cell>
          <cell r="E7616">
            <v>43552</v>
          </cell>
          <cell r="F7616">
            <v>14887.39</v>
          </cell>
          <cell r="G7616">
            <v>0.19</v>
          </cell>
          <cell r="H7616">
            <v>17715.990000000002</v>
          </cell>
          <cell r="I7616" t="str">
            <v>8956232 - IDRD - MEDIA ARMONICA COTIZACIONES</v>
          </cell>
          <cell r="J7616" t="str">
            <v>INST. HIDRAUL/SANIT. Y LAMINAS</v>
          </cell>
        </row>
        <row r="7617">
          <cell r="B7617">
            <v>104285</v>
          </cell>
          <cell r="C7617" t="str">
            <v>MALLA CERRAMIENTO ESLABONADA CAL.12 (Hueco 2-1/4")</v>
          </cell>
          <cell r="D7617" t="str">
            <v>M2</v>
          </cell>
          <cell r="F7617">
            <v>0</v>
          </cell>
          <cell r="G7617">
            <v>0</v>
          </cell>
          <cell r="H7617">
            <v>0</v>
          </cell>
          <cell r="J7617" t="str">
            <v>ACEROS,HIERROS/MALLAS,CERCHAS</v>
          </cell>
        </row>
        <row r="7618">
          <cell r="B7618">
            <v>104287</v>
          </cell>
          <cell r="C7618" t="str">
            <v>PLANCHON a=0.20M,e=4CM,L=3M ALQUILER</v>
          </cell>
          <cell r="D7618" t="str">
            <v>DD</v>
          </cell>
          <cell r="E7618">
            <v>44274</v>
          </cell>
          <cell r="F7618">
            <v>249.58</v>
          </cell>
          <cell r="G7618">
            <v>0.19</v>
          </cell>
          <cell r="H7618">
            <v>297</v>
          </cell>
          <cell r="I7618" t="str">
            <v>555555555555 - IDRD - MEDIANA DE COTIZACIONES</v>
          </cell>
          <cell r="J7618" t="str">
            <v>FORMALETA</v>
          </cell>
        </row>
        <row r="7619">
          <cell r="B7619">
            <v>104288</v>
          </cell>
          <cell r="C7619" t="str">
            <v>TAZA INSTITUC. ELONGADO Vitromex</v>
          </cell>
          <cell r="D7619" t="str">
            <v>UN</v>
          </cell>
          <cell r="F7619">
            <v>0</v>
          </cell>
          <cell r="G7619">
            <v>0</v>
          </cell>
          <cell r="H7619">
            <v>0</v>
          </cell>
          <cell r="J7619" t="str">
            <v>GRIFERIAS,APARATOS,ACCESORIOS</v>
          </cell>
        </row>
        <row r="7620">
          <cell r="B7620">
            <v>104289</v>
          </cell>
          <cell r="C7620" t="str">
            <v>TAZA INSTITUC. ELONGADO DISCAPACITADOS BLANCO</v>
          </cell>
          <cell r="D7620" t="str">
            <v>UN</v>
          </cell>
          <cell r="E7620">
            <v>44161</v>
          </cell>
          <cell r="F7620">
            <v>289622.69</v>
          </cell>
          <cell r="G7620">
            <v>0.19</v>
          </cell>
          <cell r="H7620">
            <v>344651</v>
          </cell>
          <cell r="I7620" t="str">
            <v>66665555555 - IDRD - MEDIA ARITMETICA DE COTIZACIONES</v>
          </cell>
          <cell r="J7620" t="str">
            <v>GRIFERIAS,APARATOS,ACCESORIOS</v>
          </cell>
        </row>
        <row r="7621">
          <cell r="B7621">
            <v>104291</v>
          </cell>
          <cell r="C7621" t="str">
            <v>VALVULA DE ALIVIO 1/2" -AMERICANA</v>
          </cell>
          <cell r="D7621" t="str">
            <v>UN</v>
          </cell>
          <cell r="F7621">
            <v>0</v>
          </cell>
          <cell r="G7621">
            <v>0</v>
          </cell>
          <cell r="H7621">
            <v>0</v>
          </cell>
          <cell r="J7621" t="str">
            <v>INST. HIDRAUL/SANIT. Y LAMINAS</v>
          </cell>
        </row>
        <row r="7622">
          <cell r="B7622">
            <v>104292</v>
          </cell>
          <cell r="C7622" t="str">
            <v>CHEQUE VERTICAL 1/2" HELBERT</v>
          </cell>
          <cell r="D7622" t="str">
            <v>UNI</v>
          </cell>
          <cell r="F7622">
            <v>0</v>
          </cell>
          <cell r="G7622">
            <v>0</v>
          </cell>
          <cell r="H7622">
            <v>0</v>
          </cell>
          <cell r="J7622" t="str">
            <v>INST. HIDRAUL/SANIT. Y LAMINAS</v>
          </cell>
        </row>
        <row r="7623">
          <cell r="B7623">
            <v>104293</v>
          </cell>
          <cell r="C7623" t="str">
            <v>ORINAL TIPO SECO PORCELANA</v>
          </cell>
          <cell r="D7623" t="str">
            <v>UN</v>
          </cell>
          <cell r="E7623">
            <v>44161</v>
          </cell>
          <cell r="F7623">
            <v>793701.68</v>
          </cell>
          <cell r="G7623">
            <v>0.19</v>
          </cell>
          <cell r="H7623">
            <v>944505</v>
          </cell>
          <cell r="I7623" t="str">
            <v>66665555555 - IDRD - MEDIA ARITMETICA DE COTIZACIONES</v>
          </cell>
          <cell r="J7623" t="str">
            <v>INST. HIDRAUL/SANIT. Y LAMINAS</v>
          </cell>
        </row>
        <row r="7624">
          <cell r="B7624">
            <v>104294</v>
          </cell>
          <cell r="C7624" t="str">
            <v>CHAZO COLAPSIBLE PLASTIC+TORNILLO (3/8X11/2")</v>
          </cell>
          <cell r="D7624" t="str">
            <v>UNI</v>
          </cell>
          <cell r="F7624">
            <v>0</v>
          </cell>
          <cell r="G7624">
            <v>0</v>
          </cell>
          <cell r="H7624">
            <v>0</v>
          </cell>
          <cell r="J7624" t="str">
            <v>FERRETERIA Y HERRAMIENTAS</v>
          </cell>
        </row>
        <row r="7625">
          <cell r="B7625">
            <v>104295</v>
          </cell>
          <cell r="C7625" t="str">
            <v>LLAVE ANTIVANDALICA CROMADA DOCOL</v>
          </cell>
          <cell r="D7625" t="str">
            <v>UN</v>
          </cell>
          <cell r="E7625">
            <v>43553</v>
          </cell>
          <cell r="F7625">
            <v>143100</v>
          </cell>
          <cell r="G7625">
            <v>0.19</v>
          </cell>
          <cell r="H7625">
            <v>170289</v>
          </cell>
          <cell r="I7625" t="str">
            <v>6555555555 - IDRD - MENOR VALOR   DE COTIZACIONES</v>
          </cell>
          <cell r="J7625" t="str">
            <v>GRIFERIAS,APARATOS,ACCESORIOS</v>
          </cell>
        </row>
        <row r="7626">
          <cell r="B7626">
            <v>104296</v>
          </cell>
          <cell r="C7626" t="str">
            <v>Accesorios Conex.Valv.Antiv.a Sanit.BRIGGSx Encima</v>
          </cell>
          <cell r="D7626" t="str">
            <v>UNI</v>
          </cell>
          <cell r="E7626">
            <v>43760</v>
          </cell>
          <cell r="F7626">
            <v>72000</v>
          </cell>
          <cell r="G7626">
            <v>0.19</v>
          </cell>
          <cell r="H7626">
            <v>85680</v>
          </cell>
          <cell r="I7626" t="str">
            <v>555555555555 - IDRD - MEDIANA DE COTIZACIONES</v>
          </cell>
          <cell r="J7626" t="str">
            <v>GRIFERIAS,APARATOS,ACCESORIOS</v>
          </cell>
        </row>
        <row r="7627">
          <cell r="B7627">
            <v>104297</v>
          </cell>
          <cell r="C7627" t="str">
            <v>PUNTILLA ESTRIADA ACERADA 3" CON CABEZA</v>
          </cell>
          <cell r="D7627" t="str">
            <v>LB</v>
          </cell>
          <cell r="F7627">
            <v>0</v>
          </cell>
          <cell r="G7627">
            <v>0</v>
          </cell>
          <cell r="H7627">
            <v>0</v>
          </cell>
          <cell r="J7627" t="str">
            <v>FERRETERIA Y HERRAMIENTAS</v>
          </cell>
        </row>
        <row r="7628">
          <cell r="B7628">
            <v>104298</v>
          </cell>
          <cell r="C7628" t="str">
            <v>SEÑAL  (0.60X0.70M) EJERCIC ADULTOS MAYOR+TRANSP</v>
          </cell>
          <cell r="D7628" t="str">
            <v>UN</v>
          </cell>
          <cell r="F7628">
            <v>0</v>
          </cell>
          <cell r="G7628">
            <v>0</v>
          </cell>
          <cell r="H7628">
            <v>0</v>
          </cell>
          <cell r="J7628" t="str">
            <v>MOBILIARIO URBANO Y SEÑALIZAC.</v>
          </cell>
        </row>
        <row r="7629">
          <cell r="B7629">
            <v>104299</v>
          </cell>
          <cell r="C7629" t="str">
            <v>DUCHA ANTIVAND.CROMADA</v>
          </cell>
          <cell r="D7629" t="str">
            <v>UN</v>
          </cell>
          <cell r="E7629">
            <v>43761</v>
          </cell>
          <cell r="F7629">
            <v>253949.58</v>
          </cell>
          <cell r="G7629">
            <v>0.19</v>
          </cell>
          <cell r="H7629">
            <v>302200</v>
          </cell>
          <cell r="I7629" t="str">
            <v>6555555555 - IDRD - MENOR VALOR   DE COTIZACIONES</v>
          </cell>
          <cell r="J7629" t="str">
            <v>GRIFERIAS,APARATOS,ACCESORIOS</v>
          </cell>
        </row>
        <row r="7630">
          <cell r="B7630">
            <v>104300</v>
          </cell>
          <cell r="C7630" t="str">
            <v>Papelera Metal.Cromada multiusos. 5 lts - Essenza</v>
          </cell>
          <cell r="D7630" t="str">
            <v>UN</v>
          </cell>
          <cell r="F7630">
            <v>0</v>
          </cell>
          <cell r="G7630">
            <v>0</v>
          </cell>
          <cell r="H7630">
            <v>0</v>
          </cell>
          <cell r="J7630" t="str">
            <v>GRIFERIAS,APARATOS,ACCESORIOS</v>
          </cell>
        </row>
        <row r="7631">
          <cell r="B7631">
            <v>104301</v>
          </cell>
          <cell r="C7631" t="str">
            <v>EQUIPO PARA SOLDADURA MIG(Pinza+Antorcha+Manguera)</v>
          </cell>
          <cell r="D7631" t="str">
            <v>MES</v>
          </cell>
          <cell r="F7631">
            <v>0</v>
          </cell>
          <cell r="G7631">
            <v>0</v>
          </cell>
          <cell r="H7631">
            <v>0</v>
          </cell>
          <cell r="J7631" t="str">
            <v>EQUIPO ALQUILER Y MAQUINARIA</v>
          </cell>
        </row>
        <row r="7632">
          <cell r="B7632">
            <v>104302</v>
          </cell>
          <cell r="C7632" t="str">
            <v>TOMA DOBLE P/T AISLADA NARANJA</v>
          </cell>
          <cell r="D7632" t="str">
            <v>UNI</v>
          </cell>
          <cell r="E7632">
            <v>44342</v>
          </cell>
          <cell r="F7632">
            <v>12100</v>
          </cell>
          <cell r="G7632">
            <v>0.19</v>
          </cell>
          <cell r="H7632">
            <v>14399</v>
          </cell>
          <cell r="I7632" t="str">
            <v>555555555555 - IDRD - MEDIANA DE COTIZACIONES</v>
          </cell>
          <cell r="J7632" t="str">
            <v>INST. ELECTRICAS</v>
          </cell>
        </row>
        <row r="7633">
          <cell r="B7633">
            <v>104303</v>
          </cell>
          <cell r="C7633" t="str">
            <v>CHAZO PUNTILLA DE 1/4X11/4"</v>
          </cell>
          <cell r="D7633" t="str">
            <v>UN</v>
          </cell>
          <cell r="E7633">
            <v>44161</v>
          </cell>
          <cell r="F7633">
            <v>84.03</v>
          </cell>
          <cell r="G7633">
            <v>0.19</v>
          </cell>
          <cell r="H7633">
            <v>100</v>
          </cell>
          <cell r="I7633" t="str">
            <v>66665555555 - IDRD - MEDIA ARITMETICA DE COTIZACIONES</v>
          </cell>
          <cell r="J7633" t="str">
            <v>FERRETERIA Y HERRAMIENTAS</v>
          </cell>
        </row>
        <row r="7634">
          <cell r="B7634">
            <v>104304</v>
          </cell>
          <cell r="C7634" t="str">
            <v>TORNILLO AUTOPERFORANTE  (10X21/2")</v>
          </cell>
          <cell r="D7634" t="str">
            <v>UN</v>
          </cell>
          <cell r="F7634">
            <v>0</v>
          </cell>
          <cell r="G7634">
            <v>0</v>
          </cell>
          <cell r="H7634">
            <v>0</v>
          </cell>
          <cell r="J7634" t="str">
            <v>FERRETERIA Y HERRAMIENTAS</v>
          </cell>
        </row>
        <row r="7635">
          <cell r="B7635">
            <v>104306</v>
          </cell>
          <cell r="C7635" t="str">
            <v>GABINETE.MET.1.20X0.60MLAM.CAL.22-PARA SWITCH 24PT</v>
          </cell>
          <cell r="D7635" t="str">
            <v>UN</v>
          </cell>
          <cell r="F7635">
            <v>0</v>
          </cell>
          <cell r="G7635">
            <v>0</v>
          </cell>
          <cell r="H7635">
            <v>0</v>
          </cell>
          <cell r="J7635" t="str">
            <v>INST. ELECTRICAS</v>
          </cell>
        </row>
        <row r="7636">
          <cell r="B7636">
            <v>104307</v>
          </cell>
          <cell r="C7636" t="str">
            <v>AUTOADHESIVO PARA AMARRE PLÁSTICO</v>
          </cell>
          <cell r="D7636" t="str">
            <v>UN</v>
          </cell>
          <cell r="F7636">
            <v>0</v>
          </cell>
          <cell r="G7636">
            <v>0</v>
          </cell>
          <cell r="H7636">
            <v>0</v>
          </cell>
          <cell r="J7636" t="str">
            <v>INST. ELECTRICAS</v>
          </cell>
        </row>
        <row r="7637">
          <cell r="B7637">
            <v>104308</v>
          </cell>
          <cell r="C7637" t="str">
            <v>Percha Sencilla Cromada importada</v>
          </cell>
          <cell r="D7637" t="str">
            <v>UN</v>
          </cell>
          <cell r="E7637">
            <v>44161</v>
          </cell>
          <cell r="F7637">
            <v>11152.1</v>
          </cell>
          <cell r="G7637">
            <v>0.19</v>
          </cell>
          <cell r="H7637">
            <v>13271</v>
          </cell>
          <cell r="I7637" t="str">
            <v>66665555555 - IDRD - MEDIA ARITMETICA DE COTIZACIONES</v>
          </cell>
          <cell r="J7637" t="str">
            <v>GRIFERIAS,APARATOS,ACCESORIOS</v>
          </cell>
        </row>
        <row r="7638">
          <cell r="B7638">
            <v>104309</v>
          </cell>
          <cell r="C7638" t="str">
            <v>GabineteAceroImport.Toallas de papelSobrepon+Cerra</v>
          </cell>
          <cell r="D7638" t="str">
            <v>UN</v>
          </cell>
          <cell r="F7638">
            <v>0</v>
          </cell>
          <cell r="G7638">
            <v>0</v>
          </cell>
          <cell r="H7638">
            <v>0</v>
          </cell>
          <cell r="J7638" t="str">
            <v>GRIFERIAS,APARATOS,ACCESORIOS</v>
          </cell>
        </row>
        <row r="7639">
          <cell r="B7639">
            <v>104310</v>
          </cell>
          <cell r="C7639" t="str">
            <v>BarraSeguridad 12"Acero Inox.Sobrepon a pared</v>
          </cell>
          <cell r="D7639" t="str">
            <v>UN</v>
          </cell>
          <cell r="F7639">
            <v>0</v>
          </cell>
          <cell r="G7639">
            <v>0</v>
          </cell>
          <cell r="H7639">
            <v>0</v>
          </cell>
          <cell r="J7639" t="str">
            <v>GRIFERIAS,APARATOS,ACCESORIOS</v>
          </cell>
        </row>
        <row r="7640">
          <cell r="B7640">
            <v>104311</v>
          </cell>
          <cell r="C7640" t="str">
            <v>DispensadorAntiBact.BlancoBocherini(1 Botella)</v>
          </cell>
          <cell r="D7640" t="str">
            <v>UN</v>
          </cell>
          <cell r="F7640">
            <v>0</v>
          </cell>
          <cell r="G7640">
            <v>0</v>
          </cell>
          <cell r="H7640">
            <v>0</v>
          </cell>
          <cell r="J7640" t="str">
            <v>GRIFERIAS,APARATOS,ACCESORIOS</v>
          </cell>
        </row>
        <row r="7641">
          <cell r="B7641">
            <v>104312</v>
          </cell>
          <cell r="C7641" t="str">
            <v>Arandela Plana Ø3/8"</v>
          </cell>
          <cell r="D7641" t="str">
            <v>UN</v>
          </cell>
          <cell r="F7641">
            <v>0</v>
          </cell>
          <cell r="G7641">
            <v>0</v>
          </cell>
          <cell r="H7641">
            <v>0</v>
          </cell>
          <cell r="J7641" t="str">
            <v>FERRETERIA Y HERRAMIENTAS</v>
          </cell>
        </row>
        <row r="7642">
          <cell r="B7642">
            <v>104313</v>
          </cell>
          <cell r="C7642" t="str">
            <v>BLOQUE MEDIO #5(33X11.5X11.5CM) HELIOS</v>
          </cell>
          <cell r="D7642" t="str">
            <v>UN</v>
          </cell>
          <cell r="F7642">
            <v>0</v>
          </cell>
          <cell r="G7642">
            <v>0</v>
          </cell>
          <cell r="H7642">
            <v>0</v>
          </cell>
          <cell r="J7642" t="str">
            <v>BLOQUES Y LADRILLOS</v>
          </cell>
        </row>
        <row r="7643">
          <cell r="B7643">
            <v>104314</v>
          </cell>
          <cell r="C7643" t="str">
            <v>LIMPIADOR PVC 760 Gr O 1/4 GAL. S/NORMA ICONTEC</v>
          </cell>
          <cell r="D7643" t="str">
            <v>UN</v>
          </cell>
          <cell r="E7643">
            <v>43843</v>
          </cell>
          <cell r="F7643">
            <v>19981.509999999998</v>
          </cell>
          <cell r="G7643">
            <v>0.19</v>
          </cell>
          <cell r="H7643">
            <v>23778</v>
          </cell>
          <cell r="I7643" t="str">
            <v>860061089 - IDRD - PROYECCIÒN</v>
          </cell>
          <cell r="J7643" t="str">
            <v>INST. HIDRAUL/SANIT. Y LAMINAS</v>
          </cell>
        </row>
        <row r="7644">
          <cell r="B7644">
            <v>104315</v>
          </cell>
          <cell r="C7644" t="str">
            <v>ANÁLISIS DE SUELO AGRONOMICO COMPLETO</v>
          </cell>
          <cell r="D7644" t="str">
            <v>UN</v>
          </cell>
          <cell r="E7644">
            <v>44101</v>
          </cell>
          <cell r="F7644">
            <v>135201.68</v>
          </cell>
          <cell r="G7644">
            <v>0.19</v>
          </cell>
          <cell r="H7644">
            <v>160890</v>
          </cell>
          <cell r="I7644" t="str">
            <v>860061089 - IDRD - PROYECCIÒN</v>
          </cell>
          <cell r="J7644" t="str">
            <v>ENSAYOS DE LABORATORIO</v>
          </cell>
        </row>
        <row r="7645">
          <cell r="B7645">
            <v>104316</v>
          </cell>
          <cell r="C7645" t="str">
            <v>ANÁLISIS FITOSANITARIO (microbiologico)</v>
          </cell>
          <cell r="D7645" t="str">
            <v>UN</v>
          </cell>
          <cell r="E7645">
            <v>44101</v>
          </cell>
          <cell r="F7645">
            <v>164004.20000000001</v>
          </cell>
          <cell r="G7645">
            <v>0.19</v>
          </cell>
          <cell r="H7645">
            <v>195165</v>
          </cell>
          <cell r="I7645" t="str">
            <v>860061089 - IDRD - PROYECCIÒN</v>
          </cell>
          <cell r="J7645" t="str">
            <v>ENSAYOS DE LABORATORIO</v>
          </cell>
        </row>
        <row r="7646">
          <cell r="B7646">
            <v>104317</v>
          </cell>
          <cell r="C7646" t="str">
            <v>ANÁLISIS DE PERMEABILIDAD CABEZA VARIABLE</v>
          </cell>
          <cell r="D7646" t="str">
            <v>UN</v>
          </cell>
          <cell r="E7646">
            <v>44101</v>
          </cell>
          <cell r="F7646">
            <v>317727.73</v>
          </cell>
          <cell r="G7646">
            <v>0.19</v>
          </cell>
          <cell r="H7646">
            <v>378096</v>
          </cell>
          <cell r="I7646" t="str">
            <v>860061089 - IDRD - PROYECCIÒN</v>
          </cell>
          <cell r="J7646" t="str">
            <v>ENSAYOS DE LABORATORIO</v>
          </cell>
        </row>
        <row r="7647">
          <cell r="B7647">
            <v>104318</v>
          </cell>
          <cell r="C7647" t="str">
            <v>Empalme en Derivación 91B1 (Juego x 2 Unidades)</v>
          </cell>
          <cell r="D7647" t="str">
            <v>JGO</v>
          </cell>
          <cell r="E7647">
            <v>44342</v>
          </cell>
          <cell r="F7647">
            <v>173584.03</v>
          </cell>
          <cell r="G7647">
            <v>0.19</v>
          </cell>
          <cell r="H7647">
            <v>206565</v>
          </cell>
          <cell r="I7647" t="str">
            <v>8956232 - IDRD - MEDIA ARMONICA COTIZACIONES</v>
          </cell>
          <cell r="J7647" t="str">
            <v>LAMPARAS</v>
          </cell>
        </row>
        <row r="7648">
          <cell r="B7648">
            <v>104319</v>
          </cell>
          <cell r="C7648" t="str">
            <v>Marco y tapa para camara CS 280</v>
          </cell>
          <cell r="D7648" t="str">
            <v>UN</v>
          </cell>
          <cell r="F7648">
            <v>0</v>
          </cell>
          <cell r="G7648">
            <v>0</v>
          </cell>
          <cell r="H7648">
            <v>0</v>
          </cell>
          <cell r="J7648" t="str">
            <v>INST. ELECTRICAS</v>
          </cell>
        </row>
        <row r="7649">
          <cell r="B7649">
            <v>104320</v>
          </cell>
          <cell r="C7649" t="str">
            <v>TEJA DE ZINC(TZO) Cal.33 (2.44*0.80M)</v>
          </cell>
          <cell r="D7649" t="str">
            <v>UNI</v>
          </cell>
          <cell r="E7649">
            <v>44341</v>
          </cell>
          <cell r="F7649">
            <v>19126.89</v>
          </cell>
          <cell r="G7649">
            <v>0.19</v>
          </cell>
          <cell r="H7649">
            <v>22761</v>
          </cell>
          <cell r="I7649" t="str">
            <v>8956232 - IDRD - MEDIA ARMONICA COTIZACIONES</v>
          </cell>
          <cell r="J7649" t="str">
            <v>FERRETERIA Y HERRAMIENTAS</v>
          </cell>
        </row>
        <row r="7650">
          <cell r="B7650">
            <v>104321</v>
          </cell>
          <cell r="C7650" t="str">
            <v>VARA CORREDOR D=8CM (L=3M)</v>
          </cell>
          <cell r="D7650" t="str">
            <v>UNI</v>
          </cell>
          <cell r="E7650">
            <v>44313</v>
          </cell>
          <cell r="F7650">
            <v>6499.05</v>
          </cell>
          <cell r="G7650">
            <v>0.05</v>
          </cell>
          <cell r="H7650">
            <v>6824</v>
          </cell>
          <cell r="I7650" t="str">
            <v>8956232 - IDRD - MEDIA ARMONICA COTIZACIONES</v>
          </cell>
          <cell r="J7650" t="str">
            <v>MADERAS</v>
          </cell>
        </row>
        <row r="7651">
          <cell r="B7651">
            <v>104322</v>
          </cell>
          <cell r="C7651" t="str">
            <v>VARA DE CLAVO (Ø 4-5CM) L=3.00M</v>
          </cell>
          <cell r="D7651" t="str">
            <v>UN</v>
          </cell>
          <cell r="F7651">
            <v>0</v>
          </cell>
          <cell r="G7651">
            <v>0</v>
          </cell>
          <cell r="H7651">
            <v>0</v>
          </cell>
          <cell r="J7651" t="str">
            <v>MADERAS</v>
          </cell>
        </row>
        <row r="7652">
          <cell r="B7652">
            <v>104323</v>
          </cell>
          <cell r="C7652" t="str">
            <v>Graniplast Blanco (Saco de 35 Kg)</v>
          </cell>
          <cell r="D7652" t="str">
            <v>KG</v>
          </cell>
          <cell r="F7652">
            <v>0</v>
          </cell>
          <cell r="G7652">
            <v>0</v>
          </cell>
          <cell r="H7652">
            <v>0</v>
          </cell>
          <cell r="J7652" t="str">
            <v>GRANITOS Y MARMOLINAS</v>
          </cell>
        </row>
        <row r="7653">
          <cell r="B7653">
            <v>104324</v>
          </cell>
          <cell r="C7653" t="str">
            <v>IMPERMEABILIZANTE IMPERMUR</v>
          </cell>
          <cell r="D7653" t="str">
            <v>KG</v>
          </cell>
          <cell r="F7653">
            <v>0</v>
          </cell>
          <cell r="G7653">
            <v>0</v>
          </cell>
          <cell r="H7653">
            <v>0</v>
          </cell>
          <cell r="J7653" t="str">
            <v>ADITIVOS. MORTEROS</v>
          </cell>
        </row>
        <row r="7654">
          <cell r="B7654">
            <v>104325</v>
          </cell>
          <cell r="C7654" t="str">
            <v>MONTACARGAS (1-2 TON)</v>
          </cell>
          <cell r="D7654" t="str">
            <v>HR</v>
          </cell>
          <cell r="E7654">
            <v>43663</v>
          </cell>
          <cell r="F7654">
            <v>41594.959999999999</v>
          </cell>
          <cell r="G7654">
            <v>0.19</v>
          </cell>
          <cell r="H7654">
            <v>49498</v>
          </cell>
          <cell r="I7654" t="str">
            <v>6555555555 - IDRD - MENOR VALOR   DE COTIZACIONES</v>
          </cell>
          <cell r="J7654" t="str">
            <v>EQUIPO ALQUILER Y MAQUINARIA</v>
          </cell>
        </row>
        <row r="7655">
          <cell r="B7655">
            <v>104326</v>
          </cell>
          <cell r="C7655" t="str">
            <v>LINIERO ELECTRICO CON CERTIFICAC+PREST.</v>
          </cell>
          <cell r="D7655" t="str">
            <v>JRN</v>
          </cell>
          <cell r="E7655">
            <v>44255</v>
          </cell>
          <cell r="F7655">
            <v>120468</v>
          </cell>
          <cell r="G7655">
            <v>0</v>
          </cell>
          <cell r="H7655">
            <v>120468</v>
          </cell>
          <cell r="I7655" t="str">
            <v>860.061.099.1 - IDRD</v>
          </cell>
          <cell r="J7655" t="str">
            <v>SUELDOS Y JORNALES</v>
          </cell>
        </row>
        <row r="7656">
          <cell r="B7656">
            <v>104327</v>
          </cell>
          <cell r="C7656" t="str">
            <v>GABINETE CONTRA INCENDIO TIPO-1COMPLETO</v>
          </cell>
          <cell r="D7656" t="str">
            <v>UNI</v>
          </cell>
          <cell r="F7656">
            <v>0</v>
          </cell>
          <cell r="G7656">
            <v>0</v>
          </cell>
          <cell r="H7656">
            <v>0</v>
          </cell>
          <cell r="J7656" t="str">
            <v>EQUIPOS ESPECIALES</v>
          </cell>
        </row>
        <row r="7657">
          <cell r="B7657">
            <v>104328</v>
          </cell>
          <cell r="C7657" t="str">
            <v>RETROEXCAVADORA 320(ORUGA)OPER+COMB</v>
          </cell>
          <cell r="D7657" t="str">
            <v>HR</v>
          </cell>
          <cell r="F7657">
            <v>0</v>
          </cell>
          <cell r="G7657">
            <v>0</v>
          </cell>
          <cell r="H7657">
            <v>0</v>
          </cell>
          <cell r="J7657" t="str">
            <v>MISCELANEA</v>
          </cell>
        </row>
        <row r="7658">
          <cell r="B7658">
            <v>104329</v>
          </cell>
          <cell r="C7658" t="str">
            <v>Piedra Pizarra 5-8mm Negro (40x40cm) Suministro</v>
          </cell>
          <cell r="D7658" t="str">
            <v>M2</v>
          </cell>
          <cell r="F7658">
            <v>0</v>
          </cell>
          <cell r="G7658">
            <v>0</v>
          </cell>
          <cell r="H7658">
            <v>0</v>
          </cell>
          <cell r="J7658" t="str">
            <v>ENCHAPES,PISOS,ALFOMBRAS,PAPEL</v>
          </cell>
        </row>
        <row r="7659">
          <cell r="B7659">
            <v>104330</v>
          </cell>
          <cell r="C7659" t="str">
            <v>IGAS GRIS ROLLO (de 3/8" - 10mm ) rollo de 4,5</v>
          </cell>
          <cell r="D7659" t="str">
            <v>ML</v>
          </cell>
          <cell r="F7659">
            <v>0</v>
          </cell>
          <cell r="G7659">
            <v>0</v>
          </cell>
          <cell r="H7659">
            <v>0</v>
          </cell>
          <cell r="J7659" t="str">
            <v>IMPERMEABIL.,ADITIVOS,QUIMICOS</v>
          </cell>
        </row>
        <row r="7660">
          <cell r="B7660">
            <v>104331</v>
          </cell>
          <cell r="C7660" t="str">
            <v>ASIENTO EN  LONA  PARA  COLUMPIO</v>
          </cell>
          <cell r="D7660" t="str">
            <v>UNI</v>
          </cell>
          <cell r="E7660">
            <v>44161</v>
          </cell>
          <cell r="F7660">
            <v>76850.42</v>
          </cell>
          <cell r="G7660">
            <v>0.19</v>
          </cell>
          <cell r="H7660">
            <v>91452</v>
          </cell>
          <cell r="I7660" t="str">
            <v>66665555555 - IDRD - MEDIA ARITMETICA DE COTIZACIONES</v>
          </cell>
          <cell r="J7660" t="str">
            <v>MOBILIARIO URBANO Y SEÑALIZAC.</v>
          </cell>
        </row>
        <row r="7661">
          <cell r="B7661">
            <v>104332</v>
          </cell>
          <cell r="C7661" t="str">
            <v>Metrosidero rojo(1-1,5M)</v>
          </cell>
          <cell r="D7661" t="str">
            <v>UN</v>
          </cell>
          <cell r="F7661">
            <v>0</v>
          </cell>
          <cell r="G7661">
            <v>0</v>
          </cell>
          <cell r="H7661">
            <v>0</v>
          </cell>
          <cell r="J7661" t="str">
            <v>MISCELANEA</v>
          </cell>
        </row>
        <row r="7662">
          <cell r="B7662">
            <v>104334</v>
          </cell>
          <cell r="C7662" t="str">
            <v>ARBOL Jazmin Chino (1-1,5M)</v>
          </cell>
          <cell r="D7662" t="str">
            <v>UN</v>
          </cell>
          <cell r="E7662">
            <v>44342</v>
          </cell>
          <cell r="F7662">
            <v>23261.07</v>
          </cell>
          <cell r="G7662">
            <v>0</v>
          </cell>
          <cell r="H7662">
            <v>23261.07</v>
          </cell>
          <cell r="I7662" t="str">
            <v>8956232 - IDRD - MEDIA ARMONICA COTIZACIONES</v>
          </cell>
          <cell r="J7662" t="str">
            <v>ARBOLES Y PLANTAS</v>
          </cell>
        </row>
        <row r="7663">
          <cell r="B7663">
            <v>104335</v>
          </cell>
          <cell r="C7663" t="str">
            <v>Tornillo 1/2*6"</v>
          </cell>
          <cell r="D7663" t="str">
            <v>UN</v>
          </cell>
          <cell r="E7663">
            <v>44161</v>
          </cell>
          <cell r="F7663">
            <v>1263.03</v>
          </cell>
          <cell r="G7663">
            <v>0.19</v>
          </cell>
          <cell r="H7663">
            <v>1503.01</v>
          </cell>
          <cell r="I7663" t="str">
            <v>66665555555 - IDRD - MEDIA ARITMETICA DE COTIZACIONES</v>
          </cell>
          <cell r="J7663" t="str">
            <v>FERRETERIA</v>
          </cell>
        </row>
        <row r="7664">
          <cell r="B7664">
            <v>104336</v>
          </cell>
          <cell r="C7664" t="str">
            <v>Suministro tornillos  1/2*9"</v>
          </cell>
          <cell r="D7664" t="str">
            <v>UN</v>
          </cell>
          <cell r="E7664">
            <v>44161</v>
          </cell>
          <cell r="F7664">
            <v>2189.92</v>
          </cell>
          <cell r="G7664">
            <v>0.19</v>
          </cell>
          <cell r="H7664">
            <v>2606</v>
          </cell>
          <cell r="I7664" t="str">
            <v>66665555555 - IDRD - MEDIA ARITMETICA DE COTIZACIONES</v>
          </cell>
          <cell r="J7664" t="str">
            <v>MISCELANEA</v>
          </cell>
        </row>
        <row r="7665">
          <cell r="B7665">
            <v>104337</v>
          </cell>
          <cell r="C7665" t="str">
            <v>Señal Plano Ubic Parque (0.90x1.20m) 1 cara (PGLH)</v>
          </cell>
          <cell r="D7665" t="str">
            <v>UN</v>
          </cell>
          <cell r="E7665">
            <v>44341</v>
          </cell>
          <cell r="F7665">
            <v>450000</v>
          </cell>
          <cell r="G7665">
            <v>0.19</v>
          </cell>
          <cell r="H7665">
            <v>535500</v>
          </cell>
          <cell r="I7665" t="str">
            <v>6555555555 - IDRD - MENOR VALOR   DE COTIZACIONES</v>
          </cell>
          <cell r="J7665" t="str">
            <v>MOBILIARIO URBANO Y SEÑALIZAC.</v>
          </cell>
        </row>
        <row r="7666">
          <cell r="B7666">
            <v>104338</v>
          </cell>
          <cell r="C7666" t="str">
            <v>Papiro (1,1m)</v>
          </cell>
          <cell r="D7666" t="str">
            <v>UN</v>
          </cell>
          <cell r="F7666">
            <v>0</v>
          </cell>
          <cell r="G7666">
            <v>0</v>
          </cell>
          <cell r="H7666">
            <v>0</v>
          </cell>
          <cell r="J7666" t="str">
            <v>ARBOLES Y PLANTAS</v>
          </cell>
        </row>
        <row r="7667">
          <cell r="B7667">
            <v>104339</v>
          </cell>
          <cell r="C7667" t="str">
            <v>Arbol Higuerilla roja o amarilla H=1-1.50m</v>
          </cell>
          <cell r="D7667" t="str">
            <v>UN</v>
          </cell>
          <cell r="E7667">
            <v>44186</v>
          </cell>
          <cell r="F7667">
            <v>25740</v>
          </cell>
          <cell r="G7667">
            <v>0</v>
          </cell>
          <cell r="H7667">
            <v>25740</v>
          </cell>
          <cell r="I7667" t="str">
            <v>6555555555 - IDRD - MENOR VALOR   DE COTIZACIONES</v>
          </cell>
          <cell r="J7667" t="str">
            <v>ARBOLES Y PLANTAS</v>
          </cell>
        </row>
        <row r="7668">
          <cell r="B7668">
            <v>104340</v>
          </cell>
          <cell r="C7668" t="str">
            <v>Llanta Reciclada de 1-2 MM Negra</v>
          </cell>
          <cell r="D7668" t="str">
            <v>KG</v>
          </cell>
          <cell r="F7668">
            <v>0</v>
          </cell>
          <cell r="G7668">
            <v>0</v>
          </cell>
          <cell r="H7668">
            <v>0</v>
          </cell>
          <cell r="J7668" t="str">
            <v>Pisos</v>
          </cell>
        </row>
        <row r="7669">
          <cell r="B7669">
            <v>104341</v>
          </cell>
          <cell r="C7669" t="str">
            <v>Pigmentación de Llanta (HULEX)</v>
          </cell>
          <cell r="D7669" t="str">
            <v>KG</v>
          </cell>
          <cell r="F7669">
            <v>0</v>
          </cell>
          <cell r="G7669">
            <v>0</v>
          </cell>
          <cell r="H7669">
            <v>0</v>
          </cell>
          <cell r="J7669" t="str">
            <v>Pisos</v>
          </cell>
        </row>
        <row r="7670">
          <cell r="B7670">
            <v>104342</v>
          </cell>
          <cell r="C7670" t="str">
            <v>PEGANTE PU MONOCOMPONENTE. para Caucho</v>
          </cell>
          <cell r="D7670" t="str">
            <v>KG</v>
          </cell>
          <cell r="F7670">
            <v>0</v>
          </cell>
          <cell r="G7670">
            <v>0</v>
          </cell>
          <cell r="H7670">
            <v>0</v>
          </cell>
          <cell r="J7670" t="str">
            <v>MISCELANEA</v>
          </cell>
        </row>
        <row r="7671">
          <cell r="B7671">
            <v>104343</v>
          </cell>
          <cell r="C7671" t="str">
            <v>ALCOHOL ETÍLICO AL 97%</v>
          </cell>
          <cell r="D7671" t="str">
            <v>KG</v>
          </cell>
          <cell r="F7671">
            <v>0</v>
          </cell>
          <cell r="G7671">
            <v>0</v>
          </cell>
          <cell r="H7671">
            <v>0</v>
          </cell>
          <cell r="J7671" t="str">
            <v>Pisos</v>
          </cell>
        </row>
        <row r="7672">
          <cell r="B7672">
            <v>104344</v>
          </cell>
          <cell r="C7672" t="str">
            <v>XILENO</v>
          </cell>
          <cell r="D7672" t="str">
            <v>KG</v>
          </cell>
          <cell r="F7672">
            <v>0</v>
          </cell>
          <cell r="G7672">
            <v>0</v>
          </cell>
          <cell r="H7672">
            <v>0</v>
          </cell>
          <cell r="J7672" t="str">
            <v>Pisos</v>
          </cell>
        </row>
        <row r="7673">
          <cell r="B7673">
            <v>104345</v>
          </cell>
          <cell r="C7673" t="str">
            <v>Ripio de Llanta en forma de paja negra</v>
          </cell>
          <cell r="D7673" t="str">
            <v>KG</v>
          </cell>
          <cell r="F7673">
            <v>0</v>
          </cell>
          <cell r="G7673">
            <v>0</v>
          </cell>
          <cell r="H7673">
            <v>0</v>
          </cell>
          <cell r="J7673" t="str">
            <v>Pisos</v>
          </cell>
        </row>
        <row r="7674">
          <cell r="B7674">
            <v>104346</v>
          </cell>
          <cell r="C7674" t="str">
            <v>TABLERO 36 CTOS, ESP. PARA TOTALIZ LUMINEX</v>
          </cell>
          <cell r="D7674" t="str">
            <v>UN</v>
          </cell>
          <cell r="F7674">
            <v>0</v>
          </cell>
          <cell r="G7674">
            <v>0</v>
          </cell>
          <cell r="H7674">
            <v>0</v>
          </cell>
          <cell r="J7674" t="str">
            <v>MISCELANEA</v>
          </cell>
        </row>
        <row r="7675">
          <cell r="B7675">
            <v>104347</v>
          </cell>
          <cell r="C7675" t="str">
            <v>IMPERMEABILIZANTE INTEGRAL SIKA-1 (4Kg)**</v>
          </cell>
          <cell r="D7675" t="str">
            <v>KG</v>
          </cell>
          <cell r="F7675">
            <v>0</v>
          </cell>
          <cell r="G7675">
            <v>0</v>
          </cell>
          <cell r="H7675">
            <v>0</v>
          </cell>
          <cell r="J7675" t="str">
            <v>MISCELANEA</v>
          </cell>
        </row>
        <row r="7676">
          <cell r="B7676">
            <v>104349</v>
          </cell>
          <cell r="C7676" t="str">
            <v>UNION GALV   EMT 3"</v>
          </cell>
          <cell r="D7676" t="str">
            <v>UN</v>
          </cell>
          <cell r="E7676">
            <v>43566</v>
          </cell>
          <cell r="F7676">
            <v>11842.02</v>
          </cell>
          <cell r="G7676">
            <v>0.19</v>
          </cell>
          <cell r="H7676">
            <v>14092</v>
          </cell>
          <cell r="I7676" t="str">
            <v>66665555555 - IDRD - MEDIA ARITMETICA DE COTIZACIONES</v>
          </cell>
          <cell r="J7676" t="str">
            <v>MISCELANEA</v>
          </cell>
        </row>
        <row r="7677">
          <cell r="B7677">
            <v>104350</v>
          </cell>
          <cell r="C7677" t="str">
            <v>UNION GALV   EMT 1 1/4"</v>
          </cell>
          <cell r="D7677" t="str">
            <v>UN</v>
          </cell>
          <cell r="E7677">
            <v>43567</v>
          </cell>
          <cell r="F7677">
            <v>2401.6799999999998</v>
          </cell>
          <cell r="G7677">
            <v>0.19</v>
          </cell>
          <cell r="H7677">
            <v>2858</v>
          </cell>
          <cell r="I7677" t="str">
            <v>555555555555 - IDRD - MEDIANA DE COTIZACIONES</v>
          </cell>
          <cell r="J7677" t="str">
            <v>MISCELANEA</v>
          </cell>
        </row>
        <row r="7678">
          <cell r="B7678">
            <v>104351</v>
          </cell>
          <cell r="C7678" t="str">
            <v>UNION GALV EMT 3/4"</v>
          </cell>
          <cell r="D7678" t="str">
            <v>UN</v>
          </cell>
          <cell r="E7678">
            <v>43745</v>
          </cell>
          <cell r="F7678">
            <v>672.27</v>
          </cell>
          <cell r="G7678">
            <v>0.19</v>
          </cell>
          <cell r="H7678">
            <v>800</v>
          </cell>
          <cell r="I7678" t="str">
            <v>800.237.412-1 - FERRICENTROS S.A.</v>
          </cell>
          <cell r="J7678" t="str">
            <v>INST. ELECTRICAS</v>
          </cell>
        </row>
        <row r="7679">
          <cell r="B7679">
            <v>104352</v>
          </cell>
          <cell r="C7679" t="str">
            <v>UNION PVC CONDUIT 3"</v>
          </cell>
          <cell r="D7679" t="str">
            <v>UN</v>
          </cell>
          <cell r="F7679">
            <v>0</v>
          </cell>
          <cell r="G7679">
            <v>0</v>
          </cell>
          <cell r="H7679">
            <v>0</v>
          </cell>
          <cell r="J7679" t="str">
            <v>MISCELANEA</v>
          </cell>
        </row>
        <row r="7680">
          <cell r="B7680">
            <v>104353</v>
          </cell>
          <cell r="C7680" t="str">
            <v>CURVA CONDUIT 90º PVC 1 1/4"</v>
          </cell>
          <cell r="D7680" t="str">
            <v>UN</v>
          </cell>
          <cell r="F7680">
            <v>0</v>
          </cell>
          <cell r="G7680">
            <v>0</v>
          </cell>
          <cell r="H7680">
            <v>0</v>
          </cell>
          <cell r="J7680" t="str">
            <v>MISCELANEA</v>
          </cell>
        </row>
        <row r="7681">
          <cell r="B7681">
            <v>104354</v>
          </cell>
          <cell r="C7681" t="str">
            <v>CURVA CONDUIT 90º  PVC 3/4"</v>
          </cell>
          <cell r="D7681" t="str">
            <v>UN</v>
          </cell>
          <cell r="E7681">
            <v>44161</v>
          </cell>
          <cell r="F7681">
            <v>414.29</v>
          </cell>
          <cell r="G7681">
            <v>0.19</v>
          </cell>
          <cell r="H7681">
            <v>493.01</v>
          </cell>
          <cell r="I7681" t="str">
            <v>66665555555 - IDRD - MEDIA ARITMETICA DE COTIZACIONES</v>
          </cell>
          <cell r="J7681" t="str">
            <v>INST. ELECTRICAS</v>
          </cell>
        </row>
        <row r="7682">
          <cell r="B7682">
            <v>104355</v>
          </cell>
          <cell r="C7682" t="str">
            <v>CURVA CONDUIT 90º PVC 1/2"</v>
          </cell>
          <cell r="D7682" t="str">
            <v>UN</v>
          </cell>
          <cell r="E7682">
            <v>44161</v>
          </cell>
          <cell r="F7682">
            <v>237.82</v>
          </cell>
          <cell r="G7682">
            <v>0.19</v>
          </cell>
          <cell r="H7682">
            <v>283.01</v>
          </cell>
          <cell r="I7682" t="str">
            <v>66665555555 - IDRD - MEDIA ARITMETICA DE COTIZACIONES</v>
          </cell>
          <cell r="J7682" t="str">
            <v>INST. ELECTRICAS</v>
          </cell>
        </row>
        <row r="7683">
          <cell r="B7683">
            <v>104356</v>
          </cell>
          <cell r="C7683" t="str">
            <v>TUBO CONDUIT GALV  IMC 1 1/2"</v>
          </cell>
          <cell r="D7683" t="str">
            <v>ML</v>
          </cell>
          <cell r="E7683">
            <v>44161</v>
          </cell>
          <cell r="F7683">
            <v>15797.48</v>
          </cell>
          <cell r="G7683">
            <v>0.19</v>
          </cell>
          <cell r="H7683">
            <v>18799</v>
          </cell>
          <cell r="I7683" t="str">
            <v>66665555555 - IDRD - MEDIA ARITMETICA DE COTIZACIONES</v>
          </cell>
          <cell r="J7683" t="str">
            <v>TUBERIA</v>
          </cell>
        </row>
        <row r="7684">
          <cell r="B7684">
            <v>104357</v>
          </cell>
          <cell r="C7684" t="str">
            <v>CURVA  GALV  IMC 1 1/2"</v>
          </cell>
          <cell r="D7684" t="str">
            <v>UN</v>
          </cell>
          <cell r="E7684">
            <v>44161</v>
          </cell>
          <cell r="F7684">
            <v>9656.2999999999993</v>
          </cell>
          <cell r="G7684">
            <v>0.19</v>
          </cell>
          <cell r="H7684">
            <v>11491</v>
          </cell>
          <cell r="I7684" t="str">
            <v>66665555555 - IDRD - MEDIA ARITMETICA DE COTIZACIONES</v>
          </cell>
          <cell r="J7684" t="str">
            <v>INST. ELECTRICAS</v>
          </cell>
        </row>
        <row r="7685">
          <cell r="B7685">
            <v>104358</v>
          </cell>
          <cell r="C7685" t="str">
            <v>UNION GALV IMC 3/4"</v>
          </cell>
          <cell r="D7685" t="str">
            <v>UN</v>
          </cell>
          <cell r="E7685">
            <v>44161</v>
          </cell>
          <cell r="F7685">
            <v>1636.98</v>
          </cell>
          <cell r="G7685">
            <v>0.19</v>
          </cell>
          <cell r="H7685">
            <v>1948.01</v>
          </cell>
          <cell r="I7685" t="str">
            <v>66665555555 - IDRD - MEDIA ARITMETICA DE COTIZACIONES</v>
          </cell>
          <cell r="J7685" t="str">
            <v>MISCELANEA</v>
          </cell>
        </row>
        <row r="7686">
          <cell r="B7686">
            <v>104359</v>
          </cell>
          <cell r="C7686" t="str">
            <v>UNION GALV IMC 1 1/2"</v>
          </cell>
          <cell r="D7686" t="str">
            <v>UN</v>
          </cell>
          <cell r="E7686">
            <v>44161</v>
          </cell>
          <cell r="F7686">
            <v>2993.28</v>
          </cell>
          <cell r="G7686">
            <v>0.19</v>
          </cell>
          <cell r="H7686">
            <v>3562</v>
          </cell>
          <cell r="I7686" t="str">
            <v>66665555555 - IDRD - MEDIA ARITMETICA DE COTIZACIONES</v>
          </cell>
          <cell r="J7686" t="str">
            <v>TUBERIA</v>
          </cell>
        </row>
        <row r="7687">
          <cell r="B7687">
            <v>104360</v>
          </cell>
          <cell r="C7687" t="str">
            <v>TUBO CONDUIT GALV IMC 2"</v>
          </cell>
          <cell r="D7687" t="str">
            <v>ML</v>
          </cell>
          <cell r="E7687">
            <v>44341</v>
          </cell>
          <cell r="F7687">
            <v>24726.05</v>
          </cell>
          <cell r="G7687">
            <v>0.19</v>
          </cell>
          <cell r="H7687">
            <v>29424</v>
          </cell>
          <cell r="I7687" t="str">
            <v>8956232 - IDRD - MEDIA ARMONICA COTIZACIONES</v>
          </cell>
          <cell r="J7687" t="str">
            <v>INST. ELECTRICAS</v>
          </cell>
        </row>
        <row r="7688">
          <cell r="B7688">
            <v>104361</v>
          </cell>
          <cell r="C7688" t="str">
            <v>UNION GALV IMC 1 1/4"</v>
          </cell>
          <cell r="D7688" t="str">
            <v>UN</v>
          </cell>
          <cell r="F7688">
            <v>0</v>
          </cell>
          <cell r="G7688">
            <v>0</v>
          </cell>
          <cell r="H7688">
            <v>0</v>
          </cell>
          <cell r="J7688" t="str">
            <v>MISCELANEA</v>
          </cell>
        </row>
        <row r="7689">
          <cell r="B7689">
            <v>104362</v>
          </cell>
          <cell r="C7689" t="str">
            <v>CURVA GALV IMC 1 1/4"</v>
          </cell>
          <cell r="D7689" t="str">
            <v>UN</v>
          </cell>
          <cell r="F7689">
            <v>0</v>
          </cell>
          <cell r="G7689">
            <v>0</v>
          </cell>
          <cell r="H7689">
            <v>0</v>
          </cell>
          <cell r="J7689" t="str">
            <v>MISCELANEA</v>
          </cell>
        </row>
        <row r="7690">
          <cell r="B7690">
            <v>104363</v>
          </cell>
          <cell r="C7690" t="str">
            <v>CURVA GALV IMC  1"</v>
          </cell>
          <cell r="D7690" t="str">
            <v>UN</v>
          </cell>
          <cell r="F7690">
            <v>0</v>
          </cell>
          <cell r="G7690">
            <v>0</v>
          </cell>
          <cell r="H7690">
            <v>0</v>
          </cell>
          <cell r="J7690" t="str">
            <v>MISCELANEA</v>
          </cell>
        </row>
        <row r="7691">
          <cell r="B7691">
            <v>104364</v>
          </cell>
          <cell r="C7691" t="str">
            <v>UNION GALV IMC 1"</v>
          </cell>
          <cell r="D7691" t="str">
            <v>UN</v>
          </cell>
          <cell r="F7691">
            <v>0</v>
          </cell>
          <cell r="G7691">
            <v>0</v>
          </cell>
          <cell r="H7691">
            <v>0</v>
          </cell>
          <cell r="J7691" t="str">
            <v>MISCELANEA</v>
          </cell>
        </row>
        <row r="7692">
          <cell r="B7692">
            <v>104365</v>
          </cell>
          <cell r="C7692" t="str">
            <v>TUBO  GALVANIZADO IMC 3/4"</v>
          </cell>
          <cell r="D7692" t="str">
            <v>ML</v>
          </cell>
          <cell r="E7692">
            <v>44161</v>
          </cell>
          <cell r="F7692">
            <v>9346.2199999999993</v>
          </cell>
          <cell r="G7692">
            <v>0.19</v>
          </cell>
          <cell r="H7692">
            <v>11122</v>
          </cell>
          <cell r="I7692" t="str">
            <v>66665555555 - IDRD - MEDIA ARITMETICA DE COTIZACIONES</v>
          </cell>
          <cell r="J7692" t="str">
            <v>MISCELANEA</v>
          </cell>
        </row>
        <row r="7693">
          <cell r="B7693">
            <v>104366</v>
          </cell>
          <cell r="C7693" t="str">
            <v>CURVA GALV IMC 3/4"</v>
          </cell>
          <cell r="D7693" t="str">
            <v>UN</v>
          </cell>
          <cell r="E7693">
            <v>44161</v>
          </cell>
          <cell r="F7693">
            <v>3743.7</v>
          </cell>
          <cell r="G7693">
            <v>0.19</v>
          </cell>
          <cell r="H7693">
            <v>4455</v>
          </cell>
          <cell r="I7693" t="str">
            <v>66665555555 - IDRD - MEDIA ARITMETICA DE COTIZACIONES</v>
          </cell>
          <cell r="J7693" t="str">
            <v>MISCELANEA</v>
          </cell>
        </row>
        <row r="7694">
          <cell r="B7694">
            <v>104367</v>
          </cell>
          <cell r="C7694" t="str">
            <v>LISTON EN ORDINARIO (4X2CM) L=3 m- sin cepillar</v>
          </cell>
          <cell r="D7694" t="str">
            <v>ML</v>
          </cell>
          <cell r="E7694">
            <v>44342</v>
          </cell>
          <cell r="F7694">
            <v>1008.4</v>
          </cell>
          <cell r="G7694">
            <v>0.19</v>
          </cell>
          <cell r="H7694">
            <v>1200</v>
          </cell>
          <cell r="I7694" t="str">
            <v>8956232 - IDRD - MEDIA ARMONICA COTIZACIONES</v>
          </cell>
          <cell r="J7694" t="str">
            <v>MADERAS</v>
          </cell>
        </row>
        <row r="7695">
          <cell r="B7695">
            <v>104368</v>
          </cell>
          <cell r="C7695" t="str">
            <v>TUBO CONDUIT GALV IMC 1/2"</v>
          </cell>
          <cell r="D7695" t="str">
            <v>ML</v>
          </cell>
          <cell r="E7695">
            <v>44341</v>
          </cell>
          <cell r="F7695">
            <v>7273.95</v>
          </cell>
          <cell r="G7695">
            <v>0.19</v>
          </cell>
          <cell r="H7695">
            <v>8656</v>
          </cell>
          <cell r="I7695" t="str">
            <v>8956232 - IDRD - MEDIA ARMONICA COTIZACIONES</v>
          </cell>
          <cell r="J7695" t="str">
            <v>INST. ELECTRICAS</v>
          </cell>
        </row>
        <row r="7696">
          <cell r="B7696">
            <v>104369</v>
          </cell>
          <cell r="C7696" t="str">
            <v>CURVA GALV IMC 1/2"</v>
          </cell>
          <cell r="D7696" t="str">
            <v>UN</v>
          </cell>
          <cell r="F7696">
            <v>0</v>
          </cell>
          <cell r="G7696">
            <v>0</v>
          </cell>
          <cell r="H7696">
            <v>0</v>
          </cell>
          <cell r="J7696" t="str">
            <v>MISCELANEA</v>
          </cell>
        </row>
        <row r="7697">
          <cell r="B7697">
            <v>104370</v>
          </cell>
          <cell r="C7697" t="str">
            <v>UNION GALV IMC 1/2"</v>
          </cell>
          <cell r="D7697" t="str">
            <v>UN</v>
          </cell>
          <cell r="F7697">
            <v>0</v>
          </cell>
          <cell r="G7697">
            <v>0</v>
          </cell>
          <cell r="H7697">
            <v>0</v>
          </cell>
          <cell r="J7697" t="str">
            <v>MISCELANEA</v>
          </cell>
        </row>
        <row r="7698">
          <cell r="B7698">
            <v>104371</v>
          </cell>
          <cell r="C7698" t="str">
            <v>SENSOR DE ILUMINACION</v>
          </cell>
          <cell r="D7698" t="str">
            <v>UN</v>
          </cell>
          <cell r="F7698">
            <v>0</v>
          </cell>
          <cell r="G7698">
            <v>0</v>
          </cell>
          <cell r="H7698">
            <v>0</v>
          </cell>
          <cell r="J7698" t="str">
            <v>MISCELANEA</v>
          </cell>
        </row>
        <row r="7699">
          <cell r="B7699">
            <v>104372</v>
          </cell>
          <cell r="C7699" t="str">
            <v>SUBBASE GRANULAR SBG-1/SBG-2 (INVIAS) + Transp.</v>
          </cell>
          <cell r="D7699" t="str">
            <v>M3</v>
          </cell>
          <cell r="E7699">
            <v>43531</v>
          </cell>
          <cell r="F7699">
            <v>66607.56</v>
          </cell>
          <cell r="G7699">
            <v>0.19</v>
          </cell>
          <cell r="H7699">
            <v>79263</v>
          </cell>
          <cell r="I7699" t="str">
            <v>8956232 - IDRD - MEDIA ARMONICA COTIZACIONES</v>
          </cell>
          <cell r="J7699" t="str">
            <v>AGREGADOS CONCRETOS Y MORTEROS</v>
          </cell>
        </row>
        <row r="7700">
          <cell r="B7700">
            <v>104373</v>
          </cell>
          <cell r="C7700" t="str">
            <v>LAMPARA REDONDA CERRADA 2X32+BOMB.</v>
          </cell>
          <cell r="D7700" t="str">
            <v>UN</v>
          </cell>
          <cell r="F7700">
            <v>0</v>
          </cell>
          <cell r="G7700">
            <v>0</v>
          </cell>
          <cell r="H7700">
            <v>0</v>
          </cell>
          <cell r="J7700" t="str">
            <v>MISCELANEA</v>
          </cell>
        </row>
        <row r="7701">
          <cell r="B7701">
            <v>104374</v>
          </cell>
          <cell r="C7701" t="str">
            <v>LAMPARA REDONDA CERRADA1X32W+bombillo</v>
          </cell>
          <cell r="D7701" t="str">
            <v>UN</v>
          </cell>
          <cell r="E7701">
            <v>44161</v>
          </cell>
          <cell r="F7701">
            <v>29347.9</v>
          </cell>
          <cell r="G7701">
            <v>0.19</v>
          </cell>
          <cell r="H7701">
            <v>34924</v>
          </cell>
          <cell r="I7701" t="str">
            <v>66665555555 - IDRD - MEDIA ARITMETICA DE COTIZACIONES</v>
          </cell>
          <cell r="J7701" t="str">
            <v>MISCELANEA</v>
          </cell>
        </row>
        <row r="7702">
          <cell r="B7702">
            <v>104375</v>
          </cell>
          <cell r="C7702" t="str">
            <v>LAMPARA REDONDA CERRADA(1X26W)+bomb</v>
          </cell>
          <cell r="D7702" t="str">
            <v>UN</v>
          </cell>
          <cell r="F7702">
            <v>0</v>
          </cell>
          <cell r="G7702">
            <v>0</v>
          </cell>
          <cell r="H7702">
            <v>0</v>
          </cell>
          <cell r="J7702" t="str">
            <v>MISCELANEA</v>
          </cell>
        </row>
        <row r="7703">
          <cell r="B7703">
            <v>104376</v>
          </cell>
          <cell r="C7703" t="str">
            <v>LAMPARA TIPO TORTUGA 1X26 W + bombillo</v>
          </cell>
          <cell r="D7703" t="str">
            <v>UN</v>
          </cell>
          <cell r="E7703">
            <v>44161</v>
          </cell>
          <cell r="F7703">
            <v>21025.21</v>
          </cell>
          <cell r="G7703">
            <v>0.19</v>
          </cell>
          <cell r="H7703">
            <v>25020</v>
          </cell>
          <cell r="I7703" t="str">
            <v>66665555555 - IDRD - MEDIA ARITMETICA DE COTIZACIONES</v>
          </cell>
          <cell r="J7703" t="str">
            <v>MISCELANEA</v>
          </cell>
        </row>
        <row r="7704">
          <cell r="B7704">
            <v>104377</v>
          </cell>
          <cell r="C7704" t="str">
            <v>LAMPARA TIPO TORTUGA 1X16W+bombillos</v>
          </cell>
          <cell r="D7704" t="str">
            <v>UN</v>
          </cell>
          <cell r="F7704">
            <v>0</v>
          </cell>
          <cell r="G7704">
            <v>0</v>
          </cell>
          <cell r="H7704">
            <v>0</v>
          </cell>
          <cell r="J7704" t="str">
            <v>MISCELANEA</v>
          </cell>
        </row>
        <row r="7705">
          <cell r="B7705">
            <v>104378</v>
          </cell>
          <cell r="C7705" t="str">
            <v>LAMPARA AUTONOMA</v>
          </cell>
          <cell r="D7705" t="str">
            <v>UN</v>
          </cell>
          <cell r="F7705">
            <v>0</v>
          </cell>
          <cell r="G7705">
            <v>0</v>
          </cell>
          <cell r="H7705">
            <v>0</v>
          </cell>
          <cell r="J7705" t="str">
            <v>MISCELANEA</v>
          </cell>
        </row>
        <row r="7706">
          <cell r="B7706">
            <v>104379</v>
          </cell>
          <cell r="C7706" t="str">
            <v>PACH PANEL  12 PUERTOS CAT. 6</v>
          </cell>
          <cell r="D7706" t="str">
            <v>UN</v>
          </cell>
          <cell r="F7706">
            <v>0</v>
          </cell>
          <cell r="G7706">
            <v>0</v>
          </cell>
          <cell r="H7706">
            <v>0</v>
          </cell>
          <cell r="J7706" t="str">
            <v>INST. ELECTRICAS</v>
          </cell>
        </row>
        <row r="7707">
          <cell r="B7707">
            <v>104380</v>
          </cell>
          <cell r="C7707" t="str">
            <v>SWITCH DE 8 PUESTOS CAT. 6</v>
          </cell>
          <cell r="D7707" t="str">
            <v>UNI</v>
          </cell>
          <cell r="F7707">
            <v>0</v>
          </cell>
          <cell r="G7707">
            <v>0</v>
          </cell>
          <cell r="H7707">
            <v>0</v>
          </cell>
          <cell r="J7707" t="str">
            <v>INST. ELECTRICAS</v>
          </cell>
        </row>
        <row r="7708">
          <cell r="B7708">
            <v>104381</v>
          </cell>
          <cell r="C7708" t="str">
            <v>SWITCH DE 12 PUESTOS CAT. 6</v>
          </cell>
          <cell r="D7708" t="str">
            <v>UNI</v>
          </cell>
          <cell r="F7708">
            <v>0</v>
          </cell>
          <cell r="G7708">
            <v>0</v>
          </cell>
          <cell r="H7708">
            <v>0</v>
          </cell>
          <cell r="J7708" t="str">
            <v>INST. ELECTRICAS</v>
          </cell>
        </row>
        <row r="7709">
          <cell r="B7709">
            <v>104382</v>
          </cell>
          <cell r="C7709" t="str">
            <v>BOMBILLA SODIO 1000 W OVOIDE GRANDE</v>
          </cell>
          <cell r="D7709" t="str">
            <v>UN</v>
          </cell>
          <cell r="F7709">
            <v>0</v>
          </cell>
          <cell r="G7709">
            <v>0</v>
          </cell>
          <cell r="H7709">
            <v>0</v>
          </cell>
          <cell r="J7709" t="str">
            <v>INST. ELECTRICAS</v>
          </cell>
        </row>
        <row r="7710">
          <cell r="B7710">
            <v>104383</v>
          </cell>
          <cell r="C7710" t="str">
            <v>RACK METALICO 0,60MX0,60MX0,80 +multitoma</v>
          </cell>
          <cell r="D7710" t="str">
            <v>UNI</v>
          </cell>
          <cell r="E7710">
            <v>44161</v>
          </cell>
          <cell r="F7710">
            <v>361976.47</v>
          </cell>
          <cell r="G7710">
            <v>0.19</v>
          </cell>
          <cell r="H7710">
            <v>430752</v>
          </cell>
          <cell r="I7710" t="str">
            <v>66665555555 - IDRD - MEDIA ARITMETICA DE COTIZACIONES</v>
          </cell>
          <cell r="J7710" t="str">
            <v>CAJAS, ARMARIOS, TABLEROS</v>
          </cell>
        </row>
        <row r="7711">
          <cell r="B7711">
            <v>104384</v>
          </cell>
          <cell r="C7711" t="str">
            <v>FOTOCONTROL</v>
          </cell>
          <cell r="D7711" t="str">
            <v>UNI</v>
          </cell>
          <cell r="F7711">
            <v>0</v>
          </cell>
          <cell r="G7711">
            <v>0</v>
          </cell>
          <cell r="H7711">
            <v>0</v>
          </cell>
          <cell r="J7711" t="str">
            <v>INST. ELECTRICAS</v>
          </cell>
        </row>
        <row r="7712">
          <cell r="B7712">
            <v>104385</v>
          </cell>
          <cell r="C7712" t="str">
            <v>LUMINARIA METAL HALIDE  250 W (Completa)***</v>
          </cell>
          <cell r="D7712" t="str">
            <v>UN</v>
          </cell>
          <cell r="F7712">
            <v>0</v>
          </cell>
          <cell r="G7712">
            <v>0</v>
          </cell>
          <cell r="H7712">
            <v>0</v>
          </cell>
          <cell r="J7712" t="str">
            <v>LAMPARAS</v>
          </cell>
        </row>
        <row r="7713">
          <cell r="B7713">
            <v>104386</v>
          </cell>
          <cell r="C7713" t="str">
            <v>LUMINARIA METAL HALID 250W (inc.fotoc+braz+bomb)</v>
          </cell>
          <cell r="D7713" t="str">
            <v>UN</v>
          </cell>
          <cell r="F7713">
            <v>0</v>
          </cell>
          <cell r="G7713">
            <v>0</v>
          </cell>
          <cell r="H7713">
            <v>0</v>
          </cell>
          <cell r="J7713" t="str">
            <v>MISCELANEA</v>
          </cell>
        </row>
        <row r="7714">
          <cell r="B7714">
            <v>104387</v>
          </cell>
          <cell r="C7714" t="str">
            <v>LUMINARIA SODIO 1.000W (inc fotoc+brazo+bomb)</v>
          </cell>
          <cell r="D7714" t="str">
            <v>UN</v>
          </cell>
          <cell r="F7714">
            <v>0</v>
          </cell>
          <cell r="G7714">
            <v>0</v>
          </cell>
          <cell r="H7714">
            <v>0</v>
          </cell>
          <cell r="J7714" t="str">
            <v>LAMPARAS</v>
          </cell>
        </row>
        <row r="7715">
          <cell r="B7715">
            <v>104388</v>
          </cell>
          <cell r="C7715" t="str">
            <v>BRAZO LUMINARIA 1 1/2"</v>
          </cell>
          <cell r="D7715" t="str">
            <v>UN</v>
          </cell>
          <cell r="F7715">
            <v>0</v>
          </cell>
          <cell r="G7715">
            <v>0</v>
          </cell>
          <cell r="H7715">
            <v>0</v>
          </cell>
          <cell r="J7715" t="str">
            <v>MISCELANEA</v>
          </cell>
        </row>
        <row r="7716">
          <cell r="B7716">
            <v>104389</v>
          </cell>
          <cell r="C7716" t="str">
            <v>PLATAFORMA TRABAJO ALTURA (Sobre camión)20m</v>
          </cell>
          <cell r="D7716" t="str">
            <v>HR</v>
          </cell>
          <cell r="E7716">
            <v>44274</v>
          </cell>
          <cell r="F7716">
            <v>125222.69</v>
          </cell>
          <cell r="G7716">
            <v>0.19</v>
          </cell>
          <cell r="H7716">
            <v>149015</v>
          </cell>
          <cell r="I7716" t="str">
            <v>8956232 - IDRD - MEDIA ARMONICA COTIZACIONES</v>
          </cell>
          <cell r="J7716" t="str">
            <v>EQUIPO ALQUILER Y MAQUINARIA</v>
          </cell>
        </row>
        <row r="7717">
          <cell r="B7717">
            <v>104390</v>
          </cell>
          <cell r="C7717" t="str">
            <v>BOMBILLA 1000 W Metal Halide Oboide Claro</v>
          </cell>
          <cell r="D7717" t="str">
            <v>UN</v>
          </cell>
          <cell r="E7717">
            <v>44161</v>
          </cell>
          <cell r="F7717">
            <v>98048.74</v>
          </cell>
          <cell r="G7717">
            <v>0.19</v>
          </cell>
          <cell r="H7717">
            <v>116678</v>
          </cell>
          <cell r="I7717" t="str">
            <v>66665555555 - IDRD - MEDIA ARITMETICA DE COTIZACIONES</v>
          </cell>
          <cell r="J7717" t="str">
            <v>INST. ELECTRICAS</v>
          </cell>
        </row>
        <row r="7718">
          <cell r="B7718">
            <v>104391</v>
          </cell>
          <cell r="C7718" t="str">
            <v>SIFON PARA LAVAPLATOS PLASTICO+CANASTILLA (4")</v>
          </cell>
          <cell r="D7718" t="str">
            <v>UN</v>
          </cell>
          <cell r="E7718">
            <v>44343</v>
          </cell>
          <cell r="F7718">
            <v>15589.92</v>
          </cell>
          <cell r="G7718">
            <v>0.19</v>
          </cell>
          <cell r="H7718">
            <v>18552</v>
          </cell>
          <cell r="I7718" t="str">
            <v>8956232 - IDRD - MEDIA ARMONICA COTIZACIONES</v>
          </cell>
          <cell r="J7718" t="str">
            <v>INST. HIDRAUL/SANIT. Y LAMINAS</v>
          </cell>
        </row>
        <row r="7719">
          <cell r="B7719">
            <v>104392</v>
          </cell>
          <cell r="C7719" t="str">
            <v>SIFON PARA ORINAL</v>
          </cell>
          <cell r="D7719" t="str">
            <v>UN</v>
          </cell>
          <cell r="E7719">
            <v>44161</v>
          </cell>
          <cell r="F7719">
            <v>10597.48</v>
          </cell>
          <cell r="G7719">
            <v>0.19</v>
          </cell>
          <cell r="H7719">
            <v>12611</v>
          </cell>
          <cell r="I7719" t="str">
            <v>66665555555 - IDRD - MEDIA ARITMETICA DE COTIZACIONES</v>
          </cell>
          <cell r="J7719" t="str">
            <v>GRIFERIAS,APARATOS,ACCESORIOS</v>
          </cell>
        </row>
        <row r="7720">
          <cell r="B7720">
            <v>104393</v>
          </cell>
          <cell r="C7720" t="str">
            <v>ENSAYO DE DENSIDAD EN NUCLEO DE ASFALTO</v>
          </cell>
          <cell r="D7720" t="str">
            <v>UN</v>
          </cell>
          <cell r="E7720">
            <v>44339</v>
          </cell>
          <cell r="F7720">
            <v>31367.23</v>
          </cell>
          <cell r="G7720">
            <v>0.19</v>
          </cell>
          <cell r="H7720">
            <v>37327</v>
          </cell>
          <cell r="I7720" t="str">
            <v>8956232 - IDRD - MEDIA ARMONICA COTIZACIONES</v>
          </cell>
          <cell r="J7720" t="str">
            <v>ENSAYOS DE LABORATORIO</v>
          </cell>
        </row>
        <row r="7721">
          <cell r="B7721">
            <v>104394</v>
          </cell>
          <cell r="C7721" t="str">
            <v>TUBO PRESION Ø3/4´´ RDE 21 PVC X6ML S/NORMA ICONTE</v>
          </cell>
          <cell r="D7721" t="str">
            <v>ML</v>
          </cell>
          <cell r="F7721">
            <v>0</v>
          </cell>
          <cell r="G7721">
            <v>0</v>
          </cell>
          <cell r="H7721">
            <v>0</v>
          </cell>
          <cell r="J7721" t="str">
            <v>INST. HIDRAUL/SANIT. Y LAMINAS</v>
          </cell>
        </row>
        <row r="7722">
          <cell r="B7722">
            <v>104395</v>
          </cell>
          <cell r="C7722" t="str">
            <v>ENSAYO DE FLEXION EN ADOQUIN</v>
          </cell>
          <cell r="D7722" t="str">
            <v>UN</v>
          </cell>
          <cell r="E7722">
            <v>44274</v>
          </cell>
          <cell r="F7722">
            <v>53069.75</v>
          </cell>
          <cell r="G7722">
            <v>0.19</v>
          </cell>
          <cell r="H7722">
            <v>63153</v>
          </cell>
          <cell r="I7722" t="str">
            <v>555555555555 - IDRD - MEDIANA DE COTIZACIONES</v>
          </cell>
          <cell r="J7722" t="str">
            <v>ENSAYOS DE LABORATORIO</v>
          </cell>
        </row>
        <row r="7723">
          <cell r="B7723">
            <v>104396</v>
          </cell>
          <cell r="C7723" t="str">
            <v>ENSAYO DE COMPRESIÓN EN ADOQUIN</v>
          </cell>
          <cell r="D7723" t="str">
            <v>UN</v>
          </cell>
          <cell r="E7723">
            <v>44274</v>
          </cell>
          <cell r="F7723">
            <v>37815.129999999997</v>
          </cell>
          <cell r="G7723">
            <v>0.19</v>
          </cell>
          <cell r="H7723">
            <v>45000</v>
          </cell>
          <cell r="I7723" t="str">
            <v>555555555555 - IDRD - MEDIANA DE COTIZACIONES</v>
          </cell>
          <cell r="J7723" t="str">
            <v>ENSAYOS DE LABORATORIO</v>
          </cell>
        </row>
        <row r="7724">
          <cell r="B7724">
            <v>104398</v>
          </cell>
          <cell r="C7724" t="str">
            <v>VINILO TIPO II TITO PABON</v>
          </cell>
          <cell r="D7724" t="str">
            <v>GLN</v>
          </cell>
          <cell r="F7724">
            <v>0</v>
          </cell>
          <cell r="G7724">
            <v>0</v>
          </cell>
          <cell r="H7724">
            <v>0</v>
          </cell>
          <cell r="J7724" t="str">
            <v>Vinilos</v>
          </cell>
        </row>
        <row r="7725">
          <cell r="B7725">
            <v>104399</v>
          </cell>
          <cell r="C7725" t="str">
            <v>Puerta aluminio + vidrio templado 6mm con perfil 1 1/2x3"</v>
          </cell>
          <cell r="D7725" t="str">
            <v>M2</v>
          </cell>
          <cell r="E7725">
            <v>44161</v>
          </cell>
          <cell r="F7725">
            <v>310936.98</v>
          </cell>
          <cell r="G7725">
            <v>0.19</v>
          </cell>
          <cell r="H7725">
            <v>370015.01</v>
          </cell>
          <cell r="I7725" t="str">
            <v>66665555555 - IDRD - MEDIA ARITMETICA DE COTIZACIONES</v>
          </cell>
          <cell r="J7725" t="str">
            <v>PRELIMINARES</v>
          </cell>
        </row>
        <row r="7726">
          <cell r="B7726">
            <v>104400</v>
          </cell>
          <cell r="C7726" t="str">
            <v>VETANA ALUMINIO CORREDIZA  50-20</v>
          </cell>
          <cell r="D7726" t="str">
            <v>M2</v>
          </cell>
          <cell r="F7726">
            <v>0</v>
          </cell>
          <cell r="G7726">
            <v>0</v>
          </cell>
          <cell r="H7726">
            <v>0</v>
          </cell>
          <cell r="J7726" t="str">
            <v>VENTANERIA</v>
          </cell>
        </row>
        <row r="7727">
          <cell r="B7727">
            <v>104401</v>
          </cell>
          <cell r="C7727" t="str">
            <v>ENSAYO DE PERMEABILIDAD EN CAMPO Y LABORATORIO</v>
          </cell>
          <cell r="D7727" t="str">
            <v>UN</v>
          </cell>
          <cell r="E7727">
            <v>44242</v>
          </cell>
          <cell r="F7727">
            <v>168067.23</v>
          </cell>
          <cell r="G7727">
            <v>0.19</v>
          </cell>
          <cell r="H7727">
            <v>200000</v>
          </cell>
          <cell r="I7727" t="str">
            <v>6555555555 - IDRD - MENOR VALOR   DE COTIZACIONES</v>
          </cell>
          <cell r="J7727" t="str">
            <v>ENSAYOS DE LABORATORIO</v>
          </cell>
        </row>
        <row r="7728">
          <cell r="B7728">
            <v>104402</v>
          </cell>
          <cell r="C7728" t="str">
            <v>ENSAYO DE VELOCIDAD DE INFILTRACIÓN EN CAMPO</v>
          </cell>
          <cell r="D7728" t="str">
            <v>UN</v>
          </cell>
          <cell r="E7728">
            <v>44161</v>
          </cell>
          <cell r="F7728">
            <v>287259.65999999997</v>
          </cell>
          <cell r="G7728">
            <v>0.19</v>
          </cell>
          <cell r="H7728">
            <v>341839</v>
          </cell>
          <cell r="I7728" t="str">
            <v>66665555555 - IDRD - MEDIA ARITMETICA DE COTIZACIONES</v>
          </cell>
          <cell r="J7728" t="str">
            <v>ENSAYOS DE LABORATORIO</v>
          </cell>
        </row>
        <row r="7729">
          <cell r="B7729">
            <v>104403</v>
          </cell>
          <cell r="C7729" t="str">
            <v>Alfajia en aluminio de 11cms (sumnist+inst)</v>
          </cell>
          <cell r="D7729" t="str">
            <v>ML</v>
          </cell>
          <cell r="F7729">
            <v>0</v>
          </cell>
          <cell r="G7729">
            <v>0</v>
          </cell>
          <cell r="H7729">
            <v>0</v>
          </cell>
          <cell r="J7729" t="str">
            <v>MISCELANEA</v>
          </cell>
        </row>
        <row r="7730">
          <cell r="B7730">
            <v>104404</v>
          </cell>
          <cell r="C7730" t="str">
            <v>VIDRIO CRISTAL LAMINADO INCOL. 6mm</v>
          </cell>
          <cell r="D7730" t="str">
            <v>M2</v>
          </cell>
          <cell r="E7730">
            <v>44161</v>
          </cell>
          <cell r="F7730">
            <v>84735.29</v>
          </cell>
          <cell r="G7730">
            <v>0.19</v>
          </cell>
          <cell r="H7730">
            <v>100835</v>
          </cell>
          <cell r="I7730" t="str">
            <v>66665555555 - IDRD - MEDIA ARITMETICA DE COTIZACIONES</v>
          </cell>
          <cell r="J7730" t="str">
            <v>VIDRIOS Y ESPEJOS</v>
          </cell>
        </row>
        <row r="7731">
          <cell r="B7731">
            <v>104405</v>
          </cell>
          <cell r="C7731" t="str">
            <v>ACRILICO INCOLORO 4mm. - Puerta o Vent.(Sum+inst)</v>
          </cell>
          <cell r="D7731" t="str">
            <v>M2</v>
          </cell>
          <cell r="E7731">
            <v>44161</v>
          </cell>
          <cell r="F7731">
            <v>112827.73</v>
          </cell>
          <cell r="G7731">
            <v>0.19</v>
          </cell>
          <cell r="H7731">
            <v>134265</v>
          </cell>
          <cell r="I7731" t="str">
            <v>66665555555 - IDRD - MEDIA ARITMETICA DE COTIZACIONES</v>
          </cell>
          <cell r="J7731" t="str">
            <v>MOLDURAS</v>
          </cell>
        </row>
        <row r="7732">
          <cell r="B7732">
            <v>104406</v>
          </cell>
          <cell r="C7732" t="str">
            <v>TRANSPORTE DE MUESTRAS(VIAJEXCADA CUATRO PARQUES)</v>
          </cell>
          <cell r="D7732" t="str">
            <v>VJ</v>
          </cell>
          <cell r="F7732">
            <v>0</v>
          </cell>
          <cell r="G7732">
            <v>0</v>
          </cell>
          <cell r="H7732">
            <v>0</v>
          </cell>
          <cell r="J7732" t="str">
            <v>ENSAYOS DE LABORATORIO</v>
          </cell>
        </row>
        <row r="7733">
          <cell r="B7733">
            <v>104407</v>
          </cell>
          <cell r="C7733" t="str">
            <v>TERMINAL CONDUIT PVC 1/2" **</v>
          </cell>
          <cell r="D7733" t="str">
            <v>UN</v>
          </cell>
          <cell r="E7733">
            <v>44161</v>
          </cell>
          <cell r="F7733">
            <v>131.09</v>
          </cell>
          <cell r="G7733">
            <v>0.19</v>
          </cell>
          <cell r="H7733">
            <v>156</v>
          </cell>
          <cell r="I7733" t="str">
            <v>66665555555 - IDRD - MEDIA ARITMETICA DE COTIZACIONES</v>
          </cell>
          <cell r="J7733" t="str">
            <v>INST. ELECTRICAS</v>
          </cell>
        </row>
        <row r="7734">
          <cell r="B7734">
            <v>104408</v>
          </cell>
          <cell r="C7734" t="str">
            <v>Motosierra Mediana (8.0HP)</v>
          </cell>
          <cell r="D7734" t="str">
            <v>DD</v>
          </cell>
          <cell r="E7734">
            <v>44251</v>
          </cell>
          <cell r="F7734">
            <v>30000</v>
          </cell>
          <cell r="G7734">
            <v>0.19</v>
          </cell>
          <cell r="H7734">
            <v>35700</v>
          </cell>
          <cell r="I7734" t="str">
            <v>555555555555 - IDRD - MEDIANA DE COTIZACIONES</v>
          </cell>
          <cell r="J7734" t="str">
            <v>HERRAMIENTA</v>
          </cell>
        </row>
        <row r="7735">
          <cell r="B7735">
            <v>104409</v>
          </cell>
          <cell r="C7735" t="str">
            <v>Tornilllo Fija T Eter,punta broca 12.5 cm Galv cal</v>
          </cell>
          <cell r="D7735" t="str">
            <v>UN</v>
          </cell>
          <cell r="E7735">
            <v>44161</v>
          </cell>
          <cell r="F7735">
            <v>1594.12</v>
          </cell>
          <cell r="G7735">
            <v>0.19</v>
          </cell>
          <cell r="H7735">
            <v>1897</v>
          </cell>
          <cell r="I7735" t="str">
            <v>66665555555 - IDRD - MEDIA ARITMETICA DE COTIZACIONES</v>
          </cell>
          <cell r="J7735" t="str">
            <v>MISCELANEA</v>
          </cell>
        </row>
        <row r="7736">
          <cell r="B7736">
            <v>104410</v>
          </cell>
          <cell r="C7736" t="str">
            <v>TANQUE CONICO 2000 LTS.PVC- AguA Negro+tapa</v>
          </cell>
          <cell r="D7736" t="str">
            <v>UN</v>
          </cell>
          <cell r="E7736">
            <v>44161</v>
          </cell>
          <cell r="F7736">
            <v>382434.45</v>
          </cell>
          <cell r="G7736">
            <v>0.19</v>
          </cell>
          <cell r="H7736">
            <v>455097</v>
          </cell>
          <cell r="I7736" t="str">
            <v>66665555555 - IDRD - MEDIA ARITMETICA DE COTIZACIONES</v>
          </cell>
          <cell r="J7736" t="str">
            <v>GRIFERIAS,APARATOS,ACCESORIOS</v>
          </cell>
        </row>
        <row r="7737">
          <cell r="B7737">
            <v>104411</v>
          </cell>
          <cell r="C7737" t="str">
            <v>SIKA TRANSPARENTE-10 X (5 GALONES)</v>
          </cell>
          <cell r="D7737" t="str">
            <v>GLN</v>
          </cell>
          <cell r="F7737">
            <v>0</v>
          </cell>
          <cell r="G7737">
            <v>0</v>
          </cell>
          <cell r="H7737">
            <v>0</v>
          </cell>
          <cell r="J7737" t="str">
            <v>IMPERMEABIL.,ADITIVOS,QUIMICOS</v>
          </cell>
        </row>
        <row r="7738">
          <cell r="B7738">
            <v>104412</v>
          </cell>
          <cell r="C7738" t="str">
            <v>Niple HG 3/4"x6"</v>
          </cell>
          <cell r="D7738" t="str">
            <v>UN</v>
          </cell>
          <cell r="F7738">
            <v>0</v>
          </cell>
          <cell r="G7738">
            <v>0</v>
          </cell>
          <cell r="H7738">
            <v>0</v>
          </cell>
          <cell r="J7738" t="str">
            <v>INST. HIDRAUL/SANIT. Y LAMINAS</v>
          </cell>
        </row>
        <row r="7739">
          <cell r="B7739">
            <v>104413</v>
          </cell>
          <cell r="C7739" t="str">
            <v>Anclaje Epóxico Resina Red Head G-5 (1/4 Gln)</v>
          </cell>
          <cell r="D7739" t="str">
            <v>UN</v>
          </cell>
          <cell r="F7739">
            <v>0</v>
          </cell>
          <cell r="G7739">
            <v>0</v>
          </cell>
          <cell r="H7739">
            <v>0</v>
          </cell>
          <cell r="J7739" t="str">
            <v>CABLEADO ESTRUCTURADO</v>
          </cell>
        </row>
        <row r="7740">
          <cell r="B7740">
            <v>104414</v>
          </cell>
          <cell r="C7740" t="str">
            <v>PIEDRA CREMA DURA RUSTICA(SEC-PROM.15X30X30)BLOQUE</v>
          </cell>
          <cell r="D7740" t="str">
            <v>M2</v>
          </cell>
          <cell r="F7740">
            <v>0</v>
          </cell>
          <cell r="G7740">
            <v>0</v>
          </cell>
          <cell r="H7740">
            <v>0</v>
          </cell>
          <cell r="J7740" t="str">
            <v>BLOQUES Y LADRILLOS</v>
          </cell>
        </row>
        <row r="7741">
          <cell r="B7741">
            <v>104415</v>
          </cell>
          <cell r="C7741" t="str">
            <v>CAMILLA EN MADERA PARA FORMALETA (UN)</v>
          </cell>
          <cell r="D7741" t="str">
            <v>SMN</v>
          </cell>
          <cell r="F7741">
            <v>0</v>
          </cell>
          <cell r="G7741">
            <v>0</v>
          </cell>
          <cell r="H7741">
            <v>0</v>
          </cell>
          <cell r="J7741" t="str">
            <v>EQUIPO ALQUILER Y MAQUINARIA</v>
          </cell>
        </row>
        <row r="7742">
          <cell r="B7742">
            <v>104416</v>
          </cell>
          <cell r="C7742" t="str">
            <v>LADRILLO ESTRUCTURAL VERT 0,33*0,115*0,11 STA/FE</v>
          </cell>
          <cell r="D7742" t="str">
            <v>UN</v>
          </cell>
          <cell r="F7742">
            <v>0</v>
          </cell>
          <cell r="G7742">
            <v>0</v>
          </cell>
          <cell r="H7742">
            <v>0</v>
          </cell>
          <cell r="J7742" t="str">
            <v>BLOQUES Y LADRILLOS</v>
          </cell>
        </row>
        <row r="7743">
          <cell r="B7743">
            <v>104417</v>
          </cell>
          <cell r="C7743" t="str">
            <v>PILOTE EN CONCRETO PROCESO D. 0.30  Roca</v>
          </cell>
          <cell r="D7743" t="str">
            <v>ML</v>
          </cell>
          <cell r="F7743">
            <v>0</v>
          </cell>
          <cell r="G7743">
            <v>0</v>
          </cell>
          <cell r="H7743">
            <v>0</v>
          </cell>
          <cell r="J7743" t="str">
            <v>AGREGADOS CONCRETOS Y MORTEROS</v>
          </cell>
        </row>
        <row r="7744">
          <cell r="B7744">
            <v>104418</v>
          </cell>
          <cell r="C7744" t="str">
            <v>PILOTE EN CONCRETO  PROCESO .40   Roca</v>
          </cell>
          <cell r="D7744" t="str">
            <v>ML</v>
          </cell>
          <cell r="F7744">
            <v>0</v>
          </cell>
          <cell r="G7744">
            <v>0</v>
          </cell>
          <cell r="H7744">
            <v>0</v>
          </cell>
          <cell r="J7744" t="str">
            <v>AGREGADOS CONCRETOS Y MORTEROS</v>
          </cell>
        </row>
        <row r="7745">
          <cell r="B7745">
            <v>104419</v>
          </cell>
          <cell r="C7745" t="str">
            <v>LISTON ZAPAN (Tabla 0.02X0.20X2.90M)</v>
          </cell>
          <cell r="D7745" t="str">
            <v>UNI</v>
          </cell>
          <cell r="E7745">
            <v>44161</v>
          </cell>
          <cell r="F7745">
            <v>49231.09</v>
          </cell>
          <cell r="G7745">
            <v>0.19</v>
          </cell>
          <cell r="H7745">
            <v>58585</v>
          </cell>
          <cell r="I7745" t="str">
            <v>66665555555 - IDRD - MEDIA ARITMETICA DE COTIZACIONES</v>
          </cell>
          <cell r="J7745" t="str">
            <v>MADERAS</v>
          </cell>
        </row>
        <row r="7746">
          <cell r="B7746">
            <v>104420</v>
          </cell>
          <cell r="C7746" t="str">
            <v>BARNIZ  (BASE + ACABADO)MADERA</v>
          </cell>
          <cell r="D7746" t="str">
            <v>GLN</v>
          </cell>
          <cell r="E7746">
            <v>44161</v>
          </cell>
          <cell r="F7746">
            <v>84789.08</v>
          </cell>
          <cell r="G7746">
            <v>0.19</v>
          </cell>
          <cell r="H7746">
            <v>100899.01</v>
          </cell>
          <cell r="I7746" t="str">
            <v>66665555555 - IDRD - MEDIA ARITMETICA DE COTIZACIONES</v>
          </cell>
          <cell r="J7746" t="str">
            <v>PINTURAS</v>
          </cell>
        </row>
        <row r="7747">
          <cell r="B7747">
            <v>104421</v>
          </cell>
          <cell r="C7747" t="str">
            <v>BARNIZ TRANAPARENTE  MADERA</v>
          </cell>
          <cell r="D7747" t="str">
            <v>GLN</v>
          </cell>
          <cell r="E7747">
            <v>44161</v>
          </cell>
          <cell r="F7747">
            <v>42945.38</v>
          </cell>
          <cell r="G7747">
            <v>0.19</v>
          </cell>
          <cell r="H7747">
            <v>51105</v>
          </cell>
          <cell r="I7747" t="str">
            <v>66665555555 - IDRD - MEDIA ARITMETICA DE COTIZACIONES</v>
          </cell>
          <cell r="J7747" t="str">
            <v>PINTURAS</v>
          </cell>
        </row>
        <row r="7748">
          <cell r="B7748">
            <v>104423</v>
          </cell>
          <cell r="C7748" t="str">
            <v>LAMINA PARA FORMALETA SUPER T (Nueva) 19MM</v>
          </cell>
          <cell r="D7748" t="str">
            <v>M2</v>
          </cell>
          <cell r="E7748">
            <v>44305</v>
          </cell>
          <cell r="F7748">
            <v>25515.13</v>
          </cell>
          <cell r="G7748">
            <v>0.19</v>
          </cell>
          <cell r="H7748">
            <v>30363</v>
          </cell>
          <cell r="I7748" t="str">
            <v>66665555555 - IDRD - MEDIA ARITMETICA DE COTIZACIONES</v>
          </cell>
          <cell r="J7748" t="str">
            <v>FORMALETA</v>
          </cell>
        </row>
        <row r="7749">
          <cell r="B7749">
            <v>104424</v>
          </cell>
          <cell r="C7749" t="str">
            <v>REJILLA PEATONAL 40X40X8CM CONCRTETO REFORZADO</v>
          </cell>
          <cell r="D7749" t="str">
            <v>UNI</v>
          </cell>
          <cell r="E7749">
            <v>43675</v>
          </cell>
          <cell r="F7749">
            <v>23530.17</v>
          </cell>
          <cell r="G7749">
            <v>0.16</v>
          </cell>
          <cell r="H7749">
            <v>27295</v>
          </cell>
          <cell r="I7749" t="str">
            <v>8956232 - IDRD - MEDIA ARMONICA COTIZACIONES</v>
          </cell>
          <cell r="J7749" t="str">
            <v>PREFABRICADOS</v>
          </cell>
        </row>
        <row r="7750">
          <cell r="B7750">
            <v>104425</v>
          </cell>
          <cell r="C7750" t="str">
            <v>CUARTON /DURMIENTE EN  ORDINARIO 4X4X3M</v>
          </cell>
          <cell r="D7750" t="str">
            <v>UNI</v>
          </cell>
          <cell r="F7750">
            <v>0</v>
          </cell>
          <cell r="G7750">
            <v>0</v>
          </cell>
          <cell r="H7750">
            <v>0</v>
          </cell>
          <cell r="J7750" t="str">
            <v>MADERAS</v>
          </cell>
        </row>
        <row r="7751">
          <cell r="B7751">
            <v>104426</v>
          </cell>
          <cell r="C7751" t="str">
            <v>REJILLA SL-100(83.5X45.5X14CM)+MARCO(100X65X14CM)</v>
          </cell>
          <cell r="D7751" t="str">
            <v>UN</v>
          </cell>
          <cell r="F7751">
            <v>0</v>
          </cell>
          <cell r="G7751">
            <v>0</v>
          </cell>
          <cell r="H7751">
            <v>0</v>
          </cell>
          <cell r="J7751" t="str">
            <v>INST. HIDRAUL/SANIT. Y LAMINAS</v>
          </cell>
        </row>
        <row r="7752">
          <cell r="B7752">
            <v>104427</v>
          </cell>
          <cell r="C7752" t="str">
            <v>TORNILLO1/2"L=9"ZINCADO.CAB.LISACARRIAJE(2ARAN+2T)</v>
          </cell>
          <cell r="D7752" t="str">
            <v>UN</v>
          </cell>
          <cell r="E7752">
            <v>44357</v>
          </cell>
          <cell r="F7752">
            <v>42.59</v>
          </cell>
          <cell r="G7752">
            <v>0.19</v>
          </cell>
          <cell r="H7752">
            <v>50.68</v>
          </cell>
          <cell r="I7752" t="str">
            <v>8956232 - IDRD - MEDIA ARMONICA COTIZACIONES</v>
          </cell>
          <cell r="J7752" t="str">
            <v>MISCELANEA</v>
          </cell>
        </row>
        <row r="7753">
          <cell r="B7753">
            <v>104428</v>
          </cell>
          <cell r="C7753" t="str">
            <v>SELLANTE CORONA PARA BOQUILLA (FRASCO  540CM3)</v>
          </cell>
          <cell r="D7753" t="str">
            <v>UN</v>
          </cell>
          <cell r="F7753">
            <v>0</v>
          </cell>
          <cell r="G7753">
            <v>0</v>
          </cell>
          <cell r="H7753">
            <v>0</v>
          </cell>
          <cell r="J7753" t="str">
            <v>ENCHAPES,PISOS,ALFOMBRAS,PAPEL</v>
          </cell>
        </row>
        <row r="7754">
          <cell r="B7754">
            <v>104429</v>
          </cell>
          <cell r="C7754" t="str">
            <v>ENCHAPE CRISTANAC MOSAICO  CRISTAL COLOR 30X30CM</v>
          </cell>
          <cell r="D7754" t="str">
            <v>M2</v>
          </cell>
          <cell r="F7754">
            <v>0</v>
          </cell>
          <cell r="G7754">
            <v>0</v>
          </cell>
          <cell r="H7754">
            <v>0</v>
          </cell>
          <cell r="J7754" t="str">
            <v>ENCHAPES,PISOS,ALFOMBRAS,PAPEL</v>
          </cell>
        </row>
        <row r="7755">
          <cell r="B7755">
            <v>104430</v>
          </cell>
          <cell r="C7755" t="str">
            <v>BLACK INSERT-SUPLEMENTO</v>
          </cell>
          <cell r="D7755" t="str">
            <v>UNI</v>
          </cell>
          <cell r="E7755">
            <v>43816</v>
          </cell>
          <cell r="F7755">
            <v>414.29</v>
          </cell>
          <cell r="G7755">
            <v>0.19</v>
          </cell>
          <cell r="H7755">
            <v>493.01</v>
          </cell>
          <cell r="I7755" t="str">
            <v>895412 - MEM LTDA</v>
          </cell>
          <cell r="J7755" t="str">
            <v>INST. ELECTRICAS</v>
          </cell>
        </row>
        <row r="7756">
          <cell r="B7756">
            <v>104431</v>
          </cell>
          <cell r="C7756" t="str">
            <v>JACK RJ 45 CAT 6 SIEMON</v>
          </cell>
          <cell r="D7756" t="str">
            <v>UN</v>
          </cell>
          <cell r="F7756">
            <v>0</v>
          </cell>
          <cell r="G7756">
            <v>0</v>
          </cell>
          <cell r="H7756">
            <v>0</v>
          </cell>
          <cell r="J7756" t="str">
            <v>INST. ELECTRICAS</v>
          </cell>
        </row>
        <row r="7757">
          <cell r="B7757">
            <v>104433</v>
          </cell>
          <cell r="C7757" t="str">
            <v>BREAKER(3X200AMP) TERMOMAGN.TRIFÁSICO</v>
          </cell>
          <cell r="D7757" t="str">
            <v>UN</v>
          </cell>
          <cell r="F7757">
            <v>0</v>
          </cell>
          <cell r="G7757">
            <v>0</v>
          </cell>
          <cell r="H7757">
            <v>0</v>
          </cell>
          <cell r="J7757" t="str">
            <v>INST. ELECTRICAS</v>
          </cell>
        </row>
        <row r="7758">
          <cell r="B7758">
            <v>104434</v>
          </cell>
          <cell r="C7758" t="str">
            <v>BREAKER 3X(70-100AMP)LUMINEX</v>
          </cell>
          <cell r="D7758" t="str">
            <v>UN</v>
          </cell>
          <cell r="F7758">
            <v>0</v>
          </cell>
          <cell r="G7758">
            <v>0</v>
          </cell>
          <cell r="H7758">
            <v>0</v>
          </cell>
          <cell r="J7758" t="str">
            <v>INST. ELECTRICAS</v>
          </cell>
        </row>
        <row r="7759">
          <cell r="B7759">
            <v>104435</v>
          </cell>
          <cell r="C7759" t="str">
            <v>TERMINAL PARA CABLE</v>
          </cell>
          <cell r="D7759" t="str">
            <v>UN</v>
          </cell>
          <cell r="F7759">
            <v>0</v>
          </cell>
          <cell r="G7759">
            <v>0</v>
          </cell>
          <cell r="H7759">
            <v>0</v>
          </cell>
          <cell r="J7759" t="str">
            <v>INST. ELECTRICAS</v>
          </cell>
        </row>
        <row r="7760">
          <cell r="B7760">
            <v>104436</v>
          </cell>
          <cell r="C7760" t="str">
            <v>INTERRUPTOR TIPO RIEL MONOP(1X20AMP)</v>
          </cell>
          <cell r="D7760" t="str">
            <v>UN</v>
          </cell>
          <cell r="F7760">
            <v>0</v>
          </cell>
          <cell r="G7760">
            <v>0</v>
          </cell>
          <cell r="H7760">
            <v>0</v>
          </cell>
          <cell r="J7760" t="str">
            <v>INST. ELECTRICAS</v>
          </cell>
        </row>
        <row r="7761">
          <cell r="B7761">
            <v>104437</v>
          </cell>
          <cell r="C7761" t="str">
            <v>BREAKER INDUSTRIAL 3X50A</v>
          </cell>
          <cell r="D7761" t="str">
            <v>UN</v>
          </cell>
          <cell r="E7761">
            <v>43642</v>
          </cell>
          <cell r="F7761">
            <v>96638.66</v>
          </cell>
          <cell r="G7761">
            <v>0.19</v>
          </cell>
          <cell r="H7761">
            <v>115000.01</v>
          </cell>
          <cell r="I7761" t="str">
            <v>555555555555 - IDRD - MEDIANA DE COTIZACIONES</v>
          </cell>
          <cell r="J7761" t="str">
            <v>CORTACIRCUITOS</v>
          </cell>
        </row>
        <row r="7762">
          <cell r="B7762">
            <v>104438</v>
          </cell>
          <cell r="C7762" t="str">
            <v>TRANSFORMADOR DE CORRIENTE 1000/A5</v>
          </cell>
          <cell r="D7762" t="str">
            <v>UN</v>
          </cell>
          <cell r="F7762">
            <v>0</v>
          </cell>
          <cell r="G7762">
            <v>0</v>
          </cell>
          <cell r="H7762">
            <v>0</v>
          </cell>
          <cell r="J7762" t="str">
            <v>APARATOS ELECTRICOS</v>
          </cell>
        </row>
        <row r="7763">
          <cell r="B7763">
            <v>104439</v>
          </cell>
          <cell r="C7763" t="str">
            <v>TANQUE HIDROACUMULADOR DE 500 LTS</v>
          </cell>
          <cell r="D7763" t="str">
            <v>UN</v>
          </cell>
          <cell r="F7763">
            <v>0</v>
          </cell>
          <cell r="G7763">
            <v>0</v>
          </cell>
          <cell r="H7763">
            <v>0</v>
          </cell>
          <cell r="J7763" t="str">
            <v>INST. HIDRAUL/SANIT. Y LAMINAS</v>
          </cell>
        </row>
        <row r="7764">
          <cell r="B7764">
            <v>104440</v>
          </cell>
          <cell r="C7764" t="str">
            <v>VALVULA DE PIE DE 4"BRONCE + CANASTILLA -150 PSI</v>
          </cell>
          <cell r="D7764" t="str">
            <v>UN</v>
          </cell>
          <cell r="E7764">
            <v>43542</v>
          </cell>
          <cell r="F7764">
            <v>484537.82</v>
          </cell>
          <cell r="G7764">
            <v>0.19</v>
          </cell>
          <cell r="H7764">
            <v>576600.01</v>
          </cell>
          <cell r="I7764" t="str">
            <v>6555555555 - IDRD - MENOR VALOR   DE COTIZACIONES</v>
          </cell>
          <cell r="J7764" t="str">
            <v>INST. HIDRAUL/SANIT. Y LAMINAS</v>
          </cell>
        </row>
        <row r="7765">
          <cell r="B7765">
            <v>104441</v>
          </cell>
          <cell r="C7765" t="str">
            <v>FLAUTA DE DESCARGA DE 6"</v>
          </cell>
          <cell r="D7765" t="str">
            <v>UN</v>
          </cell>
          <cell r="F7765">
            <v>0</v>
          </cell>
          <cell r="G7765">
            <v>0</v>
          </cell>
          <cell r="H7765">
            <v>0</v>
          </cell>
          <cell r="J7765" t="str">
            <v>INST. HIDRAUL/SANIT. Y LAMINAS</v>
          </cell>
        </row>
        <row r="7766">
          <cell r="B7766">
            <v>104442</v>
          </cell>
          <cell r="C7766" t="str">
            <v>TUBO GALVANIZADO 4" AGUA</v>
          </cell>
          <cell r="D7766" t="str">
            <v>ML</v>
          </cell>
          <cell r="E7766">
            <v>43538</v>
          </cell>
          <cell r="F7766">
            <v>54320.17</v>
          </cell>
          <cell r="G7766">
            <v>0.19</v>
          </cell>
          <cell r="H7766">
            <v>64641</v>
          </cell>
          <cell r="I7766" t="str">
            <v>8956232 - IDRD - MEDIA ARMONICA COTIZACIONES</v>
          </cell>
          <cell r="J7766" t="str">
            <v>INST. HIDRAUL/SANIT. Y LAMINAS</v>
          </cell>
        </row>
        <row r="7767">
          <cell r="B7767">
            <v>104443</v>
          </cell>
          <cell r="C7767" t="str">
            <v>TUBO PRESION HG 6"</v>
          </cell>
          <cell r="D7767" t="str">
            <v>ML</v>
          </cell>
          <cell r="F7767">
            <v>0</v>
          </cell>
          <cell r="G7767">
            <v>0</v>
          </cell>
          <cell r="H7767">
            <v>0</v>
          </cell>
          <cell r="J7767" t="str">
            <v>INST. HIDRAUL/SANIT. Y LAMINAS</v>
          </cell>
        </row>
        <row r="7768">
          <cell r="B7768">
            <v>104444</v>
          </cell>
          <cell r="C7768" t="str">
            <v>UNION GALVANIZ.6"</v>
          </cell>
          <cell r="D7768" t="str">
            <v>UN</v>
          </cell>
          <cell r="F7768">
            <v>0</v>
          </cell>
          <cell r="G7768">
            <v>0</v>
          </cell>
          <cell r="H7768">
            <v>0</v>
          </cell>
          <cell r="J7768" t="str">
            <v>INST. HIDRAUL/SANIT. Y LAMINAS</v>
          </cell>
        </row>
        <row r="7769">
          <cell r="B7769">
            <v>104445</v>
          </cell>
          <cell r="C7769" t="str">
            <v>UNION GALVANIZADA Ø 4"</v>
          </cell>
          <cell r="D7769" t="str">
            <v>UN</v>
          </cell>
          <cell r="E7769">
            <v>43538</v>
          </cell>
          <cell r="F7769">
            <v>23793.279999999999</v>
          </cell>
          <cell r="G7769">
            <v>0.19</v>
          </cell>
          <cell r="H7769">
            <v>28314</v>
          </cell>
          <cell r="I7769" t="str">
            <v>8956232 - IDRD - MEDIA ARMONICA COTIZACIONES</v>
          </cell>
          <cell r="J7769" t="str">
            <v>INST. HIDRAUL/SANIT. Y LAMINAS</v>
          </cell>
        </row>
        <row r="7770">
          <cell r="B7770">
            <v>104446</v>
          </cell>
          <cell r="C7770" t="str">
            <v>TEE GALVANIZ.4"</v>
          </cell>
          <cell r="D7770" t="str">
            <v>UN</v>
          </cell>
          <cell r="F7770">
            <v>0</v>
          </cell>
          <cell r="G7770">
            <v>0</v>
          </cell>
          <cell r="H7770">
            <v>0</v>
          </cell>
          <cell r="J7770" t="str">
            <v>INST. HIDRAUL/SANIT. Y LAMINAS</v>
          </cell>
        </row>
        <row r="7771">
          <cell r="B7771">
            <v>104447</v>
          </cell>
          <cell r="C7771" t="str">
            <v>TEE GALVANIZ.6"</v>
          </cell>
          <cell r="D7771" t="str">
            <v>UN</v>
          </cell>
          <cell r="F7771">
            <v>0</v>
          </cell>
          <cell r="G7771">
            <v>0</v>
          </cell>
          <cell r="H7771">
            <v>0</v>
          </cell>
          <cell r="J7771" t="str">
            <v>INST. HIDRAUL/SANIT. Y LAMINAS</v>
          </cell>
        </row>
        <row r="7772">
          <cell r="B7772">
            <v>104448</v>
          </cell>
          <cell r="C7772" t="str">
            <v>CODO GALVANIZADO 90°-Ø6"</v>
          </cell>
          <cell r="D7772" t="str">
            <v>UN</v>
          </cell>
          <cell r="F7772">
            <v>0</v>
          </cell>
          <cell r="G7772">
            <v>0</v>
          </cell>
          <cell r="H7772">
            <v>0</v>
          </cell>
          <cell r="J7772" t="str">
            <v>INST. HIDRAUL/SANIT. Y LAMINAS</v>
          </cell>
        </row>
        <row r="7773">
          <cell r="B7773">
            <v>104449</v>
          </cell>
          <cell r="C7773" t="str">
            <v>CODO 90 °GALVANIZADO Ø4"</v>
          </cell>
          <cell r="D7773" t="str">
            <v>UN</v>
          </cell>
          <cell r="E7773">
            <v>43552</v>
          </cell>
          <cell r="F7773">
            <v>37429.410000000003</v>
          </cell>
          <cell r="G7773">
            <v>0.19</v>
          </cell>
          <cell r="H7773">
            <v>44541</v>
          </cell>
          <cell r="I7773" t="str">
            <v>555555555555 - IDRD - MEDIANA DE COTIZACIONES</v>
          </cell>
          <cell r="J7773" t="str">
            <v>INST. HIDRAUL/SANIT. Y LAMINAS</v>
          </cell>
        </row>
        <row r="7774">
          <cell r="B7774">
            <v>104450</v>
          </cell>
          <cell r="C7774" t="str">
            <v>VALVULA DE PIEØ 3"BRONCE(125-150PSI)CANAST-METALIC</v>
          </cell>
          <cell r="D7774" t="str">
            <v>UN</v>
          </cell>
          <cell r="F7774">
            <v>0</v>
          </cell>
          <cell r="G7774">
            <v>0</v>
          </cell>
          <cell r="H7774">
            <v>0</v>
          </cell>
          <cell r="J7774" t="str">
            <v>INST. HIDRAUL/SANIT. Y LAMINAS</v>
          </cell>
        </row>
        <row r="7775">
          <cell r="B7775">
            <v>104451</v>
          </cell>
          <cell r="C7775" t="str">
            <v>CHEQUE HIDRO 3" PARA SISTEMA. EYECTOR</v>
          </cell>
          <cell r="D7775" t="str">
            <v>UN</v>
          </cell>
          <cell r="F7775">
            <v>0</v>
          </cell>
          <cell r="G7775">
            <v>0</v>
          </cell>
          <cell r="H7775">
            <v>0</v>
          </cell>
          <cell r="J7775" t="str">
            <v>INST. HIDRAUL/SANIT. Y LAMINAS</v>
          </cell>
        </row>
        <row r="7776">
          <cell r="B7776">
            <v>104452</v>
          </cell>
          <cell r="C7776" t="str">
            <v>UNION DRESER DE 3"</v>
          </cell>
          <cell r="D7776" t="str">
            <v>UNI</v>
          </cell>
          <cell r="F7776">
            <v>0</v>
          </cell>
          <cell r="G7776">
            <v>0</v>
          </cell>
          <cell r="H7776">
            <v>0</v>
          </cell>
          <cell r="J7776" t="str">
            <v>INST. HIDRAUL/SANIT. Y LAMINAS</v>
          </cell>
        </row>
        <row r="7777">
          <cell r="B7777">
            <v>104453</v>
          </cell>
          <cell r="C7777" t="str">
            <v>CAMILLA EN MADERA DE (1.40X0.70M) CONVENCIONAL (UN)</v>
          </cell>
          <cell r="D7777" t="str">
            <v>DD</v>
          </cell>
          <cell r="E7777">
            <v>44251</v>
          </cell>
          <cell r="F7777">
            <v>132.77000000000001</v>
          </cell>
          <cell r="G7777">
            <v>0.19</v>
          </cell>
          <cell r="H7777">
            <v>158</v>
          </cell>
          <cell r="I7777" t="str">
            <v>555555555555 - IDRD - MEDIANA DE COTIZACIONES</v>
          </cell>
          <cell r="J7777" t="str">
            <v>FORMALETA</v>
          </cell>
        </row>
        <row r="7778">
          <cell r="B7778">
            <v>104454</v>
          </cell>
          <cell r="C7778" t="str">
            <v>CERCO ABARCO CEPILLADO(8X8CM) L=4M</v>
          </cell>
          <cell r="D7778" t="str">
            <v>UN</v>
          </cell>
          <cell r="F7778">
            <v>0</v>
          </cell>
          <cell r="G7778">
            <v>0</v>
          </cell>
          <cell r="H7778">
            <v>0</v>
          </cell>
          <cell r="J7778" t="str">
            <v>MADERAS</v>
          </cell>
        </row>
        <row r="7779">
          <cell r="B7779">
            <v>104455</v>
          </cell>
          <cell r="C7779" t="str">
            <v>BIOSALUDABLE ELIPTICA</v>
          </cell>
          <cell r="D7779" t="str">
            <v>UN</v>
          </cell>
          <cell r="E7779">
            <v>44336</v>
          </cell>
          <cell r="F7779">
            <v>1900000</v>
          </cell>
          <cell r="G7779">
            <v>0.19</v>
          </cell>
          <cell r="H7779">
            <v>2261000</v>
          </cell>
          <cell r="I7779" t="str">
            <v>555555555555 - IDRD - MEDIANA DE COTIZACIONES</v>
          </cell>
          <cell r="J7779" t="str">
            <v>MOBILIARIO URBANO Y SEÑALIZAC.</v>
          </cell>
        </row>
        <row r="7780">
          <cell r="B7780">
            <v>104456</v>
          </cell>
          <cell r="C7780" t="str">
            <v>BIOSALUDABLE BICICLETA ESTÁTICA</v>
          </cell>
          <cell r="D7780" t="str">
            <v>UN</v>
          </cell>
          <cell r="E7780">
            <v>43522</v>
          </cell>
          <cell r="F7780">
            <v>1560246.22</v>
          </cell>
          <cell r="G7780">
            <v>0.19</v>
          </cell>
          <cell r="H7780">
            <v>1856693</v>
          </cell>
          <cell r="I7780" t="str">
            <v>8956232 - IDRD - MEDIA ARMONICA COTIZACIONES</v>
          </cell>
          <cell r="J7780" t="str">
            <v>MOBILIARIO URBANO Y SEÑALIZAC.</v>
          </cell>
        </row>
        <row r="7781">
          <cell r="B7781">
            <v>104457</v>
          </cell>
          <cell r="C7781" t="str">
            <v>MODULO BARRAS PARALELAS S/DISEÑO</v>
          </cell>
          <cell r="D7781" t="str">
            <v>UN</v>
          </cell>
          <cell r="E7781">
            <v>43522</v>
          </cell>
          <cell r="F7781">
            <v>1075005.04</v>
          </cell>
          <cell r="G7781">
            <v>0.19</v>
          </cell>
          <cell r="H7781">
            <v>1279256</v>
          </cell>
          <cell r="I7781" t="str">
            <v>66665555555 - IDRD - MEDIA ARITMETICA DE COTIZACIONES</v>
          </cell>
          <cell r="J7781" t="str">
            <v>MOBILIARIO URBANO Y SEÑALIZAC.</v>
          </cell>
        </row>
        <row r="7782">
          <cell r="B7782">
            <v>104458</v>
          </cell>
          <cell r="C7782" t="str">
            <v>MODULO MOVIMIENTO CADERA S/DISEÑO</v>
          </cell>
          <cell r="D7782" t="str">
            <v>UN</v>
          </cell>
          <cell r="F7782">
            <v>0</v>
          </cell>
          <cell r="G7782">
            <v>0</v>
          </cell>
          <cell r="H7782">
            <v>0</v>
          </cell>
          <cell r="J7782" t="str">
            <v>MOBILIARIO URBANO Y SEÑALIZAC.</v>
          </cell>
        </row>
        <row r="7783">
          <cell r="B7783">
            <v>104459</v>
          </cell>
          <cell r="C7783" t="str">
            <v>MODULO TIMON VOLANTES DOBLES S/DISEÑO</v>
          </cell>
          <cell r="D7783" t="str">
            <v>UN</v>
          </cell>
          <cell r="F7783">
            <v>0</v>
          </cell>
          <cell r="G7783">
            <v>0</v>
          </cell>
          <cell r="H7783">
            <v>0</v>
          </cell>
          <cell r="J7783" t="str">
            <v>MOBILIARIO URBANO Y SEÑALIZAC.</v>
          </cell>
        </row>
        <row r="7784">
          <cell r="B7784">
            <v>104460</v>
          </cell>
          <cell r="C7784" t="str">
            <v>MODULO RUEDA DE BRAZO S/DISEÑO</v>
          </cell>
          <cell r="D7784" t="str">
            <v>UN</v>
          </cell>
          <cell r="F7784">
            <v>0</v>
          </cell>
          <cell r="G7784">
            <v>0</v>
          </cell>
          <cell r="H7784">
            <v>0</v>
          </cell>
          <cell r="J7784" t="str">
            <v>MOBILIARIO URBANO Y SEÑALIZAC.</v>
          </cell>
        </row>
        <row r="7785">
          <cell r="B7785">
            <v>104461</v>
          </cell>
          <cell r="C7785" t="str">
            <v>BIOSALUDABLE  MASAJEADOR DE ESPALDA</v>
          </cell>
          <cell r="D7785" t="str">
            <v>UN</v>
          </cell>
          <cell r="E7785">
            <v>44336</v>
          </cell>
          <cell r="F7785">
            <v>1936000</v>
          </cell>
          <cell r="G7785">
            <v>0.19</v>
          </cell>
          <cell r="H7785">
            <v>2303840</v>
          </cell>
          <cell r="I7785" t="str">
            <v>555555555555 - IDRD - MEDIANA DE COTIZACIONES</v>
          </cell>
          <cell r="J7785" t="str">
            <v>MOBILIARIO URBANO Y SEÑALIZAC.</v>
          </cell>
        </row>
        <row r="7786">
          <cell r="B7786">
            <v>104462</v>
          </cell>
          <cell r="C7786" t="str">
            <v>MODULO DORSAL PECTORAL DOBLE (Brazos altos)</v>
          </cell>
          <cell r="D7786" t="str">
            <v>UN</v>
          </cell>
          <cell r="E7786">
            <v>43522</v>
          </cell>
          <cell r="F7786">
            <v>2380000</v>
          </cell>
          <cell r="G7786">
            <v>0.19</v>
          </cell>
          <cell r="H7786">
            <v>2832200</v>
          </cell>
          <cell r="I7786" t="str">
            <v>555555555555 - IDRD - MEDIANA DE COTIZACIONES</v>
          </cell>
          <cell r="J7786" t="str">
            <v>MOBILIARIO URBANO Y SEÑALIZAC.</v>
          </cell>
        </row>
        <row r="7787">
          <cell r="B7787">
            <v>104463</v>
          </cell>
          <cell r="C7787" t="str">
            <v>MODULO PIERNAS PRENSA HORIZ.-FLEX. S/DISEÑO</v>
          </cell>
          <cell r="D7787" t="str">
            <v>UN</v>
          </cell>
          <cell r="E7787">
            <v>43522</v>
          </cell>
          <cell r="F7787">
            <v>1850000</v>
          </cell>
          <cell r="G7787">
            <v>0.19</v>
          </cell>
          <cell r="H7787">
            <v>2201500</v>
          </cell>
          <cell r="I7787" t="str">
            <v>555555555555 - IDRD - MEDIANA DE COTIZACIONES</v>
          </cell>
          <cell r="J7787" t="str">
            <v>MOBILIARIO URBANO Y SEÑALIZAC.</v>
          </cell>
        </row>
        <row r="7788">
          <cell r="B7788">
            <v>104464</v>
          </cell>
          <cell r="C7788" t="str">
            <v>MODULO BALANCIN CINTURATWISTER TRIPLE S/DISEÑ.IMP</v>
          </cell>
          <cell r="D7788" t="str">
            <v>UN</v>
          </cell>
          <cell r="F7788">
            <v>0</v>
          </cell>
          <cell r="G7788">
            <v>0</v>
          </cell>
          <cell r="H7788">
            <v>0</v>
          </cell>
          <cell r="J7788" t="str">
            <v>MOBILIARIO URBANO Y SEÑALIZAC.</v>
          </cell>
        </row>
        <row r="7789">
          <cell r="B7789">
            <v>104465</v>
          </cell>
          <cell r="C7789" t="str">
            <v>MODULO ESPALDA BRAZOS ALTOS S/DISEÑO.IMPORTADO</v>
          </cell>
          <cell r="D7789" t="str">
            <v>UN</v>
          </cell>
          <cell r="E7789">
            <v>44365</v>
          </cell>
          <cell r="F7789">
            <v>2469374.79</v>
          </cell>
          <cell r="G7789">
            <v>0.19</v>
          </cell>
          <cell r="H7789">
            <v>2938556</v>
          </cell>
          <cell r="I7789" t="str">
            <v>555555555555 - IDRD - MEDIANA DE COTIZACIONES</v>
          </cell>
          <cell r="J7789" t="str">
            <v>MOBILIARIO URBANO Y SEÑALIZAC.</v>
          </cell>
        </row>
        <row r="7790">
          <cell r="B7790">
            <v>104466</v>
          </cell>
          <cell r="C7790" t="str">
            <v>MODULO CAMINADOR AEREO S/DISEÑO.</v>
          </cell>
          <cell r="D7790" t="str">
            <v>UN</v>
          </cell>
          <cell r="E7790">
            <v>44336</v>
          </cell>
          <cell r="F7790">
            <v>1825000</v>
          </cell>
          <cell r="G7790">
            <v>0.19</v>
          </cell>
          <cell r="H7790">
            <v>2171750</v>
          </cell>
          <cell r="I7790" t="str">
            <v>555555555555 - IDRD - MEDIANA DE COTIZACIONES</v>
          </cell>
          <cell r="J7790" t="str">
            <v>MOBILIARIO URBANO Y SEÑALIZAC.</v>
          </cell>
        </row>
        <row r="7791">
          <cell r="B7791">
            <v>104467</v>
          </cell>
          <cell r="C7791" t="str">
            <v>ADOQUIN CEMENTO PEAT. AMAR-MARRON-SALMON(6X10X20CM</v>
          </cell>
          <cell r="D7791" t="str">
            <v>UN</v>
          </cell>
          <cell r="E7791">
            <v>43704</v>
          </cell>
          <cell r="F7791">
            <v>827</v>
          </cell>
          <cell r="G7791">
            <v>0</v>
          </cell>
          <cell r="H7791">
            <v>827</v>
          </cell>
          <cell r="I7791" t="str">
            <v>555555555555 - IDRD - MEDIANA DE COTIZACIONES</v>
          </cell>
          <cell r="J7791" t="str">
            <v>BLOQUE BOGOTA</v>
          </cell>
        </row>
        <row r="7792">
          <cell r="B7792">
            <v>104468</v>
          </cell>
          <cell r="C7792" t="str">
            <v>ADOQUIN CEMENT PEAT. AMAR-MARRON-SALMON(6X10X20CM</v>
          </cell>
          <cell r="D7792" t="str">
            <v>M2</v>
          </cell>
          <cell r="E7792">
            <v>43524</v>
          </cell>
          <cell r="F7792">
            <v>41323</v>
          </cell>
          <cell r="G7792">
            <v>0</v>
          </cell>
          <cell r="H7792">
            <v>41323</v>
          </cell>
          <cell r="I7792" t="str">
            <v>555555555555 - IDRD - MEDIANA DE COTIZACIONES</v>
          </cell>
          <cell r="J7792" t="str">
            <v>BLOQUE BOGOTA</v>
          </cell>
        </row>
        <row r="7793">
          <cell r="B7793">
            <v>104470</v>
          </cell>
          <cell r="C7793" t="str">
            <v>ACRONAL/GRECONAL</v>
          </cell>
          <cell r="D7793" t="str">
            <v>GLN</v>
          </cell>
          <cell r="F7793">
            <v>0</v>
          </cell>
          <cell r="G7793">
            <v>0</v>
          </cell>
          <cell r="H7793">
            <v>0</v>
          </cell>
          <cell r="J7793" t="str">
            <v>FERRETERIA Y HERRAMIENTAS</v>
          </cell>
        </row>
        <row r="7794">
          <cell r="B7794">
            <v>104471</v>
          </cell>
          <cell r="C7794" t="str">
            <v>PVA</v>
          </cell>
          <cell r="D7794" t="str">
            <v>GLN</v>
          </cell>
          <cell r="F7794">
            <v>0</v>
          </cell>
          <cell r="G7794">
            <v>0</v>
          </cell>
          <cell r="H7794">
            <v>0</v>
          </cell>
          <cell r="J7794" t="str">
            <v>FERRETERIA Y HERRAMIENTAS</v>
          </cell>
        </row>
        <row r="7795">
          <cell r="B7795">
            <v>104472</v>
          </cell>
          <cell r="C7795" t="str">
            <v>EMULSIÓN ASFALT.SIKA(CUBIERTAS/TERRAZAS) 200KG</v>
          </cell>
          <cell r="D7795" t="str">
            <v>UNI</v>
          </cell>
          <cell r="F7795">
            <v>0</v>
          </cell>
          <cell r="G7795">
            <v>0</v>
          </cell>
          <cell r="H7795">
            <v>0</v>
          </cell>
          <cell r="J7795" t="str">
            <v>IMPERMEABILIZANTES</v>
          </cell>
        </row>
        <row r="7796">
          <cell r="B7796">
            <v>104473</v>
          </cell>
          <cell r="C7796" t="str">
            <v>LAMINA PARA FORMALETA SUPER T (1.53X2.44M)  e=18MM</v>
          </cell>
          <cell r="D7796" t="str">
            <v>UNI</v>
          </cell>
          <cell r="F7796">
            <v>0</v>
          </cell>
          <cell r="G7796">
            <v>0</v>
          </cell>
          <cell r="H7796">
            <v>0</v>
          </cell>
          <cell r="J7796" t="str">
            <v>FORMALETA</v>
          </cell>
        </row>
        <row r="7797">
          <cell r="B7797">
            <v>104474</v>
          </cell>
          <cell r="C7797" t="str">
            <v>TAPA REGISTRO PLÁSTICA 25X25CM</v>
          </cell>
          <cell r="D7797" t="str">
            <v>UN</v>
          </cell>
          <cell r="F7797">
            <v>0</v>
          </cell>
          <cell r="G7797">
            <v>0</v>
          </cell>
          <cell r="H7797">
            <v>0</v>
          </cell>
          <cell r="J7797" t="str">
            <v>ACCESORIOS HIDROSANITARIOS</v>
          </cell>
        </row>
        <row r="7798">
          <cell r="B7798">
            <v>104475</v>
          </cell>
          <cell r="C7798" t="str">
            <v>TAPA REGISTRO PLÁSTICA 30X30CM</v>
          </cell>
          <cell r="D7798" t="str">
            <v>UN</v>
          </cell>
          <cell r="F7798">
            <v>0</v>
          </cell>
          <cell r="G7798">
            <v>0</v>
          </cell>
          <cell r="H7798">
            <v>0</v>
          </cell>
          <cell r="J7798" t="str">
            <v>ACCESORIOS HIDROSANITARIOS</v>
          </cell>
        </row>
        <row r="7799">
          <cell r="B7799">
            <v>104476</v>
          </cell>
          <cell r="C7799" t="str">
            <v>TOMA L (6-20) LEVINTON+ TAPA( DE INCRUSTAR)</v>
          </cell>
          <cell r="D7799" t="str">
            <v>UNI</v>
          </cell>
          <cell r="F7799">
            <v>0</v>
          </cell>
          <cell r="G7799">
            <v>0</v>
          </cell>
          <cell r="H7799">
            <v>0</v>
          </cell>
          <cell r="J7799" t="str">
            <v>APARATOS ELECTRICOS</v>
          </cell>
        </row>
        <row r="7800">
          <cell r="B7800">
            <v>104477</v>
          </cell>
          <cell r="C7800" t="str">
            <v>CLAVIJA LEVINTON L6-20</v>
          </cell>
          <cell r="D7800" t="str">
            <v>UN</v>
          </cell>
          <cell r="F7800">
            <v>0</v>
          </cell>
          <cell r="G7800">
            <v>0</v>
          </cell>
          <cell r="H7800">
            <v>0</v>
          </cell>
          <cell r="J7800" t="str">
            <v>APARATOS ELECTRICOS</v>
          </cell>
        </row>
        <row r="7801">
          <cell r="B7801">
            <v>104478</v>
          </cell>
          <cell r="C7801" t="str">
            <v>SUPLEMENTO PARA CAJA 2.400/2.800</v>
          </cell>
          <cell r="D7801" t="str">
            <v>UNI</v>
          </cell>
          <cell r="E7801">
            <v>43817</v>
          </cell>
          <cell r="F7801">
            <v>489.92</v>
          </cell>
          <cell r="G7801">
            <v>0.19</v>
          </cell>
          <cell r="H7801">
            <v>583</v>
          </cell>
          <cell r="I7801" t="str">
            <v>555555555555 - IDRD - MEDIANA DE COTIZACIONES</v>
          </cell>
          <cell r="J7801" t="str">
            <v>APARATOS ELECTRICOS</v>
          </cell>
        </row>
        <row r="7802">
          <cell r="B7802">
            <v>104479</v>
          </cell>
          <cell r="C7802" t="str">
            <v>LADRILLO  RECOCIDO (19X9X6.5CM) DEPOSITO</v>
          </cell>
          <cell r="D7802" t="str">
            <v>UNI</v>
          </cell>
          <cell r="F7802">
            <v>0</v>
          </cell>
          <cell r="G7802">
            <v>0</v>
          </cell>
          <cell r="H7802">
            <v>0</v>
          </cell>
          <cell r="J7802" t="str">
            <v>BLOQUE BOGOTA</v>
          </cell>
        </row>
        <row r="7803">
          <cell r="B7803">
            <v>104481</v>
          </cell>
          <cell r="C7803" t="str">
            <v>ACCESORIOS CONEX. VALVULA ANTIVAND. A ORINAL</v>
          </cell>
          <cell r="D7803" t="str">
            <v>UNI</v>
          </cell>
          <cell r="F7803">
            <v>0</v>
          </cell>
          <cell r="G7803">
            <v>0</v>
          </cell>
          <cell r="H7803">
            <v>0</v>
          </cell>
          <cell r="J7803" t="str">
            <v>APARATOS</v>
          </cell>
        </row>
        <row r="7804">
          <cell r="B7804">
            <v>104482</v>
          </cell>
          <cell r="C7804" t="str">
            <v>GRIFERIA LAVAMANOS DE PUSH DOCOL</v>
          </cell>
          <cell r="D7804" t="str">
            <v>UNI</v>
          </cell>
          <cell r="F7804">
            <v>0</v>
          </cell>
          <cell r="G7804">
            <v>0</v>
          </cell>
          <cell r="H7804">
            <v>0</v>
          </cell>
          <cell r="J7804" t="str">
            <v>GRIFERIA</v>
          </cell>
        </row>
        <row r="7805">
          <cell r="B7805">
            <v>104483</v>
          </cell>
          <cell r="C7805" t="str">
            <v>BROCA 5/8" (L=12") MUROS</v>
          </cell>
          <cell r="D7805" t="str">
            <v>UNI</v>
          </cell>
          <cell r="F7805">
            <v>0</v>
          </cell>
          <cell r="G7805">
            <v>0</v>
          </cell>
          <cell r="H7805">
            <v>0</v>
          </cell>
          <cell r="J7805" t="str">
            <v>FERRETERIA Y HERRAMIENTAS</v>
          </cell>
        </row>
        <row r="7806">
          <cell r="B7806">
            <v>104484</v>
          </cell>
          <cell r="C7806" t="str">
            <v>GUARDAESCOBA O ZOCALO BH5 (33X7.2-1)</v>
          </cell>
          <cell r="D7806" t="str">
            <v>ML</v>
          </cell>
          <cell r="F7806">
            <v>0</v>
          </cell>
          <cell r="G7806">
            <v>0</v>
          </cell>
          <cell r="H7806">
            <v>0</v>
          </cell>
          <cell r="J7806" t="str">
            <v>ENCHAPES,PISOS,ALFOMBRAS,PAPEL</v>
          </cell>
        </row>
        <row r="7807">
          <cell r="B7807">
            <v>104485</v>
          </cell>
          <cell r="C7807" t="str">
            <v>ALQUILER  DESTRONCADORA</v>
          </cell>
          <cell r="D7807" t="str">
            <v>DD</v>
          </cell>
          <cell r="F7807">
            <v>0</v>
          </cell>
          <cell r="G7807">
            <v>0</v>
          </cell>
          <cell r="H7807">
            <v>0</v>
          </cell>
          <cell r="J7807" t="str">
            <v>Pisos</v>
          </cell>
        </row>
        <row r="7808">
          <cell r="B7808">
            <v>104486</v>
          </cell>
          <cell r="C7808" t="str">
            <v>UNIÓN GALVANIZADA DE 1 1/2"</v>
          </cell>
          <cell r="D7808" t="str">
            <v>UN</v>
          </cell>
          <cell r="F7808">
            <v>0</v>
          </cell>
          <cell r="G7808">
            <v>0</v>
          </cell>
          <cell r="H7808">
            <v>0</v>
          </cell>
          <cell r="J7808" t="str">
            <v>ACCESORIOS HIDROSANITARIOS</v>
          </cell>
        </row>
        <row r="7809">
          <cell r="B7809">
            <v>104487</v>
          </cell>
          <cell r="C7809" t="str">
            <v>FICHA TECN. REGIST.FORM.SDA+PLANO UBIC+SEGUIM+CONC</v>
          </cell>
          <cell r="D7809" t="str">
            <v>UNI</v>
          </cell>
          <cell r="F7809">
            <v>0</v>
          </cell>
          <cell r="G7809">
            <v>0</v>
          </cell>
          <cell r="H7809">
            <v>0</v>
          </cell>
          <cell r="J7809" t="str">
            <v>JARDINERIA Y GRAMAS</v>
          </cell>
        </row>
        <row r="7810">
          <cell r="B7810">
            <v>104488</v>
          </cell>
          <cell r="C7810" t="str">
            <v>TUBO PVC PRESIÓN Ø1/2" RDE-21</v>
          </cell>
          <cell r="D7810" t="str">
            <v>ML</v>
          </cell>
          <cell r="F7810">
            <v>0</v>
          </cell>
          <cell r="G7810">
            <v>0</v>
          </cell>
          <cell r="H7810">
            <v>0</v>
          </cell>
          <cell r="J7810" t="str">
            <v>MISCELANEA</v>
          </cell>
        </row>
        <row r="7811">
          <cell r="B7811">
            <v>104489</v>
          </cell>
          <cell r="C7811" t="str">
            <v>NIPLE GALVANIZADOL=0.90MØ6" CON RUANA</v>
          </cell>
          <cell r="D7811" t="str">
            <v>UN</v>
          </cell>
          <cell r="F7811">
            <v>0</v>
          </cell>
          <cell r="G7811">
            <v>0</v>
          </cell>
          <cell r="H7811">
            <v>0</v>
          </cell>
          <cell r="J7811" t="str">
            <v>ACCESORIOS HIDROSANITARIOS</v>
          </cell>
        </row>
        <row r="7812">
          <cell r="B7812">
            <v>104490</v>
          </cell>
          <cell r="C7812" t="str">
            <v>NIPLE GALVANIZADOL=0.90MØ 4" CON RUANA</v>
          </cell>
          <cell r="D7812" t="str">
            <v>UN</v>
          </cell>
          <cell r="F7812">
            <v>0</v>
          </cell>
          <cell r="G7812">
            <v>0</v>
          </cell>
          <cell r="H7812">
            <v>0</v>
          </cell>
          <cell r="J7812" t="str">
            <v>ACCESORIOS HIDROSANITARIOS</v>
          </cell>
        </row>
        <row r="7813">
          <cell r="B7813">
            <v>104491</v>
          </cell>
          <cell r="C7813" t="str">
            <v>TUBO PVCP 21/2"</v>
          </cell>
          <cell r="D7813" t="str">
            <v>ML</v>
          </cell>
          <cell r="F7813">
            <v>0</v>
          </cell>
          <cell r="G7813">
            <v>0</v>
          </cell>
          <cell r="H7813">
            <v>0</v>
          </cell>
          <cell r="J7813" t="str">
            <v>INST. HIDRAUL/SANIT. Y LAMINAS</v>
          </cell>
        </row>
        <row r="7814">
          <cell r="B7814">
            <v>104492</v>
          </cell>
          <cell r="C7814" t="str">
            <v>TUBO GALVANIZADO 2 1/2" e=3-38mm Roscado</v>
          </cell>
          <cell r="D7814" t="str">
            <v>ML</v>
          </cell>
          <cell r="F7814">
            <v>0</v>
          </cell>
          <cell r="G7814">
            <v>0</v>
          </cell>
          <cell r="H7814">
            <v>0</v>
          </cell>
          <cell r="J7814" t="str">
            <v>INST. HIDRAUL/SANIT. Y LAMINAS</v>
          </cell>
        </row>
        <row r="7815">
          <cell r="B7815">
            <v>104493</v>
          </cell>
          <cell r="C7815" t="str">
            <v>NIPLE GALVANIZADOL=0.90MØ2" CON RUANA CAL.18 30X30</v>
          </cell>
          <cell r="D7815" t="str">
            <v>UN</v>
          </cell>
          <cell r="E7815">
            <v>43670</v>
          </cell>
          <cell r="F7815">
            <v>46705.88</v>
          </cell>
          <cell r="G7815">
            <v>0.19</v>
          </cell>
          <cell r="H7815">
            <v>55580</v>
          </cell>
          <cell r="I7815" t="str">
            <v>8956232 - IDRD - MEDIA ARMONICA COTIZACIONES</v>
          </cell>
          <cell r="J7815" t="str">
            <v>ACCESORIOS HIDROSANITARIOS</v>
          </cell>
        </row>
        <row r="7816">
          <cell r="B7816">
            <v>104494</v>
          </cell>
          <cell r="C7816" t="str">
            <v>NIPLE GALVANIZADOL=0.90MØ1" CON RUANA</v>
          </cell>
          <cell r="D7816" t="str">
            <v>UN</v>
          </cell>
          <cell r="F7816">
            <v>0</v>
          </cell>
          <cell r="G7816">
            <v>0</v>
          </cell>
          <cell r="H7816">
            <v>0</v>
          </cell>
          <cell r="J7816" t="str">
            <v>ACCESORIOS HIDROSANITARIOS</v>
          </cell>
        </row>
        <row r="7817">
          <cell r="B7817">
            <v>104495</v>
          </cell>
          <cell r="C7817" t="str">
            <v>GRUA TELESCOPICA  40 TON</v>
          </cell>
          <cell r="D7817" t="str">
            <v>HR</v>
          </cell>
          <cell r="E7817">
            <v>44274</v>
          </cell>
          <cell r="F7817">
            <v>267230.25</v>
          </cell>
          <cell r="G7817">
            <v>0.19</v>
          </cell>
          <cell r="H7817">
            <v>318004</v>
          </cell>
          <cell r="I7817" t="str">
            <v>555555555555 - IDRD - MEDIANA DE COTIZACIONES</v>
          </cell>
          <cell r="J7817" t="str">
            <v>EQUIPO ALQUILER Y MAQUINARIA</v>
          </cell>
        </row>
        <row r="7818">
          <cell r="B7818">
            <v>104496</v>
          </cell>
          <cell r="C7818" t="str">
            <v>PLANTA ACHIRA PARA JARDIN</v>
          </cell>
          <cell r="D7818" t="str">
            <v>UN</v>
          </cell>
          <cell r="F7818">
            <v>0</v>
          </cell>
          <cell r="G7818">
            <v>0</v>
          </cell>
          <cell r="H7818">
            <v>0</v>
          </cell>
          <cell r="J7818" t="str">
            <v>ARBOLES Y PLANTAS</v>
          </cell>
        </row>
        <row r="7819">
          <cell r="B7819">
            <v>104497</v>
          </cell>
          <cell r="C7819" t="str">
            <v>ADOQUIN 24X12X6CM (VEHIC.LIVIANO) EN OBRA</v>
          </cell>
          <cell r="D7819" t="str">
            <v>M2</v>
          </cell>
          <cell r="E7819">
            <v>43839</v>
          </cell>
          <cell r="F7819">
            <v>23425</v>
          </cell>
          <cell r="G7819">
            <v>0</v>
          </cell>
          <cell r="H7819">
            <v>23425</v>
          </cell>
          <cell r="I7819" t="str">
            <v>860061089 - IDRD - PROYECCIÒN</v>
          </cell>
          <cell r="J7819" t="str">
            <v>LADRILLO BOGOTA</v>
          </cell>
        </row>
        <row r="7820">
          <cell r="B7820">
            <v>104498</v>
          </cell>
          <cell r="C7820" t="str">
            <v>ADOQUIN 26X12.5X6CM(VEHIC.LIVIANO)  EN OBRA</v>
          </cell>
          <cell r="D7820" t="str">
            <v>UN</v>
          </cell>
          <cell r="F7820">
            <v>0</v>
          </cell>
          <cell r="G7820">
            <v>0</v>
          </cell>
          <cell r="H7820">
            <v>0</v>
          </cell>
          <cell r="J7820" t="str">
            <v>LADRILLO BOGOTA</v>
          </cell>
        </row>
        <row r="7821">
          <cell r="B7821">
            <v>104500</v>
          </cell>
          <cell r="C7821" t="str">
            <v>ADOQUIN 10X20X8CM(VEHIC.MEDIANO)  EN FABRICA</v>
          </cell>
          <cell r="D7821" t="str">
            <v>UN</v>
          </cell>
          <cell r="F7821">
            <v>0</v>
          </cell>
          <cell r="G7821">
            <v>0</v>
          </cell>
          <cell r="H7821">
            <v>0</v>
          </cell>
          <cell r="J7821" t="str">
            <v>LADRILLO BOGOTA</v>
          </cell>
        </row>
        <row r="7822">
          <cell r="B7822">
            <v>104501</v>
          </cell>
          <cell r="C7822" t="str">
            <v>Sifon en P lavamanos Discapaci. Ref.62-AA-1040448</v>
          </cell>
          <cell r="D7822" t="str">
            <v>UN</v>
          </cell>
          <cell r="E7822">
            <v>43556</v>
          </cell>
          <cell r="F7822">
            <v>41144.83</v>
          </cell>
          <cell r="G7822">
            <v>0.16</v>
          </cell>
          <cell r="H7822">
            <v>47728</v>
          </cell>
          <cell r="I7822" t="str">
            <v>8956232 - IDRD - MEDIA ARMONICA COTIZACIONES</v>
          </cell>
          <cell r="J7822" t="str">
            <v>GRIFERIA</v>
          </cell>
        </row>
        <row r="7823">
          <cell r="B7823">
            <v>104502</v>
          </cell>
          <cell r="C7823" t="str">
            <v>Desague con rejilla lavamanos Ref. 62-AA-210</v>
          </cell>
          <cell r="D7823" t="str">
            <v>UN</v>
          </cell>
          <cell r="E7823">
            <v>43553</v>
          </cell>
          <cell r="F7823">
            <v>33500</v>
          </cell>
          <cell r="G7823">
            <v>0.19</v>
          </cell>
          <cell r="H7823">
            <v>39865</v>
          </cell>
          <cell r="I7823" t="str">
            <v>860536345-7 - ACCESORIOS Y ACABADOS LTDA.</v>
          </cell>
          <cell r="J7823" t="str">
            <v>GRIFERIA</v>
          </cell>
        </row>
        <row r="7824">
          <cell r="B7824">
            <v>104503</v>
          </cell>
          <cell r="C7824" t="str">
            <v>Válvula Institu. Sanitario Antivandalica Ref.75127 tipo push</v>
          </cell>
          <cell r="D7824" t="str">
            <v>UN</v>
          </cell>
          <cell r="E7824">
            <v>44344</v>
          </cell>
          <cell r="F7824">
            <v>277739.5</v>
          </cell>
          <cell r="G7824">
            <v>0.19</v>
          </cell>
          <cell r="H7824">
            <v>330510.01</v>
          </cell>
          <cell r="I7824" t="str">
            <v>860061099 - MEDIA ARMONICA</v>
          </cell>
          <cell r="J7824" t="str">
            <v>GRIFERIA</v>
          </cell>
        </row>
        <row r="7825">
          <cell r="B7825">
            <v>104504</v>
          </cell>
          <cell r="C7825" t="str">
            <v>Valvula Orinal Antivand. tipo push Ref. 751290001</v>
          </cell>
          <cell r="D7825" t="str">
            <v>UN</v>
          </cell>
          <cell r="E7825">
            <v>44161</v>
          </cell>
          <cell r="F7825">
            <v>235569.75</v>
          </cell>
          <cell r="G7825">
            <v>0.19</v>
          </cell>
          <cell r="H7825">
            <v>280328</v>
          </cell>
          <cell r="I7825" t="str">
            <v>66665555555 - IDRD - MEDIA ARITMETICA DE COTIZACIONES</v>
          </cell>
          <cell r="J7825" t="str">
            <v>GRIFERIA</v>
          </cell>
        </row>
        <row r="7826">
          <cell r="B7826">
            <v>104505</v>
          </cell>
          <cell r="C7826" t="str">
            <v>IPE(120) SUMINISTRO</v>
          </cell>
          <cell r="D7826" t="str">
            <v>KG</v>
          </cell>
          <cell r="F7826">
            <v>0</v>
          </cell>
          <cell r="G7826">
            <v>0</v>
          </cell>
          <cell r="H7826">
            <v>0</v>
          </cell>
          <cell r="J7826" t="str">
            <v>ACEROS,HIERROS/MALLAS,CERCHAS</v>
          </cell>
        </row>
        <row r="7827">
          <cell r="B7827">
            <v>104506</v>
          </cell>
          <cell r="C7827" t="str">
            <v>IPE(140) SUMINISTRO</v>
          </cell>
          <cell r="D7827" t="str">
            <v>KG</v>
          </cell>
          <cell r="F7827">
            <v>0</v>
          </cell>
          <cell r="G7827">
            <v>0</v>
          </cell>
          <cell r="H7827">
            <v>0</v>
          </cell>
          <cell r="J7827" t="str">
            <v>ACEROS,HIERROS/MALLAS,CERCHAS</v>
          </cell>
        </row>
        <row r="7828">
          <cell r="B7828">
            <v>104507</v>
          </cell>
          <cell r="C7828" t="str">
            <v>IPE(180) SUMINISTRO</v>
          </cell>
          <cell r="D7828" t="str">
            <v>KG</v>
          </cell>
          <cell r="F7828">
            <v>0</v>
          </cell>
          <cell r="G7828">
            <v>0</v>
          </cell>
          <cell r="H7828">
            <v>0</v>
          </cell>
          <cell r="J7828" t="str">
            <v>ACEROS,HIERROS/MALLAS,CERCHAS</v>
          </cell>
        </row>
        <row r="7829">
          <cell r="B7829">
            <v>104508</v>
          </cell>
          <cell r="C7829" t="str">
            <v>Griferia Lavamanos Push Antivan. Ref. 947120001</v>
          </cell>
          <cell r="D7829" t="str">
            <v>UN</v>
          </cell>
          <cell r="E7829">
            <v>44343</v>
          </cell>
          <cell r="F7829">
            <v>148655.46</v>
          </cell>
          <cell r="G7829">
            <v>0.19</v>
          </cell>
          <cell r="H7829">
            <v>176900</v>
          </cell>
          <cell r="I7829" t="str">
            <v>555555555555 - IDRD - MEDIANA DE COTIZACIONES</v>
          </cell>
          <cell r="J7829" t="str">
            <v>GRIFERIA</v>
          </cell>
        </row>
        <row r="7830">
          <cell r="B7830">
            <v>104509</v>
          </cell>
          <cell r="C7830" t="str">
            <v>NIPLE  GALVANIZADO Ø 4 " L=0.40M</v>
          </cell>
          <cell r="D7830" t="str">
            <v>UN</v>
          </cell>
          <cell r="F7830">
            <v>0</v>
          </cell>
          <cell r="G7830">
            <v>0</v>
          </cell>
          <cell r="H7830">
            <v>0</v>
          </cell>
          <cell r="J7830" t="str">
            <v>ACCESORIOS HIDROSANITARIOS</v>
          </cell>
        </row>
        <row r="7831">
          <cell r="B7831">
            <v>104510</v>
          </cell>
          <cell r="C7831" t="str">
            <v>NIPLE  GALVANIZADO Ø 4 " L=0.60M</v>
          </cell>
          <cell r="D7831" t="str">
            <v>UN</v>
          </cell>
          <cell r="F7831">
            <v>0</v>
          </cell>
          <cell r="G7831">
            <v>0</v>
          </cell>
          <cell r="H7831">
            <v>0</v>
          </cell>
          <cell r="J7831" t="str">
            <v>ACCESORIOS HIDROSANITARIOS</v>
          </cell>
        </row>
        <row r="7832">
          <cell r="B7832">
            <v>104511</v>
          </cell>
          <cell r="C7832" t="str">
            <v>Valvula Mezcladora Ducha Ref. 4-AA-00000906</v>
          </cell>
          <cell r="D7832" t="str">
            <v>UN</v>
          </cell>
          <cell r="F7832">
            <v>0</v>
          </cell>
          <cell r="G7832">
            <v>0</v>
          </cell>
          <cell r="H7832">
            <v>0</v>
          </cell>
          <cell r="J7832" t="str">
            <v>GRIFERIA</v>
          </cell>
        </row>
        <row r="7833">
          <cell r="B7833">
            <v>104512</v>
          </cell>
          <cell r="C7833" t="str">
            <v>Tubo Estrctur.Negro redond Ø 6" (e=6mm)</v>
          </cell>
          <cell r="D7833" t="str">
            <v>ML</v>
          </cell>
          <cell r="F7833">
            <v>0</v>
          </cell>
          <cell r="G7833">
            <v>0</v>
          </cell>
          <cell r="H7833">
            <v>0</v>
          </cell>
          <cell r="J7833" t="str">
            <v>FERRETERIA</v>
          </cell>
        </row>
        <row r="7834">
          <cell r="B7834">
            <v>104513</v>
          </cell>
          <cell r="C7834" t="str">
            <v>Tubo Estrctur.Negro redond Ø 4" (e=3mm)</v>
          </cell>
          <cell r="D7834" t="str">
            <v>ML</v>
          </cell>
          <cell r="F7834">
            <v>0</v>
          </cell>
          <cell r="G7834">
            <v>0</v>
          </cell>
          <cell r="H7834">
            <v>0</v>
          </cell>
          <cell r="J7834" t="str">
            <v>FERRETERIA</v>
          </cell>
        </row>
        <row r="7835">
          <cell r="B7835">
            <v>104514</v>
          </cell>
          <cell r="C7835" t="str">
            <v>Barra Seguridad 36" Acero Inox. Satinada 8-AA-536</v>
          </cell>
          <cell r="D7835" t="str">
            <v>UN</v>
          </cell>
          <cell r="F7835">
            <v>0</v>
          </cell>
          <cell r="G7835">
            <v>0</v>
          </cell>
          <cell r="H7835">
            <v>0</v>
          </cell>
          <cell r="J7835" t="str">
            <v>ACCESORIOS</v>
          </cell>
        </row>
        <row r="7836">
          <cell r="B7836">
            <v>104515</v>
          </cell>
          <cell r="C7836" t="str">
            <v>Ring para Boxeo (reglamentario) Sum + inst</v>
          </cell>
          <cell r="D7836" t="str">
            <v>GL</v>
          </cell>
          <cell r="F7836">
            <v>0</v>
          </cell>
          <cell r="G7836">
            <v>0</v>
          </cell>
          <cell r="H7836">
            <v>0</v>
          </cell>
          <cell r="J7836" t="str">
            <v>MISCELANEA</v>
          </cell>
        </row>
        <row r="7837">
          <cell r="B7837">
            <v>104516</v>
          </cell>
          <cell r="C7837" t="str">
            <v>CODO 90º SANITARIO PVC Ø 3"CXE</v>
          </cell>
          <cell r="D7837" t="str">
            <v>UN</v>
          </cell>
          <cell r="E7837">
            <v>44161</v>
          </cell>
          <cell r="F7837">
            <v>3635.29</v>
          </cell>
          <cell r="G7837">
            <v>0.19</v>
          </cell>
          <cell r="H7837">
            <v>4326</v>
          </cell>
          <cell r="I7837" t="str">
            <v>66665555555 - IDRD - MEDIA ARITMETICA DE COTIZACIONES</v>
          </cell>
          <cell r="J7837" t="str">
            <v>ACCESORIOS HIDROSANITARIOS</v>
          </cell>
        </row>
        <row r="7838">
          <cell r="B7838">
            <v>104517</v>
          </cell>
          <cell r="C7838" t="str">
            <v>LADRILLO RECOCIDO (12X24X6) EN OBRA</v>
          </cell>
          <cell r="D7838" t="str">
            <v>UN</v>
          </cell>
          <cell r="E7838">
            <v>44342</v>
          </cell>
          <cell r="F7838">
            <v>554.61</v>
          </cell>
          <cell r="G7838">
            <v>0.19</v>
          </cell>
          <cell r="H7838">
            <v>659.99</v>
          </cell>
          <cell r="I7838" t="str">
            <v>66665555555 - IDRD - MEDIA ARITMETICA DE COTIZACIONES</v>
          </cell>
          <cell r="J7838" t="str">
            <v>BLOQUES Y LADRILLOS</v>
          </cell>
        </row>
        <row r="7839">
          <cell r="B7839">
            <v>104518</v>
          </cell>
          <cell r="C7839" t="str">
            <v>Marco+Tapa(Äng+Plat+acero+Conc.3.000)Caja 60x60cm</v>
          </cell>
          <cell r="D7839" t="str">
            <v>UN</v>
          </cell>
          <cell r="E7839">
            <v>44342</v>
          </cell>
          <cell r="F7839">
            <v>128319.33</v>
          </cell>
          <cell r="G7839">
            <v>0.19</v>
          </cell>
          <cell r="H7839">
            <v>152700</v>
          </cell>
          <cell r="I7839" t="str">
            <v>66665555555 - IDRD - MEDIA ARITMETICA DE COTIZACIONES</v>
          </cell>
          <cell r="J7839" t="str">
            <v>INST. HIDRAUL/SANIT. Y LAMINAS</v>
          </cell>
        </row>
        <row r="7840">
          <cell r="B7840">
            <v>104519</v>
          </cell>
          <cell r="C7840" t="str">
            <v>Marco+Tapa(Äng+Plat+acero+Conc.3.000)Caja 70x70cm</v>
          </cell>
          <cell r="D7840" t="str">
            <v>UN</v>
          </cell>
          <cell r="E7840">
            <v>44273</v>
          </cell>
          <cell r="F7840">
            <v>132244.41</v>
          </cell>
          <cell r="G7840">
            <v>0.19</v>
          </cell>
          <cell r="H7840">
            <v>157370.85</v>
          </cell>
          <cell r="I7840" t="str">
            <v>860061089 - IDRD - PROYECCIÒN</v>
          </cell>
          <cell r="J7840" t="str">
            <v>INST. HIDRAUL/SANIT. Y LAMINAS</v>
          </cell>
        </row>
        <row r="7841">
          <cell r="B7841">
            <v>104520</v>
          </cell>
          <cell r="C7841" t="str">
            <v>Marco+Tapa(Äng+Plat+acero+Conc.3.000)Caja 90x90cm</v>
          </cell>
          <cell r="D7841" t="str">
            <v>UN</v>
          </cell>
          <cell r="F7841">
            <v>0</v>
          </cell>
          <cell r="G7841">
            <v>0</v>
          </cell>
          <cell r="H7841">
            <v>0</v>
          </cell>
          <cell r="J7841" t="str">
            <v>INST. HIDRAUL/SANIT. Y LAMINAS</v>
          </cell>
        </row>
        <row r="7842">
          <cell r="B7842">
            <v>104521</v>
          </cell>
          <cell r="C7842" t="str">
            <v>Marco+Tapa(Äng+Plat+acero+Conc.3.000)Caja 80x80cm</v>
          </cell>
          <cell r="D7842" t="str">
            <v>UN</v>
          </cell>
          <cell r="E7842">
            <v>44273</v>
          </cell>
          <cell r="F7842">
            <v>140623.14000000001</v>
          </cell>
          <cell r="G7842">
            <v>0.19</v>
          </cell>
          <cell r="H7842">
            <v>167341.54</v>
          </cell>
          <cell r="I7842" t="str">
            <v>860061089 - IDRD - PROYECCIÒN</v>
          </cell>
          <cell r="J7842" t="str">
            <v>INST. HIDRAUL/SANIT. Y LAMINAS</v>
          </cell>
        </row>
        <row r="7843">
          <cell r="B7843">
            <v>104522</v>
          </cell>
          <cell r="C7843" t="str">
            <v>Marco+Tapa(Äng+Plat+acero+Conc3.000)Caja 100x100cm</v>
          </cell>
          <cell r="D7843" t="str">
            <v>UN</v>
          </cell>
          <cell r="E7843">
            <v>44273</v>
          </cell>
          <cell r="F7843">
            <v>180341.85</v>
          </cell>
          <cell r="G7843">
            <v>0.19</v>
          </cell>
          <cell r="H7843">
            <v>214606.8</v>
          </cell>
          <cell r="I7843" t="str">
            <v>860061089 - IDRD - PROYECCIÒN</v>
          </cell>
          <cell r="J7843" t="str">
            <v>INST. HIDRAUL/SANIT. Y LAMINAS</v>
          </cell>
        </row>
        <row r="7844">
          <cell r="B7844">
            <v>104524</v>
          </cell>
          <cell r="C7844" t="str">
            <v>TAPA INSPECC.METALICA SIFÓN DE 5X3" LISA</v>
          </cell>
          <cell r="D7844" t="str">
            <v>UNI</v>
          </cell>
          <cell r="F7844">
            <v>0</v>
          </cell>
          <cell r="G7844">
            <v>0</v>
          </cell>
          <cell r="H7844">
            <v>0</v>
          </cell>
          <cell r="J7844" t="str">
            <v>ACCESORIOS HIDROSANITARIOS</v>
          </cell>
        </row>
        <row r="7845">
          <cell r="B7845">
            <v>104525</v>
          </cell>
          <cell r="C7845" t="str">
            <v>REGISTRO 11/4"PASO DIRECTO-CORTINA BRONCE ROSCADO</v>
          </cell>
          <cell r="D7845" t="str">
            <v>UN</v>
          </cell>
          <cell r="E7845">
            <v>43839</v>
          </cell>
          <cell r="F7845">
            <v>102031.09</v>
          </cell>
          <cell r="G7845">
            <v>0.19</v>
          </cell>
          <cell r="H7845">
            <v>121417</v>
          </cell>
          <cell r="I7845" t="str">
            <v>860061089 - IDRD - PROYECCIÒN</v>
          </cell>
          <cell r="J7845" t="str">
            <v>ACCESORIOS HIDROSANITARIOS</v>
          </cell>
        </row>
        <row r="7846">
          <cell r="B7846">
            <v>104526</v>
          </cell>
          <cell r="C7846" t="str">
            <v>SELLANTE UNIFIX F.A. TUBERÍA METAL. ROSCADA(40GR)</v>
          </cell>
          <cell r="D7846" t="str">
            <v>UN</v>
          </cell>
          <cell r="E7846">
            <v>43843</v>
          </cell>
          <cell r="F7846">
            <v>9240</v>
          </cell>
          <cell r="G7846">
            <v>0.19</v>
          </cell>
          <cell r="H7846">
            <v>10995.6</v>
          </cell>
          <cell r="I7846" t="str">
            <v>860061089 - IDRD - PROYECCIÒN</v>
          </cell>
          <cell r="J7846" t="str">
            <v>ACCESORIOS HIDROSANITARIOS</v>
          </cell>
        </row>
        <row r="7847">
          <cell r="B7847">
            <v>104527</v>
          </cell>
          <cell r="C7847" t="str">
            <v>UNIVERSAL GALVANIZADA DE 1 1/4"</v>
          </cell>
          <cell r="D7847" t="str">
            <v>UN</v>
          </cell>
          <cell r="E7847">
            <v>43843</v>
          </cell>
          <cell r="F7847">
            <v>12099.16</v>
          </cell>
          <cell r="G7847">
            <v>0.19</v>
          </cell>
          <cell r="H7847">
            <v>14398</v>
          </cell>
          <cell r="I7847" t="str">
            <v>860061089 - IDRD - PROYECCIÒN</v>
          </cell>
          <cell r="J7847" t="str">
            <v>ACCESORIOS HIDROSANITARIOS</v>
          </cell>
        </row>
        <row r="7848">
          <cell r="B7848">
            <v>104528</v>
          </cell>
          <cell r="C7848" t="str">
            <v>PERFIL OMEGA(60.3MM) L=3.05M CAL.26</v>
          </cell>
          <cell r="D7848" t="str">
            <v>UN</v>
          </cell>
          <cell r="F7848">
            <v>0</v>
          </cell>
          <cell r="G7848">
            <v>0</v>
          </cell>
          <cell r="H7848">
            <v>0</v>
          </cell>
          <cell r="J7848" t="str">
            <v>ACCESORIOS</v>
          </cell>
        </row>
        <row r="7849">
          <cell r="B7849">
            <v>104529</v>
          </cell>
          <cell r="C7849" t="str">
            <v>VIGUETA PRINCIPAL(L=3.05M) CAL.26</v>
          </cell>
          <cell r="D7849" t="str">
            <v>UN</v>
          </cell>
          <cell r="F7849">
            <v>0</v>
          </cell>
          <cell r="G7849">
            <v>0</v>
          </cell>
          <cell r="H7849">
            <v>0</v>
          </cell>
          <cell r="J7849" t="str">
            <v>PERFILERIA</v>
          </cell>
        </row>
        <row r="7850">
          <cell r="B7850">
            <v>104530</v>
          </cell>
          <cell r="C7850" t="str">
            <v>Impervinil HR 1200RF (Membrana reforz) 1.2MM A=1.5</v>
          </cell>
          <cell r="D7850" t="str">
            <v>ML</v>
          </cell>
          <cell r="F7850">
            <v>0</v>
          </cell>
          <cell r="G7850">
            <v>0</v>
          </cell>
          <cell r="H7850">
            <v>0</v>
          </cell>
          <cell r="J7850" t="str">
            <v>IMPERMEABILIZANTES</v>
          </cell>
        </row>
        <row r="7851">
          <cell r="B7851">
            <v>104531</v>
          </cell>
          <cell r="C7851" t="str">
            <v>PARAL VERTICAL DE(3,5/8") L=3.00M CAL.26</v>
          </cell>
          <cell r="D7851" t="str">
            <v>UN</v>
          </cell>
          <cell r="F7851">
            <v>0</v>
          </cell>
          <cell r="G7851">
            <v>0</v>
          </cell>
          <cell r="H7851">
            <v>0</v>
          </cell>
          <cell r="J7851" t="str">
            <v>CIELO RASOS</v>
          </cell>
        </row>
        <row r="7852">
          <cell r="B7852">
            <v>104532</v>
          </cell>
          <cell r="C7852" t="str">
            <v>PUNTILLA LISA EN ACERO PARA CONCRETO  (75MM)</v>
          </cell>
          <cell r="D7852" t="str">
            <v>LB</v>
          </cell>
          <cell r="E7852">
            <v>43843</v>
          </cell>
          <cell r="F7852">
            <v>3900.84</v>
          </cell>
          <cell r="G7852">
            <v>0.19</v>
          </cell>
          <cell r="H7852">
            <v>4642</v>
          </cell>
          <cell r="I7852" t="str">
            <v>860061089 - IDRD - PROYECCIÒN</v>
          </cell>
          <cell r="J7852" t="str">
            <v>FERRETERIA</v>
          </cell>
        </row>
        <row r="7853">
          <cell r="B7853">
            <v>104533</v>
          </cell>
          <cell r="C7853" t="str">
            <v>ANCLAJE METALICO DE ROSCA INTERNA (1/4")</v>
          </cell>
          <cell r="D7853" t="str">
            <v>UN</v>
          </cell>
          <cell r="F7853">
            <v>0</v>
          </cell>
          <cell r="G7853">
            <v>0</v>
          </cell>
          <cell r="H7853">
            <v>0</v>
          </cell>
          <cell r="J7853" t="str">
            <v>ACCESORIOS</v>
          </cell>
        </row>
        <row r="7854">
          <cell r="B7854">
            <v>104534</v>
          </cell>
          <cell r="C7854" t="str">
            <v>REPISA EN PINO TRATADO (0.05X0.10M)2"X4"</v>
          </cell>
          <cell r="D7854" t="str">
            <v>ML</v>
          </cell>
          <cell r="F7854">
            <v>0</v>
          </cell>
          <cell r="G7854">
            <v>0</v>
          </cell>
          <cell r="H7854">
            <v>0</v>
          </cell>
          <cell r="J7854" t="str">
            <v>MADERAS</v>
          </cell>
        </row>
        <row r="7855">
          <cell r="B7855">
            <v>104535</v>
          </cell>
          <cell r="C7855" t="str">
            <v>Activador PVC (Membrana reforz)**</v>
          </cell>
          <cell r="D7855" t="str">
            <v>ML</v>
          </cell>
          <cell r="E7855">
            <v>43839</v>
          </cell>
          <cell r="F7855">
            <v>39663.870000000003</v>
          </cell>
          <cell r="G7855">
            <v>0.19</v>
          </cell>
          <cell r="H7855">
            <v>47200.01</v>
          </cell>
          <cell r="I7855" t="str">
            <v>860061089 - IDRD - PROYECCIÒN</v>
          </cell>
          <cell r="J7855" t="str">
            <v>IMPERMEABILIZANTES</v>
          </cell>
        </row>
        <row r="7856">
          <cell r="B7856">
            <v>104536</v>
          </cell>
          <cell r="C7856" t="str">
            <v>TEMPLETE VARILLA  DE 1/4" CON ROSCA</v>
          </cell>
          <cell r="D7856" t="str">
            <v>ML</v>
          </cell>
          <cell r="F7856">
            <v>0</v>
          </cell>
          <cell r="G7856">
            <v>0</v>
          </cell>
          <cell r="H7856">
            <v>0</v>
          </cell>
          <cell r="J7856" t="str">
            <v>ACCESORIOS</v>
          </cell>
        </row>
        <row r="7857">
          <cell r="B7857">
            <v>104537</v>
          </cell>
          <cell r="C7857" t="str">
            <v>CALENTADOR 60 GN.Elec/Indus (BIFASICO)</v>
          </cell>
          <cell r="D7857" t="str">
            <v>UN</v>
          </cell>
          <cell r="F7857">
            <v>0</v>
          </cell>
          <cell r="G7857">
            <v>0</v>
          </cell>
          <cell r="H7857">
            <v>0</v>
          </cell>
          <cell r="J7857" t="str">
            <v>Calentadores</v>
          </cell>
        </row>
        <row r="7858">
          <cell r="B7858">
            <v>104538</v>
          </cell>
          <cell r="C7858" t="str">
            <v>CAJA METALIC.(20X20X15CM) LAM.CAL.18+PINT-ELECTROS</v>
          </cell>
          <cell r="D7858" t="str">
            <v>UN</v>
          </cell>
          <cell r="E7858">
            <v>43840</v>
          </cell>
          <cell r="F7858">
            <v>17489.919999999998</v>
          </cell>
          <cell r="G7858">
            <v>0.19</v>
          </cell>
          <cell r="H7858">
            <v>20813</v>
          </cell>
          <cell r="I7858" t="str">
            <v>860061089 - IDRD - PROYECCIÒN</v>
          </cell>
          <cell r="J7858" t="str">
            <v>CAJAS, ARMARIOS, TABLEROS</v>
          </cell>
        </row>
        <row r="7859">
          <cell r="B7859">
            <v>104539</v>
          </cell>
          <cell r="C7859" t="str">
            <v>Grama Sintetica poli 700 Grs + (Sum + trans+ins)</v>
          </cell>
          <cell r="D7859" t="str">
            <v>M2</v>
          </cell>
          <cell r="F7859">
            <v>0</v>
          </cell>
          <cell r="G7859">
            <v>0</v>
          </cell>
          <cell r="H7859">
            <v>0</v>
          </cell>
          <cell r="J7859" t="str">
            <v>ENCHAPES,PISOS,ALFOMBRAS,PAPEL</v>
          </cell>
        </row>
        <row r="7860">
          <cell r="B7860">
            <v>104540</v>
          </cell>
          <cell r="C7860" t="str">
            <v>EXTINTOR SOKAFLAN 123 (3.700GR)+ soporte pared</v>
          </cell>
          <cell r="D7860" t="str">
            <v>UN</v>
          </cell>
          <cell r="E7860">
            <v>44130</v>
          </cell>
          <cell r="F7860">
            <v>166221.01</v>
          </cell>
          <cell r="G7860">
            <v>0.19</v>
          </cell>
          <cell r="H7860">
            <v>197803</v>
          </cell>
          <cell r="I7860" t="str">
            <v>8956232 - IDRD - MEDIA ARMONICA COTIZACIONES</v>
          </cell>
          <cell r="J7860" t="str">
            <v>EQUIPO DE SEGURIDAD INDUSTRIAL</v>
          </cell>
        </row>
        <row r="7861">
          <cell r="B7861">
            <v>104541</v>
          </cell>
          <cell r="C7861" t="str">
            <v>CINTA AISLANTE COLOR NEGRO-19MM POR (20 M) COMUN</v>
          </cell>
          <cell r="D7861" t="str">
            <v>UN</v>
          </cell>
          <cell r="E7861">
            <v>43843</v>
          </cell>
          <cell r="F7861">
            <v>1703.22</v>
          </cell>
          <cell r="G7861">
            <v>0.19</v>
          </cell>
          <cell r="H7861">
            <v>2026.83</v>
          </cell>
          <cell r="I7861" t="str">
            <v>860061089 - IDRD - PROYECCIÒN</v>
          </cell>
          <cell r="J7861" t="str">
            <v>FERRETERIA</v>
          </cell>
        </row>
        <row r="7862">
          <cell r="B7862">
            <v>104542</v>
          </cell>
          <cell r="C7862" t="str">
            <v>BORNA TERMINAL ESTAÑADA Nº8</v>
          </cell>
          <cell r="D7862" t="str">
            <v>UN</v>
          </cell>
          <cell r="E7862">
            <v>43691</v>
          </cell>
          <cell r="F7862">
            <v>672.27</v>
          </cell>
          <cell r="G7862">
            <v>0.19</v>
          </cell>
          <cell r="H7862">
            <v>800</v>
          </cell>
          <cell r="I7862" t="str">
            <v>6555555555 - IDRD - MENOR VALOR   DE COTIZACIONES</v>
          </cell>
          <cell r="J7862" t="str">
            <v>CABLES</v>
          </cell>
        </row>
        <row r="7863">
          <cell r="B7863">
            <v>104543</v>
          </cell>
          <cell r="C7863" t="str">
            <v>PERFIL  PHR  C -120 X60 - Cal. 18 (1.2 MM.)</v>
          </cell>
          <cell r="D7863" t="str">
            <v>ML</v>
          </cell>
          <cell r="E7863">
            <v>44161</v>
          </cell>
          <cell r="F7863">
            <v>8920.17</v>
          </cell>
          <cell r="G7863">
            <v>0.19</v>
          </cell>
          <cell r="H7863">
            <v>10615</v>
          </cell>
          <cell r="I7863" t="str">
            <v>66665555555 - IDRD - MEDIA ARITMETICA DE COTIZACIONES</v>
          </cell>
          <cell r="J7863" t="str">
            <v>CERCHAS,VIGAS, ANG, PERFILES</v>
          </cell>
        </row>
        <row r="7864">
          <cell r="B7864">
            <v>104544</v>
          </cell>
          <cell r="C7864" t="str">
            <v>VIGA IPE  240</v>
          </cell>
          <cell r="D7864" t="str">
            <v>ML</v>
          </cell>
          <cell r="F7864">
            <v>0</v>
          </cell>
          <cell r="G7864">
            <v>0</v>
          </cell>
          <cell r="H7864">
            <v>0</v>
          </cell>
          <cell r="J7864" t="str">
            <v>CUBIERTAS</v>
          </cell>
        </row>
        <row r="7865">
          <cell r="B7865">
            <v>104545</v>
          </cell>
          <cell r="C7865" t="str">
            <v>TAPON ROSCADO PVCP (1-1/4") S/NORMA ICONTEC</v>
          </cell>
          <cell r="D7865" t="str">
            <v>UN</v>
          </cell>
          <cell r="E7865">
            <v>44189</v>
          </cell>
          <cell r="F7865">
            <v>1560.5</v>
          </cell>
          <cell r="G7865">
            <v>0.19</v>
          </cell>
          <cell r="H7865">
            <v>1857</v>
          </cell>
          <cell r="I7865" t="str">
            <v>666665454444 - IDRD - MENOR PRECIO DE COTIZACIONES</v>
          </cell>
          <cell r="J7865" t="str">
            <v>ACCESORIOS HIDROSANITARIOS</v>
          </cell>
        </row>
        <row r="7866">
          <cell r="B7866">
            <v>104546</v>
          </cell>
          <cell r="C7866" t="str">
            <v>TUBO PVCP 1/2" RDE-9</v>
          </cell>
          <cell r="D7866" t="str">
            <v>ML</v>
          </cell>
          <cell r="E7866">
            <v>43746</v>
          </cell>
          <cell r="F7866">
            <v>1715.33</v>
          </cell>
          <cell r="G7866">
            <v>0.19</v>
          </cell>
          <cell r="H7866">
            <v>2041.24</v>
          </cell>
          <cell r="I7866" t="str">
            <v>6555555555 - IDRD - MENOR VALOR   DE COTIZACIONES</v>
          </cell>
          <cell r="J7866" t="str">
            <v>TUBERIA HIDROSANITARIA</v>
          </cell>
        </row>
        <row r="7867">
          <cell r="B7867">
            <v>104547</v>
          </cell>
          <cell r="C7867" t="str">
            <v>TAPON ROSCADO PVCP (1/2")</v>
          </cell>
          <cell r="D7867" t="str">
            <v>UN</v>
          </cell>
          <cell r="E7867">
            <v>44161</v>
          </cell>
          <cell r="F7867">
            <v>219.33</v>
          </cell>
          <cell r="G7867">
            <v>0.19</v>
          </cell>
          <cell r="H7867">
            <v>261</v>
          </cell>
          <cell r="I7867" t="str">
            <v>66665555555 - IDRD - MEDIA ARITMETICA DE COTIZACIONES</v>
          </cell>
          <cell r="J7867" t="str">
            <v>ACCESORIOS HIDROSANITARIOS</v>
          </cell>
        </row>
        <row r="7868">
          <cell r="B7868">
            <v>104548</v>
          </cell>
          <cell r="C7868" t="str">
            <v>CHEQUE VERTICAL HYDRO DE 1/2"</v>
          </cell>
          <cell r="D7868" t="str">
            <v>UN</v>
          </cell>
          <cell r="F7868">
            <v>0</v>
          </cell>
          <cell r="G7868">
            <v>0</v>
          </cell>
          <cell r="H7868">
            <v>0</v>
          </cell>
          <cell r="J7868" t="str">
            <v>REGISTROS Y CHEQUES</v>
          </cell>
        </row>
        <row r="7869">
          <cell r="B7869">
            <v>104549</v>
          </cell>
          <cell r="C7869" t="str">
            <v>VALVULA/REGISTRO DE BOLA Ø 1/2"(MANIJA - METALICA)</v>
          </cell>
          <cell r="D7869" t="str">
            <v>UN</v>
          </cell>
          <cell r="E7869">
            <v>44343</v>
          </cell>
          <cell r="F7869">
            <v>14327.73</v>
          </cell>
          <cell r="G7869">
            <v>0.19</v>
          </cell>
          <cell r="H7869">
            <v>17050</v>
          </cell>
          <cell r="I7869" t="str">
            <v>555555555555 - IDRD - MEDIANA DE COTIZACIONES</v>
          </cell>
          <cell r="J7869" t="str">
            <v>REGISTROS Y CHEQUES</v>
          </cell>
        </row>
        <row r="7870">
          <cell r="B7870">
            <v>104550</v>
          </cell>
          <cell r="C7870" t="str">
            <v>REDUCCIÓN HG 3/4"A 1/2"</v>
          </cell>
          <cell r="D7870" t="str">
            <v>UN</v>
          </cell>
          <cell r="F7870">
            <v>0</v>
          </cell>
          <cell r="G7870">
            <v>0</v>
          </cell>
          <cell r="H7870">
            <v>0</v>
          </cell>
          <cell r="J7870" t="str">
            <v>ACCESORIOS</v>
          </cell>
        </row>
        <row r="7871">
          <cell r="B7871">
            <v>104551</v>
          </cell>
          <cell r="C7871" t="str">
            <v>acople plástico de 1/2"x1/2" (L=0.60m)</v>
          </cell>
          <cell r="D7871" t="str">
            <v>UN</v>
          </cell>
          <cell r="F7871">
            <v>0</v>
          </cell>
          <cell r="G7871">
            <v>0</v>
          </cell>
          <cell r="H7871">
            <v>0</v>
          </cell>
          <cell r="J7871" t="str">
            <v>ACCESORIOS HIDROSANITARIOS</v>
          </cell>
        </row>
        <row r="7872">
          <cell r="B7872">
            <v>104552</v>
          </cell>
          <cell r="C7872" t="str">
            <v>CALENTADOR DE PASO BIFASICO (13 LTS/MIN)</v>
          </cell>
          <cell r="D7872" t="str">
            <v>UN</v>
          </cell>
          <cell r="F7872">
            <v>0</v>
          </cell>
          <cell r="G7872">
            <v>0</v>
          </cell>
          <cell r="H7872">
            <v>0</v>
          </cell>
          <cell r="J7872" t="str">
            <v>ACCESORIOS HIDROSANITARIOS</v>
          </cell>
        </row>
        <row r="7873">
          <cell r="B7873">
            <v>104553</v>
          </cell>
          <cell r="C7873" t="str">
            <v>ESMALTE ACRILICO PINTUCO</v>
          </cell>
          <cell r="D7873" t="str">
            <v>GLN</v>
          </cell>
          <cell r="F7873">
            <v>0</v>
          </cell>
          <cell r="G7873">
            <v>0</v>
          </cell>
          <cell r="H7873">
            <v>0</v>
          </cell>
          <cell r="J7873" t="str">
            <v>Esmaltes</v>
          </cell>
        </row>
        <row r="7874">
          <cell r="B7874">
            <v>104554</v>
          </cell>
          <cell r="C7874" t="str">
            <v>VIGA IPE 200</v>
          </cell>
          <cell r="D7874" t="str">
            <v>ML</v>
          </cell>
          <cell r="F7874">
            <v>0</v>
          </cell>
          <cell r="G7874">
            <v>0</v>
          </cell>
          <cell r="H7874">
            <v>0</v>
          </cell>
          <cell r="J7874" t="str">
            <v>ACEROS,HIERROS/MALLAS,CERCHAS</v>
          </cell>
        </row>
        <row r="7875">
          <cell r="B7875">
            <v>104555</v>
          </cell>
          <cell r="C7875" t="str">
            <v>MALACATE 300 KG.</v>
          </cell>
          <cell r="D7875" t="str">
            <v>DD</v>
          </cell>
          <cell r="E7875">
            <v>43843</v>
          </cell>
          <cell r="F7875">
            <v>52528.57</v>
          </cell>
          <cell r="G7875">
            <v>0.19</v>
          </cell>
          <cell r="H7875">
            <v>62509</v>
          </cell>
          <cell r="I7875" t="str">
            <v>860061089 - IDRD - PROYECCIÒN</v>
          </cell>
          <cell r="J7875" t="str">
            <v>EQUIPOS DE EXCAVACION</v>
          </cell>
        </row>
        <row r="7876">
          <cell r="B7876">
            <v>104556</v>
          </cell>
          <cell r="C7876" t="str">
            <v>TEE CPVC 1 1/2"</v>
          </cell>
          <cell r="D7876" t="str">
            <v>UN</v>
          </cell>
          <cell r="F7876">
            <v>0</v>
          </cell>
          <cell r="G7876">
            <v>0</v>
          </cell>
          <cell r="H7876">
            <v>0</v>
          </cell>
          <cell r="J7876" t="str">
            <v>MISCELANEA</v>
          </cell>
        </row>
        <row r="7877">
          <cell r="B7877">
            <v>104557</v>
          </cell>
          <cell r="C7877" t="str">
            <v>SANITARIO ACOMET. POSTERIOR BALTICO CORONA</v>
          </cell>
          <cell r="D7877" t="str">
            <v>UN</v>
          </cell>
          <cell r="F7877">
            <v>0</v>
          </cell>
          <cell r="G7877">
            <v>0</v>
          </cell>
          <cell r="H7877">
            <v>0</v>
          </cell>
          <cell r="J7877" t="str">
            <v>APARATOS</v>
          </cell>
        </row>
        <row r="7878">
          <cell r="B7878">
            <v>104558</v>
          </cell>
          <cell r="C7878" t="str">
            <v>SANITARIO TREVI ACOMET. POSTERIOR SIST. INSTALACIO</v>
          </cell>
          <cell r="D7878" t="str">
            <v>UN</v>
          </cell>
          <cell r="F7878">
            <v>0</v>
          </cell>
          <cell r="G7878">
            <v>0</v>
          </cell>
          <cell r="H7878">
            <v>0</v>
          </cell>
          <cell r="J7878" t="str">
            <v>GRIFERIA</v>
          </cell>
        </row>
        <row r="7879">
          <cell r="B7879">
            <v>104559</v>
          </cell>
          <cell r="C7879" t="str">
            <v>ADHESIVO PARA TUBERIA NOVAFORT (310 GR)</v>
          </cell>
          <cell r="D7879" t="str">
            <v>UN</v>
          </cell>
          <cell r="E7879">
            <v>44340</v>
          </cell>
          <cell r="F7879">
            <v>56437.82</v>
          </cell>
          <cell r="G7879">
            <v>0.19</v>
          </cell>
          <cell r="H7879">
            <v>67161.009999999995</v>
          </cell>
          <cell r="I7879" t="str">
            <v>666666666252 - IDRD - MEDIA GEOMETRICA COTIZACIONES</v>
          </cell>
          <cell r="J7879" t="str">
            <v>INST. HIDRAUL/SANIT. Y LAMINAS</v>
          </cell>
        </row>
        <row r="7880">
          <cell r="B7880">
            <v>104561</v>
          </cell>
          <cell r="C7880" t="str">
            <v>PINTURA POLIURETANO COLOR</v>
          </cell>
          <cell r="D7880" t="str">
            <v>GLN</v>
          </cell>
          <cell r="E7880">
            <v>44272</v>
          </cell>
          <cell r="F7880">
            <v>213069.25</v>
          </cell>
          <cell r="G7880">
            <v>0.19</v>
          </cell>
          <cell r="H7880">
            <v>253552.41</v>
          </cell>
          <cell r="I7880" t="str">
            <v>860061089 - IDRD - PROYECCIÒN</v>
          </cell>
          <cell r="J7880" t="str">
            <v>PINTURAS</v>
          </cell>
        </row>
        <row r="7881">
          <cell r="B7881">
            <v>104562</v>
          </cell>
          <cell r="C7881" t="str">
            <v>CATALIZADOR PINTURA POLIURETANO (1/8 GaL)</v>
          </cell>
          <cell r="D7881" t="str">
            <v>GLN</v>
          </cell>
          <cell r="E7881">
            <v>43676</v>
          </cell>
          <cell r="F7881">
            <v>17808.97</v>
          </cell>
          <cell r="G7881">
            <v>0.19</v>
          </cell>
          <cell r="H7881">
            <v>21192.67</v>
          </cell>
          <cell r="I7881" t="str">
            <v>8956232 - IDRD - MEDIA ARMONICA COTIZACIONES</v>
          </cell>
          <cell r="J7881" t="str">
            <v>MISCELANEA</v>
          </cell>
        </row>
        <row r="7882">
          <cell r="B7882">
            <v>104563</v>
          </cell>
          <cell r="C7882" t="str">
            <v>DISOLVENTE PINTURA POLIURETANO (DUPONT)</v>
          </cell>
          <cell r="D7882" t="str">
            <v>GLN</v>
          </cell>
          <cell r="F7882">
            <v>0</v>
          </cell>
          <cell r="G7882">
            <v>0</v>
          </cell>
          <cell r="H7882">
            <v>0</v>
          </cell>
          <cell r="J7882" t="str">
            <v>PINTURAS</v>
          </cell>
        </row>
        <row r="7883">
          <cell r="B7883">
            <v>104564</v>
          </cell>
          <cell r="C7883" t="str">
            <v>CINTA ACERO INOX. 5/8" BAND-IT</v>
          </cell>
          <cell r="D7883" t="str">
            <v>ML</v>
          </cell>
          <cell r="E7883">
            <v>43544</v>
          </cell>
          <cell r="F7883">
            <v>1576.47</v>
          </cell>
          <cell r="G7883">
            <v>0.19</v>
          </cell>
          <cell r="H7883">
            <v>1876</v>
          </cell>
          <cell r="I7883" t="str">
            <v>8956232 - IDRD - MEDIA ARMONICA COTIZACIONES</v>
          </cell>
          <cell r="J7883" t="str">
            <v>INST. ELECTRICAS</v>
          </cell>
        </row>
        <row r="7884">
          <cell r="B7884">
            <v>104565</v>
          </cell>
          <cell r="C7884" t="str">
            <v>GRAPA PARA CINTA  ACERO INOXIDABLE. 5/8"</v>
          </cell>
          <cell r="D7884" t="str">
            <v>UN</v>
          </cell>
          <cell r="E7884">
            <v>44340</v>
          </cell>
          <cell r="F7884">
            <v>1730.25</v>
          </cell>
          <cell r="G7884">
            <v>0.19</v>
          </cell>
          <cell r="H7884">
            <v>2059</v>
          </cell>
          <cell r="I7884" t="str">
            <v>666666666252 - IDRD - MEDIA GEOMETRICA COTIZACIONES</v>
          </cell>
          <cell r="J7884" t="str">
            <v>ALAMBRES</v>
          </cell>
        </row>
        <row r="7885">
          <cell r="B7885">
            <v>104566</v>
          </cell>
          <cell r="C7885" t="str">
            <v>CAPACETE  EN ALUMINIO  DE 1 "</v>
          </cell>
          <cell r="D7885" t="str">
            <v>UN</v>
          </cell>
          <cell r="F7885">
            <v>0</v>
          </cell>
          <cell r="G7885">
            <v>0</v>
          </cell>
          <cell r="H7885">
            <v>0</v>
          </cell>
          <cell r="J7885" t="str">
            <v>INST. ELECTRICAS</v>
          </cell>
        </row>
        <row r="7886">
          <cell r="B7886">
            <v>104567</v>
          </cell>
          <cell r="C7886" t="str">
            <v>COLUMNA EN ABARCO DE 18 X 18/h=3,9</v>
          </cell>
          <cell r="D7886" t="str">
            <v>UNI</v>
          </cell>
          <cell r="F7886">
            <v>0</v>
          </cell>
          <cell r="G7886">
            <v>0</v>
          </cell>
          <cell r="H7886">
            <v>0</v>
          </cell>
          <cell r="J7886" t="str">
            <v>MISCELANEA</v>
          </cell>
        </row>
        <row r="7887">
          <cell r="B7887">
            <v>104568</v>
          </cell>
          <cell r="C7887" t="str">
            <v>CAJA PARA MEDIDOR TRIFA.CARGA30 KVA ESPAC. TOTALIZ</v>
          </cell>
          <cell r="D7887" t="str">
            <v>UN</v>
          </cell>
          <cell r="F7887">
            <v>0</v>
          </cell>
          <cell r="G7887">
            <v>0</v>
          </cell>
          <cell r="H7887">
            <v>0</v>
          </cell>
          <cell r="J7887" t="str">
            <v>CAJAS, ARMARIOS, TABLEROS</v>
          </cell>
        </row>
        <row r="7888">
          <cell r="B7888">
            <v>104569</v>
          </cell>
          <cell r="C7888" t="str">
            <v>MEDIDOR DE ENERG.TRIFÁSICO(20-100AMP)CERTIF+CALIBR</v>
          </cell>
          <cell r="D7888" t="str">
            <v>UN</v>
          </cell>
          <cell r="F7888">
            <v>0</v>
          </cell>
          <cell r="G7888">
            <v>0</v>
          </cell>
          <cell r="H7888">
            <v>0</v>
          </cell>
          <cell r="J7888" t="str">
            <v>INST. ELECTRICAS</v>
          </cell>
        </row>
        <row r="7889">
          <cell r="B7889">
            <v>104570</v>
          </cell>
          <cell r="C7889" t="str">
            <v>BALA DE INCRUSTAR 50 W-120 V- BOMBILLO HALOGENO</v>
          </cell>
          <cell r="D7889" t="str">
            <v>UN</v>
          </cell>
          <cell r="F7889">
            <v>0</v>
          </cell>
          <cell r="G7889">
            <v>0</v>
          </cell>
          <cell r="H7889">
            <v>0</v>
          </cell>
          <cell r="J7889" t="str">
            <v>APARATOS ELECTRICOS</v>
          </cell>
        </row>
        <row r="7890">
          <cell r="B7890">
            <v>104571</v>
          </cell>
          <cell r="C7890" t="str">
            <v>PLATINA ACERO  0,20  X 0,10  X 1/4"</v>
          </cell>
          <cell r="D7890" t="str">
            <v>UN</v>
          </cell>
          <cell r="E7890">
            <v>44161</v>
          </cell>
          <cell r="F7890">
            <v>15681.51</v>
          </cell>
          <cell r="G7890">
            <v>0.19</v>
          </cell>
          <cell r="H7890">
            <v>18661</v>
          </cell>
          <cell r="I7890" t="str">
            <v>66665555555 - IDRD - MEDIA ARITMETICA DE COTIZACIONES</v>
          </cell>
          <cell r="J7890" t="str">
            <v>LAMINAS PLATINAS</v>
          </cell>
        </row>
        <row r="7891">
          <cell r="B7891">
            <v>104572</v>
          </cell>
          <cell r="C7891" t="str">
            <v>AYUDANTE CARPINTERIA MADERA TALLER+ PREST(IDRD)</v>
          </cell>
          <cell r="D7891" t="str">
            <v>JRN</v>
          </cell>
          <cell r="E7891">
            <v>44231</v>
          </cell>
          <cell r="F7891">
            <v>59928</v>
          </cell>
          <cell r="G7891">
            <v>0</v>
          </cell>
          <cell r="H7891">
            <v>59928</v>
          </cell>
          <cell r="I7891" t="str">
            <v>860.061.099.1 - IDRD</v>
          </cell>
          <cell r="J7891" t="str">
            <v>SUELDOS Y JORNALES</v>
          </cell>
        </row>
        <row r="7892">
          <cell r="B7892">
            <v>104573</v>
          </cell>
          <cell r="C7892" t="str">
            <v>OFICIAL CARPINTERIA MADERA TALL.+PREST.(IDRD)</v>
          </cell>
          <cell r="D7892" t="str">
            <v>JRN</v>
          </cell>
          <cell r="E7892">
            <v>44231</v>
          </cell>
          <cell r="F7892">
            <v>104655</v>
          </cell>
          <cell r="G7892">
            <v>0</v>
          </cell>
          <cell r="H7892">
            <v>104655</v>
          </cell>
          <cell r="I7892" t="str">
            <v>860.061.099.1 - IDRD</v>
          </cell>
          <cell r="J7892" t="str">
            <v>SUELDOS Y JORNALES</v>
          </cell>
        </row>
        <row r="7893">
          <cell r="B7893">
            <v>104574</v>
          </cell>
          <cell r="C7893" t="str">
            <v>Lubricante para Tubería Novafort (500Gr)</v>
          </cell>
          <cell r="D7893" t="str">
            <v>UN</v>
          </cell>
          <cell r="E7893">
            <v>44340</v>
          </cell>
          <cell r="F7893">
            <v>20662.189999999999</v>
          </cell>
          <cell r="G7893">
            <v>0.19</v>
          </cell>
          <cell r="H7893">
            <v>24588.01</v>
          </cell>
          <cell r="I7893" t="str">
            <v>666666666252 - IDRD - MEDIA GEOMETRICA COTIZACIONES</v>
          </cell>
          <cell r="J7893" t="str">
            <v>ACCESORIOS HIDROSANITARIOS</v>
          </cell>
        </row>
        <row r="7894">
          <cell r="B7894">
            <v>104575</v>
          </cell>
          <cell r="C7894" t="str">
            <v>LAMINA MADECOR E:12mm (1.53x2.54m)</v>
          </cell>
          <cell r="D7894" t="str">
            <v>UNI</v>
          </cell>
          <cell r="F7894">
            <v>0</v>
          </cell>
          <cell r="G7894">
            <v>0</v>
          </cell>
          <cell r="H7894">
            <v>0</v>
          </cell>
          <cell r="J7894" t="str">
            <v>MADERAS</v>
          </cell>
        </row>
        <row r="7895">
          <cell r="B7895">
            <v>104576</v>
          </cell>
          <cell r="C7895" t="str">
            <v>BISAGRA PARA MUEBLE PARCHE CIERRE LENTO 35mm</v>
          </cell>
          <cell r="D7895" t="str">
            <v>UNI</v>
          </cell>
          <cell r="F7895">
            <v>0</v>
          </cell>
          <cell r="G7895">
            <v>0</v>
          </cell>
          <cell r="H7895">
            <v>0</v>
          </cell>
          <cell r="J7895" t="str">
            <v>FERRETERIA Y HERRAMIENTAS</v>
          </cell>
        </row>
        <row r="7896">
          <cell r="B7896">
            <v>104577</v>
          </cell>
          <cell r="C7896" t="str">
            <v>LISTON EN FLORMORADO</v>
          </cell>
          <cell r="D7896" t="str">
            <v>ML</v>
          </cell>
          <cell r="F7896">
            <v>0</v>
          </cell>
          <cell r="G7896">
            <v>0</v>
          </cell>
          <cell r="H7896">
            <v>0</v>
          </cell>
          <cell r="J7896" t="str">
            <v>MADERAS</v>
          </cell>
        </row>
        <row r="7897">
          <cell r="B7897">
            <v>104578</v>
          </cell>
          <cell r="C7897" t="str">
            <v>GUIA CAJON FULL EXTENTION DE 35 cms</v>
          </cell>
          <cell r="D7897" t="str">
            <v>UNI</v>
          </cell>
          <cell r="F7897">
            <v>0</v>
          </cell>
          <cell r="G7897">
            <v>0</v>
          </cell>
          <cell r="H7897">
            <v>0</v>
          </cell>
          <cell r="J7897" t="str">
            <v>FERRETERIA Y HERRAMIENTAS</v>
          </cell>
        </row>
        <row r="7898">
          <cell r="B7898">
            <v>104579</v>
          </cell>
          <cell r="C7898" t="str">
            <v>TOPE MAGNETICO PARA PUERTA DE MUEBLE</v>
          </cell>
          <cell r="D7898" t="str">
            <v>UN</v>
          </cell>
          <cell r="F7898">
            <v>0</v>
          </cell>
          <cell r="G7898">
            <v>0</v>
          </cell>
          <cell r="H7898">
            <v>0</v>
          </cell>
          <cell r="J7898" t="str">
            <v>CERRADURAS Y HERRAJES</v>
          </cell>
        </row>
        <row r="7899">
          <cell r="B7899">
            <v>104580</v>
          </cell>
          <cell r="C7899" t="str">
            <v>BOTON MANIJA CROMADO DE 1,1/4"</v>
          </cell>
          <cell r="D7899" t="str">
            <v>UN</v>
          </cell>
          <cell r="F7899">
            <v>0</v>
          </cell>
          <cell r="G7899">
            <v>0</v>
          </cell>
          <cell r="H7899">
            <v>0</v>
          </cell>
          <cell r="J7899" t="str">
            <v>FERRETERIA Y HERRAMIENTAS</v>
          </cell>
        </row>
        <row r="7900">
          <cell r="B7900">
            <v>104581</v>
          </cell>
          <cell r="C7900" t="str">
            <v>TAPACANTOS FORMICA PVC (22mm)</v>
          </cell>
          <cell r="D7900" t="str">
            <v>ML</v>
          </cell>
          <cell r="F7900">
            <v>0</v>
          </cell>
          <cell r="G7900">
            <v>0</v>
          </cell>
          <cell r="H7900">
            <v>0</v>
          </cell>
          <cell r="J7900" t="str">
            <v>FERRETERIA Y HERRAMIENTAS</v>
          </cell>
        </row>
        <row r="7901">
          <cell r="B7901">
            <v>104582</v>
          </cell>
          <cell r="C7901" t="str">
            <v>GRANO DE MARMOL PERLATO/BEAGE CLARO No.1 bto 25 kg</v>
          </cell>
          <cell r="D7901" t="str">
            <v>KG</v>
          </cell>
          <cell r="E7901">
            <v>43844</v>
          </cell>
          <cell r="F7901">
            <v>1262</v>
          </cell>
          <cell r="G7901">
            <v>0.19</v>
          </cell>
          <cell r="H7901">
            <v>1501.78</v>
          </cell>
          <cell r="I7901" t="str">
            <v>860061089 - IDRD - PROYECCIÒN</v>
          </cell>
          <cell r="J7901" t="str">
            <v>GRANITOS Y MARMOLINAS</v>
          </cell>
        </row>
        <row r="7902">
          <cell r="B7902">
            <v>104583</v>
          </cell>
          <cell r="C7902" t="str">
            <v>BALA SOBRE MURO 50W-120V HALOGENA INCRUST-INTEMPER</v>
          </cell>
          <cell r="D7902" t="str">
            <v>UN</v>
          </cell>
          <cell r="F7902">
            <v>0</v>
          </cell>
          <cell r="G7902">
            <v>0</v>
          </cell>
          <cell r="H7902">
            <v>0</v>
          </cell>
          <cell r="J7902" t="str">
            <v>INST. ELECTRICAS</v>
          </cell>
        </row>
        <row r="7903">
          <cell r="B7903">
            <v>104584</v>
          </cell>
          <cell r="C7903" t="str">
            <v>LAMPARA FLUORESC.T8(4X32W-36W)120VKIT(+ BOMBILLAS)</v>
          </cell>
          <cell r="D7903" t="str">
            <v>UN</v>
          </cell>
          <cell r="F7903">
            <v>0</v>
          </cell>
          <cell r="G7903">
            <v>0</v>
          </cell>
          <cell r="H7903">
            <v>0</v>
          </cell>
          <cell r="J7903" t="str">
            <v>APARATOS ELECTRICOS</v>
          </cell>
        </row>
        <row r="7904">
          <cell r="B7904">
            <v>104585</v>
          </cell>
          <cell r="C7904" t="str">
            <v>CAJA PLASTICA 2.400</v>
          </cell>
          <cell r="D7904" t="str">
            <v>UN</v>
          </cell>
          <cell r="E7904">
            <v>44342</v>
          </cell>
          <cell r="F7904">
            <v>564.71</v>
          </cell>
          <cell r="G7904">
            <v>0.19</v>
          </cell>
          <cell r="H7904">
            <v>672</v>
          </cell>
          <cell r="I7904" t="str">
            <v>8956232 - IDRD - MEDIA ARMONICA COTIZACIONES</v>
          </cell>
          <cell r="J7904" t="str">
            <v>APARATOS ELECTRICOS</v>
          </cell>
        </row>
        <row r="7905">
          <cell r="B7905">
            <v>104586</v>
          </cell>
          <cell r="C7905" t="str">
            <v>TOMA DE INCRUSTAR 50AMP-250VOL(TRIFILAR)</v>
          </cell>
          <cell r="D7905" t="str">
            <v>UN</v>
          </cell>
          <cell r="F7905">
            <v>0</v>
          </cell>
          <cell r="G7905">
            <v>0</v>
          </cell>
          <cell r="H7905">
            <v>0</v>
          </cell>
          <cell r="J7905" t="str">
            <v>APARATOS ELECTRICOS</v>
          </cell>
        </row>
        <row r="7906">
          <cell r="B7906">
            <v>104587</v>
          </cell>
          <cell r="C7906" t="str">
            <v>TABLON  GRES 0,30 X 0,30 LisoSahara-Tipo. Alfa</v>
          </cell>
          <cell r="D7906" t="str">
            <v>M2</v>
          </cell>
          <cell r="E7906">
            <v>44161</v>
          </cell>
          <cell r="F7906">
            <v>21207.56</v>
          </cell>
          <cell r="G7906">
            <v>0.19</v>
          </cell>
          <cell r="H7906">
            <v>25237</v>
          </cell>
          <cell r="I7906" t="str">
            <v>66665555555 - IDRD - MEDIA ARITMETICA DE COTIZACIONES</v>
          </cell>
          <cell r="J7906" t="str">
            <v>Enchapes y Pisos</v>
          </cell>
        </row>
        <row r="7907">
          <cell r="B7907">
            <v>104588</v>
          </cell>
          <cell r="C7907" t="str">
            <v>TABLERO 8 CIRCUITOS MONOFASICO SIN PUERTA</v>
          </cell>
          <cell r="D7907" t="str">
            <v>UN</v>
          </cell>
          <cell r="F7907">
            <v>0</v>
          </cell>
          <cell r="G7907">
            <v>0</v>
          </cell>
          <cell r="H7907">
            <v>0</v>
          </cell>
          <cell r="J7907" t="str">
            <v>APARATOS ELECTRICOS</v>
          </cell>
        </row>
        <row r="7908">
          <cell r="B7908">
            <v>104589</v>
          </cell>
          <cell r="C7908" t="str">
            <v>TABLERO ACRILICO BALONCESTO 1.20*1.80 e=10mm</v>
          </cell>
          <cell r="D7908" t="str">
            <v>UN</v>
          </cell>
          <cell r="F7908">
            <v>0</v>
          </cell>
          <cell r="G7908">
            <v>0</v>
          </cell>
          <cell r="H7908">
            <v>0</v>
          </cell>
          <cell r="J7908" t="str">
            <v>MOBILIARIO PARQUES</v>
          </cell>
        </row>
        <row r="7909">
          <cell r="B7909">
            <v>104590</v>
          </cell>
          <cell r="C7909" t="str">
            <v>TABLERO ACRILICO MINIBALONCESTO 1.20*0.90 e=10mm</v>
          </cell>
          <cell r="D7909" t="str">
            <v>UN</v>
          </cell>
          <cell r="F7909">
            <v>0</v>
          </cell>
          <cell r="G7909">
            <v>0</v>
          </cell>
          <cell r="H7909">
            <v>0</v>
          </cell>
          <cell r="J7909" t="str">
            <v>MOBILIARIO PARQUES</v>
          </cell>
        </row>
        <row r="7910">
          <cell r="B7910">
            <v>104591</v>
          </cell>
          <cell r="C7910" t="str">
            <v>Baldosa Grano de Marmol 30 x 60 PerlatoClaroAlfa</v>
          </cell>
          <cell r="D7910" t="str">
            <v>M2</v>
          </cell>
          <cell r="E7910">
            <v>43552</v>
          </cell>
          <cell r="F7910">
            <v>61943.7</v>
          </cell>
          <cell r="G7910">
            <v>0.19</v>
          </cell>
          <cell r="H7910">
            <v>73713</v>
          </cell>
          <cell r="I7910" t="str">
            <v>8956232 - IDRD - MEDIA ARMONICA COTIZACIONES</v>
          </cell>
          <cell r="J7910" t="str">
            <v>Enchapes y Pisos</v>
          </cell>
        </row>
        <row r="7911">
          <cell r="B7911">
            <v>104592</v>
          </cell>
          <cell r="C7911" t="str">
            <v>Pizarra Natural Negra 0,60 x 0,30 Tipo Pesado</v>
          </cell>
          <cell r="D7911" t="str">
            <v>M2</v>
          </cell>
          <cell r="F7911">
            <v>0</v>
          </cell>
          <cell r="G7911">
            <v>0</v>
          </cell>
          <cell r="H7911">
            <v>0</v>
          </cell>
          <cell r="J7911" t="str">
            <v>Enchapes y Pisos</v>
          </cell>
        </row>
        <row r="7912">
          <cell r="B7912">
            <v>104593</v>
          </cell>
          <cell r="C7912" t="str">
            <v>Riel aluminio embutido para mueble madera - vidrio</v>
          </cell>
          <cell r="D7912" t="str">
            <v>ML</v>
          </cell>
          <cell r="F7912">
            <v>0</v>
          </cell>
          <cell r="G7912">
            <v>0</v>
          </cell>
          <cell r="H7912">
            <v>0</v>
          </cell>
          <cell r="J7912" t="str">
            <v>MUEBLES Y CLOSETS</v>
          </cell>
        </row>
        <row r="7913">
          <cell r="B7913">
            <v>104594</v>
          </cell>
          <cell r="C7913" t="str">
            <v>PIRLAN EN ALUMINIO</v>
          </cell>
          <cell r="D7913" t="str">
            <v>ML</v>
          </cell>
          <cell r="F7913">
            <v>0</v>
          </cell>
          <cell r="G7913">
            <v>0</v>
          </cell>
          <cell r="H7913">
            <v>0</v>
          </cell>
          <cell r="J7913" t="str">
            <v>Enchapes y Pisos</v>
          </cell>
        </row>
        <row r="7914">
          <cell r="B7914">
            <v>104595</v>
          </cell>
          <cell r="C7914" t="str">
            <v>GRANITO DE MARMOL VILLA DE LEIVA N.3-21/2</v>
          </cell>
          <cell r="D7914" t="str">
            <v>KG</v>
          </cell>
          <cell r="F7914">
            <v>0</v>
          </cell>
          <cell r="G7914">
            <v>0</v>
          </cell>
          <cell r="H7914">
            <v>0</v>
          </cell>
          <cell r="J7914" t="str">
            <v>GRANITOS Y MARMOLINAS</v>
          </cell>
        </row>
        <row r="7915">
          <cell r="B7915">
            <v>104596</v>
          </cell>
          <cell r="C7915" t="str">
            <v>CUBIERTA Arq. Galv. 3.05</v>
          </cell>
          <cell r="D7915" t="str">
            <v>UN</v>
          </cell>
          <cell r="E7915">
            <v>44161</v>
          </cell>
          <cell r="F7915">
            <v>22357.14</v>
          </cell>
          <cell r="G7915">
            <v>0.19</v>
          </cell>
          <cell r="H7915">
            <v>26605</v>
          </cell>
          <cell r="I7915" t="str">
            <v>66665555555 - IDRD - MEDIA ARITMETICA DE COTIZACIONES</v>
          </cell>
          <cell r="J7915" t="str">
            <v>CUBIERTAS Y ACCESORIOS</v>
          </cell>
        </row>
        <row r="7916">
          <cell r="B7916">
            <v>104597</v>
          </cell>
          <cell r="C7916" t="str">
            <v>SIKAFIBER AD MICROFIBRA POLIPROP.REF.CONC. o Similar</v>
          </cell>
          <cell r="D7916" t="str">
            <v>KG</v>
          </cell>
          <cell r="E7916">
            <v>44314</v>
          </cell>
          <cell r="F7916">
            <v>23016.81</v>
          </cell>
          <cell r="G7916">
            <v>0.19</v>
          </cell>
          <cell r="H7916">
            <v>27390</v>
          </cell>
          <cell r="I7916" t="str">
            <v>555555555555 - IDRD - MEDIANA DE COTIZACIONES</v>
          </cell>
          <cell r="J7916" t="str">
            <v>ADITIVOS. MORTEROS</v>
          </cell>
        </row>
        <row r="7917">
          <cell r="B7917">
            <v>104598</v>
          </cell>
          <cell r="C7917" t="str">
            <v>MESON GRANITO NEGR0 SAN GABRIEL a=0.60</v>
          </cell>
          <cell r="D7917" t="str">
            <v>ML</v>
          </cell>
          <cell r="F7917">
            <v>0</v>
          </cell>
          <cell r="G7917">
            <v>0</v>
          </cell>
          <cell r="H7917">
            <v>0</v>
          </cell>
          <cell r="J7917" t="str">
            <v>MISCELANEA</v>
          </cell>
        </row>
        <row r="7918">
          <cell r="B7918">
            <v>104599</v>
          </cell>
          <cell r="C7918" t="str">
            <v>SOLDADURA CAD WELD 115Gr (TIRO/CARGA)</v>
          </cell>
          <cell r="D7918" t="str">
            <v>UN</v>
          </cell>
          <cell r="E7918">
            <v>44340</v>
          </cell>
          <cell r="F7918">
            <v>12986.56</v>
          </cell>
          <cell r="G7918">
            <v>0.19</v>
          </cell>
          <cell r="H7918">
            <v>15454.01</v>
          </cell>
          <cell r="I7918" t="str">
            <v>666666666252 - IDRD - MEDIA GEOMETRICA COTIZACIONES</v>
          </cell>
          <cell r="J7918" t="str">
            <v>CAJAS, ARMARIOS, TABLEROS</v>
          </cell>
        </row>
        <row r="7919">
          <cell r="B7919">
            <v>104600</v>
          </cell>
          <cell r="C7919" t="str">
            <v>CERRADURA ANTIPANICO VERT. TIPO PUSH CON MANIJA EX</v>
          </cell>
          <cell r="D7919" t="str">
            <v>UNI</v>
          </cell>
          <cell r="F7919">
            <v>0</v>
          </cell>
          <cell r="G7919">
            <v>0</v>
          </cell>
          <cell r="H7919">
            <v>0</v>
          </cell>
          <cell r="J7919" t="str">
            <v>VIDRIOS Y ESPEJOS</v>
          </cell>
        </row>
        <row r="7920">
          <cell r="B7920">
            <v>104601</v>
          </cell>
          <cell r="C7920" t="str">
            <v>CERROJO DOBLE LLAVE ALTA SEGURIDAD -LLAVE MULTIPUN</v>
          </cell>
          <cell r="D7920" t="str">
            <v>UNI</v>
          </cell>
          <cell r="F7920">
            <v>0</v>
          </cell>
          <cell r="G7920">
            <v>0</v>
          </cell>
          <cell r="H7920">
            <v>0</v>
          </cell>
          <cell r="J7920" t="str">
            <v>CERRADURAS Y HERRAJES</v>
          </cell>
        </row>
        <row r="7921">
          <cell r="B7921">
            <v>104602</v>
          </cell>
          <cell r="C7921" t="str">
            <v>CERRADURA MANIJA SATINADO</v>
          </cell>
          <cell r="D7921" t="str">
            <v>UNI</v>
          </cell>
          <cell r="F7921">
            <v>0</v>
          </cell>
          <cell r="G7921">
            <v>0</v>
          </cell>
          <cell r="H7921">
            <v>0</v>
          </cell>
          <cell r="J7921" t="str">
            <v>VIDRIOS Y ESPEJOS</v>
          </cell>
        </row>
        <row r="7922">
          <cell r="B7922">
            <v>104603</v>
          </cell>
          <cell r="C7922" t="str">
            <v>CERRADURA DOBLE CILINDRO CROMOSCHLAGE,YALEOSIMILAR</v>
          </cell>
          <cell r="D7922" t="str">
            <v>UNI</v>
          </cell>
          <cell r="E7922">
            <v>44341</v>
          </cell>
          <cell r="F7922">
            <v>83194.960000000006</v>
          </cell>
          <cell r="G7922">
            <v>0.19</v>
          </cell>
          <cell r="H7922">
            <v>99002</v>
          </cell>
          <cell r="I7922" t="str">
            <v>8956232 - IDRD - MEDIA ARMONICA COTIZACIONES</v>
          </cell>
          <cell r="J7922" t="str">
            <v>VIDRIOS Y ESPEJOS</v>
          </cell>
        </row>
        <row r="7923">
          <cell r="B7923">
            <v>104604</v>
          </cell>
          <cell r="C7923" t="str">
            <v>MANIJA CILINDRICA DE ALUMINIO 22,4cms</v>
          </cell>
          <cell r="D7923" t="str">
            <v>UN</v>
          </cell>
          <cell r="E7923">
            <v>44161</v>
          </cell>
          <cell r="F7923">
            <v>3583.19</v>
          </cell>
          <cell r="G7923">
            <v>0.19</v>
          </cell>
          <cell r="H7923">
            <v>4264</v>
          </cell>
          <cell r="I7923" t="str">
            <v>66665555555 - IDRD - MEDIA ARITMETICA DE COTIZACIONES</v>
          </cell>
          <cell r="J7923" t="str">
            <v>VIDRIOS Y ESPEJOS</v>
          </cell>
        </row>
        <row r="7924">
          <cell r="B7924">
            <v>104605</v>
          </cell>
          <cell r="C7924" t="str">
            <v>PISO MADERA ZAPAN 0,16 X 1,8 mm</v>
          </cell>
          <cell r="D7924" t="str">
            <v>M2</v>
          </cell>
          <cell r="F7924">
            <v>0</v>
          </cell>
          <cell r="G7924">
            <v>0</v>
          </cell>
          <cell r="H7924">
            <v>0</v>
          </cell>
          <cell r="J7924" t="str">
            <v>Pisos</v>
          </cell>
        </row>
        <row r="7925">
          <cell r="B7925">
            <v>104606</v>
          </cell>
          <cell r="C7925" t="str">
            <v>LACA NITRO PARA MADERA PINTUCO</v>
          </cell>
          <cell r="D7925" t="str">
            <v>GLN</v>
          </cell>
          <cell r="F7925">
            <v>0</v>
          </cell>
          <cell r="G7925">
            <v>0</v>
          </cell>
          <cell r="H7925">
            <v>0</v>
          </cell>
          <cell r="J7925" t="str">
            <v>Barniz</v>
          </cell>
        </row>
        <row r="7926">
          <cell r="B7926">
            <v>104607</v>
          </cell>
          <cell r="C7926" t="str">
            <v>TEJA AJOTA TRASLUCIDA 3.00 Ml  trapezoidal Ajover</v>
          </cell>
          <cell r="D7926" t="str">
            <v>UN</v>
          </cell>
          <cell r="F7926">
            <v>0</v>
          </cell>
          <cell r="G7926">
            <v>0</v>
          </cell>
          <cell r="H7926">
            <v>0</v>
          </cell>
          <cell r="J7926" t="str">
            <v>CUBIERTAS</v>
          </cell>
        </row>
        <row r="7927">
          <cell r="B7927">
            <v>104608</v>
          </cell>
          <cell r="C7927" t="str">
            <v>Motosierra mediana (4.6HP)</v>
          </cell>
          <cell r="D7927" t="str">
            <v>DD</v>
          </cell>
          <cell r="F7927">
            <v>0</v>
          </cell>
          <cell r="G7927">
            <v>0</v>
          </cell>
          <cell r="H7927">
            <v>0</v>
          </cell>
          <cell r="J7927" t="str">
            <v>HERRAMIENTA</v>
          </cell>
        </row>
        <row r="7928">
          <cell r="B7928">
            <v>104609</v>
          </cell>
          <cell r="C7928" t="str">
            <v>GUARDAESCOBA ZAPAN (Suministro) h= o,10</v>
          </cell>
          <cell r="D7928" t="str">
            <v>ML</v>
          </cell>
          <cell r="F7928">
            <v>0</v>
          </cell>
          <cell r="G7928">
            <v>0</v>
          </cell>
          <cell r="H7928">
            <v>0</v>
          </cell>
          <cell r="J7928" t="str">
            <v>Guardaescobas</v>
          </cell>
        </row>
        <row r="7929">
          <cell r="B7929">
            <v>104610</v>
          </cell>
          <cell r="C7929" t="str">
            <v>CENEFA EN ZAPAN DE a= 0,16(suministro) e=18mm</v>
          </cell>
          <cell r="D7929" t="str">
            <v>ML</v>
          </cell>
          <cell r="F7929">
            <v>0</v>
          </cell>
          <cell r="G7929">
            <v>0</v>
          </cell>
          <cell r="H7929">
            <v>0</v>
          </cell>
          <cell r="J7929" t="str">
            <v>Pisos</v>
          </cell>
        </row>
        <row r="7930">
          <cell r="B7930">
            <v>104611</v>
          </cell>
          <cell r="C7930" t="str">
            <v>PV-1 aluminio+vidrio lam 4+4mm Col Gim Sur</v>
          </cell>
          <cell r="D7930" t="str">
            <v>UN</v>
          </cell>
          <cell r="F7930">
            <v>0</v>
          </cell>
          <cell r="G7930">
            <v>0</v>
          </cell>
          <cell r="H7930">
            <v>0</v>
          </cell>
          <cell r="J7930" t="str">
            <v>VENTANERIA</v>
          </cell>
        </row>
        <row r="7931">
          <cell r="B7931">
            <v>104612</v>
          </cell>
          <cell r="C7931" t="str">
            <v>PV-2 aluminio+vidrio lam 4+4mm Col Gim Sur</v>
          </cell>
          <cell r="D7931" t="str">
            <v>UN</v>
          </cell>
          <cell r="F7931">
            <v>0</v>
          </cell>
          <cell r="G7931">
            <v>0</v>
          </cell>
          <cell r="H7931">
            <v>0</v>
          </cell>
          <cell r="J7931" t="str">
            <v>VENTANERIA</v>
          </cell>
        </row>
        <row r="7932">
          <cell r="B7932">
            <v>104613</v>
          </cell>
          <cell r="C7932" t="str">
            <v>PV-3 aluminio+vidrio lam 4+4mm Col Gim Sur</v>
          </cell>
          <cell r="D7932" t="str">
            <v>UN</v>
          </cell>
          <cell r="F7932">
            <v>0</v>
          </cell>
          <cell r="G7932">
            <v>0</v>
          </cell>
          <cell r="H7932">
            <v>0</v>
          </cell>
          <cell r="J7932" t="str">
            <v>VENTANERIA</v>
          </cell>
        </row>
        <row r="7933">
          <cell r="B7933">
            <v>104614</v>
          </cell>
          <cell r="C7933" t="str">
            <v>PV-4 aluminio+vidrio lam 4+4mm Col Gim Sur</v>
          </cell>
          <cell r="D7933" t="str">
            <v>UN</v>
          </cell>
          <cell r="F7933">
            <v>0</v>
          </cell>
          <cell r="G7933">
            <v>0</v>
          </cell>
          <cell r="H7933">
            <v>0</v>
          </cell>
          <cell r="J7933" t="str">
            <v>VENTANERIA</v>
          </cell>
        </row>
        <row r="7934">
          <cell r="B7934">
            <v>104615</v>
          </cell>
          <cell r="C7934" t="str">
            <v>P-1 aluminio+vidrio lam 4+4mm Col Gim Sur</v>
          </cell>
          <cell r="D7934" t="str">
            <v>UN</v>
          </cell>
          <cell r="F7934">
            <v>0</v>
          </cell>
          <cell r="G7934">
            <v>0</v>
          </cell>
          <cell r="H7934">
            <v>0</v>
          </cell>
          <cell r="J7934" t="str">
            <v>VENTANERIA</v>
          </cell>
        </row>
        <row r="7935">
          <cell r="B7935">
            <v>104616</v>
          </cell>
          <cell r="C7935" t="str">
            <v>V-1 aluminio+vidrio lam 4+4mm Col Gim Sur</v>
          </cell>
          <cell r="D7935" t="str">
            <v>UN</v>
          </cell>
          <cell r="F7935">
            <v>0</v>
          </cell>
          <cell r="G7935">
            <v>0</v>
          </cell>
          <cell r="H7935">
            <v>0</v>
          </cell>
          <cell r="J7935" t="str">
            <v>VENTANERIA</v>
          </cell>
        </row>
        <row r="7936">
          <cell r="B7936">
            <v>104617</v>
          </cell>
          <cell r="C7936" t="str">
            <v>CICATRIZANTE HORMONAL PARA PODAS (460Gr)</v>
          </cell>
          <cell r="D7936" t="str">
            <v>UN</v>
          </cell>
          <cell r="F7936">
            <v>0</v>
          </cell>
          <cell r="G7936">
            <v>0</v>
          </cell>
          <cell r="H7936">
            <v>0</v>
          </cell>
          <cell r="J7936" t="str">
            <v>JARDINERIA Y GRAMAS</v>
          </cell>
        </row>
        <row r="7937">
          <cell r="B7937">
            <v>104618</v>
          </cell>
          <cell r="C7937" t="str">
            <v>V-2 aluminio+vidrio lam 4+4mm Col Gim Sur</v>
          </cell>
          <cell r="D7937" t="str">
            <v>UN</v>
          </cell>
          <cell r="F7937">
            <v>0</v>
          </cell>
          <cell r="G7937">
            <v>0</v>
          </cell>
          <cell r="H7937">
            <v>0</v>
          </cell>
          <cell r="J7937" t="str">
            <v>VENTANERIA</v>
          </cell>
        </row>
        <row r="7938">
          <cell r="B7938">
            <v>104619</v>
          </cell>
          <cell r="C7938" t="str">
            <v>V-3 aluminio+vidrio lam 4+4mm Col Gim Sur</v>
          </cell>
          <cell r="D7938" t="str">
            <v>UN</v>
          </cell>
          <cell r="F7938">
            <v>0</v>
          </cell>
          <cell r="G7938">
            <v>0</v>
          </cell>
          <cell r="H7938">
            <v>0</v>
          </cell>
          <cell r="J7938" t="str">
            <v>VENTANERIA</v>
          </cell>
        </row>
        <row r="7939">
          <cell r="B7939">
            <v>104620</v>
          </cell>
          <cell r="C7939" t="str">
            <v>POLIETILENO BAJA DENS.CAL.6; A=6.00M</v>
          </cell>
          <cell r="D7939" t="str">
            <v>ML</v>
          </cell>
          <cell r="F7939">
            <v>0</v>
          </cell>
          <cell r="G7939">
            <v>0</v>
          </cell>
          <cell r="H7939">
            <v>0</v>
          </cell>
          <cell r="J7939" t="str">
            <v>FERRETERIA</v>
          </cell>
        </row>
        <row r="7940">
          <cell r="B7940">
            <v>104621</v>
          </cell>
          <cell r="C7940" t="str">
            <v>V-4a V-4b aluminio+vidrio lam 4+4mm Col Gim Sur</v>
          </cell>
          <cell r="D7940" t="str">
            <v>UN</v>
          </cell>
          <cell r="F7940">
            <v>0</v>
          </cell>
          <cell r="G7940">
            <v>0</v>
          </cell>
          <cell r="H7940">
            <v>0</v>
          </cell>
          <cell r="J7940" t="str">
            <v>VENTANERIA</v>
          </cell>
        </row>
        <row r="7941">
          <cell r="B7941">
            <v>104622</v>
          </cell>
          <cell r="C7941" t="str">
            <v>V-5 aluminio+vidrio lam 4+4mm Col Gim Sur</v>
          </cell>
          <cell r="D7941" t="str">
            <v>UN</v>
          </cell>
          <cell r="F7941">
            <v>0</v>
          </cell>
          <cell r="G7941">
            <v>0</v>
          </cell>
          <cell r="H7941">
            <v>0</v>
          </cell>
          <cell r="J7941" t="str">
            <v>VENTANERIA</v>
          </cell>
        </row>
        <row r="7942">
          <cell r="B7942">
            <v>104623</v>
          </cell>
          <cell r="C7942" t="str">
            <v>V-6a y b aluminio+vidrio lam 4+4mm Col Gim Sur</v>
          </cell>
          <cell r="D7942" t="str">
            <v>UN</v>
          </cell>
          <cell r="F7942">
            <v>0</v>
          </cell>
          <cell r="G7942">
            <v>0</v>
          </cell>
          <cell r="H7942">
            <v>0</v>
          </cell>
          <cell r="J7942" t="str">
            <v>VENTANERIA</v>
          </cell>
        </row>
        <row r="7943">
          <cell r="B7943">
            <v>104624</v>
          </cell>
          <cell r="C7943" t="str">
            <v>MADERA GUAYMARO 0.08X0.017</v>
          </cell>
          <cell r="D7943" t="str">
            <v>M2</v>
          </cell>
          <cell r="F7943">
            <v>0</v>
          </cell>
          <cell r="G7943">
            <v>0</v>
          </cell>
          <cell r="H7943">
            <v>0</v>
          </cell>
          <cell r="J7943" t="str">
            <v>MISCELANEA</v>
          </cell>
        </row>
        <row r="7944">
          <cell r="B7944">
            <v>104625</v>
          </cell>
          <cell r="C7944" t="str">
            <v>V-7-V7a y b aluminio+vidrio lam 4+4mm Col Gim Sur</v>
          </cell>
          <cell r="D7944" t="str">
            <v>UN</v>
          </cell>
          <cell r="F7944">
            <v>0</v>
          </cell>
          <cell r="G7944">
            <v>0</v>
          </cell>
          <cell r="H7944">
            <v>0</v>
          </cell>
          <cell r="J7944" t="str">
            <v>VENTANERIA</v>
          </cell>
        </row>
        <row r="7945">
          <cell r="B7945">
            <v>104626</v>
          </cell>
          <cell r="C7945" t="str">
            <v>V-8 aluminio+vidrio lam 4+4mm Col Gim Sur</v>
          </cell>
          <cell r="D7945" t="str">
            <v>UN</v>
          </cell>
          <cell r="F7945">
            <v>0</v>
          </cell>
          <cell r="G7945">
            <v>0</v>
          </cell>
          <cell r="H7945">
            <v>0</v>
          </cell>
          <cell r="J7945" t="str">
            <v>VENTANERIA</v>
          </cell>
        </row>
        <row r="7946">
          <cell r="B7946">
            <v>104627</v>
          </cell>
          <cell r="C7946" t="str">
            <v>V-9 aluminio+vidrio lam 4+4mm Col Gim Sur</v>
          </cell>
          <cell r="D7946" t="str">
            <v>UN</v>
          </cell>
          <cell r="F7946">
            <v>0</v>
          </cell>
          <cell r="G7946">
            <v>0</v>
          </cell>
          <cell r="H7946">
            <v>0</v>
          </cell>
          <cell r="J7946" t="str">
            <v>VENTANERIA</v>
          </cell>
        </row>
        <row r="7947">
          <cell r="B7947">
            <v>104628</v>
          </cell>
          <cell r="C7947" t="str">
            <v>V-10 aluminio+vidrio lam 4+4mm Col Gim Sur</v>
          </cell>
          <cell r="D7947" t="str">
            <v>UN</v>
          </cell>
          <cell r="F7947">
            <v>0</v>
          </cell>
          <cell r="G7947">
            <v>0</v>
          </cell>
          <cell r="H7947">
            <v>0</v>
          </cell>
          <cell r="J7947" t="str">
            <v>VENTANERIA</v>
          </cell>
        </row>
        <row r="7948">
          <cell r="B7948">
            <v>104629</v>
          </cell>
          <cell r="C7948" t="str">
            <v>V-10 a y b aluminio+vidrio lam 4+4mm Col Gim Sur</v>
          </cell>
          <cell r="D7948" t="str">
            <v>UN</v>
          </cell>
          <cell r="F7948">
            <v>0</v>
          </cell>
          <cell r="G7948">
            <v>0</v>
          </cell>
          <cell r="H7948">
            <v>0</v>
          </cell>
          <cell r="J7948" t="str">
            <v>VENTANERIA</v>
          </cell>
        </row>
        <row r="7949">
          <cell r="B7949">
            <v>104630</v>
          </cell>
          <cell r="C7949" t="str">
            <v>V-11 aluminio+vidrio lam 4+4mm Col Gim Sur</v>
          </cell>
          <cell r="D7949" t="str">
            <v>UN</v>
          </cell>
          <cell r="F7949">
            <v>0</v>
          </cell>
          <cell r="G7949">
            <v>0</v>
          </cell>
          <cell r="H7949">
            <v>0</v>
          </cell>
          <cell r="J7949" t="str">
            <v>VENTANERIA</v>
          </cell>
        </row>
        <row r="7950">
          <cell r="B7950">
            <v>104631</v>
          </cell>
          <cell r="C7950" t="str">
            <v>MODULO BALANCÍN CINTURA /PENDULO (IMPORT)</v>
          </cell>
          <cell r="D7950" t="str">
            <v>UN</v>
          </cell>
          <cell r="E7950">
            <v>43522</v>
          </cell>
          <cell r="F7950">
            <v>1238159.6599999999</v>
          </cell>
          <cell r="G7950">
            <v>0.19</v>
          </cell>
          <cell r="H7950">
            <v>1473410</v>
          </cell>
          <cell r="I7950" t="str">
            <v>6555555555 - IDRD - MENOR VALOR   DE COTIZACIONES</v>
          </cell>
          <cell r="J7950" t="str">
            <v>MOBILIARIO URBANO Y SEÑALIZAC.</v>
          </cell>
        </row>
        <row r="7951">
          <cell r="B7951">
            <v>104632</v>
          </cell>
          <cell r="C7951" t="str">
            <v>V-12 a y b aluminio+vidrio lam 4+4mm Col Gim Sur</v>
          </cell>
          <cell r="D7951" t="str">
            <v>UN</v>
          </cell>
          <cell r="F7951">
            <v>0</v>
          </cell>
          <cell r="G7951">
            <v>0</v>
          </cell>
          <cell r="H7951">
            <v>0</v>
          </cell>
          <cell r="J7951" t="str">
            <v>VENTANERIA</v>
          </cell>
        </row>
        <row r="7952">
          <cell r="B7952">
            <v>104633</v>
          </cell>
          <cell r="C7952" t="str">
            <v>MODULO BANCO ABDOMINAL LIBRE</v>
          </cell>
          <cell r="D7952" t="str">
            <v>UN</v>
          </cell>
          <cell r="F7952">
            <v>0</v>
          </cell>
          <cell r="G7952">
            <v>0</v>
          </cell>
          <cell r="H7952">
            <v>0</v>
          </cell>
          <cell r="J7952" t="str">
            <v>MOBILIARIO URBANO Y SEÑALIZAC.</v>
          </cell>
        </row>
        <row r="7953">
          <cell r="B7953">
            <v>104634</v>
          </cell>
          <cell r="C7953" t="str">
            <v>V-13 aluminio+vidrio lam 4+4mm Col Gim Sur</v>
          </cell>
          <cell r="D7953" t="str">
            <v>UN</v>
          </cell>
          <cell r="F7953">
            <v>0</v>
          </cell>
          <cell r="G7953">
            <v>0</v>
          </cell>
          <cell r="H7953">
            <v>0</v>
          </cell>
          <cell r="J7953" t="str">
            <v>VENTANERIA</v>
          </cell>
        </row>
        <row r="7954">
          <cell r="B7954">
            <v>104635</v>
          </cell>
          <cell r="C7954" t="str">
            <v>VR-1Rejilla aluminio natural Col Gim Sur</v>
          </cell>
          <cell r="D7954" t="str">
            <v>UN</v>
          </cell>
          <cell r="F7954">
            <v>0</v>
          </cell>
          <cell r="G7954">
            <v>0</v>
          </cell>
          <cell r="H7954">
            <v>0</v>
          </cell>
          <cell r="J7954" t="str">
            <v>VENTANERIA</v>
          </cell>
        </row>
        <row r="7955">
          <cell r="B7955">
            <v>104636</v>
          </cell>
          <cell r="C7955" t="str">
            <v>VR-2  Rejilla Aluminio Natural Col Gim Sur sum+ins</v>
          </cell>
          <cell r="D7955" t="str">
            <v>UN</v>
          </cell>
          <cell r="F7955">
            <v>0</v>
          </cell>
          <cell r="G7955">
            <v>0</v>
          </cell>
          <cell r="H7955">
            <v>0</v>
          </cell>
          <cell r="J7955" t="str">
            <v>VENTANERIA</v>
          </cell>
        </row>
        <row r="7956">
          <cell r="B7956">
            <v>104637</v>
          </cell>
          <cell r="C7956" t="str">
            <v>VR-3 y 4 Rejilla Alum Natural Col Gim Sur sum+inst</v>
          </cell>
          <cell r="D7956" t="str">
            <v>UN</v>
          </cell>
          <cell r="F7956">
            <v>0</v>
          </cell>
          <cell r="G7956">
            <v>0</v>
          </cell>
          <cell r="H7956">
            <v>0</v>
          </cell>
          <cell r="J7956" t="str">
            <v>VENTANERIA</v>
          </cell>
        </row>
        <row r="7957">
          <cell r="B7957">
            <v>104638</v>
          </cell>
          <cell r="C7957" t="str">
            <v>VALLA PARA MÓDULOS</v>
          </cell>
          <cell r="D7957" t="str">
            <v>UN</v>
          </cell>
          <cell r="F7957">
            <v>0</v>
          </cell>
          <cell r="G7957">
            <v>0</v>
          </cell>
          <cell r="H7957">
            <v>0</v>
          </cell>
          <cell r="J7957" t="str">
            <v>MOBILIARIO PARQUES</v>
          </cell>
        </row>
        <row r="7958">
          <cell r="B7958">
            <v>104639</v>
          </cell>
          <cell r="C7958" t="str">
            <v>LAMINA NEOPRENO 0.04X0.003</v>
          </cell>
          <cell r="D7958" t="str">
            <v>ML</v>
          </cell>
          <cell r="F7958">
            <v>0</v>
          </cell>
          <cell r="G7958">
            <v>0</v>
          </cell>
          <cell r="H7958">
            <v>0</v>
          </cell>
          <cell r="J7958" t="str">
            <v>MISCELANEA</v>
          </cell>
        </row>
        <row r="7959">
          <cell r="B7959">
            <v>104640</v>
          </cell>
          <cell r="C7959" t="str">
            <v>PERFIL PHR C - 305X80X2,5</v>
          </cell>
          <cell r="D7959" t="str">
            <v>KG</v>
          </cell>
          <cell r="E7959">
            <v>43629</v>
          </cell>
          <cell r="F7959">
            <v>2568.0700000000002</v>
          </cell>
          <cell r="G7959">
            <v>0.19</v>
          </cell>
          <cell r="H7959">
            <v>3056</v>
          </cell>
          <cell r="I7959" t="str">
            <v>6555555555 - IDRD - MENOR VALOR   DE COTIZACIONES</v>
          </cell>
          <cell r="J7959" t="str">
            <v>CERCHAS,VIGAS, ANG, PERFILES</v>
          </cell>
        </row>
        <row r="7960">
          <cell r="B7960">
            <v>104641</v>
          </cell>
          <cell r="C7960" t="str">
            <v>MALLA PREONDULADA (1 1/2" x 1 1/2")CAL.8(4.25MM)</v>
          </cell>
          <cell r="D7960" t="str">
            <v>M2</v>
          </cell>
          <cell r="E7960">
            <v>43839</v>
          </cell>
          <cell r="F7960">
            <v>25121.01</v>
          </cell>
          <cell r="G7960">
            <v>0.19</v>
          </cell>
          <cell r="H7960">
            <v>29894</v>
          </cell>
          <cell r="I7960" t="str">
            <v>860061089 - IDRD - PROYECCIÒN</v>
          </cell>
          <cell r="J7960" t="str">
            <v>ACEROS,HIERROS/MALLAS,CERCHAS</v>
          </cell>
        </row>
        <row r="7961">
          <cell r="B7961">
            <v>104642</v>
          </cell>
          <cell r="C7961" t="str">
            <v>Platina de transferencia 3/4"x1/4"</v>
          </cell>
          <cell r="D7961" t="str">
            <v>KG</v>
          </cell>
          <cell r="F7961">
            <v>0</v>
          </cell>
          <cell r="G7961">
            <v>0</v>
          </cell>
          <cell r="H7961">
            <v>0</v>
          </cell>
          <cell r="J7961" t="str">
            <v>LAMINAS PLATINAS</v>
          </cell>
        </row>
        <row r="7962">
          <cell r="B7962">
            <v>104643</v>
          </cell>
          <cell r="C7962" t="str">
            <v>TABLERO ILUMINAC.8 ZONAS.RELOJ  ASTRON+ESTAC.PARED</v>
          </cell>
          <cell r="D7962" t="str">
            <v>UN</v>
          </cell>
          <cell r="F7962">
            <v>0</v>
          </cell>
          <cell r="G7962">
            <v>0</v>
          </cell>
          <cell r="H7962">
            <v>0</v>
          </cell>
          <cell r="J7962" t="str">
            <v>INST. ELECTRICAS</v>
          </cell>
        </row>
        <row r="7963">
          <cell r="B7963">
            <v>104644</v>
          </cell>
          <cell r="C7963" t="str">
            <v>MADERA LAMINADA  7 mm ( ASAMTEAK HIGH ) ALFA</v>
          </cell>
          <cell r="D7963" t="str">
            <v>M2</v>
          </cell>
          <cell r="F7963">
            <v>0</v>
          </cell>
          <cell r="G7963">
            <v>0</v>
          </cell>
          <cell r="H7963">
            <v>0</v>
          </cell>
          <cell r="J7963" t="str">
            <v>ENCHAPES,PISOS,ALFOMBRAS,PAPEL</v>
          </cell>
        </row>
        <row r="7964">
          <cell r="B7964">
            <v>104645</v>
          </cell>
          <cell r="C7964" t="str">
            <v>YUMBOLON 2 mm</v>
          </cell>
          <cell r="D7964" t="str">
            <v>M2</v>
          </cell>
          <cell r="E7964">
            <v>43560</v>
          </cell>
          <cell r="F7964">
            <v>1865.55</v>
          </cell>
          <cell r="G7964">
            <v>0.19</v>
          </cell>
          <cell r="H7964">
            <v>2220</v>
          </cell>
          <cell r="I7964" t="str">
            <v>6555555555 - IDRD - MENOR VALOR   DE COTIZACIONES</v>
          </cell>
          <cell r="J7964" t="str">
            <v>MISCELANEA</v>
          </cell>
        </row>
        <row r="7965">
          <cell r="B7965">
            <v>104646</v>
          </cell>
          <cell r="C7965" t="str">
            <v>Ladrillo Estruct. Liviano Arena Moore26X12,5X6obra</v>
          </cell>
          <cell r="D7965" t="str">
            <v>UN</v>
          </cell>
          <cell r="F7965">
            <v>0</v>
          </cell>
          <cell r="G7965">
            <v>0</v>
          </cell>
          <cell r="H7965">
            <v>0</v>
          </cell>
          <cell r="J7965" t="str">
            <v>LADRILLO BOGOTA</v>
          </cell>
        </row>
        <row r="7966">
          <cell r="B7966">
            <v>104647</v>
          </cell>
          <cell r="C7966" t="str">
            <v>ARENA SILICE</v>
          </cell>
          <cell r="D7966" t="str">
            <v>KG</v>
          </cell>
          <cell r="E7966">
            <v>43579</v>
          </cell>
          <cell r="F7966">
            <v>239.5</v>
          </cell>
          <cell r="G7966">
            <v>0.19</v>
          </cell>
          <cell r="H7966">
            <v>285.01</v>
          </cell>
          <cell r="I7966" t="str">
            <v>77777777777 - CONTRATO CONSULTORIA CEFE COMETAS</v>
          </cell>
          <cell r="J7966" t="str">
            <v>MISCELANEA</v>
          </cell>
        </row>
        <row r="7967">
          <cell r="B7967">
            <v>104648</v>
          </cell>
          <cell r="C7967" t="str">
            <v>GRAMA SINTETICA 1000 gr/m2,   ALFA</v>
          </cell>
          <cell r="D7967" t="str">
            <v>M2</v>
          </cell>
          <cell r="F7967">
            <v>0</v>
          </cell>
          <cell r="G7967">
            <v>0</v>
          </cell>
          <cell r="H7967">
            <v>0</v>
          </cell>
          <cell r="J7967" t="str">
            <v>MISCELANEA</v>
          </cell>
        </row>
        <row r="7968">
          <cell r="B7968">
            <v>104649</v>
          </cell>
          <cell r="C7968" t="str">
            <v>CAUCHO GRANULADO SBR</v>
          </cell>
          <cell r="D7968" t="str">
            <v>KG</v>
          </cell>
          <cell r="E7968">
            <v>43507</v>
          </cell>
          <cell r="F7968">
            <v>1003.36</v>
          </cell>
          <cell r="G7968">
            <v>0.19</v>
          </cell>
          <cell r="H7968">
            <v>1194</v>
          </cell>
          <cell r="I7968" t="str">
            <v>830126819 - RECICLAIR SAS</v>
          </cell>
          <cell r="J7968" t="str">
            <v>GRAMAS SINTETICAS</v>
          </cell>
        </row>
        <row r="7969">
          <cell r="B7969">
            <v>104650</v>
          </cell>
          <cell r="C7969" t="str">
            <v>Breaker Ench. 2X50A</v>
          </cell>
          <cell r="D7969" t="str">
            <v>UN</v>
          </cell>
          <cell r="E7969">
            <v>44161</v>
          </cell>
          <cell r="F7969">
            <v>33289.919999999998</v>
          </cell>
          <cell r="G7969">
            <v>0.19</v>
          </cell>
          <cell r="H7969">
            <v>39615</v>
          </cell>
          <cell r="I7969" t="str">
            <v>66665555555 - IDRD - MEDIA ARITMETICA DE COTIZACIONES</v>
          </cell>
          <cell r="J7969" t="str">
            <v>CORTACIRCUITOS</v>
          </cell>
        </row>
        <row r="7970">
          <cell r="B7970">
            <v>104651</v>
          </cell>
          <cell r="C7970" t="str">
            <v>Breaker Ench. 1x30A LMX</v>
          </cell>
          <cell r="D7970" t="str">
            <v>UN</v>
          </cell>
          <cell r="F7970">
            <v>0</v>
          </cell>
          <cell r="G7970">
            <v>0</v>
          </cell>
          <cell r="H7970">
            <v>0</v>
          </cell>
          <cell r="J7970" t="str">
            <v>MISCELANEA</v>
          </cell>
        </row>
        <row r="7971">
          <cell r="B7971">
            <v>104653</v>
          </cell>
          <cell r="C7971" t="str">
            <v>TERMINAL PVC 1/2"  CONDUIT</v>
          </cell>
          <cell r="D7971" t="str">
            <v>UN</v>
          </cell>
          <cell r="E7971">
            <v>44161</v>
          </cell>
          <cell r="F7971">
            <v>191.6</v>
          </cell>
          <cell r="G7971">
            <v>0.19</v>
          </cell>
          <cell r="H7971">
            <v>228</v>
          </cell>
          <cell r="I7971" t="str">
            <v>66665555555 - IDRD - MEDIA ARITMETICA DE COTIZACIONES</v>
          </cell>
          <cell r="J7971" t="str">
            <v>INST. ELECTRICAS</v>
          </cell>
        </row>
        <row r="7972">
          <cell r="B7972">
            <v>104654</v>
          </cell>
          <cell r="C7972" t="str">
            <v>BORNA PARA CONEXIÓN PARA CABLE Nº2- TUBULAR</v>
          </cell>
          <cell r="D7972" t="str">
            <v>UN</v>
          </cell>
          <cell r="E7972">
            <v>44161</v>
          </cell>
          <cell r="F7972">
            <v>1708.4</v>
          </cell>
          <cell r="G7972">
            <v>0.19</v>
          </cell>
          <cell r="H7972">
            <v>2033</v>
          </cell>
          <cell r="I7972" t="str">
            <v>66665555555 - IDRD - MEDIA ARITMETICA DE COTIZACIONES</v>
          </cell>
          <cell r="J7972" t="str">
            <v>CABLES</v>
          </cell>
        </row>
        <row r="7973">
          <cell r="B7973">
            <v>104655</v>
          </cell>
          <cell r="C7973" t="str">
            <v>BORNA PARA CONEXIÓN PARA CABLE Nº4 ESTAÑADA</v>
          </cell>
          <cell r="D7973" t="str">
            <v>UN</v>
          </cell>
          <cell r="F7973">
            <v>0</v>
          </cell>
          <cell r="G7973">
            <v>0</v>
          </cell>
          <cell r="H7973">
            <v>0</v>
          </cell>
          <cell r="J7973" t="str">
            <v>CABLES</v>
          </cell>
        </row>
        <row r="7974">
          <cell r="B7974">
            <v>104656</v>
          </cell>
          <cell r="C7974" t="str">
            <v>BORNA PARA CONEXIÓN PARA CABLE Nº6</v>
          </cell>
          <cell r="D7974" t="str">
            <v>UN</v>
          </cell>
          <cell r="E7974">
            <v>43564</v>
          </cell>
          <cell r="F7974">
            <v>803.36</v>
          </cell>
          <cell r="G7974">
            <v>0.19</v>
          </cell>
          <cell r="H7974">
            <v>956</v>
          </cell>
          <cell r="I7974" t="str">
            <v>8956232 - IDRD - MEDIA ARMONICA COTIZACIONES</v>
          </cell>
          <cell r="J7974" t="str">
            <v>CABLES</v>
          </cell>
        </row>
        <row r="7975">
          <cell r="B7975">
            <v>104657</v>
          </cell>
          <cell r="C7975" t="str">
            <v>BORNA PARA CONEXIÓN PARA CABLE Nº8</v>
          </cell>
          <cell r="D7975" t="str">
            <v>UN</v>
          </cell>
          <cell r="F7975">
            <v>0</v>
          </cell>
          <cell r="G7975">
            <v>0</v>
          </cell>
          <cell r="H7975">
            <v>0</v>
          </cell>
          <cell r="J7975" t="str">
            <v>CABLES</v>
          </cell>
        </row>
        <row r="7976">
          <cell r="B7976">
            <v>104658</v>
          </cell>
          <cell r="C7976" t="str">
            <v>BORNA PARA CONEXIÓN PARA CABLE Nº10</v>
          </cell>
          <cell r="D7976" t="str">
            <v>UN</v>
          </cell>
          <cell r="F7976">
            <v>0</v>
          </cell>
          <cell r="G7976">
            <v>0</v>
          </cell>
          <cell r="H7976">
            <v>0</v>
          </cell>
          <cell r="J7976" t="str">
            <v>CABLES</v>
          </cell>
        </row>
        <row r="7977">
          <cell r="B7977">
            <v>104659</v>
          </cell>
          <cell r="C7977" t="str">
            <v>LUMINARIA FORZA MH SCHREDER 250W+BOMB OVOIDE FOSFO</v>
          </cell>
          <cell r="D7977" t="str">
            <v>UN</v>
          </cell>
          <cell r="F7977">
            <v>0</v>
          </cell>
          <cell r="G7977">
            <v>0</v>
          </cell>
          <cell r="H7977">
            <v>0</v>
          </cell>
          <cell r="J7977" t="str">
            <v>LAMPARAS</v>
          </cell>
        </row>
        <row r="7978">
          <cell r="B7978">
            <v>104660</v>
          </cell>
          <cell r="C7978" t="str">
            <v>LUMINARIA FORZA MH SCHREDER 400W+BOMB OVOIDE FOSFO</v>
          </cell>
          <cell r="D7978" t="str">
            <v>UN</v>
          </cell>
          <cell r="F7978">
            <v>0</v>
          </cell>
          <cell r="G7978">
            <v>0</v>
          </cell>
          <cell r="H7978">
            <v>0</v>
          </cell>
          <cell r="J7978" t="str">
            <v>LAMPARAS</v>
          </cell>
        </row>
        <row r="7979">
          <cell r="B7979">
            <v>104661</v>
          </cell>
          <cell r="C7979" t="str">
            <v>CINTA ENMASCARAR 1" X 40 MTS</v>
          </cell>
          <cell r="D7979" t="str">
            <v>UN</v>
          </cell>
          <cell r="F7979">
            <v>0</v>
          </cell>
          <cell r="G7979">
            <v>0</v>
          </cell>
          <cell r="H7979">
            <v>0</v>
          </cell>
          <cell r="J7979" t="str">
            <v>PINTURAS</v>
          </cell>
        </row>
        <row r="7980">
          <cell r="B7980">
            <v>104662</v>
          </cell>
          <cell r="C7980" t="str">
            <v>LUMINARIA POSTE TIPO TABACO 60 W+ BOMB.AHORR 20W B</v>
          </cell>
          <cell r="D7980" t="str">
            <v>UN</v>
          </cell>
          <cell r="E7980">
            <v>44161</v>
          </cell>
          <cell r="F7980">
            <v>135157.14000000001</v>
          </cell>
          <cell r="G7980">
            <v>0.19</v>
          </cell>
          <cell r="H7980">
            <v>160837</v>
          </cell>
          <cell r="I7980" t="str">
            <v>66665555555 - IDRD - MEDIA ARITMETICA DE COTIZACIONES</v>
          </cell>
          <cell r="J7980" t="str">
            <v>LAMPARAS</v>
          </cell>
        </row>
        <row r="7981">
          <cell r="B7981">
            <v>104663</v>
          </cell>
          <cell r="C7981" t="str">
            <v>SENSOR DE TECHO CONTR.ALUMB. LEVINTON 360º+FOTOCEL</v>
          </cell>
          <cell r="D7981" t="str">
            <v>UN</v>
          </cell>
          <cell r="F7981">
            <v>0</v>
          </cell>
          <cell r="G7981">
            <v>0</v>
          </cell>
          <cell r="H7981">
            <v>0</v>
          </cell>
          <cell r="J7981" t="str">
            <v>MISCELANEA</v>
          </cell>
        </row>
        <row r="7982">
          <cell r="B7982">
            <v>104664</v>
          </cell>
          <cell r="C7982" t="str">
            <v>BALA HALOG SELLIP65 50W-12V;SUME+BOB.LED5W(NO USAR</v>
          </cell>
          <cell r="D7982" t="str">
            <v>UN</v>
          </cell>
          <cell r="F7982">
            <v>0</v>
          </cell>
          <cell r="G7982">
            <v>0</v>
          </cell>
          <cell r="H7982">
            <v>0</v>
          </cell>
          <cell r="J7982" t="str">
            <v>LAMPARAS</v>
          </cell>
        </row>
        <row r="7983">
          <cell r="B7983">
            <v>104665</v>
          </cell>
          <cell r="C7983" t="str">
            <v>EXTRACTOR  BAÑO Ø6" REJILLA PLÁSTICA</v>
          </cell>
          <cell r="D7983" t="str">
            <v>UN</v>
          </cell>
          <cell r="F7983">
            <v>0</v>
          </cell>
          <cell r="G7983">
            <v>0</v>
          </cell>
          <cell r="H7983">
            <v>0</v>
          </cell>
          <cell r="J7983" t="str">
            <v>APARATOS ELECTRICOS</v>
          </cell>
        </row>
        <row r="7984">
          <cell r="B7984">
            <v>104666</v>
          </cell>
          <cell r="C7984" t="str">
            <v>VIBROCOMP. BENITIN 1.TON(Oper+Comb)**</v>
          </cell>
          <cell r="D7984" t="str">
            <v>DD</v>
          </cell>
          <cell r="E7984">
            <v>44161</v>
          </cell>
          <cell r="F7984">
            <v>166800</v>
          </cell>
          <cell r="G7984">
            <v>0.19</v>
          </cell>
          <cell r="H7984">
            <v>198492</v>
          </cell>
          <cell r="I7984" t="str">
            <v>66665555555 - IDRD - MEDIA ARITMETICA DE COTIZACIONES</v>
          </cell>
          <cell r="J7984" t="str">
            <v>EQUIPO ALQUILER Y MAQUINARIA</v>
          </cell>
        </row>
        <row r="7985">
          <cell r="B7985">
            <v>104667</v>
          </cell>
          <cell r="C7985" t="str">
            <v>Ventana Alum Tub.4"x1.3/4" Vid Lam 3+3 Squash UDS</v>
          </cell>
          <cell r="D7985" t="str">
            <v>M2</v>
          </cell>
          <cell r="F7985">
            <v>0</v>
          </cell>
          <cell r="G7985">
            <v>0</v>
          </cell>
          <cell r="H7985">
            <v>0</v>
          </cell>
          <cell r="J7985" t="str">
            <v>VENTANERIA</v>
          </cell>
        </row>
        <row r="7986">
          <cell r="B7986">
            <v>104668</v>
          </cell>
          <cell r="C7986" t="str">
            <v>Vent Alum Tub4"x1.3/4"Corred Vid Lam 3+3 SquashUDS</v>
          </cell>
          <cell r="D7986" t="str">
            <v>M2</v>
          </cell>
          <cell r="F7986">
            <v>0</v>
          </cell>
          <cell r="G7986">
            <v>0</v>
          </cell>
          <cell r="H7986">
            <v>0</v>
          </cell>
          <cell r="J7986" t="str">
            <v>VENTANERIA</v>
          </cell>
        </row>
        <row r="7987">
          <cell r="B7987">
            <v>104669</v>
          </cell>
          <cell r="C7987" t="str">
            <v>Accesorios piso en madera (remates, tapaluces...)</v>
          </cell>
          <cell r="D7987" t="str">
            <v>M2</v>
          </cell>
          <cell r="F7987">
            <v>0</v>
          </cell>
          <cell r="G7987">
            <v>0</v>
          </cell>
          <cell r="H7987">
            <v>0</v>
          </cell>
          <cell r="J7987" t="str">
            <v>MADERAS</v>
          </cell>
        </row>
        <row r="7988">
          <cell r="B7988">
            <v>104670</v>
          </cell>
          <cell r="C7988" t="str">
            <v>VIDRIO TEMPLADO incoloro 10 MM (Suministro)</v>
          </cell>
          <cell r="D7988" t="str">
            <v>M2</v>
          </cell>
          <cell r="F7988">
            <v>0</v>
          </cell>
          <cell r="G7988">
            <v>0</v>
          </cell>
          <cell r="H7988">
            <v>0</v>
          </cell>
          <cell r="J7988" t="str">
            <v>VIDRIOS Y ESPEJOS</v>
          </cell>
        </row>
        <row r="7989">
          <cell r="B7989">
            <v>104671</v>
          </cell>
          <cell r="C7989" t="str">
            <v>MEZCLADOR DUCHA</v>
          </cell>
          <cell r="D7989" t="str">
            <v>UN</v>
          </cell>
          <cell r="E7989">
            <v>44161</v>
          </cell>
          <cell r="F7989">
            <v>336755.46</v>
          </cell>
          <cell r="G7989">
            <v>0.19</v>
          </cell>
          <cell r="H7989">
            <v>400739</v>
          </cell>
          <cell r="I7989" t="str">
            <v>66665555555 - IDRD - MEDIA ARITMETICA DE COTIZACIONES</v>
          </cell>
          <cell r="J7989" t="str">
            <v>GRIFERIAS,APARATOS,ACCESORIOS</v>
          </cell>
        </row>
        <row r="7990">
          <cell r="B7990">
            <v>104672</v>
          </cell>
          <cell r="C7990" t="str">
            <v>TORNILLO HEXAG-(GR-8)3/8"L=0.30M+ARAND+GUASA+TUERC</v>
          </cell>
          <cell r="D7990" t="str">
            <v>UN</v>
          </cell>
          <cell r="F7990">
            <v>0</v>
          </cell>
          <cell r="G7990">
            <v>0</v>
          </cell>
          <cell r="H7990">
            <v>0</v>
          </cell>
          <cell r="J7990" t="str">
            <v>FERRETERIA</v>
          </cell>
        </row>
        <row r="7991">
          <cell r="B7991">
            <v>104674</v>
          </cell>
          <cell r="C7991" t="str">
            <v>CINTA ENMASCARAR 18MM X 55M - Scoth Blue</v>
          </cell>
          <cell r="D7991" t="str">
            <v>UN</v>
          </cell>
          <cell r="F7991">
            <v>0</v>
          </cell>
          <cell r="G7991">
            <v>0</v>
          </cell>
          <cell r="H7991">
            <v>0</v>
          </cell>
          <cell r="J7991" t="str">
            <v>PINTURAS</v>
          </cell>
        </row>
        <row r="7992">
          <cell r="B7992">
            <v>104675</v>
          </cell>
          <cell r="C7992" t="str">
            <v>SUMINIS + IINST.CUBIERTA EN MAXBONDde 4mm+perfiler</v>
          </cell>
          <cell r="D7992" t="str">
            <v>M2</v>
          </cell>
          <cell r="F7992">
            <v>0</v>
          </cell>
          <cell r="G7992">
            <v>0</v>
          </cell>
          <cell r="H7992">
            <v>0</v>
          </cell>
          <cell r="J7992" t="str">
            <v>CUBIERTAS</v>
          </cell>
        </row>
        <row r="7993">
          <cell r="B7993">
            <v>104676</v>
          </cell>
          <cell r="C7993" t="str">
            <v>SIAMESA DE BRONCE 3X21/2X21/2" + ACCESORIOS</v>
          </cell>
          <cell r="D7993" t="str">
            <v>UN</v>
          </cell>
          <cell r="F7993">
            <v>0</v>
          </cell>
          <cell r="G7993">
            <v>0</v>
          </cell>
          <cell r="H7993">
            <v>0</v>
          </cell>
          <cell r="J7993" t="str">
            <v>MISCELANEA</v>
          </cell>
        </row>
        <row r="7994">
          <cell r="B7994">
            <v>104677</v>
          </cell>
          <cell r="C7994" t="str">
            <v>Tubo acero carbon C/C SCH 2 1/2"/Costura/COLMENA</v>
          </cell>
          <cell r="D7994" t="str">
            <v>ML</v>
          </cell>
          <cell r="F7994">
            <v>0</v>
          </cell>
          <cell r="G7994">
            <v>0</v>
          </cell>
          <cell r="H7994">
            <v>0</v>
          </cell>
          <cell r="J7994" t="str">
            <v>INST. HIDRAUL/SANIT. Y LAMINAS</v>
          </cell>
        </row>
        <row r="7995">
          <cell r="B7995">
            <v>104678</v>
          </cell>
          <cell r="C7995" t="str">
            <v>Tubo acero carbon C/C SCH 3"/Costura</v>
          </cell>
          <cell r="D7995" t="str">
            <v>ML</v>
          </cell>
          <cell r="F7995">
            <v>0</v>
          </cell>
          <cell r="G7995">
            <v>0</v>
          </cell>
          <cell r="H7995">
            <v>0</v>
          </cell>
          <cell r="J7995" t="str">
            <v>INST. HIDRAUL/SANIT. Y LAMINAS</v>
          </cell>
        </row>
        <row r="7996">
          <cell r="B7996">
            <v>104679</v>
          </cell>
          <cell r="C7996" t="str">
            <v>ABRAZADERA TIPO PERA DE 2 1/2"</v>
          </cell>
          <cell r="D7996" t="str">
            <v>UN</v>
          </cell>
          <cell r="F7996">
            <v>0</v>
          </cell>
          <cell r="G7996">
            <v>0</v>
          </cell>
          <cell r="H7996">
            <v>0</v>
          </cell>
          <cell r="J7996" t="str">
            <v>TUBERIA SUBT,REJILLAS,SUMIDER.</v>
          </cell>
        </row>
        <row r="7997">
          <cell r="B7997">
            <v>104680</v>
          </cell>
          <cell r="C7997" t="str">
            <v>ABRAZADERA TIPO PERA DE 3"</v>
          </cell>
          <cell r="D7997" t="str">
            <v>UN</v>
          </cell>
          <cell r="F7997">
            <v>0</v>
          </cell>
          <cell r="G7997">
            <v>0</v>
          </cell>
          <cell r="H7997">
            <v>0</v>
          </cell>
          <cell r="J7997" t="str">
            <v>TUBERIA SUBT,REJILLAS,SUMIDER.</v>
          </cell>
        </row>
        <row r="7998">
          <cell r="B7998">
            <v>104681</v>
          </cell>
          <cell r="C7998" t="str">
            <v>EQUIPO DE PRESIÓN CON 2 MOTOBOMBAS DE 2.0HP</v>
          </cell>
          <cell r="D7998" t="str">
            <v>UN</v>
          </cell>
          <cell r="F7998">
            <v>0</v>
          </cell>
          <cell r="G7998">
            <v>0</v>
          </cell>
          <cell r="H7998">
            <v>0</v>
          </cell>
          <cell r="J7998" t="str">
            <v>INST. HIDRAUL/SANIT. Y LAMINAS</v>
          </cell>
        </row>
        <row r="7999">
          <cell r="B7999">
            <v>104682</v>
          </cell>
          <cell r="C7999" t="str">
            <v>Tubo aceroEstructural Galv. 11/2"e=1.5 mm</v>
          </cell>
          <cell r="D7999" t="str">
            <v>ML</v>
          </cell>
          <cell r="F7999">
            <v>0</v>
          </cell>
          <cell r="G7999">
            <v>0</v>
          </cell>
          <cell r="H7999">
            <v>0</v>
          </cell>
          <cell r="J7999" t="str">
            <v>TUBERIA HIDROSANITARIA</v>
          </cell>
        </row>
        <row r="8000">
          <cell r="B8000">
            <v>104683</v>
          </cell>
          <cell r="C8000" t="str">
            <v>DUCHA HELVETIA  Cromada GRICOL</v>
          </cell>
          <cell r="D8000" t="str">
            <v>UN</v>
          </cell>
          <cell r="F8000">
            <v>0</v>
          </cell>
          <cell r="G8000">
            <v>0</v>
          </cell>
          <cell r="H8000">
            <v>0</v>
          </cell>
          <cell r="J8000" t="str">
            <v>GRIFERIA</v>
          </cell>
        </row>
        <row r="8001">
          <cell r="B8001">
            <v>104684</v>
          </cell>
          <cell r="C8001" t="str">
            <v>Escalera de Gato A. Inox. 10 pasos para tanque</v>
          </cell>
          <cell r="D8001" t="str">
            <v>UN</v>
          </cell>
          <cell r="E8001">
            <v>43545</v>
          </cell>
          <cell r="F8001">
            <v>609857.14</v>
          </cell>
          <cell r="G8001">
            <v>0.19</v>
          </cell>
          <cell r="H8001">
            <v>725730</v>
          </cell>
          <cell r="I8001" t="str">
            <v>666666666252 - IDRD - MEDIA GEOMETRICA COTIZACIONES</v>
          </cell>
          <cell r="J8001" t="str">
            <v>EQUIPOS PRESION Y BOMBAS</v>
          </cell>
        </row>
        <row r="8002">
          <cell r="B8002">
            <v>104685</v>
          </cell>
          <cell r="C8002" t="str">
            <v>LAVAPLATOS A . INOX. 0.57M X 0.51M   SOCODA</v>
          </cell>
          <cell r="D8002" t="str">
            <v>UN</v>
          </cell>
          <cell r="F8002">
            <v>0</v>
          </cell>
          <cell r="G8002">
            <v>0</v>
          </cell>
          <cell r="H8002">
            <v>0</v>
          </cell>
          <cell r="J8002" t="str">
            <v>Lavaplatos, Pocetas,Lavaderos</v>
          </cell>
        </row>
        <row r="8003">
          <cell r="B8003">
            <v>104686</v>
          </cell>
          <cell r="C8003" t="str">
            <v>TUBO PEAD 63MM (PE-100/PN-16/RDE-11) AGUA PRESION</v>
          </cell>
          <cell r="D8003" t="str">
            <v>ML</v>
          </cell>
          <cell r="F8003">
            <v>0</v>
          </cell>
          <cell r="G8003">
            <v>0</v>
          </cell>
          <cell r="H8003">
            <v>0</v>
          </cell>
          <cell r="J8003" t="str">
            <v>TUBERIA HIDROSANITARIA</v>
          </cell>
        </row>
        <row r="8004">
          <cell r="B8004">
            <v>104687</v>
          </cell>
          <cell r="C8004" t="str">
            <v>UNIÓN MECANICA PEAD 63MM (PE-100/PN-16/RDE-11)</v>
          </cell>
          <cell r="D8004" t="str">
            <v>UN</v>
          </cell>
          <cell r="F8004">
            <v>0</v>
          </cell>
          <cell r="G8004">
            <v>0</v>
          </cell>
          <cell r="H8004">
            <v>0</v>
          </cell>
          <cell r="J8004" t="str">
            <v>TUBERIA HIDROSANITARIA</v>
          </cell>
        </row>
        <row r="8005">
          <cell r="B8005">
            <v>104688</v>
          </cell>
          <cell r="C8005" t="str">
            <v>UNIÓN MECANICA PEAD 90MM (PE-100/PN-16/RDE-11)</v>
          </cell>
          <cell r="D8005" t="str">
            <v>UN</v>
          </cell>
          <cell r="F8005">
            <v>0</v>
          </cell>
          <cell r="G8005">
            <v>0</v>
          </cell>
          <cell r="H8005">
            <v>0</v>
          </cell>
          <cell r="J8005" t="str">
            <v>TUBERIA HIDROSANITARIA</v>
          </cell>
        </row>
        <row r="8006">
          <cell r="B8006">
            <v>104689</v>
          </cell>
          <cell r="C8006" t="str">
            <v>UNION MECANICA PEAD 110MM(PE/PN-16RDE-11)   /RD</v>
          </cell>
          <cell r="D8006" t="str">
            <v>UN</v>
          </cell>
          <cell r="F8006">
            <v>0</v>
          </cell>
          <cell r="G8006">
            <v>0</v>
          </cell>
          <cell r="H8006">
            <v>0</v>
          </cell>
          <cell r="J8006" t="str">
            <v>TUBERIA HIDROSANITARIA</v>
          </cell>
        </row>
        <row r="8007">
          <cell r="B8007">
            <v>104690</v>
          </cell>
          <cell r="C8007" t="str">
            <v>TUBO PEAD 90MM (PE-100/PN-16/RDE-11) AGUA PRESION</v>
          </cell>
          <cell r="D8007" t="str">
            <v>ML</v>
          </cell>
          <cell r="F8007">
            <v>0</v>
          </cell>
          <cell r="G8007">
            <v>0</v>
          </cell>
          <cell r="H8007">
            <v>0</v>
          </cell>
          <cell r="J8007" t="str">
            <v>TUBERIA HIDROSANITARIA</v>
          </cell>
        </row>
        <row r="8008">
          <cell r="B8008">
            <v>104691</v>
          </cell>
          <cell r="C8008" t="str">
            <v>TUBO PEAD 110MM (RDE-11/PE-100/PN-16)AGUA PRESI</v>
          </cell>
          <cell r="D8008" t="str">
            <v>ML</v>
          </cell>
          <cell r="F8008">
            <v>0</v>
          </cell>
          <cell r="G8008">
            <v>0</v>
          </cell>
          <cell r="H8008">
            <v>0</v>
          </cell>
          <cell r="J8008" t="str">
            <v>TUBERIA HIDROSANITARIA</v>
          </cell>
        </row>
        <row r="8009">
          <cell r="B8009">
            <v>104692</v>
          </cell>
          <cell r="C8009" t="str">
            <v>Grapa"U" Zincada(e=5/16")A=4.5";H=9";Rosca=2"</v>
          </cell>
          <cell r="D8009" t="str">
            <v>UN</v>
          </cell>
          <cell r="F8009">
            <v>0</v>
          </cell>
          <cell r="G8009">
            <v>0</v>
          </cell>
          <cell r="H8009">
            <v>0</v>
          </cell>
          <cell r="J8009" t="str">
            <v>ACCESORIOS HIDROSANITARIOS</v>
          </cell>
        </row>
        <row r="8010">
          <cell r="B8010">
            <v>104693</v>
          </cell>
          <cell r="C8010" t="str">
            <v>Tubo HG (AGUA) 1-1/2" (2.67MM) L=6M NTC:5890</v>
          </cell>
          <cell r="D8010" t="str">
            <v>ML</v>
          </cell>
          <cell r="F8010">
            <v>0</v>
          </cell>
          <cell r="G8010">
            <v>0</v>
          </cell>
          <cell r="H8010">
            <v>0</v>
          </cell>
          <cell r="J8010" t="str">
            <v>TUBERIA HIDROSANITARIA</v>
          </cell>
        </row>
        <row r="8011">
          <cell r="B8011">
            <v>104694</v>
          </cell>
          <cell r="C8011" t="str">
            <v>TUBO HG (AGUA) 2" (2.95MM) L=6M  NTC:5890</v>
          </cell>
          <cell r="D8011" t="str">
            <v>ML</v>
          </cell>
          <cell r="F8011">
            <v>0</v>
          </cell>
          <cell r="G8011">
            <v>0</v>
          </cell>
          <cell r="H8011">
            <v>0</v>
          </cell>
          <cell r="J8011" t="str">
            <v>TUBERIA HIDROSANITARIA</v>
          </cell>
        </row>
        <row r="8012">
          <cell r="B8012">
            <v>104695</v>
          </cell>
          <cell r="C8012" t="str">
            <v>TUBO HG (AGUA) 2-1/2" (3.38MM)  L=6M  NTC:5890</v>
          </cell>
          <cell r="D8012" t="str">
            <v>ML</v>
          </cell>
          <cell r="F8012">
            <v>0</v>
          </cell>
          <cell r="G8012">
            <v>0</v>
          </cell>
          <cell r="H8012">
            <v>0</v>
          </cell>
          <cell r="J8012" t="str">
            <v>TUBERIA HIDROSANITARIA</v>
          </cell>
        </row>
        <row r="8013">
          <cell r="B8013">
            <v>104696</v>
          </cell>
          <cell r="C8013" t="str">
            <v>CODO 90º2-1/2"</v>
          </cell>
          <cell r="D8013" t="str">
            <v>UN</v>
          </cell>
          <cell r="F8013">
            <v>0</v>
          </cell>
          <cell r="G8013">
            <v>0</v>
          </cell>
          <cell r="H8013">
            <v>0</v>
          </cell>
          <cell r="J8013" t="str">
            <v>ACCESORIOS HIDROSANITARIOS</v>
          </cell>
        </row>
        <row r="8014">
          <cell r="B8014">
            <v>104697</v>
          </cell>
          <cell r="C8014" t="str">
            <v>TUBO EMT  3/4"</v>
          </cell>
          <cell r="D8014" t="str">
            <v>ML</v>
          </cell>
          <cell r="E8014">
            <v>43853</v>
          </cell>
          <cell r="F8014">
            <v>3813.88</v>
          </cell>
          <cell r="G8014">
            <v>0.19</v>
          </cell>
          <cell r="H8014">
            <v>4538.5200000000004</v>
          </cell>
          <cell r="I8014" t="str">
            <v>8956232 - IDRD - MEDIA ARMONICA COTIZACIONES</v>
          </cell>
          <cell r="J8014" t="str">
            <v>TUBERIA</v>
          </cell>
        </row>
        <row r="8015">
          <cell r="B8015">
            <v>104698</v>
          </cell>
          <cell r="C8015" t="str">
            <v>LUBRICANTE U.M. (EMPAQUE 500 gr)</v>
          </cell>
          <cell r="D8015" t="str">
            <v>UNI</v>
          </cell>
          <cell r="F8015">
            <v>0</v>
          </cell>
          <cell r="G8015">
            <v>0</v>
          </cell>
          <cell r="H8015">
            <v>0</v>
          </cell>
          <cell r="J8015" t="str">
            <v>INST. HIDRAUL/SANIT. Y LAMINAS</v>
          </cell>
        </row>
        <row r="8016">
          <cell r="B8016">
            <v>104699</v>
          </cell>
          <cell r="C8016" t="str">
            <v>CONECTOR DE ROSCA PARA EMPALME DE CABLE-12</v>
          </cell>
          <cell r="D8016" t="str">
            <v>UN</v>
          </cell>
          <cell r="E8016">
            <v>43844</v>
          </cell>
          <cell r="F8016">
            <v>133</v>
          </cell>
          <cell r="G8016">
            <v>0.19</v>
          </cell>
          <cell r="H8016">
            <v>158.27000000000001</v>
          </cell>
          <cell r="I8016" t="str">
            <v>860061089 - IDRD - PROYECCIÒN</v>
          </cell>
          <cell r="J8016" t="str">
            <v>CABLES</v>
          </cell>
        </row>
        <row r="8017">
          <cell r="B8017">
            <v>104700</v>
          </cell>
          <cell r="C8017" t="str">
            <v>PERNO (P-100)L=1 PULGADA PARA FIJAC. ELEMENTOS MET</v>
          </cell>
          <cell r="D8017" t="str">
            <v>UN</v>
          </cell>
          <cell r="F8017">
            <v>0</v>
          </cell>
          <cell r="G8017">
            <v>0</v>
          </cell>
          <cell r="H8017">
            <v>0</v>
          </cell>
          <cell r="J8017" t="str">
            <v>TUBERIA</v>
          </cell>
        </row>
        <row r="8018">
          <cell r="B8018">
            <v>104701</v>
          </cell>
          <cell r="C8018" t="str">
            <v>Perno/Clavo Americano L=1"; Ø1/8" Fijación Element</v>
          </cell>
          <cell r="D8018" t="str">
            <v>UN</v>
          </cell>
          <cell r="E8018">
            <v>44340</v>
          </cell>
          <cell r="F8018">
            <v>2253.7800000000002</v>
          </cell>
          <cell r="G8018">
            <v>0.19</v>
          </cell>
          <cell r="H8018">
            <v>2682</v>
          </cell>
          <cell r="I8018" t="str">
            <v>666666666252 - IDRD - MEDIA GEOMETRICA COTIZACIONES</v>
          </cell>
          <cell r="J8018" t="str">
            <v>TUBERIA</v>
          </cell>
        </row>
        <row r="8019">
          <cell r="B8019">
            <v>104702</v>
          </cell>
          <cell r="C8019" t="str">
            <v>CARGA  PARA TIRO-AMARILLA 42CW (CAJAX100)</v>
          </cell>
          <cell r="D8019" t="str">
            <v>UN</v>
          </cell>
          <cell r="E8019">
            <v>44340</v>
          </cell>
          <cell r="F8019">
            <v>510.93</v>
          </cell>
          <cell r="G8019">
            <v>0.19</v>
          </cell>
          <cell r="H8019">
            <v>608.01</v>
          </cell>
          <cell r="I8019" t="str">
            <v>666666666252 - IDRD - MEDIA GEOMETRICA COTIZACIONES</v>
          </cell>
          <cell r="J8019" t="str">
            <v>CABLES</v>
          </cell>
        </row>
        <row r="8020">
          <cell r="B8020">
            <v>104703</v>
          </cell>
          <cell r="C8020" t="str">
            <v>CARGA AMERICANA PARA TIRO-VERDE (32CW)</v>
          </cell>
          <cell r="D8020" t="str">
            <v>UN</v>
          </cell>
          <cell r="F8020">
            <v>0</v>
          </cell>
          <cell r="G8020">
            <v>0</v>
          </cell>
          <cell r="H8020">
            <v>0</v>
          </cell>
          <cell r="J8020" t="str">
            <v>CABLES</v>
          </cell>
        </row>
        <row r="8021">
          <cell r="B8021">
            <v>104704</v>
          </cell>
          <cell r="C8021" t="str">
            <v>TUBO GALVANIZADO  6" Rosc. SCH 40  grado B 0,28"</v>
          </cell>
          <cell r="D8021" t="str">
            <v>ML</v>
          </cell>
          <cell r="E8021">
            <v>44161</v>
          </cell>
          <cell r="F8021">
            <v>986391.6</v>
          </cell>
          <cell r="G8021">
            <v>0.19</v>
          </cell>
          <cell r="H8021">
            <v>1173806</v>
          </cell>
          <cell r="I8021" t="str">
            <v>66665555555 - IDRD - MEDIA ARITMETICA DE COTIZACIONES</v>
          </cell>
          <cell r="J8021" t="str">
            <v>TUBERIA HIDROSANITARIA</v>
          </cell>
        </row>
        <row r="8022">
          <cell r="B8022">
            <v>104705</v>
          </cell>
          <cell r="C8022" t="str">
            <v>INTERRUPTOR SENCILLO CONMUTABLE BEIGE</v>
          </cell>
          <cell r="D8022" t="str">
            <v>UN</v>
          </cell>
          <cell r="E8022">
            <v>43839</v>
          </cell>
          <cell r="F8022">
            <v>3234.45</v>
          </cell>
          <cell r="G8022">
            <v>0.19</v>
          </cell>
          <cell r="H8022">
            <v>3849</v>
          </cell>
          <cell r="I8022" t="str">
            <v>860061089 - IDRD - PROYECCIÒN</v>
          </cell>
          <cell r="J8022" t="str">
            <v>APARATOS ELECTRICOS</v>
          </cell>
        </row>
        <row r="8023">
          <cell r="B8023">
            <v>104706</v>
          </cell>
          <cell r="C8023" t="str">
            <v>NIPLE  GALVANIZADO Ø 6 " L=0.20M</v>
          </cell>
          <cell r="D8023" t="str">
            <v>UN</v>
          </cell>
          <cell r="F8023">
            <v>0</v>
          </cell>
          <cell r="G8023">
            <v>0</v>
          </cell>
          <cell r="H8023">
            <v>0</v>
          </cell>
          <cell r="J8023" t="str">
            <v>TUBERIA HIDROSANITARIA</v>
          </cell>
        </row>
        <row r="8024">
          <cell r="B8024">
            <v>104707</v>
          </cell>
          <cell r="C8024" t="str">
            <v>TOMA AEREA 15AMP-USO INDUST.-RETIE</v>
          </cell>
          <cell r="D8024" t="str">
            <v>UN</v>
          </cell>
          <cell r="E8024">
            <v>43707</v>
          </cell>
          <cell r="F8024">
            <v>2857.14</v>
          </cell>
          <cell r="G8024">
            <v>0.19</v>
          </cell>
          <cell r="H8024">
            <v>3400</v>
          </cell>
          <cell r="I8024" t="str">
            <v>555555555555 - IDRD - MEDIANA DE COTIZACIONES</v>
          </cell>
          <cell r="J8024" t="str">
            <v>MISCELANEA</v>
          </cell>
        </row>
        <row r="8025">
          <cell r="B8025">
            <v>104708</v>
          </cell>
          <cell r="C8025" t="str">
            <v>CLAVIJA CAUCHO TIPO INDUST.15AMP</v>
          </cell>
          <cell r="D8025" t="str">
            <v>UN</v>
          </cell>
          <cell r="E8025">
            <v>43844</v>
          </cell>
          <cell r="F8025">
            <v>1467</v>
          </cell>
          <cell r="G8025">
            <v>0.19</v>
          </cell>
          <cell r="H8025">
            <v>1745.73</v>
          </cell>
          <cell r="I8025" t="str">
            <v>860061089 - IDRD - PROYECCIÒN</v>
          </cell>
          <cell r="J8025" t="str">
            <v>CABLES</v>
          </cell>
        </row>
        <row r="8026">
          <cell r="B8026">
            <v>104709</v>
          </cell>
          <cell r="C8026" t="str">
            <v>Codo 90°HG Ø4"</v>
          </cell>
          <cell r="D8026" t="str">
            <v>UN</v>
          </cell>
          <cell r="F8026">
            <v>0</v>
          </cell>
          <cell r="G8026">
            <v>0</v>
          </cell>
          <cell r="H8026">
            <v>0</v>
          </cell>
          <cell r="J8026" t="str">
            <v>TUBERIA HIDROSANITARIA</v>
          </cell>
        </row>
        <row r="8027">
          <cell r="B8027">
            <v>104710</v>
          </cell>
          <cell r="C8027" t="str">
            <v>NIPLE  GALVANIZADO Ø 4 " L=0.25M</v>
          </cell>
          <cell r="D8027" t="str">
            <v>UN</v>
          </cell>
          <cell r="F8027">
            <v>0</v>
          </cell>
          <cell r="G8027">
            <v>0</v>
          </cell>
          <cell r="H8027">
            <v>0</v>
          </cell>
          <cell r="J8027" t="str">
            <v>TUBERIA HIDROSANITARIA</v>
          </cell>
        </row>
        <row r="8028">
          <cell r="B8028">
            <v>104711</v>
          </cell>
          <cell r="C8028" t="str">
            <v>NIPLE  GALVANIZADO Ø 2 " L=0.20M</v>
          </cell>
          <cell r="D8028" t="str">
            <v>UN</v>
          </cell>
          <cell r="F8028">
            <v>0</v>
          </cell>
          <cell r="G8028">
            <v>0</v>
          </cell>
          <cell r="H8028">
            <v>0</v>
          </cell>
          <cell r="J8028" t="str">
            <v>TUBERIA HIDROSANITARIA</v>
          </cell>
        </row>
        <row r="8029">
          <cell r="B8029">
            <v>104712</v>
          </cell>
          <cell r="C8029" t="str">
            <v>TUBO GALVANIZADO 4" (e=3.81mm)</v>
          </cell>
          <cell r="D8029" t="str">
            <v>ML</v>
          </cell>
          <cell r="F8029">
            <v>0</v>
          </cell>
          <cell r="G8029">
            <v>0</v>
          </cell>
          <cell r="H8029">
            <v>0</v>
          </cell>
          <cell r="J8029" t="str">
            <v>TUBERIA HIDROSANITARIA</v>
          </cell>
        </row>
        <row r="8030">
          <cell r="B8030">
            <v>104713</v>
          </cell>
          <cell r="C8030" t="str">
            <v>BISAGRA HIDRÁULICA SPEEDY M-25 FUERZA ROJA</v>
          </cell>
          <cell r="D8030" t="str">
            <v>UN</v>
          </cell>
          <cell r="E8030">
            <v>44161</v>
          </cell>
          <cell r="F8030">
            <v>333425.21000000002</v>
          </cell>
          <cell r="G8030">
            <v>0.19</v>
          </cell>
          <cell r="H8030">
            <v>396776</v>
          </cell>
          <cell r="I8030" t="str">
            <v>66665555555 - IDRD - MEDIA ARITMETICA DE COTIZACIONES</v>
          </cell>
          <cell r="J8030" t="str">
            <v>CERRADURAS Y HERRAJES</v>
          </cell>
        </row>
        <row r="8031">
          <cell r="B8031">
            <v>104714</v>
          </cell>
          <cell r="C8031" t="str">
            <v>MARQUILLA STIKER EN VINILO COLOR A=1CM;L=3 a 4 CM</v>
          </cell>
          <cell r="D8031" t="str">
            <v>UN</v>
          </cell>
          <cell r="E8031">
            <v>44161</v>
          </cell>
          <cell r="F8031">
            <v>82.35</v>
          </cell>
          <cell r="G8031">
            <v>0.19</v>
          </cell>
          <cell r="H8031">
            <v>98</v>
          </cell>
          <cell r="I8031" t="str">
            <v>66665555555 - IDRD - MEDIA ARITMETICA DE COTIZACIONES</v>
          </cell>
          <cell r="J8031" t="str">
            <v>APARATOS ELECTRICOS</v>
          </cell>
        </row>
        <row r="8032">
          <cell r="B8032">
            <v>104715</v>
          </cell>
          <cell r="C8032" t="str">
            <v>UNIVERSAL GALVANIZADA Ø 2"</v>
          </cell>
          <cell r="D8032" t="str">
            <v>UN</v>
          </cell>
          <cell r="E8032">
            <v>44161</v>
          </cell>
          <cell r="F8032">
            <v>24015.97</v>
          </cell>
          <cell r="G8032">
            <v>0.19</v>
          </cell>
          <cell r="H8032">
            <v>28579</v>
          </cell>
          <cell r="I8032" t="str">
            <v>66665555555 - IDRD - MEDIA ARITMETICA DE COTIZACIONES</v>
          </cell>
          <cell r="J8032" t="str">
            <v>ACCESORIOS HIDROSANITARIOS</v>
          </cell>
        </row>
        <row r="8033">
          <cell r="B8033">
            <v>104716</v>
          </cell>
          <cell r="C8033" t="str">
            <v>Breaker industrial 3x50/60 AMP (25 KA)</v>
          </cell>
          <cell r="D8033" t="str">
            <v>UN</v>
          </cell>
          <cell r="E8033">
            <v>43642</v>
          </cell>
          <cell r="F8033">
            <v>96638.66</v>
          </cell>
          <cell r="G8033">
            <v>0.19</v>
          </cell>
          <cell r="H8033">
            <v>115000.01</v>
          </cell>
          <cell r="I8033" t="str">
            <v>555555555555 - IDRD - MEDIANA DE COTIZACIONES</v>
          </cell>
          <cell r="J8033" t="str">
            <v>CORTACIRCUITOS</v>
          </cell>
        </row>
        <row r="8034">
          <cell r="B8034">
            <v>104717</v>
          </cell>
          <cell r="C8034" t="str">
            <v>Breaker Ind 3x40 AMP (25 KA)</v>
          </cell>
          <cell r="D8034" t="str">
            <v>UN</v>
          </cell>
          <cell r="E8034">
            <v>44189</v>
          </cell>
          <cell r="F8034">
            <v>111470.59</v>
          </cell>
          <cell r="G8034">
            <v>0.19</v>
          </cell>
          <cell r="H8034">
            <v>132650</v>
          </cell>
          <cell r="I8034" t="str">
            <v>555555555555 - IDRD - MEDIANA DE COTIZACIONES</v>
          </cell>
          <cell r="J8034" t="str">
            <v>CORTACIRCUITOS</v>
          </cell>
        </row>
        <row r="8035">
          <cell r="B8035">
            <v>104718</v>
          </cell>
          <cell r="C8035" t="str">
            <v>LADRILLO PRENSADO Liviano 24.5 x 6 x 12 cm STA/FE</v>
          </cell>
          <cell r="D8035" t="str">
            <v>M2</v>
          </cell>
          <cell r="E8035">
            <v>44161</v>
          </cell>
          <cell r="F8035">
            <v>30563.87</v>
          </cell>
          <cell r="G8035">
            <v>0.19</v>
          </cell>
          <cell r="H8035">
            <v>36371.01</v>
          </cell>
          <cell r="I8035" t="str">
            <v>66665555555 - IDRD - MEDIA ARITMETICA DE COTIZACIONES</v>
          </cell>
          <cell r="J8035" t="str">
            <v>LADRILLO BOGOTA</v>
          </cell>
        </row>
        <row r="8036">
          <cell r="B8036">
            <v>104719</v>
          </cell>
          <cell r="C8036" t="str">
            <v>TOMA BIPOLAR 2X20AMP/250V Incrustar con P/T</v>
          </cell>
          <cell r="D8036" t="str">
            <v>UN</v>
          </cell>
          <cell r="E8036">
            <v>43843</v>
          </cell>
          <cell r="F8036">
            <v>5387.74</v>
          </cell>
          <cell r="G8036">
            <v>0.19</v>
          </cell>
          <cell r="H8036">
            <v>6411.41</v>
          </cell>
          <cell r="I8036" t="str">
            <v>860061089 - IDRD - PROYECCIÒN</v>
          </cell>
          <cell r="J8036" t="str">
            <v>APARATOS ELECTRICOS</v>
          </cell>
        </row>
        <row r="8037">
          <cell r="B8037">
            <v>104720</v>
          </cell>
          <cell r="C8037" t="str">
            <v>TOMA TRIFASICA (3X50AMP)</v>
          </cell>
          <cell r="D8037" t="str">
            <v>UN</v>
          </cell>
          <cell r="E8037">
            <v>43844</v>
          </cell>
          <cell r="F8037">
            <v>10036</v>
          </cell>
          <cell r="G8037">
            <v>0.19</v>
          </cell>
          <cell r="H8037">
            <v>11942.84</v>
          </cell>
          <cell r="I8037" t="str">
            <v>860061089 - IDRD - PROYECCIÒN</v>
          </cell>
          <cell r="J8037" t="str">
            <v>APARATOS ELECTRICOS</v>
          </cell>
        </row>
        <row r="8038">
          <cell r="B8038">
            <v>104721</v>
          </cell>
          <cell r="C8038" t="str">
            <v>BOTON TIMBRE BEIGE LINEA GALICA 10A(250V)</v>
          </cell>
          <cell r="D8038" t="str">
            <v>UN</v>
          </cell>
          <cell r="F8038">
            <v>0</v>
          </cell>
          <cell r="G8038">
            <v>0</v>
          </cell>
          <cell r="H8038">
            <v>0</v>
          </cell>
          <cell r="J8038" t="str">
            <v>APARATOS ELECTRICOS</v>
          </cell>
        </row>
        <row r="8039">
          <cell r="B8039">
            <v>104722</v>
          </cell>
          <cell r="C8039" t="str">
            <v>CABLE VEHICULAR Nº16</v>
          </cell>
          <cell r="D8039" t="str">
            <v>ML</v>
          </cell>
          <cell r="F8039">
            <v>0</v>
          </cell>
          <cell r="G8039">
            <v>0</v>
          </cell>
          <cell r="H8039">
            <v>0</v>
          </cell>
          <cell r="J8039" t="str">
            <v>CABLES</v>
          </cell>
        </row>
        <row r="8040">
          <cell r="B8040">
            <v>104723</v>
          </cell>
          <cell r="C8040" t="str">
            <v>TERMINAL DE COBRE  N°2</v>
          </cell>
          <cell r="D8040" t="str">
            <v>UN</v>
          </cell>
          <cell r="E8040">
            <v>43839</v>
          </cell>
          <cell r="F8040">
            <v>2424.37</v>
          </cell>
          <cell r="G8040">
            <v>0.19</v>
          </cell>
          <cell r="H8040">
            <v>2885</v>
          </cell>
          <cell r="I8040" t="str">
            <v>860061089 - IDRD - PROYECCIÒN</v>
          </cell>
          <cell r="J8040" t="str">
            <v>CABLES</v>
          </cell>
        </row>
        <row r="8041">
          <cell r="B8041">
            <v>104724</v>
          </cell>
          <cell r="C8041" t="str">
            <v>TERMINAL DE COBRE   ESTAÑADO N°6</v>
          </cell>
          <cell r="D8041" t="str">
            <v>UN</v>
          </cell>
          <cell r="E8041">
            <v>43839</v>
          </cell>
          <cell r="F8041">
            <v>764.71</v>
          </cell>
          <cell r="G8041">
            <v>0.19</v>
          </cell>
          <cell r="H8041">
            <v>910</v>
          </cell>
          <cell r="I8041" t="str">
            <v>860061089 - IDRD - PROYECCIÒN</v>
          </cell>
          <cell r="J8041" t="str">
            <v>CABLES</v>
          </cell>
        </row>
        <row r="8042">
          <cell r="B8042">
            <v>104725</v>
          </cell>
          <cell r="C8042" t="str">
            <v>TERMINAL DE COBRE 8"</v>
          </cell>
          <cell r="D8042" t="str">
            <v>UN</v>
          </cell>
          <cell r="E8042">
            <v>43839</v>
          </cell>
          <cell r="F8042">
            <v>741.18</v>
          </cell>
          <cell r="G8042">
            <v>0.19</v>
          </cell>
          <cell r="H8042">
            <v>882</v>
          </cell>
          <cell r="I8042" t="str">
            <v>860061089 - IDRD - PROYECCIÒN</v>
          </cell>
          <cell r="J8042" t="str">
            <v>CABLES</v>
          </cell>
        </row>
        <row r="8043">
          <cell r="B8043">
            <v>104726</v>
          </cell>
          <cell r="C8043" t="str">
            <v>TERMINAL DE COBRE ESTAÑADO  N°10</v>
          </cell>
          <cell r="D8043" t="str">
            <v>UN</v>
          </cell>
          <cell r="E8043">
            <v>43843</v>
          </cell>
          <cell r="F8043">
            <v>750.81</v>
          </cell>
          <cell r="G8043">
            <v>0.19</v>
          </cell>
          <cell r="H8043">
            <v>893.46</v>
          </cell>
          <cell r="I8043" t="str">
            <v>860061089 - IDRD - PROYECCIÒN</v>
          </cell>
          <cell r="J8043" t="str">
            <v>CABLES</v>
          </cell>
        </row>
        <row r="8044">
          <cell r="B8044">
            <v>104727</v>
          </cell>
          <cell r="C8044" t="str">
            <v>LUMINARIA METAL HALID250W-220V(FOTOC+BOMB)SIN BRAZ</v>
          </cell>
          <cell r="D8044" t="str">
            <v>UN</v>
          </cell>
          <cell r="F8044">
            <v>0</v>
          </cell>
          <cell r="G8044">
            <v>0</v>
          </cell>
          <cell r="H8044">
            <v>0</v>
          </cell>
          <cell r="J8044" t="str">
            <v>LAMPARAS</v>
          </cell>
        </row>
        <row r="8045">
          <cell r="B8045">
            <v>104728</v>
          </cell>
          <cell r="C8045" t="str">
            <v>LAMPARA(60X30CM)ESPECULAR(2X17)SOBREPONER TUBO-T8</v>
          </cell>
          <cell r="D8045" t="str">
            <v>UN</v>
          </cell>
          <cell r="F8045">
            <v>0</v>
          </cell>
          <cell r="G8045">
            <v>0</v>
          </cell>
          <cell r="H8045">
            <v>0</v>
          </cell>
          <cell r="J8045" t="str">
            <v>LAMPARAS</v>
          </cell>
        </row>
        <row r="8046">
          <cell r="B8046">
            <v>104729</v>
          </cell>
          <cell r="C8046" t="str">
            <v>LUMINARIA FULORESC(2X32W)SOBREP,BALAST.ELECT,16CEL</v>
          </cell>
          <cell r="D8046" t="str">
            <v>UN</v>
          </cell>
          <cell r="F8046">
            <v>0</v>
          </cell>
          <cell r="G8046">
            <v>0</v>
          </cell>
          <cell r="H8046">
            <v>0</v>
          </cell>
          <cell r="J8046" t="str">
            <v>LAMPARAS</v>
          </cell>
        </row>
        <row r="8047">
          <cell r="B8047">
            <v>104730</v>
          </cell>
          <cell r="C8047" t="str">
            <v>PAVISINT SYSTEM e=11cm  (Sum + Inst)</v>
          </cell>
          <cell r="D8047" t="str">
            <v>M2</v>
          </cell>
          <cell r="F8047">
            <v>0</v>
          </cell>
          <cell r="G8047">
            <v>0</v>
          </cell>
          <cell r="H8047">
            <v>0</v>
          </cell>
          <cell r="J8047" t="str">
            <v>PAVIMENTOS</v>
          </cell>
        </row>
        <row r="8048">
          <cell r="B8048">
            <v>104731</v>
          </cell>
          <cell r="C8048" t="str">
            <v>DISCO MULTIPROPÓSITO-9"(CONC/ASFALTO) GROZ</v>
          </cell>
          <cell r="D8048" t="str">
            <v>UN</v>
          </cell>
          <cell r="F8048">
            <v>0</v>
          </cell>
          <cell r="G8048">
            <v>0</v>
          </cell>
          <cell r="H8048">
            <v>0</v>
          </cell>
          <cell r="J8048" t="str">
            <v>FERRETERIA</v>
          </cell>
        </row>
        <row r="8049">
          <cell r="B8049">
            <v>104732</v>
          </cell>
          <cell r="C8049" t="str">
            <v>DISCO DIAMANTADO 9" ASFALTO</v>
          </cell>
          <cell r="D8049" t="str">
            <v>UN</v>
          </cell>
          <cell r="F8049">
            <v>0</v>
          </cell>
          <cell r="G8049">
            <v>0</v>
          </cell>
          <cell r="H8049">
            <v>0</v>
          </cell>
          <cell r="J8049" t="str">
            <v>FERRETERIA</v>
          </cell>
        </row>
        <row r="8050">
          <cell r="B8050">
            <v>104733</v>
          </cell>
          <cell r="C8050" t="str">
            <v>ESCALGRES ROJO 30.5 X 30.5</v>
          </cell>
          <cell r="D8050" t="str">
            <v>M2</v>
          </cell>
          <cell r="F8050">
            <v>0</v>
          </cell>
          <cell r="G8050">
            <v>0</v>
          </cell>
          <cell r="H8050">
            <v>0</v>
          </cell>
          <cell r="J8050" t="str">
            <v>Enchapes y Pisos</v>
          </cell>
        </row>
        <row r="8051">
          <cell r="B8051">
            <v>104734</v>
          </cell>
          <cell r="C8051" t="str">
            <v>TABLON TRADICION MOCCA 30 X 30</v>
          </cell>
          <cell r="D8051" t="str">
            <v>M2</v>
          </cell>
          <cell r="E8051">
            <v>44161</v>
          </cell>
          <cell r="F8051">
            <v>26479.83</v>
          </cell>
          <cell r="G8051">
            <v>0.19</v>
          </cell>
          <cell r="H8051">
            <v>31511</v>
          </cell>
          <cell r="I8051" t="str">
            <v>66665555555 - IDRD - MEDIA ARITMETICA DE COTIZACIONES</v>
          </cell>
          <cell r="J8051" t="str">
            <v>Enchapes y Pisos</v>
          </cell>
        </row>
        <row r="8052">
          <cell r="B8052">
            <v>104735</v>
          </cell>
          <cell r="C8052" t="str">
            <v>CAJA METALICA 30X20X12CM</v>
          </cell>
          <cell r="D8052" t="str">
            <v>UN</v>
          </cell>
          <cell r="F8052">
            <v>0</v>
          </cell>
          <cell r="G8052">
            <v>0</v>
          </cell>
          <cell r="H8052">
            <v>0</v>
          </cell>
          <cell r="J8052" t="str">
            <v>CAJAS, ARMARIOS, TABLEROS</v>
          </cell>
        </row>
        <row r="8053">
          <cell r="B8053">
            <v>104736</v>
          </cell>
          <cell r="C8053" t="str">
            <v>LAMINA SOFTWAVE 25 LISA (SIN ESTRUC+TRANS+ACCES)</v>
          </cell>
          <cell r="D8053" t="str">
            <v>M2</v>
          </cell>
          <cell r="F8053">
            <v>0</v>
          </cell>
          <cell r="G8053">
            <v>0</v>
          </cell>
          <cell r="H8053">
            <v>0</v>
          </cell>
          <cell r="J8053" t="str">
            <v>FACHADAS</v>
          </cell>
        </row>
        <row r="8054">
          <cell r="B8054">
            <v>104737</v>
          </cell>
          <cell r="C8054" t="str">
            <v>BOQUILLA CONCOLOR FLEX /STON MIX-LATEX</v>
          </cell>
          <cell r="D8054" t="str">
            <v>KG</v>
          </cell>
          <cell r="F8054">
            <v>0</v>
          </cell>
          <cell r="G8054">
            <v>0</v>
          </cell>
          <cell r="H8054">
            <v>0</v>
          </cell>
          <cell r="J8054" t="str">
            <v>FERRETERIA</v>
          </cell>
        </row>
        <row r="8055">
          <cell r="B8055">
            <v>104738</v>
          </cell>
          <cell r="C8055" t="str">
            <v>CATALIZADOR PARA PINTURA EPOXICA Pintuco</v>
          </cell>
          <cell r="D8055" t="str">
            <v>GLN</v>
          </cell>
          <cell r="F8055">
            <v>0</v>
          </cell>
          <cell r="G8055">
            <v>0</v>
          </cell>
          <cell r="H8055">
            <v>0</v>
          </cell>
          <cell r="J8055" t="str">
            <v>PINTURAS</v>
          </cell>
        </row>
        <row r="8056">
          <cell r="B8056">
            <v>104739</v>
          </cell>
          <cell r="C8056" t="str">
            <v>CAÑUELA  CUNETA TIPO MEDIO TUBO (Titan)</v>
          </cell>
          <cell r="D8056" t="str">
            <v>UN</v>
          </cell>
          <cell r="F8056">
            <v>0</v>
          </cell>
          <cell r="G8056">
            <v>0</v>
          </cell>
          <cell r="H8056">
            <v>0</v>
          </cell>
          <cell r="J8056" t="str">
            <v>CONCRETOS</v>
          </cell>
        </row>
        <row r="8057">
          <cell r="B8057">
            <v>104740</v>
          </cell>
          <cell r="C8057" t="str">
            <v>TUBO  HIERRO GALVANIZADO   1 1/2" 3,6 mm  COLMENA</v>
          </cell>
          <cell r="D8057" t="str">
            <v>ML</v>
          </cell>
          <cell r="F8057">
            <v>0</v>
          </cell>
          <cell r="G8057">
            <v>0</v>
          </cell>
          <cell r="H8057">
            <v>0</v>
          </cell>
          <cell r="J8057" t="str">
            <v>TUBERIA HIDROSANITARIA</v>
          </cell>
        </row>
        <row r="8058">
          <cell r="B8058">
            <v>104741</v>
          </cell>
          <cell r="C8058" t="str">
            <v>ROCIADOR AUTOMATIC.68ºC;5.6K;RR;HORIZONTAL;SIN ESC</v>
          </cell>
          <cell r="D8058" t="str">
            <v>UN</v>
          </cell>
          <cell r="F8058">
            <v>0</v>
          </cell>
          <cell r="G8058">
            <v>0</v>
          </cell>
          <cell r="H8058">
            <v>0</v>
          </cell>
          <cell r="J8058" t="str">
            <v>APARATOS ELECTRICOS</v>
          </cell>
        </row>
        <row r="8059">
          <cell r="B8059">
            <v>104742</v>
          </cell>
          <cell r="C8059" t="str">
            <v>Codo 90°HG Ø 2 1/2"</v>
          </cell>
          <cell r="D8059" t="str">
            <v>UN</v>
          </cell>
          <cell r="F8059">
            <v>0</v>
          </cell>
          <cell r="G8059">
            <v>0</v>
          </cell>
          <cell r="H8059">
            <v>0</v>
          </cell>
          <cell r="J8059" t="str">
            <v>ACCESORIOS HIDROSANITARIOS</v>
          </cell>
        </row>
        <row r="8060">
          <cell r="B8060">
            <v>104743</v>
          </cell>
          <cell r="C8060" t="str">
            <v>TABLETA ETRUSCA MORO GUARDAESCOBAS (25X7cm)</v>
          </cell>
          <cell r="D8060" t="str">
            <v>M2</v>
          </cell>
          <cell r="F8060">
            <v>0</v>
          </cell>
          <cell r="G8060">
            <v>0</v>
          </cell>
          <cell r="H8060">
            <v>0</v>
          </cell>
          <cell r="J8060" t="str">
            <v>Guardaescobas</v>
          </cell>
        </row>
        <row r="8061">
          <cell r="B8061">
            <v>104744</v>
          </cell>
          <cell r="C8061" t="str">
            <v>TUBO   HG Ø 4"  e=3.9 mm (AGUA)L=6M - NTC:5890</v>
          </cell>
          <cell r="D8061" t="str">
            <v>ML</v>
          </cell>
          <cell r="F8061">
            <v>0</v>
          </cell>
          <cell r="G8061">
            <v>0</v>
          </cell>
          <cell r="H8061">
            <v>0</v>
          </cell>
          <cell r="J8061" t="str">
            <v>REGISTROS Y CHEQUES</v>
          </cell>
        </row>
        <row r="8062">
          <cell r="B8062">
            <v>104745</v>
          </cell>
          <cell r="C8062" t="str">
            <v>LUMINARIA AUTONOMA DE  EMERGENCIA( BOMB+BATERIA)MICKEY MOUSE</v>
          </cell>
          <cell r="D8062" t="str">
            <v>UN</v>
          </cell>
          <cell r="E8062">
            <v>43851</v>
          </cell>
          <cell r="F8062">
            <v>51896.639999999999</v>
          </cell>
          <cell r="G8062">
            <v>0.19</v>
          </cell>
          <cell r="H8062">
            <v>61757</v>
          </cell>
          <cell r="I8062" t="str">
            <v>555555555555 - IDRD - MEDIANA DE COTIZACIONES</v>
          </cell>
          <cell r="J8062" t="str">
            <v>LAMPARAS</v>
          </cell>
        </row>
        <row r="8063">
          <cell r="B8063">
            <v>104746</v>
          </cell>
          <cell r="C8063" t="str">
            <v>Codo 90°HG Ø6"</v>
          </cell>
          <cell r="D8063" t="str">
            <v>UN</v>
          </cell>
          <cell r="F8063">
            <v>0</v>
          </cell>
          <cell r="G8063">
            <v>0</v>
          </cell>
          <cell r="H8063">
            <v>0</v>
          </cell>
          <cell r="J8063" t="str">
            <v>TUBERIA HIDROSANITARIA</v>
          </cell>
        </row>
        <row r="8064">
          <cell r="B8064">
            <v>104747</v>
          </cell>
          <cell r="C8064" t="str">
            <v>VALVULA FLOTADOR ROSCADA Ø3"COMPLETA</v>
          </cell>
          <cell r="D8064" t="str">
            <v>UN</v>
          </cell>
          <cell r="E8064">
            <v>44161</v>
          </cell>
          <cell r="F8064">
            <v>797304.2</v>
          </cell>
          <cell r="G8064">
            <v>0.19</v>
          </cell>
          <cell r="H8064">
            <v>948792</v>
          </cell>
          <cell r="I8064" t="str">
            <v>66665555555 - IDRD - MEDIA ARITMETICA DE COTIZACIONES</v>
          </cell>
          <cell r="J8064" t="str">
            <v>REGISTROS Y CHEQUES</v>
          </cell>
        </row>
        <row r="8065">
          <cell r="B8065">
            <v>104748</v>
          </cell>
          <cell r="C8065" t="str">
            <v>LIMPIADOR DESENGRASANTE N°2  USO INDUST galon</v>
          </cell>
          <cell r="D8065" t="str">
            <v>GLN</v>
          </cell>
          <cell r="E8065">
            <v>44161</v>
          </cell>
          <cell r="F8065">
            <v>53563.87</v>
          </cell>
          <cell r="G8065">
            <v>0.19</v>
          </cell>
          <cell r="H8065">
            <v>63741.01</v>
          </cell>
          <cell r="I8065" t="str">
            <v>66665555555 - IDRD - MEDIA ARITMETICA DE COTIZACIONES</v>
          </cell>
          <cell r="J8065" t="str">
            <v>IMPERMEABIL.,ADITIVOS,QUIMICOS</v>
          </cell>
        </row>
        <row r="8066">
          <cell r="B8066">
            <v>104749</v>
          </cell>
          <cell r="C8066" t="str">
            <v>LOCTIGAS - GASTOP  F/ALTA 36ml</v>
          </cell>
          <cell r="D8066" t="str">
            <v>UN</v>
          </cell>
          <cell r="E8066">
            <v>44271</v>
          </cell>
          <cell r="F8066">
            <v>8747.06</v>
          </cell>
          <cell r="G8066">
            <v>0.19</v>
          </cell>
          <cell r="H8066">
            <v>10409</v>
          </cell>
          <cell r="I8066" t="str">
            <v>66665555555 - IDRD - MEDIA ARITMETICA DE COTIZACIONES</v>
          </cell>
          <cell r="J8066" t="str">
            <v>INST. DE GAS</v>
          </cell>
        </row>
        <row r="8067">
          <cell r="B8067">
            <v>104750</v>
          </cell>
          <cell r="C8067" t="str">
            <v>CODO GALVANIZADO 90°-Ø  2 1/2"</v>
          </cell>
          <cell r="D8067" t="str">
            <v>UN</v>
          </cell>
          <cell r="F8067">
            <v>0</v>
          </cell>
          <cell r="G8067">
            <v>0</v>
          </cell>
          <cell r="H8067">
            <v>0</v>
          </cell>
          <cell r="J8067" t="str">
            <v>ACCESORIOS HIDROSANITARIOS</v>
          </cell>
        </row>
        <row r="8068">
          <cell r="B8068">
            <v>104751</v>
          </cell>
          <cell r="C8068" t="str">
            <v>PERFIL CUADRADO COLDROLLED 1" CAL.18</v>
          </cell>
          <cell r="D8068" t="str">
            <v>ML</v>
          </cell>
          <cell r="F8068">
            <v>0</v>
          </cell>
          <cell r="G8068">
            <v>0</v>
          </cell>
          <cell r="H8068">
            <v>0</v>
          </cell>
          <cell r="J8068" t="str">
            <v>ACEROS,HIERROS/MALLAS,CERCHAS</v>
          </cell>
        </row>
        <row r="8069">
          <cell r="B8069">
            <v>104752</v>
          </cell>
          <cell r="C8069" t="str">
            <v>TABLERO MINIPRAGMA DE 12 CIRCUITOS SOBREPONER</v>
          </cell>
          <cell r="D8069" t="str">
            <v>UN</v>
          </cell>
          <cell r="F8069">
            <v>0</v>
          </cell>
          <cell r="G8069">
            <v>0</v>
          </cell>
          <cell r="H8069">
            <v>0</v>
          </cell>
          <cell r="J8069" t="str">
            <v>CAJAS, ARMARIOS, TABLEROS</v>
          </cell>
        </row>
        <row r="8070">
          <cell r="B8070">
            <v>104753</v>
          </cell>
          <cell r="C8070" t="str">
            <v>TEE HG Ø  3"</v>
          </cell>
          <cell r="D8070" t="str">
            <v>UN</v>
          </cell>
          <cell r="F8070">
            <v>0</v>
          </cell>
          <cell r="G8070">
            <v>0</v>
          </cell>
          <cell r="H8070">
            <v>0</v>
          </cell>
          <cell r="J8070" t="str">
            <v>ACCESORIOS HIDROSANITARIOS</v>
          </cell>
        </row>
        <row r="8071">
          <cell r="B8071">
            <v>104754</v>
          </cell>
          <cell r="C8071" t="str">
            <v>TEE HG Ø4"</v>
          </cell>
          <cell r="D8071" t="str">
            <v>UN</v>
          </cell>
          <cell r="F8071">
            <v>0</v>
          </cell>
          <cell r="G8071">
            <v>0</v>
          </cell>
          <cell r="H8071">
            <v>0</v>
          </cell>
          <cell r="J8071" t="str">
            <v>ACCESORIOS HIDROSANITARIOS</v>
          </cell>
        </row>
        <row r="8072">
          <cell r="B8072">
            <v>104755</v>
          </cell>
          <cell r="C8072" t="str">
            <v>REDUCCION HG DE 1 1/2" A 1"  BUSHING</v>
          </cell>
          <cell r="D8072" t="str">
            <v>UN</v>
          </cell>
          <cell r="F8072">
            <v>0</v>
          </cell>
          <cell r="G8072">
            <v>0</v>
          </cell>
          <cell r="H8072">
            <v>0</v>
          </cell>
          <cell r="J8072" t="str">
            <v>ACCESORIOS HIDROSANITARIOS</v>
          </cell>
        </row>
        <row r="8073">
          <cell r="B8073">
            <v>104756</v>
          </cell>
          <cell r="C8073" t="str">
            <v>REDUCCION HG DE 2 1/2" A 1 1/2"  BUSHING</v>
          </cell>
          <cell r="D8073" t="str">
            <v>UN</v>
          </cell>
          <cell r="F8073">
            <v>0</v>
          </cell>
          <cell r="G8073">
            <v>0</v>
          </cell>
          <cell r="H8073">
            <v>0</v>
          </cell>
          <cell r="J8073" t="str">
            <v>INST. HIDRAUL/SANIT. Y LAMINAS</v>
          </cell>
        </row>
        <row r="8074">
          <cell r="B8074">
            <v>104757</v>
          </cell>
          <cell r="C8074" t="str">
            <v>ESPARRAGO 5/8"L=5" GRADO-7</v>
          </cell>
          <cell r="D8074" t="str">
            <v>UN</v>
          </cell>
          <cell r="F8074">
            <v>0</v>
          </cell>
          <cell r="G8074">
            <v>0</v>
          </cell>
          <cell r="H8074">
            <v>0</v>
          </cell>
          <cell r="J8074" t="str">
            <v>APARATOS ELECTRICOS</v>
          </cell>
        </row>
        <row r="8075">
          <cell r="B8075">
            <v>104758</v>
          </cell>
          <cell r="C8075" t="str">
            <v>TUERCA PARA ESPARRAGO 5/8"L=5" GRADO-7</v>
          </cell>
          <cell r="D8075" t="str">
            <v>UNI</v>
          </cell>
          <cell r="F8075">
            <v>0</v>
          </cell>
          <cell r="G8075">
            <v>0</v>
          </cell>
          <cell r="H8075">
            <v>0</v>
          </cell>
          <cell r="J8075" t="str">
            <v>APARATOS ELECTRICOS</v>
          </cell>
        </row>
        <row r="8076">
          <cell r="B8076">
            <v>104759</v>
          </cell>
          <cell r="C8076" t="str">
            <v>REGISTRO CORTINA  4"</v>
          </cell>
          <cell r="D8076" t="str">
            <v>UN</v>
          </cell>
          <cell r="E8076">
            <v>43843</v>
          </cell>
          <cell r="F8076">
            <v>1197673.1100000001</v>
          </cell>
          <cell r="G8076">
            <v>0.19</v>
          </cell>
          <cell r="H8076">
            <v>1425231</v>
          </cell>
          <cell r="I8076" t="str">
            <v>860061089 - IDRD - PROYECCIÒN</v>
          </cell>
          <cell r="J8076" t="str">
            <v>REGISTROS Y CHEQUES</v>
          </cell>
        </row>
        <row r="8077">
          <cell r="B8077">
            <v>104760</v>
          </cell>
          <cell r="C8077" t="str">
            <v>UNIVERSAL GALVANIZADA Ø 4"</v>
          </cell>
          <cell r="D8077" t="str">
            <v>UN</v>
          </cell>
          <cell r="E8077">
            <v>43843</v>
          </cell>
          <cell r="F8077">
            <v>153292.44</v>
          </cell>
          <cell r="G8077">
            <v>0.19</v>
          </cell>
          <cell r="H8077">
            <v>182418</v>
          </cell>
          <cell r="I8077" t="str">
            <v>860061089 - IDRD - PROYECCIÒN</v>
          </cell>
          <cell r="J8077" t="str">
            <v>ACCESORIOS HIDROSANITARIOS</v>
          </cell>
        </row>
        <row r="8078">
          <cell r="B8078">
            <v>104761</v>
          </cell>
          <cell r="C8078" t="str">
            <v>REGISTRO CORTINA  6" (300PSI)FLANCHADO</v>
          </cell>
          <cell r="D8078" t="str">
            <v>UN</v>
          </cell>
          <cell r="F8078">
            <v>0</v>
          </cell>
          <cell r="G8078">
            <v>0</v>
          </cell>
          <cell r="H8078">
            <v>0</v>
          </cell>
          <cell r="J8078" t="str">
            <v>REGISTROS Y CHEQUES</v>
          </cell>
        </row>
        <row r="8079">
          <cell r="B8079">
            <v>104762</v>
          </cell>
          <cell r="C8079" t="str">
            <v>Universal HG 6"</v>
          </cell>
          <cell r="D8079" t="str">
            <v>UN</v>
          </cell>
          <cell r="F8079">
            <v>0</v>
          </cell>
          <cell r="G8079">
            <v>0</v>
          </cell>
          <cell r="H8079">
            <v>0</v>
          </cell>
          <cell r="J8079" t="str">
            <v>ACCESORIOS HIDROSANITARIOS</v>
          </cell>
        </row>
        <row r="8080">
          <cell r="B8080">
            <v>104763</v>
          </cell>
          <cell r="C8080" t="str">
            <v>VALVULA CHEQUE Ø 1 1/2" CORTINA HELBERT O SIMILAR</v>
          </cell>
          <cell r="D8080" t="str">
            <v>UN</v>
          </cell>
          <cell r="F8080">
            <v>0</v>
          </cell>
          <cell r="G8080">
            <v>0</v>
          </cell>
          <cell r="H8080">
            <v>0</v>
          </cell>
          <cell r="J8080" t="str">
            <v>INST. HIDRAUL/SANIT. Y LAMINAS</v>
          </cell>
        </row>
        <row r="8081">
          <cell r="B8081">
            <v>104764</v>
          </cell>
          <cell r="C8081" t="str">
            <v>CABLE MULTIPAR TELEFONICO 50 PARES (INTERIOR)</v>
          </cell>
          <cell r="D8081" t="str">
            <v>UNI</v>
          </cell>
          <cell r="F8081">
            <v>0</v>
          </cell>
          <cell r="G8081">
            <v>0</v>
          </cell>
          <cell r="H8081">
            <v>0</v>
          </cell>
          <cell r="J8081" t="str">
            <v>CABLEADO ESTRUCTURADO</v>
          </cell>
        </row>
        <row r="8082">
          <cell r="B8082">
            <v>104765</v>
          </cell>
          <cell r="C8082" t="str">
            <v>VALVULA CHEQUE Ø 2 1/2" CORTINA HELBERT</v>
          </cell>
          <cell r="D8082" t="str">
            <v>UN</v>
          </cell>
          <cell r="F8082">
            <v>0</v>
          </cell>
          <cell r="G8082">
            <v>0</v>
          </cell>
          <cell r="H8082">
            <v>0</v>
          </cell>
          <cell r="J8082" t="str">
            <v>INST. HIDRAUL/SANIT. Y LAMINAS</v>
          </cell>
        </row>
        <row r="8083">
          <cell r="B8083">
            <v>104766</v>
          </cell>
          <cell r="C8083" t="str">
            <v>TOMA TELEFONICA DECUATRO HILOS</v>
          </cell>
          <cell r="D8083" t="str">
            <v>UN</v>
          </cell>
          <cell r="F8083">
            <v>0</v>
          </cell>
          <cell r="G8083">
            <v>0</v>
          </cell>
          <cell r="H8083">
            <v>0</v>
          </cell>
          <cell r="J8083" t="str">
            <v>INST. ELECTRICAS</v>
          </cell>
        </row>
        <row r="8084">
          <cell r="B8084">
            <v>104767</v>
          </cell>
          <cell r="C8084" t="str">
            <v>VALVULA DE PIE DE 6"+CANASTILLA HELBERT O SIMILAR</v>
          </cell>
          <cell r="D8084" t="str">
            <v>UN</v>
          </cell>
          <cell r="E8084">
            <v>43552</v>
          </cell>
          <cell r="F8084">
            <v>1492583.19</v>
          </cell>
          <cell r="G8084">
            <v>0.19</v>
          </cell>
          <cell r="H8084">
            <v>1776174</v>
          </cell>
          <cell r="I8084" t="str">
            <v>555555555555 - IDRD - MEDIANA DE COTIZACIONES</v>
          </cell>
          <cell r="J8084" t="str">
            <v>INST. HIDRAUL/SANIT. Y LAMINAS</v>
          </cell>
        </row>
        <row r="8085">
          <cell r="B8085">
            <v>104768</v>
          </cell>
          <cell r="C8085" t="str">
            <v>ABRAZADERA METALICA DOBLE ALA 3/4"</v>
          </cell>
          <cell r="D8085" t="str">
            <v>UN</v>
          </cell>
          <cell r="F8085">
            <v>0</v>
          </cell>
          <cell r="G8085">
            <v>0</v>
          </cell>
          <cell r="H8085">
            <v>0</v>
          </cell>
          <cell r="J8085" t="str">
            <v>INST. ELECTRICAS</v>
          </cell>
        </row>
        <row r="8086">
          <cell r="B8086">
            <v>104769</v>
          </cell>
          <cell r="C8086" t="str">
            <v>VALVULA CHEQUE Ø 4" CORTINA S/MORMA ICONTEC</v>
          </cell>
          <cell r="D8086" t="str">
            <v>UN</v>
          </cell>
          <cell r="E8086">
            <v>43552</v>
          </cell>
          <cell r="F8086">
            <v>1021278.99</v>
          </cell>
          <cell r="G8086">
            <v>0.19</v>
          </cell>
          <cell r="H8086">
            <v>1215322</v>
          </cell>
          <cell r="I8086" t="str">
            <v>8956232 - IDRD - MEDIA ARMONICA COTIZACIONES</v>
          </cell>
          <cell r="J8086" t="str">
            <v>INST. HIDRAUL/SANIT. Y LAMINAS</v>
          </cell>
        </row>
        <row r="8087">
          <cell r="B8087">
            <v>104770</v>
          </cell>
          <cell r="C8087" t="str">
            <v>LUMINARIA 2X32 EMERG DOBLE BALASTO+BAT</v>
          </cell>
          <cell r="D8087" t="str">
            <v>UN</v>
          </cell>
          <cell r="F8087">
            <v>0</v>
          </cell>
          <cell r="G8087">
            <v>0</v>
          </cell>
          <cell r="H8087">
            <v>0</v>
          </cell>
          <cell r="J8087" t="str">
            <v>LAMPARAS</v>
          </cell>
        </row>
        <row r="8088">
          <cell r="B8088">
            <v>104771</v>
          </cell>
          <cell r="C8088" t="str">
            <v>TEE HG Ø  2 ½"</v>
          </cell>
          <cell r="D8088" t="str">
            <v>UN</v>
          </cell>
          <cell r="F8088">
            <v>0</v>
          </cell>
          <cell r="G8088">
            <v>0</v>
          </cell>
          <cell r="H8088">
            <v>0</v>
          </cell>
          <cell r="J8088" t="str">
            <v>ACCESORIOS HIDROSANITARIOS</v>
          </cell>
        </row>
        <row r="8089">
          <cell r="B8089">
            <v>104772</v>
          </cell>
          <cell r="C8089" t="str">
            <v>TAPA  PARA REGISTRO 0.15x0.15</v>
          </cell>
          <cell r="D8089" t="str">
            <v>UN</v>
          </cell>
          <cell r="E8089">
            <v>44343</v>
          </cell>
          <cell r="F8089">
            <v>8493.2800000000007</v>
          </cell>
          <cell r="G8089">
            <v>0.19</v>
          </cell>
          <cell r="H8089">
            <v>10107</v>
          </cell>
          <cell r="I8089" t="str">
            <v>8956232 - IDRD - MEDIA ARMONICA COTIZACIONES</v>
          </cell>
          <cell r="J8089" t="str">
            <v>ACCESORIOS</v>
          </cell>
        </row>
        <row r="8090">
          <cell r="B8090">
            <v>104773</v>
          </cell>
          <cell r="C8090" t="str">
            <v>CERRADURA SCHLAGE JUPITER ANTICADO Ref.A50PD-A</v>
          </cell>
          <cell r="D8090" t="str">
            <v>UN</v>
          </cell>
          <cell r="E8090">
            <v>43839</v>
          </cell>
          <cell r="F8090">
            <v>52635.29</v>
          </cell>
          <cell r="G8090">
            <v>0.19</v>
          </cell>
          <cell r="H8090">
            <v>62636</v>
          </cell>
          <cell r="I8090" t="str">
            <v>860061089 - IDRD - PROYECCIÒN</v>
          </cell>
          <cell r="J8090" t="str">
            <v>VIDRIOS Y ESPEJOS</v>
          </cell>
        </row>
        <row r="8091">
          <cell r="B8091">
            <v>104774</v>
          </cell>
          <cell r="C8091" t="str">
            <v>Valvula flotador 1"(valvula+varilla+bola bronce)</v>
          </cell>
          <cell r="D8091" t="str">
            <v>UN</v>
          </cell>
          <cell r="F8091">
            <v>0</v>
          </cell>
          <cell r="G8091">
            <v>0</v>
          </cell>
          <cell r="H8091">
            <v>0</v>
          </cell>
          <cell r="J8091" t="str">
            <v>REGISTROS Y CHEQUES</v>
          </cell>
        </row>
        <row r="8092">
          <cell r="B8092">
            <v>104775</v>
          </cell>
          <cell r="C8092" t="str">
            <v>UNION SANITARIA Ø1 1/2" PVC-S/NORMA ICONTEC</v>
          </cell>
          <cell r="D8092" t="str">
            <v>UN</v>
          </cell>
          <cell r="F8092">
            <v>0</v>
          </cell>
          <cell r="G8092">
            <v>0</v>
          </cell>
          <cell r="H8092">
            <v>0</v>
          </cell>
          <cell r="J8092" t="str">
            <v>ACCESORIOS HIDROSANITARIOS</v>
          </cell>
        </row>
        <row r="8093">
          <cell r="B8093">
            <v>104776</v>
          </cell>
          <cell r="C8093" t="str">
            <v>REJILLA SIFON CON SOSCO (3X2") PLÁSTICA</v>
          </cell>
          <cell r="D8093" t="str">
            <v>UN</v>
          </cell>
          <cell r="F8093">
            <v>0</v>
          </cell>
          <cell r="G8093">
            <v>0</v>
          </cell>
          <cell r="H8093">
            <v>0</v>
          </cell>
          <cell r="J8093" t="str">
            <v>ACCESORIOS HIDROSANITARIOS</v>
          </cell>
        </row>
        <row r="8094">
          <cell r="B8094">
            <v>104777</v>
          </cell>
          <cell r="C8094" t="str">
            <v>COFRE PARA CONTADOR TRIFÁSICO INCRUSTAR 27X57X18CM</v>
          </cell>
          <cell r="D8094" t="str">
            <v>UN</v>
          </cell>
          <cell r="F8094">
            <v>0</v>
          </cell>
          <cell r="G8094">
            <v>0</v>
          </cell>
          <cell r="H8094">
            <v>0</v>
          </cell>
          <cell r="J8094" t="str">
            <v>CAJAS, ARMARIOS, TABLEROS</v>
          </cell>
        </row>
        <row r="8095">
          <cell r="B8095">
            <v>104778</v>
          </cell>
          <cell r="C8095" t="str">
            <v>LAMINA GALVANIZADA CAL.22 (1X2M)</v>
          </cell>
          <cell r="D8095" t="str">
            <v>UN</v>
          </cell>
          <cell r="F8095">
            <v>0</v>
          </cell>
          <cell r="G8095">
            <v>0</v>
          </cell>
          <cell r="H8095">
            <v>0</v>
          </cell>
          <cell r="J8095" t="str">
            <v>LAMINAS PLATINAS</v>
          </cell>
        </row>
        <row r="8096">
          <cell r="B8096">
            <v>104779</v>
          </cell>
          <cell r="C8096" t="str">
            <v>NIPLE  GALVANIZADO 4"X10CM</v>
          </cell>
          <cell r="D8096" t="str">
            <v>UN</v>
          </cell>
          <cell r="F8096">
            <v>0</v>
          </cell>
          <cell r="G8096">
            <v>0</v>
          </cell>
          <cell r="H8096">
            <v>0</v>
          </cell>
          <cell r="J8096" t="str">
            <v>ACCESORIOS HIDROSANITARIOS</v>
          </cell>
        </row>
        <row r="8097">
          <cell r="B8097">
            <v>104780</v>
          </cell>
          <cell r="C8097" t="str">
            <v>NIPLE  GALVANIZADO 1"X10CM</v>
          </cell>
          <cell r="D8097" t="str">
            <v>UN</v>
          </cell>
          <cell r="F8097">
            <v>0</v>
          </cell>
          <cell r="G8097">
            <v>0</v>
          </cell>
          <cell r="H8097">
            <v>0</v>
          </cell>
          <cell r="J8097" t="str">
            <v>ACCESORIOS HIDROSANITARIOS</v>
          </cell>
        </row>
        <row r="8098">
          <cell r="B8098">
            <v>104781</v>
          </cell>
          <cell r="C8098" t="str">
            <v>TUBO IMC GALV. Ø2" L=3MTS</v>
          </cell>
          <cell r="D8098" t="str">
            <v>UN</v>
          </cell>
          <cell r="F8098">
            <v>0</v>
          </cell>
          <cell r="G8098">
            <v>0</v>
          </cell>
          <cell r="H8098">
            <v>0</v>
          </cell>
          <cell r="J8098" t="str">
            <v>TUBERIA</v>
          </cell>
        </row>
        <row r="8099">
          <cell r="B8099">
            <v>104782</v>
          </cell>
          <cell r="C8099" t="str">
            <v>VALVULA FLOTADORA COMPLETA.BOLA COBRE(3") HELBERT</v>
          </cell>
          <cell r="D8099" t="str">
            <v>UN</v>
          </cell>
          <cell r="F8099">
            <v>0</v>
          </cell>
          <cell r="G8099">
            <v>0</v>
          </cell>
          <cell r="H8099">
            <v>0</v>
          </cell>
          <cell r="J8099" t="str">
            <v>REGISTROS Y CHEQUES</v>
          </cell>
        </row>
        <row r="8100">
          <cell r="B8100">
            <v>104783</v>
          </cell>
          <cell r="C8100" t="str">
            <v>CUBIERTA SANDWICH FIBRA Aluzinc. Cal 26 sum</v>
          </cell>
          <cell r="D8100" t="str">
            <v>M2</v>
          </cell>
          <cell r="E8100">
            <v>43516</v>
          </cell>
          <cell r="F8100">
            <v>114086.55</v>
          </cell>
          <cell r="G8100">
            <v>0.19</v>
          </cell>
          <cell r="H8100">
            <v>135762.99</v>
          </cell>
          <cell r="I8100" t="str">
            <v>033-2019 - DISPROARQ S.A.S</v>
          </cell>
          <cell r="J8100" t="str">
            <v>CUBIERTAS</v>
          </cell>
        </row>
        <row r="8101">
          <cell r="B8101">
            <v>104784</v>
          </cell>
          <cell r="C8101" t="str">
            <v>Platina 6mm ASTM A570 - Grado 33</v>
          </cell>
          <cell r="D8101" t="str">
            <v>KG</v>
          </cell>
          <cell r="F8101">
            <v>0</v>
          </cell>
          <cell r="G8101">
            <v>0</v>
          </cell>
          <cell r="H8101">
            <v>0</v>
          </cell>
          <cell r="J8101" t="str">
            <v>LAMINAS PLATINAS</v>
          </cell>
        </row>
        <row r="8102">
          <cell r="B8102">
            <v>104785</v>
          </cell>
          <cell r="C8102" t="str">
            <v>CAJA PARA BREAKER INDUSTRIAL (20x30x10cm)metalica</v>
          </cell>
          <cell r="D8102" t="str">
            <v>UN</v>
          </cell>
          <cell r="F8102">
            <v>0</v>
          </cell>
          <cell r="G8102">
            <v>0</v>
          </cell>
          <cell r="H8102">
            <v>0</v>
          </cell>
          <cell r="J8102" t="str">
            <v>CAJAS, ARMARIOS, TABLEROS</v>
          </cell>
        </row>
        <row r="8103">
          <cell r="B8103">
            <v>104786</v>
          </cell>
          <cell r="C8103" t="str">
            <v>NIPLE GALVANIZADO L=0.90M Ø3" CON RUANA</v>
          </cell>
          <cell r="D8103" t="str">
            <v>UN</v>
          </cell>
          <cell r="F8103">
            <v>0</v>
          </cell>
          <cell r="G8103">
            <v>0</v>
          </cell>
          <cell r="H8103">
            <v>0</v>
          </cell>
          <cell r="J8103" t="str">
            <v>ACCESORIOS HIDROSANITARIOS</v>
          </cell>
        </row>
        <row r="8104">
          <cell r="B8104">
            <v>104788</v>
          </cell>
          <cell r="C8104" t="str">
            <v>EQUIPO PRESION AGUA POTAB-TUNAL(BOMBAS+TABLERO+TAN</v>
          </cell>
          <cell r="D8104" t="str">
            <v>UN</v>
          </cell>
          <cell r="F8104">
            <v>0</v>
          </cell>
          <cell r="G8104">
            <v>0</v>
          </cell>
          <cell r="H8104">
            <v>0</v>
          </cell>
          <cell r="J8104" t="str">
            <v>MISCELANEA</v>
          </cell>
        </row>
        <row r="8105">
          <cell r="B8105">
            <v>104789</v>
          </cell>
          <cell r="C8105" t="str">
            <v>PERFIL DE ALMA LLENA ASTM A36</v>
          </cell>
          <cell r="D8105" t="str">
            <v>KG</v>
          </cell>
          <cell r="F8105">
            <v>0</v>
          </cell>
          <cell r="G8105">
            <v>0</v>
          </cell>
          <cell r="H8105">
            <v>0</v>
          </cell>
          <cell r="J8105" t="str">
            <v>CERCHAS,VIGAS, ANG, PERFILES</v>
          </cell>
        </row>
        <row r="8106">
          <cell r="B8106">
            <v>104790</v>
          </cell>
          <cell r="C8106" t="str">
            <v>EQUIPO CONTRA INCENDIO+TABLERO+ACCESORIOS HIDRA</v>
          </cell>
          <cell r="D8106" t="str">
            <v>UN</v>
          </cell>
          <cell r="F8106">
            <v>0</v>
          </cell>
          <cell r="G8106">
            <v>0</v>
          </cell>
          <cell r="H8106">
            <v>0</v>
          </cell>
          <cell r="J8106" t="str">
            <v>INST. ELECTRICAS</v>
          </cell>
        </row>
        <row r="8107">
          <cell r="B8107">
            <v>104791</v>
          </cell>
          <cell r="C8107" t="str">
            <v>Perfiles angulares A572 Gr 50 Coliseo Tunal</v>
          </cell>
          <cell r="D8107" t="str">
            <v>ML</v>
          </cell>
          <cell r="F8107">
            <v>0</v>
          </cell>
          <cell r="G8107">
            <v>0</v>
          </cell>
          <cell r="H8107">
            <v>0</v>
          </cell>
          <cell r="J8107" t="str">
            <v>CUBIERTAS Y ACCESORIOS</v>
          </cell>
        </row>
        <row r="8108">
          <cell r="B8108">
            <v>104792</v>
          </cell>
          <cell r="C8108" t="str">
            <v>TVSS categoría A3fases+prote a tierr+prot.neutro 5</v>
          </cell>
          <cell r="D8108" t="str">
            <v>UN</v>
          </cell>
          <cell r="F8108">
            <v>0</v>
          </cell>
          <cell r="G8108">
            <v>0</v>
          </cell>
          <cell r="H8108">
            <v>0</v>
          </cell>
          <cell r="J8108" t="str">
            <v>APARATOS ELECTRICOS</v>
          </cell>
        </row>
        <row r="8109">
          <cell r="B8109">
            <v>104793</v>
          </cell>
          <cell r="C8109" t="str">
            <v>TELERRUPTOR BIPOLAR 120V-16AMPERIOS</v>
          </cell>
          <cell r="D8109" t="str">
            <v>UN</v>
          </cell>
          <cell r="F8109">
            <v>0</v>
          </cell>
          <cell r="G8109">
            <v>0</v>
          </cell>
          <cell r="H8109">
            <v>0</v>
          </cell>
          <cell r="J8109" t="str">
            <v>CORTACIRCUITOS</v>
          </cell>
        </row>
        <row r="8110">
          <cell r="B8110">
            <v>104794</v>
          </cell>
          <cell r="C8110" t="str">
            <v>TERMINAL CONDUIT PVC 1 1/2"</v>
          </cell>
          <cell r="D8110" t="str">
            <v>UN</v>
          </cell>
          <cell r="F8110">
            <v>0</v>
          </cell>
          <cell r="G8110">
            <v>0</v>
          </cell>
          <cell r="H8110">
            <v>0</v>
          </cell>
          <cell r="J8110" t="str">
            <v>TUBERIA</v>
          </cell>
        </row>
        <row r="8111">
          <cell r="B8111">
            <v>104795</v>
          </cell>
          <cell r="C8111" t="str">
            <v>Perno/TornilloØ3/8"L = 50mm ASTM A-325 TIPO 1</v>
          </cell>
          <cell r="D8111" t="str">
            <v>UN</v>
          </cell>
          <cell r="F8111">
            <v>0</v>
          </cell>
          <cell r="G8111">
            <v>0</v>
          </cell>
          <cell r="H8111">
            <v>0</v>
          </cell>
          <cell r="J8111" t="str">
            <v>ACEROS,HIERROS/MALLAS,CERCHAS</v>
          </cell>
        </row>
        <row r="8112">
          <cell r="B8112">
            <v>104796</v>
          </cell>
          <cell r="C8112" t="str">
            <v>Ventana Alumin M-3831 Vidrio lam4+4mm mont rej 8"</v>
          </cell>
          <cell r="D8112" t="str">
            <v>M2</v>
          </cell>
          <cell r="E8112">
            <v>43839</v>
          </cell>
          <cell r="F8112">
            <v>228360.5</v>
          </cell>
          <cell r="G8112">
            <v>0.19</v>
          </cell>
          <cell r="H8112">
            <v>271749</v>
          </cell>
          <cell r="I8112" t="str">
            <v>860061089 - IDRD - PROYECCIÒN</v>
          </cell>
          <cell r="J8112" t="str">
            <v>PUERTAS Y VENTANAS ALUM Y LAM</v>
          </cell>
        </row>
        <row r="8113">
          <cell r="B8113">
            <v>104797</v>
          </cell>
          <cell r="C8113" t="str">
            <v>VALVULA PLASTIC. VENTILACION 2"- 145PSI- VENTOSA C</v>
          </cell>
          <cell r="D8113" t="str">
            <v>UN</v>
          </cell>
          <cell r="F8113">
            <v>0</v>
          </cell>
          <cell r="G8113">
            <v>0</v>
          </cell>
          <cell r="H8113">
            <v>0</v>
          </cell>
          <cell r="J8113" t="str">
            <v>REGISTROS Y CHEQUES</v>
          </cell>
        </row>
        <row r="8114">
          <cell r="B8114">
            <v>104798</v>
          </cell>
          <cell r="C8114" t="str">
            <v>Ventana Alumin mate 38-31 Vidrio lam4+4mm basculan</v>
          </cell>
          <cell r="D8114" t="str">
            <v>M2</v>
          </cell>
          <cell r="F8114">
            <v>0</v>
          </cell>
          <cell r="G8114">
            <v>0</v>
          </cell>
          <cell r="H8114">
            <v>0</v>
          </cell>
          <cell r="J8114" t="str">
            <v>VENTANERIA</v>
          </cell>
        </row>
        <row r="8115">
          <cell r="B8115">
            <v>104799</v>
          </cell>
          <cell r="C8115" t="str">
            <v>Ventana Alumin mate 38-31 tipo Persiana</v>
          </cell>
          <cell r="D8115" t="str">
            <v>M2</v>
          </cell>
          <cell r="F8115">
            <v>0</v>
          </cell>
          <cell r="G8115">
            <v>0</v>
          </cell>
          <cell r="H8115">
            <v>0</v>
          </cell>
          <cell r="J8115" t="str">
            <v>VENTANERIA</v>
          </cell>
        </row>
        <row r="8116">
          <cell r="B8116">
            <v>104800</v>
          </cell>
          <cell r="C8116" t="str">
            <v>Perno/Tornillo Hexag ASTM A-325Ø1/2”TIPO1L=90MM</v>
          </cell>
          <cell r="D8116" t="str">
            <v>UN</v>
          </cell>
          <cell r="F8116">
            <v>0</v>
          </cell>
          <cell r="G8116">
            <v>0</v>
          </cell>
          <cell r="H8116">
            <v>0</v>
          </cell>
          <cell r="J8116" t="str">
            <v>ACEROS,HIERROS/MALLAS,CERCHAS</v>
          </cell>
        </row>
        <row r="8117">
          <cell r="B8117">
            <v>104801</v>
          </cell>
          <cell r="C8117" t="str">
            <v>Broca de tungsteno de 1/2"X4"</v>
          </cell>
          <cell r="D8117" t="str">
            <v>UN</v>
          </cell>
          <cell r="F8117">
            <v>0</v>
          </cell>
          <cell r="G8117">
            <v>0</v>
          </cell>
          <cell r="H8117">
            <v>0</v>
          </cell>
          <cell r="J8117" t="str">
            <v>FERRETERIA Y HERRAMIENTAS</v>
          </cell>
        </row>
        <row r="8118">
          <cell r="B8118">
            <v>104802</v>
          </cell>
          <cell r="C8118" t="str">
            <v>Valvula Inst. sanitaria tipo push REF: 7512500001</v>
          </cell>
          <cell r="D8118" t="str">
            <v>UN</v>
          </cell>
          <cell r="F8118">
            <v>0</v>
          </cell>
          <cell r="G8118">
            <v>0</v>
          </cell>
          <cell r="H8118">
            <v>0</v>
          </cell>
          <cell r="J8118" t="str">
            <v>GRIFERIAS,APARATOS,ACCESORIOS</v>
          </cell>
        </row>
        <row r="8119">
          <cell r="B8119">
            <v>104803</v>
          </cell>
          <cell r="C8119" t="str">
            <v>VIDRIO CRISTAL INCOLORO 4mm</v>
          </cell>
          <cell r="D8119" t="str">
            <v>M2</v>
          </cell>
          <cell r="E8119">
            <v>44161</v>
          </cell>
          <cell r="F8119">
            <v>27846.22</v>
          </cell>
          <cell r="G8119">
            <v>0.19</v>
          </cell>
          <cell r="H8119">
            <v>33137</v>
          </cell>
          <cell r="I8119" t="str">
            <v>66665555555 - IDRD - MEDIA ARITMETICA DE COTIZACIONES</v>
          </cell>
          <cell r="J8119" t="str">
            <v>VIDRIOS Y ESPEJOS</v>
          </cell>
        </row>
        <row r="8120">
          <cell r="B8120">
            <v>104804</v>
          </cell>
          <cell r="C8120" t="str">
            <v>TORNILLO EXPANSION 3/8" X 3"</v>
          </cell>
          <cell r="D8120" t="str">
            <v>UN</v>
          </cell>
          <cell r="F8120">
            <v>0</v>
          </cell>
          <cell r="G8120">
            <v>0</v>
          </cell>
          <cell r="H8120">
            <v>0</v>
          </cell>
          <cell r="J8120" t="str">
            <v>FERRETERIA</v>
          </cell>
        </row>
        <row r="8121">
          <cell r="B8121">
            <v>104805</v>
          </cell>
          <cell r="C8121" t="str">
            <v>SILICONA PEGADIT SELLO PERIMETRAL 280 ml</v>
          </cell>
          <cell r="D8121" t="str">
            <v>UN</v>
          </cell>
          <cell r="E8121">
            <v>44161</v>
          </cell>
          <cell r="F8121">
            <v>11826.05</v>
          </cell>
          <cell r="G8121">
            <v>0.19</v>
          </cell>
          <cell r="H8121">
            <v>14073</v>
          </cell>
          <cell r="I8121" t="str">
            <v>66665555555 - IDRD - MEDIA ARITMETICA DE COTIZACIONES</v>
          </cell>
          <cell r="J8121" t="str">
            <v>FERRETERIA Y HERRAMIENTAS</v>
          </cell>
        </row>
        <row r="8122">
          <cell r="B8122">
            <v>104806</v>
          </cell>
          <cell r="C8122" t="str">
            <v>ESPEJO BRONCE BISELADO 4mm</v>
          </cell>
          <cell r="D8122" t="str">
            <v>M2</v>
          </cell>
          <cell r="F8122">
            <v>0</v>
          </cell>
          <cell r="G8122">
            <v>0</v>
          </cell>
          <cell r="H8122">
            <v>0</v>
          </cell>
          <cell r="J8122" t="str">
            <v>VIDRIOS Y ESPEJOS</v>
          </cell>
        </row>
        <row r="8123">
          <cell r="B8123">
            <v>104807</v>
          </cell>
          <cell r="C8123" t="str">
            <v>Ventana Alumin mate 38-31+Policarb.8mm+mont rejill</v>
          </cell>
          <cell r="D8123" t="str">
            <v>M2</v>
          </cell>
          <cell r="F8123">
            <v>0</v>
          </cell>
          <cell r="G8123">
            <v>0</v>
          </cell>
          <cell r="H8123">
            <v>0</v>
          </cell>
          <cell r="J8123" t="str">
            <v>PUERTAS Y VENTANAS ALUM Y LAM</v>
          </cell>
        </row>
        <row r="8124">
          <cell r="B8124">
            <v>104808</v>
          </cell>
          <cell r="C8124" t="str">
            <v>GRIFERIA LAVAMANOS FENIX DE 8" GRIVAL</v>
          </cell>
          <cell r="D8124" t="str">
            <v>UN</v>
          </cell>
          <cell r="F8124">
            <v>0</v>
          </cell>
          <cell r="G8124">
            <v>0</v>
          </cell>
          <cell r="H8124">
            <v>0</v>
          </cell>
          <cell r="J8124" t="str">
            <v>BLOQUES Y LADRILLOS</v>
          </cell>
        </row>
        <row r="8125">
          <cell r="B8125">
            <v>104809</v>
          </cell>
          <cell r="C8125" t="str">
            <v>LAVAMANOS SOBREPONER ENNA  CORONA</v>
          </cell>
          <cell r="D8125" t="str">
            <v>UN</v>
          </cell>
          <cell r="F8125">
            <v>0</v>
          </cell>
          <cell r="G8125">
            <v>0</v>
          </cell>
          <cell r="H8125">
            <v>0</v>
          </cell>
          <cell r="J8125" t="str">
            <v>APARATOS</v>
          </cell>
        </row>
        <row r="8126">
          <cell r="B8126">
            <v>104810</v>
          </cell>
          <cell r="C8126" t="str">
            <v>SILLA GRADERIA SIN ESPALDAR TIPO CARIBE</v>
          </cell>
          <cell r="D8126" t="str">
            <v>UN</v>
          </cell>
          <cell r="F8126">
            <v>0</v>
          </cell>
          <cell r="G8126">
            <v>0</v>
          </cell>
          <cell r="H8126">
            <v>0</v>
          </cell>
          <cell r="J8126" t="str">
            <v>ACABADOS</v>
          </cell>
        </row>
        <row r="8127">
          <cell r="B8127">
            <v>104811</v>
          </cell>
          <cell r="C8127" t="str">
            <v>LAMPARA HERM. DE SOBREPONER 2X17W-POLICARBONATO C</v>
          </cell>
          <cell r="D8127" t="str">
            <v>UN</v>
          </cell>
          <cell r="E8127">
            <v>43761</v>
          </cell>
          <cell r="F8127">
            <v>64000</v>
          </cell>
          <cell r="G8127">
            <v>0.19</v>
          </cell>
          <cell r="H8127">
            <v>76160</v>
          </cell>
          <cell r="I8127" t="str">
            <v>555555555555 - IDRD - MEDIANA DE COTIZACIONES</v>
          </cell>
          <cell r="J8127" t="str">
            <v>LAMPARAS</v>
          </cell>
        </row>
        <row r="8128">
          <cell r="B8128">
            <v>104812</v>
          </cell>
          <cell r="C8128" t="str">
            <v>Chazo puntilla de 1/4"+Torn. puntilla de 3 1/2</v>
          </cell>
          <cell r="D8128" t="str">
            <v>UN</v>
          </cell>
          <cell r="E8128">
            <v>44341</v>
          </cell>
          <cell r="F8128">
            <v>193.28</v>
          </cell>
          <cell r="G8128">
            <v>0.19</v>
          </cell>
          <cell r="H8128">
            <v>230</v>
          </cell>
          <cell r="I8128" t="str">
            <v>555555555555 - IDRD - MEDIANA DE COTIZACIONES</v>
          </cell>
          <cell r="J8128" t="str">
            <v>FERRETERIA Y HERRAMIENTAS</v>
          </cell>
        </row>
        <row r="8129">
          <cell r="B8129">
            <v>104813</v>
          </cell>
          <cell r="C8129" t="str">
            <v>MALLA MICROFUTBOL Nylon Iperm.Nº5</v>
          </cell>
          <cell r="D8129" t="str">
            <v>JGO</v>
          </cell>
          <cell r="F8129">
            <v>0</v>
          </cell>
          <cell r="G8129">
            <v>0</v>
          </cell>
          <cell r="H8129">
            <v>0</v>
          </cell>
          <cell r="J8129" t="str">
            <v>MOBILIARIO PARQUES</v>
          </cell>
        </row>
        <row r="8130">
          <cell r="B8130">
            <v>104814</v>
          </cell>
          <cell r="C8130" t="str">
            <v>LAVAMANOS DE COLGAR AQUAJET CORONA</v>
          </cell>
          <cell r="D8130" t="str">
            <v>UN</v>
          </cell>
          <cell r="F8130">
            <v>0</v>
          </cell>
          <cell r="G8130">
            <v>0</v>
          </cell>
          <cell r="H8130">
            <v>0</v>
          </cell>
          <cell r="J8130" t="str">
            <v>MISCELANEA</v>
          </cell>
        </row>
        <row r="8131">
          <cell r="B8131">
            <v>104815</v>
          </cell>
          <cell r="C8131" t="str">
            <v>ESTRUCTURA CANCHA MULTIPLE BALONCESTO/MICRO móvil</v>
          </cell>
          <cell r="D8131" t="str">
            <v>UN</v>
          </cell>
          <cell r="F8131">
            <v>0</v>
          </cell>
          <cell r="G8131">
            <v>0</v>
          </cell>
          <cell r="H8131">
            <v>0</v>
          </cell>
          <cell r="J8131" t="str">
            <v>PREFABRICADOS METALICOS</v>
          </cell>
        </row>
        <row r="8132">
          <cell r="B8132">
            <v>104816</v>
          </cell>
          <cell r="C8132" t="str">
            <v>PLANTA ELECTRICA DE EMERGENCIA 30 KVA Bogota</v>
          </cell>
          <cell r="D8132" t="str">
            <v>UN</v>
          </cell>
          <cell r="F8132">
            <v>0</v>
          </cell>
          <cell r="G8132">
            <v>0</v>
          </cell>
          <cell r="H8132">
            <v>0</v>
          </cell>
          <cell r="J8132" t="str">
            <v>INST. ELECTRICAS</v>
          </cell>
        </row>
        <row r="8133">
          <cell r="B8133">
            <v>104817</v>
          </cell>
          <cell r="C8133" t="str">
            <v>INSONORIZACION PLANTA ELECTRICA DE EMERGENCIA</v>
          </cell>
          <cell r="D8133" t="str">
            <v>UN</v>
          </cell>
          <cell r="F8133">
            <v>0</v>
          </cell>
          <cell r="G8133">
            <v>0</v>
          </cell>
          <cell r="H8133">
            <v>0</v>
          </cell>
          <cell r="J8133" t="str">
            <v>INST. ELECTRICAS</v>
          </cell>
        </row>
        <row r="8134">
          <cell r="B8134">
            <v>104818</v>
          </cell>
          <cell r="C8134" t="str">
            <v>MONTAJE, TRANS, INST Y PUESTA EN MARCHA PLANTA ELE</v>
          </cell>
          <cell r="D8134" t="str">
            <v>UN</v>
          </cell>
          <cell r="F8134">
            <v>0</v>
          </cell>
          <cell r="G8134">
            <v>0</v>
          </cell>
          <cell r="H8134">
            <v>0</v>
          </cell>
          <cell r="J8134" t="str">
            <v>INST. ELECTRICAS</v>
          </cell>
        </row>
        <row r="8135">
          <cell r="B8135">
            <v>104819</v>
          </cell>
          <cell r="C8135" t="str">
            <v>TRANSFERENCIA AUTO PLANTA ELECTRICA</v>
          </cell>
          <cell r="D8135" t="str">
            <v>UN</v>
          </cell>
          <cell r="F8135">
            <v>0</v>
          </cell>
          <cell r="G8135">
            <v>0</v>
          </cell>
          <cell r="H8135">
            <v>0</v>
          </cell>
          <cell r="J8135" t="str">
            <v>INST. ELECTRICAS</v>
          </cell>
        </row>
        <row r="8136">
          <cell r="B8136">
            <v>104820</v>
          </cell>
          <cell r="C8136" t="str">
            <v>SIKAGUARD DECOR TRANSPARENTE   18 Kg</v>
          </cell>
          <cell r="D8136" t="str">
            <v>KG</v>
          </cell>
          <cell r="F8136">
            <v>0</v>
          </cell>
          <cell r="G8136">
            <v>0</v>
          </cell>
          <cell r="H8136">
            <v>0</v>
          </cell>
          <cell r="J8136" t="str">
            <v>ADITIVOS. MORTEROS</v>
          </cell>
        </row>
        <row r="8137">
          <cell r="B8137">
            <v>104821</v>
          </cell>
          <cell r="C8137" t="str">
            <v>Rejilla 0.77x2.0m tipo persian2 Hojas+antic(Sum+In</v>
          </cell>
          <cell r="D8137" t="str">
            <v>UN</v>
          </cell>
          <cell r="F8137">
            <v>0</v>
          </cell>
          <cell r="G8137">
            <v>0</v>
          </cell>
          <cell r="H8137">
            <v>0</v>
          </cell>
          <cell r="J8137" t="str">
            <v>VENTANERIA</v>
          </cell>
        </row>
        <row r="8138">
          <cell r="B8138">
            <v>104822</v>
          </cell>
          <cell r="C8138" t="str">
            <v>Sum+Ins.Puerta-Vent.(2.0x3.34m)S/Descripc.Técnica</v>
          </cell>
          <cell r="D8138" t="str">
            <v>UN</v>
          </cell>
          <cell r="F8138">
            <v>0</v>
          </cell>
          <cell r="G8138">
            <v>0</v>
          </cell>
          <cell r="H8138">
            <v>0</v>
          </cell>
          <cell r="J8138" t="str">
            <v>VENTANERIA</v>
          </cell>
        </row>
        <row r="8139">
          <cell r="B8139">
            <v>104823</v>
          </cell>
          <cell r="C8139" t="str">
            <v>Sum+Ins.Puerta-Vent.(1.87x3.18m)S/Descripc.Técnica</v>
          </cell>
          <cell r="D8139" t="str">
            <v>UN</v>
          </cell>
          <cell r="F8139">
            <v>0</v>
          </cell>
          <cell r="G8139">
            <v>0</v>
          </cell>
          <cell r="H8139">
            <v>0</v>
          </cell>
          <cell r="J8139" t="str">
            <v>VENTANERIA</v>
          </cell>
        </row>
        <row r="8140">
          <cell r="B8140">
            <v>104824</v>
          </cell>
          <cell r="C8140" t="str">
            <v>DESTRONCADO-PULIDA Y BRILLADO DE PISO(TODO COSTO)</v>
          </cell>
          <cell r="D8140" t="str">
            <v>M2</v>
          </cell>
          <cell r="F8140">
            <v>0</v>
          </cell>
          <cell r="G8140">
            <v>0</v>
          </cell>
          <cell r="H8140">
            <v>0</v>
          </cell>
          <cell r="J8140" t="str">
            <v>GRANITOS Y MARMOLINAS</v>
          </cell>
        </row>
        <row r="8141">
          <cell r="B8141">
            <v>104825</v>
          </cell>
          <cell r="C8141" t="str">
            <v>LAMINA POLICARBONATO ALVEOLAR 8MM(5.90X2.10M)+tran</v>
          </cell>
          <cell r="D8141" t="str">
            <v>UN</v>
          </cell>
          <cell r="F8141">
            <v>0</v>
          </cell>
          <cell r="G8141">
            <v>0</v>
          </cell>
          <cell r="H8141">
            <v>0</v>
          </cell>
          <cell r="J8141" t="str">
            <v>CUBIERTAS</v>
          </cell>
        </row>
        <row r="8142">
          <cell r="B8142">
            <v>104826</v>
          </cell>
          <cell r="C8142" t="str">
            <v>Ventana Alumin M3831 Vidrio lam4+4mm Pleg 3" x 1½"</v>
          </cell>
          <cell r="D8142" t="str">
            <v>M2</v>
          </cell>
          <cell r="F8142">
            <v>0</v>
          </cell>
          <cell r="G8142">
            <v>0</v>
          </cell>
          <cell r="H8142">
            <v>0</v>
          </cell>
          <cell r="J8142" t="str">
            <v>PUERTAS Y VENTANAS ALUM Y LAM</v>
          </cell>
        </row>
        <row r="8143">
          <cell r="B8143">
            <v>104827</v>
          </cell>
          <cell r="C8143" t="str">
            <v>TOTALIZADOR IND.(3X100AMP)GRADUABLE-50KA</v>
          </cell>
          <cell r="D8143" t="str">
            <v>UN</v>
          </cell>
          <cell r="F8143">
            <v>0</v>
          </cell>
          <cell r="G8143">
            <v>0</v>
          </cell>
          <cell r="H8143">
            <v>0</v>
          </cell>
          <cell r="J8143" t="str">
            <v>CAJAS, ARMARIOS, TABLEROS</v>
          </cell>
        </row>
        <row r="8144">
          <cell r="B8144">
            <v>104828</v>
          </cell>
          <cell r="C8144" t="str">
            <v>BREAKER IND.(3X30AMP)25KA</v>
          </cell>
          <cell r="D8144" t="str">
            <v>UN</v>
          </cell>
          <cell r="F8144">
            <v>0</v>
          </cell>
          <cell r="G8144">
            <v>0</v>
          </cell>
          <cell r="H8144">
            <v>0</v>
          </cell>
          <cell r="J8144" t="str">
            <v>INST. ELECTRICAS</v>
          </cell>
        </row>
        <row r="8145">
          <cell r="B8145">
            <v>104829</v>
          </cell>
          <cell r="C8145" t="str">
            <v>BREAKER IND.(3X40AMP)25KA</v>
          </cell>
          <cell r="D8145" t="str">
            <v>UN</v>
          </cell>
          <cell r="E8145">
            <v>44188</v>
          </cell>
          <cell r="F8145">
            <v>103224.37</v>
          </cell>
          <cell r="G8145">
            <v>0.19</v>
          </cell>
          <cell r="H8145">
            <v>122837</v>
          </cell>
          <cell r="I8145" t="str">
            <v>6555555555 - IDRD - MENOR VALOR   DE COTIZACIONES</v>
          </cell>
          <cell r="J8145" t="str">
            <v>INST. ELECTRICAS</v>
          </cell>
        </row>
        <row r="8146">
          <cell r="B8146">
            <v>104830</v>
          </cell>
          <cell r="C8146" t="str">
            <v>BREAKER IND.(3X50AMP)25KA</v>
          </cell>
          <cell r="D8146" t="str">
            <v>UNI</v>
          </cell>
          <cell r="E8146">
            <v>44342</v>
          </cell>
          <cell r="F8146">
            <v>118000</v>
          </cell>
          <cell r="G8146">
            <v>0.19</v>
          </cell>
          <cell r="H8146">
            <v>140420</v>
          </cell>
          <cell r="I8146" t="str">
            <v>555555555555 - IDRD - MEDIANA DE COTIZACIONES</v>
          </cell>
          <cell r="J8146" t="str">
            <v>INST. ELECTRICAS</v>
          </cell>
        </row>
        <row r="8147">
          <cell r="B8147">
            <v>104831</v>
          </cell>
          <cell r="C8147" t="str">
            <v>Làmina Policarbonato Alveolar transp. 6mm</v>
          </cell>
          <cell r="D8147" t="str">
            <v>M2</v>
          </cell>
          <cell r="F8147">
            <v>0</v>
          </cell>
          <cell r="G8147">
            <v>0</v>
          </cell>
          <cell r="H8147">
            <v>0</v>
          </cell>
          <cell r="J8147" t="str">
            <v>CUBIERTAS</v>
          </cell>
        </row>
        <row r="8148">
          <cell r="B8148">
            <v>104832</v>
          </cell>
          <cell r="C8148" t="str">
            <v>UNION DE REMATE  PARA 6MM, (2,10m) Cubierta</v>
          </cell>
          <cell r="D8148" t="str">
            <v>UNI</v>
          </cell>
          <cell r="F8148">
            <v>0</v>
          </cell>
          <cell r="G8148">
            <v>0</v>
          </cell>
          <cell r="H8148">
            <v>0</v>
          </cell>
          <cell r="J8148" t="str">
            <v>ACCESORIOS CUBIERTA</v>
          </cell>
        </row>
        <row r="8149">
          <cell r="B8149">
            <v>104833</v>
          </cell>
          <cell r="C8149" t="str">
            <v>GABINETE 200 AMP-LAM.CAL.16C.R.;ESP.TOTALIZ+PUERTA</v>
          </cell>
          <cell r="D8149" t="str">
            <v>UN</v>
          </cell>
          <cell r="F8149">
            <v>0</v>
          </cell>
          <cell r="G8149">
            <v>0</v>
          </cell>
          <cell r="H8149">
            <v>0</v>
          </cell>
          <cell r="J8149" t="str">
            <v>MISCELANEA</v>
          </cell>
        </row>
        <row r="8150">
          <cell r="B8150">
            <v>104834</v>
          </cell>
          <cell r="C8150" t="str">
            <v>Cinta selladora microperforada /33</v>
          </cell>
          <cell r="D8150" t="str">
            <v>ML</v>
          </cell>
          <cell r="F8150">
            <v>0</v>
          </cell>
          <cell r="G8150">
            <v>0</v>
          </cell>
          <cell r="H8150">
            <v>0</v>
          </cell>
          <cell r="J8150" t="str">
            <v>ACCESORIOS CUBIERTA</v>
          </cell>
        </row>
        <row r="8151">
          <cell r="B8151">
            <v>104835</v>
          </cell>
          <cell r="C8151" t="str">
            <v>PLATINA DE COBRE 5X25MM (L=1.00M)</v>
          </cell>
          <cell r="D8151" t="str">
            <v>UN</v>
          </cell>
          <cell r="F8151">
            <v>0</v>
          </cell>
          <cell r="G8151">
            <v>0</v>
          </cell>
          <cell r="H8151">
            <v>0</v>
          </cell>
          <cell r="J8151" t="str">
            <v>APARATOS ELECTRICOS</v>
          </cell>
        </row>
        <row r="8152">
          <cell r="B8152">
            <v>104836</v>
          </cell>
          <cell r="C8152" t="str">
            <v>AISLADOR PARA BARRAJE 40X30MM (100AMP) TORN- 1/4</v>
          </cell>
          <cell r="D8152" t="str">
            <v>UN</v>
          </cell>
          <cell r="F8152">
            <v>0</v>
          </cell>
          <cell r="G8152">
            <v>0</v>
          </cell>
          <cell r="H8152">
            <v>0</v>
          </cell>
          <cell r="J8152" t="str">
            <v>APARATOS ELECTRICOS</v>
          </cell>
        </row>
        <row r="8153">
          <cell r="B8153">
            <v>104837</v>
          </cell>
          <cell r="C8153" t="str">
            <v>Puerta cortafuego 2*2 (Espec. CODENSA(Sum+Inst)</v>
          </cell>
          <cell r="D8153" t="str">
            <v>UNI</v>
          </cell>
          <cell r="E8153">
            <v>44272</v>
          </cell>
          <cell r="F8153">
            <v>6257647.3099999996</v>
          </cell>
          <cell r="G8153">
            <v>0.19</v>
          </cell>
          <cell r="H8153">
            <v>7446600.2999999998</v>
          </cell>
          <cell r="I8153" t="str">
            <v>860061089 - IDRD - PROYECCIÒN</v>
          </cell>
          <cell r="J8153" t="str">
            <v>APARATOS ELECTRICOS</v>
          </cell>
        </row>
        <row r="8154">
          <cell r="B8154">
            <v>104838</v>
          </cell>
          <cell r="C8154" t="str">
            <v>Puerta Lamina C. R. Cal. 18 perf+Marco Col Tunal</v>
          </cell>
          <cell r="D8154" t="str">
            <v>UN</v>
          </cell>
          <cell r="F8154">
            <v>0</v>
          </cell>
          <cell r="G8154">
            <v>0</v>
          </cell>
          <cell r="H8154">
            <v>0</v>
          </cell>
          <cell r="J8154" t="str">
            <v>VENTANERIA</v>
          </cell>
        </row>
        <row r="8155">
          <cell r="B8155">
            <v>104839</v>
          </cell>
          <cell r="C8155" t="str">
            <v>CERRADURA O BARRA  ANTIPANICO HORIZONTAL AMERICANA</v>
          </cell>
          <cell r="D8155" t="str">
            <v>UN</v>
          </cell>
          <cell r="F8155">
            <v>0</v>
          </cell>
          <cell r="G8155">
            <v>0</v>
          </cell>
          <cell r="H8155">
            <v>0</v>
          </cell>
          <cell r="J8155" t="str">
            <v>CERRADURAS Y HERRAJES</v>
          </cell>
        </row>
        <row r="8156">
          <cell r="B8156">
            <v>104840</v>
          </cell>
          <cell r="C8156" t="str">
            <v>CERRADURA O BARRA ANTIPANICO VERTICAL AMERICANA</v>
          </cell>
          <cell r="D8156" t="str">
            <v>UN</v>
          </cell>
          <cell r="F8156">
            <v>0</v>
          </cell>
          <cell r="G8156">
            <v>0</v>
          </cell>
          <cell r="H8156">
            <v>0</v>
          </cell>
          <cell r="J8156" t="str">
            <v>CERRADURAS Y HERRAJES</v>
          </cell>
        </row>
        <row r="8157">
          <cell r="B8157">
            <v>104841</v>
          </cell>
          <cell r="C8157" t="str">
            <v>PUERTA ENTAMB. CORREDIZA C.R. C.18 2.95*4.61M+PINT</v>
          </cell>
          <cell r="D8157" t="str">
            <v>UNI</v>
          </cell>
          <cell r="F8157">
            <v>0</v>
          </cell>
          <cell r="G8157">
            <v>0</v>
          </cell>
          <cell r="H8157">
            <v>0</v>
          </cell>
          <cell r="J8157" t="str">
            <v>PERFILES Y DIVISIONES</v>
          </cell>
        </row>
        <row r="8158">
          <cell r="B8158">
            <v>104842</v>
          </cell>
          <cell r="C8158" t="str">
            <v>CERRADURA PARA BARRA ANTIPANICO EXTERNA AMERICANA</v>
          </cell>
          <cell r="D8158" t="str">
            <v>UNI</v>
          </cell>
          <cell r="E8158">
            <v>43811</v>
          </cell>
          <cell r="F8158">
            <v>248500</v>
          </cell>
          <cell r="G8158">
            <v>0.16</v>
          </cell>
          <cell r="H8158">
            <v>288260</v>
          </cell>
          <cell r="I8158" t="str">
            <v>860.000.054-8 - ALMACEN EL ARQUITECTO</v>
          </cell>
          <cell r="J8158" t="str">
            <v>CERRADURAS Y HERRAJES</v>
          </cell>
        </row>
        <row r="8159">
          <cell r="B8159">
            <v>104844</v>
          </cell>
          <cell r="C8159" t="str">
            <v>Perforacion en diamante de 1" x 70 cm</v>
          </cell>
          <cell r="D8159" t="str">
            <v>UN</v>
          </cell>
          <cell r="F8159">
            <v>0</v>
          </cell>
          <cell r="G8159">
            <v>0</v>
          </cell>
          <cell r="H8159">
            <v>0</v>
          </cell>
          <cell r="J8159" t="str">
            <v>PRELIMINARES</v>
          </cell>
        </row>
        <row r="8160">
          <cell r="B8160">
            <v>104845</v>
          </cell>
          <cell r="C8160" t="str">
            <v>Perforacion en diamante de 1" x 50 cm</v>
          </cell>
          <cell r="D8160" t="str">
            <v>UN</v>
          </cell>
          <cell r="F8160">
            <v>0</v>
          </cell>
          <cell r="G8160">
            <v>0</v>
          </cell>
          <cell r="H8160">
            <v>0</v>
          </cell>
          <cell r="J8160" t="str">
            <v>PRELIMINARES</v>
          </cell>
        </row>
        <row r="8161">
          <cell r="B8161">
            <v>104847</v>
          </cell>
          <cell r="C8161" t="str">
            <v>Malla Gallinero (11/4")TripTors.H=0.90m.L=36mCal22</v>
          </cell>
          <cell r="D8161" t="str">
            <v>UN</v>
          </cell>
          <cell r="F8161">
            <v>0</v>
          </cell>
          <cell r="G8161">
            <v>0</v>
          </cell>
          <cell r="H8161">
            <v>0</v>
          </cell>
          <cell r="J8161" t="str">
            <v>FERRETERIA</v>
          </cell>
        </row>
        <row r="8162">
          <cell r="B8162">
            <v>104848</v>
          </cell>
          <cell r="C8162" t="str">
            <v>MECANISMO ANTIPÁNICO (ISEO)   PUERTA DOBLE</v>
          </cell>
          <cell r="D8162" t="str">
            <v>UN</v>
          </cell>
          <cell r="F8162">
            <v>0</v>
          </cell>
          <cell r="G8162">
            <v>0</v>
          </cell>
          <cell r="H8162">
            <v>0</v>
          </cell>
          <cell r="J8162" t="str">
            <v>VIDRIOS Y ESPEJOS</v>
          </cell>
        </row>
        <row r="8163">
          <cell r="B8163">
            <v>104849</v>
          </cell>
          <cell r="C8163" t="str">
            <v>MANIJA EXTERIOR CON CILINDRO</v>
          </cell>
          <cell r="D8163" t="str">
            <v>UN</v>
          </cell>
          <cell r="F8163">
            <v>0</v>
          </cell>
          <cell r="G8163">
            <v>0</v>
          </cell>
          <cell r="H8163">
            <v>0</v>
          </cell>
          <cell r="J8163" t="str">
            <v>VIDRIOS Y ESPEJOS</v>
          </cell>
        </row>
        <row r="8164">
          <cell r="B8164">
            <v>104850</v>
          </cell>
          <cell r="C8164" t="str">
            <v>SeñalizacionAavisoExter(1.2 X 1.2)mts.Alum.Sum+ins</v>
          </cell>
          <cell r="D8164" t="str">
            <v>UN</v>
          </cell>
          <cell r="F8164">
            <v>0</v>
          </cell>
          <cell r="G8164">
            <v>0</v>
          </cell>
          <cell r="H8164">
            <v>0</v>
          </cell>
          <cell r="J8164" t="str">
            <v>MOBILIARIO URBANO Y SEÑALIZAC.</v>
          </cell>
        </row>
        <row r="8165">
          <cell r="B8165">
            <v>104851</v>
          </cell>
          <cell r="C8165" t="str">
            <v>Señal.InfoColiseo ySedeAdmin0.33x0.23 AlumSum+inst</v>
          </cell>
          <cell r="D8165" t="str">
            <v>UN</v>
          </cell>
          <cell r="F8165">
            <v>0</v>
          </cell>
          <cell r="G8165">
            <v>0</v>
          </cell>
          <cell r="H8165">
            <v>0</v>
          </cell>
          <cell r="J8165" t="str">
            <v>MOBILIARIO URBANO Y SEÑALIZAC.</v>
          </cell>
        </row>
        <row r="8166">
          <cell r="B8166">
            <v>104852</v>
          </cell>
          <cell r="C8166" t="str">
            <v>Señal Planos Sistem Evacuacion 0.7x0.6m Sum+instal</v>
          </cell>
          <cell r="D8166" t="str">
            <v>UN</v>
          </cell>
          <cell r="F8166">
            <v>0</v>
          </cell>
          <cell r="G8166">
            <v>0</v>
          </cell>
          <cell r="H8166">
            <v>0</v>
          </cell>
          <cell r="J8166" t="str">
            <v>MOBILIARIO URBANO Y SEÑALIZAC.</v>
          </cell>
        </row>
        <row r="8167">
          <cell r="B8167">
            <v>104853</v>
          </cell>
          <cell r="C8167" t="str">
            <v>Señal Ruta Entrada y Salidas(1.0x0.33)m Sum+Instal</v>
          </cell>
          <cell r="D8167" t="str">
            <v>UN</v>
          </cell>
          <cell r="F8167">
            <v>0</v>
          </cell>
          <cell r="G8167">
            <v>0</v>
          </cell>
          <cell r="H8167">
            <v>0</v>
          </cell>
          <cell r="J8167" t="str">
            <v>MOBILIARIO URBANO Y SEÑALIZAC.</v>
          </cell>
        </row>
        <row r="8168">
          <cell r="B8168">
            <v>104854</v>
          </cell>
          <cell r="C8168" t="str">
            <v>Señal Ruta Evacua y Salida Emerg(0.5x0.33)m Sum+In</v>
          </cell>
          <cell r="D8168" t="str">
            <v>UN</v>
          </cell>
          <cell r="F8168">
            <v>0</v>
          </cell>
          <cell r="G8168">
            <v>0</v>
          </cell>
          <cell r="H8168">
            <v>0</v>
          </cell>
          <cell r="J8168" t="str">
            <v>MOBILIARIO URBANO Y SEÑALIZAC.</v>
          </cell>
        </row>
        <row r="8169">
          <cell r="B8169">
            <v>104855</v>
          </cell>
          <cell r="C8169" t="str">
            <v>Señal Precaucion ySeguridad(0.33x0.23)m Sum+Instal</v>
          </cell>
          <cell r="D8169" t="str">
            <v>UN</v>
          </cell>
          <cell r="F8169">
            <v>0</v>
          </cell>
          <cell r="G8169">
            <v>0</v>
          </cell>
          <cell r="H8169">
            <v>0</v>
          </cell>
          <cell r="J8169" t="str">
            <v>MOBILIARIO URBANO Y SEÑALIZAC.</v>
          </cell>
        </row>
        <row r="8170">
          <cell r="B8170">
            <v>104856</v>
          </cell>
          <cell r="C8170" t="str">
            <v>Cortina enrollable 2,10x2,50Coliseo Primero de May</v>
          </cell>
          <cell r="D8170" t="str">
            <v>UN</v>
          </cell>
          <cell r="F8170">
            <v>0</v>
          </cell>
          <cell r="G8170">
            <v>0</v>
          </cell>
          <cell r="H8170">
            <v>0</v>
          </cell>
          <cell r="J8170" t="str">
            <v>PERFILES</v>
          </cell>
        </row>
        <row r="8171">
          <cell r="B8171">
            <v>104857</v>
          </cell>
          <cell r="C8171" t="str">
            <v>NIPLE  GALVANIZADO Ø 3 " L=0.10M</v>
          </cell>
          <cell r="D8171" t="str">
            <v>UN</v>
          </cell>
          <cell r="F8171">
            <v>0</v>
          </cell>
          <cell r="G8171">
            <v>0</v>
          </cell>
          <cell r="H8171">
            <v>0</v>
          </cell>
          <cell r="J8171" t="str">
            <v>INST. HIDRAUL/SANIT. Y LAMINAS</v>
          </cell>
        </row>
        <row r="8172">
          <cell r="B8172">
            <v>104858</v>
          </cell>
          <cell r="C8172" t="str">
            <v>PASTO KIKUYO (cantidad &gt;600 M2 &lt;1000M2)</v>
          </cell>
          <cell r="D8172" t="str">
            <v>M2</v>
          </cell>
          <cell r="F8172">
            <v>0</v>
          </cell>
          <cell r="G8172">
            <v>0</v>
          </cell>
          <cell r="H8172">
            <v>0</v>
          </cell>
          <cell r="J8172" t="str">
            <v>MOBILIARIO URBANO Y SEÑALIZAC.</v>
          </cell>
        </row>
        <row r="8173">
          <cell r="B8173">
            <v>104859</v>
          </cell>
          <cell r="C8173" t="str">
            <v>DISEÑO ARQUITECT. PARQUE (10.000M2-20.000M2))</v>
          </cell>
          <cell r="D8173" t="str">
            <v>UN</v>
          </cell>
          <cell r="F8173">
            <v>0</v>
          </cell>
          <cell r="G8173">
            <v>0</v>
          </cell>
          <cell r="H8173">
            <v>0</v>
          </cell>
          <cell r="J8173" t="str">
            <v>TARIFAS Y SERVICIOS</v>
          </cell>
        </row>
        <row r="8174">
          <cell r="B8174">
            <v>104860</v>
          </cell>
          <cell r="C8174" t="str">
            <v>DISEÑO ARQUITECT. PARQUE (&gt;=20.000M2&lt;30.000M2))</v>
          </cell>
          <cell r="D8174" t="str">
            <v>UN</v>
          </cell>
          <cell r="F8174">
            <v>0</v>
          </cell>
          <cell r="G8174">
            <v>0</v>
          </cell>
          <cell r="H8174">
            <v>0</v>
          </cell>
          <cell r="J8174" t="str">
            <v>TARIFAS Y SERVICIOS</v>
          </cell>
        </row>
        <row r="8175">
          <cell r="B8175">
            <v>104861</v>
          </cell>
          <cell r="C8175" t="str">
            <v>DISEÑO ARQUITECT. PARQUE (&lt;=30.000M2&lt;40.000M2))</v>
          </cell>
          <cell r="D8175" t="str">
            <v>UN</v>
          </cell>
          <cell r="F8175">
            <v>0</v>
          </cell>
          <cell r="G8175">
            <v>0</v>
          </cell>
          <cell r="H8175">
            <v>0</v>
          </cell>
          <cell r="J8175" t="str">
            <v>TARIFAS Y SERVICIOS</v>
          </cell>
        </row>
        <row r="8176">
          <cell r="B8176">
            <v>104862</v>
          </cell>
          <cell r="C8176" t="str">
            <v>DISEÑO ARQUITECT. PARQUE (&gt;=40.000M2&lt;50.000M2)</v>
          </cell>
          <cell r="D8176" t="str">
            <v>UN</v>
          </cell>
          <cell r="F8176">
            <v>0</v>
          </cell>
          <cell r="G8176">
            <v>0</v>
          </cell>
          <cell r="H8176">
            <v>0</v>
          </cell>
          <cell r="J8176" t="str">
            <v>TARIFAS Y SERVICIOS</v>
          </cell>
        </row>
        <row r="8177">
          <cell r="B8177">
            <v>104864</v>
          </cell>
          <cell r="C8177" t="str">
            <v>EMULSION ASFALTICA ED 9 / 55 GLN.</v>
          </cell>
          <cell r="D8177" t="str">
            <v>CANEC</v>
          </cell>
          <cell r="F8177">
            <v>0</v>
          </cell>
          <cell r="G8177">
            <v>0</v>
          </cell>
          <cell r="H8177">
            <v>0</v>
          </cell>
          <cell r="J8177" t="str">
            <v>IMPERMEABILIZANTES</v>
          </cell>
        </row>
        <row r="8178">
          <cell r="B8178">
            <v>104865</v>
          </cell>
          <cell r="C8178" t="str">
            <v>Perforacion en diamante de 7/8"-3/4"-5/8"" x 70 cm</v>
          </cell>
          <cell r="D8178" t="str">
            <v>UN</v>
          </cell>
          <cell r="F8178">
            <v>0</v>
          </cell>
          <cell r="G8178">
            <v>0</v>
          </cell>
          <cell r="H8178">
            <v>0</v>
          </cell>
          <cell r="J8178" t="str">
            <v>PRELIMINARES</v>
          </cell>
        </row>
        <row r="8179">
          <cell r="B8179">
            <v>104866</v>
          </cell>
          <cell r="C8179" t="str">
            <v>Perforacion en diamante de 7/8"-3/4"-5/8"" x 50 cm</v>
          </cell>
          <cell r="D8179" t="str">
            <v>UN</v>
          </cell>
          <cell r="F8179">
            <v>0</v>
          </cell>
          <cell r="G8179">
            <v>0</v>
          </cell>
          <cell r="H8179">
            <v>0</v>
          </cell>
          <cell r="J8179" t="str">
            <v>PRELIMINARES</v>
          </cell>
        </row>
        <row r="8180">
          <cell r="B8180">
            <v>104867</v>
          </cell>
          <cell r="C8180" t="str">
            <v>TRANSFERENCIA DE 500AMP-220V(SUMINST+INSTAL)</v>
          </cell>
          <cell r="D8180" t="str">
            <v>UN</v>
          </cell>
          <cell r="F8180">
            <v>0</v>
          </cell>
          <cell r="G8180">
            <v>0</v>
          </cell>
          <cell r="H8180">
            <v>0</v>
          </cell>
          <cell r="J8180" t="str">
            <v>APARATOS ELECTRICOS</v>
          </cell>
        </row>
        <row r="8181">
          <cell r="B8181">
            <v>104868</v>
          </cell>
          <cell r="C8181" t="str">
            <v>DURMIENTE PINO SECO CEPILLADO (4X4CM) 3M</v>
          </cell>
          <cell r="D8181" t="str">
            <v>ML</v>
          </cell>
          <cell r="F8181">
            <v>0</v>
          </cell>
          <cell r="G8181">
            <v>0</v>
          </cell>
          <cell r="H8181">
            <v>0</v>
          </cell>
          <cell r="J8181" t="str">
            <v>MADERAS</v>
          </cell>
        </row>
        <row r="8182">
          <cell r="B8182">
            <v>104869</v>
          </cell>
          <cell r="C8182" t="str">
            <v>CHAZO PUNTILLA 2 7/8" X 1/4"</v>
          </cell>
          <cell r="D8182" t="str">
            <v>UN</v>
          </cell>
          <cell r="F8182">
            <v>0</v>
          </cell>
          <cell r="G8182">
            <v>0</v>
          </cell>
          <cell r="H8182">
            <v>0</v>
          </cell>
          <cell r="J8182" t="str">
            <v>FERRETERIA</v>
          </cell>
        </row>
        <row r="8183">
          <cell r="B8183">
            <v>104870</v>
          </cell>
          <cell r="C8183" t="str">
            <v>INMUNIZANTE DE MADERA TEXSA (3.2KG)</v>
          </cell>
          <cell r="D8183" t="str">
            <v>GLN</v>
          </cell>
          <cell r="F8183">
            <v>0</v>
          </cell>
          <cell r="G8183">
            <v>0</v>
          </cell>
          <cell r="H8183">
            <v>0</v>
          </cell>
          <cell r="J8183" t="str">
            <v>ADITIVOS Y QUIMICOS</v>
          </cell>
        </row>
        <row r="8184">
          <cell r="B8184">
            <v>104871</v>
          </cell>
          <cell r="C8184" t="str">
            <v>Marco+Tapa(Äng+Plat+acero+Conc.3.000)Caja 50x50cm</v>
          </cell>
          <cell r="D8184" t="str">
            <v>UN</v>
          </cell>
          <cell r="E8184">
            <v>44161</v>
          </cell>
          <cell r="F8184">
            <v>86607.56</v>
          </cell>
          <cell r="G8184">
            <v>0.19</v>
          </cell>
          <cell r="H8184">
            <v>103063</v>
          </cell>
          <cell r="I8184" t="str">
            <v>66665555555 - IDRD - MEDIA ARITMETICA DE COTIZACIONES</v>
          </cell>
          <cell r="J8184" t="str">
            <v>TUBERIA HIDROSANITARIA</v>
          </cell>
        </row>
        <row r="8185">
          <cell r="B8185">
            <v>104872</v>
          </cell>
          <cell r="C8185" t="str">
            <v>TUBO ESTRUCTURAL RECTANGULAR(50X30MM)E=2.5MM</v>
          </cell>
          <cell r="D8185" t="str">
            <v>ML</v>
          </cell>
          <cell r="F8185">
            <v>0</v>
          </cell>
          <cell r="G8185">
            <v>0</v>
          </cell>
          <cell r="H8185">
            <v>0</v>
          </cell>
          <cell r="J8185" t="str">
            <v>PERFILES</v>
          </cell>
        </row>
        <row r="8186">
          <cell r="B8186">
            <v>104874</v>
          </cell>
          <cell r="C8186" t="str">
            <v>PINTURA ESMALTE ALQUIDICO(GRIS PLATA)</v>
          </cell>
          <cell r="D8186" t="str">
            <v>GLN</v>
          </cell>
          <cell r="E8186">
            <v>43844</v>
          </cell>
          <cell r="F8186">
            <v>54659</v>
          </cell>
          <cell r="G8186">
            <v>0.19</v>
          </cell>
          <cell r="H8186">
            <v>65044.21</v>
          </cell>
          <cell r="I8186" t="str">
            <v>860061089 - IDRD - PROYECCIÒN</v>
          </cell>
          <cell r="J8186" t="str">
            <v>Esmaltes</v>
          </cell>
        </row>
        <row r="8187">
          <cell r="B8187">
            <v>104876</v>
          </cell>
          <cell r="C8187" t="str">
            <v>BOMBILLA SOADIO OVOIDE PEQUEÑA</v>
          </cell>
          <cell r="D8187" t="str">
            <v>UN</v>
          </cell>
          <cell r="F8187">
            <v>0</v>
          </cell>
          <cell r="G8187">
            <v>0</v>
          </cell>
          <cell r="H8187">
            <v>0</v>
          </cell>
          <cell r="J8187" t="str">
            <v>LAMPARAS</v>
          </cell>
        </row>
        <row r="8188">
          <cell r="B8188">
            <v>104877</v>
          </cell>
          <cell r="C8188" t="str">
            <v>GAVIÓNTRIP.TORS.CAL3MM(2X1X1)7.5X7.5GALV.BOR3.8MM</v>
          </cell>
          <cell r="D8188" t="str">
            <v>UN</v>
          </cell>
          <cell r="F8188">
            <v>0</v>
          </cell>
          <cell r="G8188">
            <v>0</v>
          </cell>
          <cell r="H8188">
            <v>0</v>
          </cell>
          <cell r="J8188" t="str">
            <v>MALLAS ELECTROSOLDADAS</v>
          </cell>
        </row>
        <row r="8189">
          <cell r="B8189">
            <v>104878</v>
          </cell>
          <cell r="C8189" t="str">
            <v>CASETON EN LONA 0.39 m</v>
          </cell>
          <cell r="D8189" t="str">
            <v>M2</v>
          </cell>
          <cell r="E8189">
            <v>43843</v>
          </cell>
          <cell r="F8189">
            <v>12843.7</v>
          </cell>
          <cell r="G8189">
            <v>0.19</v>
          </cell>
          <cell r="H8189">
            <v>15284</v>
          </cell>
          <cell r="I8189" t="str">
            <v>860061089 - IDRD - PROYECCIÒN</v>
          </cell>
          <cell r="J8189" t="str">
            <v>FORMALETA</v>
          </cell>
        </row>
        <row r="8190">
          <cell r="B8190">
            <v>104879</v>
          </cell>
          <cell r="C8190" t="str">
            <v>Placa Circul.Super.Con.Reforz.D=1.70m;e=0.25mEAAB</v>
          </cell>
          <cell r="D8190" t="str">
            <v>UN</v>
          </cell>
          <cell r="F8190">
            <v>0</v>
          </cell>
          <cell r="G8190">
            <v>0</v>
          </cell>
          <cell r="H8190">
            <v>0</v>
          </cell>
          <cell r="J8190" t="str">
            <v>ACCESORIOS HIDROSANITARIOS</v>
          </cell>
        </row>
        <row r="8191">
          <cell r="B8191">
            <v>104880</v>
          </cell>
          <cell r="C8191" t="str">
            <v>TUBO DRENAJE CORRUG.CON FILTRO(160MM)-6"+TRANSPORT</v>
          </cell>
          <cell r="D8191" t="str">
            <v>ML</v>
          </cell>
          <cell r="F8191">
            <v>0</v>
          </cell>
          <cell r="G8191">
            <v>0</v>
          </cell>
          <cell r="H8191">
            <v>0</v>
          </cell>
          <cell r="J8191" t="str">
            <v>TUBOS</v>
          </cell>
        </row>
        <row r="8192">
          <cell r="B8192">
            <v>104881</v>
          </cell>
          <cell r="C8192" t="str">
            <v>PIEDRA LAJA+TRANSPORTE</v>
          </cell>
          <cell r="D8192" t="str">
            <v>M3</v>
          </cell>
          <cell r="F8192">
            <v>0</v>
          </cell>
          <cell r="G8192">
            <v>0</v>
          </cell>
          <cell r="H8192">
            <v>0</v>
          </cell>
          <cell r="J8192" t="str">
            <v>Enchapes y Pisos</v>
          </cell>
        </row>
        <row r="8193">
          <cell r="B8193">
            <v>104882</v>
          </cell>
          <cell r="C8193" t="str">
            <v>TuboConc.Vibrocompactado.Sin Refuerz.D=6" (Sum)</v>
          </cell>
          <cell r="D8193" t="str">
            <v>ML</v>
          </cell>
          <cell r="F8193">
            <v>0</v>
          </cell>
          <cell r="G8193">
            <v>0</v>
          </cell>
          <cell r="H8193">
            <v>0</v>
          </cell>
          <cell r="J8193" t="str">
            <v>TUBERIA HIDROSANITARIA</v>
          </cell>
        </row>
        <row r="8194">
          <cell r="B8194">
            <v>104883</v>
          </cell>
          <cell r="C8194" t="str">
            <v>TuboConc.Vibrocompactado.Con Refuerz.D=36"L=2.50m</v>
          </cell>
          <cell r="D8194" t="str">
            <v>ML</v>
          </cell>
          <cell r="F8194">
            <v>0</v>
          </cell>
          <cell r="G8194">
            <v>0</v>
          </cell>
          <cell r="H8194">
            <v>0</v>
          </cell>
          <cell r="J8194" t="str">
            <v>TUBERIA HIDROSANITARIA</v>
          </cell>
        </row>
        <row r="8195">
          <cell r="B8195">
            <v>104884</v>
          </cell>
          <cell r="C8195" t="str">
            <v>SARNAFIL S327-12LWHITE(1.2MM)10 AÑOS (ROLL 2X25M)</v>
          </cell>
          <cell r="D8195" t="str">
            <v>ML</v>
          </cell>
          <cell r="F8195">
            <v>0</v>
          </cell>
          <cell r="G8195">
            <v>0</v>
          </cell>
          <cell r="H8195">
            <v>0</v>
          </cell>
          <cell r="J8195" t="str">
            <v>AISLAMIENTOS</v>
          </cell>
        </row>
        <row r="8196">
          <cell r="B8196">
            <v>104885</v>
          </cell>
          <cell r="C8196" t="str">
            <v>Malla Voleyball incluye antenas</v>
          </cell>
          <cell r="D8196" t="str">
            <v>UN</v>
          </cell>
          <cell r="F8196">
            <v>0</v>
          </cell>
          <cell r="G8196">
            <v>0</v>
          </cell>
          <cell r="H8196">
            <v>0</v>
          </cell>
          <cell r="J8196" t="str">
            <v>MOBILIARIO URBANO Y SEÑALIZAC.</v>
          </cell>
        </row>
        <row r="8197">
          <cell r="B8197">
            <v>104886</v>
          </cell>
          <cell r="C8197" t="str">
            <v>BROCA TUNGSTENO 1/4X4" (Para muro)</v>
          </cell>
          <cell r="D8197" t="str">
            <v>UN</v>
          </cell>
          <cell r="E8197">
            <v>44341</v>
          </cell>
          <cell r="F8197">
            <v>3991.6</v>
          </cell>
          <cell r="G8197">
            <v>0.19</v>
          </cell>
          <cell r="H8197">
            <v>4750</v>
          </cell>
          <cell r="I8197" t="str">
            <v>555555555555 - IDRD - MEDIANA DE COTIZACIONES</v>
          </cell>
          <cell r="J8197" t="str">
            <v>FERRETERIA</v>
          </cell>
        </row>
        <row r="8198">
          <cell r="B8198">
            <v>104887</v>
          </cell>
          <cell r="C8198" t="str">
            <v>TUBO PRESION RDE-21   1½"  S/NORMA ICONTEC</v>
          </cell>
          <cell r="D8198" t="str">
            <v>ML</v>
          </cell>
          <cell r="E8198">
            <v>44340</v>
          </cell>
          <cell r="F8198">
            <v>10623.53</v>
          </cell>
          <cell r="G8198">
            <v>0.19</v>
          </cell>
          <cell r="H8198">
            <v>12642</v>
          </cell>
          <cell r="I8198" t="str">
            <v>666666666252 - IDRD - MEDIA GEOMETRICA COTIZACIONES</v>
          </cell>
          <cell r="J8198" t="str">
            <v>TUBERIA HIDROSANITARIA</v>
          </cell>
        </row>
        <row r="8199">
          <cell r="B8199">
            <v>104888</v>
          </cell>
          <cell r="C8199" t="str">
            <v>DESENGRASANTE HODROSOLVENTE (BIOBRIT)</v>
          </cell>
          <cell r="D8199" t="str">
            <v>GLN</v>
          </cell>
          <cell r="E8199">
            <v>43844</v>
          </cell>
          <cell r="F8199">
            <v>16734</v>
          </cell>
          <cell r="G8199">
            <v>0.19</v>
          </cell>
          <cell r="H8199">
            <v>19913.46</v>
          </cell>
          <cell r="I8199" t="str">
            <v>860061089 - IDRD - PROYECCIÒN</v>
          </cell>
          <cell r="J8199" t="str">
            <v>Bases</v>
          </cell>
        </row>
        <row r="8200">
          <cell r="B8200">
            <v>104889</v>
          </cell>
          <cell r="C8200" t="str">
            <v>Canal Lám.Galv. Cal.16 (D=0.50m)Sin Pintura(Sum)</v>
          </cell>
          <cell r="D8200" t="str">
            <v>ML</v>
          </cell>
          <cell r="E8200">
            <v>44161</v>
          </cell>
          <cell r="F8200">
            <v>36117.65</v>
          </cell>
          <cell r="G8200">
            <v>0.19</v>
          </cell>
          <cell r="H8200">
            <v>42980</v>
          </cell>
          <cell r="I8200" t="str">
            <v>66665555555 - IDRD - MEDIA ARITMETICA DE COTIZACIONES</v>
          </cell>
          <cell r="J8200" t="str">
            <v>ACCESORIOS HIDROSANITARIOS</v>
          </cell>
        </row>
        <row r="8201">
          <cell r="B8201">
            <v>104890</v>
          </cell>
          <cell r="C8201" t="str">
            <v>Canal Lám.Galv. Cal.16 (D=1.10m)Sin Pintura(Sum)</v>
          </cell>
          <cell r="D8201" t="str">
            <v>ML</v>
          </cell>
          <cell r="F8201">
            <v>0</v>
          </cell>
          <cell r="G8201">
            <v>0</v>
          </cell>
          <cell r="H8201">
            <v>0</v>
          </cell>
          <cell r="J8201" t="str">
            <v>ACCESORIOS HIDROSANITARIOS</v>
          </cell>
        </row>
        <row r="8202">
          <cell r="B8202">
            <v>104891</v>
          </cell>
          <cell r="C8202" t="str">
            <v>Canal Lám.Galv. Cal.16 (D=1.20m)Sin Pintura(Sum)</v>
          </cell>
          <cell r="D8202" t="str">
            <v>ML</v>
          </cell>
          <cell r="E8202">
            <v>44161</v>
          </cell>
          <cell r="F8202">
            <v>76623.53</v>
          </cell>
          <cell r="G8202">
            <v>0.19</v>
          </cell>
          <cell r="H8202">
            <v>91182</v>
          </cell>
          <cell r="I8202" t="str">
            <v>66665555555 - IDRD - MEDIA ARITMETICA DE COTIZACIONES</v>
          </cell>
          <cell r="J8202" t="str">
            <v>ACCESORIOS HIDROSANITARIOS</v>
          </cell>
        </row>
        <row r="8203">
          <cell r="B8203">
            <v>104892</v>
          </cell>
          <cell r="C8203" t="str">
            <v>Canal Lám.Galv. Cal.16 (D=2.44m)Sin Pintura(Sum)</v>
          </cell>
          <cell r="D8203" t="str">
            <v>ML</v>
          </cell>
          <cell r="F8203">
            <v>0</v>
          </cell>
          <cell r="G8203">
            <v>0</v>
          </cell>
          <cell r="H8203">
            <v>0</v>
          </cell>
          <cell r="J8203" t="str">
            <v>ACCESORIOS HIDROSANITARIOS</v>
          </cell>
        </row>
        <row r="8204">
          <cell r="B8204">
            <v>104893</v>
          </cell>
          <cell r="C8204" t="str">
            <v>Canal Lám.Galv. Cal.16 (D=1.50m)Sin Pintura(Sum)</v>
          </cell>
          <cell r="D8204" t="str">
            <v>ML</v>
          </cell>
          <cell r="F8204">
            <v>0</v>
          </cell>
          <cell r="G8204">
            <v>0</v>
          </cell>
          <cell r="H8204">
            <v>0</v>
          </cell>
          <cell r="J8204" t="str">
            <v>ACCESORIOS HIDROSANITARIOS</v>
          </cell>
        </row>
        <row r="8205">
          <cell r="B8205">
            <v>104894</v>
          </cell>
          <cell r="C8205" t="str">
            <v>Canal Lám.Galv. Cal.18 (D=1.00m)Sin Pintura(Sum)</v>
          </cell>
          <cell r="D8205" t="str">
            <v>ML</v>
          </cell>
          <cell r="F8205">
            <v>0</v>
          </cell>
          <cell r="G8205">
            <v>0</v>
          </cell>
          <cell r="H8205">
            <v>0</v>
          </cell>
          <cell r="J8205" t="str">
            <v>ACCESORIOS HIDROSANITARIOS</v>
          </cell>
        </row>
        <row r="8206">
          <cell r="B8206">
            <v>104895</v>
          </cell>
          <cell r="C8206" t="str">
            <v>Canal Lám.Galv. Cal.18 (D=1.22m)Sin Pintura(Sum)</v>
          </cell>
          <cell r="D8206" t="str">
            <v>ML</v>
          </cell>
          <cell r="E8206">
            <v>43634</v>
          </cell>
          <cell r="F8206">
            <v>52521.01</v>
          </cell>
          <cell r="G8206">
            <v>0.19</v>
          </cell>
          <cell r="H8206">
            <v>62500</v>
          </cell>
          <cell r="I8206" t="str">
            <v>66665555555 - IDRD - MEDIA ARITMETICA DE COTIZACIONES</v>
          </cell>
          <cell r="J8206" t="str">
            <v>ACCESORIOS HIDROSANITARIOS</v>
          </cell>
        </row>
        <row r="8207">
          <cell r="B8207">
            <v>104896</v>
          </cell>
          <cell r="C8207" t="str">
            <v>Canal Lám.Galv. Cal.20 (D=1.22m)Sin Pintura(Sum)</v>
          </cell>
          <cell r="D8207" t="str">
            <v>ML</v>
          </cell>
          <cell r="E8207">
            <v>43528</v>
          </cell>
          <cell r="F8207">
            <v>52695.8</v>
          </cell>
          <cell r="G8207">
            <v>0.19</v>
          </cell>
          <cell r="H8207">
            <v>62708</v>
          </cell>
          <cell r="I8207" t="str">
            <v>8956232 - IDRD - MEDIA ARMONICA COTIZACIONES</v>
          </cell>
          <cell r="J8207" t="str">
            <v>ACCESORIOS HIDROSANITARIOS</v>
          </cell>
        </row>
        <row r="8208">
          <cell r="B8208">
            <v>104897</v>
          </cell>
          <cell r="C8208" t="str">
            <v>Canal Lám.Galv. Cal.22 (D=0.50m)Sin Pintura(Sum)</v>
          </cell>
          <cell r="D8208" t="str">
            <v>ML</v>
          </cell>
          <cell r="E8208">
            <v>43857</v>
          </cell>
          <cell r="F8208">
            <v>20798</v>
          </cell>
          <cell r="G8208">
            <v>0.19</v>
          </cell>
          <cell r="H8208">
            <v>24749.62</v>
          </cell>
          <cell r="I8208" t="str">
            <v>555555555555 - IDRD - MEDIANA DE COTIZACIONES</v>
          </cell>
          <cell r="J8208" t="str">
            <v>ACCESORIOS HIDROSANITARIOS</v>
          </cell>
        </row>
        <row r="8209">
          <cell r="B8209">
            <v>104898</v>
          </cell>
          <cell r="C8209" t="str">
            <v>ARBOL CHICALA ROSADO ( 1-1,50)</v>
          </cell>
          <cell r="D8209" t="str">
            <v>UN</v>
          </cell>
          <cell r="E8209">
            <v>44249</v>
          </cell>
          <cell r="F8209">
            <v>35714</v>
          </cell>
          <cell r="G8209">
            <v>0.19</v>
          </cell>
          <cell r="H8209">
            <v>42499.66</v>
          </cell>
          <cell r="I8209" t="str">
            <v>555555555555 - IDRD - MEDIANA DE COTIZACIONES</v>
          </cell>
          <cell r="J8209" t="str">
            <v>ARBOLES Y PLANTAS</v>
          </cell>
        </row>
        <row r="8210">
          <cell r="B8210">
            <v>104899</v>
          </cell>
          <cell r="C8210" t="str">
            <v>ARBOL TIBAR ( 1,2 - 1,50M)</v>
          </cell>
          <cell r="D8210" t="str">
            <v>UN</v>
          </cell>
          <cell r="F8210">
            <v>0</v>
          </cell>
          <cell r="G8210">
            <v>0</v>
          </cell>
          <cell r="H8210">
            <v>0</v>
          </cell>
          <cell r="J8210" t="str">
            <v>ARBOLES Y PLANTAS</v>
          </cell>
        </row>
        <row r="8211">
          <cell r="B8211">
            <v>104900</v>
          </cell>
          <cell r="C8211" t="str">
            <v>TUBO ALCANT NOVAFORT 450MM X6 M PAVCO O SIMILAR</v>
          </cell>
          <cell r="D8211" t="str">
            <v>UN</v>
          </cell>
          <cell r="F8211">
            <v>0</v>
          </cell>
          <cell r="G8211">
            <v>0</v>
          </cell>
          <cell r="H8211">
            <v>0</v>
          </cell>
          <cell r="J8211" t="str">
            <v>TUBOS</v>
          </cell>
        </row>
        <row r="8212">
          <cell r="B8212">
            <v>104901</v>
          </cell>
          <cell r="C8212" t="str">
            <v>Alfarda 9cm x 3ml</v>
          </cell>
          <cell r="D8212" t="str">
            <v>ML</v>
          </cell>
          <cell r="F8212">
            <v>0</v>
          </cell>
          <cell r="G8212">
            <v>0</v>
          </cell>
          <cell r="H8212">
            <v>0</v>
          </cell>
          <cell r="J8212" t="str">
            <v>MOBILIARIO URBANO Y SEÑALIZAC.</v>
          </cell>
        </row>
        <row r="8213">
          <cell r="B8213">
            <v>104902</v>
          </cell>
          <cell r="C8213" t="str">
            <v>FLUXOMETRO Diafragma SLOAN Gen 77  mantenimi.</v>
          </cell>
          <cell r="D8213" t="str">
            <v>UN</v>
          </cell>
          <cell r="E8213">
            <v>44343</v>
          </cell>
          <cell r="F8213">
            <v>458067.23</v>
          </cell>
          <cell r="G8213">
            <v>0.19</v>
          </cell>
          <cell r="H8213">
            <v>545100</v>
          </cell>
          <cell r="I8213" t="str">
            <v>8956232 - IDRD - MEDIA ARMONICA COTIZACIONES</v>
          </cell>
          <cell r="J8213" t="str">
            <v>ACCESORIOS</v>
          </cell>
        </row>
        <row r="8214">
          <cell r="B8214">
            <v>104903</v>
          </cell>
          <cell r="C8214" t="str">
            <v>FLUXOMETRO Disco Interno SLOAN - Mantenimiento</v>
          </cell>
          <cell r="D8214" t="str">
            <v>UN</v>
          </cell>
          <cell r="F8214">
            <v>0</v>
          </cell>
          <cell r="G8214">
            <v>0</v>
          </cell>
          <cell r="H8214">
            <v>0</v>
          </cell>
          <cell r="J8214" t="str">
            <v>GRIFERIA</v>
          </cell>
        </row>
        <row r="8215">
          <cell r="B8215">
            <v>104904</v>
          </cell>
          <cell r="C8215" t="str">
            <v>FLUXOMETRO Piston Bajo consumo1.6 SLOAN -Mant</v>
          </cell>
          <cell r="D8215" t="str">
            <v>UN</v>
          </cell>
          <cell r="F8215">
            <v>0</v>
          </cell>
          <cell r="G8215">
            <v>0</v>
          </cell>
          <cell r="H8215">
            <v>0</v>
          </cell>
          <cell r="J8215" t="str">
            <v>GRIFERIA</v>
          </cell>
        </row>
        <row r="8216">
          <cell r="B8216">
            <v>104905</v>
          </cell>
          <cell r="C8216" t="str">
            <v>FLUXOMETRO kit repararacion manija SLOAN -Mant</v>
          </cell>
          <cell r="D8216" t="str">
            <v>UN</v>
          </cell>
          <cell r="F8216">
            <v>0</v>
          </cell>
          <cell r="G8216">
            <v>0</v>
          </cell>
          <cell r="H8216">
            <v>0</v>
          </cell>
          <cell r="J8216" t="str">
            <v>GRIFERIA</v>
          </cell>
        </row>
        <row r="8217">
          <cell r="B8217">
            <v>104906</v>
          </cell>
          <cell r="C8217" t="str">
            <v>FLUXOMETRO disco racor SLOAN -Mant</v>
          </cell>
          <cell r="D8217" t="str">
            <v>UN</v>
          </cell>
          <cell r="F8217">
            <v>0</v>
          </cell>
          <cell r="G8217">
            <v>0</v>
          </cell>
          <cell r="H8217">
            <v>0</v>
          </cell>
          <cell r="J8217" t="str">
            <v>GRIFERIA</v>
          </cell>
        </row>
        <row r="8218">
          <cell r="B8218">
            <v>104907</v>
          </cell>
          <cell r="C8218" t="str">
            <v>FLUXOMETRO empaque tapa SLOAN -Mant</v>
          </cell>
          <cell r="D8218" t="str">
            <v>UN</v>
          </cell>
          <cell r="F8218">
            <v>0</v>
          </cell>
          <cell r="G8218">
            <v>0</v>
          </cell>
          <cell r="H8218">
            <v>0</v>
          </cell>
          <cell r="J8218" t="str">
            <v>GRIFERIA</v>
          </cell>
        </row>
        <row r="8219">
          <cell r="B8219">
            <v>104908</v>
          </cell>
          <cell r="C8219" t="str">
            <v>FLUXOMETRO anillo seguridad colilla SLOAN -Mant</v>
          </cell>
          <cell r="D8219" t="str">
            <v>UN</v>
          </cell>
          <cell r="F8219">
            <v>0</v>
          </cell>
          <cell r="G8219">
            <v>0</v>
          </cell>
          <cell r="H8219">
            <v>0</v>
          </cell>
          <cell r="J8219" t="str">
            <v>GRIFERIA</v>
          </cell>
        </row>
        <row r="8220">
          <cell r="B8220">
            <v>104909</v>
          </cell>
          <cell r="C8220" t="str">
            <v>FLUXOMETRO o-ring colilla SLOAN -Mant</v>
          </cell>
          <cell r="D8220" t="str">
            <v>UN</v>
          </cell>
          <cell r="F8220">
            <v>0</v>
          </cell>
          <cell r="G8220">
            <v>0</v>
          </cell>
          <cell r="H8220">
            <v>0</v>
          </cell>
          <cell r="J8220" t="str">
            <v>GRIFERIA</v>
          </cell>
        </row>
        <row r="8221">
          <cell r="B8221">
            <v>104910</v>
          </cell>
          <cell r="C8221" t="str">
            <v>ANTICORROSIVO VERDE OLIVA(CROM. DE ZINC)</v>
          </cell>
          <cell r="D8221" t="str">
            <v>GLN</v>
          </cell>
          <cell r="E8221">
            <v>43510</v>
          </cell>
          <cell r="F8221">
            <v>32808.400000000001</v>
          </cell>
          <cell r="G8221">
            <v>0.19</v>
          </cell>
          <cell r="H8221">
            <v>39042</v>
          </cell>
          <cell r="I8221" t="str">
            <v>8956232 - IDRD - MEDIA ARMONICA COTIZACIONES</v>
          </cell>
          <cell r="J8221" t="str">
            <v>Bases</v>
          </cell>
        </row>
        <row r="8222">
          <cell r="B8222">
            <v>104911</v>
          </cell>
          <cell r="C8222" t="str">
            <v>LUMINARIA RALED III 64 LED 143 W PARA SENDEROS</v>
          </cell>
          <cell r="D8222" t="str">
            <v>UN</v>
          </cell>
          <cell r="E8222">
            <v>44340</v>
          </cell>
          <cell r="F8222">
            <v>573612.61</v>
          </cell>
          <cell r="G8222">
            <v>0.19</v>
          </cell>
          <cell r="H8222">
            <v>682599.01</v>
          </cell>
          <cell r="I8222" t="str">
            <v>666666666252 - IDRD - MEDIA GEOMETRICA COTIZACIONES</v>
          </cell>
          <cell r="J8222" t="str">
            <v>LAMPARAS</v>
          </cell>
        </row>
        <row r="8223">
          <cell r="B8223">
            <v>104912</v>
          </cell>
          <cell r="C8223" t="str">
            <v>CODO 45° PRESION Ø2" PVC S/NORMA ICONTEC</v>
          </cell>
          <cell r="D8223" t="str">
            <v>UN</v>
          </cell>
          <cell r="E8223">
            <v>44101</v>
          </cell>
          <cell r="F8223">
            <v>5646.22</v>
          </cell>
          <cell r="G8223">
            <v>0.19</v>
          </cell>
          <cell r="H8223">
            <v>6719</v>
          </cell>
          <cell r="I8223" t="str">
            <v>860061089 - IDRD - PROYECCIÒN</v>
          </cell>
          <cell r="J8223" t="str">
            <v>INST. HIDRAUL/SANIT. Y LAMINAS</v>
          </cell>
        </row>
        <row r="8224">
          <cell r="B8224">
            <v>104913</v>
          </cell>
          <cell r="C8224" t="str">
            <v>AISLADOR  TIPO CARRETE</v>
          </cell>
          <cell r="D8224" t="str">
            <v>UNI</v>
          </cell>
          <cell r="F8224">
            <v>0</v>
          </cell>
          <cell r="G8224">
            <v>0</v>
          </cell>
          <cell r="H8224">
            <v>0</v>
          </cell>
          <cell r="J8224" t="str">
            <v>INST. ELECTRICAS</v>
          </cell>
        </row>
        <row r="8225">
          <cell r="B8225">
            <v>104914</v>
          </cell>
          <cell r="C8225" t="str">
            <v>VALVULA ANTIFRAUDE (3/4")AGUA</v>
          </cell>
          <cell r="D8225" t="str">
            <v>UN</v>
          </cell>
          <cell r="E8225">
            <v>43543</v>
          </cell>
          <cell r="F8225">
            <v>15630.25</v>
          </cell>
          <cell r="G8225">
            <v>0.19</v>
          </cell>
          <cell r="H8225">
            <v>18600</v>
          </cell>
          <cell r="I8225" t="str">
            <v>8956232 - IDRD - MEDIA ARMONICA COTIZACIONES</v>
          </cell>
          <cell r="J8225" t="str">
            <v>INST. HIDRAUL/SANIT. Y LAMINAS</v>
          </cell>
        </row>
        <row r="8226">
          <cell r="B8226">
            <v>104915</v>
          </cell>
          <cell r="C8226" t="str">
            <v>VALVULA CORTINA (3/4")AGUA (R.W.)</v>
          </cell>
          <cell r="D8226" t="str">
            <v>UN</v>
          </cell>
          <cell r="F8226">
            <v>0</v>
          </cell>
          <cell r="G8226">
            <v>0</v>
          </cell>
          <cell r="H8226">
            <v>0</v>
          </cell>
          <cell r="J8226" t="str">
            <v>INST. HIDRAUL/SANIT. Y LAMINAS</v>
          </cell>
        </row>
        <row r="8227">
          <cell r="B8227">
            <v>104916</v>
          </cell>
          <cell r="C8227" t="str">
            <v>TANQUE PLAST. DE 20.000 LTS Vertical(Acce+transp)</v>
          </cell>
          <cell r="D8227" t="str">
            <v>UN</v>
          </cell>
          <cell r="E8227">
            <v>44101</v>
          </cell>
          <cell r="F8227">
            <v>10132124.369999999</v>
          </cell>
          <cell r="G8227">
            <v>0.19</v>
          </cell>
          <cell r="H8227">
            <v>12057228</v>
          </cell>
          <cell r="I8227" t="str">
            <v>860061089 - IDRD - PROYECCIÒN</v>
          </cell>
          <cell r="J8227" t="str">
            <v>INST. HIDRAUL/SANIT. Y LAMINAS</v>
          </cell>
        </row>
        <row r="8228">
          <cell r="B8228">
            <v>104917</v>
          </cell>
          <cell r="C8228" t="str">
            <v>MEDIDOR PARA AGUA (3/4") APROB.EE.AA.BB</v>
          </cell>
          <cell r="D8228" t="str">
            <v>UN</v>
          </cell>
          <cell r="E8228">
            <v>43544</v>
          </cell>
          <cell r="F8228">
            <v>238172.27</v>
          </cell>
          <cell r="G8228">
            <v>0.19</v>
          </cell>
          <cell r="H8228">
            <v>283425</v>
          </cell>
          <cell r="I8228" t="str">
            <v>555555555555 - IDRD - MEDIANA DE COTIZACIONES</v>
          </cell>
          <cell r="J8228" t="str">
            <v>INST. HIDRAUL/SANIT. Y LAMINAS</v>
          </cell>
        </row>
        <row r="8229">
          <cell r="B8229">
            <v>104918</v>
          </cell>
          <cell r="C8229" t="str">
            <v>Papelera de acero con pedal (5 Litros) Aeluxx</v>
          </cell>
          <cell r="D8229" t="str">
            <v>UN</v>
          </cell>
          <cell r="F8229">
            <v>0</v>
          </cell>
          <cell r="G8229">
            <v>0</v>
          </cell>
          <cell r="H8229">
            <v>0</v>
          </cell>
          <cell r="J8229" t="str">
            <v>GRIFERIAS,APARATOS,ACCESORIOS</v>
          </cell>
        </row>
        <row r="8230">
          <cell r="B8230">
            <v>104919</v>
          </cell>
          <cell r="C8230" t="str">
            <v>Sikaflex®AT-Connection - Tubo 300 CC</v>
          </cell>
          <cell r="D8230" t="str">
            <v>UN</v>
          </cell>
          <cell r="E8230">
            <v>43658</v>
          </cell>
          <cell r="F8230">
            <v>26042.02</v>
          </cell>
          <cell r="G8230">
            <v>0.19</v>
          </cell>
          <cell r="H8230">
            <v>30990</v>
          </cell>
          <cell r="I8230" t="str">
            <v>6555555555 - IDRD - MENOR VALOR   DE COTIZACIONES</v>
          </cell>
          <cell r="J8230" t="str">
            <v>IMPERMEABILIZANTES</v>
          </cell>
        </row>
        <row r="8231">
          <cell r="B8231">
            <v>104920</v>
          </cell>
          <cell r="C8231" t="str">
            <v>FLUXOMETRO PALANCA BRONCE (30-60PSI)SANITARIO</v>
          </cell>
          <cell r="D8231" t="str">
            <v>UN</v>
          </cell>
          <cell r="F8231">
            <v>0</v>
          </cell>
          <cell r="G8231">
            <v>0</v>
          </cell>
          <cell r="H8231">
            <v>0</v>
          </cell>
          <cell r="J8231" t="str">
            <v>ACCESORIOS</v>
          </cell>
        </row>
        <row r="8232">
          <cell r="B8232">
            <v>104921</v>
          </cell>
          <cell r="C8232" t="str">
            <v>ADOQUIN COLONIAL (26X12.5X6CM)TRAF.LIV-OBRA</v>
          </cell>
          <cell r="D8232" t="str">
            <v>UN</v>
          </cell>
          <cell r="F8232">
            <v>0</v>
          </cell>
          <cell r="G8232">
            <v>0</v>
          </cell>
          <cell r="H8232">
            <v>0</v>
          </cell>
          <cell r="J8232" t="str">
            <v>BLOQUES Y LADRILLOS</v>
          </cell>
        </row>
        <row r="8233">
          <cell r="B8233">
            <v>104922</v>
          </cell>
          <cell r="C8233" t="str">
            <v>TIERRA NEGRA SELECC. +CASCAR+ABONO ORGANICO+TRANSP</v>
          </cell>
          <cell r="D8233" t="str">
            <v>M3</v>
          </cell>
          <cell r="E8233">
            <v>44105</v>
          </cell>
          <cell r="F8233">
            <v>53500</v>
          </cell>
          <cell r="G8233">
            <v>0</v>
          </cell>
          <cell r="H8233">
            <v>53500</v>
          </cell>
          <cell r="I8233" t="str">
            <v>66665555555 - IDRD - MEDIA ARITMETICA DE COTIZACIONES</v>
          </cell>
          <cell r="J8233" t="str">
            <v>JARDINERIA Y GRAMAS</v>
          </cell>
        </row>
        <row r="8234">
          <cell r="B8234">
            <v>104923</v>
          </cell>
          <cell r="C8234" t="str">
            <v>Rejilla sumidero (40X40X10) VEIH. CARCAMO T-B</v>
          </cell>
          <cell r="D8234" t="str">
            <v>UN</v>
          </cell>
          <cell r="E8234">
            <v>44272</v>
          </cell>
          <cell r="F8234">
            <v>55925.96</v>
          </cell>
          <cell r="G8234">
            <v>0.19</v>
          </cell>
          <cell r="H8234">
            <v>66551.89</v>
          </cell>
          <cell r="I8234" t="str">
            <v>860061089 - IDRD - PROYECCIÒN</v>
          </cell>
          <cell r="J8234" t="str">
            <v>PREFABRICADOS</v>
          </cell>
        </row>
        <row r="8235">
          <cell r="B8235">
            <v>104924</v>
          </cell>
          <cell r="C8235" t="str">
            <v>DESNATADOR DE PISCINA   2"</v>
          </cell>
          <cell r="D8235" t="str">
            <v>UNI</v>
          </cell>
          <cell r="F8235">
            <v>0</v>
          </cell>
          <cell r="G8235">
            <v>0</v>
          </cell>
          <cell r="H8235">
            <v>0</v>
          </cell>
          <cell r="J8235" t="str">
            <v>IMPERMEABIL.,ADITIVOS,QUIMICOS</v>
          </cell>
        </row>
        <row r="8236">
          <cell r="B8236">
            <v>104925</v>
          </cell>
          <cell r="C8236" t="str">
            <v>REJILLA DE FONDO  ANTIATRAPAMIENTO DE 18" * 18"</v>
          </cell>
          <cell r="D8236" t="str">
            <v>UNI</v>
          </cell>
          <cell r="F8236">
            <v>0</v>
          </cell>
          <cell r="G8236">
            <v>0</v>
          </cell>
          <cell r="H8236">
            <v>0</v>
          </cell>
          <cell r="J8236" t="str">
            <v>ELEMENTOS DE SEGURIDAD</v>
          </cell>
        </row>
        <row r="8237">
          <cell r="B8237">
            <v>104926</v>
          </cell>
          <cell r="C8237" t="str">
            <v>REFLECTOR 300W - 12 V</v>
          </cell>
          <cell r="D8237" t="str">
            <v>UN</v>
          </cell>
          <cell r="F8237">
            <v>0</v>
          </cell>
          <cell r="G8237">
            <v>0</v>
          </cell>
          <cell r="H8237">
            <v>0</v>
          </cell>
          <cell r="J8237" t="str">
            <v>INST. ELECTRICAS</v>
          </cell>
        </row>
        <row r="8238">
          <cell r="B8238">
            <v>104928</v>
          </cell>
          <cell r="C8238" t="str">
            <v>Union ducto  electrico corrugado  tipo TDP 3"</v>
          </cell>
          <cell r="D8238" t="str">
            <v>UN</v>
          </cell>
          <cell r="E8238">
            <v>44340</v>
          </cell>
          <cell r="F8238">
            <v>20773.11</v>
          </cell>
          <cell r="G8238">
            <v>0.19</v>
          </cell>
          <cell r="H8238">
            <v>24720</v>
          </cell>
          <cell r="I8238" t="str">
            <v>666666666252 - IDRD - MEDIA GEOMETRICA COTIZACIONES</v>
          </cell>
          <cell r="J8238" t="str">
            <v>TUBERIA</v>
          </cell>
        </row>
        <row r="8239">
          <cell r="B8239">
            <v>104929</v>
          </cell>
          <cell r="C8239" t="str">
            <v>peldaño en fibra de vidrio</v>
          </cell>
          <cell r="D8239" t="str">
            <v>UN</v>
          </cell>
          <cell r="F8239">
            <v>0</v>
          </cell>
          <cell r="G8239">
            <v>0</v>
          </cell>
          <cell r="H8239">
            <v>0</v>
          </cell>
          <cell r="J8239" t="str">
            <v>EQUIPO DE SEGURIDAD INDUSTRIAL</v>
          </cell>
        </row>
        <row r="8240">
          <cell r="B8240">
            <v>104930</v>
          </cell>
          <cell r="C8240" t="str">
            <v>Transformador de 300w a 12 v</v>
          </cell>
          <cell r="D8240" t="str">
            <v>UN</v>
          </cell>
          <cell r="F8240">
            <v>0</v>
          </cell>
          <cell r="G8240">
            <v>0</v>
          </cell>
          <cell r="H8240">
            <v>0</v>
          </cell>
          <cell r="J8240" t="str">
            <v>INST. ELECTRICAS</v>
          </cell>
        </row>
        <row r="8241">
          <cell r="B8241">
            <v>104931</v>
          </cell>
          <cell r="C8241" t="str">
            <v>jUEGO DE PASAMANOS DE 1 1/2"</v>
          </cell>
          <cell r="D8241" t="str">
            <v>UNI</v>
          </cell>
          <cell r="F8241">
            <v>0</v>
          </cell>
          <cell r="G8241">
            <v>0</v>
          </cell>
          <cell r="H8241">
            <v>0</v>
          </cell>
          <cell r="J8241" t="str">
            <v>EQUIPOS ESPECIALES</v>
          </cell>
        </row>
        <row r="8242">
          <cell r="B8242">
            <v>104932</v>
          </cell>
          <cell r="C8242" t="str">
            <v>PINTURA TRAFICO AMARILLO</v>
          </cell>
          <cell r="D8242" t="str">
            <v>GLN</v>
          </cell>
          <cell r="E8242">
            <v>44343</v>
          </cell>
          <cell r="F8242">
            <v>83109.240000000005</v>
          </cell>
          <cell r="G8242">
            <v>0.19</v>
          </cell>
          <cell r="H8242">
            <v>98900</v>
          </cell>
          <cell r="I8242" t="str">
            <v>555555555555 - IDRD - MEDIANA DE COTIZACIONES</v>
          </cell>
          <cell r="J8242" t="str">
            <v>Esmaltes</v>
          </cell>
        </row>
        <row r="8243">
          <cell r="B8243">
            <v>104933</v>
          </cell>
          <cell r="C8243" t="str">
            <v>SIKAGUARD 68  (BRILLANTE) 7.3 Kg</v>
          </cell>
          <cell r="D8243" t="str">
            <v>KG</v>
          </cell>
          <cell r="E8243">
            <v>43840</v>
          </cell>
          <cell r="F8243">
            <v>28981.51</v>
          </cell>
          <cell r="G8243">
            <v>0.19</v>
          </cell>
          <cell r="H8243">
            <v>34488</v>
          </cell>
          <cell r="I8243" t="str">
            <v>66665555555 - IDRD - MEDIA ARITMETICA DE COTIZACIONES</v>
          </cell>
          <cell r="J8243" t="str">
            <v>ADITIVOS Y QUIMICOS</v>
          </cell>
        </row>
        <row r="8244">
          <cell r="B8244">
            <v>104934</v>
          </cell>
          <cell r="C8244" t="str">
            <v>SIKAGUARD 50    23 Kg.</v>
          </cell>
          <cell r="D8244" t="str">
            <v>KG</v>
          </cell>
          <cell r="E8244">
            <v>43840</v>
          </cell>
          <cell r="F8244">
            <v>32263.87</v>
          </cell>
          <cell r="G8244">
            <v>0.19</v>
          </cell>
          <cell r="H8244">
            <v>38394.01</v>
          </cell>
          <cell r="I8244" t="str">
            <v>6555555555 - IDRD - MENOR VALOR   DE COTIZACIONES</v>
          </cell>
          <cell r="J8244" t="str">
            <v>IMPERMEABIL.,ADITIVOS,QUIMICOS</v>
          </cell>
        </row>
        <row r="8245">
          <cell r="B8245">
            <v>104935</v>
          </cell>
          <cell r="C8245" t="str">
            <v>Marco+Tapa(Ang+Plat+acero+Conc3.000)caja40x40cm</v>
          </cell>
          <cell r="D8245" t="str">
            <v>UN</v>
          </cell>
          <cell r="E8245">
            <v>44161</v>
          </cell>
          <cell r="F8245">
            <v>67762.19</v>
          </cell>
          <cell r="G8245">
            <v>0.19</v>
          </cell>
          <cell r="H8245">
            <v>80637.009999999995</v>
          </cell>
          <cell r="I8245" t="str">
            <v>66665555555 - IDRD - MEDIA ARITMETICA DE COTIZACIONES</v>
          </cell>
          <cell r="J8245" t="str">
            <v>ACCESORIOS HIDROSANITARIOS</v>
          </cell>
        </row>
        <row r="8246">
          <cell r="B8246">
            <v>104936</v>
          </cell>
          <cell r="C8246" t="str">
            <v>HIDRO BLASTING (EST. METÁLICA)</v>
          </cell>
          <cell r="D8246" t="str">
            <v>KG</v>
          </cell>
          <cell r="E8246">
            <v>44161</v>
          </cell>
          <cell r="F8246">
            <v>1389.92</v>
          </cell>
          <cell r="G8246">
            <v>0.19</v>
          </cell>
          <cell r="H8246">
            <v>1654</v>
          </cell>
          <cell r="I8246" t="str">
            <v>66665555555 - IDRD - MEDIA ARITMETICA DE COTIZACIONES</v>
          </cell>
          <cell r="J8246" t="str">
            <v>EQUIPO ALQUILER Y MAQUINARIA</v>
          </cell>
        </row>
        <row r="8247">
          <cell r="B8247">
            <v>104937</v>
          </cell>
          <cell r="C8247" t="str">
            <v>OFICIAL TRABAJOS ALTURA PERF.+PREST.(IDRD)</v>
          </cell>
          <cell r="D8247" t="str">
            <v>JRN</v>
          </cell>
          <cell r="E8247">
            <v>44231</v>
          </cell>
          <cell r="F8247">
            <v>102379</v>
          </cell>
          <cell r="G8247">
            <v>0</v>
          </cell>
          <cell r="H8247">
            <v>102379</v>
          </cell>
          <cell r="I8247" t="str">
            <v>860.061.099.1 - IDRD</v>
          </cell>
          <cell r="J8247" t="str">
            <v>SUELDOS Y JORNALES</v>
          </cell>
        </row>
        <row r="8248">
          <cell r="B8248">
            <v>104938</v>
          </cell>
          <cell r="C8248" t="str">
            <v>AYUDANTE TRABAJOS ALTURA PERF.+ PREST(IDRD)</v>
          </cell>
          <cell r="D8248" t="str">
            <v>JRN</v>
          </cell>
          <cell r="E8248">
            <v>44231</v>
          </cell>
          <cell r="F8248">
            <v>59928</v>
          </cell>
          <cell r="G8248">
            <v>0</v>
          </cell>
          <cell r="H8248">
            <v>59928</v>
          </cell>
          <cell r="I8248" t="str">
            <v>860.061.099.1 - IDRD</v>
          </cell>
          <cell r="J8248" t="str">
            <v>SUELDOS Y JORNALES</v>
          </cell>
        </row>
        <row r="8249">
          <cell r="B8249">
            <v>104939</v>
          </cell>
          <cell r="C8249" t="str">
            <v>EXTENSION ELECTRICA -30M</v>
          </cell>
          <cell r="D8249" t="str">
            <v>DD</v>
          </cell>
          <cell r="E8249">
            <v>43843</v>
          </cell>
          <cell r="F8249">
            <v>8966.39</v>
          </cell>
          <cell r="G8249">
            <v>0.19</v>
          </cell>
          <cell r="H8249">
            <v>10670</v>
          </cell>
          <cell r="I8249" t="str">
            <v>860061089 - IDRD - PROYECCIÒN</v>
          </cell>
          <cell r="J8249" t="str">
            <v>EQUIPO ALQUILER Y MAQUINARIA</v>
          </cell>
        </row>
        <row r="8250">
          <cell r="B8250">
            <v>104941</v>
          </cell>
          <cell r="C8250" t="str">
            <v>BROCA SDS PLUS 3/4" x 9-3/4" x 7" GALAXY</v>
          </cell>
          <cell r="D8250" t="str">
            <v>UN</v>
          </cell>
          <cell r="E8250">
            <v>43839</v>
          </cell>
          <cell r="F8250">
            <v>34542.019999999997</v>
          </cell>
          <cell r="G8250">
            <v>0.19</v>
          </cell>
          <cell r="H8250">
            <v>41105</v>
          </cell>
          <cell r="I8250" t="str">
            <v>860061089 - IDRD - PROYECCIÒN</v>
          </cell>
          <cell r="J8250" t="str">
            <v>FERRETERIA Y HERRAMIENTAS</v>
          </cell>
        </row>
        <row r="8251">
          <cell r="B8251">
            <v>104942</v>
          </cell>
          <cell r="C8251" t="str">
            <v>BROCA SDS PLUS 5/8" x 9-3/4" x 7" GALAXY</v>
          </cell>
          <cell r="D8251" t="str">
            <v>UN</v>
          </cell>
          <cell r="E8251">
            <v>43839</v>
          </cell>
          <cell r="F8251">
            <v>39858.82</v>
          </cell>
          <cell r="G8251">
            <v>0.19</v>
          </cell>
          <cell r="H8251">
            <v>47432</v>
          </cell>
          <cell r="I8251" t="str">
            <v>860061089 - IDRD - PROYECCIÒN</v>
          </cell>
          <cell r="J8251" t="str">
            <v>FERRETERIA Y HERRAMIENTAS</v>
          </cell>
        </row>
        <row r="8252">
          <cell r="B8252">
            <v>104943</v>
          </cell>
          <cell r="C8252" t="str">
            <v>BROCA SDS PLUS 7/8" x 12-3/4" x 10" GALAXY</v>
          </cell>
          <cell r="D8252" t="str">
            <v>UN</v>
          </cell>
          <cell r="E8252">
            <v>43839</v>
          </cell>
          <cell r="F8252">
            <v>54847.06</v>
          </cell>
          <cell r="G8252">
            <v>0.19</v>
          </cell>
          <cell r="H8252">
            <v>65268</v>
          </cell>
          <cell r="I8252" t="str">
            <v>860061089 - IDRD - PROYECCIÒN</v>
          </cell>
          <cell r="J8252" t="str">
            <v>FERRETERIA Y HERRAMIENTAS</v>
          </cell>
        </row>
        <row r="8253">
          <cell r="B8253">
            <v>104944</v>
          </cell>
          <cell r="C8253" t="str">
            <v>BROCA SDS PLUS 1" x 10-3/4" x 8"</v>
          </cell>
          <cell r="D8253" t="str">
            <v>UN</v>
          </cell>
          <cell r="E8253">
            <v>43839</v>
          </cell>
          <cell r="F8253">
            <v>81819.33</v>
          </cell>
          <cell r="G8253">
            <v>0.19</v>
          </cell>
          <cell r="H8253">
            <v>97365</v>
          </cell>
          <cell r="I8253" t="str">
            <v>860061089 - IDRD - PROYECCIÒN</v>
          </cell>
          <cell r="J8253" t="str">
            <v>FERRETERIA Y HERRAMIENTAS</v>
          </cell>
        </row>
        <row r="8254">
          <cell r="B8254">
            <v>104945</v>
          </cell>
          <cell r="C8254" t="str">
            <v>BROCA SDS MAX 1.1/4" x 10-3/4" x 18" GALAXY</v>
          </cell>
          <cell r="D8254" t="str">
            <v>UN</v>
          </cell>
          <cell r="E8254">
            <v>43843</v>
          </cell>
          <cell r="F8254">
            <v>273176.46999999997</v>
          </cell>
          <cell r="G8254">
            <v>0.19</v>
          </cell>
          <cell r="H8254">
            <v>325080</v>
          </cell>
          <cell r="I8254" t="str">
            <v>860061089 - IDRD - PROYECCIÒN</v>
          </cell>
          <cell r="J8254" t="str">
            <v>FERRETERIA Y HERRAMIENTAS</v>
          </cell>
        </row>
        <row r="8255">
          <cell r="B8255">
            <v>104946</v>
          </cell>
          <cell r="C8255" t="str">
            <v>TAPA POZO INSP D= 0.70 cm</v>
          </cell>
          <cell r="D8255" t="str">
            <v>UN</v>
          </cell>
          <cell r="F8255">
            <v>0</v>
          </cell>
          <cell r="G8255">
            <v>0</v>
          </cell>
          <cell r="H8255">
            <v>0</v>
          </cell>
          <cell r="J8255" t="str">
            <v>TUBERIA SUBT,REJILLAS,SUMIDER.</v>
          </cell>
        </row>
        <row r="8256">
          <cell r="B8256">
            <v>104950</v>
          </cell>
          <cell r="C8256" t="str">
            <v>Seccion pozo 0.70 CM</v>
          </cell>
          <cell r="D8256" t="str">
            <v>UN</v>
          </cell>
          <cell r="F8256">
            <v>0</v>
          </cell>
          <cell r="G8256">
            <v>0</v>
          </cell>
          <cell r="H8256">
            <v>0</v>
          </cell>
          <cell r="J8256" t="str">
            <v>TUBERIA SUBT,REJILLAS,SUMIDER.</v>
          </cell>
        </row>
        <row r="8257">
          <cell r="B8257">
            <v>104952</v>
          </cell>
          <cell r="C8257" t="str">
            <v>BLOQUE CEMENTO TIPO SPLIT 15X20X40</v>
          </cell>
          <cell r="D8257" t="str">
            <v>UN</v>
          </cell>
          <cell r="F8257">
            <v>0</v>
          </cell>
          <cell r="G8257">
            <v>0</v>
          </cell>
          <cell r="H8257">
            <v>0</v>
          </cell>
          <cell r="J8257" t="str">
            <v>BLOQUE BOGOTA</v>
          </cell>
        </row>
        <row r="8258">
          <cell r="B8258">
            <v>104953</v>
          </cell>
          <cell r="C8258" t="str">
            <v>Sikaflex 2C SL -Bicomponente- Gris (3 galones).</v>
          </cell>
          <cell r="D8258" t="str">
            <v>GLN</v>
          </cell>
          <cell r="E8258">
            <v>43844</v>
          </cell>
          <cell r="F8258">
            <v>131079</v>
          </cell>
          <cell r="G8258">
            <v>0.19</v>
          </cell>
          <cell r="H8258">
            <v>155984.01</v>
          </cell>
          <cell r="I8258" t="str">
            <v>860061089 - IDRD - PROYECCIÒN</v>
          </cell>
          <cell r="J8258" t="str">
            <v>ADITIVOS Y QUIMICOS</v>
          </cell>
        </row>
        <row r="8259">
          <cell r="B8259">
            <v>104954</v>
          </cell>
          <cell r="C8259" t="str">
            <v>Sikadur®-30 Adhesivo para pegado de refuerzo 6 kg</v>
          </cell>
          <cell r="D8259" t="str">
            <v>KG</v>
          </cell>
          <cell r="E8259">
            <v>43840</v>
          </cell>
          <cell r="F8259">
            <v>72143.7</v>
          </cell>
          <cell r="G8259">
            <v>0.19</v>
          </cell>
          <cell r="H8259">
            <v>85851</v>
          </cell>
          <cell r="I8259" t="str">
            <v>6555555555 - IDRD - MENOR VALOR   DE COTIZACIONES</v>
          </cell>
          <cell r="J8259" t="str">
            <v>ADITIVOS Y QUIMICOS</v>
          </cell>
        </row>
        <row r="8260">
          <cell r="B8260">
            <v>104956</v>
          </cell>
          <cell r="C8260" t="str">
            <v>MASILLA SUPERMASTIC DRYWALL(CUÑETE 5 GAL)</v>
          </cell>
          <cell r="D8260" t="str">
            <v>CÑT</v>
          </cell>
          <cell r="E8260">
            <v>44343</v>
          </cell>
          <cell r="F8260">
            <v>35630.25</v>
          </cell>
          <cell r="G8260">
            <v>0.19</v>
          </cell>
          <cell r="H8260">
            <v>42400</v>
          </cell>
          <cell r="I8260" t="str">
            <v>555555555555 - IDRD - MEDIANA DE COTIZACIONES</v>
          </cell>
          <cell r="J8260" t="str">
            <v>DRYWALL</v>
          </cell>
        </row>
        <row r="8261">
          <cell r="B8261">
            <v>104957</v>
          </cell>
          <cell r="C8261" t="str">
            <v>BREAKER  IND. GRADUABLE 50 KA-125A</v>
          </cell>
          <cell r="D8261" t="str">
            <v>UN</v>
          </cell>
          <cell r="E8261">
            <v>44161</v>
          </cell>
          <cell r="F8261">
            <v>281372.27</v>
          </cell>
          <cell r="G8261">
            <v>0.19</v>
          </cell>
          <cell r="H8261">
            <v>334833</v>
          </cell>
          <cell r="I8261" t="str">
            <v>66665555555 - IDRD - MEDIA ARITMETICA DE COTIZACIONES</v>
          </cell>
          <cell r="J8261" t="str">
            <v>INST. ELECTRICAS</v>
          </cell>
        </row>
        <row r="8262">
          <cell r="B8262">
            <v>104958</v>
          </cell>
          <cell r="C8262" t="str">
            <v>GABINETE TRANSFERENCIA 200AMP.S/DESCRIP. TÉCNICA</v>
          </cell>
          <cell r="D8262" t="str">
            <v>UN</v>
          </cell>
          <cell r="E8262">
            <v>44161</v>
          </cell>
          <cell r="F8262">
            <v>4233103.3600000003</v>
          </cell>
          <cell r="G8262">
            <v>0.19</v>
          </cell>
          <cell r="H8262">
            <v>5037393</v>
          </cell>
          <cell r="I8262" t="str">
            <v>66665555555 - IDRD - MEDIA ARITMETICA DE COTIZACIONES</v>
          </cell>
          <cell r="J8262" t="str">
            <v>APARATOS ELECTRICOS</v>
          </cell>
        </row>
        <row r="8263">
          <cell r="B8263">
            <v>104959</v>
          </cell>
          <cell r="C8263" t="str">
            <v>ANCLAJE COLAPSIBLE 3/8X3" concreto expansivo</v>
          </cell>
          <cell r="D8263" t="str">
            <v>UN</v>
          </cell>
          <cell r="E8263">
            <v>43634</v>
          </cell>
          <cell r="F8263">
            <v>889.92</v>
          </cell>
          <cell r="G8263">
            <v>0.19</v>
          </cell>
          <cell r="H8263">
            <v>1059</v>
          </cell>
          <cell r="I8263" t="str">
            <v>666666666252 - IDRD - MEDIA GEOMETRICA COTIZACIONES</v>
          </cell>
          <cell r="J8263" t="str">
            <v>FERRETERIA</v>
          </cell>
        </row>
        <row r="8264">
          <cell r="B8264">
            <v>104960</v>
          </cell>
          <cell r="C8264" t="str">
            <v>ADOQUIN (6X12X24) EN OBRA</v>
          </cell>
          <cell r="D8264" t="str">
            <v>M2</v>
          </cell>
          <cell r="F8264">
            <v>0</v>
          </cell>
          <cell r="G8264">
            <v>0</v>
          </cell>
          <cell r="H8264">
            <v>0</v>
          </cell>
          <cell r="J8264" t="str">
            <v>LADRILLO BOGOTA</v>
          </cell>
        </row>
        <row r="8265">
          <cell r="B8265">
            <v>104961</v>
          </cell>
          <cell r="C8265" t="str">
            <v>TABLERO CAJA MINIPRAGMA 30 CIRCUITOS DE EMPOTRAR</v>
          </cell>
          <cell r="D8265" t="str">
            <v>UN</v>
          </cell>
          <cell r="E8265">
            <v>43840</v>
          </cell>
          <cell r="F8265">
            <v>270466.39</v>
          </cell>
          <cell r="G8265">
            <v>0.19</v>
          </cell>
          <cell r="H8265">
            <v>321855</v>
          </cell>
          <cell r="I8265" t="str">
            <v>860061089 - IDRD - PROYECCIÒN</v>
          </cell>
          <cell r="J8265" t="str">
            <v>APARATOS ELECTRICOS</v>
          </cell>
        </row>
        <row r="8266">
          <cell r="B8266">
            <v>104962</v>
          </cell>
          <cell r="C8266" t="str">
            <v>TELERRUPTOR BIPOLAR   DE 120V-16AMPERIOS</v>
          </cell>
          <cell r="D8266" t="str">
            <v>UN</v>
          </cell>
          <cell r="E8266">
            <v>43839</v>
          </cell>
          <cell r="F8266">
            <v>23551.26</v>
          </cell>
          <cell r="G8266">
            <v>0.19</v>
          </cell>
          <cell r="H8266">
            <v>28026</v>
          </cell>
          <cell r="I8266" t="str">
            <v>860061089 - IDRD - PROYECCIÒN</v>
          </cell>
          <cell r="J8266" t="str">
            <v>APARATOS ELECTRICOS</v>
          </cell>
        </row>
        <row r="8267">
          <cell r="B8267">
            <v>104963</v>
          </cell>
          <cell r="C8267" t="str">
            <v>DPS (TVSS) CATEGORIA - A   (25KA) 120 VOLTIOS</v>
          </cell>
          <cell r="D8267" t="str">
            <v>UN</v>
          </cell>
          <cell r="F8267">
            <v>0</v>
          </cell>
          <cell r="G8267">
            <v>0</v>
          </cell>
          <cell r="H8267">
            <v>0</v>
          </cell>
          <cell r="J8267" t="str">
            <v>MISCELANEA</v>
          </cell>
        </row>
        <row r="8268">
          <cell r="B8268">
            <v>104964</v>
          </cell>
          <cell r="C8268" t="str">
            <v>Equipo contra incendio -(S/Descripcion Técnica)</v>
          </cell>
          <cell r="D8268" t="str">
            <v>UN</v>
          </cell>
          <cell r="F8268">
            <v>0</v>
          </cell>
          <cell r="G8268">
            <v>0</v>
          </cell>
          <cell r="H8268">
            <v>0</v>
          </cell>
          <cell r="J8268" t="str">
            <v>EQUIPOS PRESION Y BOMBAS</v>
          </cell>
        </row>
        <row r="8269">
          <cell r="B8269">
            <v>104965</v>
          </cell>
          <cell r="C8269" t="str">
            <v>EQUIPO DE PRESIÓN AGUA POTABLE S/ 85 GPM 7.5 HP</v>
          </cell>
          <cell r="D8269" t="str">
            <v>UNI</v>
          </cell>
          <cell r="F8269">
            <v>0</v>
          </cell>
          <cell r="G8269">
            <v>0</v>
          </cell>
          <cell r="H8269">
            <v>0</v>
          </cell>
          <cell r="J8269" t="str">
            <v>EQUIPOS PRESION Y BOMBAS</v>
          </cell>
        </row>
        <row r="8270">
          <cell r="B8270">
            <v>104966</v>
          </cell>
          <cell r="C8270" t="str">
            <v>LADRILLO PRENSADO MACIZO (6X12X24CM) EN OBRA</v>
          </cell>
          <cell r="D8270" t="str">
            <v>UN</v>
          </cell>
          <cell r="E8270">
            <v>43839</v>
          </cell>
          <cell r="F8270">
            <v>695</v>
          </cell>
          <cell r="G8270">
            <v>0</v>
          </cell>
          <cell r="H8270">
            <v>695</v>
          </cell>
          <cell r="I8270" t="str">
            <v>860061089 - IDRD - PROYECCIÒN</v>
          </cell>
          <cell r="J8270" t="str">
            <v>LADRILLO BOGOTA</v>
          </cell>
        </row>
        <row r="8271">
          <cell r="B8271">
            <v>104967</v>
          </cell>
          <cell r="C8271" t="str">
            <v>LADRILLO PRENSADO Liviano 24.5 x 6 x 12 cm</v>
          </cell>
          <cell r="D8271" t="str">
            <v>UN</v>
          </cell>
          <cell r="E8271">
            <v>43839</v>
          </cell>
          <cell r="F8271">
            <v>727</v>
          </cell>
          <cell r="G8271">
            <v>0</v>
          </cell>
          <cell r="H8271">
            <v>727</v>
          </cell>
          <cell r="I8271" t="str">
            <v>800242106-2 - HOMECENTER</v>
          </cell>
          <cell r="J8271" t="str">
            <v>LADRILLO BOGOTA</v>
          </cell>
        </row>
        <row r="8272">
          <cell r="B8272">
            <v>104968</v>
          </cell>
          <cell r="C8272" t="str">
            <v>BOQUILLA CONCOLOR  5 KG</v>
          </cell>
          <cell r="D8272" t="str">
            <v>KG</v>
          </cell>
          <cell r="E8272">
            <v>43844</v>
          </cell>
          <cell r="F8272">
            <v>3526</v>
          </cell>
          <cell r="G8272">
            <v>0.19</v>
          </cell>
          <cell r="H8272">
            <v>4195.9399999999996</v>
          </cell>
          <cell r="I8272" t="str">
            <v>860061089 - IDRD - PROYECCIÒN</v>
          </cell>
          <cell r="J8272" t="str">
            <v>Enchapes y Pisos</v>
          </cell>
        </row>
        <row r="8273">
          <cell r="B8273">
            <v>104969</v>
          </cell>
          <cell r="C8273" t="str">
            <v>Win aluminio x 3 metros **</v>
          </cell>
          <cell r="D8273" t="str">
            <v>UN</v>
          </cell>
          <cell r="F8273">
            <v>0</v>
          </cell>
          <cell r="G8273">
            <v>0</v>
          </cell>
          <cell r="H8273">
            <v>0</v>
          </cell>
          <cell r="J8273" t="str">
            <v>Enchapes y Pisos</v>
          </cell>
        </row>
        <row r="8274">
          <cell r="B8274">
            <v>104970</v>
          </cell>
          <cell r="C8274" t="str">
            <v>BRIDA -PVC LISA Ø 4"  S/NORMA ICONTEC</v>
          </cell>
          <cell r="D8274" t="str">
            <v>UNI</v>
          </cell>
          <cell r="E8274">
            <v>43745</v>
          </cell>
          <cell r="F8274">
            <v>40216.81</v>
          </cell>
          <cell r="G8274">
            <v>0.19</v>
          </cell>
          <cell r="H8274">
            <v>47858</v>
          </cell>
          <cell r="I8274" t="str">
            <v>66665555555 - IDRD - MEDIA ARITMETICA DE COTIZACIONES</v>
          </cell>
          <cell r="J8274" t="str">
            <v>INST. HIDRAUL/SANIT. Y LAMINAS</v>
          </cell>
        </row>
        <row r="8275">
          <cell r="B8275">
            <v>104972</v>
          </cell>
          <cell r="C8275" t="str">
            <v>TUBO GALVANIZADO Ø1 1/2" AGUA (3.68MM)PresiónL=6M</v>
          </cell>
          <cell r="D8275" t="str">
            <v>ML</v>
          </cell>
          <cell r="F8275">
            <v>0</v>
          </cell>
          <cell r="G8275">
            <v>0</v>
          </cell>
          <cell r="H8275">
            <v>0</v>
          </cell>
          <cell r="J8275" t="str">
            <v>INST. HIDRAUL/SANIT. Y LAMINAS</v>
          </cell>
        </row>
        <row r="8276">
          <cell r="B8276">
            <v>104973</v>
          </cell>
          <cell r="C8276" t="str">
            <v>TUBO GALVANIZADO Ø 21/2" AGUA (5.16MM)PresiónL=6M</v>
          </cell>
          <cell r="D8276" t="str">
            <v>ML</v>
          </cell>
          <cell r="F8276">
            <v>0</v>
          </cell>
          <cell r="G8276">
            <v>0</v>
          </cell>
          <cell r="H8276">
            <v>0</v>
          </cell>
          <cell r="J8276" t="str">
            <v>INST. HIDRAUL/SANIT. Y LAMINAS</v>
          </cell>
        </row>
        <row r="8277">
          <cell r="B8277">
            <v>104974</v>
          </cell>
          <cell r="C8277" t="str">
            <v>TABLERO MINIPRAGMA DE 18 CIRCUITOS EMPOTRAR</v>
          </cell>
          <cell r="D8277" t="str">
            <v>UN</v>
          </cell>
          <cell r="F8277">
            <v>0</v>
          </cell>
          <cell r="G8277">
            <v>0</v>
          </cell>
          <cell r="H8277">
            <v>0</v>
          </cell>
          <cell r="J8277" t="str">
            <v>INST. ELECTRICAS</v>
          </cell>
        </row>
        <row r="8278">
          <cell r="B8278">
            <v>104975</v>
          </cell>
          <cell r="C8278" t="str">
            <v>TELERRUPTOR MONOPOLAR 120V-16 AMP.</v>
          </cell>
          <cell r="D8278" t="str">
            <v>UN</v>
          </cell>
          <cell r="F8278">
            <v>0</v>
          </cell>
          <cell r="G8278">
            <v>0</v>
          </cell>
          <cell r="H8278">
            <v>0</v>
          </cell>
          <cell r="J8278" t="str">
            <v>APARATOS ELECTRICOS</v>
          </cell>
        </row>
        <row r="8279">
          <cell r="B8279">
            <v>104976</v>
          </cell>
          <cell r="C8279" t="str">
            <v>TERMINAL DE COBRE N° 4</v>
          </cell>
          <cell r="D8279" t="str">
            <v>UN</v>
          </cell>
          <cell r="E8279">
            <v>43839</v>
          </cell>
          <cell r="F8279">
            <v>877.31</v>
          </cell>
          <cell r="G8279">
            <v>0.19</v>
          </cell>
          <cell r="H8279">
            <v>1044</v>
          </cell>
          <cell r="I8279" t="str">
            <v>860061089 - IDRD - PROYECCIÒN</v>
          </cell>
          <cell r="J8279" t="str">
            <v>CABLES</v>
          </cell>
        </row>
        <row r="8280">
          <cell r="B8280">
            <v>104977</v>
          </cell>
          <cell r="C8280" t="str">
            <v>CABLE DE COBRE DESNUDO N°8</v>
          </cell>
          <cell r="D8280" t="str">
            <v>ML</v>
          </cell>
          <cell r="F8280">
            <v>0</v>
          </cell>
          <cell r="G8280">
            <v>0</v>
          </cell>
          <cell r="H8280">
            <v>0</v>
          </cell>
          <cell r="J8280" t="str">
            <v>CABLES</v>
          </cell>
        </row>
        <row r="8281">
          <cell r="B8281">
            <v>104978</v>
          </cell>
          <cell r="C8281" t="str">
            <v>CABLE DE COBRE DESNUDO N°10</v>
          </cell>
          <cell r="D8281" t="str">
            <v>ML</v>
          </cell>
          <cell r="E8281">
            <v>43840</v>
          </cell>
          <cell r="F8281">
            <v>1505.04</v>
          </cell>
          <cell r="G8281">
            <v>0.19</v>
          </cell>
          <cell r="H8281">
            <v>1791</v>
          </cell>
          <cell r="I8281" t="str">
            <v>860061089 - IDRD - PROYECCIÒN</v>
          </cell>
          <cell r="J8281" t="str">
            <v>CABLES</v>
          </cell>
        </row>
        <row r="8282">
          <cell r="B8282">
            <v>104979</v>
          </cell>
          <cell r="C8282" t="str">
            <v>TUBO  CONDUIT  EMT Ø 1 1/2"</v>
          </cell>
          <cell r="D8282" t="str">
            <v>ML</v>
          </cell>
          <cell r="F8282">
            <v>0</v>
          </cell>
          <cell r="G8282">
            <v>0</v>
          </cell>
          <cell r="H8282">
            <v>0</v>
          </cell>
          <cell r="J8282" t="str">
            <v>TUBERIA</v>
          </cell>
        </row>
        <row r="8283">
          <cell r="B8283">
            <v>104980</v>
          </cell>
          <cell r="C8283" t="str">
            <v>TUBO  CONDUIT  EMT Ø 3/4"</v>
          </cell>
          <cell r="D8283" t="str">
            <v>ML</v>
          </cell>
          <cell r="E8283">
            <v>43853</v>
          </cell>
          <cell r="F8283">
            <v>3813.88</v>
          </cell>
          <cell r="G8283">
            <v>0.19</v>
          </cell>
          <cell r="H8283">
            <v>4538.5200000000004</v>
          </cell>
          <cell r="I8283" t="str">
            <v>8956232 - IDRD - MEDIA ARMONICA COTIZACIONES</v>
          </cell>
          <cell r="J8283" t="str">
            <v>TUBERIA</v>
          </cell>
        </row>
        <row r="8284">
          <cell r="B8284">
            <v>104981</v>
          </cell>
          <cell r="C8284" t="str">
            <v>TUBO  CONDUIT  EMT Ø 2"</v>
          </cell>
          <cell r="D8284" t="str">
            <v>ML</v>
          </cell>
          <cell r="E8284">
            <v>43839</v>
          </cell>
          <cell r="F8284">
            <v>11791.6</v>
          </cell>
          <cell r="G8284">
            <v>0.19</v>
          </cell>
          <cell r="H8284">
            <v>14032</v>
          </cell>
          <cell r="I8284" t="str">
            <v>860061089 - IDRD - PROYECCIÒN</v>
          </cell>
          <cell r="J8284" t="str">
            <v>TUBERIA</v>
          </cell>
        </row>
        <row r="8285">
          <cell r="B8285">
            <v>104982</v>
          </cell>
          <cell r="C8285" t="str">
            <v>TERMINAL EMT - 1 1/2"</v>
          </cell>
          <cell r="D8285" t="str">
            <v>UN</v>
          </cell>
          <cell r="E8285">
            <v>44161</v>
          </cell>
          <cell r="F8285">
            <v>2278.15</v>
          </cell>
          <cell r="G8285">
            <v>0.19</v>
          </cell>
          <cell r="H8285">
            <v>2711</v>
          </cell>
          <cell r="I8285" t="str">
            <v>66665555555 - IDRD - MEDIA ARITMETICA DE COTIZACIONES</v>
          </cell>
          <cell r="J8285" t="str">
            <v>CABLES</v>
          </cell>
        </row>
        <row r="8286">
          <cell r="B8286">
            <v>104983</v>
          </cell>
          <cell r="C8286" t="str">
            <v>BOQUILLA TERMINAL  EMT 1 1/2"</v>
          </cell>
          <cell r="D8286" t="str">
            <v>UN</v>
          </cell>
          <cell r="F8286">
            <v>0</v>
          </cell>
          <cell r="G8286">
            <v>0</v>
          </cell>
          <cell r="H8286">
            <v>0</v>
          </cell>
          <cell r="J8286" t="str">
            <v>APARATOS ELECTRICOS</v>
          </cell>
        </row>
        <row r="8287">
          <cell r="B8287">
            <v>104984</v>
          </cell>
          <cell r="C8287" t="str">
            <v>BOQUILLA TERMINAL  EMT 2"</v>
          </cell>
          <cell r="D8287" t="str">
            <v>UN</v>
          </cell>
          <cell r="E8287">
            <v>43840</v>
          </cell>
          <cell r="F8287">
            <v>2709.24</v>
          </cell>
          <cell r="G8287">
            <v>0.19</v>
          </cell>
          <cell r="H8287">
            <v>3224</v>
          </cell>
          <cell r="I8287" t="str">
            <v>860061089 - IDRD - PROYECCIÒN</v>
          </cell>
          <cell r="J8287" t="str">
            <v>APARATOS ELECTRICOS</v>
          </cell>
        </row>
        <row r="8288">
          <cell r="B8288">
            <v>104986</v>
          </cell>
          <cell r="C8288" t="str">
            <v>REFLECTOR METAL HALIDE 250W- FACHADA(BASE+BOMBILL</v>
          </cell>
          <cell r="D8288" t="str">
            <v>UN</v>
          </cell>
          <cell r="E8288">
            <v>43843</v>
          </cell>
          <cell r="F8288">
            <v>208155.64</v>
          </cell>
          <cell r="G8288">
            <v>0.19</v>
          </cell>
          <cell r="H8288">
            <v>247705.21</v>
          </cell>
          <cell r="I8288" t="str">
            <v>860061089 - IDRD - PROYECCIÒN</v>
          </cell>
          <cell r="J8288" t="str">
            <v>LAMPARAS</v>
          </cell>
        </row>
        <row r="8289">
          <cell r="B8289">
            <v>104987</v>
          </cell>
          <cell r="C8289" t="str">
            <v>APLIQUE DE SOBREPONER(2X27W)LUZ BLANCA</v>
          </cell>
          <cell r="D8289" t="str">
            <v>UN</v>
          </cell>
          <cell r="F8289">
            <v>0</v>
          </cell>
          <cell r="G8289">
            <v>0</v>
          </cell>
          <cell r="H8289">
            <v>0</v>
          </cell>
          <cell r="J8289" t="str">
            <v>LAMPARAS</v>
          </cell>
        </row>
        <row r="8290">
          <cell r="B8290">
            <v>104988</v>
          </cell>
          <cell r="C8290" t="str">
            <v>BOMBILLA DE 27W PARA APLIQUE DE SOBREPONER</v>
          </cell>
          <cell r="D8290" t="str">
            <v>UN</v>
          </cell>
          <cell r="F8290">
            <v>0</v>
          </cell>
          <cell r="G8290">
            <v>0</v>
          </cell>
          <cell r="H8290">
            <v>0</v>
          </cell>
          <cell r="J8290" t="str">
            <v>LAMPARAS</v>
          </cell>
        </row>
        <row r="8291">
          <cell r="B8291">
            <v>104989</v>
          </cell>
          <cell r="C8291" t="str">
            <v>Ensayo azul de metileno (cantidad arcilla)</v>
          </cell>
          <cell r="D8291" t="str">
            <v>UN</v>
          </cell>
          <cell r="E8291">
            <v>44274</v>
          </cell>
          <cell r="F8291">
            <v>121336.32000000001</v>
          </cell>
          <cell r="G8291">
            <v>0.19</v>
          </cell>
          <cell r="H8291">
            <v>144390.22</v>
          </cell>
          <cell r="I8291" t="str">
            <v>8956232 - IDRD - MEDIA ARMONICA COTIZACIONES</v>
          </cell>
          <cell r="J8291" t="str">
            <v>ENSAYOS DE LABORATORIO</v>
          </cell>
        </row>
        <row r="8292">
          <cell r="B8292">
            <v>104990</v>
          </cell>
          <cell r="C8292" t="str">
            <v>REBOBINAR (Motor Electrico 3.5HP 3.60 rpm/220)</v>
          </cell>
          <cell r="D8292" t="str">
            <v>UN</v>
          </cell>
          <cell r="E8292">
            <v>43801</v>
          </cell>
          <cell r="F8292">
            <v>123941.18</v>
          </cell>
          <cell r="G8292">
            <v>0.19</v>
          </cell>
          <cell r="H8292">
            <v>147490</v>
          </cell>
          <cell r="I8292" t="str">
            <v>NINGUNO EN PARTICULAR</v>
          </cell>
          <cell r="J8292" t="str">
            <v>INST. HIDRAUL/SANIT. Y LAMINAS</v>
          </cell>
        </row>
        <row r="8293">
          <cell r="B8293">
            <v>104991</v>
          </cell>
          <cell r="C8293" t="str">
            <v>GRAPA METALICA  PARA TUBO METALICO DE  3/4"</v>
          </cell>
          <cell r="D8293" t="str">
            <v>UNI</v>
          </cell>
          <cell r="F8293">
            <v>0</v>
          </cell>
          <cell r="G8293">
            <v>0</v>
          </cell>
          <cell r="H8293">
            <v>0</v>
          </cell>
          <cell r="J8293" t="str">
            <v>FERRETERIA Y HERRAMIENTAS</v>
          </cell>
        </row>
        <row r="8294">
          <cell r="B8294">
            <v>104992</v>
          </cell>
          <cell r="C8294" t="str">
            <v>GRAPA METALICA  PARA TUBO METALICO DE 1 1/2""</v>
          </cell>
          <cell r="D8294" t="str">
            <v>UN</v>
          </cell>
          <cell r="F8294">
            <v>0</v>
          </cell>
          <cell r="G8294">
            <v>0</v>
          </cell>
          <cell r="H8294">
            <v>0</v>
          </cell>
          <cell r="J8294" t="str">
            <v>MISCELANEA</v>
          </cell>
        </row>
        <row r="8295">
          <cell r="B8295">
            <v>104993</v>
          </cell>
          <cell r="C8295" t="str">
            <v>GRAPA METALICA  PARA TUBO METALICO DE 2""</v>
          </cell>
          <cell r="D8295" t="str">
            <v>UNI</v>
          </cell>
          <cell r="F8295">
            <v>0</v>
          </cell>
          <cell r="G8295">
            <v>0</v>
          </cell>
          <cell r="H8295">
            <v>0</v>
          </cell>
          <cell r="J8295" t="str">
            <v>FERRETERIA Y HERRAMIENTAS</v>
          </cell>
        </row>
        <row r="8296">
          <cell r="B8296">
            <v>104994</v>
          </cell>
          <cell r="C8296" t="str">
            <v>TORNILLO+ARANDELA+CAPUCHON (5") TEJA</v>
          </cell>
          <cell r="D8296" t="str">
            <v>UNI</v>
          </cell>
          <cell r="E8296">
            <v>43529</v>
          </cell>
          <cell r="F8296">
            <v>757.14</v>
          </cell>
          <cell r="G8296">
            <v>0.19</v>
          </cell>
          <cell r="H8296">
            <v>901</v>
          </cell>
          <cell r="I8296" t="str">
            <v>66665555555 - IDRD - MEDIA ARITMETICA DE COTIZACIONES</v>
          </cell>
          <cell r="J8296" t="str">
            <v>FERRETERIA</v>
          </cell>
        </row>
        <row r="8297">
          <cell r="B8297">
            <v>104995</v>
          </cell>
          <cell r="C8297" t="str">
            <v>Griferia Orinal tradicional cromo</v>
          </cell>
          <cell r="D8297" t="str">
            <v>UNI</v>
          </cell>
          <cell r="E8297">
            <v>43529</v>
          </cell>
          <cell r="F8297">
            <v>87060.5</v>
          </cell>
          <cell r="G8297">
            <v>0.19</v>
          </cell>
          <cell r="H8297">
            <v>103602</v>
          </cell>
          <cell r="I8297" t="str">
            <v>8956232 - IDRD - MEDIA ARMONICA COTIZACIONES</v>
          </cell>
          <cell r="J8297" t="str">
            <v>ACCESORIOS HIDROSANITARIOS</v>
          </cell>
        </row>
        <row r="8298">
          <cell r="B8298">
            <v>104996</v>
          </cell>
          <cell r="C8298" t="str">
            <v>PERFIL PESTAÑA - Impervinil HR</v>
          </cell>
          <cell r="D8298" t="str">
            <v>ML</v>
          </cell>
          <cell r="F8298">
            <v>0</v>
          </cell>
          <cell r="G8298">
            <v>0</v>
          </cell>
          <cell r="H8298">
            <v>0</v>
          </cell>
          <cell r="J8298" t="str">
            <v>IMPERMEABILIZANTES</v>
          </cell>
        </row>
        <row r="8299">
          <cell r="B8299">
            <v>104997</v>
          </cell>
          <cell r="C8299" t="str">
            <v>DESCARGADOR DE SOBRETENSIÓN 12KV - 10KA</v>
          </cell>
          <cell r="D8299" t="str">
            <v>UN</v>
          </cell>
          <cell r="E8299">
            <v>44340</v>
          </cell>
          <cell r="F8299">
            <v>115833.61</v>
          </cell>
          <cell r="G8299">
            <v>0.19</v>
          </cell>
          <cell r="H8299">
            <v>137842</v>
          </cell>
          <cell r="I8299" t="str">
            <v>666666666252 - IDRD - MEDIA GEOMETRICA COTIZACIONES</v>
          </cell>
          <cell r="J8299" t="str">
            <v>APARATOS ELECTRICOS</v>
          </cell>
        </row>
        <row r="8300">
          <cell r="B8300">
            <v>104998</v>
          </cell>
          <cell r="C8300" t="str">
            <v>Seccionador tripolar(Cortacircuito) de 15 KV 100 A</v>
          </cell>
          <cell r="D8300" t="str">
            <v>UN</v>
          </cell>
          <cell r="E8300">
            <v>44341</v>
          </cell>
          <cell r="F8300">
            <v>156809.24</v>
          </cell>
          <cell r="G8300">
            <v>0.19</v>
          </cell>
          <cell r="H8300">
            <v>186603</v>
          </cell>
          <cell r="I8300" t="str">
            <v>666666666252 - IDRD - MEDIA GEOMETRICA COTIZACIONES</v>
          </cell>
          <cell r="J8300" t="str">
            <v>APARATOS ELECTRICOS</v>
          </cell>
        </row>
        <row r="8301">
          <cell r="B8301">
            <v>104999</v>
          </cell>
          <cell r="C8301" t="str">
            <v>CRUCETA DE MADERA DE 2 ML para transformador poste</v>
          </cell>
          <cell r="D8301" t="str">
            <v>UN</v>
          </cell>
          <cell r="E8301">
            <v>44341</v>
          </cell>
          <cell r="F8301">
            <v>187167.23</v>
          </cell>
          <cell r="G8301">
            <v>0.19</v>
          </cell>
          <cell r="H8301">
            <v>222729</v>
          </cell>
          <cell r="I8301" t="str">
            <v>666666666252 - IDRD - MEDIA GEOMETRICA COTIZACIONES</v>
          </cell>
          <cell r="J8301" t="str">
            <v>APARATOS ELECTRICOS</v>
          </cell>
        </row>
        <row r="8302">
          <cell r="B8302">
            <v>105000</v>
          </cell>
          <cell r="C8302" t="str">
            <v>COLLARÍN TRANSFORMADOR 8" - 9" T3</v>
          </cell>
          <cell r="D8302" t="str">
            <v>UN</v>
          </cell>
          <cell r="E8302">
            <v>44341</v>
          </cell>
          <cell r="F8302">
            <v>35437.82</v>
          </cell>
          <cell r="G8302">
            <v>0.19</v>
          </cell>
          <cell r="H8302">
            <v>42171.01</v>
          </cell>
          <cell r="I8302" t="str">
            <v>666666666252 - IDRD - MEDIA GEOMETRICA COTIZACIONES</v>
          </cell>
          <cell r="J8302" t="str">
            <v>APARATOS ELECTRICOS</v>
          </cell>
        </row>
        <row r="8303">
          <cell r="B8303">
            <v>105001</v>
          </cell>
          <cell r="C8303" t="str">
            <v>TRANSFERENCIA AUTOM.(3X630AMP) EN AC3 CON TARJETA</v>
          </cell>
          <cell r="D8303" t="str">
            <v>UN</v>
          </cell>
          <cell r="F8303">
            <v>0</v>
          </cell>
          <cell r="G8303">
            <v>0</v>
          </cell>
          <cell r="H8303">
            <v>0</v>
          </cell>
          <cell r="J8303" t="str">
            <v>APARATOS ELECTRICOS</v>
          </cell>
        </row>
        <row r="8304">
          <cell r="B8304">
            <v>105002</v>
          </cell>
          <cell r="C8304" t="str">
            <v>DIAGONAL METALICA VARILLA T1 - Galv. montaje cruce</v>
          </cell>
          <cell r="D8304" t="str">
            <v>UN</v>
          </cell>
          <cell r="E8304">
            <v>44341</v>
          </cell>
          <cell r="F8304">
            <v>52406.720000000001</v>
          </cell>
          <cell r="G8304">
            <v>0.19</v>
          </cell>
          <cell r="H8304">
            <v>62364</v>
          </cell>
          <cell r="I8304" t="str">
            <v>666666666252 - IDRD - MEDIA GEOMETRICA COTIZACIONES</v>
          </cell>
          <cell r="J8304" t="str">
            <v>APARATOS ELECTRICOS</v>
          </cell>
        </row>
        <row r="8305">
          <cell r="B8305">
            <v>105003</v>
          </cell>
          <cell r="C8305" t="str">
            <v>ESPARRAGO 5/8x24 "</v>
          </cell>
          <cell r="D8305" t="str">
            <v>UN</v>
          </cell>
          <cell r="E8305">
            <v>44343</v>
          </cell>
          <cell r="F8305">
            <v>7142.86</v>
          </cell>
          <cell r="G8305">
            <v>0.19</v>
          </cell>
          <cell r="H8305">
            <v>8500</v>
          </cell>
          <cell r="I8305" t="str">
            <v>555555555555 - IDRD - MEDIANA DE COTIZACIONES</v>
          </cell>
          <cell r="J8305" t="str">
            <v>APARATOS ELECTRICOS</v>
          </cell>
        </row>
        <row r="8306">
          <cell r="B8306">
            <v>105004</v>
          </cell>
          <cell r="C8306" t="str">
            <v>AISLADOR DE PIN - ANSI 55-5</v>
          </cell>
          <cell r="D8306" t="str">
            <v>UN</v>
          </cell>
          <cell r="E8306">
            <v>44341</v>
          </cell>
          <cell r="F8306">
            <v>20884.03</v>
          </cell>
          <cell r="G8306">
            <v>0.19</v>
          </cell>
          <cell r="H8306">
            <v>24852</v>
          </cell>
          <cell r="I8306" t="str">
            <v>666666666252 - IDRD - MEDIA GEOMETRICA COTIZACIONES</v>
          </cell>
          <cell r="J8306" t="str">
            <v>APARATOS ELECTRICOS</v>
          </cell>
        </row>
        <row r="8307">
          <cell r="B8307">
            <v>105005</v>
          </cell>
          <cell r="C8307" t="str">
            <v>TORNILLO ACERO 5/8 X 10"</v>
          </cell>
          <cell r="D8307" t="str">
            <v>UN</v>
          </cell>
          <cell r="E8307">
            <v>44341</v>
          </cell>
          <cell r="F8307">
            <v>2778.15</v>
          </cell>
          <cell r="G8307">
            <v>0.19</v>
          </cell>
          <cell r="H8307">
            <v>3306</v>
          </cell>
          <cell r="I8307" t="str">
            <v>8956232 - IDRD - MEDIA ARMONICA COTIZACIONES</v>
          </cell>
          <cell r="J8307" t="str">
            <v>FERRETERIA</v>
          </cell>
        </row>
        <row r="8308">
          <cell r="B8308">
            <v>105006</v>
          </cell>
          <cell r="C8308" t="str">
            <v>TORNILLO ACERO 5/8 X 5"</v>
          </cell>
          <cell r="D8308" t="str">
            <v>UN</v>
          </cell>
          <cell r="E8308">
            <v>44342</v>
          </cell>
          <cell r="F8308">
            <v>3450.42</v>
          </cell>
          <cell r="G8308">
            <v>0.19</v>
          </cell>
          <cell r="H8308">
            <v>4106</v>
          </cell>
          <cell r="I8308" t="str">
            <v>8956232 - IDRD - MEDIA ARMONICA COTIZACIONES</v>
          </cell>
          <cell r="J8308" t="str">
            <v>FERRETERIA</v>
          </cell>
        </row>
        <row r="8309">
          <cell r="B8309">
            <v>105007</v>
          </cell>
          <cell r="C8309" t="str">
            <v>FUSIBLE DUAL 5.2  15 KV</v>
          </cell>
          <cell r="D8309" t="str">
            <v>UN</v>
          </cell>
          <cell r="E8309">
            <v>44341</v>
          </cell>
          <cell r="F8309">
            <v>16788.240000000002</v>
          </cell>
          <cell r="G8309">
            <v>0.19</v>
          </cell>
          <cell r="H8309">
            <v>19978.009999999998</v>
          </cell>
          <cell r="I8309" t="str">
            <v>666666666252 - IDRD - MEDIA GEOMETRICA COTIZACIONES</v>
          </cell>
          <cell r="J8309" t="str">
            <v>APARATOS ELECTRICOS</v>
          </cell>
        </row>
        <row r="8310">
          <cell r="B8310">
            <v>105008</v>
          </cell>
          <cell r="C8310" t="str">
            <v>CABINA INSONORA(PINT. ELECTROST.+CHAPAS DE SEG)</v>
          </cell>
          <cell r="D8310" t="str">
            <v>UN</v>
          </cell>
          <cell r="F8310">
            <v>0</v>
          </cell>
          <cell r="G8310">
            <v>0</v>
          </cell>
          <cell r="H8310">
            <v>0</v>
          </cell>
          <cell r="J8310" t="str">
            <v>APARATOS ELECTRICOS</v>
          </cell>
        </row>
        <row r="8311">
          <cell r="B8311">
            <v>105009</v>
          </cell>
          <cell r="C8311" t="str">
            <v>PERNO DE OJO 5/8" x 4 " ABIERTO</v>
          </cell>
          <cell r="D8311" t="str">
            <v>UN</v>
          </cell>
          <cell r="E8311">
            <v>44342</v>
          </cell>
          <cell r="F8311">
            <v>3225.21</v>
          </cell>
          <cell r="G8311">
            <v>0.19</v>
          </cell>
          <cell r="H8311">
            <v>3838</v>
          </cell>
          <cell r="I8311" t="str">
            <v>8956232 - IDRD - MEDIA ARMONICA COTIZACIONES</v>
          </cell>
          <cell r="J8311" t="str">
            <v>FERRETERIA</v>
          </cell>
        </row>
        <row r="8312">
          <cell r="B8312">
            <v>105010</v>
          </cell>
          <cell r="C8312" t="str">
            <v>PLANTA DE EMERGENCIA POT.PRIME (45 KVA-2.640mN.M)</v>
          </cell>
          <cell r="D8312" t="str">
            <v>UN</v>
          </cell>
          <cell r="F8312">
            <v>0</v>
          </cell>
          <cell r="G8312">
            <v>0</v>
          </cell>
          <cell r="H8312">
            <v>0</v>
          </cell>
          <cell r="J8312" t="str">
            <v>APARATOS ELECTRICOS</v>
          </cell>
        </row>
        <row r="8313">
          <cell r="B8313">
            <v>105011</v>
          </cell>
          <cell r="C8313" t="str">
            <v>CONECTOR TERMINAL COMPRE. TIPO PALA 2 -4/0AWG</v>
          </cell>
          <cell r="D8313" t="str">
            <v>UN</v>
          </cell>
          <cell r="E8313">
            <v>44341</v>
          </cell>
          <cell r="F8313">
            <v>9655.4599999999991</v>
          </cell>
          <cell r="G8313">
            <v>0.19</v>
          </cell>
          <cell r="H8313">
            <v>11490</v>
          </cell>
          <cell r="I8313" t="str">
            <v>666666666252 - IDRD - MEDIA GEOMETRICA COTIZACIONES</v>
          </cell>
          <cell r="J8313" t="str">
            <v>APARATOS ELECTRICOS</v>
          </cell>
        </row>
        <row r="8314">
          <cell r="B8314">
            <v>105012</v>
          </cell>
          <cell r="C8314" t="str">
            <v>TRANSFERENCIA AUTOMÁTICA DE 3X160AMP EN AC1</v>
          </cell>
          <cell r="D8314" t="str">
            <v>UN</v>
          </cell>
          <cell r="F8314">
            <v>0</v>
          </cell>
          <cell r="G8314">
            <v>0</v>
          </cell>
          <cell r="H8314">
            <v>0</v>
          </cell>
          <cell r="J8314" t="str">
            <v>APARATOS ELECTRICOS</v>
          </cell>
        </row>
        <row r="8315">
          <cell r="B8315">
            <v>105013</v>
          </cell>
          <cell r="C8315" t="str">
            <v>CONECTOR DE COMPRESIÓN RANURAS PARALE. T 3</v>
          </cell>
          <cell r="D8315" t="str">
            <v>UN</v>
          </cell>
          <cell r="E8315">
            <v>44341</v>
          </cell>
          <cell r="F8315">
            <v>7689.92</v>
          </cell>
          <cell r="G8315">
            <v>0.19</v>
          </cell>
          <cell r="H8315">
            <v>9151</v>
          </cell>
          <cell r="I8315" t="str">
            <v>666666666252 - IDRD - MEDIA GEOMETRICA COTIZACIONES</v>
          </cell>
          <cell r="J8315" t="str">
            <v>APARATOS ELECTRICOS</v>
          </cell>
        </row>
        <row r="8316">
          <cell r="B8316">
            <v>105014</v>
          </cell>
          <cell r="C8316" t="str">
            <v>CONECTOR TIPO TORNILLO PUESTA A TIERRA</v>
          </cell>
          <cell r="D8316" t="str">
            <v>UN</v>
          </cell>
          <cell r="E8316">
            <v>44341</v>
          </cell>
          <cell r="F8316">
            <v>8421.01</v>
          </cell>
          <cell r="G8316">
            <v>0.19</v>
          </cell>
          <cell r="H8316">
            <v>10021</v>
          </cell>
          <cell r="I8316" t="str">
            <v>666666666252 - IDRD - MEDIA GEOMETRICA COTIZACIONES</v>
          </cell>
          <cell r="J8316" t="str">
            <v>APARATOS ELECTRICOS</v>
          </cell>
        </row>
        <row r="8317">
          <cell r="B8317">
            <v>105015</v>
          </cell>
          <cell r="C8317" t="str">
            <v>CONECTOR CUÑA CON ESTRIBO 4/0 - 2 AWG</v>
          </cell>
          <cell r="D8317" t="str">
            <v>UN</v>
          </cell>
          <cell r="E8317">
            <v>44341</v>
          </cell>
          <cell r="F8317">
            <v>22601.68</v>
          </cell>
          <cell r="G8317">
            <v>0.19</v>
          </cell>
          <cell r="H8317">
            <v>26896</v>
          </cell>
          <cell r="I8317" t="str">
            <v>666666666252 - IDRD - MEDIA GEOMETRICA COTIZACIONES</v>
          </cell>
          <cell r="J8317" t="str">
            <v>APARATOS ELECTRICOS</v>
          </cell>
        </row>
        <row r="8318">
          <cell r="B8318">
            <v>105016</v>
          </cell>
          <cell r="C8318" t="str">
            <v>PRECALENTADOR DE CAMISAS PARA PLANTA DE EMRGENCIA</v>
          </cell>
          <cell r="D8318" t="str">
            <v>UN</v>
          </cell>
          <cell r="F8318">
            <v>0</v>
          </cell>
          <cell r="G8318">
            <v>0</v>
          </cell>
          <cell r="H8318">
            <v>0</v>
          </cell>
          <cell r="J8318" t="str">
            <v>MISCELANEA</v>
          </cell>
        </row>
        <row r="8319">
          <cell r="B8319">
            <v>105017</v>
          </cell>
          <cell r="C8319" t="str">
            <v>CARGADOR DE BATERIAS DE 12 VOLTIOS</v>
          </cell>
          <cell r="D8319" t="str">
            <v>UN</v>
          </cell>
          <cell r="F8319">
            <v>0</v>
          </cell>
          <cell r="G8319">
            <v>0</v>
          </cell>
          <cell r="H8319">
            <v>0</v>
          </cell>
          <cell r="J8319" t="str">
            <v>APARATOS ELECTRICOS</v>
          </cell>
        </row>
        <row r="8320">
          <cell r="B8320">
            <v>105018</v>
          </cell>
          <cell r="C8320" t="str">
            <v>TORNILLO CARRIAJE 5/8" X 1 1/2"</v>
          </cell>
          <cell r="D8320" t="str">
            <v>UN</v>
          </cell>
          <cell r="E8320">
            <v>44342</v>
          </cell>
          <cell r="F8320">
            <v>1615.13</v>
          </cell>
          <cell r="G8320">
            <v>0.19</v>
          </cell>
          <cell r="H8320">
            <v>1922</v>
          </cell>
          <cell r="I8320" t="str">
            <v>8956232 - IDRD - MEDIA ARMONICA COTIZACIONES</v>
          </cell>
          <cell r="J8320" t="str">
            <v>FERRETERIA</v>
          </cell>
        </row>
        <row r="8321">
          <cell r="B8321">
            <v>105019</v>
          </cell>
          <cell r="C8321" t="str">
            <v>TUBO DE ESCAPE 25M LAM.CAL.16 PINTURA NEGRA</v>
          </cell>
          <cell r="D8321" t="str">
            <v>UN</v>
          </cell>
          <cell r="F8321">
            <v>0</v>
          </cell>
          <cell r="G8321">
            <v>0</v>
          </cell>
          <cell r="H8321">
            <v>0</v>
          </cell>
          <cell r="J8321" t="str">
            <v>TUBERIA</v>
          </cell>
        </row>
        <row r="8322">
          <cell r="B8322">
            <v>105020</v>
          </cell>
          <cell r="C8322" t="str">
            <v>MONTAJE-TRANSPORTE-MANTENIMIENT(1 AÑO)</v>
          </cell>
          <cell r="D8322" t="str">
            <v>UN</v>
          </cell>
          <cell r="F8322">
            <v>0</v>
          </cell>
          <cell r="G8322">
            <v>0</v>
          </cell>
          <cell r="H8322">
            <v>0</v>
          </cell>
          <cell r="J8322" t="str">
            <v>INST. ELECTRICAS</v>
          </cell>
        </row>
        <row r="8323">
          <cell r="B8323">
            <v>105021</v>
          </cell>
          <cell r="C8323" t="str">
            <v>ARRANCADOR SUAVE CORRIENTE NOMINAL 106AMP</v>
          </cell>
          <cell r="D8323" t="str">
            <v>UN</v>
          </cell>
          <cell r="F8323">
            <v>0</v>
          </cell>
          <cell r="G8323">
            <v>0</v>
          </cell>
          <cell r="H8323">
            <v>0</v>
          </cell>
          <cell r="J8323" t="str">
            <v>APARATOS ELECTRICOS</v>
          </cell>
        </row>
        <row r="8324">
          <cell r="B8324">
            <v>105022</v>
          </cell>
          <cell r="C8324" t="str">
            <v>SEMILLA PASTO ORNAMENTAL</v>
          </cell>
          <cell r="D8324" t="str">
            <v>KG</v>
          </cell>
          <cell r="E8324">
            <v>44357</v>
          </cell>
          <cell r="F8324">
            <v>15089</v>
          </cell>
          <cell r="G8324">
            <v>0</v>
          </cell>
          <cell r="H8324">
            <v>15089</v>
          </cell>
          <cell r="I8324" t="str">
            <v>555555555555 - IDRD - MEDIANA DE COTIZACIONES</v>
          </cell>
          <cell r="J8324" t="str">
            <v>JARDINERIA Y GRAMAS</v>
          </cell>
        </row>
        <row r="8325">
          <cell r="B8325">
            <v>105023</v>
          </cell>
          <cell r="C8325" t="str">
            <v>SARNAFIL S327-12L WHITE (1.2MM)ROLL:2X25M</v>
          </cell>
          <cell r="D8325" t="str">
            <v>M2</v>
          </cell>
          <cell r="E8325">
            <v>43840</v>
          </cell>
          <cell r="F8325">
            <v>39642.86</v>
          </cell>
          <cell r="G8325">
            <v>0.19</v>
          </cell>
          <cell r="H8325">
            <v>47175</v>
          </cell>
          <cell r="I8325" t="str">
            <v>860061089 - IDRD - PROYECCIÒN</v>
          </cell>
          <cell r="J8325" t="str">
            <v>IMPERMEABILIZANTES</v>
          </cell>
        </row>
        <row r="8326">
          <cell r="B8326">
            <v>105024</v>
          </cell>
          <cell r="C8326" t="str">
            <v>TUBO DRENAJE PVC 200MM-perforada(L=5.90m)</v>
          </cell>
          <cell r="D8326" t="str">
            <v>ML</v>
          </cell>
          <cell r="F8326">
            <v>0</v>
          </cell>
          <cell r="G8326">
            <v>0</v>
          </cell>
          <cell r="H8326">
            <v>0</v>
          </cell>
          <cell r="J8326" t="str">
            <v>TUBERIA HIDROSANITARIA</v>
          </cell>
        </row>
        <row r="8327">
          <cell r="B8327">
            <v>105025</v>
          </cell>
          <cell r="C8327" t="str">
            <v>UNIÓN TUBERIA DRENAJE PEAD-PERF. CORRUG 200MM</v>
          </cell>
          <cell r="D8327" t="str">
            <v>UNI</v>
          </cell>
          <cell r="F8327">
            <v>0</v>
          </cell>
          <cell r="G8327">
            <v>0</v>
          </cell>
          <cell r="H8327">
            <v>0</v>
          </cell>
          <cell r="J8327" t="str">
            <v>ACCESORIOS HIDROSANITARIOS</v>
          </cell>
        </row>
        <row r="8328">
          <cell r="B8328">
            <v>105026</v>
          </cell>
          <cell r="C8328" t="str">
            <v>Piso Caucho reciclPigment 1cm sum+ inst</v>
          </cell>
          <cell r="D8328" t="str">
            <v>M2</v>
          </cell>
          <cell r="F8328">
            <v>0</v>
          </cell>
          <cell r="G8328">
            <v>0</v>
          </cell>
          <cell r="H8328">
            <v>0</v>
          </cell>
          <cell r="J8328" t="str">
            <v>Pisos</v>
          </cell>
        </row>
        <row r="8329">
          <cell r="B8329">
            <v>105027</v>
          </cell>
          <cell r="C8329" t="str">
            <v>Piso Caucho reciclPigment 3cm sum+ inst</v>
          </cell>
          <cell r="D8329" t="str">
            <v>M2</v>
          </cell>
          <cell r="F8329">
            <v>0</v>
          </cell>
          <cell r="G8329">
            <v>0</v>
          </cell>
          <cell r="H8329">
            <v>0</v>
          </cell>
          <cell r="J8329" t="str">
            <v>Pisos</v>
          </cell>
        </row>
        <row r="8330">
          <cell r="B8330">
            <v>105028</v>
          </cell>
          <cell r="C8330" t="str">
            <v>Piso Caucho reciclPigment 4cm sum+ inst</v>
          </cell>
          <cell r="D8330" t="str">
            <v>M2</v>
          </cell>
          <cell r="F8330">
            <v>0</v>
          </cell>
          <cell r="G8330">
            <v>0</v>
          </cell>
          <cell r="H8330">
            <v>0</v>
          </cell>
          <cell r="J8330" t="str">
            <v>Pisos</v>
          </cell>
        </row>
        <row r="8331">
          <cell r="B8331">
            <v>105029</v>
          </cell>
          <cell r="C8331" t="str">
            <v>SOPORTE PARA BARRAJE DE 500AMP</v>
          </cell>
          <cell r="D8331" t="str">
            <v>UNI</v>
          </cell>
          <cell r="E8331">
            <v>44341</v>
          </cell>
          <cell r="F8331">
            <v>15854.62</v>
          </cell>
          <cell r="G8331">
            <v>0.19</v>
          </cell>
          <cell r="H8331">
            <v>18867</v>
          </cell>
          <cell r="I8331" t="str">
            <v>666666666252 - IDRD - MEDIA GEOMETRICA COTIZACIONES</v>
          </cell>
          <cell r="J8331" t="str">
            <v>APARATOS ELECTRICOS</v>
          </cell>
        </row>
        <row r="8332">
          <cell r="B8332">
            <v>105030</v>
          </cell>
          <cell r="C8332" t="str">
            <v>PRIMER EPOXICO POLIAMIDA VERDE (2 COMPONENTES)</v>
          </cell>
          <cell r="D8332" t="str">
            <v>GLN</v>
          </cell>
          <cell r="E8332">
            <v>44101</v>
          </cell>
          <cell r="F8332">
            <v>106086.56</v>
          </cell>
          <cell r="G8332">
            <v>0.19</v>
          </cell>
          <cell r="H8332">
            <v>126243.01</v>
          </cell>
          <cell r="I8332" t="str">
            <v>860061089 - IDRD - PROYECCIÒN</v>
          </cell>
          <cell r="J8332" t="str">
            <v>PINTURAS</v>
          </cell>
        </row>
        <row r="8333">
          <cell r="B8333">
            <v>105031</v>
          </cell>
          <cell r="C8333" t="str">
            <v>Perro (1/8") Tipo Pesado</v>
          </cell>
          <cell r="D8333" t="str">
            <v>UN</v>
          </cell>
          <cell r="E8333">
            <v>44342</v>
          </cell>
          <cell r="F8333">
            <v>559.66</v>
          </cell>
          <cell r="G8333">
            <v>0.19</v>
          </cell>
          <cell r="H8333">
            <v>666</v>
          </cell>
          <cell r="I8333" t="str">
            <v>8956232 - IDRD - MEDIA ARMONICA COTIZACIONES</v>
          </cell>
          <cell r="J8333" t="str">
            <v>FERRETERIA</v>
          </cell>
        </row>
        <row r="8334">
          <cell r="B8334">
            <v>105032</v>
          </cell>
          <cell r="C8334" t="str">
            <v>Templete o Tensor Ø 3/8" Trabajo Pesado</v>
          </cell>
          <cell r="D8334" t="str">
            <v>UNI</v>
          </cell>
          <cell r="E8334">
            <v>44341</v>
          </cell>
          <cell r="F8334">
            <v>5800</v>
          </cell>
          <cell r="G8334">
            <v>0.19</v>
          </cell>
          <cell r="H8334">
            <v>6902</v>
          </cell>
          <cell r="I8334" t="str">
            <v>555555555555 - IDRD - MEDIANA DE COTIZACIONES</v>
          </cell>
          <cell r="J8334" t="str">
            <v>FERRETERIA Y HERRAMIENTAS</v>
          </cell>
        </row>
        <row r="8335">
          <cell r="B8335">
            <v>105033</v>
          </cell>
          <cell r="C8335" t="str">
            <v>Guaya en Acero (1/8")</v>
          </cell>
          <cell r="D8335" t="str">
            <v>ML</v>
          </cell>
          <cell r="E8335">
            <v>44341</v>
          </cell>
          <cell r="F8335">
            <v>600</v>
          </cell>
          <cell r="G8335">
            <v>0.19</v>
          </cell>
          <cell r="H8335">
            <v>714</v>
          </cell>
          <cell r="I8335" t="str">
            <v>555555555555 - IDRD - MEDIANA DE COTIZACIONES</v>
          </cell>
          <cell r="J8335" t="str">
            <v>FERRETERIA</v>
          </cell>
        </row>
        <row r="8336">
          <cell r="B8336">
            <v>105034</v>
          </cell>
          <cell r="C8336" t="str">
            <v>NYLON CRUDO  (N°2)</v>
          </cell>
          <cell r="D8336" t="str">
            <v>ML</v>
          </cell>
          <cell r="E8336">
            <v>44342</v>
          </cell>
          <cell r="F8336">
            <v>123.53</v>
          </cell>
          <cell r="G8336">
            <v>0.19</v>
          </cell>
          <cell r="H8336">
            <v>147</v>
          </cell>
          <cell r="I8336" t="str">
            <v>8956232 - IDRD - MEDIA ARMONICA COTIZACIONES</v>
          </cell>
          <cell r="J8336" t="str">
            <v>FERRETERIA</v>
          </cell>
        </row>
        <row r="8337">
          <cell r="B8337">
            <v>105036</v>
          </cell>
          <cell r="C8337" t="str">
            <v>CERTIFICACION FIFA -  CANCHA GRAMA SINT. 60mm</v>
          </cell>
          <cell r="D8337" t="str">
            <v>UN</v>
          </cell>
          <cell r="F8337">
            <v>0</v>
          </cell>
          <cell r="G8337">
            <v>0</v>
          </cell>
          <cell r="H8337">
            <v>0</v>
          </cell>
          <cell r="J8337" t="str">
            <v>GRAMAS SINTETICAS</v>
          </cell>
        </row>
        <row r="8338">
          <cell r="B8338">
            <v>105037</v>
          </cell>
          <cell r="C8338" t="str">
            <v>CABLE ALUMINIO 2/0 THNN-600V</v>
          </cell>
          <cell r="D8338" t="str">
            <v>ML</v>
          </cell>
          <cell r="E8338">
            <v>44341</v>
          </cell>
          <cell r="F8338">
            <v>10419.33</v>
          </cell>
          <cell r="G8338">
            <v>0.19</v>
          </cell>
          <cell r="H8338">
            <v>12399</v>
          </cell>
          <cell r="I8338" t="str">
            <v>666666666252 - IDRD - MEDIA GEOMETRICA COTIZACIONES</v>
          </cell>
          <cell r="J8338" t="str">
            <v>INST. ELECTRICAS</v>
          </cell>
        </row>
        <row r="8339">
          <cell r="B8339">
            <v>105038</v>
          </cell>
          <cell r="C8339" t="str">
            <v>CABLE ALUMINIO ACSR( 2/0)DESNUDO AWG</v>
          </cell>
          <cell r="D8339" t="str">
            <v>ML</v>
          </cell>
          <cell r="E8339">
            <v>44316</v>
          </cell>
          <cell r="F8339">
            <v>3095.8</v>
          </cell>
          <cell r="G8339">
            <v>0.19</v>
          </cell>
          <cell r="H8339">
            <v>3684</v>
          </cell>
          <cell r="I8339" t="str">
            <v>555555555555 - IDRD - MEDIANA DE COTIZACIONES</v>
          </cell>
          <cell r="J8339" t="str">
            <v>INST. ELECTRICAS</v>
          </cell>
        </row>
        <row r="8340">
          <cell r="B8340">
            <v>105039</v>
          </cell>
          <cell r="C8340" t="str">
            <v>POSTE METAL.H=18MLaminHr3.0mm+Canast+Parrilla</v>
          </cell>
          <cell r="D8340" t="str">
            <v>UN</v>
          </cell>
          <cell r="E8340">
            <v>44161</v>
          </cell>
          <cell r="F8340">
            <v>10921374.789999999</v>
          </cell>
          <cell r="G8340">
            <v>0.19</v>
          </cell>
          <cell r="H8340">
            <v>12996436</v>
          </cell>
          <cell r="I8340" t="str">
            <v>66665555555 - IDRD - MEDIA ARITMETICA DE COTIZACIONES</v>
          </cell>
          <cell r="J8340" t="str">
            <v>TUBERIA</v>
          </cell>
        </row>
        <row r="8341">
          <cell r="B8341">
            <v>105040</v>
          </cell>
          <cell r="C8341" t="str">
            <v>REFLECTOR METAL HALIDE 1000 W redonda</v>
          </cell>
          <cell r="D8341" t="str">
            <v>UN</v>
          </cell>
          <cell r="E8341">
            <v>44161</v>
          </cell>
          <cell r="F8341">
            <v>873615.13</v>
          </cell>
          <cell r="G8341">
            <v>0.19</v>
          </cell>
          <cell r="H8341">
            <v>1039602</v>
          </cell>
          <cell r="I8341" t="str">
            <v>66665555555 - IDRD - MEDIA ARITMETICA DE COTIZACIONES</v>
          </cell>
          <cell r="J8341" t="str">
            <v>LAMPARAS</v>
          </cell>
        </row>
        <row r="8342">
          <cell r="B8342">
            <v>105041</v>
          </cell>
          <cell r="C8342" t="str">
            <v>BALASTO 1000 W CWA (KID) CON CONDENSADOR</v>
          </cell>
          <cell r="D8342" t="str">
            <v>UN</v>
          </cell>
          <cell r="E8342">
            <v>44161</v>
          </cell>
          <cell r="F8342">
            <v>213491.6</v>
          </cell>
          <cell r="G8342">
            <v>0.19</v>
          </cell>
          <cell r="H8342">
            <v>254055</v>
          </cell>
          <cell r="I8342" t="str">
            <v>66665555555 - IDRD - MEDIA ARITMETICA DE COTIZACIONES</v>
          </cell>
          <cell r="J8342" t="str">
            <v>LAMPARAS</v>
          </cell>
        </row>
        <row r="8343">
          <cell r="B8343">
            <v>105042</v>
          </cell>
          <cell r="C8343" t="str">
            <v>PisoMaderaGranidillo(Pulido+sellado+lacado)Sum+Ins</v>
          </cell>
          <cell r="D8343" t="str">
            <v>M2</v>
          </cell>
          <cell r="E8343">
            <v>43501</v>
          </cell>
          <cell r="F8343">
            <v>120906.72</v>
          </cell>
          <cell r="G8343">
            <v>0.19</v>
          </cell>
          <cell r="H8343">
            <v>143879</v>
          </cell>
          <cell r="I8343" t="str">
            <v>8956232 - IDRD - MEDIA ARMONICA COTIZACIONES</v>
          </cell>
          <cell r="J8343" t="str">
            <v>Pisos</v>
          </cell>
        </row>
        <row r="8344">
          <cell r="B8344">
            <v>105043</v>
          </cell>
          <cell r="C8344" t="str">
            <v>ANTICORROSIVO CROMATO DE ZINC VERDE</v>
          </cell>
          <cell r="D8344" t="str">
            <v>GLN</v>
          </cell>
          <cell r="E8344">
            <v>44161</v>
          </cell>
          <cell r="F8344">
            <v>34691.599999999999</v>
          </cell>
          <cell r="G8344">
            <v>0.19</v>
          </cell>
          <cell r="H8344">
            <v>41283</v>
          </cell>
          <cell r="I8344" t="str">
            <v>66665555555 - IDRD - MEDIA ARITMETICA DE COTIZACIONES</v>
          </cell>
          <cell r="J8344" t="str">
            <v>Esmaltes</v>
          </cell>
        </row>
        <row r="8345">
          <cell r="B8345">
            <v>105044</v>
          </cell>
          <cell r="C8345" t="str">
            <v>BARNIZ BRILLANTE EXTERIOR</v>
          </cell>
          <cell r="D8345" t="str">
            <v>GLN</v>
          </cell>
          <cell r="E8345">
            <v>43501</v>
          </cell>
          <cell r="F8345">
            <v>48947.06</v>
          </cell>
          <cell r="G8345">
            <v>0.19</v>
          </cell>
          <cell r="H8345">
            <v>58247</v>
          </cell>
          <cell r="I8345" t="str">
            <v>8956232 - IDRD - MEDIA ARMONICA COTIZACIONES</v>
          </cell>
          <cell r="J8345" t="str">
            <v>Barniz</v>
          </cell>
        </row>
        <row r="8346">
          <cell r="B8346">
            <v>105045</v>
          </cell>
          <cell r="C8346" t="str">
            <v>Lañado-Pulida-Sellado y Lacado de  Piso en Madera</v>
          </cell>
          <cell r="D8346" t="str">
            <v>M2</v>
          </cell>
          <cell r="E8346">
            <v>44161</v>
          </cell>
          <cell r="F8346">
            <v>25800</v>
          </cell>
          <cell r="G8346">
            <v>0.19</v>
          </cell>
          <cell r="H8346">
            <v>30702</v>
          </cell>
          <cell r="I8346" t="str">
            <v>66665555555 - IDRD - MEDIA ARITMETICA DE COTIZACIONES</v>
          </cell>
          <cell r="J8346" t="str">
            <v>Pisos</v>
          </cell>
        </row>
        <row r="8347">
          <cell r="B8347">
            <v>105046</v>
          </cell>
          <cell r="C8347" t="str">
            <v>Dilatación Plástica A=2.4cm;E=.51cm L=2m</v>
          </cell>
          <cell r="D8347" t="str">
            <v>UN</v>
          </cell>
          <cell r="E8347">
            <v>44161</v>
          </cell>
          <cell r="F8347">
            <v>2710.08</v>
          </cell>
          <cell r="G8347">
            <v>0.19</v>
          </cell>
          <cell r="H8347">
            <v>3225</v>
          </cell>
          <cell r="I8347" t="str">
            <v>66665555555 - IDRD - MEDIA ARITMETICA DE COTIZACIONES</v>
          </cell>
          <cell r="J8347" t="str">
            <v>FERRETERIA</v>
          </cell>
        </row>
        <row r="8348">
          <cell r="B8348">
            <v>105047</v>
          </cell>
          <cell r="C8348" t="str">
            <v>Punta Captora 5/8" X 2.40 ml en aluminio</v>
          </cell>
          <cell r="D8348" t="str">
            <v>UN</v>
          </cell>
          <cell r="E8348">
            <v>44272</v>
          </cell>
          <cell r="F8348">
            <v>103312.4</v>
          </cell>
          <cell r="G8348">
            <v>0.19</v>
          </cell>
          <cell r="H8348">
            <v>122941.75999999999</v>
          </cell>
          <cell r="I8348" t="str">
            <v>860061089 - IDRD - PROYECCIÒN</v>
          </cell>
          <cell r="J8348" t="str">
            <v>APARATOS ELECTRICOS</v>
          </cell>
        </row>
        <row r="8349">
          <cell r="B8349">
            <v>105048</v>
          </cell>
          <cell r="C8349" t="str">
            <v>CARBONILLA:80%+TIERRA:20% CERNIDOS+TRANSPORTE</v>
          </cell>
          <cell r="D8349" t="str">
            <v>M3</v>
          </cell>
          <cell r="F8349">
            <v>0</v>
          </cell>
          <cell r="G8349">
            <v>0</v>
          </cell>
          <cell r="H8349">
            <v>0</v>
          </cell>
          <cell r="J8349" t="str">
            <v>Pisos</v>
          </cell>
        </row>
        <row r="8350">
          <cell r="B8350">
            <v>105049</v>
          </cell>
          <cell r="C8350" t="str">
            <v>CARBONILLA:60%+TIERRA:20%+ARENA:20%CERNIDA+TRANSP</v>
          </cell>
          <cell r="D8350" t="str">
            <v>M3</v>
          </cell>
          <cell r="E8350">
            <v>43503</v>
          </cell>
          <cell r="F8350">
            <v>92362.18</v>
          </cell>
          <cell r="G8350">
            <v>0.19</v>
          </cell>
          <cell r="H8350">
            <v>109910.99</v>
          </cell>
          <cell r="I8350" t="str">
            <v>8956232 - IDRD - MEDIA ARMONICA COTIZACIONES</v>
          </cell>
          <cell r="J8350" t="str">
            <v>Pisos</v>
          </cell>
        </row>
        <row r="8351">
          <cell r="B8351">
            <v>105050</v>
          </cell>
          <cell r="C8351" t="str">
            <v>GRIFERIA LAVAMANOS MONOCONTROL BAJO CROMO</v>
          </cell>
          <cell r="D8351" t="str">
            <v>UN</v>
          </cell>
          <cell r="F8351">
            <v>0</v>
          </cell>
          <cell r="G8351">
            <v>0</v>
          </cell>
          <cell r="H8351">
            <v>0</v>
          </cell>
          <cell r="J8351" t="str">
            <v>ACCESORIOS HIDROSANITARIOS</v>
          </cell>
        </row>
        <row r="8352">
          <cell r="B8352">
            <v>105051</v>
          </cell>
          <cell r="C8352" t="str">
            <v>GRIFERIA LAVAMANOS MONOCONTROL ALTO CROMO</v>
          </cell>
          <cell r="D8352" t="str">
            <v>UN</v>
          </cell>
          <cell r="F8352">
            <v>0</v>
          </cell>
          <cell r="G8352">
            <v>0</v>
          </cell>
          <cell r="H8352">
            <v>0</v>
          </cell>
          <cell r="J8352" t="str">
            <v>ACCESORIOS HIDROSANITARIOS</v>
          </cell>
        </row>
        <row r="8353">
          <cell r="B8353">
            <v>105052</v>
          </cell>
          <cell r="C8353" t="str">
            <v>SIFON BOTELLA GRIS PARA LAVAMANOS</v>
          </cell>
          <cell r="D8353" t="str">
            <v>UN</v>
          </cell>
          <cell r="F8353">
            <v>0</v>
          </cell>
          <cell r="G8353">
            <v>0</v>
          </cell>
          <cell r="H8353">
            <v>0</v>
          </cell>
          <cell r="J8353" t="str">
            <v>ACCESORIOS HIDROSANITARIOS</v>
          </cell>
        </row>
        <row r="8354">
          <cell r="B8354">
            <v>105053</v>
          </cell>
          <cell r="C8354" t="str">
            <v>DESAGUE PUSH PLÁSTICO SIN REBOSE</v>
          </cell>
          <cell r="D8354" t="str">
            <v>UN</v>
          </cell>
          <cell r="F8354">
            <v>0</v>
          </cell>
          <cell r="G8354">
            <v>0</v>
          </cell>
          <cell r="H8354">
            <v>0</v>
          </cell>
          <cell r="J8354" t="str">
            <v>ACCESORIOS HIDROSANITARIOS</v>
          </cell>
        </row>
        <row r="8355">
          <cell r="B8355">
            <v>105054</v>
          </cell>
          <cell r="C8355" t="str">
            <v>MEZCLADOR LAVAMANOS Ø4" CIERRE RÁPIDO CROMO(Des+Si</v>
          </cell>
          <cell r="D8355" t="str">
            <v>UN</v>
          </cell>
          <cell r="F8355">
            <v>0</v>
          </cell>
          <cell r="G8355">
            <v>0</v>
          </cell>
          <cell r="H8355">
            <v>0</v>
          </cell>
          <cell r="J8355" t="str">
            <v>ACCESORIOS HIDROSANITARIOS</v>
          </cell>
        </row>
        <row r="8356">
          <cell r="B8356">
            <v>105055</v>
          </cell>
          <cell r="C8356" t="str">
            <v>CONDULETA Ø 1" EN T CON ROSCA</v>
          </cell>
          <cell r="D8356" t="str">
            <v>UN</v>
          </cell>
          <cell r="F8356">
            <v>0</v>
          </cell>
          <cell r="G8356">
            <v>0</v>
          </cell>
          <cell r="H8356">
            <v>0</v>
          </cell>
          <cell r="J8356" t="str">
            <v>INST. ELECTRICAS</v>
          </cell>
        </row>
        <row r="8357">
          <cell r="B8357">
            <v>105056</v>
          </cell>
          <cell r="C8357" t="str">
            <v>CONDULETA Ø 3/4" EN T CON ROSCA</v>
          </cell>
          <cell r="D8357" t="str">
            <v>UN</v>
          </cell>
          <cell r="F8357">
            <v>0</v>
          </cell>
          <cell r="G8357">
            <v>0</v>
          </cell>
          <cell r="H8357">
            <v>0</v>
          </cell>
          <cell r="J8357" t="str">
            <v>INST. ELECTRICAS</v>
          </cell>
        </row>
        <row r="8358">
          <cell r="B8358">
            <v>105057</v>
          </cell>
          <cell r="C8358" t="str">
            <v>CAJA RADWELL 4 SALIDAS 3/4"-2.400 (4X4)</v>
          </cell>
          <cell r="D8358" t="str">
            <v>UN</v>
          </cell>
          <cell r="E8358">
            <v>43721</v>
          </cell>
          <cell r="F8358">
            <v>14873.11</v>
          </cell>
          <cell r="G8358">
            <v>0.19</v>
          </cell>
          <cell r="H8358">
            <v>17699</v>
          </cell>
          <cell r="I8358" t="str">
            <v>6555555555 - IDRD - MENOR VALOR   DE COTIZACIONES</v>
          </cell>
          <cell r="J8358" t="str">
            <v>INST. ELECTRICAS</v>
          </cell>
        </row>
        <row r="8359">
          <cell r="B8359">
            <v>105058</v>
          </cell>
          <cell r="C8359" t="str">
            <v>MARMOLINA NEGRA (SACO DE 40 KG)</v>
          </cell>
          <cell r="D8359" t="str">
            <v>BTO</v>
          </cell>
          <cell r="F8359">
            <v>0</v>
          </cell>
          <cell r="G8359">
            <v>0</v>
          </cell>
          <cell r="H8359">
            <v>0</v>
          </cell>
          <cell r="J8359" t="str">
            <v>Bases</v>
          </cell>
        </row>
        <row r="8360">
          <cell r="B8360">
            <v>105059</v>
          </cell>
          <cell r="C8360" t="str">
            <v>GRANITO GRIS (N°2-2.5-3.0) SACO DE 40 KG</v>
          </cell>
          <cell r="D8360" t="str">
            <v>BTO</v>
          </cell>
          <cell r="F8360">
            <v>0</v>
          </cell>
          <cell r="G8360">
            <v>0</v>
          </cell>
          <cell r="H8360">
            <v>0</v>
          </cell>
          <cell r="J8360" t="str">
            <v>GRANITOS Y MARMOLINAS</v>
          </cell>
        </row>
        <row r="8361">
          <cell r="B8361">
            <v>105061</v>
          </cell>
          <cell r="C8361" t="str">
            <v>GRAVILLA MONA (N°1-2-21/2")SACO DE  20 KG</v>
          </cell>
          <cell r="D8361" t="str">
            <v>BTO</v>
          </cell>
          <cell r="E8361">
            <v>43843</v>
          </cell>
          <cell r="F8361">
            <v>5501.68</v>
          </cell>
          <cell r="G8361">
            <v>0.19</v>
          </cell>
          <cell r="H8361">
            <v>6547</v>
          </cell>
          <cell r="I8361" t="str">
            <v>860061089 - IDRD - PROYECCIÒN</v>
          </cell>
          <cell r="J8361" t="str">
            <v>GRANITOS Y MARMOLINAS</v>
          </cell>
        </row>
        <row r="8362">
          <cell r="B8362">
            <v>105062</v>
          </cell>
          <cell r="C8362" t="str">
            <v>PEGACOR MAX-CONSTRUCTOR (BOLSA DE 40KG)</v>
          </cell>
          <cell r="D8362" t="str">
            <v>KG</v>
          </cell>
          <cell r="F8362">
            <v>0</v>
          </cell>
          <cell r="G8362">
            <v>0</v>
          </cell>
          <cell r="H8362">
            <v>0</v>
          </cell>
          <cell r="J8362" t="str">
            <v>MISCELANEA</v>
          </cell>
        </row>
        <row r="8363">
          <cell r="B8363">
            <v>105063</v>
          </cell>
          <cell r="C8363" t="str">
            <v>CANAL "U" (3/8"X1/2") ALUMINIO CRUDO</v>
          </cell>
          <cell r="D8363" t="str">
            <v>ML</v>
          </cell>
          <cell r="F8363">
            <v>0</v>
          </cell>
          <cell r="G8363">
            <v>0</v>
          </cell>
          <cell r="H8363">
            <v>0</v>
          </cell>
          <cell r="J8363" t="str">
            <v>FERRETERIA</v>
          </cell>
        </row>
        <row r="8364">
          <cell r="B8364">
            <v>105064</v>
          </cell>
          <cell r="C8364" t="str">
            <v>NIPLE  GALVANIZADO Ø 4 " L= 1.00 M (SIN RUANA)</v>
          </cell>
          <cell r="D8364" t="str">
            <v>UN</v>
          </cell>
          <cell r="F8364">
            <v>0</v>
          </cell>
          <cell r="G8364">
            <v>0</v>
          </cell>
          <cell r="H8364">
            <v>0</v>
          </cell>
          <cell r="J8364" t="str">
            <v>TUBERIA HIDROSANITARIA</v>
          </cell>
        </row>
        <row r="8365">
          <cell r="B8365">
            <v>105065</v>
          </cell>
          <cell r="C8365" t="str">
            <v>PARARRAYOS  TIPO FRANKLIN</v>
          </cell>
          <cell r="D8365" t="str">
            <v>UN</v>
          </cell>
          <cell r="F8365">
            <v>0</v>
          </cell>
          <cell r="G8365">
            <v>0</v>
          </cell>
          <cell r="H8365">
            <v>0</v>
          </cell>
          <cell r="J8365" t="str">
            <v>APARATOS ELECTRICOS</v>
          </cell>
        </row>
        <row r="8366">
          <cell r="B8366">
            <v>105066</v>
          </cell>
          <cell r="C8366" t="str">
            <v>ANCLAJE/CHAZO NYLON IMPACT 5/16 X 4"</v>
          </cell>
          <cell r="D8366" t="str">
            <v>UN</v>
          </cell>
          <cell r="E8366">
            <v>44342</v>
          </cell>
          <cell r="F8366">
            <v>708.4</v>
          </cell>
          <cell r="G8366">
            <v>0.19</v>
          </cell>
          <cell r="H8366">
            <v>843</v>
          </cell>
          <cell r="I8366" t="str">
            <v>8956232 - IDRD - MEDIA ARMONICA COTIZACIONES</v>
          </cell>
          <cell r="J8366" t="str">
            <v>FERRETERIA</v>
          </cell>
        </row>
        <row r="8367">
          <cell r="B8367">
            <v>105067</v>
          </cell>
          <cell r="C8367" t="str">
            <v>MALLA ONDULADA GALV. Cal.10 Hueco1 1/2"x1 1/2"</v>
          </cell>
          <cell r="D8367" t="str">
            <v>M2</v>
          </cell>
          <cell r="E8367">
            <v>43524</v>
          </cell>
          <cell r="F8367">
            <v>15294.12</v>
          </cell>
          <cell r="G8367">
            <v>0.19</v>
          </cell>
          <cell r="H8367">
            <v>18200</v>
          </cell>
          <cell r="I8367" t="str">
            <v>555555555555 - IDRD - MEDIANA DE COTIZACIONES</v>
          </cell>
          <cell r="J8367" t="str">
            <v>ACABADOS</v>
          </cell>
        </row>
        <row r="8368">
          <cell r="B8368">
            <v>105068</v>
          </cell>
          <cell r="C8368" t="str">
            <v>ARBOL CEDRILLO (H=1-1.50M)</v>
          </cell>
          <cell r="D8368" t="str">
            <v>UN</v>
          </cell>
          <cell r="F8368">
            <v>0</v>
          </cell>
          <cell r="G8368">
            <v>0</v>
          </cell>
          <cell r="H8368">
            <v>0</v>
          </cell>
          <cell r="J8368" t="str">
            <v>ARBOLES Y PLANTAS</v>
          </cell>
        </row>
        <row r="8369">
          <cell r="B8369">
            <v>105069</v>
          </cell>
          <cell r="C8369" t="str">
            <v>ARBOL CHIRIPIQUE (H=1-1.50M)</v>
          </cell>
          <cell r="D8369" t="str">
            <v>UN</v>
          </cell>
          <cell r="F8369">
            <v>0</v>
          </cell>
          <cell r="G8369">
            <v>0</v>
          </cell>
          <cell r="H8369">
            <v>0</v>
          </cell>
          <cell r="J8369" t="str">
            <v>ARBOLES Y PLANTAS</v>
          </cell>
        </row>
        <row r="8370">
          <cell r="B8370">
            <v>105070</v>
          </cell>
          <cell r="C8370" t="str">
            <v>ARBOL CAYENO (H=1-1.50M)</v>
          </cell>
          <cell r="D8370" t="str">
            <v>UN</v>
          </cell>
          <cell r="F8370">
            <v>0</v>
          </cell>
          <cell r="G8370">
            <v>0</v>
          </cell>
          <cell r="H8370">
            <v>0</v>
          </cell>
          <cell r="J8370" t="str">
            <v>ARBOLES Y PLANTAS</v>
          </cell>
        </row>
        <row r="8371">
          <cell r="B8371">
            <v>105071</v>
          </cell>
          <cell r="C8371" t="str">
            <v>SIETE CUEROS MEXICANO-PLANTA RASTRERA-JARDIN</v>
          </cell>
          <cell r="D8371" t="str">
            <v>UN</v>
          </cell>
          <cell r="E8371">
            <v>43738</v>
          </cell>
          <cell r="F8371">
            <v>1459</v>
          </cell>
          <cell r="G8371">
            <v>0</v>
          </cell>
          <cell r="H8371">
            <v>1459</v>
          </cell>
          <cell r="I8371" t="str">
            <v>8956232 - IDRD - MEDIA ARMONICA COTIZACIONES</v>
          </cell>
          <cell r="J8371" t="str">
            <v>JARDINERIA Y GRAMAS</v>
          </cell>
        </row>
        <row r="8372">
          <cell r="B8372">
            <v>105072</v>
          </cell>
          <cell r="C8372" t="str">
            <v>HEBE ENANO VERDE  PARA JARDIN</v>
          </cell>
          <cell r="D8372" t="str">
            <v>UN</v>
          </cell>
          <cell r="F8372">
            <v>0</v>
          </cell>
          <cell r="G8372">
            <v>0</v>
          </cell>
          <cell r="H8372">
            <v>0</v>
          </cell>
          <cell r="J8372" t="str">
            <v>JARDINERIA Y GRAMAS</v>
          </cell>
        </row>
        <row r="8373">
          <cell r="B8373">
            <v>105073</v>
          </cell>
          <cell r="C8373" t="str">
            <v>LANTANA  PARA JARDIN</v>
          </cell>
          <cell r="D8373" t="str">
            <v>UN</v>
          </cell>
          <cell r="E8373">
            <v>43802</v>
          </cell>
          <cell r="F8373">
            <v>4069</v>
          </cell>
          <cell r="G8373">
            <v>0</v>
          </cell>
          <cell r="H8373">
            <v>4069</v>
          </cell>
          <cell r="I8373" t="str">
            <v>8956232 - IDRD - MEDIA ARMONICA COTIZACIONES</v>
          </cell>
          <cell r="J8373" t="str">
            <v>JARDINERIA Y GRAMAS</v>
          </cell>
        </row>
        <row r="8374">
          <cell r="B8374">
            <v>105074</v>
          </cell>
          <cell r="C8374" t="str">
            <v>PENNISETUM  PARA JARDIN</v>
          </cell>
          <cell r="D8374" t="str">
            <v>UN</v>
          </cell>
          <cell r="F8374">
            <v>0</v>
          </cell>
          <cell r="G8374">
            <v>0</v>
          </cell>
          <cell r="H8374">
            <v>0</v>
          </cell>
          <cell r="J8374" t="str">
            <v>JARDINERIA Y GRAMAS</v>
          </cell>
        </row>
        <row r="8375">
          <cell r="B8375">
            <v>105075</v>
          </cell>
          <cell r="C8375" t="str">
            <v>VINCA MAJOR  PARA JARDIN</v>
          </cell>
          <cell r="D8375" t="str">
            <v>UN</v>
          </cell>
          <cell r="F8375">
            <v>0</v>
          </cell>
          <cell r="G8375">
            <v>0</v>
          </cell>
          <cell r="H8375">
            <v>0</v>
          </cell>
          <cell r="J8375" t="str">
            <v>JARDINERIA Y GRAMAS</v>
          </cell>
        </row>
        <row r="8376">
          <cell r="B8376">
            <v>105076</v>
          </cell>
          <cell r="C8376" t="str">
            <v>PERNO 3/8"X2" (GRADO-5)+ARANDELA+TUERCA</v>
          </cell>
          <cell r="D8376" t="str">
            <v>UN</v>
          </cell>
          <cell r="F8376">
            <v>0</v>
          </cell>
          <cell r="G8376">
            <v>0</v>
          </cell>
          <cell r="H8376">
            <v>0</v>
          </cell>
          <cell r="J8376" t="str">
            <v>MISCELANEA</v>
          </cell>
        </row>
        <row r="8377">
          <cell r="B8377">
            <v>105077</v>
          </cell>
          <cell r="C8377" t="str">
            <v>PAPIRO COMÚN  PARA JARDIN</v>
          </cell>
          <cell r="D8377" t="str">
            <v>UN</v>
          </cell>
          <cell r="F8377">
            <v>0</v>
          </cell>
          <cell r="G8377">
            <v>0</v>
          </cell>
          <cell r="H8377">
            <v>0</v>
          </cell>
          <cell r="J8377" t="str">
            <v>JARDINERIA Y GRAMAS</v>
          </cell>
        </row>
        <row r="8378">
          <cell r="B8378">
            <v>105078</v>
          </cell>
          <cell r="C8378" t="str">
            <v>FLORES BEGONIA  PARA JARDIN</v>
          </cell>
          <cell r="D8378" t="str">
            <v>UN</v>
          </cell>
          <cell r="F8378">
            <v>0</v>
          </cell>
          <cell r="G8378">
            <v>0</v>
          </cell>
          <cell r="H8378">
            <v>0</v>
          </cell>
          <cell r="J8378" t="str">
            <v>JARDINERIA Y GRAMAS</v>
          </cell>
        </row>
        <row r="8379">
          <cell r="B8379">
            <v>105079</v>
          </cell>
          <cell r="C8379" t="str">
            <v>PLANTA ENREDADERA MADRESELVA  PARA JARDIN</v>
          </cell>
          <cell r="D8379" t="str">
            <v>UN</v>
          </cell>
          <cell r="F8379">
            <v>0</v>
          </cell>
          <cell r="G8379">
            <v>0</v>
          </cell>
          <cell r="H8379">
            <v>0</v>
          </cell>
          <cell r="J8379" t="str">
            <v>JARDINERIA Y GRAMAS</v>
          </cell>
        </row>
        <row r="8380">
          <cell r="B8380">
            <v>105080</v>
          </cell>
          <cell r="C8380" t="str">
            <v>SETO CIPRES H=0.80-1.00M</v>
          </cell>
          <cell r="D8380" t="str">
            <v>UN</v>
          </cell>
          <cell r="F8380">
            <v>0</v>
          </cell>
          <cell r="G8380">
            <v>0</v>
          </cell>
          <cell r="H8380">
            <v>0</v>
          </cell>
          <cell r="J8380" t="str">
            <v>JARDINERIA Y GRAMAS</v>
          </cell>
        </row>
        <row r="8381">
          <cell r="B8381">
            <v>105081</v>
          </cell>
          <cell r="C8381" t="str">
            <v>PLANTA DE AROMA RESEDA  PARA JARDIN</v>
          </cell>
          <cell r="D8381" t="str">
            <v>UN</v>
          </cell>
          <cell r="F8381">
            <v>0</v>
          </cell>
          <cell r="G8381">
            <v>0</v>
          </cell>
          <cell r="H8381">
            <v>0</v>
          </cell>
          <cell r="J8381" t="str">
            <v>ARBOLES Y PLANTAS</v>
          </cell>
        </row>
        <row r="8382">
          <cell r="B8382">
            <v>105082</v>
          </cell>
          <cell r="C8382" t="str">
            <v>TRONCO PINO PATULA  INMUN- VACIO Ø30-35CM;H=0.10</v>
          </cell>
          <cell r="D8382" t="str">
            <v>UN</v>
          </cell>
          <cell r="F8382">
            <v>0</v>
          </cell>
          <cell r="G8382">
            <v>0</v>
          </cell>
          <cell r="H8382">
            <v>0</v>
          </cell>
          <cell r="J8382" t="str">
            <v>MADERAS</v>
          </cell>
        </row>
        <row r="8383">
          <cell r="B8383">
            <v>105083</v>
          </cell>
          <cell r="C8383" t="str">
            <v>Marco+Tapa(Äng+Plat+acero+Conc3.000)Caja 120x120cm</v>
          </cell>
          <cell r="D8383" t="str">
            <v>UN</v>
          </cell>
          <cell r="E8383">
            <v>44273</v>
          </cell>
          <cell r="F8383">
            <v>299130.39</v>
          </cell>
          <cell r="G8383">
            <v>0.19</v>
          </cell>
          <cell r="H8383">
            <v>355965.16</v>
          </cell>
          <cell r="I8383" t="str">
            <v>860061089 - IDRD - PROYECCIÒN</v>
          </cell>
          <cell r="J8383" t="str">
            <v>INST. HIDRAUL/SANIT. Y LAMINAS</v>
          </cell>
        </row>
        <row r="8384">
          <cell r="B8384">
            <v>105084</v>
          </cell>
          <cell r="C8384" t="str">
            <v>ARBOL MANGLE (1-1.50M)</v>
          </cell>
          <cell r="D8384" t="str">
            <v>UN</v>
          </cell>
          <cell r="F8384">
            <v>0</v>
          </cell>
          <cell r="G8384">
            <v>0</v>
          </cell>
          <cell r="H8384">
            <v>0</v>
          </cell>
          <cell r="J8384" t="str">
            <v>ARBOLES Y PLANTAS</v>
          </cell>
        </row>
        <row r="8385">
          <cell r="B8385">
            <v>105085</v>
          </cell>
          <cell r="C8385" t="str">
            <v>BENITIN DE 1. TONELADAS (Oper+Comb)</v>
          </cell>
          <cell r="D8385" t="str">
            <v>DD</v>
          </cell>
          <cell r="E8385">
            <v>44343</v>
          </cell>
          <cell r="F8385">
            <v>181742.86</v>
          </cell>
          <cell r="G8385">
            <v>0.19</v>
          </cell>
          <cell r="H8385">
            <v>216274</v>
          </cell>
          <cell r="I8385" t="str">
            <v>66665555555 - IDRD - MEDIA ARITMETICA DE COTIZACIONES</v>
          </cell>
          <cell r="J8385" t="str">
            <v>EQUIPOS DE COMPACTACION</v>
          </cell>
        </row>
        <row r="8386">
          <cell r="B8386">
            <v>105086</v>
          </cell>
          <cell r="C8386" t="str">
            <v>ADOQUIN Nat.Cuarteron 25X6X6 (VEHICULAR LIVIANO)</v>
          </cell>
          <cell r="D8386" t="str">
            <v>M2</v>
          </cell>
          <cell r="E8386">
            <v>43531</v>
          </cell>
          <cell r="F8386">
            <v>32142</v>
          </cell>
          <cell r="G8386">
            <v>0</v>
          </cell>
          <cell r="H8386">
            <v>32142</v>
          </cell>
          <cell r="I8386" t="str">
            <v>666666666252 - IDRD - MEDIA GEOMETRICA COTIZACIONES</v>
          </cell>
          <cell r="J8386" t="str">
            <v>LADRILLO BOGOTA</v>
          </cell>
        </row>
        <row r="8387">
          <cell r="B8387">
            <v>105087</v>
          </cell>
          <cell r="C8387" t="str">
            <v>GEOCELDA  NEOWEB (e=0.12m) A=2.50M</v>
          </cell>
          <cell r="D8387" t="str">
            <v>M2</v>
          </cell>
          <cell r="E8387">
            <v>44357</v>
          </cell>
          <cell r="F8387">
            <v>28512.61</v>
          </cell>
          <cell r="G8387">
            <v>0.19</v>
          </cell>
          <cell r="H8387">
            <v>33930.01</v>
          </cell>
          <cell r="I8387" t="str">
            <v>8956232 - IDRD - MEDIA ARMONICA COTIZACIONES</v>
          </cell>
          <cell r="J8387" t="str">
            <v>PAVIMENTOS</v>
          </cell>
        </row>
        <row r="8388">
          <cell r="B8388">
            <v>105088</v>
          </cell>
          <cell r="C8388" t="str">
            <v>POSTE DE CONC.PRETENS A.P.(14m)RESISTENC:750kg</v>
          </cell>
          <cell r="D8388" t="str">
            <v>UN</v>
          </cell>
          <cell r="E8388">
            <v>44161</v>
          </cell>
          <cell r="F8388">
            <v>1024594.12</v>
          </cell>
          <cell r="G8388">
            <v>0.19</v>
          </cell>
          <cell r="H8388">
            <v>1219267</v>
          </cell>
          <cell r="I8388" t="str">
            <v>66665555555 - IDRD - MEDIA ARITMETICA DE COTIZACIONES</v>
          </cell>
          <cell r="J8388" t="str">
            <v>INST. ELECTRICAS</v>
          </cell>
        </row>
        <row r="8389">
          <cell r="B8389">
            <v>105089</v>
          </cell>
          <cell r="C8389" t="str">
            <v>Adaptador CampanaDuctoElectricoTipoTDPØ6"</v>
          </cell>
          <cell r="D8389" t="str">
            <v>UN</v>
          </cell>
          <cell r="E8389">
            <v>44341</v>
          </cell>
          <cell r="F8389">
            <v>18815.97</v>
          </cell>
          <cell r="G8389">
            <v>0.19</v>
          </cell>
          <cell r="H8389">
            <v>22391</v>
          </cell>
          <cell r="I8389" t="str">
            <v>666666666252 - IDRD - MEDIA GEOMETRICA COTIZACIONES</v>
          </cell>
          <cell r="J8389" t="str">
            <v>TUBOS</v>
          </cell>
        </row>
        <row r="8390">
          <cell r="B8390">
            <v>105090</v>
          </cell>
          <cell r="C8390" t="str">
            <v>LUMINARIA SODIO TIPO CODENSA-70W(Fot+br+Bo)</v>
          </cell>
          <cell r="D8390" t="str">
            <v>UN</v>
          </cell>
          <cell r="E8390">
            <v>44161</v>
          </cell>
          <cell r="F8390">
            <v>179284.03</v>
          </cell>
          <cell r="G8390">
            <v>0.19</v>
          </cell>
          <cell r="H8390">
            <v>213348</v>
          </cell>
          <cell r="I8390" t="str">
            <v>66665555555 - IDRD - MEDIA ARITMETICA DE COTIZACIONES</v>
          </cell>
          <cell r="J8390" t="str">
            <v>LAMPARAS</v>
          </cell>
        </row>
        <row r="8391">
          <cell r="B8391">
            <v>105091</v>
          </cell>
          <cell r="C8391" t="str">
            <v>LUMINARIA SODIO TIPO CODENSA-150W(Fotoc+bra+Bomb)</v>
          </cell>
          <cell r="D8391" t="str">
            <v>UN</v>
          </cell>
          <cell r="E8391">
            <v>44161</v>
          </cell>
          <cell r="F8391">
            <v>375298.32</v>
          </cell>
          <cell r="G8391">
            <v>0.19</v>
          </cell>
          <cell r="H8391">
            <v>446605</v>
          </cell>
          <cell r="I8391" t="str">
            <v>66665555555 - IDRD - MEDIA ARITMETICA DE COTIZACIONES</v>
          </cell>
          <cell r="J8391" t="str">
            <v>LAMPARAS</v>
          </cell>
        </row>
        <row r="8392">
          <cell r="B8392">
            <v>105092</v>
          </cell>
          <cell r="C8392" t="str">
            <v>LUMINARIA SODIO TIPO CODENSA-400W(Fotoc+bra+Bomb)</v>
          </cell>
          <cell r="D8392" t="str">
            <v>UN</v>
          </cell>
          <cell r="E8392">
            <v>44161</v>
          </cell>
          <cell r="F8392">
            <v>429356.3</v>
          </cell>
          <cell r="G8392">
            <v>0.19</v>
          </cell>
          <cell r="H8392">
            <v>510934</v>
          </cell>
          <cell r="I8392" t="str">
            <v>66665555555 - IDRD - MEDIA ARITMETICA DE COTIZACIONES</v>
          </cell>
          <cell r="J8392" t="str">
            <v>LAMPARAS</v>
          </cell>
        </row>
        <row r="8393">
          <cell r="B8393">
            <v>105093</v>
          </cell>
          <cell r="C8393" t="str">
            <v>Adaptador Campana ducto electrico tipo DB 2"</v>
          </cell>
          <cell r="D8393" t="str">
            <v>UN</v>
          </cell>
          <cell r="E8393">
            <v>43592</v>
          </cell>
          <cell r="F8393">
            <v>1943.7</v>
          </cell>
          <cell r="G8393">
            <v>0.19</v>
          </cell>
          <cell r="H8393">
            <v>2313</v>
          </cell>
          <cell r="I8393" t="str">
            <v>8956232 - IDRD - MEDIA ARMONICA COTIZACIONES</v>
          </cell>
          <cell r="J8393" t="str">
            <v>TUBERIA SUBT,REJILLAS,SUMIDER.</v>
          </cell>
        </row>
        <row r="8394">
          <cell r="B8394">
            <v>105094</v>
          </cell>
          <cell r="C8394" t="str">
            <v>EQUIPO DE PRESIÓN AGUA POTABLE 120 GPM 7.5hp</v>
          </cell>
          <cell r="D8394" t="str">
            <v>UNI</v>
          </cell>
          <cell r="E8394">
            <v>43528</v>
          </cell>
          <cell r="F8394">
            <v>11237889.08</v>
          </cell>
          <cell r="G8394">
            <v>0.19</v>
          </cell>
          <cell r="H8394">
            <v>13373088.01</v>
          </cell>
          <cell r="I8394" t="str">
            <v>66665555555 - IDRD - MEDIA ARITMETICA DE COTIZACIONES</v>
          </cell>
          <cell r="J8394" t="str">
            <v>EQUIPOS ESPECIALES</v>
          </cell>
        </row>
        <row r="8395">
          <cell r="B8395">
            <v>105095</v>
          </cell>
          <cell r="C8395" t="str">
            <v>EQUIPO DE PRESIÓN AGUA RIEGO(S/DESCRIPC-TECN)</v>
          </cell>
          <cell r="D8395" t="str">
            <v>UN</v>
          </cell>
          <cell r="F8395">
            <v>0</v>
          </cell>
          <cell r="G8395">
            <v>0</v>
          </cell>
          <cell r="H8395">
            <v>0</v>
          </cell>
          <cell r="J8395" t="str">
            <v>EQUIPOS ESPECIALES</v>
          </cell>
        </row>
        <row r="8396">
          <cell r="B8396">
            <v>105096</v>
          </cell>
          <cell r="C8396" t="str">
            <v>ARENA PELDAR TIPO BUNKER+Cargue+Transp-zipa</v>
          </cell>
          <cell r="D8396" t="str">
            <v>M3</v>
          </cell>
          <cell r="E8396">
            <v>44161</v>
          </cell>
          <cell r="F8396">
            <v>68815.97</v>
          </cell>
          <cell r="G8396">
            <v>0.19</v>
          </cell>
          <cell r="H8396">
            <v>81891</v>
          </cell>
          <cell r="I8396" t="str">
            <v>66665555555 - IDRD - MEDIA ARITMETICA DE COTIZACIONES</v>
          </cell>
          <cell r="J8396" t="str">
            <v>AGREGADOS</v>
          </cell>
        </row>
        <row r="8397">
          <cell r="B8397">
            <v>105097</v>
          </cell>
          <cell r="C8397" t="str">
            <v>CAJA METALIC.(20X20X20CM) LAM.CAL.18+PINT-ELECTRO</v>
          </cell>
          <cell r="D8397" t="str">
            <v>UN</v>
          </cell>
          <cell r="F8397">
            <v>0</v>
          </cell>
          <cell r="G8397">
            <v>0</v>
          </cell>
          <cell r="H8397">
            <v>0</v>
          </cell>
          <cell r="J8397" t="str">
            <v>CAJAS, ARMARIOS, TABLEROS</v>
          </cell>
        </row>
        <row r="8398">
          <cell r="B8398">
            <v>105098</v>
          </cell>
          <cell r="C8398" t="str">
            <v>BALA DULUX (1X26W) ABIERTA(Chasis+Balasto+Bombilla</v>
          </cell>
          <cell r="D8398" t="str">
            <v>UN</v>
          </cell>
          <cell r="F8398">
            <v>0</v>
          </cell>
          <cell r="G8398">
            <v>0</v>
          </cell>
          <cell r="H8398">
            <v>0</v>
          </cell>
          <cell r="J8398" t="str">
            <v>LAMPARAS</v>
          </cell>
        </row>
        <row r="8399">
          <cell r="B8399">
            <v>105099</v>
          </cell>
          <cell r="C8399" t="str">
            <v>CABLE cobre Aisl. 300 MCM THW - 90 C 600V</v>
          </cell>
          <cell r="D8399" t="str">
            <v>ML</v>
          </cell>
          <cell r="E8399">
            <v>44194</v>
          </cell>
          <cell r="F8399">
            <v>42514.29</v>
          </cell>
          <cell r="G8399">
            <v>0.19</v>
          </cell>
          <cell r="H8399">
            <v>50592.01</v>
          </cell>
          <cell r="I8399" t="str">
            <v>562221312 - IDRD - VALOR CIO AJUSTADO</v>
          </cell>
          <cell r="J8399" t="str">
            <v>CABLES</v>
          </cell>
        </row>
        <row r="8400">
          <cell r="B8400">
            <v>105100</v>
          </cell>
          <cell r="C8400" t="str">
            <v>BALA(1X27W)+Vidrio(Chasis+Bomb Ahorrad de Rosca)</v>
          </cell>
          <cell r="D8400" t="str">
            <v>UN</v>
          </cell>
          <cell r="F8400">
            <v>0</v>
          </cell>
          <cell r="G8400">
            <v>0</v>
          </cell>
          <cell r="H8400">
            <v>0</v>
          </cell>
          <cell r="J8400" t="str">
            <v>LAMPARAS</v>
          </cell>
        </row>
        <row r="8401">
          <cell r="B8401">
            <v>105101</v>
          </cell>
          <cell r="C8401" t="str">
            <v>BALA(2X27W)+Vidrio(Chasis+Bomb Ahorrad de Rosca)</v>
          </cell>
          <cell r="D8401" t="str">
            <v>UN</v>
          </cell>
          <cell r="E8401">
            <v>44161</v>
          </cell>
          <cell r="F8401">
            <v>20061.349999999999</v>
          </cell>
          <cell r="G8401">
            <v>0.19</v>
          </cell>
          <cell r="H8401">
            <v>23873.01</v>
          </cell>
          <cell r="I8401" t="str">
            <v>66665555555 - IDRD - MEDIA ARITMETICA DE COTIZACIONES</v>
          </cell>
          <cell r="J8401" t="str">
            <v>LAMPARAS</v>
          </cell>
        </row>
        <row r="8402">
          <cell r="B8402">
            <v>105102</v>
          </cell>
          <cell r="C8402" t="str">
            <v>Transform Tipo seco 112.5KVA-11400-208/120vDy560Hz</v>
          </cell>
          <cell r="D8402" t="str">
            <v>UN</v>
          </cell>
          <cell r="E8402">
            <v>43539</v>
          </cell>
          <cell r="F8402">
            <v>11612073.949999999</v>
          </cell>
          <cell r="G8402">
            <v>0.19</v>
          </cell>
          <cell r="H8402">
            <v>13818368</v>
          </cell>
          <cell r="I8402" t="str">
            <v>66665555555 - IDRD - MEDIA ARITMETICA DE COTIZACIONES</v>
          </cell>
          <cell r="J8402" t="str">
            <v>INST. ELECTRICAS</v>
          </cell>
        </row>
        <row r="8403">
          <cell r="B8403">
            <v>105103</v>
          </cell>
          <cell r="C8403" t="str">
            <v>Cable Aluminio XLPE - 15 KV - N°2/0 -  90°C Aislam</v>
          </cell>
          <cell r="D8403" t="str">
            <v>ML</v>
          </cell>
          <cell r="E8403">
            <v>44341</v>
          </cell>
          <cell r="F8403">
            <v>11543.7</v>
          </cell>
          <cell r="G8403">
            <v>0.19</v>
          </cell>
          <cell r="H8403">
            <v>13737</v>
          </cell>
          <cell r="I8403" t="str">
            <v>666666666252 - IDRD - MEDIA GEOMETRICA COTIZACIONES</v>
          </cell>
          <cell r="J8403" t="str">
            <v>CABLES</v>
          </cell>
        </row>
        <row r="8404">
          <cell r="B8404">
            <v>105104</v>
          </cell>
          <cell r="C8404" t="str">
            <v>Marco+Tapa(Äng+Plat+acero+Conc.3.000)Caja 30x30cm</v>
          </cell>
          <cell r="D8404" t="str">
            <v>UN</v>
          </cell>
          <cell r="E8404">
            <v>44161</v>
          </cell>
          <cell r="F8404">
            <v>55363.03</v>
          </cell>
          <cell r="G8404">
            <v>0.19</v>
          </cell>
          <cell r="H8404">
            <v>65882.009999999995</v>
          </cell>
          <cell r="I8404" t="str">
            <v>66665555555 - IDRD - MEDIA ARITMETICA DE COTIZACIONES</v>
          </cell>
          <cell r="J8404" t="str">
            <v>REJILLAS</v>
          </cell>
        </row>
        <row r="8405">
          <cell r="B8405">
            <v>105105</v>
          </cell>
          <cell r="C8405" t="str">
            <v>Hebilla Acero Inoxidable 5/8"  para Cinta Bandit</v>
          </cell>
          <cell r="D8405" t="str">
            <v>UN</v>
          </cell>
          <cell r="E8405">
            <v>44341</v>
          </cell>
          <cell r="F8405">
            <v>1542.02</v>
          </cell>
          <cell r="G8405">
            <v>0.19</v>
          </cell>
          <cell r="H8405">
            <v>1835</v>
          </cell>
          <cell r="I8405" t="str">
            <v>666666666252 - IDRD - MEDIA GEOMETRICA COTIZACIONES</v>
          </cell>
          <cell r="J8405" t="str">
            <v>INST. ELECTRICAS</v>
          </cell>
        </row>
        <row r="8406">
          <cell r="B8406">
            <v>105106</v>
          </cell>
          <cell r="C8406" t="str">
            <v>Cinta Bandit de 5/8"</v>
          </cell>
          <cell r="D8406" t="str">
            <v>ML</v>
          </cell>
          <cell r="E8406">
            <v>44341</v>
          </cell>
          <cell r="F8406">
            <v>4398.32</v>
          </cell>
          <cell r="G8406">
            <v>0.19</v>
          </cell>
          <cell r="H8406">
            <v>5234</v>
          </cell>
          <cell r="I8406" t="str">
            <v>666666666252 - IDRD - MEDIA GEOMETRICA COTIZACIONES</v>
          </cell>
          <cell r="J8406" t="str">
            <v>INST. ELECTRICAS</v>
          </cell>
        </row>
        <row r="8407">
          <cell r="B8407">
            <v>105107</v>
          </cell>
          <cell r="C8407" t="str">
            <v>Terminal premoldeado Interior cable(2-2/0)AWG-15k</v>
          </cell>
          <cell r="D8407" t="str">
            <v>UN</v>
          </cell>
          <cell r="E8407">
            <v>44341</v>
          </cell>
          <cell r="F8407">
            <v>224803.36</v>
          </cell>
          <cell r="G8407">
            <v>0.19</v>
          </cell>
          <cell r="H8407">
            <v>267516</v>
          </cell>
          <cell r="I8407" t="str">
            <v>666666666252 - IDRD - MEDIA GEOMETRICA COTIZACIONES</v>
          </cell>
          <cell r="J8407" t="str">
            <v>APARATOS ELECTRICOS</v>
          </cell>
        </row>
        <row r="8408">
          <cell r="B8408">
            <v>105108</v>
          </cell>
          <cell r="C8408" t="str">
            <v>CABLE Cu(2/0)XLPE - 15 KV M.T.</v>
          </cell>
          <cell r="D8408" t="str">
            <v>ML</v>
          </cell>
          <cell r="E8408">
            <v>43539</v>
          </cell>
          <cell r="F8408">
            <v>16848.740000000002</v>
          </cell>
          <cell r="G8408">
            <v>0.19</v>
          </cell>
          <cell r="H8408">
            <v>20050</v>
          </cell>
          <cell r="I8408" t="str">
            <v>8956232 - IDRD - MEDIA ARMONICA COTIZACIONES</v>
          </cell>
          <cell r="J8408" t="str">
            <v>CABLES</v>
          </cell>
        </row>
        <row r="8409">
          <cell r="B8409">
            <v>105109</v>
          </cell>
          <cell r="C8409" t="str">
            <v>TORNILLO DE 5/8"X2" EXAGONAL ZINCADO</v>
          </cell>
          <cell r="D8409" t="str">
            <v>UN</v>
          </cell>
          <cell r="F8409">
            <v>0</v>
          </cell>
          <cell r="G8409">
            <v>0</v>
          </cell>
          <cell r="H8409">
            <v>0</v>
          </cell>
          <cell r="J8409" t="str">
            <v>FERRETERIA</v>
          </cell>
        </row>
        <row r="8410">
          <cell r="B8410">
            <v>105110</v>
          </cell>
          <cell r="C8410" t="str">
            <v>PROYECTOR METAL HALIDE (1.000W) CIRCULAR CAMPANA</v>
          </cell>
          <cell r="D8410" t="str">
            <v>UN</v>
          </cell>
          <cell r="F8410">
            <v>0</v>
          </cell>
          <cell r="G8410">
            <v>0</v>
          </cell>
          <cell r="H8410">
            <v>0</v>
          </cell>
          <cell r="J8410" t="str">
            <v>LAMPARAS</v>
          </cell>
        </row>
        <row r="8411">
          <cell r="B8411">
            <v>105111</v>
          </cell>
          <cell r="C8411" t="str">
            <v>BOMBILLA METAL HALIDE (1.000W) TUBULAR</v>
          </cell>
          <cell r="D8411" t="str">
            <v>UN</v>
          </cell>
          <cell r="F8411">
            <v>0</v>
          </cell>
          <cell r="G8411">
            <v>0</v>
          </cell>
          <cell r="H8411">
            <v>0</v>
          </cell>
          <cell r="J8411" t="str">
            <v>LAMPARAS</v>
          </cell>
        </row>
        <row r="8412">
          <cell r="B8412">
            <v>105112</v>
          </cell>
          <cell r="C8412" t="str">
            <v>TUBO IMC Ø 6" (L=3m)</v>
          </cell>
          <cell r="D8412" t="str">
            <v>ML</v>
          </cell>
          <cell r="E8412">
            <v>44341</v>
          </cell>
          <cell r="F8412">
            <v>368712.61</v>
          </cell>
          <cell r="G8412">
            <v>0.19</v>
          </cell>
          <cell r="H8412">
            <v>438768.01</v>
          </cell>
          <cell r="I8412" t="str">
            <v>666666666252 - IDRD - MEDIA GEOMETRICA COTIZACIONES</v>
          </cell>
          <cell r="J8412" t="str">
            <v>LAMPARAS</v>
          </cell>
        </row>
        <row r="8413">
          <cell r="B8413">
            <v>105113</v>
          </cell>
          <cell r="C8413" t="str">
            <v>BOQUILLA GALVANIZADA D=6"</v>
          </cell>
          <cell r="D8413" t="str">
            <v>UN</v>
          </cell>
          <cell r="E8413">
            <v>44341</v>
          </cell>
          <cell r="F8413">
            <v>75200.84</v>
          </cell>
          <cell r="G8413">
            <v>0.19</v>
          </cell>
          <cell r="H8413">
            <v>89489</v>
          </cell>
          <cell r="I8413" t="str">
            <v>666666666252 - IDRD - MEDIA GEOMETRICA COTIZACIONES</v>
          </cell>
          <cell r="J8413" t="str">
            <v>INST. ELECTRICAS</v>
          </cell>
        </row>
        <row r="8414">
          <cell r="B8414">
            <v>105114</v>
          </cell>
          <cell r="C8414" t="str">
            <v>CABLE DE Cu DESNUDO N°12</v>
          </cell>
          <cell r="D8414" t="str">
            <v>ML</v>
          </cell>
          <cell r="F8414">
            <v>0</v>
          </cell>
          <cell r="G8414">
            <v>0</v>
          </cell>
          <cell r="H8414">
            <v>0</v>
          </cell>
          <cell r="J8414" t="str">
            <v>INST. ELECTRICAS</v>
          </cell>
        </row>
        <row r="8415">
          <cell r="B8415">
            <v>105115</v>
          </cell>
          <cell r="C8415" t="str">
            <v>TABLERO TRIF PARA 30C Y TOT 5H PUERTA Y CHAPA</v>
          </cell>
          <cell r="D8415" t="str">
            <v>UN</v>
          </cell>
          <cell r="E8415">
            <v>43556</v>
          </cell>
          <cell r="F8415">
            <v>322205.88</v>
          </cell>
          <cell r="G8415">
            <v>0.19</v>
          </cell>
          <cell r="H8415">
            <v>383425</v>
          </cell>
          <cell r="I8415" t="str">
            <v>8956232 - IDRD - MEDIA ARMONICA COTIZACIONES</v>
          </cell>
          <cell r="J8415" t="str">
            <v>CAJAS, ARMARIOS, TABLEROS</v>
          </cell>
        </row>
        <row r="8416">
          <cell r="B8416">
            <v>105116</v>
          </cell>
          <cell r="C8416" t="str">
            <v>BREAKER INDUSTRIAL 3X70 AMP  25KA.</v>
          </cell>
          <cell r="D8416" t="str">
            <v>UN</v>
          </cell>
          <cell r="E8416">
            <v>44161</v>
          </cell>
          <cell r="F8416">
            <v>133368.07</v>
          </cell>
          <cell r="G8416">
            <v>0.19</v>
          </cell>
          <cell r="H8416">
            <v>158708</v>
          </cell>
          <cell r="I8416" t="str">
            <v>66665555555 - IDRD - MEDIA ARITMETICA DE COTIZACIONES</v>
          </cell>
          <cell r="J8416" t="str">
            <v>CORTACIRCUITOS</v>
          </cell>
        </row>
        <row r="8417">
          <cell r="B8417">
            <v>105117</v>
          </cell>
          <cell r="C8417" t="str">
            <v>BREAKER INDUSTRIAL 3X80 AMP</v>
          </cell>
          <cell r="D8417" t="str">
            <v>UN</v>
          </cell>
          <cell r="E8417">
            <v>44161</v>
          </cell>
          <cell r="F8417">
            <v>127847.9</v>
          </cell>
          <cell r="G8417">
            <v>0.19</v>
          </cell>
          <cell r="H8417">
            <v>152139</v>
          </cell>
          <cell r="I8417" t="str">
            <v>66665555555 - IDRD - MEDIA ARITMETICA DE COTIZACIONES</v>
          </cell>
          <cell r="J8417" t="str">
            <v>CORTACIRCUITOS</v>
          </cell>
        </row>
        <row r="8418">
          <cell r="B8418">
            <v>105118</v>
          </cell>
          <cell r="C8418" t="str">
            <v>Cofre Met-Tablero Gral. 2.X1.5X0.40+Barraje300Amp</v>
          </cell>
          <cell r="D8418" t="str">
            <v>UN</v>
          </cell>
          <cell r="E8418">
            <v>44271</v>
          </cell>
          <cell r="F8418">
            <v>2659092.5499999998</v>
          </cell>
          <cell r="G8418">
            <v>0.19</v>
          </cell>
          <cell r="H8418">
            <v>3164320.13</v>
          </cell>
          <cell r="I8418" t="str">
            <v>562221312 - IDRD - VALOR CIO AJUSTADO</v>
          </cell>
          <cell r="J8418" t="str">
            <v>CAJAS, ARMARIOS, TABLEROS</v>
          </cell>
        </row>
        <row r="8419">
          <cell r="B8419">
            <v>105119</v>
          </cell>
          <cell r="C8419" t="str">
            <v>Gabinete+Seccionador .tripol+Fusibles</v>
          </cell>
          <cell r="D8419" t="str">
            <v>UN</v>
          </cell>
          <cell r="F8419">
            <v>0</v>
          </cell>
          <cell r="G8419">
            <v>0</v>
          </cell>
          <cell r="H8419">
            <v>0</v>
          </cell>
          <cell r="J8419" t="str">
            <v>APARATOS ELECTRICOS</v>
          </cell>
        </row>
        <row r="8420">
          <cell r="B8420">
            <v>105120</v>
          </cell>
          <cell r="C8420" t="str">
            <v>Interruptor Diferencial 1X20A</v>
          </cell>
          <cell r="D8420" t="str">
            <v>UN</v>
          </cell>
          <cell r="F8420">
            <v>0</v>
          </cell>
          <cell r="G8420">
            <v>0</v>
          </cell>
          <cell r="H8420">
            <v>0</v>
          </cell>
          <cell r="J8420" t="str">
            <v>CORTACIRCUITOS</v>
          </cell>
        </row>
        <row r="8421">
          <cell r="B8421">
            <v>105121</v>
          </cell>
          <cell r="C8421" t="str">
            <v>Terminal premoldeadoExterior cable(2-2/0)AWG-15KV</v>
          </cell>
          <cell r="D8421" t="str">
            <v>UN</v>
          </cell>
          <cell r="E8421">
            <v>44272</v>
          </cell>
          <cell r="F8421">
            <v>284509.14</v>
          </cell>
          <cell r="G8421">
            <v>0.19</v>
          </cell>
          <cell r="H8421">
            <v>338565.88</v>
          </cell>
          <cell r="I8421" t="str">
            <v>860061089 - IDRD - PROYECCIÒN</v>
          </cell>
          <cell r="J8421" t="str">
            <v>APARATOS ELECTRICOS</v>
          </cell>
        </row>
        <row r="8422">
          <cell r="B8422">
            <v>105122</v>
          </cell>
          <cell r="C8422" t="str">
            <v>BreakerIndGraduable ABB-Schneider 224 - 320A 85KA</v>
          </cell>
          <cell r="D8422" t="str">
            <v>UN</v>
          </cell>
          <cell r="E8422">
            <v>43545</v>
          </cell>
          <cell r="F8422">
            <v>522671.43</v>
          </cell>
          <cell r="G8422">
            <v>0.19</v>
          </cell>
          <cell r="H8422">
            <v>621979</v>
          </cell>
          <cell r="I8422" t="str">
            <v>555555555555 - IDRD - MEDIANA DE COTIZACIONES</v>
          </cell>
          <cell r="J8422" t="str">
            <v>CORTACIRCUITOS</v>
          </cell>
        </row>
        <row r="8423">
          <cell r="B8423">
            <v>105123</v>
          </cell>
          <cell r="C8423" t="str">
            <v>PuertamMet.celosia (H=2.30m;A=2.0m)2 hojasT-Codens</v>
          </cell>
          <cell r="D8423" t="str">
            <v>UN</v>
          </cell>
          <cell r="E8423">
            <v>44161</v>
          </cell>
          <cell r="F8423">
            <v>1772194.96</v>
          </cell>
          <cell r="G8423">
            <v>0.19</v>
          </cell>
          <cell r="H8423">
            <v>2108912</v>
          </cell>
          <cell r="I8423" t="str">
            <v>66665555555 - IDRD - MEDIA ARITMETICA DE COTIZACIONES</v>
          </cell>
          <cell r="J8423" t="str">
            <v>PUERTAS Y VENTANAS ALUM Y LAM</v>
          </cell>
        </row>
        <row r="8424">
          <cell r="B8424">
            <v>105124</v>
          </cell>
          <cell r="C8424" t="str">
            <v>ArmarioEquip.Medida+Transf.(TCS)Corri.BT(N-AE-319)</v>
          </cell>
          <cell r="D8424" t="str">
            <v>UN</v>
          </cell>
          <cell r="E8424">
            <v>44271</v>
          </cell>
          <cell r="F8424">
            <v>4101037.29</v>
          </cell>
          <cell r="G8424">
            <v>0.19</v>
          </cell>
          <cell r="H8424">
            <v>4880234.38</v>
          </cell>
          <cell r="I8424" t="str">
            <v>860061089 - IDRD - PROYECCIÒN</v>
          </cell>
          <cell r="J8424" t="str">
            <v>CAJAS, ARMARIOS, TABLEROS</v>
          </cell>
        </row>
        <row r="8425">
          <cell r="B8425">
            <v>105125</v>
          </cell>
          <cell r="C8425" t="str">
            <v>Aspiradora cabezote en bronce cromado mang.2"x15m</v>
          </cell>
          <cell r="D8425" t="str">
            <v>UN</v>
          </cell>
          <cell r="F8425">
            <v>0</v>
          </cell>
          <cell r="G8425">
            <v>0</v>
          </cell>
          <cell r="H8425">
            <v>0</v>
          </cell>
          <cell r="J8425" t="str">
            <v>MISCELANEA</v>
          </cell>
        </row>
        <row r="8426">
          <cell r="B8426">
            <v>105126</v>
          </cell>
          <cell r="C8426" t="str">
            <v>Ruedas de aspiradora  Quick-Vac</v>
          </cell>
          <cell r="D8426" t="str">
            <v>UN</v>
          </cell>
          <cell r="F8426">
            <v>0</v>
          </cell>
          <cell r="G8426">
            <v>0</v>
          </cell>
          <cell r="H8426">
            <v>0</v>
          </cell>
          <cell r="J8426" t="str">
            <v>MISCELANEA</v>
          </cell>
        </row>
        <row r="8427">
          <cell r="B8427">
            <v>105127</v>
          </cell>
          <cell r="C8427" t="str">
            <v>Manguera para piscina 2"x50mts</v>
          </cell>
          <cell r="D8427" t="str">
            <v>UN</v>
          </cell>
          <cell r="F8427">
            <v>0</v>
          </cell>
          <cell r="G8427">
            <v>0</v>
          </cell>
          <cell r="H8427">
            <v>0</v>
          </cell>
          <cell r="J8427" t="str">
            <v>PISCINAS</v>
          </cell>
        </row>
        <row r="8428">
          <cell r="B8428">
            <v>105128</v>
          </cell>
          <cell r="C8428" t="str">
            <v>CONDUCTIVIDAD Análisis Aguas Superficiales Piscina</v>
          </cell>
          <cell r="D8428" t="str">
            <v>UN</v>
          </cell>
          <cell r="F8428">
            <v>0</v>
          </cell>
          <cell r="G8428">
            <v>0</v>
          </cell>
          <cell r="H8428">
            <v>0</v>
          </cell>
          <cell r="J8428" t="str">
            <v>ENSAYOS DE LABORATORIO</v>
          </cell>
        </row>
        <row r="8429">
          <cell r="B8429">
            <v>105129</v>
          </cell>
          <cell r="C8429" t="str">
            <v>Aspiradora plastica de 8 ruedas  Cabezote plastico</v>
          </cell>
          <cell r="D8429" t="str">
            <v>UN</v>
          </cell>
          <cell r="F8429">
            <v>0</v>
          </cell>
          <cell r="G8429">
            <v>0</v>
          </cell>
          <cell r="H8429">
            <v>0</v>
          </cell>
          <cell r="J8429" t="str">
            <v>MISCELANEA</v>
          </cell>
        </row>
        <row r="8430">
          <cell r="B8430">
            <v>105130</v>
          </cell>
          <cell r="C8430" t="str">
            <v>ALUMINIO Análisis Aguas Superficiales Piscina</v>
          </cell>
          <cell r="D8430" t="str">
            <v>UN</v>
          </cell>
          <cell r="F8430">
            <v>0</v>
          </cell>
          <cell r="G8430">
            <v>0</v>
          </cell>
          <cell r="H8430">
            <v>0</v>
          </cell>
          <cell r="J8430" t="str">
            <v>ENSAYOS DE LABORATORIO</v>
          </cell>
        </row>
        <row r="8431">
          <cell r="B8431">
            <v>105131</v>
          </cell>
          <cell r="C8431" t="str">
            <v>NITROGENO AMONIACAL Análisis Aguas Superf. Piscina</v>
          </cell>
          <cell r="D8431" t="str">
            <v>UN</v>
          </cell>
          <cell r="F8431">
            <v>0</v>
          </cell>
          <cell r="G8431">
            <v>0</v>
          </cell>
          <cell r="H8431">
            <v>0</v>
          </cell>
          <cell r="J8431" t="str">
            <v>AGUAS</v>
          </cell>
        </row>
        <row r="8432">
          <cell r="B8432">
            <v>105132</v>
          </cell>
          <cell r="C8432" t="str">
            <v>COBRE Análisis Aguas Superficiales Piscina</v>
          </cell>
          <cell r="D8432" t="str">
            <v>UN</v>
          </cell>
          <cell r="F8432">
            <v>0</v>
          </cell>
          <cell r="G8432">
            <v>0</v>
          </cell>
          <cell r="H8432">
            <v>0</v>
          </cell>
          <cell r="J8432" t="str">
            <v>ACTIVIDADES ESPECIALES</v>
          </cell>
        </row>
        <row r="8433">
          <cell r="B8433">
            <v>105133</v>
          </cell>
          <cell r="C8433" t="str">
            <v>Mango telescopico para piscinas o fuentes</v>
          </cell>
          <cell r="D8433" t="str">
            <v>UN</v>
          </cell>
          <cell r="F8433">
            <v>0</v>
          </cell>
          <cell r="G8433">
            <v>0</v>
          </cell>
          <cell r="H8433">
            <v>0</v>
          </cell>
          <cell r="J8433" t="str">
            <v>PISCINAS</v>
          </cell>
        </row>
        <row r="8434">
          <cell r="B8434">
            <v>105134</v>
          </cell>
          <cell r="C8434" t="str">
            <v>HIERRO TOTAL Análisis Aguas Superficiales Piscina</v>
          </cell>
          <cell r="D8434" t="str">
            <v>UN</v>
          </cell>
          <cell r="F8434">
            <v>0</v>
          </cell>
          <cell r="G8434">
            <v>0</v>
          </cell>
          <cell r="H8434">
            <v>0</v>
          </cell>
          <cell r="J8434" t="str">
            <v>ACTIVIDADES ESPECIALES</v>
          </cell>
        </row>
        <row r="8435">
          <cell r="B8435">
            <v>105135</v>
          </cell>
          <cell r="C8435" t="str">
            <v>PLATA Análisis Aguas Superficiales Piscina</v>
          </cell>
          <cell r="D8435" t="str">
            <v>UN</v>
          </cell>
          <cell r="F8435">
            <v>0</v>
          </cell>
          <cell r="G8435">
            <v>0</v>
          </cell>
          <cell r="H8435">
            <v>0</v>
          </cell>
          <cell r="J8435" t="str">
            <v>AGUAS</v>
          </cell>
        </row>
        <row r="8436">
          <cell r="B8436">
            <v>105136</v>
          </cell>
          <cell r="C8436" t="str">
            <v>Cepillo cerdas de nylon de 18"</v>
          </cell>
          <cell r="D8436" t="str">
            <v>UN</v>
          </cell>
          <cell r="F8436">
            <v>0</v>
          </cell>
          <cell r="G8436">
            <v>0</v>
          </cell>
          <cell r="H8436">
            <v>0</v>
          </cell>
          <cell r="J8436" t="str">
            <v>MISCELANEA</v>
          </cell>
        </row>
        <row r="8437">
          <cell r="B8437">
            <v>105137</v>
          </cell>
          <cell r="C8437" t="str">
            <v>Cepillo con cerdas acero inoxidable</v>
          </cell>
          <cell r="D8437" t="str">
            <v>UN</v>
          </cell>
          <cell r="F8437">
            <v>0</v>
          </cell>
          <cell r="G8437">
            <v>0</v>
          </cell>
          <cell r="H8437">
            <v>0</v>
          </cell>
          <cell r="J8437" t="str">
            <v>FERRETERIA Y HERRAMIENTAS</v>
          </cell>
        </row>
        <row r="8438">
          <cell r="B8438">
            <v>105138</v>
          </cell>
          <cell r="C8438" t="str">
            <v>RECUENTO HETEROTROFOS Análisis Aguas Super. Piscin</v>
          </cell>
          <cell r="D8438" t="str">
            <v>UN</v>
          </cell>
          <cell r="F8438">
            <v>0</v>
          </cell>
          <cell r="G8438">
            <v>0</v>
          </cell>
          <cell r="H8438">
            <v>0</v>
          </cell>
          <cell r="J8438" t="str">
            <v>AGUAS</v>
          </cell>
        </row>
        <row r="8439">
          <cell r="B8439">
            <v>105139</v>
          </cell>
          <cell r="C8439" t="str">
            <v>Nasa plastica</v>
          </cell>
          <cell r="D8439" t="str">
            <v>UN</v>
          </cell>
          <cell r="F8439">
            <v>0</v>
          </cell>
          <cell r="G8439">
            <v>0</v>
          </cell>
          <cell r="H8439">
            <v>0</v>
          </cell>
          <cell r="J8439" t="str">
            <v>PISCINAS</v>
          </cell>
        </row>
        <row r="8440">
          <cell r="B8440">
            <v>105140</v>
          </cell>
          <cell r="C8440" t="str">
            <v>Hidrolavadora grande 10.7 HP</v>
          </cell>
          <cell r="D8440" t="str">
            <v>UN</v>
          </cell>
          <cell r="F8440">
            <v>0</v>
          </cell>
          <cell r="G8440">
            <v>0</v>
          </cell>
          <cell r="H8440">
            <v>0</v>
          </cell>
          <cell r="J8440" t="str">
            <v>EQUIPOS ESPECIALES</v>
          </cell>
        </row>
        <row r="8441">
          <cell r="B8441">
            <v>105142</v>
          </cell>
          <cell r="C8441" t="str">
            <v>PSEUDOMONA AEROUGINOSA Análisis Aguas Superf. Pisc</v>
          </cell>
          <cell r="D8441" t="str">
            <v>UN</v>
          </cell>
          <cell r="F8441">
            <v>0</v>
          </cell>
          <cell r="G8441">
            <v>0</v>
          </cell>
          <cell r="H8441">
            <v>0</v>
          </cell>
          <cell r="J8441" t="str">
            <v>AGUAS</v>
          </cell>
        </row>
        <row r="8442">
          <cell r="B8442">
            <v>105143</v>
          </cell>
          <cell r="C8442" t="str">
            <v>CRYPTOSPORIDIUM PARVUM Análisis Aguas Superf. Pisc</v>
          </cell>
          <cell r="D8442" t="str">
            <v>UN</v>
          </cell>
          <cell r="F8442">
            <v>0</v>
          </cell>
          <cell r="G8442">
            <v>0</v>
          </cell>
          <cell r="H8442">
            <v>0</v>
          </cell>
          <cell r="J8442" t="str">
            <v>ACTIVIDADES ESPECIALES</v>
          </cell>
        </row>
        <row r="8443">
          <cell r="B8443">
            <v>105144</v>
          </cell>
          <cell r="C8443" t="str">
            <v>Hidrolavadora grande 8.2 HP</v>
          </cell>
          <cell r="D8443" t="str">
            <v>UN</v>
          </cell>
          <cell r="F8443">
            <v>0</v>
          </cell>
          <cell r="G8443">
            <v>0</v>
          </cell>
          <cell r="H8443">
            <v>0</v>
          </cell>
          <cell r="J8443" t="str">
            <v>EQUIPOS ESPECIALES</v>
          </cell>
        </row>
        <row r="8444">
          <cell r="B8444">
            <v>105145</v>
          </cell>
          <cell r="C8444" t="str">
            <v>GIARDIA Análisis Aguas Superferficial Piscinas</v>
          </cell>
          <cell r="D8444" t="str">
            <v>UN</v>
          </cell>
          <cell r="F8444">
            <v>0</v>
          </cell>
          <cell r="G8444">
            <v>0</v>
          </cell>
          <cell r="H8444">
            <v>0</v>
          </cell>
          <cell r="J8444" t="str">
            <v>ACTIVIDADES ESPECIALES</v>
          </cell>
        </row>
        <row r="8445">
          <cell r="B8445">
            <v>105146</v>
          </cell>
          <cell r="C8445" t="str">
            <v>Manguera plastica flotante   1.1/2" x 30"</v>
          </cell>
          <cell r="D8445" t="str">
            <v>UN</v>
          </cell>
          <cell r="F8445">
            <v>0</v>
          </cell>
          <cell r="G8445">
            <v>0</v>
          </cell>
          <cell r="H8445">
            <v>0</v>
          </cell>
          <cell r="J8445" t="str">
            <v>PISCINAS</v>
          </cell>
        </row>
        <row r="8446">
          <cell r="B8446">
            <v>105147</v>
          </cell>
          <cell r="C8446" t="str">
            <v>Cloro tambor Kg</v>
          </cell>
          <cell r="D8446" t="str">
            <v>KG</v>
          </cell>
          <cell r="F8446">
            <v>0</v>
          </cell>
          <cell r="G8446">
            <v>0</v>
          </cell>
          <cell r="H8446">
            <v>0</v>
          </cell>
          <cell r="J8446" t="str">
            <v>IMPERMEABIL.,ADITIVOS,QUIMICOS</v>
          </cell>
        </row>
        <row r="8447">
          <cell r="B8447">
            <v>105148</v>
          </cell>
          <cell r="C8447" t="str">
            <v>CLARIFICADOR</v>
          </cell>
          <cell r="D8447" t="str">
            <v>GLN</v>
          </cell>
          <cell r="F8447">
            <v>0</v>
          </cell>
          <cell r="G8447">
            <v>0</v>
          </cell>
          <cell r="H8447">
            <v>0</v>
          </cell>
          <cell r="J8447" t="str">
            <v>IMPERMEABIL.,ADITIVOS,QUIMICOS</v>
          </cell>
        </row>
        <row r="8448">
          <cell r="B8448">
            <v>105149</v>
          </cell>
          <cell r="C8448" t="str">
            <v>Soda Caustica</v>
          </cell>
          <cell r="D8448" t="str">
            <v>KG</v>
          </cell>
          <cell r="F8448">
            <v>0</v>
          </cell>
          <cell r="G8448">
            <v>0</v>
          </cell>
          <cell r="H8448">
            <v>0</v>
          </cell>
          <cell r="J8448" t="str">
            <v>MISCELANEA</v>
          </cell>
        </row>
        <row r="8449">
          <cell r="B8449">
            <v>105150</v>
          </cell>
          <cell r="C8449" t="str">
            <v>Alguicida</v>
          </cell>
          <cell r="D8449" t="str">
            <v>GLN</v>
          </cell>
          <cell r="F8449">
            <v>0</v>
          </cell>
          <cell r="G8449">
            <v>0</v>
          </cell>
          <cell r="H8449">
            <v>0</v>
          </cell>
          <cell r="J8449" t="str">
            <v>MISCELANEA</v>
          </cell>
        </row>
        <row r="8450">
          <cell r="B8450">
            <v>105151</v>
          </cell>
          <cell r="C8450" t="str">
            <v>Bicarbinato de Sodio</v>
          </cell>
          <cell r="D8450" t="str">
            <v>KG</v>
          </cell>
          <cell r="F8450">
            <v>0</v>
          </cell>
          <cell r="G8450">
            <v>0</v>
          </cell>
          <cell r="H8450">
            <v>0</v>
          </cell>
          <cell r="J8450" t="str">
            <v>MISCELANEA</v>
          </cell>
        </row>
        <row r="8451">
          <cell r="B8451">
            <v>105152</v>
          </cell>
          <cell r="C8451" t="str">
            <v>Desengrasante industrial</v>
          </cell>
          <cell r="D8451" t="str">
            <v>GLN</v>
          </cell>
          <cell r="F8451">
            <v>0</v>
          </cell>
          <cell r="G8451">
            <v>0</v>
          </cell>
          <cell r="H8451">
            <v>0</v>
          </cell>
          <cell r="J8451" t="str">
            <v>MISCELANEA</v>
          </cell>
        </row>
        <row r="8452">
          <cell r="B8452">
            <v>105153</v>
          </cell>
          <cell r="C8452" t="str">
            <v>Sulfato de Aluminio</v>
          </cell>
          <cell r="D8452" t="str">
            <v>KG</v>
          </cell>
          <cell r="F8452">
            <v>0</v>
          </cell>
          <cell r="G8452">
            <v>0</v>
          </cell>
          <cell r="H8452">
            <v>0</v>
          </cell>
          <cell r="J8452" t="str">
            <v>MISCELANEA</v>
          </cell>
        </row>
        <row r="8453">
          <cell r="B8453">
            <v>105154</v>
          </cell>
          <cell r="C8453" t="str">
            <v>COLIFORMES TERMOTOLERANTES Análisis Aguas Superf.</v>
          </cell>
          <cell r="D8453" t="str">
            <v>UN</v>
          </cell>
          <cell r="F8453">
            <v>0</v>
          </cell>
          <cell r="G8453">
            <v>0</v>
          </cell>
          <cell r="H8453">
            <v>0</v>
          </cell>
          <cell r="J8453" t="str">
            <v>ACTIVIDADES ESPECIALES</v>
          </cell>
        </row>
        <row r="8454">
          <cell r="B8454">
            <v>105155</v>
          </cell>
          <cell r="C8454" t="str">
            <v>kit para parametros in situ (Piscinas)</v>
          </cell>
          <cell r="D8454" t="str">
            <v>UN</v>
          </cell>
          <cell r="F8454">
            <v>0</v>
          </cell>
          <cell r="G8454">
            <v>0</v>
          </cell>
          <cell r="H8454">
            <v>0</v>
          </cell>
          <cell r="J8454" t="str">
            <v>ACTIVIDADES ESPECIALES</v>
          </cell>
        </row>
        <row r="8455">
          <cell r="B8455">
            <v>105156</v>
          </cell>
          <cell r="C8455" t="str">
            <v>Disco Secchi (Piscinas)</v>
          </cell>
          <cell r="D8455" t="str">
            <v>UN</v>
          </cell>
          <cell r="F8455">
            <v>0</v>
          </cell>
          <cell r="G8455">
            <v>0</v>
          </cell>
          <cell r="H8455">
            <v>0</v>
          </cell>
          <cell r="J8455" t="str">
            <v>EQUIPOS ESPECIALES</v>
          </cell>
        </row>
        <row r="8456">
          <cell r="B8456">
            <v>105157</v>
          </cell>
          <cell r="C8456" t="str">
            <v>BROCA SDS PLUS 1/2" x6-5/8" x 4" GALAXY</v>
          </cell>
          <cell r="D8456" t="str">
            <v>UN</v>
          </cell>
          <cell r="F8456">
            <v>0</v>
          </cell>
          <cell r="G8456">
            <v>0</v>
          </cell>
          <cell r="H8456">
            <v>0</v>
          </cell>
          <cell r="J8456" t="str">
            <v>FERRETERIA Y HERRAMIENTAS</v>
          </cell>
        </row>
        <row r="8457">
          <cell r="B8457">
            <v>105158</v>
          </cell>
          <cell r="C8457" t="str">
            <v>ABRAZADERA"U"Doble Ala+2- Perf.3/8"(Para Tubo 3")</v>
          </cell>
          <cell r="D8457" t="str">
            <v>UN</v>
          </cell>
          <cell r="F8457">
            <v>0</v>
          </cell>
          <cell r="G8457">
            <v>0</v>
          </cell>
          <cell r="H8457">
            <v>0</v>
          </cell>
          <cell r="J8457" t="str">
            <v>INST. HIDRAUL/SANIT. Y LAMINAS</v>
          </cell>
        </row>
        <row r="8458">
          <cell r="B8458">
            <v>105159</v>
          </cell>
          <cell r="C8458" t="str">
            <v>SERVICIO DE SACAPANTA MECANICA</v>
          </cell>
          <cell r="D8458" t="str">
            <v>M2</v>
          </cell>
          <cell r="E8458">
            <v>44343</v>
          </cell>
          <cell r="F8458">
            <v>966.39</v>
          </cell>
          <cell r="G8458">
            <v>0.19</v>
          </cell>
          <cell r="H8458">
            <v>1150</v>
          </cell>
          <cell r="I8458" t="str">
            <v>562221312 - IDRD - VALOR CIO AJUSTADO</v>
          </cell>
          <cell r="J8458" t="str">
            <v>JARDINERIA Y GRAMAS</v>
          </cell>
        </row>
        <row r="8459">
          <cell r="B8459">
            <v>105160</v>
          </cell>
          <cell r="C8459" t="str">
            <v>SISTEMA DE PRESION (Motobomba 10HP) Instal. y sumi</v>
          </cell>
          <cell r="D8459" t="str">
            <v>UN</v>
          </cell>
          <cell r="F8459">
            <v>0</v>
          </cell>
          <cell r="G8459">
            <v>0</v>
          </cell>
          <cell r="H8459">
            <v>0</v>
          </cell>
          <cell r="J8459" t="str">
            <v>EQUIPOS PRESION Y BOMBAS</v>
          </cell>
        </row>
        <row r="8460">
          <cell r="B8460">
            <v>105161</v>
          </cell>
          <cell r="C8460" t="str">
            <v>YEE SANITARIA REDUCCION 10" X 4"</v>
          </cell>
          <cell r="D8460" t="str">
            <v>UN</v>
          </cell>
          <cell r="F8460">
            <v>0</v>
          </cell>
          <cell r="G8460">
            <v>0</v>
          </cell>
          <cell r="H8460">
            <v>0</v>
          </cell>
          <cell r="J8460" t="str">
            <v>ACCESORIOS HIDROSANITARIOS</v>
          </cell>
        </row>
        <row r="8461">
          <cell r="B8461">
            <v>105162</v>
          </cell>
          <cell r="C8461" t="str">
            <v>Piso CauchoRecicPigment 5cm Sum+Inst</v>
          </cell>
          <cell r="D8461" t="str">
            <v>M2</v>
          </cell>
          <cell r="F8461">
            <v>0</v>
          </cell>
          <cell r="G8461">
            <v>0</v>
          </cell>
          <cell r="H8461">
            <v>0</v>
          </cell>
          <cell r="J8461" t="str">
            <v>ENCHAPES,PISOS,ALFOMBRAS,PAPEL</v>
          </cell>
        </row>
        <row r="8462">
          <cell r="B8462">
            <v>105163</v>
          </cell>
          <cell r="C8462" t="str">
            <v>BANCA M-41 (0.40X0.40M)H=0.43M</v>
          </cell>
          <cell r="D8462" t="str">
            <v>UN</v>
          </cell>
          <cell r="F8462">
            <v>0</v>
          </cell>
          <cell r="G8462">
            <v>0</v>
          </cell>
          <cell r="H8462">
            <v>0</v>
          </cell>
          <cell r="J8462" t="str">
            <v>MOBILIARIO PARQUES</v>
          </cell>
        </row>
        <row r="8463">
          <cell r="B8463">
            <v>105164</v>
          </cell>
          <cell r="C8463" t="str">
            <v>ARBOL - CAUCHO TEQUENDAMA (H=1-1.50M)</v>
          </cell>
          <cell r="D8463" t="str">
            <v>UN</v>
          </cell>
          <cell r="E8463">
            <v>44341</v>
          </cell>
          <cell r="F8463">
            <v>45836.13</v>
          </cell>
          <cell r="G8463">
            <v>0</v>
          </cell>
          <cell r="H8463">
            <v>45836.13</v>
          </cell>
          <cell r="I8463" t="str">
            <v>8956232 - IDRD - MEDIA ARMONICA COTIZACIONES</v>
          </cell>
          <cell r="J8463" t="str">
            <v>JARDINERIA Y GRAMAS</v>
          </cell>
        </row>
        <row r="8464">
          <cell r="B8464">
            <v>105165</v>
          </cell>
          <cell r="C8464" t="str">
            <v>Losa Sentadero para Banca en Concreto M-31</v>
          </cell>
          <cell r="D8464" t="str">
            <v>UNI</v>
          </cell>
          <cell r="F8464">
            <v>0</v>
          </cell>
          <cell r="G8464">
            <v>0</v>
          </cell>
          <cell r="H8464">
            <v>0</v>
          </cell>
          <cell r="J8464" t="str">
            <v>PREFABRICADOS CONCRETO</v>
          </cell>
        </row>
        <row r="8465">
          <cell r="B8465">
            <v>105166</v>
          </cell>
          <cell r="C8465" t="str">
            <v>ANDAMIO CERTIFICADO H=9Mts + PLATAFORMA</v>
          </cell>
          <cell r="D8465" t="str">
            <v>DD</v>
          </cell>
          <cell r="E8465">
            <v>43612</v>
          </cell>
          <cell r="F8465">
            <v>43783.19</v>
          </cell>
          <cell r="G8465">
            <v>0.19</v>
          </cell>
          <cell r="H8465">
            <v>52102</v>
          </cell>
          <cell r="I8465" t="str">
            <v>555555555555 - IDRD - MEDIANA DE COTIZACIONES</v>
          </cell>
          <cell r="J8465" t="str">
            <v>EQUIPO ALQUILER Y MAQUINARIA</v>
          </cell>
        </row>
        <row r="8466">
          <cell r="B8466">
            <v>105167</v>
          </cell>
          <cell r="C8466" t="str">
            <v>CADENA GALVANIZADA ESLABONADA Ø 3/8"</v>
          </cell>
          <cell r="D8466" t="str">
            <v>ML</v>
          </cell>
          <cell r="E8466">
            <v>44161</v>
          </cell>
          <cell r="F8466">
            <v>13052.94</v>
          </cell>
          <cell r="G8466">
            <v>0.19</v>
          </cell>
          <cell r="H8466">
            <v>15533</v>
          </cell>
          <cell r="I8466" t="str">
            <v>66665555555 - IDRD - MEDIA ARITMETICA DE COTIZACIONES</v>
          </cell>
          <cell r="J8466" t="str">
            <v>FERRETERIA Y HERRAMIENTAS</v>
          </cell>
        </row>
        <row r="8467">
          <cell r="B8467">
            <v>105168</v>
          </cell>
          <cell r="C8467" t="str">
            <v>MURO DESLIZADERO DIS/IDRD NIÑOS (1-5 AÑOS) Sum+Trans</v>
          </cell>
          <cell r="D8467" t="str">
            <v>UN</v>
          </cell>
          <cell r="E8467">
            <v>44336</v>
          </cell>
          <cell r="F8467">
            <v>2800000</v>
          </cell>
          <cell r="G8467">
            <v>0.19</v>
          </cell>
          <cell r="H8467">
            <v>3332000</v>
          </cell>
          <cell r="I8467" t="str">
            <v>555555555555 - IDRD - MEDIANA DE COTIZACIONES</v>
          </cell>
          <cell r="J8467" t="str">
            <v>MOBILIARIO URBANO Y SEÑALIZAC.</v>
          </cell>
        </row>
        <row r="8468">
          <cell r="B8468">
            <v>105169</v>
          </cell>
          <cell r="C8468" t="str">
            <v>BALANCIN- D/IDRD NIÑOS (1-5 AÑOS)Sum+Transporte</v>
          </cell>
          <cell r="D8468" t="str">
            <v>UN</v>
          </cell>
          <cell r="F8468">
            <v>0</v>
          </cell>
          <cell r="G8468">
            <v>0</v>
          </cell>
          <cell r="H8468">
            <v>0</v>
          </cell>
          <cell r="J8468" t="str">
            <v>MOBILIARIO URBANO Y SEÑALIZAC.</v>
          </cell>
        </row>
        <row r="8469">
          <cell r="B8469">
            <v>105170</v>
          </cell>
          <cell r="C8469" t="str">
            <v>JUEGO RUEDA SENC./IDRD NIÑOS(1-5 AÑOS)Sum+Transp</v>
          </cell>
          <cell r="D8469" t="str">
            <v>UN</v>
          </cell>
          <cell r="F8469">
            <v>0</v>
          </cell>
          <cell r="G8469">
            <v>0</v>
          </cell>
          <cell r="H8469">
            <v>0</v>
          </cell>
          <cell r="J8469" t="str">
            <v>MOBILIARIO URBANO Y SEÑALIZAC.</v>
          </cell>
        </row>
        <row r="8470">
          <cell r="B8470">
            <v>105171</v>
          </cell>
          <cell r="C8470" t="str">
            <v>JUEGO TAPETE GATEADOR/IDRD NIÑOS(1-5 AÑOS)Sum+Tran</v>
          </cell>
          <cell r="D8470" t="str">
            <v>UN</v>
          </cell>
          <cell r="F8470">
            <v>0</v>
          </cell>
          <cell r="G8470">
            <v>0</v>
          </cell>
          <cell r="H8470">
            <v>0</v>
          </cell>
          <cell r="J8470" t="str">
            <v>MOBILIARIO URBANO Y SEÑALIZAC.</v>
          </cell>
        </row>
        <row r="8471">
          <cell r="B8471">
            <v>105172</v>
          </cell>
          <cell r="C8471" t="str">
            <v>JUEGOPASAMANOSCOMPUESTO/IDRD NIÑOS(1-5 AÑOS)Su+Tra</v>
          </cell>
          <cell r="D8471" t="str">
            <v>UN</v>
          </cell>
          <cell r="F8471">
            <v>0</v>
          </cell>
          <cell r="G8471">
            <v>0</v>
          </cell>
          <cell r="H8471">
            <v>0</v>
          </cell>
          <cell r="J8471" t="str">
            <v>MOBILIARIO URBANO Y SEÑALIZAC.</v>
          </cell>
        </row>
        <row r="8472">
          <cell r="B8472">
            <v>105173</v>
          </cell>
          <cell r="C8472" t="str">
            <v>JUEGO COLUMPIO/IDRD NIÑOS(6-12 AÑOS)Su+Tra</v>
          </cell>
          <cell r="D8472" t="str">
            <v>UN</v>
          </cell>
          <cell r="F8472">
            <v>0</v>
          </cell>
          <cell r="G8472">
            <v>0</v>
          </cell>
          <cell r="H8472">
            <v>0</v>
          </cell>
          <cell r="J8472" t="str">
            <v>MOBILIARIO URBANO Y SEÑALIZAC.</v>
          </cell>
        </row>
        <row r="8473">
          <cell r="B8473">
            <v>105174</v>
          </cell>
          <cell r="C8473" t="str">
            <v>MURO DESLIZADERO/IDRD NIÑOS(6-12 AÑOS)Su+Tra</v>
          </cell>
          <cell r="D8473" t="str">
            <v>UN</v>
          </cell>
          <cell r="F8473">
            <v>0</v>
          </cell>
          <cell r="G8473">
            <v>0</v>
          </cell>
          <cell r="H8473">
            <v>0</v>
          </cell>
          <cell r="J8473" t="str">
            <v>MOBILIARIO URBANO Y SEÑALIZAC.</v>
          </cell>
        </row>
        <row r="8474">
          <cell r="B8474">
            <v>105175</v>
          </cell>
          <cell r="C8474" t="str">
            <v>PERFIL ESTRUCTIRAL (90X50X2.5MM) A-500;GR-C</v>
          </cell>
          <cell r="D8474" t="str">
            <v>KG</v>
          </cell>
          <cell r="F8474">
            <v>0</v>
          </cell>
          <cell r="G8474">
            <v>0</v>
          </cell>
          <cell r="H8474">
            <v>0</v>
          </cell>
          <cell r="J8474" t="str">
            <v>ACEROS Y HIERROS</v>
          </cell>
        </row>
        <row r="8475">
          <cell r="B8475">
            <v>105176</v>
          </cell>
          <cell r="C8475" t="str">
            <v>LAMINA ALFAJOR (E=3MM) 1.0X3.0M</v>
          </cell>
          <cell r="D8475" t="str">
            <v>KG</v>
          </cell>
          <cell r="F8475">
            <v>0</v>
          </cell>
          <cell r="G8475">
            <v>0</v>
          </cell>
          <cell r="H8475">
            <v>0</v>
          </cell>
          <cell r="J8475" t="str">
            <v>FERRETERIA Y HERRAMIENTAS</v>
          </cell>
        </row>
        <row r="8476">
          <cell r="B8476">
            <v>105177</v>
          </cell>
          <cell r="C8476" t="str">
            <v>PERFIL ESTRUCTIRAL (250X150X6.0MM) A-500;GR-C</v>
          </cell>
          <cell r="D8476" t="str">
            <v>KG</v>
          </cell>
          <cell r="F8476">
            <v>0</v>
          </cell>
          <cell r="G8476">
            <v>0</v>
          </cell>
          <cell r="H8476">
            <v>0</v>
          </cell>
          <cell r="J8476" t="str">
            <v>ACEROS Y HIERROS</v>
          </cell>
        </row>
        <row r="8477">
          <cell r="B8477">
            <v>105178</v>
          </cell>
          <cell r="C8477" t="str">
            <v>PINTURA ANRICORROSIVA PINTUCO (505)</v>
          </cell>
          <cell r="D8477" t="str">
            <v>GLN</v>
          </cell>
          <cell r="F8477">
            <v>0</v>
          </cell>
          <cell r="G8477">
            <v>0</v>
          </cell>
          <cell r="H8477">
            <v>0</v>
          </cell>
          <cell r="J8477" t="str">
            <v>Esmaltes</v>
          </cell>
        </row>
        <row r="8478">
          <cell r="B8478">
            <v>105179</v>
          </cell>
          <cell r="C8478" t="str">
            <v>PINTURA ALQUIDICA PINTUCO (271)</v>
          </cell>
          <cell r="D8478" t="str">
            <v>GLN</v>
          </cell>
          <cell r="F8478">
            <v>0</v>
          </cell>
          <cell r="G8478">
            <v>0</v>
          </cell>
          <cell r="H8478">
            <v>0</v>
          </cell>
          <cell r="J8478" t="str">
            <v>Esmaltes</v>
          </cell>
        </row>
        <row r="8479">
          <cell r="B8479">
            <v>105180</v>
          </cell>
          <cell r="C8479" t="str">
            <v>GRIFERIA VÁLVULA ANTIBAN. SANITARIO TIPO PUSH</v>
          </cell>
          <cell r="D8479" t="str">
            <v>UN</v>
          </cell>
          <cell r="E8479">
            <v>43843</v>
          </cell>
          <cell r="F8479">
            <v>201519.33</v>
          </cell>
          <cell r="G8479">
            <v>0.19</v>
          </cell>
          <cell r="H8479">
            <v>239808</v>
          </cell>
          <cell r="I8479" t="str">
            <v>860061089 - IDRD - PROYECCIÒN</v>
          </cell>
          <cell r="J8479" t="str">
            <v>ACCESORIOS HIDROSANITARIOS</v>
          </cell>
        </row>
        <row r="8480">
          <cell r="B8480">
            <v>105181</v>
          </cell>
          <cell r="C8480" t="str">
            <v>SISTEMA INST.VALVULA ANIBAND.ENTRADA SUPER.CROMO S</v>
          </cell>
          <cell r="D8480" t="str">
            <v>UN</v>
          </cell>
          <cell r="E8480">
            <v>43843</v>
          </cell>
          <cell r="F8480">
            <v>242734</v>
          </cell>
          <cell r="G8480">
            <v>0.19</v>
          </cell>
          <cell r="H8480">
            <v>288853.46000000002</v>
          </cell>
          <cell r="I8480" t="str">
            <v>860061089 - IDRD - PROYECCIÒN</v>
          </cell>
          <cell r="J8480" t="str">
            <v>ACCESORIOS HIDROSANITARIOS</v>
          </cell>
        </row>
        <row r="8481">
          <cell r="B8481">
            <v>105182</v>
          </cell>
          <cell r="C8481" t="str">
            <v>BARNIZ 980-COLPISA ALTA RES. BICOMPONENTE</v>
          </cell>
          <cell r="D8481" t="str">
            <v>GLN</v>
          </cell>
          <cell r="F8481">
            <v>0</v>
          </cell>
          <cell r="G8481">
            <v>0</v>
          </cell>
          <cell r="H8481">
            <v>0</v>
          </cell>
          <cell r="J8481" t="str">
            <v>PINTURAS</v>
          </cell>
        </row>
        <row r="8482">
          <cell r="B8482">
            <v>105183</v>
          </cell>
          <cell r="C8482" t="str">
            <v>ASIENTO SANITARIO INSTITUC. ANTIBACT.BLANCO ANTIB</v>
          </cell>
          <cell r="D8482" t="str">
            <v>UN</v>
          </cell>
          <cell r="E8482">
            <v>43843</v>
          </cell>
          <cell r="F8482">
            <v>32196</v>
          </cell>
          <cell r="G8482">
            <v>0.19</v>
          </cell>
          <cell r="H8482">
            <v>38313.24</v>
          </cell>
          <cell r="I8482" t="str">
            <v>860061089 - IDRD - PROYECCIÒN</v>
          </cell>
          <cell r="J8482" t="str">
            <v>ACCESORIOS HIDROSANITARIOS</v>
          </cell>
        </row>
        <row r="8483">
          <cell r="B8483">
            <v>105184</v>
          </cell>
          <cell r="C8483" t="str">
            <v>PLASTIMENT AD-20 (TAMBOR DE 230 Kg)</v>
          </cell>
          <cell r="D8483" t="str">
            <v>KG</v>
          </cell>
          <cell r="F8483">
            <v>0</v>
          </cell>
          <cell r="G8483">
            <v>0</v>
          </cell>
          <cell r="H8483">
            <v>0</v>
          </cell>
          <cell r="J8483" t="str">
            <v>ADITIVOS. MORTEROS</v>
          </cell>
        </row>
        <row r="8484">
          <cell r="B8484">
            <v>105186</v>
          </cell>
          <cell r="C8484" t="str">
            <v>PLASTIMENT AD-40 (TAMBOR DE 230 KG)</v>
          </cell>
          <cell r="D8484" t="str">
            <v>KG</v>
          </cell>
          <cell r="E8484">
            <v>44161</v>
          </cell>
          <cell r="F8484">
            <v>4489.08</v>
          </cell>
          <cell r="G8484">
            <v>0.19</v>
          </cell>
          <cell r="H8484">
            <v>5342.01</v>
          </cell>
          <cell r="I8484" t="str">
            <v>66665555555 - IDRD - MEDIA ARITMETICA DE COTIZACIONES</v>
          </cell>
          <cell r="J8484" t="str">
            <v>ADITIVOS. MORTEROS</v>
          </cell>
        </row>
        <row r="8485">
          <cell r="B8485">
            <v>105187</v>
          </cell>
          <cell r="C8485" t="str">
            <v>AGAPANTO - Planta Ornamental</v>
          </cell>
          <cell r="D8485" t="str">
            <v>UN</v>
          </cell>
          <cell r="F8485">
            <v>0</v>
          </cell>
          <cell r="G8485">
            <v>0</v>
          </cell>
          <cell r="H8485">
            <v>0</v>
          </cell>
          <cell r="J8485" t="str">
            <v>ARBOLES Y PLANTAS</v>
          </cell>
        </row>
        <row r="8486">
          <cell r="B8486">
            <v>105188</v>
          </cell>
          <cell r="C8486" t="str">
            <v>ACANTO  - Planta ornamental</v>
          </cell>
          <cell r="D8486" t="str">
            <v>UN</v>
          </cell>
          <cell r="F8486">
            <v>0</v>
          </cell>
          <cell r="G8486">
            <v>0</v>
          </cell>
          <cell r="H8486">
            <v>0</v>
          </cell>
          <cell r="J8486" t="str">
            <v>ARBOLES Y PLANTAS</v>
          </cell>
        </row>
        <row r="8487">
          <cell r="B8487">
            <v>105189</v>
          </cell>
          <cell r="C8487" t="str">
            <v>BELLA HELENA  - Planta ornamental</v>
          </cell>
          <cell r="D8487" t="str">
            <v>UN</v>
          </cell>
          <cell r="F8487">
            <v>0</v>
          </cell>
          <cell r="G8487">
            <v>0</v>
          </cell>
          <cell r="H8487">
            <v>0</v>
          </cell>
          <cell r="J8487" t="str">
            <v>ARBOLES Y PLANTAS</v>
          </cell>
        </row>
        <row r="8488">
          <cell r="B8488">
            <v>105190</v>
          </cell>
          <cell r="C8488" t="str">
            <v>HORTENSIA  - Planta ornamental</v>
          </cell>
          <cell r="D8488" t="str">
            <v>UN</v>
          </cell>
          <cell r="F8488">
            <v>0</v>
          </cell>
          <cell r="G8488">
            <v>0</v>
          </cell>
          <cell r="H8488">
            <v>0</v>
          </cell>
          <cell r="J8488" t="str">
            <v>ARBOLES Y PLANTAS</v>
          </cell>
        </row>
        <row r="8489">
          <cell r="B8489">
            <v>105191</v>
          </cell>
          <cell r="C8489" t="str">
            <v>TUBO NEGRO ESTRUCT.CUADDRADO(75X75MM)e=4.0MM</v>
          </cell>
          <cell r="D8489" t="str">
            <v>ML</v>
          </cell>
          <cell r="E8489">
            <v>44340</v>
          </cell>
          <cell r="F8489">
            <v>56379.83</v>
          </cell>
          <cell r="G8489">
            <v>0.19</v>
          </cell>
          <cell r="H8489">
            <v>67092</v>
          </cell>
          <cell r="I8489" t="str">
            <v>666666666252 - IDRD - MEDIA GEOMETRICA COTIZACIONES</v>
          </cell>
          <cell r="J8489" t="str">
            <v>FERRETERIA</v>
          </cell>
        </row>
        <row r="8490">
          <cell r="B8490">
            <v>105192</v>
          </cell>
          <cell r="C8490" t="str">
            <v>ROLADO DE TUBERIA</v>
          </cell>
          <cell r="D8490" t="str">
            <v>ML</v>
          </cell>
          <cell r="E8490">
            <v>44344</v>
          </cell>
          <cell r="F8490">
            <v>15000</v>
          </cell>
          <cell r="G8490">
            <v>0.19</v>
          </cell>
          <cell r="H8490">
            <v>17850</v>
          </cell>
          <cell r="I8490" t="str">
            <v>66665555555 - IDRD - MEDIA ARITMETICA DE COTIZACIONES</v>
          </cell>
          <cell r="J8490" t="str">
            <v>PERFILES</v>
          </cell>
        </row>
        <row r="8491">
          <cell r="B8491">
            <v>105193</v>
          </cell>
          <cell r="C8491" t="str">
            <v>CURVA EMT 1/2"</v>
          </cell>
          <cell r="D8491" t="str">
            <v>UN</v>
          </cell>
          <cell r="F8491">
            <v>0</v>
          </cell>
          <cell r="G8491">
            <v>0</v>
          </cell>
          <cell r="H8491">
            <v>0</v>
          </cell>
          <cell r="J8491" t="str">
            <v>INST. ELECTRICAS</v>
          </cell>
        </row>
        <row r="8492">
          <cell r="B8492">
            <v>105194</v>
          </cell>
          <cell r="C8492" t="str">
            <v>UNIÓN EMT - 1/2"</v>
          </cell>
          <cell r="D8492" t="str">
            <v>UN</v>
          </cell>
          <cell r="E8492">
            <v>43816</v>
          </cell>
          <cell r="F8492">
            <v>484.03</v>
          </cell>
          <cell r="G8492">
            <v>0.19</v>
          </cell>
          <cell r="H8492">
            <v>576</v>
          </cell>
          <cell r="I8492" t="str">
            <v>555555555555 - IDRD - MEDIANA DE COTIZACIONES</v>
          </cell>
          <cell r="J8492" t="str">
            <v>INST. ELECTRICAS</v>
          </cell>
        </row>
        <row r="8493">
          <cell r="B8493">
            <v>105195</v>
          </cell>
          <cell r="C8493" t="str">
            <v>ABRAZADERA EN "U"Ø2"-PLATINA 1"X1/8" FIJAR PARED</v>
          </cell>
          <cell r="D8493" t="str">
            <v>UN</v>
          </cell>
          <cell r="E8493">
            <v>44340</v>
          </cell>
          <cell r="F8493">
            <v>3244.54</v>
          </cell>
          <cell r="G8493">
            <v>0.19</v>
          </cell>
          <cell r="H8493">
            <v>3861</v>
          </cell>
          <cell r="I8493" t="str">
            <v>666666666252 - IDRD - MEDIA GEOMETRICA COTIZACIONES</v>
          </cell>
          <cell r="J8493" t="str">
            <v>TUBERIA</v>
          </cell>
        </row>
        <row r="8494">
          <cell r="B8494">
            <v>105196</v>
          </cell>
          <cell r="C8494" t="str">
            <v>CABLE DUPLEX 2X20 (GRIS)</v>
          </cell>
          <cell r="D8494" t="str">
            <v>ML</v>
          </cell>
          <cell r="F8494">
            <v>0</v>
          </cell>
          <cell r="G8494">
            <v>0</v>
          </cell>
          <cell r="H8494">
            <v>0</v>
          </cell>
          <cell r="J8494" t="str">
            <v>CABLES</v>
          </cell>
        </row>
        <row r="8495">
          <cell r="B8495">
            <v>105197</v>
          </cell>
          <cell r="C8495" t="str">
            <v>CAJA MONOFASICA TRES CIRCUITOS BARRAJE 75AMP</v>
          </cell>
          <cell r="D8495" t="str">
            <v>UN</v>
          </cell>
          <cell r="F8495">
            <v>0</v>
          </cell>
          <cell r="G8495">
            <v>0</v>
          </cell>
          <cell r="H8495">
            <v>0</v>
          </cell>
          <cell r="J8495" t="str">
            <v>CAJAS, ARMARIOS, TABLEROS</v>
          </cell>
        </row>
        <row r="8496">
          <cell r="B8496">
            <v>105198</v>
          </cell>
          <cell r="C8496" t="str">
            <v>CAJA MONOFASICA SEIS CIRCUITOS BARRAJE 100AMP</v>
          </cell>
          <cell r="D8496" t="str">
            <v>UN</v>
          </cell>
          <cell r="F8496">
            <v>0</v>
          </cell>
          <cell r="G8496">
            <v>0</v>
          </cell>
          <cell r="H8496">
            <v>0</v>
          </cell>
          <cell r="J8496" t="str">
            <v>CAJAS, ARMARIOS, TABLEROS</v>
          </cell>
        </row>
        <row r="8497">
          <cell r="B8497">
            <v>105199</v>
          </cell>
          <cell r="C8497" t="str">
            <v>CAJA PARA MEDIDOR TRIFASICO DE 150 AMP</v>
          </cell>
          <cell r="D8497" t="str">
            <v>UN</v>
          </cell>
          <cell r="E8497">
            <v>44189</v>
          </cell>
          <cell r="F8497">
            <v>134453.78</v>
          </cell>
          <cell r="G8497">
            <v>0.19</v>
          </cell>
          <cell r="H8497">
            <v>160000</v>
          </cell>
          <cell r="I8497" t="str">
            <v>555555555555 - IDRD - MEDIANA DE COTIZACIONES</v>
          </cell>
          <cell r="J8497" t="str">
            <v>CAJAS, ARMARIOS, TABLEROS</v>
          </cell>
        </row>
        <row r="8498">
          <cell r="B8498">
            <v>105201</v>
          </cell>
          <cell r="C8498" t="str">
            <v>LETRA PARA ESCALADA (SUM+TRANSPORTE)</v>
          </cell>
          <cell r="D8498" t="str">
            <v>UN</v>
          </cell>
          <cell r="F8498">
            <v>0</v>
          </cell>
          <cell r="G8498">
            <v>0</v>
          </cell>
          <cell r="H8498">
            <v>0</v>
          </cell>
          <cell r="J8498" t="str">
            <v>MOBILIARIO PARQUES</v>
          </cell>
        </row>
        <row r="8499">
          <cell r="B8499">
            <v>105202</v>
          </cell>
          <cell r="C8499" t="str">
            <v>SUBESTACION PEDESTAL 75 KVA-11.4-208/110V</v>
          </cell>
          <cell r="D8499" t="str">
            <v>UN</v>
          </cell>
          <cell r="F8499">
            <v>0</v>
          </cell>
          <cell r="G8499">
            <v>0</v>
          </cell>
          <cell r="H8499">
            <v>0</v>
          </cell>
          <cell r="J8499" t="str">
            <v>SUBESTACION</v>
          </cell>
        </row>
        <row r="8500">
          <cell r="B8500">
            <v>105203</v>
          </cell>
          <cell r="C8500" t="str">
            <v>Llanta enDesusoRin13-14 (Sum+Carg+Transp+Desc)Bta</v>
          </cell>
          <cell r="D8500" t="str">
            <v>UNI</v>
          </cell>
          <cell r="E8500">
            <v>44343</v>
          </cell>
          <cell r="F8500">
            <v>2555.46</v>
          </cell>
          <cell r="G8500">
            <v>0</v>
          </cell>
          <cell r="H8500">
            <v>2555.46</v>
          </cell>
          <cell r="I8500" t="str">
            <v>562221312 - IDRD - VALOR CIO AJUSTADO</v>
          </cell>
          <cell r="J8500" t="str">
            <v>ELEMENTOS EN DESUSO</v>
          </cell>
        </row>
        <row r="8501">
          <cell r="B8501">
            <v>105204</v>
          </cell>
          <cell r="C8501" t="str">
            <v>Mantenimiento silleteria auditorio, incluye desmo.</v>
          </cell>
          <cell r="D8501" t="str">
            <v>UN</v>
          </cell>
          <cell r="F8501">
            <v>0</v>
          </cell>
          <cell r="G8501">
            <v>0</v>
          </cell>
          <cell r="H8501">
            <v>0</v>
          </cell>
          <cell r="J8501" t="str">
            <v>MOBILIARIO URBANO Y SEÑALIZAC.</v>
          </cell>
        </row>
        <row r="8502">
          <cell r="B8502">
            <v>105222</v>
          </cell>
          <cell r="C8502" t="str">
            <v>ANGULO  CHAMPAÑA (0.66X0.39CM) L=3M</v>
          </cell>
          <cell r="D8502" t="str">
            <v>ML</v>
          </cell>
          <cell r="F8502">
            <v>0</v>
          </cell>
          <cell r="G8502">
            <v>0</v>
          </cell>
          <cell r="H8502">
            <v>0</v>
          </cell>
          <cell r="J8502" t="str">
            <v>DRYWALL</v>
          </cell>
        </row>
        <row r="8503">
          <cell r="B8503">
            <v>105223</v>
          </cell>
          <cell r="C8503" t="str">
            <v>PEGANTE PARA PISO VINISOL</v>
          </cell>
          <cell r="D8503" t="str">
            <v>GLN</v>
          </cell>
          <cell r="F8503">
            <v>0</v>
          </cell>
          <cell r="G8503">
            <v>0</v>
          </cell>
          <cell r="H8503">
            <v>0</v>
          </cell>
          <cell r="J8503" t="str">
            <v>Pisos</v>
          </cell>
        </row>
        <row r="8504">
          <cell r="B8504">
            <v>105224</v>
          </cell>
          <cell r="C8504" t="str">
            <v>SELLADOR  PARA PISO VINISOL</v>
          </cell>
          <cell r="D8504" t="str">
            <v>GLN</v>
          </cell>
          <cell r="F8504">
            <v>0</v>
          </cell>
          <cell r="G8504">
            <v>0</v>
          </cell>
          <cell r="H8504">
            <v>0</v>
          </cell>
          <cell r="J8504" t="str">
            <v>Pisos</v>
          </cell>
        </row>
        <row r="8505">
          <cell r="B8505">
            <v>105226</v>
          </cell>
          <cell r="C8505" t="str">
            <v>ORINAL ARRECIFE CON GRIFERIA  DE PUSH CORONA O SIM</v>
          </cell>
          <cell r="D8505" t="str">
            <v>UN</v>
          </cell>
          <cell r="E8505">
            <v>44343</v>
          </cell>
          <cell r="F8505">
            <v>337427.73</v>
          </cell>
          <cell r="G8505">
            <v>0.19</v>
          </cell>
          <cell r="H8505">
            <v>401539</v>
          </cell>
          <cell r="I8505" t="str">
            <v>8956232 - IDRD - MEDIA ARMONICA COTIZACIONES</v>
          </cell>
          <cell r="J8505" t="str">
            <v>APARATOS</v>
          </cell>
        </row>
        <row r="8506">
          <cell r="B8506">
            <v>105228</v>
          </cell>
          <cell r="C8506" t="str">
            <v>Mantenimiento 2 estructuras hidráulicas baloncesto</v>
          </cell>
          <cell r="D8506" t="str">
            <v>UN</v>
          </cell>
          <cell r="F8506">
            <v>0</v>
          </cell>
          <cell r="G8506">
            <v>0</v>
          </cell>
          <cell r="H8506">
            <v>0</v>
          </cell>
          <cell r="J8506" t="str">
            <v>MOBILIARIO URBANO Y SEÑALIZAC.</v>
          </cell>
        </row>
        <row r="8507">
          <cell r="B8507">
            <v>105229</v>
          </cell>
          <cell r="C8507" t="str">
            <v>MANTENIMIENTO SILLETERIA AUDITORI, INCLUYE DES.</v>
          </cell>
          <cell r="D8507" t="str">
            <v>UN</v>
          </cell>
          <cell r="F8507">
            <v>0</v>
          </cell>
          <cell r="G8507">
            <v>0</v>
          </cell>
          <cell r="H8507">
            <v>0</v>
          </cell>
          <cell r="J8507" t="str">
            <v>MOBILIARIO URBANO Y SEÑALIZAC.</v>
          </cell>
        </row>
        <row r="8508">
          <cell r="B8508">
            <v>105230</v>
          </cell>
          <cell r="C8508" t="str">
            <v>Reparación y modernización de ascensor hidráulico</v>
          </cell>
          <cell r="D8508" t="str">
            <v>UN</v>
          </cell>
          <cell r="F8508">
            <v>0</v>
          </cell>
          <cell r="G8508">
            <v>0</v>
          </cell>
          <cell r="H8508">
            <v>0</v>
          </cell>
          <cell r="J8508" t="str">
            <v>ASCENSORES Y ESCALADORES</v>
          </cell>
        </row>
        <row r="8509">
          <cell r="B8509">
            <v>105231</v>
          </cell>
          <cell r="C8509" t="str">
            <v>Adoquin de arcilla tipo vehicular (20x10x8) obra</v>
          </cell>
          <cell r="D8509" t="str">
            <v>UN</v>
          </cell>
          <cell r="F8509">
            <v>0</v>
          </cell>
          <cell r="G8509">
            <v>0</v>
          </cell>
          <cell r="H8509">
            <v>0</v>
          </cell>
          <cell r="J8509" t="str">
            <v>LADRILLO BOGOTA</v>
          </cell>
        </row>
        <row r="8510">
          <cell r="B8510">
            <v>105232</v>
          </cell>
          <cell r="C8510" t="str">
            <v>Gradería Metalica Galvanizada para 54 puestos</v>
          </cell>
          <cell r="D8510" t="str">
            <v>UN</v>
          </cell>
          <cell r="F8510">
            <v>0</v>
          </cell>
          <cell r="G8510">
            <v>0</v>
          </cell>
          <cell r="H8510">
            <v>0</v>
          </cell>
          <cell r="J8510" t="str">
            <v>EQUIPOS ESPECIALES</v>
          </cell>
        </row>
        <row r="8511">
          <cell r="B8511">
            <v>105233</v>
          </cell>
          <cell r="C8511" t="str">
            <v>ADHESIVO VINILO BRILLANTE  DIAMETRO 40CM</v>
          </cell>
          <cell r="D8511" t="str">
            <v>UN</v>
          </cell>
          <cell r="F8511">
            <v>0</v>
          </cell>
          <cell r="G8511">
            <v>0</v>
          </cell>
          <cell r="H8511">
            <v>0</v>
          </cell>
          <cell r="J8511" t="str">
            <v>MOBILIARIO URBANO Y SEÑALIZAC.</v>
          </cell>
        </row>
        <row r="8512">
          <cell r="B8512">
            <v>105234</v>
          </cell>
          <cell r="C8512" t="str">
            <v>Gradería Metalica Galvanizada para 60 puestos</v>
          </cell>
          <cell r="D8512" t="str">
            <v>UN</v>
          </cell>
          <cell r="E8512">
            <v>43545</v>
          </cell>
          <cell r="F8512">
            <v>17814943.699999999</v>
          </cell>
          <cell r="G8512">
            <v>0.19</v>
          </cell>
          <cell r="H8512">
            <v>21199783</v>
          </cell>
          <cell r="I8512" t="str">
            <v>8956232 - IDRD - MEDIA ARMONICA COTIZACIONES</v>
          </cell>
          <cell r="J8512" t="str">
            <v>EQUIPOS ESPECIALES</v>
          </cell>
        </row>
        <row r="8513">
          <cell r="B8513">
            <v>105235</v>
          </cell>
          <cell r="C8513" t="str">
            <v>Mueble Camerino+Caja Seguridad Squash (Sum+Inst)</v>
          </cell>
          <cell r="D8513" t="str">
            <v>UN</v>
          </cell>
          <cell r="F8513">
            <v>0</v>
          </cell>
          <cell r="G8513">
            <v>0</v>
          </cell>
          <cell r="H8513">
            <v>0</v>
          </cell>
          <cell r="J8513" t="str">
            <v>EQUIPOS ESPECIALES</v>
          </cell>
        </row>
        <row r="8514">
          <cell r="B8514">
            <v>105236</v>
          </cell>
          <cell r="C8514" t="str">
            <v>Locker láminaPuerta Microper 0.40X0.80X0.30(Sum+In</v>
          </cell>
          <cell r="D8514" t="str">
            <v>UN</v>
          </cell>
          <cell r="F8514">
            <v>0</v>
          </cell>
          <cell r="G8514">
            <v>0</v>
          </cell>
          <cell r="H8514">
            <v>0</v>
          </cell>
          <cell r="J8514" t="str">
            <v>EQUIPOS ESPECIALES</v>
          </cell>
        </row>
        <row r="8515">
          <cell r="B8515">
            <v>105237</v>
          </cell>
          <cell r="C8515" t="str">
            <v>Banca LockerMadera Zapán+Estructura Met (Sum+Inst)</v>
          </cell>
          <cell r="D8515" t="str">
            <v>ML</v>
          </cell>
          <cell r="F8515">
            <v>0</v>
          </cell>
          <cell r="G8515">
            <v>0</v>
          </cell>
          <cell r="H8515">
            <v>0</v>
          </cell>
          <cell r="J8515" t="str">
            <v>EQUIPOS ESPECIALES</v>
          </cell>
        </row>
        <row r="8516">
          <cell r="B8516">
            <v>105238</v>
          </cell>
          <cell r="C8516" t="str">
            <v>Bicicletero de espiral acero inoxidable</v>
          </cell>
          <cell r="D8516" t="str">
            <v>UN</v>
          </cell>
          <cell r="F8516">
            <v>0</v>
          </cell>
          <cell r="G8516">
            <v>0</v>
          </cell>
          <cell r="H8516">
            <v>0</v>
          </cell>
          <cell r="J8516" t="str">
            <v>PREFABRICADOS METALICOS</v>
          </cell>
        </row>
        <row r="8517">
          <cell r="B8517">
            <v>105240</v>
          </cell>
          <cell r="C8517" t="str">
            <v>TORNILLO LAMINA ZINCADO No. 10X2"</v>
          </cell>
          <cell r="D8517" t="str">
            <v>UNI</v>
          </cell>
          <cell r="E8517">
            <v>44161</v>
          </cell>
          <cell r="F8517">
            <v>104.2</v>
          </cell>
          <cell r="G8517">
            <v>0.19</v>
          </cell>
          <cell r="H8517">
            <v>124</v>
          </cell>
          <cell r="I8517" t="str">
            <v>66665555555 - IDRD - MEDIA ARITMETICA DE COTIZACIONES</v>
          </cell>
          <cell r="J8517" t="str">
            <v>FERRETERIA Y HERRAMIENTAS</v>
          </cell>
        </row>
        <row r="8518">
          <cell r="B8518">
            <v>105241</v>
          </cell>
          <cell r="C8518" t="str">
            <v>CHAZO PLASTICO 3/8"X2"</v>
          </cell>
          <cell r="D8518" t="str">
            <v>UNI</v>
          </cell>
          <cell r="E8518">
            <v>44356</v>
          </cell>
          <cell r="F8518">
            <v>42.86</v>
          </cell>
          <cell r="G8518">
            <v>0.19</v>
          </cell>
          <cell r="H8518">
            <v>51</v>
          </cell>
          <cell r="I8518" t="str">
            <v>8956232 - IDRD - MEDIA ARMONICA COTIZACIONES</v>
          </cell>
          <cell r="J8518" t="str">
            <v>FERRETERIA</v>
          </cell>
        </row>
        <row r="8519">
          <cell r="B8519">
            <v>105242</v>
          </cell>
          <cell r="C8519" t="str">
            <v>SIKALASTIC-612 MTC (26.5KG)</v>
          </cell>
          <cell r="D8519" t="str">
            <v>KG</v>
          </cell>
          <cell r="E8519">
            <v>43840</v>
          </cell>
          <cell r="F8519">
            <v>18485.71</v>
          </cell>
          <cell r="G8519">
            <v>0.19</v>
          </cell>
          <cell r="H8519">
            <v>21997.99</v>
          </cell>
          <cell r="I8519" t="str">
            <v>6555555555 - IDRD - MENOR VALOR   DE COTIZACIONES</v>
          </cell>
          <cell r="J8519" t="str">
            <v>ADITIVOS. MORTEROS</v>
          </cell>
        </row>
        <row r="8520">
          <cell r="B8520">
            <v>105243</v>
          </cell>
          <cell r="C8520" t="str">
            <v>Adoquín Curvo Ecológico Traf. Peatonal 33x16x3.5</v>
          </cell>
          <cell r="D8520" t="str">
            <v>M2</v>
          </cell>
          <cell r="F8520">
            <v>0</v>
          </cell>
          <cell r="G8520">
            <v>0</v>
          </cell>
          <cell r="H8520">
            <v>0</v>
          </cell>
          <cell r="J8520" t="str">
            <v>BLOQUE BOGOTA</v>
          </cell>
        </row>
        <row r="8521">
          <cell r="B8521">
            <v>105244</v>
          </cell>
          <cell r="C8521" t="str">
            <v>Adoquín Rectangular Ecológico Peatonal 20x15x4 cm</v>
          </cell>
          <cell r="D8521" t="str">
            <v>M2</v>
          </cell>
          <cell r="E8521">
            <v>43544</v>
          </cell>
          <cell r="F8521">
            <v>41309.24</v>
          </cell>
          <cell r="G8521">
            <v>0.19</v>
          </cell>
          <cell r="H8521">
            <v>49158</v>
          </cell>
          <cell r="I8521" t="str">
            <v>8956232 - IDRD - MEDIA ARMONICA COTIZACIONES</v>
          </cell>
          <cell r="J8521" t="str">
            <v>BLOQUES Y LADRILLOS</v>
          </cell>
        </row>
        <row r="8522">
          <cell r="B8522">
            <v>105245</v>
          </cell>
          <cell r="C8522" t="str">
            <v>Adoquín Rombiode Ecológico Peatonal 31x20x3.5 cm</v>
          </cell>
          <cell r="D8522" t="str">
            <v>M2</v>
          </cell>
          <cell r="F8522">
            <v>0</v>
          </cell>
          <cell r="G8522">
            <v>0</v>
          </cell>
          <cell r="H8522">
            <v>0</v>
          </cell>
          <cell r="J8522" t="str">
            <v>BLOQUES Y LADRILLOS</v>
          </cell>
        </row>
        <row r="8523">
          <cell r="B8523">
            <v>105247</v>
          </cell>
          <cell r="C8523" t="str">
            <v>Panel de salida especial en fibra de vidrio, diame</v>
          </cell>
          <cell r="D8523" t="str">
            <v>UN</v>
          </cell>
          <cell r="F8523">
            <v>0</v>
          </cell>
          <cell r="G8523">
            <v>0</v>
          </cell>
          <cell r="H8523">
            <v>0</v>
          </cell>
          <cell r="J8523" t="str">
            <v>MOBILIARIO URBANO Y SEÑALIZAC.</v>
          </cell>
        </row>
        <row r="8524">
          <cell r="B8524">
            <v>105248</v>
          </cell>
          <cell r="C8524" t="str">
            <v>Codo de 90 L: 1,20m en fibra de vidrio (Diametro 6</v>
          </cell>
          <cell r="D8524" t="str">
            <v>UN</v>
          </cell>
          <cell r="F8524">
            <v>0</v>
          </cell>
          <cell r="G8524">
            <v>0</v>
          </cell>
          <cell r="H8524">
            <v>0</v>
          </cell>
          <cell r="J8524" t="str">
            <v>MOBILIARIO URBANO Y SEÑALIZAC.</v>
          </cell>
        </row>
        <row r="8525">
          <cell r="B8525">
            <v>105249</v>
          </cell>
          <cell r="C8525" t="str">
            <v>Sección túnel L: 85 cm, diámetro 60cm, en fibra de</v>
          </cell>
          <cell r="D8525" t="str">
            <v>UN</v>
          </cell>
          <cell r="F8525">
            <v>0</v>
          </cell>
          <cell r="G8525">
            <v>0</v>
          </cell>
          <cell r="H8525">
            <v>0</v>
          </cell>
          <cell r="J8525" t="str">
            <v>MOBILIARIO URBANO Y SEÑALIZAC.</v>
          </cell>
        </row>
        <row r="8526">
          <cell r="B8526">
            <v>105251</v>
          </cell>
          <cell r="C8526" t="str">
            <v>Poste PolipropilenoAlta Resist.L=1.00m(Ø=7cm)punta</v>
          </cell>
          <cell r="D8526" t="str">
            <v>UN</v>
          </cell>
          <cell r="F8526">
            <v>0</v>
          </cell>
          <cell r="G8526">
            <v>0</v>
          </cell>
          <cell r="H8526">
            <v>0</v>
          </cell>
          <cell r="J8526" t="str">
            <v>PREFABRICADOS</v>
          </cell>
        </row>
        <row r="8527">
          <cell r="B8527">
            <v>105252</v>
          </cell>
          <cell r="C8527" t="str">
            <v>PiedraLaja PizarraNegra(2-3cm)piso-Nacional(Su+tra</v>
          </cell>
          <cell r="D8527" t="str">
            <v>M2</v>
          </cell>
          <cell r="E8527">
            <v>44161</v>
          </cell>
          <cell r="F8527">
            <v>38108.400000000001</v>
          </cell>
          <cell r="G8527">
            <v>0.19</v>
          </cell>
          <cell r="H8527">
            <v>45349</v>
          </cell>
          <cell r="I8527" t="str">
            <v>66665555555 - IDRD - MEDIA ARITMETICA DE COTIZACIONES</v>
          </cell>
          <cell r="J8527" t="str">
            <v>Pisos</v>
          </cell>
        </row>
        <row r="8528">
          <cell r="B8528">
            <v>105253</v>
          </cell>
          <cell r="C8528" t="str">
            <v>Planta Enredadera Ojo de Poeta (0,40M) sin transp.</v>
          </cell>
          <cell r="D8528" t="str">
            <v>UN</v>
          </cell>
          <cell r="F8528">
            <v>0</v>
          </cell>
          <cell r="G8528">
            <v>0</v>
          </cell>
          <cell r="H8528">
            <v>0</v>
          </cell>
          <cell r="J8528" t="str">
            <v>ARBOLES Y PLANTAS</v>
          </cell>
        </row>
        <row r="8529">
          <cell r="B8529">
            <v>105254</v>
          </cell>
          <cell r="C8529" t="str">
            <v>Bocel (1/4) laminado nacional **</v>
          </cell>
          <cell r="D8529" t="str">
            <v>ML</v>
          </cell>
          <cell r="F8529">
            <v>0</v>
          </cell>
          <cell r="G8529">
            <v>0</v>
          </cell>
          <cell r="H8529">
            <v>0</v>
          </cell>
          <cell r="J8529" t="str">
            <v>Pisos</v>
          </cell>
        </row>
        <row r="8530">
          <cell r="B8530">
            <v>105255</v>
          </cell>
          <cell r="C8530" t="str">
            <v>MESON EN GRANITO NATURAL JASPE SERENO (e=20MM)</v>
          </cell>
          <cell r="D8530" t="str">
            <v>ML</v>
          </cell>
          <cell r="E8530">
            <v>43525</v>
          </cell>
          <cell r="F8530">
            <v>329178.15000000002</v>
          </cell>
          <cell r="G8530">
            <v>0.19</v>
          </cell>
          <cell r="H8530">
            <v>391722</v>
          </cell>
          <cell r="I8530" t="str">
            <v>555555555555 - IDRD - MEDIANA DE COTIZACIONES</v>
          </cell>
          <cell r="J8530" t="str">
            <v>Enchapes y Pisos</v>
          </cell>
        </row>
        <row r="8531">
          <cell r="B8531">
            <v>105256</v>
          </cell>
          <cell r="C8531" t="str">
            <v>GRAPA DOBLE OREJA PARA TUBO METALICO (Ø3/4")</v>
          </cell>
          <cell r="D8531" t="str">
            <v>UNI</v>
          </cell>
          <cell r="E8531">
            <v>44342</v>
          </cell>
          <cell r="F8531">
            <v>349.58</v>
          </cell>
          <cell r="G8531">
            <v>0.19</v>
          </cell>
          <cell r="H8531">
            <v>416</v>
          </cell>
          <cell r="I8531" t="str">
            <v>555555555555 - IDRD - MEDIANA DE COTIZACIONES</v>
          </cell>
          <cell r="J8531" t="str">
            <v>FERRETERIA</v>
          </cell>
        </row>
        <row r="8532">
          <cell r="B8532">
            <v>105257</v>
          </cell>
          <cell r="C8532" t="str">
            <v>GRAPA DOBLE OREJA PARA TUBO METALICO (Ø11/2")</v>
          </cell>
          <cell r="D8532" t="str">
            <v>UNI</v>
          </cell>
          <cell r="E8532">
            <v>44161</v>
          </cell>
          <cell r="F8532">
            <v>326.89</v>
          </cell>
          <cell r="G8532">
            <v>0.19</v>
          </cell>
          <cell r="H8532">
            <v>389</v>
          </cell>
          <cell r="I8532" t="str">
            <v>66665555555 - IDRD - MEDIA ARITMETICA DE COTIZACIONES</v>
          </cell>
          <cell r="J8532" t="str">
            <v>FERRETERIA</v>
          </cell>
        </row>
        <row r="8533">
          <cell r="B8533">
            <v>105258</v>
          </cell>
          <cell r="C8533" t="str">
            <v>GRAPA DOBLE OREJA PARA TUBO METALICO (Ø2")</v>
          </cell>
          <cell r="D8533" t="str">
            <v>UNI</v>
          </cell>
          <cell r="E8533">
            <v>43839</v>
          </cell>
          <cell r="F8533">
            <v>855.46</v>
          </cell>
          <cell r="G8533">
            <v>0.19</v>
          </cell>
          <cell r="H8533">
            <v>1018</v>
          </cell>
          <cell r="I8533" t="str">
            <v>860061089 - IDRD - PROYECCIÒN</v>
          </cell>
          <cell r="J8533" t="str">
            <v>FERRETERIA</v>
          </cell>
        </row>
        <row r="8534">
          <cell r="B8534">
            <v>105259</v>
          </cell>
          <cell r="C8534" t="str">
            <v xml:space="preserve">TUBO PVC 1" RDE-21 </v>
          </cell>
          <cell r="D8534" t="str">
            <v>ML</v>
          </cell>
          <cell r="F8534">
            <v>0</v>
          </cell>
          <cell r="G8534">
            <v>0</v>
          </cell>
          <cell r="H8534">
            <v>0</v>
          </cell>
          <cell r="J8534" t="str">
            <v>INST. HIDRAUL/SANIT. Y LAMINAS</v>
          </cell>
        </row>
        <row r="8535">
          <cell r="B8535">
            <v>105261</v>
          </cell>
          <cell r="C8535" t="str">
            <v>ZIG ZAG  PARA GIMNASIO CANINO (SUM+TRANSPORTE)</v>
          </cell>
          <cell r="D8535" t="str">
            <v>UN</v>
          </cell>
          <cell r="F8535">
            <v>0</v>
          </cell>
          <cell r="G8535">
            <v>0</v>
          </cell>
          <cell r="H8535">
            <v>0</v>
          </cell>
          <cell r="J8535" t="str">
            <v>MOBILIARIO PARQUES</v>
          </cell>
        </row>
        <row r="8536">
          <cell r="B8536">
            <v>105262</v>
          </cell>
          <cell r="C8536" t="str">
            <v>SALTO GRADUABLE  PARA GIMNASIO CANINO (SUM+TRANSPO</v>
          </cell>
          <cell r="D8536" t="str">
            <v>UN</v>
          </cell>
          <cell r="F8536">
            <v>0</v>
          </cell>
          <cell r="G8536">
            <v>0</v>
          </cell>
          <cell r="H8536">
            <v>0</v>
          </cell>
          <cell r="J8536" t="str">
            <v>MOBILIARIO PARQUES</v>
          </cell>
        </row>
        <row r="8537">
          <cell r="B8537">
            <v>105263</v>
          </cell>
          <cell r="C8537" t="str">
            <v>ARCOS TUNEL  PARA GIMNASIO CANINO (SUM+TRANSPO</v>
          </cell>
          <cell r="D8537" t="str">
            <v>UNI</v>
          </cell>
          <cell r="F8537">
            <v>0</v>
          </cell>
          <cell r="G8537">
            <v>0</v>
          </cell>
          <cell r="H8537">
            <v>0</v>
          </cell>
          <cell r="J8537" t="str">
            <v>MOBILIARIO PARQUES</v>
          </cell>
        </row>
        <row r="8538">
          <cell r="B8538">
            <v>105264</v>
          </cell>
          <cell r="C8538" t="str">
            <v>AROS DE SALTO PARA GIMNASIO CANINO (SUM+TRANSPO</v>
          </cell>
          <cell r="D8538" t="str">
            <v>UN</v>
          </cell>
          <cell r="F8538">
            <v>0</v>
          </cell>
          <cell r="G8538">
            <v>0</v>
          </cell>
          <cell r="H8538">
            <v>0</v>
          </cell>
          <cell r="J8538" t="str">
            <v>MOBILIARIO PARQUES</v>
          </cell>
        </row>
        <row r="8539">
          <cell r="B8539">
            <v>105265</v>
          </cell>
          <cell r="C8539" t="str">
            <v>PLATAFORMA DE SALTO PARA GIMNASIO CANINO(SUM+TRA)</v>
          </cell>
          <cell r="D8539" t="str">
            <v>UN</v>
          </cell>
          <cell r="F8539">
            <v>0</v>
          </cell>
          <cell r="G8539">
            <v>0</v>
          </cell>
          <cell r="H8539">
            <v>0</v>
          </cell>
          <cell r="J8539" t="str">
            <v>MOBILIARIO PARQUES</v>
          </cell>
        </row>
        <row r="8540">
          <cell r="B8540">
            <v>105266</v>
          </cell>
          <cell r="C8540" t="str">
            <v>SUBE Y BAJA PARA GIMNASIO CANINO (SUM+TRA</v>
          </cell>
          <cell r="D8540" t="str">
            <v>UN</v>
          </cell>
          <cell r="F8540">
            <v>0</v>
          </cell>
          <cell r="G8540">
            <v>0</v>
          </cell>
          <cell r="H8540">
            <v>0</v>
          </cell>
          <cell r="J8540" t="str">
            <v>MOBILIARIO PARQUES</v>
          </cell>
        </row>
        <row r="8541">
          <cell r="B8541">
            <v>105267</v>
          </cell>
          <cell r="C8541" t="str">
            <v>FORMALETA CIRCULAR Ø=0.30M;H=0.60M-SECC</v>
          </cell>
          <cell r="D8541" t="str">
            <v>DD</v>
          </cell>
          <cell r="F8541">
            <v>0</v>
          </cell>
          <cell r="G8541">
            <v>0</v>
          </cell>
          <cell r="H8541">
            <v>0</v>
          </cell>
          <cell r="J8541" t="str">
            <v>EQUIPO ALQUILER Y MAQUINARIA</v>
          </cell>
        </row>
        <row r="8542">
          <cell r="B8542">
            <v>105268</v>
          </cell>
          <cell r="C8542" t="str">
            <v>TUBO PVC PRESION Ø11/4" RDE 21 X 6 MtsS/NORMA ICON</v>
          </cell>
          <cell r="D8542" t="str">
            <v>ML</v>
          </cell>
          <cell r="E8542">
            <v>43843</v>
          </cell>
          <cell r="F8542">
            <v>3834</v>
          </cell>
          <cell r="G8542">
            <v>0.19</v>
          </cell>
          <cell r="H8542">
            <v>4562.46</v>
          </cell>
          <cell r="I8542" t="str">
            <v>860061089 - IDRD - PROYECCIÒN</v>
          </cell>
          <cell r="J8542" t="str">
            <v>INST. HIDRAUL/SANIT. Y LAMINAS</v>
          </cell>
        </row>
        <row r="8543">
          <cell r="B8543">
            <v>105269</v>
          </cell>
          <cell r="C8543" t="str">
            <v>Amplificador de cuatro canales 4x100w</v>
          </cell>
          <cell r="D8543" t="str">
            <v>UNI</v>
          </cell>
          <cell r="F8543">
            <v>0</v>
          </cell>
          <cell r="G8543">
            <v>0</v>
          </cell>
          <cell r="H8543">
            <v>0</v>
          </cell>
          <cell r="J8543" t="str">
            <v>EQUIPOS ESPECIALES</v>
          </cell>
        </row>
        <row r="8544">
          <cell r="B8544">
            <v>105270</v>
          </cell>
          <cell r="C8544" t="str">
            <v>Instalacion Amplificador de cuatro canales 4x100w</v>
          </cell>
          <cell r="D8544" t="str">
            <v>UNI</v>
          </cell>
          <cell r="F8544">
            <v>0</v>
          </cell>
          <cell r="G8544">
            <v>0</v>
          </cell>
          <cell r="H8544">
            <v>0</v>
          </cell>
          <cell r="J8544" t="str">
            <v>EQUIPOS ESPECIALES</v>
          </cell>
        </row>
        <row r="8545">
          <cell r="B8545">
            <v>105271</v>
          </cell>
          <cell r="C8545" t="str">
            <v>Suministro e instalacion Amplificador de cuatro ca</v>
          </cell>
          <cell r="D8545" t="str">
            <v>UNI</v>
          </cell>
          <cell r="F8545">
            <v>0</v>
          </cell>
          <cell r="G8545">
            <v>0</v>
          </cell>
          <cell r="H8545">
            <v>0</v>
          </cell>
          <cell r="J8545" t="str">
            <v>EQUIPOS ESPECIALES</v>
          </cell>
        </row>
        <row r="8546">
          <cell r="B8546">
            <v>105272</v>
          </cell>
          <cell r="C8546" t="str">
            <v>PARQUE EN MADERA(Escale+Roda.Fibra+Colump.2 puest)</v>
          </cell>
          <cell r="D8546" t="str">
            <v>UN</v>
          </cell>
          <cell r="F8546">
            <v>0</v>
          </cell>
          <cell r="G8546">
            <v>0</v>
          </cell>
          <cell r="H8546">
            <v>0</v>
          </cell>
          <cell r="J8546" t="str">
            <v>MOBILIARIO PARQUES</v>
          </cell>
        </row>
        <row r="8547">
          <cell r="B8547">
            <v>105273</v>
          </cell>
          <cell r="C8547" t="str">
            <v>CarcamoPref.(4.000)(Trf.Veh.Liv)H=35cm;A=40cm;L=1M</v>
          </cell>
          <cell r="D8547" t="str">
            <v>UN</v>
          </cell>
          <cell r="F8547">
            <v>0</v>
          </cell>
          <cell r="G8547">
            <v>0</v>
          </cell>
          <cell r="H8547">
            <v>0</v>
          </cell>
          <cell r="J8547" t="str">
            <v>PREFABRICADOS</v>
          </cell>
        </row>
        <row r="8548">
          <cell r="B8548">
            <v>105274</v>
          </cell>
          <cell r="C8548" t="str">
            <v>RejillaPref.(4.000)(Tr.Veh.Liv)H=9cm;A=31cm;L=50CM</v>
          </cell>
          <cell r="D8548" t="str">
            <v>UN</v>
          </cell>
          <cell r="F8548">
            <v>0</v>
          </cell>
          <cell r="G8548">
            <v>0</v>
          </cell>
          <cell r="H8548">
            <v>0</v>
          </cell>
          <cell r="J8548" t="str">
            <v>CONCRETOS</v>
          </cell>
        </row>
        <row r="8549">
          <cell r="B8549">
            <v>105275</v>
          </cell>
          <cell r="C8549" t="str">
            <v>JUEGO SUBE Y BAJA  NIÑOS (6-12 AÑOS)Sum+trasnp</v>
          </cell>
          <cell r="D8549" t="str">
            <v>UN</v>
          </cell>
          <cell r="F8549">
            <v>0</v>
          </cell>
          <cell r="G8549">
            <v>0</v>
          </cell>
          <cell r="H8549">
            <v>0</v>
          </cell>
          <cell r="J8549" t="str">
            <v>MOBILIARIO PARQUES</v>
          </cell>
        </row>
        <row r="8550">
          <cell r="B8550">
            <v>105276</v>
          </cell>
          <cell r="C8550" t="str">
            <v>Tala de  árbol. Ver descripción técnica</v>
          </cell>
          <cell r="D8550" t="str">
            <v>UNI</v>
          </cell>
          <cell r="F8550">
            <v>0</v>
          </cell>
          <cell r="G8550">
            <v>0</v>
          </cell>
          <cell r="H8550">
            <v>0</v>
          </cell>
          <cell r="J8550" t="str">
            <v>JARDINERIA Y GRAMAS</v>
          </cell>
        </row>
        <row r="8551">
          <cell r="B8551">
            <v>105277</v>
          </cell>
          <cell r="C8551" t="str">
            <v>Tala de  árbol. Ver descripción técnica</v>
          </cell>
          <cell r="D8551" t="str">
            <v>UNI</v>
          </cell>
          <cell r="F8551">
            <v>0</v>
          </cell>
          <cell r="G8551">
            <v>0</v>
          </cell>
          <cell r="H8551">
            <v>0</v>
          </cell>
          <cell r="J8551" t="str">
            <v>JARDINERIA Y GRAMAS</v>
          </cell>
        </row>
        <row r="8552">
          <cell r="B8552">
            <v>105278</v>
          </cell>
          <cell r="C8552" t="str">
            <v>Tala de  árboles - igual o mayor a 10 mts y menor de 15 mts - Bajo Grado de Dificultad</v>
          </cell>
          <cell r="D8552" t="str">
            <v>UNI</v>
          </cell>
          <cell r="F8552">
            <v>0</v>
          </cell>
          <cell r="G8552">
            <v>0</v>
          </cell>
          <cell r="H8552">
            <v>0</v>
          </cell>
          <cell r="J8552" t="str">
            <v>JARDINERIA Y GRAMAS</v>
          </cell>
        </row>
        <row r="8553">
          <cell r="B8553">
            <v>105279</v>
          </cell>
          <cell r="C8553" t="str">
            <v xml:space="preserve">Tala de arboles h=15.1 a 20m  a ras del suelo + retiro + transporte -  Medio Grado Dificultad </v>
          </cell>
          <cell r="D8553" t="str">
            <v>UNI</v>
          </cell>
          <cell r="E8553">
            <v>43746</v>
          </cell>
          <cell r="F8553">
            <v>918156.3</v>
          </cell>
          <cell r="G8553">
            <v>0.19</v>
          </cell>
          <cell r="H8553">
            <v>1092606</v>
          </cell>
          <cell r="I8553" t="str">
            <v>830 032 102-1 - ECOFLORA</v>
          </cell>
          <cell r="J8553" t="str">
            <v>JARDINERIA Y GRAMAS</v>
          </cell>
        </row>
        <row r="8554">
          <cell r="B8554">
            <v>105280</v>
          </cell>
          <cell r="C8554" t="str">
            <v>Tala de  árbol. Ver descripción técnica</v>
          </cell>
          <cell r="D8554" t="str">
            <v>UNI</v>
          </cell>
          <cell r="F8554">
            <v>0</v>
          </cell>
          <cell r="G8554">
            <v>0</v>
          </cell>
          <cell r="H8554">
            <v>0</v>
          </cell>
          <cell r="J8554" t="str">
            <v>JARDINERIA Y GRAMAS</v>
          </cell>
        </row>
        <row r="8555">
          <cell r="B8555">
            <v>105281</v>
          </cell>
          <cell r="C8555" t="str">
            <v>Tala de  árbol. Ver descripción técnica</v>
          </cell>
          <cell r="D8555" t="str">
            <v>UNI</v>
          </cell>
          <cell r="F8555">
            <v>0</v>
          </cell>
          <cell r="G8555">
            <v>0</v>
          </cell>
          <cell r="H8555">
            <v>0</v>
          </cell>
          <cell r="J8555" t="str">
            <v>JARDINERIA Y GRAMAS</v>
          </cell>
        </row>
        <row r="8556">
          <cell r="B8556">
            <v>105282</v>
          </cell>
          <cell r="C8556" t="str">
            <v>Tala de  árbol. Ver descripción técnica</v>
          </cell>
          <cell r="D8556" t="str">
            <v>UNI</v>
          </cell>
          <cell r="F8556">
            <v>0</v>
          </cell>
          <cell r="G8556">
            <v>0</v>
          </cell>
          <cell r="H8556">
            <v>0</v>
          </cell>
          <cell r="J8556" t="str">
            <v>JARDINERIA Y GRAMAS</v>
          </cell>
        </row>
        <row r="8557">
          <cell r="B8557">
            <v>105283</v>
          </cell>
          <cell r="C8557" t="str">
            <v>Peinado de gabinetes en centros de. Estadio el cam</v>
          </cell>
          <cell r="D8557" t="str">
            <v>UN</v>
          </cell>
          <cell r="F8557">
            <v>0</v>
          </cell>
          <cell r="G8557">
            <v>0</v>
          </cell>
          <cell r="H8557">
            <v>0</v>
          </cell>
          <cell r="J8557" t="str">
            <v>EQUIPOS ESPECIALES</v>
          </cell>
        </row>
        <row r="8558">
          <cell r="B8558">
            <v>105284</v>
          </cell>
          <cell r="C8558" t="str">
            <v>Remarcacion de identificación de. estadio el campi</v>
          </cell>
          <cell r="D8558" t="str">
            <v>UNI</v>
          </cell>
          <cell r="F8558">
            <v>0</v>
          </cell>
          <cell r="G8558">
            <v>0</v>
          </cell>
          <cell r="H8558">
            <v>0</v>
          </cell>
          <cell r="J8558" t="str">
            <v>EQUIPOS ESPECIALES</v>
          </cell>
        </row>
        <row r="8559">
          <cell r="B8559">
            <v>105285</v>
          </cell>
          <cell r="C8559" t="str">
            <v>Limpieza de swich estadio el campin</v>
          </cell>
          <cell r="D8559" t="str">
            <v>UNI</v>
          </cell>
          <cell r="F8559">
            <v>0</v>
          </cell>
          <cell r="G8559">
            <v>0</v>
          </cell>
          <cell r="H8559">
            <v>0</v>
          </cell>
          <cell r="J8559" t="str">
            <v>EQUIPOS ESPECIALES</v>
          </cell>
        </row>
        <row r="8560">
          <cell r="B8560">
            <v>105286</v>
          </cell>
          <cell r="C8560" t="str">
            <v>pruebas y entrega mant. voz y datos estadio el cam</v>
          </cell>
          <cell r="D8560" t="str">
            <v>UNI</v>
          </cell>
          <cell r="F8560">
            <v>0</v>
          </cell>
          <cell r="G8560">
            <v>0</v>
          </cell>
          <cell r="H8560">
            <v>0</v>
          </cell>
          <cell r="J8560" t="str">
            <v>EQUIPOS ESPECIALES</v>
          </cell>
        </row>
        <row r="8561">
          <cell r="B8561">
            <v>105287</v>
          </cell>
          <cell r="C8561" t="str">
            <v>Readecuación de acces point. estadio el campim</v>
          </cell>
          <cell r="D8561" t="str">
            <v>UN</v>
          </cell>
          <cell r="F8561">
            <v>0</v>
          </cell>
          <cell r="G8561">
            <v>0</v>
          </cell>
          <cell r="H8561">
            <v>0</v>
          </cell>
          <cell r="J8561" t="str">
            <v>EQUIPOS ESPECIALES</v>
          </cell>
        </row>
        <row r="8562">
          <cell r="B8562">
            <v>105288</v>
          </cell>
          <cell r="C8562" t="str">
            <v>Power injector bridge wifi tribuna norte. estadio</v>
          </cell>
          <cell r="D8562" t="str">
            <v>UN</v>
          </cell>
          <cell r="F8562">
            <v>0</v>
          </cell>
          <cell r="G8562">
            <v>0</v>
          </cell>
          <cell r="H8562">
            <v>0</v>
          </cell>
          <cell r="J8562" t="str">
            <v>EQUIPOS ESPECIALES</v>
          </cell>
        </row>
        <row r="8563">
          <cell r="B8563">
            <v>105289</v>
          </cell>
          <cell r="C8563" t="str">
            <v>Mante. Preven. y correct. UPS trifasica de 160 KVA</v>
          </cell>
          <cell r="D8563" t="str">
            <v>UNI</v>
          </cell>
          <cell r="F8563">
            <v>0</v>
          </cell>
          <cell r="G8563">
            <v>0</v>
          </cell>
          <cell r="H8563">
            <v>0</v>
          </cell>
          <cell r="J8563" t="str">
            <v>EQUIPOS ESPECIALES</v>
          </cell>
        </row>
        <row r="8564">
          <cell r="B8564">
            <v>105290</v>
          </cell>
          <cell r="C8564" t="str">
            <v>Mante. Preven. y correct. UPS trifasica de 40 KVA</v>
          </cell>
          <cell r="D8564" t="str">
            <v>UNI</v>
          </cell>
          <cell r="F8564">
            <v>0</v>
          </cell>
          <cell r="G8564">
            <v>0</v>
          </cell>
          <cell r="H8564">
            <v>0</v>
          </cell>
          <cell r="J8564" t="str">
            <v>EQUIPOS ESPECIALES</v>
          </cell>
        </row>
        <row r="8565">
          <cell r="B8565">
            <v>105291</v>
          </cell>
          <cell r="C8565" t="str">
            <v>Mante. Preven. y correct. UPS bifasica de 10 KVA</v>
          </cell>
          <cell r="D8565" t="str">
            <v>UNI</v>
          </cell>
          <cell r="F8565">
            <v>0</v>
          </cell>
          <cell r="G8565">
            <v>0</v>
          </cell>
          <cell r="H8565">
            <v>0</v>
          </cell>
          <cell r="J8565" t="str">
            <v>EQUIPOS ESPECIALES</v>
          </cell>
        </row>
        <row r="8566">
          <cell r="B8566">
            <v>105292</v>
          </cell>
          <cell r="C8566" t="str">
            <v>Mante. Preven. y correct. UPS monofasica de 3 KVA</v>
          </cell>
          <cell r="D8566" t="str">
            <v>UNI</v>
          </cell>
          <cell r="F8566">
            <v>0</v>
          </cell>
          <cell r="G8566">
            <v>0</v>
          </cell>
          <cell r="H8566">
            <v>0</v>
          </cell>
          <cell r="J8566" t="str">
            <v>EQUIPOS ESPECIALES</v>
          </cell>
        </row>
        <row r="8567">
          <cell r="B8567">
            <v>105293</v>
          </cell>
          <cell r="C8567" t="str">
            <v>Revisión, limpieza física y virtual de servidor CC</v>
          </cell>
          <cell r="D8567" t="str">
            <v>UN</v>
          </cell>
          <cell r="F8567">
            <v>0</v>
          </cell>
          <cell r="G8567">
            <v>0</v>
          </cell>
          <cell r="H8567">
            <v>0</v>
          </cell>
          <cell r="J8567" t="str">
            <v>EQUIPOS ESPECIALES</v>
          </cell>
        </row>
        <row r="8568">
          <cell r="B8568">
            <v>105294</v>
          </cell>
          <cell r="C8568" t="str">
            <v>Limpieza de domo movil, estadio el campim</v>
          </cell>
          <cell r="D8568" t="str">
            <v>UNI</v>
          </cell>
          <cell r="F8568">
            <v>0</v>
          </cell>
          <cell r="G8568">
            <v>0</v>
          </cell>
          <cell r="H8568">
            <v>0</v>
          </cell>
          <cell r="J8568" t="str">
            <v>EQUIPOS ESPECIALES</v>
          </cell>
        </row>
        <row r="8569">
          <cell r="B8569">
            <v>105295</v>
          </cell>
          <cell r="C8569" t="str">
            <v>Limpieza camara fija, estadio el campim</v>
          </cell>
          <cell r="D8569" t="str">
            <v>UNI</v>
          </cell>
          <cell r="F8569">
            <v>0</v>
          </cell>
          <cell r="G8569">
            <v>0</v>
          </cell>
          <cell r="H8569">
            <v>0</v>
          </cell>
          <cell r="J8569" t="str">
            <v>EQUIPOS ESPECIALES</v>
          </cell>
        </row>
        <row r="8570">
          <cell r="B8570">
            <v>105296</v>
          </cell>
          <cell r="C8570" t="str">
            <v>Limpieza, peinado  y remarcacion de cables y equip</v>
          </cell>
          <cell r="D8570" t="str">
            <v>UNI</v>
          </cell>
          <cell r="F8570">
            <v>0</v>
          </cell>
          <cell r="G8570">
            <v>0</v>
          </cell>
          <cell r="H8570">
            <v>0</v>
          </cell>
          <cell r="J8570" t="str">
            <v>EQUIPOS ESPECIALES</v>
          </cell>
        </row>
        <row r="8571">
          <cell r="B8571">
            <v>105297</v>
          </cell>
          <cell r="C8571" t="str">
            <v>Marcacion de camaras en patch panel, estadio el ca</v>
          </cell>
          <cell r="D8571" t="str">
            <v>UN</v>
          </cell>
          <cell r="F8571">
            <v>0</v>
          </cell>
          <cell r="G8571">
            <v>0</v>
          </cell>
          <cell r="H8571">
            <v>0</v>
          </cell>
          <cell r="J8571" t="str">
            <v>EQUIPOS ESPECIALES</v>
          </cell>
        </row>
        <row r="8572">
          <cell r="B8572">
            <v>105298</v>
          </cell>
          <cell r="C8572" t="str">
            <v>Pruebas y entrega, estadio el campim</v>
          </cell>
          <cell r="D8572" t="str">
            <v>UNI</v>
          </cell>
          <cell r="F8572">
            <v>0</v>
          </cell>
          <cell r="G8572">
            <v>0</v>
          </cell>
          <cell r="H8572">
            <v>0</v>
          </cell>
          <cell r="J8572" t="str">
            <v>EQUIPOS ESPECIALES</v>
          </cell>
        </row>
        <row r="8573">
          <cell r="B8573">
            <v>105299</v>
          </cell>
          <cell r="C8573" t="str">
            <v>Limpieza y peinado de cables en amplificadores est</v>
          </cell>
          <cell r="D8573" t="str">
            <v>UNI</v>
          </cell>
          <cell r="F8573">
            <v>0</v>
          </cell>
          <cell r="G8573">
            <v>0</v>
          </cell>
          <cell r="H8573">
            <v>0</v>
          </cell>
          <cell r="J8573" t="str">
            <v>EQUIPOS ESPECIALES</v>
          </cell>
        </row>
        <row r="8574">
          <cell r="B8574">
            <v>105300</v>
          </cell>
          <cell r="C8574" t="str">
            <v>Limpieza y peinado de cables en plataformas IP, Es</v>
          </cell>
          <cell r="D8574" t="str">
            <v>UNI</v>
          </cell>
          <cell r="F8574">
            <v>0</v>
          </cell>
          <cell r="G8574">
            <v>0</v>
          </cell>
          <cell r="H8574">
            <v>0</v>
          </cell>
          <cell r="J8574" t="str">
            <v>EQUIPOS ESPECIALES</v>
          </cell>
        </row>
        <row r="8575">
          <cell r="B8575">
            <v>105301</v>
          </cell>
          <cell r="C8575" t="str">
            <v>Limpieza y reorientación de parlantes cubierta Est</v>
          </cell>
          <cell r="D8575" t="str">
            <v>UNI</v>
          </cell>
          <cell r="F8575">
            <v>0</v>
          </cell>
          <cell r="G8575">
            <v>0</v>
          </cell>
          <cell r="H8575">
            <v>0</v>
          </cell>
          <cell r="J8575" t="str">
            <v>EQUIPOS ESPECIALES</v>
          </cell>
        </row>
        <row r="8576">
          <cell r="B8576">
            <v>105302</v>
          </cell>
          <cell r="C8576" t="str">
            <v>Limpieza y reorientación de parlantes de muro Est</v>
          </cell>
          <cell r="D8576" t="str">
            <v>UNI</v>
          </cell>
          <cell r="F8576">
            <v>0</v>
          </cell>
          <cell r="G8576">
            <v>0</v>
          </cell>
          <cell r="H8576">
            <v>0</v>
          </cell>
          <cell r="J8576" t="str">
            <v>EQUIPOS ESPECIALES</v>
          </cell>
        </row>
        <row r="8577">
          <cell r="B8577">
            <v>105303</v>
          </cell>
          <cell r="C8577" t="str">
            <v>Limpieza y revisión de parlantes de techo Est</v>
          </cell>
          <cell r="D8577" t="str">
            <v>UNI</v>
          </cell>
          <cell r="F8577">
            <v>0</v>
          </cell>
          <cell r="G8577">
            <v>0</v>
          </cell>
          <cell r="H8577">
            <v>0</v>
          </cell>
          <cell r="J8577" t="str">
            <v>EQUIPOS ESPECIALES</v>
          </cell>
        </row>
        <row r="8578">
          <cell r="B8578">
            <v>105304</v>
          </cell>
          <cell r="C8578" t="str">
            <v>Limpieza peinado y remarcacion de cables y equi Es</v>
          </cell>
          <cell r="D8578" t="str">
            <v>UNI</v>
          </cell>
          <cell r="F8578">
            <v>0</v>
          </cell>
          <cell r="G8578">
            <v>0</v>
          </cell>
          <cell r="H8578">
            <v>0</v>
          </cell>
          <cell r="J8578" t="str">
            <v>EQUIPOS ESPECIALES</v>
          </cell>
        </row>
        <row r="8579">
          <cell r="B8579">
            <v>105305</v>
          </cell>
          <cell r="C8579" t="str">
            <v>Retorqueado, resoldado y remarcado de conecto. Est</v>
          </cell>
          <cell r="D8579" t="str">
            <v>UN</v>
          </cell>
          <cell r="F8579">
            <v>0</v>
          </cell>
          <cell r="G8579">
            <v>0</v>
          </cell>
          <cell r="H8579">
            <v>0</v>
          </cell>
          <cell r="J8579" t="str">
            <v>EQUIPOS ESPECIALES</v>
          </cell>
        </row>
        <row r="8580">
          <cell r="B8580">
            <v>105306</v>
          </cell>
          <cell r="C8580" t="str">
            <v>Revisión, limpieza física y virtual de servidor Es</v>
          </cell>
          <cell r="D8580" t="str">
            <v>UN</v>
          </cell>
          <cell r="F8580">
            <v>0</v>
          </cell>
          <cell r="G8580">
            <v>0</v>
          </cell>
          <cell r="H8580">
            <v>0</v>
          </cell>
          <cell r="J8580" t="str">
            <v>EQUIPOS ESPECIALES</v>
          </cell>
        </row>
        <row r="8581">
          <cell r="B8581">
            <v>105307</v>
          </cell>
          <cell r="C8581" t="str">
            <v>Pruebas y entrega Mant. sistema sonido Est</v>
          </cell>
          <cell r="D8581" t="str">
            <v>UNI</v>
          </cell>
          <cell r="F8581">
            <v>0</v>
          </cell>
          <cell r="G8581">
            <v>0</v>
          </cell>
          <cell r="H8581">
            <v>0</v>
          </cell>
          <cell r="J8581" t="str">
            <v>EQUIPOS ESPECIALES</v>
          </cell>
        </row>
        <row r="8582">
          <cell r="B8582">
            <v>105308</v>
          </cell>
          <cell r="C8582" t="str">
            <v>TABLA BURRA (28X2.5CM)L=3M CEDRO ACHAPO</v>
          </cell>
          <cell r="D8582" t="str">
            <v>ML</v>
          </cell>
          <cell r="F8582">
            <v>0</v>
          </cell>
          <cell r="G8582">
            <v>0</v>
          </cell>
          <cell r="H8582">
            <v>0</v>
          </cell>
          <cell r="J8582" t="str">
            <v>MADERAS</v>
          </cell>
        </row>
        <row r="8583">
          <cell r="B8583">
            <v>105309</v>
          </cell>
          <cell r="C8583" t="str">
            <v>Llanta Ref. 18,4 de 6 lonas Tipo R-1 - Suministro</v>
          </cell>
          <cell r="D8583" t="str">
            <v>UNI</v>
          </cell>
          <cell r="F8583">
            <v>0</v>
          </cell>
          <cell r="G8583">
            <v>0</v>
          </cell>
          <cell r="H8583">
            <v>0</v>
          </cell>
          <cell r="J8583" t="str">
            <v>EQUIPO ALQUILER Y MAQUINARIA</v>
          </cell>
        </row>
        <row r="8584">
          <cell r="B8584">
            <v>105310</v>
          </cell>
          <cell r="C8584" t="str">
            <v>Suministro Neumatico Ref. 18,4 x 30 TRACTOR</v>
          </cell>
          <cell r="D8584" t="str">
            <v>UNI</v>
          </cell>
          <cell r="F8584">
            <v>0</v>
          </cell>
          <cell r="G8584">
            <v>0</v>
          </cell>
          <cell r="H8584">
            <v>0</v>
          </cell>
          <cell r="J8584" t="str">
            <v>EQUIPO ALQUILER Y MAQUINARIA</v>
          </cell>
        </row>
        <row r="8585">
          <cell r="B8585">
            <v>105311</v>
          </cell>
          <cell r="C8585" t="str">
            <v>Limpieza y revisión del panel de incendio. Estadio</v>
          </cell>
          <cell r="D8585" t="str">
            <v>UNI</v>
          </cell>
          <cell r="F8585">
            <v>0</v>
          </cell>
          <cell r="G8585">
            <v>0</v>
          </cell>
          <cell r="H8585">
            <v>0</v>
          </cell>
          <cell r="J8585" t="str">
            <v>EQUIPOS ESPECIALES</v>
          </cell>
        </row>
        <row r="8586">
          <cell r="B8586">
            <v>105312</v>
          </cell>
          <cell r="C8586" t="str">
            <v>Revisión de detectores, estaciones manuales, Estad</v>
          </cell>
          <cell r="D8586" t="str">
            <v>UN</v>
          </cell>
          <cell r="F8586">
            <v>0</v>
          </cell>
          <cell r="G8586">
            <v>0</v>
          </cell>
          <cell r="H8586">
            <v>0</v>
          </cell>
          <cell r="J8586" t="str">
            <v>EQUIPOS ESPECIALES</v>
          </cell>
        </row>
        <row r="8587">
          <cell r="B8587">
            <v>105313</v>
          </cell>
          <cell r="C8587" t="str">
            <v>Pruebas y entrega detencion de incendio Estadio</v>
          </cell>
          <cell r="D8587" t="str">
            <v>UNI</v>
          </cell>
          <cell r="F8587">
            <v>0</v>
          </cell>
          <cell r="G8587">
            <v>0</v>
          </cell>
          <cell r="H8587">
            <v>0</v>
          </cell>
          <cell r="J8587" t="str">
            <v>EQUIPOS ESPECIALES</v>
          </cell>
        </row>
        <row r="8588">
          <cell r="B8588">
            <v>105314</v>
          </cell>
          <cell r="C8588" t="str">
            <v>ADOQUIN ESPAÑOL E=6CM STA/FE 6x10x20 Obra</v>
          </cell>
          <cell r="D8588" t="str">
            <v>UN</v>
          </cell>
          <cell r="E8588">
            <v>44326</v>
          </cell>
          <cell r="F8588">
            <v>713</v>
          </cell>
          <cell r="G8588">
            <v>0</v>
          </cell>
          <cell r="H8588">
            <v>713</v>
          </cell>
          <cell r="I8588" t="str">
            <v>8956232 - IDRD - MEDIA ARMONICA COTIZACIONES</v>
          </cell>
          <cell r="J8588" t="str">
            <v>LADRILLO BOGOTA</v>
          </cell>
        </row>
        <row r="8589">
          <cell r="B8589">
            <v>105315</v>
          </cell>
          <cell r="C8589" t="str">
            <v>Rejilla perimetral para piscina color blanco fabri</v>
          </cell>
          <cell r="D8589" t="str">
            <v>ML</v>
          </cell>
          <cell r="F8589">
            <v>0</v>
          </cell>
          <cell r="G8589">
            <v>0</v>
          </cell>
          <cell r="H8589">
            <v>0</v>
          </cell>
          <cell r="J8589" t="str">
            <v>PISCINAS</v>
          </cell>
        </row>
        <row r="8590">
          <cell r="B8590">
            <v>105316</v>
          </cell>
          <cell r="C8590" t="str">
            <v>Mueble plástico, medidas 2,40 metros de ancho X 35</v>
          </cell>
          <cell r="D8590" t="str">
            <v>UN</v>
          </cell>
          <cell r="F8590">
            <v>0</v>
          </cell>
          <cell r="G8590">
            <v>0</v>
          </cell>
          <cell r="H8590">
            <v>0</v>
          </cell>
          <cell r="J8590" t="str">
            <v>MUEBLES ACCESORIOS</v>
          </cell>
        </row>
        <row r="8591">
          <cell r="B8591">
            <v>105317</v>
          </cell>
          <cell r="C8591" t="str">
            <v>Mueble plástico, medidas 1,60 metros de ancho X 35</v>
          </cell>
          <cell r="D8591" t="str">
            <v>UN</v>
          </cell>
          <cell r="F8591">
            <v>0</v>
          </cell>
          <cell r="G8591">
            <v>0</v>
          </cell>
          <cell r="H8591">
            <v>0</v>
          </cell>
          <cell r="J8591" t="str">
            <v>MUEBLES ACCESORIOS</v>
          </cell>
        </row>
        <row r="8592">
          <cell r="B8592">
            <v>105318</v>
          </cell>
          <cell r="C8592" t="str">
            <v>Mueble plástico, medidas 1,30 metros de ancho X 35</v>
          </cell>
          <cell r="D8592" t="str">
            <v>UN</v>
          </cell>
          <cell r="F8592">
            <v>0</v>
          </cell>
          <cell r="G8592">
            <v>0</v>
          </cell>
          <cell r="H8592">
            <v>0</v>
          </cell>
          <cell r="J8592" t="str">
            <v>MUEBLES ACCESORIOS</v>
          </cell>
        </row>
        <row r="8593">
          <cell r="B8593">
            <v>105319</v>
          </cell>
          <cell r="C8593" t="str">
            <v>Mueble plástico, medidas 90 centimetros de ancho X</v>
          </cell>
          <cell r="D8593" t="str">
            <v>UN</v>
          </cell>
          <cell r="F8593">
            <v>0</v>
          </cell>
          <cell r="G8593">
            <v>0</v>
          </cell>
          <cell r="H8593">
            <v>0</v>
          </cell>
          <cell r="J8593" t="str">
            <v>MUEBLES ACCESORIOS</v>
          </cell>
        </row>
        <row r="8594">
          <cell r="B8594">
            <v>105320</v>
          </cell>
          <cell r="C8594" t="str">
            <v>Mueble plástico, A=2,10 m X P=30cm H=1.22m 28compa</v>
          </cell>
          <cell r="D8594" t="str">
            <v>UN</v>
          </cell>
          <cell r="F8594">
            <v>0</v>
          </cell>
          <cell r="G8594">
            <v>0</v>
          </cell>
          <cell r="H8594">
            <v>0</v>
          </cell>
          <cell r="J8594" t="str">
            <v>MUEBLES ACCESORIOS</v>
          </cell>
        </row>
        <row r="8595">
          <cell r="B8595">
            <v>105321</v>
          </cell>
          <cell r="C8595" t="str">
            <v>Mueble plástico, A=2.10 m X P=30cmXH=72cm 14compar</v>
          </cell>
          <cell r="D8595" t="str">
            <v>UN</v>
          </cell>
          <cell r="F8595">
            <v>0</v>
          </cell>
          <cell r="G8595">
            <v>0</v>
          </cell>
          <cell r="H8595">
            <v>0</v>
          </cell>
          <cell r="J8595" t="str">
            <v>MUEBLES ACCESORIOS</v>
          </cell>
        </row>
        <row r="8596">
          <cell r="B8596">
            <v>105322</v>
          </cell>
          <cell r="C8596" t="str">
            <v>Mueble plástico, medidas 60 centimetros de ancho X</v>
          </cell>
          <cell r="D8596" t="str">
            <v>UN</v>
          </cell>
          <cell r="F8596">
            <v>0</v>
          </cell>
          <cell r="G8596">
            <v>0</v>
          </cell>
          <cell r="H8596">
            <v>0</v>
          </cell>
          <cell r="J8596" t="str">
            <v>MUEBLES ACCESORIOS</v>
          </cell>
        </row>
        <row r="8597">
          <cell r="B8597">
            <v>105323</v>
          </cell>
          <cell r="C8597" t="str">
            <v>Mueble plástico, A=2,10 m X P=30cmX H=30cm 7 compa</v>
          </cell>
          <cell r="D8597" t="str">
            <v>UN</v>
          </cell>
          <cell r="F8597">
            <v>0</v>
          </cell>
          <cell r="G8597">
            <v>0</v>
          </cell>
          <cell r="H8597">
            <v>0</v>
          </cell>
          <cell r="J8597" t="str">
            <v>MUEBLES ACCESORIOS</v>
          </cell>
        </row>
        <row r="8598">
          <cell r="B8598">
            <v>105324</v>
          </cell>
          <cell r="C8598" t="str">
            <v>Mueble plástico, medidas 30 centimetros de ancho X</v>
          </cell>
          <cell r="D8598" t="str">
            <v>UN</v>
          </cell>
          <cell r="F8598">
            <v>0</v>
          </cell>
          <cell r="G8598">
            <v>0</v>
          </cell>
          <cell r="H8598">
            <v>0</v>
          </cell>
          <cell r="J8598" t="str">
            <v>MUEBLES ACCESORIOS</v>
          </cell>
        </row>
        <row r="8599">
          <cell r="B8599">
            <v>105325</v>
          </cell>
          <cell r="C8599" t="str">
            <v>Banca plastica sin espaldar de 40 centimetros de a</v>
          </cell>
          <cell r="D8599" t="str">
            <v>UN</v>
          </cell>
          <cell r="F8599">
            <v>0</v>
          </cell>
          <cell r="G8599">
            <v>0</v>
          </cell>
          <cell r="H8599">
            <v>0</v>
          </cell>
          <cell r="J8599" t="str">
            <v>OTROS PREFABRICADOS</v>
          </cell>
        </row>
        <row r="8600">
          <cell r="B8600">
            <v>105326</v>
          </cell>
          <cell r="C8600" t="str">
            <v>TERMINAL PARA CABLE N°1/0  Cu/Estaño (Ponchar)</v>
          </cell>
          <cell r="D8600" t="str">
            <v>UN</v>
          </cell>
          <cell r="E8600">
            <v>43839</v>
          </cell>
          <cell r="F8600">
            <v>2230.25</v>
          </cell>
          <cell r="G8600">
            <v>0.19</v>
          </cell>
          <cell r="H8600">
            <v>2654</v>
          </cell>
          <cell r="I8600" t="str">
            <v>860061089 - IDRD - PROYECCIÒN</v>
          </cell>
          <cell r="J8600" t="str">
            <v>INST. ELECTRICAS</v>
          </cell>
        </row>
        <row r="8601">
          <cell r="B8601">
            <v>105327</v>
          </cell>
          <cell r="C8601" t="str">
            <v>TERMINAL PARA CABLE N°2</v>
          </cell>
          <cell r="D8601" t="str">
            <v>UN</v>
          </cell>
          <cell r="F8601">
            <v>0</v>
          </cell>
          <cell r="G8601">
            <v>0</v>
          </cell>
          <cell r="H8601">
            <v>0</v>
          </cell>
          <cell r="J8601" t="str">
            <v>INST. ELECTRICAS</v>
          </cell>
        </row>
        <row r="8602">
          <cell r="B8602">
            <v>105328</v>
          </cell>
          <cell r="C8602" t="str">
            <v>TERMINAL PARA CABLE N°4</v>
          </cell>
          <cell r="D8602" t="str">
            <v>UN</v>
          </cell>
          <cell r="F8602">
            <v>0</v>
          </cell>
          <cell r="G8602">
            <v>0</v>
          </cell>
          <cell r="H8602">
            <v>0</v>
          </cell>
          <cell r="J8602" t="str">
            <v>INST. ELECTRICAS</v>
          </cell>
        </row>
        <row r="8603">
          <cell r="B8603">
            <v>105329</v>
          </cell>
          <cell r="C8603" t="str">
            <v>CONECTOR TORNILLO INTERIOR PARA EMT Ø2"</v>
          </cell>
          <cell r="D8603" t="str">
            <v>UN</v>
          </cell>
          <cell r="F8603">
            <v>0</v>
          </cell>
          <cell r="G8603">
            <v>0</v>
          </cell>
          <cell r="H8603">
            <v>0</v>
          </cell>
          <cell r="J8603" t="str">
            <v>INST. ELECTRICAS</v>
          </cell>
        </row>
        <row r="8604">
          <cell r="B8604">
            <v>105330</v>
          </cell>
          <cell r="C8604" t="str">
            <v>CONECTOR ACERO  EMT Ø2"</v>
          </cell>
          <cell r="D8604" t="str">
            <v>UN</v>
          </cell>
          <cell r="F8604">
            <v>0</v>
          </cell>
          <cell r="G8604">
            <v>0</v>
          </cell>
          <cell r="H8604">
            <v>0</v>
          </cell>
          <cell r="J8604" t="str">
            <v>INST. ELECTRICAS</v>
          </cell>
        </row>
        <row r="8605">
          <cell r="B8605">
            <v>105332</v>
          </cell>
          <cell r="C8605" t="str">
            <v>UNION ACERO Ø2" EMT</v>
          </cell>
          <cell r="D8605" t="str">
            <v>UN</v>
          </cell>
          <cell r="F8605">
            <v>0</v>
          </cell>
          <cell r="G8605">
            <v>0</v>
          </cell>
          <cell r="H8605">
            <v>0</v>
          </cell>
          <cell r="J8605" t="str">
            <v>INST. ELECTRICAS</v>
          </cell>
        </row>
        <row r="8606">
          <cell r="B8606">
            <v>105333</v>
          </cell>
          <cell r="C8606" t="str">
            <v>UNION ACERO Ø2" EMT</v>
          </cell>
          <cell r="D8606" t="str">
            <v>UN</v>
          </cell>
          <cell r="F8606">
            <v>0</v>
          </cell>
          <cell r="G8606">
            <v>0</v>
          </cell>
          <cell r="H8606">
            <v>0</v>
          </cell>
          <cell r="J8606" t="str">
            <v>INST. ELECTRICAS</v>
          </cell>
        </row>
        <row r="8607">
          <cell r="B8607">
            <v>105334</v>
          </cell>
          <cell r="C8607" t="str">
            <v>CURVA EMT 2"</v>
          </cell>
          <cell r="D8607" t="str">
            <v>UN</v>
          </cell>
          <cell r="E8607">
            <v>44161</v>
          </cell>
          <cell r="F8607">
            <v>8673.11</v>
          </cell>
          <cell r="G8607">
            <v>0.19</v>
          </cell>
          <cell r="H8607">
            <v>10321</v>
          </cell>
          <cell r="I8607" t="str">
            <v>66665555555 - IDRD - MEDIA ARITMETICA DE COTIZACIONES</v>
          </cell>
          <cell r="J8607" t="str">
            <v>TUBERIA</v>
          </cell>
        </row>
        <row r="8608">
          <cell r="B8608">
            <v>105335</v>
          </cell>
          <cell r="C8608" t="str">
            <v>CONDULETA EN "T" Ø 2-EMT</v>
          </cell>
          <cell r="D8608" t="str">
            <v>UN</v>
          </cell>
          <cell r="F8608">
            <v>0</v>
          </cell>
          <cell r="G8608">
            <v>0</v>
          </cell>
          <cell r="H8608">
            <v>0</v>
          </cell>
          <cell r="J8608" t="str">
            <v>APARATOS ELECTRICOS</v>
          </cell>
        </row>
        <row r="8609">
          <cell r="B8609">
            <v>105336</v>
          </cell>
          <cell r="C8609" t="str">
            <v>ABRAZADERA PARA TUBERIA EMT Ø1"</v>
          </cell>
          <cell r="D8609" t="str">
            <v>UN</v>
          </cell>
          <cell r="F8609">
            <v>0</v>
          </cell>
          <cell r="G8609">
            <v>0</v>
          </cell>
          <cell r="H8609">
            <v>0</v>
          </cell>
          <cell r="J8609" t="str">
            <v>TUBERIA</v>
          </cell>
        </row>
        <row r="8610">
          <cell r="B8610">
            <v>105337</v>
          </cell>
          <cell r="C8610" t="str">
            <v>Conector de Resorte y rosca  empalme cable(12-10)</v>
          </cell>
          <cell r="D8610" t="str">
            <v>UN</v>
          </cell>
          <cell r="E8610">
            <v>43844</v>
          </cell>
          <cell r="F8610">
            <v>543</v>
          </cell>
          <cell r="G8610">
            <v>0.19</v>
          </cell>
          <cell r="H8610">
            <v>646.16999999999996</v>
          </cell>
          <cell r="I8610" t="str">
            <v>860061089 - IDRD - PROYECCIÒN</v>
          </cell>
          <cell r="J8610" t="str">
            <v>CABLES</v>
          </cell>
        </row>
        <row r="8611">
          <cell r="B8611">
            <v>105338</v>
          </cell>
          <cell r="C8611" t="str">
            <v>TERMINAL CONECTOR EMT Ø 1"</v>
          </cell>
          <cell r="D8611" t="str">
            <v>UN</v>
          </cell>
          <cell r="F8611">
            <v>0</v>
          </cell>
          <cell r="G8611">
            <v>0</v>
          </cell>
          <cell r="H8611">
            <v>0</v>
          </cell>
          <cell r="J8611" t="str">
            <v>TUBERIA</v>
          </cell>
        </row>
        <row r="8612">
          <cell r="B8612">
            <v>105339</v>
          </cell>
          <cell r="C8612" t="str">
            <v>REFLECTOR LED TIPO WALLPACK 50W(3.000K)100-240V</v>
          </cell>
          <cell r="D8612" t="str">
            <v>UN</v>
          </cell>
          <cell r="F8612">
            <v>0</v>
          </cell>
          <cell r="G8612">
            <v>0</v>
          </cell>
          <cell r="H8612">
            <v>0</v>
          </cell>
          <cell r="J8612" t="str">
            <v>LAMPARAS</v>
          </cell>
        </row>
        <row r="8613">
          <cell r="B8613">
            <v>105340</v>
          </cell>
          <cell r="C8613" t="str">
            <v>REFLECTOR LED TIPO WALLPACK 30W(3.000K)100-240V</v>
          </cell>
          <cell r="D8613" t="str">
            <v>UN</v>
          </cell>
          <cell r="F8613">
            <v>0</v>
          </cell>
          <cell r="G8613">
            <v>0</v>
          </cell>
          <cell r="H8613">
            <v>0</v>
          </cell>
          <cell r="J8613" t="str">
            <v>LAMPARAS</v>
          </cell>
        </row>
        <row r="8614">
          <cell r="B8614">
            <v>105341</v>
          </cell>
          <cell r="C8614" t="str">
            <v>VALVULA CHEQUE Ø 1" CORTINA</v>
          </cell>
          <cell r="D8614" t="str">
            <v>UN</v>
          </cell>
          <cell r="E8614">
            <v>43738</v>
          </cell>
          <cell r="F8614">
            <v>30192.44</v>
          </cell>
          <cell r="G8614">
            <v>0.19</v>
          </cell>
          <cell r="H8614">
            <v>35929</v>
          </cell>
          <cell r="I8614" t="str">
            <v>555555555555 - IDRD - MEDIANA DE COTIZACIONES</v>
          </cell>
          <cell r="J8614" t="str">
            <v>INST. HIDRAUL/SANIT. Y LAMINAS</v>
          </cell>
        </row>
        <row r="8615">
          <cell r="B8615">
            <v>105342</v>
          </cell>
          <cell r="C8615" t="str">
            <v>Poda de árboles y retiro. Ver descripción técnica</v>
          </cell>
          <cell r="D8615" t="str">
            <v>UNI</v>
          </cell>
          <cell r="F8615">
            <v>0</v>
          </cell>
          <cell r="G8615">
            <v>0</v>
          </cell>
          <cell r="H8615">
            <v>0</v>
          </cell>
          <cell r="J8615" t="str">
            <v>JARDINERIA Y GRAMAS</v>
          </cell>
        </row>
        <row r="8616">
          <cell r="B8616">
            <v>105343</v>
          </cell>
          <cell r="C8616" t="str">
            <v>Poda de árboles y retiro. Ver descripción técnica</v>
          </cell>
          <cell r="D8616" t="str">
            <v>UNI</v>
          </cell>
          <cell r="F8616">
            <v>0</v>
          </cell>
          <cell r="G8616">
            <v>0</v>
          </cell>
          <cell r="H8616">
            <v>0</v>
          </cell>
          <cell r="J8616" t="str">
            <v>JARDINERIA Y GRAMAS</v>
          </cell>
        </row>
        <row r="8617">
          <cell r="B8617">
            <v>105344</v>
          </cell>
          <cell r="C8617" t="str">
            <v>Poda de árboles y retiro de los desechos producto</v>
          </cell>
          <cell r="D8617" t="str">
            <v>UNI</v>
          </cell>
          <cell r="F8617">
            <v>0</v>
          </cell>
          <cell r="G8617">
            <v>0</v>
          </cell>
          <cell r="H8617">
            <v>0</v>
          </cell>
          <cell r="J8617" t="str">
            <v>JARDINERIA Y GRAMAS</v>
          </cell>
        </row>
        <row r="8618">
          <cell r="B8618">
            <v>105345</v>
          </cell>
          <cell r="C8618" t="str">
            <v>Poda de árboles y retiro. Ver descripción técnica</v>
          </cell>
          <cell r="D8618" t="str">
            <v>UNI</v>
          </cell>
          <cell r="F8618">
            <v>0</v>
          </cell>
          <cell r="G8618">
            <v>0</v>
          </cell>
          <cell r="H8618">
            <v>0</v>
          </cell>
          <cell r="J8618" t="str">
            <v>JARDINERIA Y GRAMAS</v>
          </cell>
        </row>
        <row r="8619">
          <cell r="B8619">
            <v>105346</v>
          </cell>
          <cell r="C8619" t="str">
            <v>Poda de árboles y retiro. Ver descripción técnica</v>
          </cell>
          <cell r="D8619" t="str">
            <v>UNI</v>
          </cell>
          <cell r="F8619">
            <v>0</v>
          </cell>
          <cell r="G8619">
            <v>0</v>
          </cell>
          <cell r="H8619">
            <v>0</v>
          </cell>
          <cell r="J8619" t="str">
            <v>JARDINERIA Y GRAMAS</v>
          </cell>
        </row>
        <row r="8620">
          <cell r="B8620">
            <v>105347</v>
          </cell>
          <cell r="C8620" t="str">
            <v>Poda de árboles y retiro. Ver descripción técnica</v>
          </cell>
          <cell r="D8620" t="str">
            <v>UNI</v>
          </cell>
          <cell r="F8620">
            <v>0</v>
          </cell>
          <cell r="G8620">
            <v>0</v>
          </cell>
          <cell r="H8620">
            <v>0</v>
          </cell>
          <cell r="J8620" t="str">
            <v>JARDINERIA Y GRAMAS</v>
          </cell>
        </row>
        <row r="8621">
          <cell r="B8621">
            <v>105348</v>
          </cell>
          <cell r="C8621" t="str">
            <v>Poda de árboles y retiro. Ver descripción técnica</v>
          </cell>
          <cell r="D8621" t="str">
            <v>UNI</v>
          </cell>
          <cell r="F8621">
            <v>0</v>
          </cell>
          <cell r="G8621">
            <v>0</v>
          </cell>
          <cell r="H8621">
            <v>0</v>
          </cell>
          <cell r="J8621" t="str">
            <v>JARDINERIA Y GRAMAS</v>
          </cell>
        </row>
        <row r="8622">
          <cell r="B8622">
            <v>105349</v>
          </cell>
          <cell r="C8622" t="str">
            <v>Tala de arboles y retiro. Ver descripción técnica</v>
          </cell>
          <cell r="D8622" t="str">
            <v>UNI</v>
          </cell>
          <cell r="F8622">
            <v>0</v>
          </cell>
          <cell r="G8622">
            <v>0</v>
          </cell>
          <cell r="H8622">
            <v>0</v>
          </cell>
          <cell r="J8622" t="str">
            <v>JARDINERIA Y GRAMAS</v>
          </cell>
        </row>
        <row r="8623">
          <cell r="B8623">
            <v>105350</v>
          </cell>
          <cell r="C8623" t="str">
            <v>Tala de arboles y retiro. Ver descripción técnica</v>
          </cell>
          <cell r="D8623" t="str">
            <v>UNI</v>
          </cell>
          <cell r="F8623">
            <v>0</v>
          </cell>
          <cell r="G8623">
            <v>0</v>
          </cell>
          <cell r="H8623">
            <v>0</v>
          </cell>
          <cell r="J8623" t="str">
            <v>JARDINERIA Y GRAMAS</v>
          </cell>
        </row>
        <row r="8624">
          <cell r="B8624">
            <v>105351</v>
          </cell>
          <cell r="C8624" t="str">
            <v>Tala de  árboles - igual o mayor a 10 mts y menor de 15 mts - Medio Grado de Dificultad</v>
          </cell>
          <cell r="D8624" t="str">
            <v>UNI</v>
          </cell>
          <cell r="E8624">
            <v>43746</v>
          </cell>
          <cell r="F8624">
            <v>622173.11</v>
          </cell>
          <cell r="G8624">
            <v>0.19</v>
          </cell>
          <cell r="H8624">
            <v>740386</v>
          </cell>
          <cell r="I8624" t="str">
            <v>6555555555 - IDRD - MENOR VALOR   DE COTIZACIONES</v>
          </cell>
          <cell r="J8624" t="str">
            <v>JARDINERIA Y GRAMAS</v>
          </cell>
        </row>
        <row r="8625">
          <cell r="B8625">
            <v>105352</v>
          </cell>
          <cell r="C8625" t="str">
            <v>Tala de arboles y retiro. Ver descripción técnica</v>
          </cell>
          <cell r="D8625" t="str">
            <v>UNI</v>
          </cell>
          <cell r="F8625">
            <v>0</v>
          </cell>
          <cell r="G8625">
            <v>0</v>
          </cell>
          <cell r="H8625">
            <v>0</v>
          </cell>
          <cell r="J8625" t="str">
            <v>JARDINERIA Y GRAMAS</v>
          </cell>
        </row>
        <row r="8626">
          <cell r="B8626">
            <v>105353</v>
          </cell>
          <cell r="C8626" t="str">
            <v>Tala de arboles y retiro. Ver descripción técnica</v>
          </cell>
          <cell r="D8626" t="str">
            <v>UNI</v>
          </cell>
          <cell r="F8626">
            <v>0</v>
          </cell>
          <cell r="G8626">
            <v>0</v>
          </cell>
          <cell r="H8626">
            <v>0</v>
          </cell>
          <cell r="J8626" t="str">
            <v>JARDINERIA Y GRAMAS</v>
          </cell>
        </row>
        <row r="8627">
          <cell r="B8627">
            <v>105354</v>
          </cell>
          <cell r="C8627" t="str">
            <v>Tala de arboles y retiro. Ver descripción técnica</v>
          </cell>
          <cell r="D8627" t="str">
            <v>UNI</v>
          </cell>
          <cell r="F8627">
            <v>0</v>
          </cell>
          <cell r="G8627">
            <v>0</v>
          </cell>
          <cell r="H8627">
            <v>0</v>
          </cell>
          <cell r="J8627" t="str">
            <v>JARDINERIA Y GRAMAS</v>
          </cell>
        </row>
        <row r="8628">
          <cell r="B8628">
            <v>105355</v>
          </cell>
          <cell r="C8628" t="str">
            <v>Tala de arboles y retiro. Ver descripción técnica</v>
          </cell>
          <cell r="D8628" t="str">
            <v>UNI</v>
          </cell>
          <cell r="F8628">
            <v>0</v>
          </cell>
          <cell r="G8628">
            <v>0</v>
          </cell>
          <cell r="H8628">
            <v>0</v>
          </cell>
          <cell r="J8628" t="str">
            <v>JARDINERIA Y GRAMAS</v>
          </cell>
        </row>
        <row r="8629">
          <cell r="B8629">
            <v>105356</v>
          </cell>
          <cell r="C8629" t="str">
            <v>Mantent. de subestación B5 con transfor. 20 KVA</v>
          </cell>
          <cell r="D8629" t="str">
            <v>UNI</v>
          </cell>
          <cell r="F8629">
            <v>0</v>
          </cell>
          <cell r="G8629">
            <v>0</v>
          </cell>
          <cell r="H8629">
            <v>0</v>
          </cell>
          <cell r="J8629" t="str">
            <v>INST. ELECTRICAS</v>
          </cell>
        </row>
        <row r="8630">
          <cell r="B8630">
            <v>105357</v>
          </cell>
          <cell r="C8630" t="str">
            <v>Mantent. de subestación B4 con transfor. 30 KVA</v>
          </cell>
          <cell r="D8630" t="str">
            <v>UNI</v>
          </cell>
          <cell r="F8630">
            <v>0</v>
          </cell>
          <cell r="G8630">
            <v>0</v>
          </cell>
          <cell r="H8630">
            <v>0</v>
          </cell>
          <cell r="J8630" t="str">
            <v>INST. ELECTRICAS</v>
          </cell>
        </row>
        <row r="8631">
          <cell r="B8631">
            <v>105358</v>
          </cell>
          <cell r="C8631" t="str">
            <v>Mantent. de subestación B4 con transfor. 50 KVA</v>
          </cell>
          <cell r="D8631" t="str">
            <v>UNI</v>
          </cell>
          <cell r="F8631">
            <v>0</v>
          </cell>
          <cell r="G8631">
            <v>0</v>
          </cell>
          <cell r="H8631">
            <v>0</v>
          </cell>
          <cell r="J8631" t="str">
            <v>INST. ELECTRICAS</v>
          </cell>
        </row>
        <row r="8632">
          <cell r="B8632">
            <v>105359</v>
          </cell>
          <cell r="C8632" t="str">
            <v>Mantent. de subestación B3 con transfor. 20 KVA</v>
          </cell>
          <cell r="D8632" t="str">
            <v>UNI</v>
          </cell>
          <cell r="F8632">
            <v>0</v>
          </cell>
          <cell r="G8632">
            <v>0</v>
          </cell>
          <cell r="H8632">
            <v>0</v>
          </cell>
          <cell r="J8632" t="str">
            <v>INST. ELECTRICAS</v>
          </cell>
        </row>
        <row r="8633">
          <cell r="B8633">
            <v>105360</v>
          </cell>
          <cell r="C8633" t="str">
            <v>Mant.  preventivo aire acondicionado Mini split</v>
          </cell>
          <cell r="D8633" t="str">
            <v>UN</v>
          </cell>
          <cell r="F8633">
            <v>0</v>
          </cell>
          <cell r="G8633">
            <v>0</v>
          </cell>
          <cell r="H8633">
            <v>0</v>
          </cell>
          <cell r="J8633" t="str">
            <v>EQUIPOS ESPECIALES</v>
          </cell>
        </row>
        <row r="8634">
          <cell r="B8634">
            <v>105361</v>
          </cell>
          <cell r="C8634" t="str">
            <v>Mant. preventivo aire acondicionado piso techo</v>
          </cell>
          <cell r="D8634" t="str">
            <v>UN</v>
          </cell>
          <cell r="F8634">
            <v>0</v>
          </cell>
          <cell r="G8634">
            <v>0</v>
          </cell>
          <cell r="H8634">
            <v>0</v>
          </cell>
          <cell r="J8634" t="str">
            <v>EQUIPOS ESPECIALES</v>
          </cell>
        </row>
        <row r="8635">
          <cell r="B8635">
            <v>105362</v>
          </cell>
          <cell r="C8635" t="str">
            <v>Mant. preventivo aire acondicionado tipo casset</v>
          </cell>
          <cell r="D8635" t="str">
            <v>UNI</v>
          </cell>
          <cell r="F8635">
            <v>0</v>
          </cell>
          <cell r="G8635">
            <v>0</v>
          </cell>
          <cell r="H8635">
            <v>0</v>
          </cell>
          <cell r="J8635" t="str">
            <v>EQUIPOS ESPECIALES</v>
          </cell>
        </row>
        <row r="8636">
          <cell r="B8636">
            <v>105363</v>
          </cell>
          <cell r="C8636" t="str">
            <v>Mant. preventivo condensadores Multi V,</v>
          </cell>
          <cell r="D8636" t="str">
            <v>UNI</v>
          </cell>
          <cell r="F8636">
            <v>0</v>
          </cell>
          <cell r="G8636">
            <v>0</v>
          </cell>
          <cell r="H8636">
            <v>0</v>
          </cell>
          <cell r="J8636" t="str">
            <v>EQUIPOS ESPECIALES</v>
          </cell>
        </row>
        <row r="8637">
          <cell r="B8637">
            <v>105365</v>
          </cell>
          <cell r="C8637" t="str">
            <v>Poda de árboles y retiro. Ver descripción técnica</v>
          </cell>
          <cell r="D8637" t="str">
            <v>UNI</v>
          </cell>
          <cell r="F8637">
            <v>0</v>
          </cell>
          <cell r="G8637">
            <v>0</v>
          </cell>
          <cell r="H8637">
            <v>0</v>
          </cell>
          <cell r="J8637" t="str">
            <v>JARDINERIA Y GRAMAS</v>
          </cell>
        </row>
        <row r="8638">
          <cell r="B8638">
            <v>105366</v>
          </cell>
          <cell r="C8638" t="str">
            <v>Poda de árboles y retiro. Ver descripción técnica</v>
          </cell>
          <cell r="D8638" t="str">
            <v>UNI</v>
          </cell>
          <cell r="F8638">
            <v>0</v>
          </cell>
          <cell r="G8638">
            <v>0</v>
          </cell>
          <cell r="H8638">
            <v>0</v>
          </cell>
          <cell r="J8638" t="str">
            <v>JARDINERIA Y GRAMAS</v>
          </cell>
        </row>
        <row r="8639">
          <cell r="B8639">
            <v>105367</v>
          </cell>
          <cell r="C8639" t="str">
            <v>Poda de árboles y retiro. Ver descripción técnica</v>
          </cell>
          <cell r="D8639" t="str">
            <v>UNI</v>
          </cell>
          <cell r="F8639">
            <v>0</v>
          </cell>
          <cell r="G8639">
            <v>0</v>
          </cell>
          <cell r="H8639">
            <v>0</v>
          </cell>
          <cell r="J8639" t="str">
            <v>JARDINERIA Y GRAMAS</v>
          </cell>
        </row>
        <row r="8640">
          <cell r="B8640">
            <v>105369</v>
          </cell>
          <cell r="C8640" t="str">
            <v>Poda de árboles y retiro. Ver descripción técnica</v>
          </cell>
          <cell r="D8640" t="str">
            <v>UNI</v>
          </cell>
          <cell r="F8640">
            <v>0</v>
          </cell>
          <cell r="G8640">
            <v>0</v>
          </cell>
          <cell r="H8640">
            <v>0</v>
          </cell>
          <cell r="J8640" t="str">
            <v>JARDINERIA Y GRAMAS</v>
          </cell>
        </row>
        <row r="8641">
          <cell r="B8641">
            <v>105370</v>
          </cell>
          <cell r="C8641" t="str">
            <v>Poda de árboles y retiro. Ver descripción técnica</v>
          </cell>
          <cell r="D8641" t="str">
            <v>UNI</v>
          </cell>
          <cell r="F8641">
            <v>0</v>
          </cell>
          <cell r="G8641">
            <v>0</v>
          </cell>
          <cell r="H8641">
            <v>0</v>
          </cell>
          <cell r="J8641" t="str">
            <v>JARDINERIA Y GRAMAS</v>
          </cell>
        </row>
        <row r="8642">
          <cell r="B8642">
            <v>105371</v>
          </cell>
          <cell r="C8642" t="str">
            <v>Poda de árboles y retiro. Ver descripción técnica</v>
          </cell>
          <cell r="D8642" t="str">
            <v>UNI</v>
          </cell>
          <cell r="F8642">
            <v>0</v>
          </cell>
          <cell r="G8642">
            <v>0</v>
          </cell>
          <cell r="H8642">
            <v>0</v>
          </cell>
          <cell r="J8642" t="str">
            <v>JARDINERIA Y GRAMAS</v>
          </cell>
        </row>
        <row r="8643">
          <cell r="B8643">
            <v>105372</v>
          </cell>
          <cell r="C8643" t="str">
            <v>Poda de árboles y retiro. Ver descripción técnica</v>
          </cell>
          <cell r="D8643" t="str">
            <v>UNI</v>
          </cell>
          <cell r="F8643">
            <v>0</v>
          </cell>
          <cell r="G8643">
            <v>0</v>
          </cell>
          <cell r="H8643">
            <v>0</v>
          </cell>
          <cell r="J8643" t="str">
            <v>JARDINERIA Y GRAMAS</v>
          </cell>
        </row>
        <row r="8644">
          <cell r="B8644">
            <v>105373</v>
          </cell>
          <cell r="C8644" t="str">
            <v>Poda de árboles y retiro. Ver descripción técnica</v>
          </cell>
          <cell r="D8644" t="str">
            <v>UNI</v>
          </cell>
          <cell r="F8644">
            <v>0</v>
          </cell>
          <cell r="G8644">
            <v>0</v>
          </cell>
          <cell r="H8644">
            <v>0</v>
          </cell>
          <cell r="J8644" t="str">
            <v>JARDINERIA Y GRAMAS</v>
          </cell>
        </row>
        <row r="8645">
          <cell r="B8645">
            <v>105374</v>
          </cell>
          <cell r="C8645" t="str">
            <v>Piscina olimpica, cambio de PLC Easy</v>
          </cell>
          <cell r="D8645" t="str">
            <v>UN</v>
          </cell>
          <cell r="F8645">
            <v>0</v>
          </cell>
          <cell r="G8645">
            <v>0</v>
          </cell>
          <cell r="H8645">
            <v>0</v>
          </cell>
          <cell r="J8645" t="str">
            <v>EQUIPOS ESPECIALES</v>
          </cell>
        </row>
        <row r="8646">
          <cell r="B8646">
            <v>105375</v>
          </cell>
          <cell r="C8646" t="str">
            <v>PLATINA 5/16" D=0.15 m</v>
          </cell>
          <cell r="D8646" t="str">
            <v>UN</v>
          </cell>
          <cell r="E8646">
            <v>43521</v>
          </cell>
          <cell r="F8646">
            <v>4710.08</v>
          </cell>
          <cell r="G8646">
            <v>0.19</v>
          </cell>
          <cell r="H8646">
            <v>5605</v>
          </cell>
          <cell r="I8646" t="str">
            <v>6555555555 - IDRD - MENOR VALOR   DE COTIZACIONES</v>
          </cell>
          <cell r="J8646" t="str">
            <v>MOBILIARIO URBANO Y SEÑALIZAC.</v>
          </cell>
        </row>
        <row r="8647">
          <cell r="B8647">
            <v>105377</v>
          </cell>
          <cell r="C8647" t="str">
            <v>Piscina niños cambio transductor MESCON</v>
          </cell>
          <cell r="D8647" t="str">
            <v>UN</v>
          </cell>
          <cell r="F8647">
            <v>0</v>
          </cell>
          <cell r="G8647">
            <v>0</v>
          </cell>
          <cell r="H8647">
            <v>0</v>
          </cell>
          <cell r="J8647" t="str">
            <v>EQUIPOS ESPECIALES</v>
          </cell>
        </row>
        <row r="8648">
          <cell r="B8648">
            <v>105378</v>
          </cell>
          <cell r="C8648" t="str">
            <v>PT100  piscinas complejo acuatico</v>
          </cell>
          <cell r="D8648" t="str">
            <v>UNI</v>
          </cell>
          <cell r="F8648">
            <v>0</v>
          </cell>
          <cell r="G8648">
            <v>0</v>
          </cell>
          <cell r="H8648">
            <v>0</v>
          </cell>
          <cell r="J8648" t="str">
            <v>EQUIPOS ESPECIALES</v>
          </cell>
        </row>
        <row r="8649">
          <cell r="B8649">
            <v>105379</v>
          </cell>
          <cell r="C8649" t="str">
            <v>Lampara de señalización piscina complejo acuatico</v>
          </cell>
          <cell r="D8649" t="str">
            <v>UNI</v>
          </cell>
          <cell r="F8649">
            <v>0</v>
          </cell>
          <cell r="G8649">
            <v>0</v>
          </cell>
          <cell r="H8649">
            <v>0</v>
          </cell>
          <cell r="J8649" t="str">
            <v>EQUIPOS ESPECIALES</v>
          </cell>
        </row>
        <row r="8650">
          <cell r="B8650">
            <v>105380</v>
          </cell>
          <cell r="C8650" t="str">
            <v>Repique de árboles caídos. Ver descripción tecnica</v>
          </cell>
          <cell r="D8650" t="str">
            <v>UNI</v>
          </cell>
          <cell r="F8650">
            <v>0</v>
          </cell>
          <cell r="G8650">
            <v>0</v>
          </cell>
          <cell r="H8650">
            <v>0</v>
          </cell>
          <cell r="J8650" t="str">
            <v>JARDINERIA Y GRAMAS</v>
          </cell>
        </row>
        <row r="8651">
          <cell r="B8651">
            <v>105381</v>
          </cell>
          <cell r="C8651" t="str">
            <v>Repique de árboles caídos. Ver descripción tecnica</v>
          </cell>
          <cell r="D8651" t="str">
            <v>UNI</v>
          </cell>
          <cell r="F8651">
            <v>0</v>
          </cell>
          <cell r="G8651">
            <v>0</v>
          </cell>
          <cell r="H8651">
            <v>0</v>
          </cell>
          <cell r="J8651" t="str">
            <v>JARDINERIA Y GRAMAS</v>
          </cell>
        </row>
        <row r="8652">
          <cell r="B8652">
            <v>105382</v>
          </cell>
          <cell r="C8652" t="str">
            <v>Repique de árboles caídos. Ver descripción tecnica</v>
          </cell>
          <cell r="D8652" t="str">
            <v>UNI</v>
          </cell>
          <cell r="F8652">
            <v>0</v>
          </cell>
          <cell r="G8652">
            <v>0</v>
          </cell>
          <cell r="H8652">
            <v>0</v>
          </cell>
          <cell r="J8652" t="str">
            <v>JARDINERIA Y GRAMAS</v>
          </cell>
        </row>
        <row r="8653">
          <cell r="B8653">
            <v>105383</v>
          </cell>
          <cell r="C8653" t="str">
            <v>Repique de árboles caídos. Ver descripción tecnica</v>
          </cell>
          <cell r="D8653" t="str">
            <v>UNI</v>
          </cell>
          <cell r="F8653">
            <v>0</v>
          </cell>
          <cell r="G8653">
            <v>0</v>
          </cell>
          <cell r="H8653">
            <v>0</v>
          </cell>
          <cell r="J8653" t="str">
            <v>JARDINERIA Y GRAMAS</v>
          </cell>
        </row>
        <row r="8654">
          <cell r="B8654">
            <v>105384</v>
          </cell>
          <cell r="C8654" t="str">
            <v>Repique de árboles caídos. Ver descripción tecnica</v>
          </cell>
          <cell r="D8654" t="str">
            <v>UNI</v>
          </cell>
          <cell r="F8654">
            <v>0</v>
          </cell>
          <cell r="G8654">
            <v>0</v>
          </cell>
          <cell r="H8654">
            <v>0</v>
          </cell>
          <cell r="J8654" t="str">
            <v>JARDINERIA Y GRAMAS</v>
          </cell>
        </row>
        <row r="8655">
          <cell r="B8655">
            <v>105385</v>
          </cell>
          <cell r="C8655" t="str">
            <v>Repique de árboles caídos. Ver descripción tecnica</v>
          </cell>
          <cell r="D8655" t="str">
            <v>UNI</v>
          </cell>
          <cell r="F8655">
            <v>0</v>
          </cell>
          <cell r="G8655">
            <v>0</v>
          </cell>
          <cell r="H8655">
            <v>0</v>
          </cell>
          <cell r="J8655" t="str">
            <v>JARDINERIA Y GRAMAS</v>
          </cell>
        </row>
        <row r="8656">
          <cell r="B8656">
            <v>105386</v>
          </cell>
          <cell r="C8656" t="str">
            <v>Repique de árboles caídos. Ver descripción tecnica</v>
          </cell>
          <cell r="D8656" t="str">
            <v>UNI</v>
          </cell>
          <cell r="F8656">
            <v>0</v>
          </cell>
          <cell r="G8656">
            <v>0</v>
          </cell>
          <cell r="H8656">
            <v>0</v>
          </cell>
          <cell r="J8656" t="str">
            <v>JARDINERIA Y GRAMAS</v>
          </cell>
        </row>
        <row r="8657">
          <cell r="B8657">
            <v>105387</v>
          </cell>
          <cell r="C8657" t="str">
            <v>Repique de árboles caídos. Ver descripción tecnica</v>
          </cell>
          <cell r="D8657" t="str">
            <v>UNI</v>
          </cell>
          <cell r="F8657">
            <v>0</v>
          </cell>
          <cell r="G8657">
            <v>0</v>
          </cell>
          <cell r="H8657">
            <v>0</v>
          </cell>
          <cell r="J8657" t="str">
            <v>JARDINERIA Y GRAMAS</v>
          </cell>
        </row>
        <row r="8658">
          <cell r="B8658">
            <v>105388</v>
          </cell>
          <cell r="C8658" t="str">
            <v>Repique de árboles caídos. Ver descripción tecnica</v>
          </cell>
          <cell r="D8658" t="str">
            <v>UNI</v>
          </cell>
          <cell r="F8658">
            <v>0</v>
          </cell>
          <cell r="G8658">
            <v>0</v>
          </cell>
          <cell r="H8658">
            <v>0</v>
          </cell>
          <cell r="J8658" t="str">
            <v>JARDINERIA Y GRAMAS</v>
          </cell>
        </row>
        <row r="8659">
          <cell r="B8659">
            <v>105389</v>
          </cell>
          <cell r="C8659" t="str">
            <v>Repique de árboles caídos. Ver descripción tecnica</v>
          </cell>
          <cell r="D8659" t="str">
            <v>UNI</v>
          </cell>
          <cell r="F8659">
            <v>0</v>
          </cell>
          <cell r="G8659">
            <v>0</v>
          </cell>
          <cell r="H8659">
            <v>0</v>
          </cell>
          <cell r="J8659" t="str">
            <v>JARDINERIA Y GRAMAS</v>
          </cell>
        </row>
        <row r="8660">
          <cell r="B8660">
            <v>105390</v>
          </cell>
          <cell r="C8660" t="str">
            <v>Repique de árboles caídos. Ver descripción tecnica</v>
          </cell>
          <cell r="D8660" t="str">
            <v>UNI</v>
          </cell>
          <cell r="F8660">
            <v>0</v>
          </cell>
          <cell r="G8660">
            <v>0</v>
          </cell>
          <cell r="H8660">
            <v>0</v>
          </cell>
          <cell r="J8660" t="str">
            <v>JARDINERIA Y GRAMAS</v>
          </cell>
        </row>
        <row r="8661">
          <cell r="B8661">
            <v>105391</v>
          </cell>
          <cell r="C8661" t="str">
            <v>Repique de árboles caídos. Ver descripción tecnica</v>
          </cell>
          <cell r="D8661" t="str">
            <v>UNI</v>
          </cell>
          <cell r="F8661">
            <v>0</v>
          </cell>
          <cell r="G8661">
            <v>0</v>
          </cell>
          <cell r="H8661">
            <v>0</v>
          </cell>
          <cell r="J8661" t="str">
            <v>JARDINERIA Y GRAMAS</v>
          </cell>
        </row>
        <row r="8662">
          <cell r="B8662">
            <v>105392</v>
          </cell>
          <cell r="C8662" t="str">
            <v>Repique de árboles caídos. Ver descripción tecnica</v>
          </cell>
          <cell r="D8662" t="str">
            <v>UNI</v>
          </cell>
          <cell r="F8662">
            <v>0</v>
          </cell>
          <cell r="G8662">
            <v>0</v>
          </cell>
          <cell r="H8662">
            <v>0</v>
          </cell>
          <cell r="J8662" t="str">
            <v>JARDINERIA Y GRAMAS</v>
          </cell>
        </row>
        <row r="8663">
          <cell r="B8663">
            <v>105393</v>
          </cell>
          <cell r="C8663" t="str">
            <v>Repique de árboles caídos y retiro de los desechos</v>
          </cell>
          <cell r="D8663" t="str">
            <v>UNI</v>
          </cell>
          <cell r="F8663">
            <v>0</v>
          </cell>
          <cell r="G8663">
            <v>0</v>
          </cell>
          <cell r="H8663">
            <v>0</v>
          </cell>
          <cell r="J8663" t="str">
            <v>JARDINERIA Y GRAMAS</v>
          </cell>
        </row>
        <row r="8664">
          <cell r="B8664">
            <v>105394</v>
          </cell>
          <cell r="C8664" t="str">
            <v>BRIDA ROSCADA D=4" ACERO</v>
          </cell>
          <cell r="D8664" t="str">
            <v>UN</v>
          </cell>
          <cell r="F8664">
            <v>0</v>
          </cell>
          <cell r="G8664">
            <v>0</v>
          </cell>
          <cell r="H8664">
            <v>0</v>
          </cell>
          <cell r="J8664" t="str">
            <v>REGISTROS Y CHEQUES</v>
          </cell>
        </row>
        <row r="8665">
          <cell r="B8665">
            <v>105395</v>
          </cell>
          <cell r="C8665" t="str">
            <v>VALVULA PRUEBA-DRENAJE 1" BR C-VISOR UL-FM</v>
          </cell>
          <cell r="D8665" t="str">
            <v>UN</v>
          </cell>
          <cell r="F8665">
            <v>0</v>
          </cell>
          <cell r="G8665">
            <v>0</v>
          </cell>
          <cell r="H8665">
            <v>0</v>
          </cell>
          <cell r="J8665" t="str">
            <v>REGISTROS Y CHEQUES</v>
          </cell>
        </row>
        <row r="8666">
          <cell r="B8666">
            <v>105396</v>
          </cell>
          <cell r="C8666" t="str">
            <v>Tala de árboles a ras del suelo. Ver descripcion t</v>
          </cell>
          <cell r="D8666" t="str">
            <v>UNI</v>
          </cell>
          <cell r="F8666">
            <v>0</v>
          </cell>
          <cell r="G8666">
            <v>0</v>
          </cell>
          <cell r="H8666">
            <v>0</v>
          </cell>
          <cell r="J8666" t="str">
            <v>JARDINERIA Y GRAMAS</v>
          </cell>
        </row>
        <row r="8667">
          <cell r="B8667">
            <v>105398</v>
          </cell>
          <cell r="C8667" t="str">
            <v>Mesa en concreto ver Descripcion tecnica</v>
          </cell>
          <cell r="D8667" t="str">
            <v>UNI</v>
          </cell>
          <cell r="F8667">
            <v>0</v>
          </cell>
          <cell r="G8667">
            <v>0</v>
          </cell>
          <cell r="H8667">
            <v>0</v>
          </cell>
          <cell r="J8667" t="str">
            <v>MOBILIARIO URBANO Y SEÑALIZAC.</v>
          </cell>
        </row>
        <row r="8668">
          <cell r="B8668">
            <v>105399</v>
          </cell>
          <cell r="C8668" t="str">
            <v>Mesa concreto. ajedrez ver Descripcion  tecnica</v>
          </cell>
          <cell r="D8668" t="str">
            <v>UNI</v>
          </cell>
          <cell r="F8668">
            <v>0</v>
          </cell>
          <cell r="G8668">
            <v>0</v>
          </cell>
          <cell r="H8668">
            <v>0</v>
          </cell>
          <cell r="J8668" t="str">
            <v>MOBILIARIO URBANO Y SEÑALIZAC.</v>
          </cell>
        </row>
        <row r="8669">
          <cell r="B8669">
            <v>105400</v>
          </cell>
          <cell r="C8669" t="str">
            <v>Tala de árboles a ras del suelo. Ver descripcion t</v>
          </cell>
          <cell r="D8669" t="str">
            <v>UNI</v>
          </cell>
          <cell r="F8669">
            <v>0</v>
          </cell>
          <cell r="G8669">
            <v>0</v>
          </cell>
          <cell r="H8669">
            <v>0</v>
          </cell>
          <cell r="J8669" t="str">
            <v>JARDINERIA Y GRAMAS</v>
          </cell>
        </row>
        <row r="8670">
          <cell r="B8670">
            <v>105401</v>
          </cell>
          <cell r="C8670" t="str">
            <v>Tala de árboles a ras del suelo. Ver descripcion t</v>
          </cell>
          <cell r="D8670" t="str">
            <v>UNI</v>
          </cell>
          <cell r="F8670">
            <v>0</v>
          </cell>
          <cell r="G8670">
            <v>0</v>
          </cell>
          <cell r="H8670">
            <v>0</v>
          </cell>
          <cell r="J8670" t="str">
            <v>JARDINERIA Y GRAMAS</v>
          </cell>
        </row>
        <row r="8671">
          <cell r="B8671">
            <v>105402</v>
          </cell>
          <cell r="C8671" t="str">
            <v>Tala de árboles a ras del suelo. Ver descripcion t</v>
          </cell>
          <cell r="D8671" t="str">
            <v>UNI</v>
          </cell>
          <cell r="F8671">
            <v>0</v>
          </cell>
          <cell r="G8671">
            <v>0</v>
          </cell>
          <cell r="H8671">
            <v>0</v>
          </cell>
          <cell r="J8671" t="str">
            <v>JARDINERIA Y GRAMAS</v>
          </cell>
        </row>
        <row r="8672">
          <cell r="B8672">
            <v>105403</v>
          </cell>
          <cell r="C8672" t="str">
            <v>Tala de árboles a ras del suelo. Ver descripcion t</v>
          </cell>
          <cell r="D8672" t="str">
            <v>UNI</v>
          </cell>
          <cell r="F8672">
            <v>0</v>
          </cell>
          <cell r="G8672">
            <v>0</v>
          </cell>
          <cell r="H8672">
            <v>0</v>
          </cell>
          <cell r="J8672" t="str">
            <v>JARDINERIA Y GRAMAS</v>
          </cell>
        </row>
        <row r="8673">
          <cell r="B8673">
            <v>105404</v>
          </cell>
          <cell r="C8673" t="str">
            <v>Tala de árboles a ras del suelo. Ver descripcion t</v>
          </cell>
          <cell r="D8673" t="str">
            <v>UNI</v>
          </cell>
          <cell r="F8673">
            <v>0</v>
          </cell>
          <cell r="G8673">
            <v>0</v>
          </cell>
          <cell r="H8673">
            <v>0</v>
          </cell>
          <cell r="J8673" t="str">
            <v>JARDINERIA Y GRAMAS</v>
          </cell>
        </row>
        <row r="8674">
          <cell r="B8674">
            <v>105405</v>
          </cell>
          <cell r="C8674" t="str">
            <v>Tala de árboles a ras del suelo. Ver descripcion t</v>
          </cell>
          <cell r="D8674" t="str">
            <v>UNI</v>
          </cell>
          <cell r="F8674">
            <v>0</v>
          </cell>
          <cell r="G8674">
            <v>0</v>
          </cell>
          <cell r="H8674">
            <v>0</v>
          </cell>
          <cell r="J8674" t="str">
            <v>JARDINERIA Y GRAMAS</v>
          </cell>
        </row>
        <row r="8675">
          <cell r="B8675">
            <v>105406</v>
          </cell>
          <cell r="C8675" t="str">
            <v>Poda de árboles y retiro de. Ver descripion tecni.</v>
          </cell>
          <cell r="D8675" t="str">
            <v>UNI</v>
          </cell>
          <cell r="F8675">
            <v>0</v>
          </cell>
          <cell r="G8675">
            <v>0</v>
          </cell>
          <cell r="H8675">
            <v>0</v>
          </cell>
          <cell r="J8675" t="str">
            <v>JARDINERIA Y GRAMAS</v>
          </cell>
        </row>
        <row r="8676">
          <cell r="B8676">
            <v>105407</v>
          </cell>
          <cell r="C8676" t="str">
            <v>Poda de árboles y retiro de. Ver descripion tecni.</v>
          </cell>
          <cell r="D8676" t="str">
            <v>UNI</v>
          </cell>
          <cell r="F8676">
            <v>0</v>
          </cell>
          <cell r="G8676">
            <v>0</v>
          </cell>
          <cell r="H8676">
            <v>0</v>
          </cell>
          <cell r="J8676" t="str">
            <v>JARDINERIA Y GRAMAS</v>
          </cell>
        </row>
        <row r="8677">
          <cell r="B8677">
            <v>105408</v>
          </cell>
          <cell r="C8677" t="str">
            <v>Poda de árboles y retiro de. Ver descripion tecni.</v>
          </cell>
          <cell r="D8677" t="str">
            <v>UNI</v>
          </cell>
          <cell r="F8677">
            <v>0</v>
          </cell>
          <cell r="G8677">
            <v>0</v>
          </cell>
          <cell r="H8677">
            <v>0</v>
          </cell>
          <cell r="J8677" t="str">
            <v>JARDINERIA Y GRAMAS</v>
          </cell>
        </row>
        <row r="8678">
          <cell r="B8678">
            <v>105409</v>
          </cell>
          <cell r="C8678" t="str">
            <v>Poda de árboles y retiro de. Ver descripion tecni.</v>
          </cell>
          <cell r="D8678" t="str">
            <v>UNI</v>
          </cell>
          <cell r="F8678">
            <v>0</v>
          </cell>
          <cell r="G8678">
            <v>0</v>
          </cell>
          <cell r="H8678">
            <v>0</v>
          </cell>
          <cell r="J8678" t="str">
            <v>JARDINERIA Y GRAMAS</v>
          </cell>
        </row>
        <row r="8679">
          <cell r="B8679">
            <v>105410</v>
          </cell>
          <cell r="C8679" t="str">
            <v>Poda de árboles y retiro de. Ver descripion tecni.</v>
          </cell>
          <cell r="D8679" t="str">
            <v>UNI</v>
          </cell>
          <cell r="F8679">
            <v>0</v>
          </cell>
          <cell r="G8679">
            <v>0</v>
          </cell>
          <cell r="H8679">
            <v>0</v>
          </cell>
          <cell r="J8679" t="str">
            <v>JARDINERIA Y GRAMAS</v>
          </cell>
        </row>
        <row r="8680">
          <cell r="B8680">
            <v>105411</v>
          </cell>
          <cell r="C8680" t="str">
            <v>Poda de árboles y retiro de. Ver descripion tecni.</v>
          </cell>
          <cell r="D8680" t="str">
            <v>UNI</v>
          </cell>
          <cell r="F8680">
            <v>0</v>
          </cell>
          <cell r="G8680">
            <v>0</v>
          </cell>
          <cell r="H8680">
            <v>0</v>
          </cell>
          <cell r="J8680" t="str">
            <v>JARDINERIA Y GRAMAS</v>
          </cell>
        </row>
        <row r="8681">
          <cell r="B8681">
            <v>105412</v>
          </cell>
          <cell r="C8681" t="str">
            <v>Poda de árboles y retiro de. Ver descripion tecni.</v>
          </cell>
          <cell r="D8681" t="str">
            <v>UNI</v>
          </cell>
          <cell r="F8681">
            <v>0</v>
          </cell>
          <cell r="G8681">
            <v>0</v>
          </cell>
          <cell r="H8681">
            <v>0</v>
          </cell>
          <cell r="J8681" t="str">
            <v>JARDINERIA Y GRAMAS</v>
          </cell>
        </row>
        <row r="8682">
          <cell r="B8682">
            <v>105413</v>
          </cell>
          <cell r="C8682" t="str">
            <v>Repique de árboles caídos y ret. ver descripcion t</v>
          </cell>
          <cell r="D8682" t="str">
            <v>UNI</v>
          </cell>
          <cell r="F8682">
            <v>0</v>
          </cell>
          <cell r="G8682">
            <v>0</v>
          </cell>
          <cell r="H8682">
            <v>0</v>
          </cell>
          <cell r="J8682" t="str">
            <v>JARDINERIA Y GRAMAS</v>
          </cell>
        </row>
        <row r="8683">
          <cell r="B8683">
            <v>105414</v>
          </cell>
          <cell r="C8683" t="str">
            <v>Repique de árboles caídos y ret. ver descripcion t</v>
          </cell>
          <cell r="D8683" t="str">
            <v>UNI</v>
          </cell>
          <cell r="F8683">
            <v>0</v>
          </cell>
          <cell r="G8683">
            <v>0</v>
          </cell>
          <cell r="H8683">
            <v>0</v>
          </cell>
          <cell r="J8683" t="str">
            <v>JARDINERIA Y GRAMAS</v>
          </cell>
        </row>
        <row r="8684">
          <cell r="B8684">
            <v>105415</v>
          </cell>
          <cell r="C8684" t="str">
            <v>Repique de árboles caídos y ret. ver descripcion t</v>
          </cell>
          <cell r="D8684" t="str">
            <v>UNI</v>
          </cell>
          <cell r="F8684">
            <v>0</v>
          </cell>
          <cell r="G8684">
            <v>0</v>
          </cell>
          <cell r="H8684">
            <v>0</v>
          </cell>
          <cell r="J8684" t="str">
            <v>JARDINERIA Y GRAMAS</v>
          </cell>
        </row>
        <row r="8685">
          <cell r="B8685">
            <v>105416</v>
          </cell>
          <cell r="C8685" t="str">
            <v>Repique de árboles caídos y ret. ver descripcion t</v>
          </cell>
          <cell r="D8685" t="str">
            <v>UNI</v>
          </cell>
          <cell r="F8685">
            <v>0</v>
          </cell>
          <cell r="G8685">
            <v>0</v>
          </cell>
          <cell r="H8685">
            <v>0</v>
          </cell>
          <cell r="J8685" t="str">
            <v>JARDINERIA Y GRAMAS</v>
          </cell>
        </row>
        <row r="8686">
          <cell r="B8686">
            <v>105417</v>
          </cell>
          <cell r="C8686" t="str">
            <v>Repique de árboles caídos y ret. ver descripcion t</v>
          </cell>
          <cell r="D8686" t="str">
            <v>UNI</v>
          </cell>
          <cell r="F8686">
            <v>0</v>
          </cell>
          <cell r="G8686">
            <v>0</v>
          </cell>
          <cell r="H8686">
            <v>0</v>
          </cell>
          <cell r="J8686" t="str">
            <v>JARDINERIA Y GRAMAS</v>
          </cell>
        </row>
        <row r="8687">
          <cell r="B8687">
            <v>105418</v>
          </cell>
          <cell r="C8687" t="str">
            <v>Repique de árboles caídos y ret. ver descripcion t</v>
          </cell>
          <cell r="D8687" t="str">
            <v>UNI</v>
          </cell>
          <cell r="F8687">
            <v>0</v>
          </cell>
          <cell r="G8687">
            <v>0</v>
          </cell>
          <cell r="H8687">
            <v>0</v>
          </cell>
          <cell r="J8687" t="str">
            <v>JARDINERIA Y GRAMAS</v>
          </cell>
        </row>
        <row r="8688">
          <cell r="B8688">
            <v>105419</v>
          </cell>
          <cell r="C8688" t="str">
            <v>Repique de árboles caídos y ret. ver descripcion t</v>
          </cell>
          <cell r="D8688" t="str">
            <v>UNI</v>
          </cell>
          <cell r="F8688">
            <v>0</v>
          </cell>
          <cell r="G8688">
            <v>0</v>
          </cell>
          <cell r="H8688">
            <v>0</v>
          </cell>
          <cell r="J8688" t="str">
            <v>JARDINERIA Y GRAMAS</v>
          </cell>
        </row>
        <row r="8689">
          <cell r="B8689">
            <v>105421</v>
          </cell>
          <cell r="C8689" t="str">
            <v>BLOQUEO Y TRASLADO DE ARBOLES Arbol(2 – 4m)</v>
          </cell>
          <cell r="D8689" t="str">
            <v>UNI</v>
          </cell>
          <cell r="E8689">
            <v>43537</v>
          </cell>
          <cell r="F8689">
            <v>414840.34</v>
          </cell>
          <cell r="G8689">
            <v>0.19</v>
          </cell>
          <cell r="H8689">
            <v>493660</v>
          </cell>
          <cell r="I8689" t="str">
            <v>66665555555 - IDRD - MEDIA ARITMETICA DE COTIZACIONES</v>
          </cell>
          <cell r="J8689" t="str">
            <v>JARDINERIA Y GRAMAS</v>
          </cell>
        </row>
        <row r="8690">
          <cell r="B8690">
            <v>105423</v>
          </cell>
          <cell r="C8690" t="str">
            <v>BLOQUEO Y TRASLADO DE ARBOLES Arbol (5 – 9,99m)</v>
          </cell>
          <cell r="D8690" t="str">
            <v>UNI</v>
          </cell>
          <cell r="E8690">
            <v>44161</v>
          </cell>
          <cell r="F8690">
            <v>978040.34</v>
          </cell>
          <cell r="G8690">
            <v>0.19</v>
          </cell>
          <cell r="H8690">
            <v>1163868</v>
          </cell>
          <cell r="I8690" t="str">
            <v>66665555555 - IDRD - MEDIA ARITMETICA DE COTIZACIONES</v>
          </cell>
          <cell r="J8690" t="str">
            <v>JARDINERIA Y GRAMAS</v>
          </cell>
        </row>
        <row r="8691">
          <cell r="B8691">
            <v>105424</v>
          </cell>
          <cell r="C8691" t="str">
            <v>BLOQUEO Y TRASLADO DE ARBOLESArbol entre10–14m</v>
          </cell>
          <cell r="D8691" t="str">
            <v>UNI</v>
          </cell>
          <cell r="F8691">
            <v>0</v>
          </cell>
          <cell r="G8691">
            <v>0</v>
          </cell>
          <cell r="H8691">
            <v>0</v>
          </cell>
          <cell r="J8691" t="str">
            <v>JARDINERIA Y GRAMAS</v>
          </cell>
        </row>
        <row r="8692">
          <cell r="B8692">
            <v>105425</v>
          </cell>
          <cell r="C8692" t="str">
            <v>TRATAMIENTOS INTEGRALES Árbol entre 2 – 4,99 mts</v>
          </cell>
          <cell r="D8692" t="str">
            <v>UNI</v>
          </cell>
          <cell r="E8692">
            <v>43600</v>
          </cell>
          <cell r="F8692">
            <v>189033.61</v>
          </cell>
          <cell r="G8692">
            <v>0.19</v>
          </cell>
          <cell r="H8692">
            <v>224950</v>
          </cell>
          <cell r="I8692" t="str">
            <v>66665555555 - IDRD - MEDIA ARITMETICA DE COTIZACIONES</v>
          </cell>
          <cell r="J8692" t="str">
            <v>JARDINERIA Y GRAMAS</v>
          </cell>
        </row>
        <row r="8693">
          <cell r="B8693">
            <v>105426</v>
          </cell>
          <cell r="C8693" t="str">
            <v>TRATAMIENTOS INTEGRALES Árbol entre 5 – 9,99 mts</v>
          </cell>
          <cell r="D8693" t="str">
            <v>UNI</v>
          </cell>
          <cell r="E8693">
            <v>43601</v>
          </cell>
          <cell r="F8693">
            <v>325326.05</v>
          </cell>
          <cell r="G8693">
            <v>0.19</v>
          </cell>
          <cell r="H8693">
            <v>387138</v>
          </cell>
          <cell r="I8693" t="str">
            <v>66665555555 - IDRD - MEDIA ARITMETICA DE COTIZACIONES</v>
          </cell>
          <cell r="J8693" t="str">
            <v>JARDINERIA Y GRAMAS</v>
          </cell>
        </row>
        <row r="8694">
          <cell r="B8694">
            <v>105427</v>
          </cell>
          <cell r="C8694" t="str">
            <v>TRATAMIENTOS INTEGRALES Árbol entre 10 – 14,99 mts</v>
          </cell>
          <cell r="D8694" t="str">
            <v>UNI</v>
          </cell>
          <cell r="E8694">
            <v>43601</v>
          </cell>
          <cell r="F8694">
            <v>464359.66</v>
          </cell>
          <cell r="G8694">
            <v>0.19</v>
          </cell>
          <cell r="H8694">
            <v>552588</v>
          </cell>
          <cell r="I8694" t="str">
            <v>66665555555 - IDRD - MEDIA ARITMETICA DE COTIZACIONES</v>
          </cell>
          <cell r="J8694" t="str">
            <v>JARDINERIA Y GRAMAS</v>
          </cell>
        </row>
        <row r="8695">
          <cell r="B8695">
            <v>105428</v>
          </cell>
          <cell r="C8695" t="str">
            <v>TRATAMIENTOS INTEGRALES Árbol entre 15 – 19,99 mts</v>
          </cell>
          <cell r="D8695" t="str">
            <v>UNI</v>
          </cell>
          <cell r="F8695">
            <v>0</v>
          </cell>
          <cell r="G8695">
            <v>0</v>
          </cell>
          <cell r="H8695">
            <v>0</v>
          </cell>
          <cell r="J8695" t="str">
            <v>JARDINERIA Y GRAMAS</v>
          </cell>
        </row>
        <row r="8696">
          <cell r="B8696">
            <v>105429</v>
          </cell>
          <cell r="C8696" t="str">
            <v>TRATAMIENTOS INTEGRALES Árboles mayores a 20 mts</v>
          </cell>
          <cell r="D8696" t="str">
            <v>UNI</v>
          </cell>
          <cell r="F8696">
            <v>0</v>
          </cell>
          <cell r="G8696">
            <v>0</v>
          </cell>
          <cell r="H8696">
            <v>0</v>
          </cell>
          <cell r="J8696" t="str">
            <v>JARDINERIA Y GRAMAS</v>
          </cell>
        </row>
        <row r="8697">
          <cell r="B8697">
            <v>105430</v>
          </cell>
          <cell r="C8697" t="str">
            <v>DESENRAIZADO DE ARBOLES ver descripcion tecnica</v>
          </cell>
          <cell r="D8697" t="str">
            <v>UNI</v>
          </cell>
          <cell r="F8697">
            <v>0</v>
          </cell>
          <cell r="G8697">
            <v>0</v>
          </cell>
          <cell r="H8697">
            <v>0</v>
          </cell>
          <cell r="J8697" t="str">
            <v>JARDINERIA Y GRAMAS</v>
          </cell>
        </row>
        <row r="8698">
          <cell r="B8698">
            <v>105431</v>
          </cell>
          <cell r="C8698" t="str">
            <v>DESENRAIZADO DE ARBOLES ver descripcion tecnica</v>
          </cell>
          <cell r="D8698" t="str">
            <v>UNI</v>
          </cell>
          <cell r="F8698">
            <v>0</v>
          </cell>
          <cell r="G8698">
            <v>0</v>
          </cell>
          <cell r="H8698">
            <v>0</v>
          </cell>
          <cell r="J8698" t="str">
            <v>JARDINERIA Y GRAMAS</v>
          </cell>
        </row>
        <row r="8699">
          <cell r="B8699">
            <v>105432</v>
          </cell>
          <cell r="C8699" t="str">
            <v>DESENRAIZADO DE ARBOLES ver descripcion tecnica</v>
          </cell>
          <cell r="D8699" t="str">
            <v>UNI</v>
          </cell>
          <cell r="F8699">
            <v>0</v>
          </cell>
          <cell r="G8699">
            <v>0</v>
          </cell>
          <cell r="H8699">
            <v>0</v>
          </cell>
          <cell r="J8699" t="str">
            <v>JARDINERIA Y GRAMAS</v>
          </cell>
        </row>
        <row r="8700">
          <cell r="B8700">
            <v>105433</v>
          </cell>
          <cell r="C8700" t="str">
            <v>PLANTACION DE ARBOLES ver descripcion tecnica</v>
          </cell>
          <cell r="D8700" t="str">
            <v>UN</v>
          </cell>
          <cell r="F8700">
            <v>0</v>
          </cell>
          <cell r="G8700">
            <v>0</v>
          </cell>
          <cell r="H8700">
            <v>0</v>
          </cell>
          <cell r="J8700" t="str">
            <v>JARDINERIA Y GRAMAS</v>
          </cell>
        </row>
        <row r="8701">
          <cell r="B8701">
            <v>105434</v>
          </cell>
          <cell r="C8701" t="str">
            <v>VALVULA DE PIE Ø 2"BRONCE(125-150)PSI CANAST-METAL</v>
          </cell>
          <cell r="D8701" t="str">
            <v>UN</v>
          </cell>
          <cell r="F8701">
            <v>0</v>
          </cell>
          <cell r="G8701">
            <v>0</v>
          </cell>
          <cell r="H8701">
            <v>0</v>
          </cell>
          <cell r="J8701" t="str">
            <v>INST. HIDRAUL/SANIT. Y LAMINAS</v>
          </cell>
        </row>
        <row r="8702">
          <cell r="B8702">
            <v>105435</v>
          </cell>
          <cell r="C8702" t="str">
            <v>VALVULA DE PIE Ø11/2"BRONCE(125-150)PSI CANAST-MET</v>
          </cell>
          <cell r="D8702" t="str">
            <v>UN</v>
          </cell>
          <cell r="F8702">
            <v>0</v>
          </cell>
          <cell r="G8702">
            <v>0</v>
          </cell>
          <cell r="H8702">
            <v>0</v>
          </cell>
          <cell r="J8702" t="str">
            <v>INST. HIDRAUL/SANIT. Y LAMINAS</v>
          </cell>
        </row>
        <row r="8703">
          <cell r="B8703">
            <v>105436</v>
          </cell>
          <cell r="C8703" t="str">
            <v>VALVULA DE PIE Ø11/4"BRONCE(125-150)PSI CANAST-MET</v>
          </cell>
          <cell r="D8703" t="str">
            <v>UN</v>
          </cell>
          <cell r="F8703">
            <v>0</v>
          </cell>
          <cell r="G8703">
            <v>0</v>
          </cell>
          <cell r="H8703">
            <v>0</v>
          </cell>
          <cell r="J8703" t="str">
            <v>INST. HIDRAUL/SANIT. Y LAMINAS</v>
          </cell>
        </row>
        <row r="8704">
          <cell r="B8704">
            <v>105437</v>
          </cell>
          <cell r="C8704" t="str">
            <v>VALVULA DE PIE Ø1"BRONCE(125-150PSI)CANAST-METALIC</v>
          </cell>
          <cell r="D8704" t="str">
            <v>UN</v>
          </cell>
          <cell r="F8704">
            <v>0</v>
          </cell>
          <cell r="G8704">
            <v>0</v>
          </cell>
          <cell r="H8704">
            <v>0</v>
          </cell>
          <cell r="J8704" t="str">
            <v>INST. HIDRAUL/SANIT. Y LAMINAS</v>
          </cell>
        </row>
        <row r="8705">
          <cell r="B8705">
            <v>105439</v>
          </cell>
          <cell r="C8705" t="str">
            <v>REGISTRO CORTINA PESADO  Ø 1" S/NORMA ICONTEC</v>
          </cell>
          <cell r="D8705" t="str">
            <v>UN</v>
          </cell>
          <cell r="F8705">
            <v>0</v>
          </cell>
          <cell r="G8705">
            <v>0</v>
          </cell>
          <cell r="H8705">
            <v>0</v>
          </cell>
          <cell r="J8705" t="str">
            <v>REGISTROS Y CHEQUES</v>
          </cell>
        </row>
        <row r="8706">
          <cell r="B8706">
            <v>105441</v>
          </cell>
          <cell r="C8706" t="str">
            <v>REGISTRO CORTINA PESADO  Ø 11/4" RED WHITE</v>
          </cell>
          <cell r="D8706" t="str">
            <v>UN</v>
          </cell>
          <cell r="F8706">
            <v>0</v>
          </cell>
          <cell r="G8706">
            <v>0</v>
          </cell>
          <cell r="H8706">
            <v>0</v>
          </cell>
          <cell r="J8706" t="str">
            <v>REGISTROS Y CHEQUES</v>
          </cell>
        </row>
        <row r="8707">
          <cell r="B8707">
            <v>105442</v>
          </cell>
          <cell r="C8707" t="str">
            <v>CUERPO DIFUSOR TAPA (Mant. Equip)</v>
          </cell>
          <cell r="D8707" t="str">
            <v>UN</v>
          </cell>
          <cell r="F8707">
            <v>0</v>
          </cell>
          <cell r="G8707">
            <v>0</v>
          </cell>
          <cell r="H8707">
            <v>0</v>
          </cell>
          <cell r="J8707" t="str">
            <v>MISCELANEA</v>
          </cell>
        </row>
        <row r="8708">
          <cell r="B8708">
            <v>105446</v>
          </cell>
          <cell r="C8708" t="str">
            <v>ARENA  PARA FILTRO (Piscinas 45 Kg)</v>
          </cell>
          <cell r="D8708" t="str">
            <v>BTO</v>
          </cell>
          <cell r="F8708">
            <v>0</v>
          </cell>
          <cell r="G8708">
            <v>0</v>
          </cell>
          <cell r="H8708">
            <v>0</v>
          </cell>
          <cell r="J8708" t="str">
            <v>PISCINAS</v>
          </cell>
        </row>
        <row r="8709">
          <cell r="B8709">
            <v>105450</v>
          </cell>
          <cell r="C8709" t="str">
            <v>REGISTRO CORTINA  PESADO 1 1/4" S/NORMA ICONTEC</v>
          </cell>
          <cell r="D8709" t="str">
            <v>UN</v>
          </cell>
          <cell r="F8709">
            <v>0</v>
          </cell>
          <cell r="G8709">
            <v>0</v>
          </cell>
          <cell r="H8709">
            <v>0</v>
          </cell>
          <cell r="J8709" t="str">
            <v>REGISTROS Y CHEQUES</v>
          </cell>
        </row>
        <row r="8710">
          <cell r="B8710">
            <v>105451</v>
          </cell>
          <cell r="C8710" t="str">
            <v>REGISTRO CORTINA  PESADO 1 1/2" S/NORMA ICONTEC</v>
          </cell>
          <cell r="D8710" t="str">
            <v>UN</v>
          </cell>
          <cell r="F8710">
            <v>0</v>
          </cell>
          <cell r="G8710">
            <v>0</v>
          </cell>
          <cell r="H8710">
            <v>0</v>
          </cell>
          <cell r="J8710" t="str">
            <v>REGISTROS Y CHEQUES</v>
          </cell>
        </row>
        <row r="8711">
          <cell r="B8711">
            <v>105452</v>
          </cell>
          <cell r="C8711" t="str">
            <v>REGISTRO CORTINA  PESADO 2"S/NROMA ICONTEC</v>
          </cell>
          <cell r="D8711" t="str">
            <v>UN</v>
          </cell>
          <cell r="F8711">
            <v>0</v>
          </cell>
          <cell r="G8711">
            <v>0</v>
          </cell>
          <cell r="H8711">
            <v>0</v>
          </cell>
          <cell r="J8711" t="str">
            <v>REGISTROS Y CHEQUES</v>
          </cell>
        </row>
        <row r="8712">
          <cell r="B8712">
            <v>105455</v>
          </cell>
          <cell r="C8712" t="str">
            <v>ABRAZADERA 2" INDUSTRIAL</v>
          </cell>
          <cell r="D8712" t="str">
            <v>UN</v>
          </cell>
          <cell r="F8712">
            <v>0</v>
          </cell>
          <cell r="G8712">
            <v>0</v>
          </cell>
          <cell r="H8712">
            <v>0</v>
          </cell>
          <cell r="J8712" t="str">
            <v>INST. HIDRAUL/SANIT. Y LAMINAS</v>
          </cell>
        </row>
        <row r="8713">
          <cell r="B8713">
            <v>105456</v>
          </cell>
          <cell r="C8713" t="str">
            <v>ABRAZADERA 3" INDUSTRIAL</v>
          </cell>
          <cell r="D8713" t="str">
            <v>UN</v>
          </cell>
          <cell r="F8713">
            <v>0</v>
          </cell>
          <cell r="G8713">
            <v>0</v>
          </cell>
          <cell r="H8713">
            <v>0</v>
          </cell>
          <cell r="J8713" t="str">
            <v>INST. HIDRAUL/SANIT. Y LAMINAS</v>
          </cell>
        </row>
        <row r="8714">
          <cell r="B8714">
            <v>105457</v>
          </cell>
          <cell r="C8714" t="str">
            <v>ABRAZADERA 4" INDUSTRIAL (ACERO ZINCADO)</v>
          </cell>
          <cell r="D8714" t="str">
            <v>UN</v>
          </cell>
          <cell r="E8714">
            <v>43840</v>
          </cell>
          <cell r="F8714">
            <v>4204.2</v>
          </cell>
          <cell r="G8714">
            <v>0.19</v>
          </cell>
          <cell r="H8714">
            <v>5003</v>
          </cell>
          <cell r="I8714" t="str">
            <v>66665555555 - IDRD - MEDIA ARITMETICA DE COTIZACIONES</v>
          </cell>
          <cell r="J8714" t="str">
            <v>INST. HIDRAUL/SANIT. Y LAMINAS</v>
          </cell>
        </row>
        <row r="8715">
          <cell r="B8715">
            <v>105458</v>
          </cell>
          <cell r="C8715" t="str">
            <v>VALVULA CHEQUE CORTINA Ø  3"BRONCE-EXTREMO ROSCADO</v>
          </cell>
          <cell r="D8715" t="str">
            <v>UNI</v>
          </cell>
          <cell r="F8715">
            <v>0</v>
          </cell>
          <cell r="G8715">
            <v>0</v>
          </cell>
          <cell r="H8715">
            <v>0</v>
          </cell>
          <cell r="J8715" t="str">
            <v>INST. HIDRAUL/SANIT. Y LAMINAS</v>
          </cell>
        </row>
        <row r="8716">
          <cell r="B8716">
            <v>105459</v>
          </cell>
          <cell r="C8716" t="str">
            <v>CERAMICA PARA PISCINA PARQUE PATIO BONITO</v>
          </cell>
          <cell r="D8716" t="str">
            <v>M2</v>
          </cell>
          <cell r="F8716">
            <v>0</v>
          </cell>
          <cell r="G8716">
            <v>0</v>
          </cell>
          <cell r="H8716">
            <v>0</v>
          </cell>
          <cell r="J8716" t="str">
            <v>Pisos</v>
          </cell>
        </row>
        <row r="8717">
          <cell r="B8717">
            <v>105460</v>
          </cell>
          <cell r="C8717" t="str">
            <v>CHEQUE CORTINA Ø 1"(125-200PSI)SELLO METALICO</v>
          </cell>
          <cell r="D8717" t="str">
            <v>UN</v>
          </cell>
          <cell r="F8717">
            <v>0</v>
          </cell>
          <cell r="G8717">
            <v>0</v>
          </cell>
          <cell r="H8717">
            <v>0</v>
          </cell>
          <cell r="J8717" t="str">
            <v>REGISTROS Y CHEQUES</v>
          </cell>
        </row>
        <row r="8718">
          <cell r="B8718">
            <v>105461</v>
          </cell>
          <cell r="C8718" t="str">
            <v>CHEQUE CORTINA Ø 11/4"(125-200PSI)SELLO METALICO</v>
          </cell>
          <cell r="D8718" t="str">
            <v>UN</v>
          </cell>
          <cell r="F8718">
            <v>0</v>
          </cell>
          <cell r="G8718">
            <v>0</v>
          </cell>
          <cell r="H8718">
            <v>0</v>
          </cell>
          <cell r="J8718" t="str">
            <v>REGISTROS Y CHEQUES</v>
          </cell>
        </row>
        <row r="8719">
          <cell r="B8719">
            <v>105462</v>
          </cell>
          <cell r="C8719" t="str">
            <v>CHEQUE CORTINA Ø 11/2"(125-200PSI)SELLO METALICO</v>
          </cell>
          <cell r="D8719" t="str">
            <v>UN</v>
          </cell>
          <cell r="F8719">
            <v>0</v>
          </cell>
          <cell r="G8719">
            <v>0</v>
          </cell>
          <cell r="H8719">
            <v>0</v>
          </cell>
          <cell r="J8719" t="str">
            <v>REGISTROS Y CHEQUES</v>
          </cell>
        </row>
        <row r="8720">
          <cell r="B8720">
            <v>105463</v>
          </cell>
          <cell r="C8720" t="str">
            <v>CHEQUE CORTINA Ø 2"(125-200PSI)SELLO METALICO</v>
          </cell>
          <cell r="D8720" t="str">
            <v>UN</v>
          </cell>
          <cell r="F8720">
            <v>0</v>
          </cell>
          <cell r="G8720">
            <v>0</v>
          </cell>
          <cell r="H8720">
            <v>0</v>
          </cell>
          <cell r="J8720" t="str">
            <v>REGISTROS Y CHEQUES</v>
          </cell>
        </row>
        <row r="8721">
          <cell r="B8721">
            <v>105464</v>
          </cell>
          <cell r="C8721" t="str">
            <v>CHEQUE CORTINA RW DE 4"</v>
          </cell>
          <cell r="D8721" t="str">
            <v>UNI</v>
          </cell>
          <cell r="F8721">
            <v>0</v>
          </cell>
          <cell r="G8721">
            <v>0</v>
          </cell>
          <cell r="H8721">
            <v>0</v>
          </cell>
          <cell r="J8721" t="str">
            <v>INST. HIDRAUL/SANIT. Y LAMINAS</v>
          </cell>
        </row>
        <row r="8722">
          <cell r="B8722">
            <v>105465</v>
          </cell>
          <cell r="C8722" t="str">
            <v>LIMA TRIANGULAR DE 6” CABO PLASTICO PARA AFILAR</v>
          </cell>
          <cell r="D8722" t="str">
            <v>UNI</v>
          </cell>
          <cell r="F8722">
            <v>0</v>
          </cell>
          <cell r="G8722">
            <v>0</v>
          </cell>
          <cell r="H8722">
            <v>0</v>
          </cell>
          <cell r="J8722" t="str">
            <v>FERRETERIA Y HERRAMIENTAS</v>
          </cell>
        </row>
        <row r="8723">
          <cell r="B8723">
            <v>105466</v>
          </cell>
          <cell r="C8723" t="str">
            <v>CORAZA Y NEUMATICO  DE 4 LONAS PARA CRRETILLA</v>
          </cell>
          <cell r="D8723" t="str">
            <v>UN</v>
          </cell>
          <cell r="F8723">
            <v>0</v>
          </cell>
          <cell r="G8723">
            <v>0</v>
          </cell>
          <cell r="H8723">
            <v>0</v>
          </cell>
          <cell r="J8723" t="str">
            <v>FERRETERIA Y HERRAMIENTAS</v>
          </cell>
        </row>
        <row r="8724">
          <cell r="B8724">
            <v>105467</v>
          </cell>
          <cell r="C8724" t="str">
            <v>GRATAS ACERO CON MANGO MADERA (5X11/4")</v>
          </cell>
          <cell r="D8724" t="str">
            <v>UNI</v>
          </cell>
          <cell r="F8724">
            <v>0</v>
          </cell>
          <cell r="G8724">
            <v>0</v>
          </cell>
          <cell r="H8724">
            <v>0</v>
          </cell>
          <cell r="J8724" t="str">
            <v>FERRETERIA Y HERRAMIENTAS</v>
          </cell>
        </row>
        <row r="8725">
          <cell r="B8725">
            <v>105468</v>
          </cell>
          <cell r="C8725" t="str">
            <v>BRIDA CPVC LISA Ø4"(Agua Caliente) S/NORMA ICONTEC</v>
          </cell>
          <cell r="D8725" t="str">
            <v>UNI</v>
          </cell>
          <cell r="E8725">
            <v>43843</v>
          </cell>
          <cell r="F8725">
            <v>39660.5</v>
          </cell>
          <cell r="G8725">
            <v>0.19</v>
          </cell>
          <cell r="H8725">
            <v>47196</v>
          </cell>
          <cell r="I8725" t="str">
            <v>860061089 - IDRD - PROYECCIÒN</v>
          </cell>
          <cell r="J8725" t="str">
            <v>ACCESORIOS HIDROSANITARIOS</v>
          </cell>
        </row>
        <row r="8726">
          <cell r="B8726">
            <v>105469</v>
          </cell>
          <cell r="C8726" t="str">
            <v>ANALISIS A-CIANURO TOTAL</v>
          </cell>
          <cell r="D8726" t="str">
            <v>UNI</v>
          </cell>
          <cell r="F8726">
            <v>0</v>
          </cell>
          <cell r="G8726">
            <v>0</v>
          </cell>
          <cell r="H8726">
            <v>0</v>
          </cell>
          <cell r="J8726" t="str">
            <v>ENSAYOS DE LABORATORIO</v>
          </cell>
        </row>
        <row r="8727">
          <cell r="B8727">
            <v>105470</v>
          </cell>
          <cell r="C8727" t="str">
            <v>ANALISIS PH (mant. piscinas)</v>
          </cell>
          <cell r="D8727" t="str">
            <v>UNI</v>
          </cell>
          <cell r="F8727">
            <v>0</v>
          </cell>
          <cell r="G8727">
            <v>0</v>
          </cell>
          <cell r="H8727">
            <v>0</v>
          </cell>
          <cell r="J8727" t="str">
            <v>ENSAYOS DE LABORATORIO</v>
          </cell>
        </row>
        <row r="8728">
          <cell r="B8728">
            <v>105471</v>
          </cell>
          <cell r="C8728" t="str">
            <v>ANALISIS TURBIDEZ (mante. piscinas)</v>
          </cell>
          <cell r="D8728" t="str">
            <v>UNI</v>
          </cell>
          <cell r="F8728">
            <v>0</v>
          </cell>
          <cell r="G8728">
            <v>0</v>
          </cell>
          <cell r="H8728">
            <v>0</v>
          </cell>
          <cell r="J8728" t="str">
            <v>ENSAYOS DE LABORATORIO</v>
          </cell>
        </row>
        <row r="8729">
          <cell r="B8729">
            <v>105472</v>
          </cell>
          <cell r="C8729" t="str">
            <v>ANALISIS ALCALINIDAD TOTAL (Mant. piscinas)</v>
          </cell>
          <cell r="D8729" t="str">
            <v>UNI</v>
          </cell>
          <cell r="F8729">
            <v>0</v>
          </cell>
          <cell r="G8729">
            <v>0</v>
          </cell>
          <cell r="H8729">
            <v>0</v>
          </cell>
          <cell r="J8729" t="str">
            <v>ENSAYOS DE LABORATORIO</v>
          </cell>
        </row>
        <row r="8730">
          <cell r="B8730">
            <v>105473</v>
          </cell>
          <cell r="C8730" t="str">
            <v>ANALISIS DUREZA TOTAL (Mant. piscinas)</v>
          </cell>
          <cell r="D8730" t="str">
            <v>UNI</v>
          </cell>
          <cell r="F8730">
            <v>0</v>
          </cell>
          <cell r="G8730">
            <v>0</v>
          </cell>
          <cell r="H8730">
            <v>0</v>
          </cell>
          <cell r="J8730" t="str">
            <v>ENSAYOS DE LABORATORIO</v>
          </cell>
        </row>
        <row r="8731">
          <cell r="B8731">
            <v>105474</v>
          </cell>
          <cell r="C8731" t="str">
            <v>ANALISIS CLORO RESIDUAL LIBRE</v>
          </cell>
          <cell r="D8731" t="str">
            <v>UNI</v>
          </cell>
          <cell r="F8731">
            <v>0</v>
          </cell>
          <cell r="G8731">
            <v>0</v>
          </cell>
          <cell r="H8731">
            <v>0</v>
          </cell>
          <cell r="J8731" t="str">
            <v>ENSAYOS DE LABORATORIO</v>
          </cell>
        </row>
        <row r="8732">
          <cell r="B8732">
            <v>105475</v>
          </cell>
          <cell r="C8732" t="str">
            <v>ANALISIS CLORO RESIDUAL TOTAL (Mant. piscinas)</v>
          </cell>
          <cell r="D8732" t="str">
            <v>UNI</v>
          </cell>
          <cell r="F8732">
            <v>0</v>
          </cell>
          <cell r="G8732">
            <v>0</v>
          </cell>
          <cell r="H8732">
            <v>0</v>
          </cell>
          <cell r="J8732" t="str">
            <v>ENSAYOS DE LABORATORIO</v>
          </cell>
        </row>
        <row r="8733">
          <cell r="B8733">
            <v>105476</v>
          </cell>
          <cell r="C8733" t="str">
            <v>ANALISIS HONGO LEVADURAS Y DERMATOFITOS</v>
          </cell>
          <cell r="D8733" t="str">
            <v>UNI</v>
          </cell>
          <cell r="F8733">
            <v>0</v>
          </cell>
          <cell r="G8733">
            <v>0</v>
          </cell>
          <cell r="H8733">
            <v>0</v>
          </cell>
          <cell r="J8733" t="str">
            <v>ENSAYOS DE LABORATORIO</v>
          </cell>
        </row>
        <row r="8734">
          <cell r="B8734">
            <v>105477</v>
          </cell>
          <cell r="C8734" t="str">
            <v>FLOCULANTE  (Reactivo quimico piscinas)</v>
          </cell>
          <cell r="D8734" t="str">
            <v>KG</v>
          </cell>
          <cell r="F8734">
            <v>0</v>
          </cell>
          <cell r="G8734">
            <v>0</v>
          </cell>
          <cell r="H8734">
            <v>0</v>
          </cell>
          <cell r="J8734" t="str">
            <v>GASES/QUIMICOS</v>
          </cell>
        </row>
        <row r="8735">
          <cell r="B8735">
            <v>105478</v>
          </cell>
          <cell r="C8735" t="str">
            <v>HOMBRESOLO 10" METALICO CURVO</v>
          </cell>
          <cell r="D8735" t="str">
            <v>UNI</v>
          </cell>
          <cell r="E8735">
            <v>44341</v>
          </cell>
          <cell r="F8735">
            <v>28949.58</v>
          </cell>
          <cell r="G8735">
            <v>0.19</v>
          </cell>
          <cell r="H8735">
            <v>34450</v>
          </cell>
          <cell r="I8735" t="str">
            <v>555555555555 - IDRD - MEDIANA DE COTIZACIONES</v>
          </cell>
          <cell r="J8735" t="str">
            <v>FERRETERIA Y HERRAMIENTAS</v>
          </cell>
        </row>
        <row r="8736">
          <cell r="B8736">
            <v>105479</v>
          </cell>
          <cell r="C8736" t="str">
            <v>MALLA DE ANJEO PLASTICA GALLINERO 25X30MM A=1.80M</v>
          </cell>
          <cell r="D8736" t="str">
            <v>ML</v>
          </cell>
          <cell r="F8736">
            <v>0</v>
          </cell>
          <cell r="G8736">
            <v>0</v>
          </cell>
          <cell r="H8736">
            <v>0</v>
          </cell>
          <cell r="J8736" t="str">
            <v>FERRETERIA Y HERRAMIENTAS</v>
          </cell>
        </row>
        <row r="8737">
          <cell r="B8737">
            <v>105480</v>
          </cell>
          <cell r="C8737" t="str">
            <v>GUADAÑADORA PARA CESPED 43 cc. 2,5HP(TRAB.PESADO)</v>
          </cell>
          <cell r="D8737" t="str">
            <v>UNI</v>
          </cell>
          <cell r="F8737">
            <v>0</v>
          </cell>
          <cell r="G8737">
            <v>0</v>
          </cell>
          <cell r="H8737">
            <v>0</v>
          </cell>
          <cell r="J8737" t="str">
            <v>EQUIPOS MANTE. CANCHAS</v>
          </cell>
        </row>
        <row r="8738">
          <cell r="B8738">
            <v>105481</v>
          </cell>
          <cell r="C8738" t="str">
            <v>BOLSAS INDUSTRIALES PARA BASURA PAQX25(tama70x100c</v>
          </cell>
          <cell r="D8738" t="str">
            <v>UNI</v>
          </cell>
          <cell r="F8738">
            <v>0</v>
          </cell>
          <cell r="G8738">
            <v>0</v>
          </cell>
          <cell r="H8738">
            <v>0</v>
          </cell>
          <cell r="J8738" t="str">
            <v>ELEMENTOS DE ASEO</v>
          </cell>
        </row>
        <row r="8739">
          <cell r="B8739">
            <v>105482</v>
          </cell>
          <cell r="C8739" t="str">
            <v>ZUNCHO PLÁSTICO DE 3/4" POR 500mts</v>
          </cell>
          <cell r="D8739" t="str">
            <v>UN</v>
          </cell>
          <cell r="E8739">
            <v>44339</v>
          </cell>
          <cell r="F8739">
            <v>10114.290000000001</v>
          </cell>
          <cell r="G8739">
            <v>0.19</v>
          </cell>
          <cell r="H8739">
            <v>12036.01</v>
          </cell>
          <cell r="I8739" t="str">
            <v>6555555555 - IDRD - MENOR VALOR   DE COTIZACIONES</v>
          </cell>
          <cell r="J8739" t="str">
            <v>FERRETERIA Y HERRAMIENTAS</v>
          </cell>
        </row>
        <row r="8740">
          <cell r="B8740">
            <v>105483</v>
          </cell>
          <cell r="C8740" t="str">
            <v>OVEROL 2 PIEZAS EN DRIL MANGA LARGA</v>
          </cell>
          <cell r="D8740" t="str">
            <v>UN</v>
          </cell>
          <cell r="F8740">
            <v>0</v>
          </cell>
          <cell r="G8740">
            <v>0</v>
          </cell>
          <cell r="H8740">
            <v>0</v>
          </cell>
          <cell r="J8740" t="str">
            <v>EQUIPO DE SEGURIDAD INDUSTRIAL</v>
          </cell>
        </row>
        <row r="8741">
          <cell r="B8741">
            <v>105484</v>
          </cell>
          <cell r="C8741" t="str">
            <v>TAPABOCA INDUSTRIAL DESECHABLE</v>
          </cell>
          <cell r="D8741" t="str">
            <v>UN</v>
          </cell>
          <cell r="F8741">
            <v>0</v>
          </cell>
          <cell r="G8741">
            <v>0</v>
          </cell>
          <cell r="H8741">
            <v>0</v>
          </cell>
          <cell r="J8741" t="str">
            <v>EQUIPO DE SEGURIDAD INDUSTRIAL</v>
          </cell>
        </row>
        <row r="8742">
          <cell r="B8742">
            <v>105485</v>
          </cell>
          <cell r="C8742" t="str">
            <v>FLOTADORES  SALVAVIDAS CON SOGA</v>
          </cell>
          <cell r="D8742" t="str">
            <v>UNI</v>
          </cell>
          <cell r="E8742">
            <v>43539</v>
          </cell>
          <cell r="F8742">
            <v>164384.03</v>
          </cell>
          <cell r="G8742">
            <v>0.19</v>
          </cell>
          <cell r="H8742">
            <v>195617</v>
          </cell>
          <cell r="I8742" t="str">
            <v>66665555555 - IDRD - MEDIA ARITMETICA DE COTIZACIONES</v>
          </cell>
          <cell r="J8742" t="str">
            <v>ELEMENTOS DE PROTECCION LAGOS</v>
          </cell>
        </row>
        <row r="8743">
          <cell r="B8743">
            <v>105486</v>
          </cell>
          <cell r="C8743" t="str">
            <v>BOTAS PANTANERAS  EN PVC</v>
          </cell>
          <cell r="D8743" t="str">
            <v>UNI</v>
          </cell>
          <cell r="F8743">
            <v>0</v>
          </cell>
          <cell r="G8743">
            <v>0</v>
          </cell>
          <cell r="H8743">
            <v>0</v>
          </cell>
          <cell r="J8743" t="str">
            <v>FERRETERIA Y HERRAMIENTAS</v>
          </cell>
        </row>
        <row r="8744">
          <cell r="B8744">
            <v>105487</v>
          </cell>
          <cell r="C8744" t="str">
            <v>CANDADO DE SEGURIDAD REFERENCIA 840 TIPO ALEMAN</v>
          </cell>
          <cell r="D8744" t="str">
            <v>UNI</v>
          </cell>
          <cell r="F8744">
            <v>0</v>
          </cell>
          <cell r="G8744">
            <v>0</v>
          </cell>
          <cell r="H8744">
            <v>0</v>
          </cell>
          <cell r="J8744" t="str">
            <v>FERRETERIA Y HERRAMIENTAS</v>
          </cell>
        </row>
        <row r="8745">
          <cell r="B8745">
            <v>105488</v>
          </cell>
          <cell r="C8745" t="str">
            <v>CADENA ESLABONADA GALVANIZADA 3/16”</v>
          </cell>
          <cell r="D8745" t="str">
            <v>ML</v>
          </cell>
          <cell r="E8745">
            <v>44341</v>
          </cell>
          <cell r="F8745">
            <v>5258.82</v>
          </cell>
          <cell r="G8745">
            <v>0.19</v>
          </cell>
          <cell r="H8745">
            <v>6258</v>
          </cell>
          <cell r="I8745" t="str">
            <v>8956232 - IDRD - MEDIA ARMONICA COTIZACIONES</v>
          </cell>
          <cell r="J8745" t="str">
            <v>FERRETERIA Y HERRAMIENTAS</v>
          </cell>
        </row>
        <row r="8746">
          <cell r="B8746">
            <v>105489</v>
          </cell>
          <cell r="C8746" t="str">
            <v>MANGUERA DE 1/2” JARDÍN TIPO PESADO ML</v>
          </cell>
          <cell r="D8746" t="str">
            <v>ML</v>
          </cell>
          <cell r="E8746">
            <v>44341</v>
          </cell>
          <cell r="F8746">
            <v>2308.4</v>
          </cell>
          <cell r="G8746">
            <v>0.19</v>
          </cell>
          <cell r="H8746">
            <v>2747</v>
          </cell>
          <cell r="I8746" t="str">
            <v>8956232 - IDRD - MEDIA ARMONICA COTIZACIONES</v>
          </cell>
          <cell r="J8746" t="str">
            <v>FERRETERIA Y HERRAMIENTAS</v>
          </cell>
        </row>
        <row r="8747">
          <cell r="B8747">
            <v>105490</v>
          </cell>
          <cell r="C8747" t="str">
            <v>OVEROL FONTANERO IMPERMEABLE</v>
          </cell>
          <cell r="D8747" t="str">
            <v>UN</v>
          </cell>
          <cell r="F8747">
            <v>0</v>
          </cell>
          <cell r="G8747">
            <v>0</v>
          </cell>
          <cell r="H8747">
            <v>0</v>
          </cell>
          <cell r="J8747" t="str">
            <v>EQUIPO DE SEGURIDAD INDUSTRIAL</v>
          </cell>
        </row>
        <row r="8748">
          <cell r="B8748">
            <v>105491</v>
          </cell>
          <cell r="C8748" t="str">
            <v>GUANTES MOSQUETERO</v>
          </cell>
          <cell r="D8748" t="str">
            <v>UNI</v>
          </cell>
          <cell r="F8748">
            <v>0</v>
          </cell>
          <cell r="G8748">
            <v>0</v>
          </cell>
          <cell r="H8748">
            <v>0</v>
          </cell>
          <cell r="J8748" t="str">
            <v>EQUIPO DE SEGURIDAD INDUSTRIAL</v>
          </cell>
        </row>
        <row r="8749">
          <cell r="B8749">
            <v>105492</v>
          </cell>
          <cell r="C8749" t="str">
            <v>GUANTES DE CAUCHO PEQUEÑO CAL.35 (PAR)</v>
          </cell>
          <cell r="D8749" t="str">
            <v>UNI</v>
          </cell>
          <cell r="F8749">
            <v>0</v>
          </cell>
          <cell r="G8749">
            <v>0</v>
          </cell>
          <cell r="H8749">
            <v>0</v>
          </cell>
          <cell r="J8749" t="str">
            <v>EQUIPO DE SEGURIDAD INDUSTRIAL</v>
          </cell>
        </row>
        <row r="8750">
          <cell r="B8750">
            <v>105493</v>
          </cell>
          <cell r="C8750" t="str">
            <v>GUANTE LANA</v>
          </cell>
          <cell r="D8750" t="str">
            <v>UNI</v>
          </cell>
          <cell r="F8750">
            <v>0</v>
          </cell>
          <cell r="G8750">
            <v>0</v>
          </cell>
          <cell r="H8750">
            <v>0</v>
          </cell>
          <cell r="J8750" t="str">
            <v>EQUIPO DE SEGURIDAD INDUSTRIAL</v>
          </cell>
        </row>
        <row r="8751">
          <cell r="B8751">
            <v>105494</v>
          </cell>
          <cell r="C8751" t="str">
            <v>GORRO INDUSTRIAL CON POLERA (TIPO CHAVO)</v>
          </cell>
          <cell r="D8751" t="str">
            <v>UNI</v>
          </cell>
          <cell r="F8751">
            <v>0</v>
          </cell>
          <cell r="G8751">
            <v>0</v>
          </cell>
          <cell r="H8751">
            <v>0</v>
          </cell>
          <cell r="J8751" t="str">
            <v>EQUIPO DE SEGURIDAD INDUSTRIAL</v>
          </cell>
        </row>
        <row r="8752">
          <cell r="B8752">
            <v>105495</v>
          </cell>
          <cell r="C8752" t="str">
            <v>CHALECOS SALVAVIDAS REFLECTIVOS</v>
          </cell>
          <cell r="D8752" t="str">
            <v>UNI</v>
          </cell>
          <cell r="F8752">
            <v>0</v>
          </cell>
          <cell r="G8752">
            <v>0</v>
          </cell>
          <cell r="H8752">
            <v>0</v>
          </cell>
          <cell r="J8752" t="str">
            <v>ELEMENTOS DE PROTECCION LAGOS</v>
          </cell>
        </row>
        <row r="8753">
          <cell r="B8753">
            <v>105496</v>
          </cell>
          <cell r="C8753" t="str">
            <v>CAL HIDRATADA</v>
          </cell>
          <cell r="D8753" t="str">
            <v>KG</v>
          </cell>
          <cell r="E8753">
            <v>43502</v>
          </cell>
          <cell r="F8753">
            <v>805.04</v>
          </cell>
          <cell r="G8753">
            <v>0.19</v>
          </cell>
          <cell r="H8753">
            <v>958</v>
          </cell>
          <cell r="I8753" t="str">
            <v>66665555555 - IDRD - MEDIA ARITMETICA DE COTIZACIONES</v>
          </cell>
          <cell r="J8753" t="str">
            <v>IMPERMEABIL.,ADITIVOS,QUIMICOS</v>
          </cell>
        </row>
        <row r="8754">
          <cell r="B8754">
            <v>105497</v>
          </cell>
          <cell r="C8754" t="str">
            <v>DBO (Demanda bioquimica de oxigeno)</v>
          </cell>
          <cell r="D8754" t="str">
            <v>UNI</v>
          </cell>
          <cell r="F8754">
            <v>0</v>
          </cell>
          <cell r="G8754">
            <v>0</v>
          </cell>
          <cell r="H8754">
            <v>0</v>
          </cell>
          <cell r="J8754" t="str">
            <v>ENSAYOS DE LABORATORIO</v>
          </cell>
        </row>
        <row r="8755">
          <cell r="B8755">
            <v>105498</v>
          </cell>
          <cell r="C8755" t="str">
            <v>DQO (Demanda quimica de oxigeno)</v>
          </cell>
          <cell r="D8755" t="str">
            <v>UN</v>
          </cell>
          <cell r="F8755">
            <v>0</v>
          </cell>
          <cell r="G8755">
            <v>0</v>
          </cell>
          <cell r="H8755">
            <v>0</v>
          </cell>
          <cell r="J8755" t="str">
            <v>ENSAYOS DE LABORATORIO</v>
          </cell>
        </row>
        <row r="8756">
          <cell r="B8756">
            <v>105499</v>
          </cell>
          <cell r="C8756" t="str">
            <v>OXIGENO DISUELTO</v>
          </cell>
          <cell r="D8756" t="str">
            <v>UN</v>
          </cell>
          <cell r="F8756">
            <v>0</v>
          </cell>
          <cell r="G8756">
            <v>0</v>
          </cell>
          <cell r="H8756">
            <v>0</v>
          </cell>
          <cell r="J8756" t="str">
            <v>ENSAYOS DE LABORATORIO</v>
          </cell>
        </row>
        <row r="8757">
          <cell r="B8757">
            <v>105500</v>
          </cell>
          <cell r="C8757" t="str">
            <v>COLIFORMES FECALES</v>
          </cell>
          <cell r="D8757" t="str">
            <v>UNI</v>
          </cell>
          <cell r="F8757">
            <v>0</v>
          </cell>
          <cell r="G8757">
            <v>0</v>
          </cell>
          <cell r="H8757">
            <v>0</v>
          </cell>
          <cell r="J8757" t="str">
            <v>ENSAYOS DE LABORATORIO</v>
          </cell>
        </row>
        <row r="8758">
          <cell r="B8758">
            <v>105501</v>
          </cell>
          <cell r="C8758" t="str">
            <v>TEMPERATURA</v>
          </cell>
          <cell r="D8758" t="str">
            <v>UNI</v>
          </cell>
          <cell r="F8758">
            <v>0</v>
          </cell>
          <cell r="G8758">
            <v>0</v>
          </cell>
          <cell r="H8758">
            <v>0</v>
          </cell>
          <cell r="J8758" t="str">
            <v>ENSAYOS DE LABORATORIO</v>
          </cell>
        </row>
        <row r="8759">
          <cell r="B8759">
            <v>105502</v>
          </cell>
          <cell r="C8759" t="str">
            <v>FOSFORO TOTAL</v>
          </cell>
          <cell r="D8759" t="str">
            <v>UNI</v>
          </cell>
          <cell r="F8759">
            <v>0</v>
          </cell>
          <cell r="G8759">
            <v>0</v>
          </cell>
          <cell r="H8759">
            <v>0</v>
          </cell>
          <cell r="J8759" t="str">
            <v>ENSAYOS DE LABORATORIO</v>
          </cell>
        </row>
        <row r="8760">
          <cell r="B8760">
            <v>105503</v>
          </cell>
          <cell r="C8760" t="str">
            <v>NITROGENO TOTAL</v>
          </cell>
          <cell r="D8760" t="str">
            <v>UN</v>
          </cell>
          <cell r="F8760">
            <v>0</v>
          </cell>
          <cell r="G8760">
            <v>0</v>
          </cell>
          <cell r="H8760">
            <v>0</v>
          </cell>
          <cell r="J8760" t="str">
            <v>ENSAYOS DE LABORATORIO</v>
          </cell>
        </row>
        <row r="8761">
          <cell r="B8761">
            <v>105504</v>
          </cell>
          <cell r="C8761" t="str">
            <v>NITRATOS</v>
          </cell>
          <cell r="D8761" t="str">
            <v>UN</v>
          </cell>
          <cell r="F8761">
            <v>0</v>
          </cell>
          <cell r="G8761">
            <v>0</v>
          </cell>
          <cell r="H8761">
            <v>0</v>
          </cell>
          <cell r="J8761" t="str">
            <v>ENSAYOS DE LABORATORIO</v>
          </cell>
        </row>
        <row r="8762">
          <cell r="B8762">
            <v>105505</v>
          </cell>
          <cell r="C8762" t="str">
            <v>NITRITOS</v>
          </cell>
          <cell r="D8762" t="str">
            <v>UN</v>
          </cell>
          <cell r="F8762">
            <v>0</v>
          </cell>
          <cell r="G8762">
            <v>0</v>
          </cell>
          <cell r="H8762">
            <v>0</v>
          </cell>
          <cell r="J8762" t="str">
            <v>ENSAYOS DE LABORATORIO</v>
          </cell>
        </row>
        <row r="8763">
          <cell r="B8763">
            <v>105506</v>
          </cell>
          <cell r="C8763" t="str">
            <v>SOLIDOS SUSPENDIDOS TOTALES</v>
          </cell>
          <cell r="D8763" t="str">
            <v>UN</v>
          </cell>
          <cell r="F8763">
            <v>0</v>
          </cell>
          <cell r="G8763">
            <v>0</v>
          </cell>
          <cell r="H8763">
            <v>0</v>
          </cell>
          <cell r="J8763" t="str">
            <v>ENSAYOS DE LABORATORIO</v>
          </cell>
        </row>
        <row r="8764">
          <cell r="B8764">
            <v>105507</v>
          </cell>
          <cell r="C8764" t="str">
            <v>SOLIDOS DISUELTOS TOTALES</v>
          </cell>
          <cell r="D8764" t="str">
            <v>UN</v>
          </cell>
          <cell r="F8764">
            <v>0</v>
          </cell>
          <cell r="G8764">
            <v>0</v>
          </cell>
          <cell r="H8764">
            <v>0</v>
          </cell>
          <cell r="J8764" t="str">
            <v>ENSAYOS DE LABORATORIO</v>
          </cell>
        </row>
        <row r="8765">
          <cell r="B8765">
            <v>105508</v>
          </cell>
          <cell r="C8765" t="str">
            <v>GRASAS Y ACEITES</v>
          </cell>
          <cell r="D8765" t="str">
            <v>UNI</v>
          </cell>
          <cell r="F8765">
            <v>0</v>
          </cell>
          <cell r="G8765">
            <v>0</v>
          </cell>
          <cell r="H8765">
            <v>0</v>
          </cell>
          <cell r="J8765" t="str">
            <v>ENSAYOS DE LABORATORIO</v>
          </cell>
        </row>
        <row r="8766">
          <cell r="B8766">
            <v>105510</v>
          </cell>
          <cell r="C8766" t="str">
            <v>SIKADUR COMBIFLEX H-15    (ROLLO DE 12.5 MTS)</v>
          </cell>
          <cell r="D8766" t="str">
            <v>ML</v>
          </cell>
          <cell r="F8766">
            <v>0</v>
          </cell>
          <cell r="G8766">
            <v>0</v>
          </cell>
          <cell r="H8766">
            <v>0</v>
          </cell>
          <cell r="J8766" t="str">
            <v>IMPERMEABIL.,ADITIVOS,QUIMICOS</v>
          </cell>
        </row>
        <row r="8767">
          <cell r="B8767">
            <v>105511</v>
          </cell>
          <cell r="C8767" t="str">
            <v>SIKAFLEX CONSTRUCCION Cartucho 300cc</v>
          </cell>
          <cell r="D8767" t="str">
            <v>UN</v>
          </cell>
          <cell r="E8767">
            <v>43739</v>
          </cell>
          <cell r="F8767">
            <v>19921.849999999999</v>
          </cell>
          <cell r="G8767">
            <v>0.19</v>
          </cell>
          <cell r="H8767">
            <v>23707</v>
          </cell>
          <cell r="I8767" t="str">
            <v>66665555555 - IDRD - MEDIA ARITMETICA DE COTIZACIONES</v>
          </cell>
          <cell r="J8767" t="str">
            <v>IMPERMEABIL.,ADITIVOS,QUIMICOS</v>
          </cell>
        </row>
        <row r="8768">
          <cell r="B8768">
            <v>105512</v>
          </cell>
          <cell r="C8768" t="str">
            <v>PICA CON CABO MADERA (5 lbs)- ZAPAPICO</v>
          </cell>
          <cell r="D8768" t="str">
            <v>UN</v>
          </cell>
          <cell r="E8768">
            <v>44342</v>
          </cell>
          <cell r="F8768">
            <v>23529.41</v>
          </cell>
          <cell r="G8768">
            <v>0.19</v>
          </cell>
          <cell r="H8768">
            <v>28000</v>
          </cell>
          <cell r="I8768" t="str">
            <v>555555555555 - IDRD - MEDIANA DE COTIZACIONES</v>
          </cell>
          <cell r="J8768" t="str">
            <v>MISCELANEA</v>
          </cell>
        </row>
        <row r="8769">
          <cell r="B8769">
            <v>105514</v>
          </cell>
          <cell r="C8769" t="str">
            <v>JABON LIMPIA PISOS</v>
          </cell>
          <cell r="D8769" t="str">
            <v>UN</v>
          </cell>
          <cell r="F8769">
            <v>0</v>
          </cell>
          <cell r="G8769">
            <v>0</v>
          </cell>
          <cell r="H8769">
            <v>0</v>
          </cell>
          <cell r="J8769" t="str">
            <v>MISCELANEA</v>
          </cell>
        </row>
        <row r="8770">
          <cell r="B8770">
            <v>105515</v>
          </cell>
          <cell r="C8770" t="str">
            <v>TRAPERO ENCABADO ALGODON 350 Gr. MANGO MADERA</v>
          </cell>
          <cell r="D8770" t="str">
            <v>UNI</v>
          </cell>
          <cell r="F8770">
            <v>0</v>
          </cell>
          <cell r="G8770">
            <v>0</v>
          </cell>
          <cell r="H8770">
            <v>0</v>
          </cell>
          <cell r="J8770" t="str">
            <v>MISCELANEA</v>
          </cell>
        </row>
        <row r="8771">
          <cell r="B8771">
            <v>105518</v>
          </cell>
          <cell r="C8771" t="str">
            <v>TENSOACTIVOS</v>
          </cell>
          <cell r="D8771" t="str">
            <v>UN</v>
          </cell>
          <cell r="F8771">
            <v>0</v>
          </cell>
          <cell r="G8771">
            <v>0</v>
          </cell>
          <cell r="H8771">
            <v>0</v>
          </cell>
          <cell r="J8771" t="str">
            <v>ENSAYOS DE LABORATORIO</v>
          </cell>
        </row>
        <row r="8772">
          <cell r="B8772">
            <v>105519</v>
          </cell>
          <cell r="C8772" t="str">
            <v>CUCHILLA PARA GUADAÑADORA DE 1” PARA TRABAJO LIVIA</v>
          </cell>
          <cell r="D8772" t="str">
            <v>UNI</v>
          </cell>
          <cell r="F8772">
            <v>0</v>
          </cell>
          <cell r="G8772">
            <v>0</v>
          </cell>
          <cell r="H8772">
            <v>0</v>
          </cell>
          <cell r="J8772" t="str">
            <v>FERRETERIA Y HERRAMIENTAS</v>
          </cell>
        </row>
        <row r="8773">
          <cell r="B8773">
            <v>105520</v>
          </cell>
          <cell r="C8773" t="str">
            <v>COLOR</v>
          </cell>
          <cell r="D8773" t="str">
            <v>UNI</v>
          </cell>
          <cell r="F8773">
            <v>0</v>
          </cell>
          <cell r="G8773">
            <v>0</v>
          </cell>
          <cell r="H8773">
            <v>0</v>
          </cell>
          <cell r="J8773" t="str">
            <v>ENSAYOS DE LABORATORIO</v>
          </cell>
        </row>
        <row r="8774">
          <cell r="B8774">
            <v>105521</v>
          </cell>
          <cell r="C8774" t="str">
            <v>MERCURIO</v>
          </cell>
          <cell r="D8774" t="str">
            <v>UNI</v>
          </cell>
          <cell r="F8774">
            <v>0</v>
          </cell>
          <cell r="G8774">
            <v>0</v>
          </cell>
          <cell r="H8774">
            <v>0</v>
          </cell>
          <cell r="J8774" t="str">
            <v>ENSAYOS DE LABORATORIO</v>
          </cell>
        </row>
        <row r="8775">
          <cell r="B8775">
            <v>105522</v>
          </cell>
          <cell r="C8775" t="str">
            <v>PLOMO</v>
          </cell>
          <cell r="D8775" t="str">
            <v>UN</v>
          </cell>
          <cell r="F8775">
            <v>0</v>
          </cell>
          <cell r="G8775">
            <v>0</v>
          </cell>
          <cell r="H8775">
            <v>0</v>
          </cell>
          <cell r="J8775" t="str">
            <v>ENSAYOS DE LABORATORIO</v>
          </cell>
        </row>
        <row r="8776">
          <cell r="B8776">
            <v>105523</v>
          </cell>
          <cell r="C8776" t="str">
            <v>CADMIO</v>
          </cell>
          <cell r="D8776" t="str">
            <v>UNI</v>
          </cell>
          <cell r="F8776">
            <v>0</v>
          </cell>
          <cell r="G8776">
            <v>0</v>
          </cell>
          <cell r="H8776">
            <v>0</v>
          </cell>
          <cell r="J8776" t="str">
            <v>ENSAYOS DE LABORATORIO</v>
          </cell>
        </row>
        <row r="8777">
          <cell r="B8777">
            <v>105524</v>
          </cell>
          <cell r="C8777" t="str">
            <v>COBRE</v>
          </cell>
          <cell r="D8777" t="str">
            <v>UN</v>
          </cell>
          <cell r="F8777">
            <v>0</v>
          </cell>
          <cell r="G8777">
            <v>0</v>
          </cell>
          <cell r="H8777">
            <v>0</v>
          </cell>
          <cell r="J8777" t="str">
            <v>ENSAYOS DE LABORATORIO</v>
          </cell>
        </row>
        <row r="8778">
          <cell r="B8778">
            <v>105525</v>
          </cell>
          <cell r="C8778" t="str">
            <v>TABLA BURRA 20 CM</v>
          </cell>
          <cell r="D8778" t="str">
            <v>ML</v>
          </cell>
          <cell r="F8778">
            <v>0</v>
          </cell>
          <cell r="G8778">
            <v>0</v>
          </cell>
          <cell r="H8778">
            <v>0</v>
          </cell>
          <cell r="J8778" t="str">
            <v>MADERAS</v>
          </cell>
        </row>
        <row r="8779">
          <cell r="B8779">
            <v>105526</v>
          </cell>
          <cell r="C8779" t="str">
            <v>ZINC</v>
          </cell>
          <cell r="D8779" t="str">
            <v>UN</v>
          </cell>
          <cell r="F8779">
            <v>0</v>
          </cell>
          <cell r="G8779">
            <v>0</v>
          </cell>
          <cell r="H8779">
            <v>0</v>
          </cell>
          <cell r="J8779" t="str">
            <v>ENSAYOS DE LABORATORIO</v>
          </cell>
        </row>
        <row r="8780">
          <cell r="B8780">
            <v>105527</v>
          </cell>
          <cell r="C8780" t="str">
            <v>NIQUEL</v>
          </cell>
          <cell r="D8780" t="str">
            <v>UN</v>
          </cell>
          <cell r="F8780">
            <v>0</v>
          </cell>
          <cell r="G8780">
            <v>0</v>
          </cell>
          <cell r="H8780">
            <v>0</v>
          </cell>
          <cell r="J8780" t="str">
            <v>ENSAYOS DE LABORATORIO</v>
          </cell>
        </row>
        <row r="8781">
          <cell r="B8781">
            <v>105528</v>
          </cell>
          <cell r="C8781" t="str">
            <v>GRAPA METALICA CERCA DE 1”</v>
          </cell>
          <cell r="D8781" t="str">
            <v>KG</v>
          </cell>
          <cell r="F8781">
            <v>0</v>
          </cell>
          <cell r="G8781">
            <v>0</v>
          </cell>
          <cell r="H8781">
            <v>0</v>
          </cell>
          <cell r="J8781" t="str">
            <v>FERRETERIA Y HERRAMIENTAS</v>
          </cell>
        </row>
        <row r="8782">
          <cell r="B8782">
            <v>105529</v>
          </cell>
          <cell r="C8782" t="str">
            <v>CROMO TOTAL</v>
          </cell>
          <cell r="D8782" t="str">
            <v>UNI</v>
          </cell>
          <cell r="F8782">
            <v>0</v>
          </cell>
          <cell r="G8782">
            <v>0</v>
          </cell>
          <cell r="H8782">
            <v>0</v>
          </cell>
          <cell r="J8782" t="str">
            <v>ENSAYOS DE LABORATORIO</v>
          </cell>
        </row>
        <row r="8783">
          <cell r="B8783">
            <v>105530</v>
          </cell>
          <cell r="C8783" t="str">
            <v>TOMA DE MUESTRAS (Analisis Fisicoquimicos)</v>
          </cell>
          <cell r="D8783" t="str">
            <v>UNI</v>
          </cell>
          <cell r="F8783">
            <v>0</v>
          </cell>
          <cell r="G8783">
            <v>0</v>
          </cell>
          <cell r="H8783">
            <v>0</v>
          </cell>
          <cell r="J8783" t="str">
            <v>ENSAYOS DE LABORATORIO</v>
          </cell>
        </row>
        <row r="8784">
          <cell r="B8784">
            <v>105531</v>
          </cell>
          <cell r="C8784" t="str">
            <v>DESEMBUCHADORES</v>
          </cell>
          <cell r="D8784" t="str">
            <v>UNI</v>
          </cell>
          <cell r="F8784">
            <v>0</v>
          </cell>
          <cell r="G8784">
            <v>0</v>
          </cell>
          <cell r="H8784">
            <v>0</v>
          </cell>
          <cell r="J8784" t="str">
            <v>ORNAMENTACION FORJADO</v>
          </cell>
        </row>
        <row r="8785">
          <cell r="B8785">
            <v>105532</v>
          </cell>
          <cell r="C8785" t="str">
            <v>TAMICES METALICOS</v>
          </cell>
          <cell r="D8785" t="str">
            <v>UNI</v>
          </cell>
          <cell r="F8785">
            <v>0</v>
          </cell>
          <cell r="G8785">
            <v>0</v>
          </cell>
          <cell r="H8785">
            <v>0</v>
          </cell>
          <cell r="J8785" t="str">
            <v>ORNAMENTACION FORJADO</v>
          </cell>
        </row>
        <row r="8786">
          <cell r="B8786">
            <v>105533</v>
          </cell>
          <cell r="C8786" t="str">
            <v>GANCHOS METALICOS</v>
          </cell>
          <cell r="D8786" t="str">
            <v>UNI</v>
          </cell>
          <cell r="F8786">
            <v>0</v>
          </cell>
          <cell r="G8786">
            <v>0</v>
          </cell>
          <cell r="H8786">
            <v>0</v>
          </cell>
          <cell r="J8786" t="str">
            <v>ORNAMENTACION FORJADO</v>
          </cell>
        </row>
        <row r="8787">
          <cell r="B8787">
            <v>105534</v>
          </cell>
          <cell r="C8787" t="str">
            <v>CAÑAMO (SEDAL)   VER DESCRIPCION TECNICA</v>
          </cell>
          <cell r="D8787" t="str">
            <v>ML</v>
          </cell>
          <cell r="E8787">
            <v>43501</v>
          </cell>
          <cell r="F8787">
            <v>594.96</v>
          </cell>
          <cell r="G8787">
            <v>0.19</v>
          </cell>
          <cell r="H8787">
            <v>708</v>
          </cell>
          <cell r="I8787" t="str">
            <v>66665555555 - IDRD - MEDIA ARITMETICA DE COTIZACIONES</v>
          </cell>
          <cell r="J8787" t="str">
            <v>FERRETERIA</v>
          </cell>
        </row>
        <row r="8788">
          <cell r="B8788">
            <v>105535</v>
          </cell>
          <cell r="C8788" t="str">
            <v>ARAÑAS METALICAS</v>
          </cell>
          <cell r="D8788" t="str">
            <v>UNI</v>
          </cell>
          <cell r="F8788">
            <v>0</v>
          </cell>
          <cell r="G8788">
            <v>0</v>
          </cell>
          <cell r="H8788">
            <v>0</v>
          </cell>
          <cell r="J8788" t="str">
            <v>ORNAMENTACION FORJADO</v>
          </cell>
        </row>
        <row r="8789">
          <cell r="B8789">
            <v>105536</v>
          </cell>
          <cell r="C8789" t="str">
            <v>ACEITE 20 W -40</v>
          </cell>
          <cell r="D8789" t="str">
            <v>UNI</v>
          </cell>
          <cell r="E8789">
            <v>43809</v>
          </cell>
          <cell r="F8789">
            <v>16884.04</v>
          </cell>
          <cell r="G8789">
            <v>0.19</v>
          </cell>
          <cell r="H8789">
            <v>20092.009999999998</v>
          </cell>
          <cell r="I8789" t="str">
            <v>222555555555511111 - LUBRITODO</v>
          </cell>
          <cell r="J8789" t="str">
            <v>COMBUSTIBLES</v>
          </cell>
        </row>
        <row r="8790">
          <cell r="B8790">
            <v>105537</v>
          </cell>
          <cell r="C8790" t="str">
            <v>PAÑOS DESENGRASANTES PAQ. x 100 UNDS</v>
          </cell>
          <cell r="D8790" t="str">
            <v>UN</v>
          </cell>
          <cell r="F8790">
            <v>0</v>
          </cell>
          <cell r="G8790">
            <v>0</v>
          </cell>
          <cell r="H8790">
            <v>0</v>
          </cell>
          <cell r="J8790" t="str">
            <v>FERRETERIA</v>
          </cell>
        </row>
        <row r="8791">
          <cell r="B8791">
            <v>105538</v>
          </cell>
          <cell r="C8791" t="str">
            <v>SUSTRATO ADSORBENTE DE GRASAS</v>
          </cell>
          <cell r="D8791" t="str">
            <v>KG</v>
          </cell>
          <cell r="F8791">
            <v>0</v>
          </cell>
          <cell r="G8791">
            <v>0</v>
          </cell>
          <cell r="H8791">
            <v>0</v>
          </cell>
          <cell r="J8791" t="str">
            <v>GASES/QUIMICOS</v>
          </cell>
        </row>
        <row r="8792">
          <cell r="B8792">
            <v>105539</v>
          </cell>
          <cell r="C8792" t="str">
            <v>EQUIPO FUMIGADOR MANUAL DE ESPALDA – TANQUE 20 LTS</v>
          </cell>
          <cell r="D8792" t="str">
            <v>UNI</v>
          </cell>
          <cell r="E8792">
            <v>44101</v>
          </cell>
          <cell r="F8792">
            <v>110060.5</v>
          </cell>
          <cell r="G8792">
            <v>0.19</v>
          </cell>
          <cell r="H8792">
            <v>130972</v>
          </cell>
          <cell r="I8792" t="str">
            <v>860061089 - IDRD - PROYECCIÒN</v>
          </cell>
          <cell r="J8792" t="str">
            <v>EQUIPOS ESPECIALES</v>
          </cell>
        </row>
        <row r="8793">
          <cell r="B8793">
            <v>105540</v>
          </cell>
          <cell r="C8793" t="str">
            <v>TUBO PRESIÓN PVC Ø6"EXTREMO LISO S/NORMA ICONTEC</v>
          </cell>
          <cell r="D8793" t="str">
            <v>ML</v>
          </cell>
          <cell r="F8793">
            <v>0</v>
          </cell>
          <cell r="G8793">
            <v>0</v>
          </cell>
          <cell r="H8793">
            <v>0</v>
          </cell>
          <cell r="J8793" t="str">
            <v>INST. HIDRAUL/SANIT. Y LAMINAS</v>
          </cell>
        </row>
        <row r="8794">
          <cell r="B8794">
            <v>105541</v>
          </cell>
          <cell r="C8794" t="str">
            <v>PISTOLA DE CALAFATEO ALUMINIO-PROFESIONAL  9"</v>
          </cell>
          <cell r="D8794" t="str">
            <v>UN</v>
          </cell>
          <cell r="E8794">
            <v>44341</v>
          </cell>
          <cell r="F8794">
            <v>23657.98</v>
          </cell>
          <cell r="G8794">
            <v>0.19</v>
          </cell>
          <cell r="H8794">
            <v>28153</v>
          </cell>
          <cell r="I8794" t="str">
            <v>8956232 - IDRD - MEDIA ARMONICA COTIZACIONES</v>
          </cell>
          <cell r="J8794" t="str">
            <v>FERRETERIA</v>
          </cell>
        </row>
        <row r="8795">
          <cell r="B8795">
            <v>105542</v>
          </cell>
          <cell r="C8795" t="str">
            <v>TornilloAceroGalvaniz.(1/2"x11/2")GR-5;tuerc+Arand</v>
          </cell>
          <cell r="D8795" t="str">
            <v>UN</v>
          </cell>
          <cell r="E8795">
            <v>43545</v>
          </cell>
          <cell r="F8795">
            <v>1093.28</v>
          </cell>
          <cell r="G8795">
            <v>0.19</v>
          </cell>
          <cell r="H8795">
            <v>1301</v>
          </cell>
          <cell r="I8795" t="str">
            <v>66665555555 - IDRD - MEDIA ARITMETICA DE COTIZACIONES</v>
          </cell>
          <cell r="J8795" t="str">
            <v>FERRETERIA Y HERRAMIENTAS</v>
          </cell>
        </row>
        <row r="8796">
          <cell r="B8796">
            <v>105544</v>
          </cell>
          <cell r="C8796" t="str">
            <v>BISAGRA REDONDA O DE CAPSULA (1") L=14.5CM Par</v>
          </cell>
          <cell r="D8796" t="str">
            <v>UN</v>
          </cell>
          <cell r="E8796">
            <v>43545</v>
          </cell>
          <cell r="F8796">
            <v>12329.41</v>
          </cell>
          <cell r="G8796">
            <v>0.19</v>
          </cell>
          <cell r="H8796">
            <v>14672</v>
          </cell>
          <cell r="I8796" t="str">
            <v>555555555555 - IDRD - MEDIANA DE COTIZACIONES</v>
          </cell>
          <cell r="J8796" t="str">
            <v>FERRETERIA Y HERRAMIENTAS</v>
          </cell>
        </row>
        <row r="8797">
          <cell r="B8797">
            <v>105545</v>
          </cell>
          <cell r="C8797" t="str">
            <v>BRAZO SENCILLO GALVANIZADO 1 1/2" X 1.5M, CON COLL</v>
          </cell>
          <cell r="D8797" t="str">
            <v>UN</v>
          </cell>
          <cell r="E8797">
            <v>44341</v>
          </cell>
          <cell r="F8797">
            <v>39236.980000000003</v>
          </cell>
          <cell r="G8797">
            <v>0.19</v>
          </cell>
          <cell r="H8797">
            <v>46692.01</v>
          </cell>
          <cell r="I8797" t="str">
            <v>666666666252 - IDRD - MEDIA GEOMETRICA COTIZACIONES</v>
          </cell>
          <cell r="J8797" t="str">
            <v>INST. ELECTRICAS</v>
          </cell>
        </row>
        <row r="8798">
          <cell r="B8798">
            <v>105546</v>
          </cell>
          <cell r="C8798" t="str">
            <v>TUBO CONC.REFORZ.Ø24"CLASEIII-N/ICONTEC-401</v>
          </cell>
          <cell r="D8798" t="str">
            <v>ML</v>
          </cell>
          <cell r="F8798">
            <v>0</v>
          </cell>
          <cell r="G8798">
            <v>0</v>
          </cell>
          <cell r="H8798">
            <v>0</v>
          </cell>
          <cell r="J8798" t="str">
            <v>TUBERIA HIDROSANITARIA</v>
          </cell>
        </row>
        <row r="8799">
          <cell r="B8799">
            <v>105547</v>
          </cell>
          <cell r="C8799" t="str">
            <v>TUBO CONC.REFORZ.Ø20"CLASEIII-N/ICONTEC-401</v>
          </cell>
          <cell r="D8799" t="str">
            <v>ML</v>
          </cell>
          <cell r="F8799">
            <v>0</v>
          </cell>
          <cell r="G8799">
            <v>0</v>
          </cell>
          <cell r="H8799">
            <v>0</v>
          </cell>
          <cell r="J8799" t="str">
            <v>TUBERIA HIDROSANITARIA</v>
          </cell>
        </row>
        <row r="8800">
          <cell r="B8800">
            <v>105548</v>
          </cell>
          <cell r="C8800" t="str">
            <v>CABLE ALUMINIO N°2 - THHN-AWG-600V  75°</v>
          </cell>
          <cell r="D8800" t="str">
            <v>ML</v>
          </cell>
          <cell r="E8800">
            <v>44341</v>
          </cell>
          <cell r="F8800">
            <v>2665.55</v>
          </cell>
          <cell r="G8800">
            <v>0.19</v>
          </cell>
          <cell r="H8800">
            <v>3172</v>
          </cell>
          <cell r="I8800" t="str">
            <v>666666666252 - IDRD - MEDIA GEOMETRICA COTIZACIONES</v>
          </cell>
          <cell r="J8800" t="str">
            <v>INST. ELECTRICAS</v>
          </cell>
        </row>
        <row r="8801">
          <cell r="B8801">
            <v>105549</v>
          </cell>
          <cell r="C8801" t="str">
            <v>Breaker Industrial Regulable (3x28 a 40 AMP)  40KA</v>
          </cell>
          <cell r="D8801" t="str">
            <v>UN</v>
          </cell>
          <cell r="F8801">
            <v>0</v>
          </cell>
          <cell r="G8801">
            <v>0</v>
          </cell>
          <cell r="H8801">
            <v>0</v>
          </cell>
          <cell r="J8801" t="str">
            <v>INST. ELECTRICAS</v>
          </cell>
        </row>
        <row r="8802">
          <cell r="B8802">
            <v>105550</v>
          </cell>
          <cell r="C8802" t="str">
            <v>AYUDANTE JARDINERIA +PREST(IDRD)</v>
          </cell>
          <cell r="D8802" t="str">
            <v>JRN</v>
          </cell>
          <cell r="E8802">
            <v>44231</v>
          </cell>
          <cell r="F8802">
            <v>53325</v>
          </cell>
          <cell r="G8802">
            <v>0</v>
          </cell>
          <cell r="H8802">
            <v>53325</v>
          </cell>
          <cell r="I8802" t="str">
            <v>860.061.099.1 - IDRD</v>
          </cell>
          <cell r="J8802" t="str">
            <v>SUELDOS Y JORNALES</v>
          </cell>
        </row>
        <row r="8803">
          <cell r="B8803">
            <v>105551</v>
          </cell>
          <cell r="C8803" t="str">
            <v>JARDINERO + PREST. (IDRD)</v>
          </cell>
          <cell r="D8803" t="str">
            <v>JRN</v>
          </cell>
          <cell r="E8803">
            <v>44231</v>
          </cell>
          <cell r="F8803">
            <v>91003.42</v>
          </cell>
          <cell r="G8803">
            <v>0</v>
          </cell>
          <cell r="H8803">
            <v>91003.42</v>
          </cell>
          <cell r="I8803" t="str">
            <v>860.061.099.1 - IDRD</v>
          </cell>
          <cell r="J8803" t="str">
            <v>SUELDOS Y JORNALES</v>
          </cell>
        </row>
        <row r="8804">
          <cell r="B8804">
            <v>105552</v>
          </cell>
          <cell r="C8804" t="str">
            <v>ARBOL PINO ROMERON (H=1-1.50M)</v>
          </cell>
          <cell r="D8804" t="str">
            <v>UN</v>
          </cell>
          <cell r="E8804">
            <v>43675</v>
          </cell>
          <cell r="F8804">
            <v>35000</v>
          </cell>
          <cell r="G8804">
            <v>0</v>
          </cell>
          <cell r="H8804">
            <v>35000</v>
          </cell>
          <cell r="I8804" t="str">
            <v>555555555555 - IDRD - MEDIANA DE COTIZACIONES</v>
          </cell>
          <cell r="J8804" t="str">
            <v>JARDINERIA Y GRAMAS</v>
          </cell>
        </row>
        <row r="8805">
          <cell r="B8805">
            <v>105553</v>
          </cell>
          <cell r="C8805" t="str">
            <v>Equip.PresiónAguaPotable(Sist.Presurizacion N°1)</v>
          </cell>
          <cell r="D8805" t="str">
            <v>UN</v>
          </cell>
          <cell r="F8805">
            <v>0</v>
          </cell>
          <cell r="G8805">
            <v>0</v>
          </cell>
          <cell r="H8805">
            <v>0</v>
          </cell>
          <cell r="J8805" t="str">
            <v>EQUIPOS PRESION Y BOMBAS</v>
          </cell>
        </row>
        <row r="8806">
          <cell r="B8806">
            <v>105554</v>
          </cell>
          <cell r="C8806" t="str">
            <v>CAJA D/PASO 40X40X20 METALICA pint elctrostatica</v>
          </cell>
          <cell r="D8806" t="str">
            <v>UN</v>
          </cell>
          <cell r="E8806">
            <v>44161</v>
          </cell>
          <cell r="F8806">
            <v>57536.14</v>
          </cell>
          <cell r="G8806">
            <v>0.19</v>
          </cell>
          <cell r="H8806">
            <v>68468.009999999995</v>
          </cell>
          <cell r="I8806" t="str">
            <v>66665555555 - IDRD - MEDIA ARITMETICA DE COTIZACIONES</v>
          </cell>
          <cell r="J8806" t="str">
            <v>MISCELANEA</v>
          </cell>
        </row>
        <row r="8807">
          <cell r="B8807">
            <v>105555</v>
          </cell>
          <cell r="C8807" t="str">
            <v>Equip.PresiónAguaPotable(Sist.Presurización N°2)</v>
          </cell>
          <cell r="D8807" t="str">
            <v>UN</v>
          </cell>
          <cell r="F8807">
            <v>0</v>
          </cell>
          <cell r="G8807">
            <v>0</v>
          </cell>
          <cell r="H8807">
            <v>0</v>
          </cell>
          <cell r="J8807" t="str">
            <v>EQUIPOS PRESION Y BOMBAS</v>
          </cell>
        </row>
        <row r="8808">
          <cell r="B8808">
            <v>105556</v>
          </cell>
          <cell r="C8808" t="str">
            <v>Equip.PresiónAguaPotable(Sist.Presurización N°3)</v>
          </cell>
          <cell r="D8808" t="str">
            <v>UN</v>
          </cell>
          <cell r="E8808">
            <v>43543</v>
          </cell>
          <cell r="F8808">
            <v>11075184.029999999</v>
          </cell>
          <cell r="G8808">
            <v>0.19</v>
          </cell>
          <cell r="H8808">
            <v>13179469</v>
          </cell>
          <cell r="I8808" t="str">
            <v>66665555555 - IDRD - MEDIA ARITMETICA DE COTIZACIONES</v>
          </cell>
          <cell r="J8808" t="str">
            <v>EQUIPOS PRESION Y BOMBAS</v>
          </cell>
        </row>
        <row r="8809">
          <cell r="B8809">
            <v>105557</v>
          </cell>
          <cell r="C8809" t="str">
            <v>Equipos Sistema  Eyector Automático N°1</v>
          </cell>
          <cell r="D8809" t="str">
            <v>UN</v>
          </cell>
          <cell r="F8809">
            <v>0</v>
          </cell>
          <cell r="G8809">
            <v>0</v>
          </cell>
          <cell r="H8809">
            <v>0</v>
          </cell>
          <cell r="J8809" t="str">
            <v>EQUIPOS PRESION Y BOMBAS</v>
          </cell>
        </row>
        <row r="8810">
          <cell r="B8810">
            <v>105558</v>
          </cell>
          <cell r="C8810" t="str">
            <v>Equipos Sistema  Eyector Automático N°2</v>
          </cell>
          <cell r="D8810" t="str">
            <v>UN</v>
          </cell>
          <cell r="F8810">
            <v>0</v>
          </cell>
          <cell r="G8810">
            <v>0</v>
          </cell>
          <cell r="H8810">
            <v>0</v>
          </cell>
          <cell r="J8810" t="str">
            <v>EQUIPOS PRESION Y BOMBAS</v>
          </cell>
        </row>
        <row r="8811">
          <cell r="B8811">
            <v>105559</v>
          </cell>
          <cell r="C8811" t="str">
            <v>VALVULA DE PIE Ø 1” cuerpo bronce Malla metalica</v>
          </cell>
          <cell r="D8811" t="str">
            <v>UN</v>
          </cell>
          <cell r="E8811">
            <v>43542</v>
          </cell>
          <cell r="F8811">
            <v>36726.89</v>
          </cell>
          <cell r="G8811">
            <v>0.19</v>
          </cell>
          <cell r="H8811">
            <v>43705</v>
          </cell>
          <cell r="I8811" t="str">
            <v>8956232 - IDRD - MEDIA ARMONICA COTIZACIONES</v>
          </cell>
          <cell r="J8811" t="str">
            <v>INST. HIDRAUL/SANIT. Y LAMINAS</v>
          </cell>
        </row>
        <row r="8812">
          <cell r="B8812">
            <v>105560</v>
          </cell>
          <cell r="C8812" t="str">
            <v>VALVULA DOBLE COMPUERTA ELAS. 2" (Ver descripción)</v>
          </cell>
          <cell r="D8812" t="str">
            <v>UNI</v>
          </cell>
          <cell r="F8812">
            <v>0</v>
          </cell>
          <cell r="G8812">
            <v>0</v>
          </cell>
          <cell r="H8812">
            <v>0</v>
          </cell>
          <cell r="J8812" t="str">
            <v>INST. HIDRAUL/SANIT. Y LAMINAS</v>
          </cell>
        </row>
        <row r="8813">
          <cell r="B8813">
            <v>105561</v>
          </cell>
          <cell r="C8813" t="str">
            <v>VALVULA DOBLE COMPUERTA ELAS. 3" (Ver descripción)</v>
          </cell>
          <cell r="D8813" t="str">
            <v>UNI</v>
          </cell>
          <cell r="F8813">
            <v>0</v>
          </cell>
          <cell r="G8813">
            <v>0</v>
          </cell>
          <cell r="H8813">
            <v>0</v>
          </cell>
          <cell r="J8813" t="str">
            <v>INST. HIDRAUL/SANIT. Y LAMINAS</v>
          </cell>
        </row>
        <row r="8814">
          <cell r="B8814">
            <v>105562</v>
          </cell>
          <cell r="C8814" t="str">
            <v>VALVULA DOBLE COMPUERTA ELAS. 4" (Ver descripción)</v>
          </cell>
          <cell r="D8814" t="str">
            <v>UNI</v>
          </cell>
          <cell r="F8814">
            <v>0</v>
          </cell>
          <cell r="G8814">
            <v>0</v>
          </cell>
          <cell r="H8814">
            <v>0</v>
          </cell>
          <cell r="J8814" t="str">
            <v>INST. HIDRAUL/SANIT. Y LAMINAS</v>
          </cell>
        </row>
        <row r="8815">
          <cell r="B8815">
            <v>105563</v>
          </cell>
          <cell r="C8815" t="str">
            <v>VALVULA CHEQUE Ø 2" CON CORTINA PERFORADA</v>
          </cell>
          <cell r="D8815" t="str">
            <v>UNI</v>
          </cell>
          <cell r="F8815">
            <v>0</v>
          </cell>
          <cell r="G8815">
            <v>0</v>
          </cell>
          <cell r="H8815">
            <v>0</v>
          </cell>
          <cell r="J8815" t="str">
            <v>INST. HIDRAUL/SANIT. Y LAMINAS</v>
          </cell>
        </row>
        <row r="8816">
          <cell r="B8816">
            <v>105564</v>
          </cell>
          <cell r="C8816" t="str">
            <v>Tubo Estructural Galv-11/4"2.MM  ASTM A-500Grad-C</v>
          </cell>
          <cell r="D8816" t="str">
            <v>ML</v>
          </cell>
          <cell r="E8816">
            <v>43662</v>
          </cell>
          <cell r="F8816">
            <v>9705.8799999999992</v>
          </cell>
          <cell r="G8816">
            <v>0.19</v>
          </cell>
          <cell r="H8816">
            <v>11550</v>
          </cell>
          <cell r="I8816" t="str">
            <v>666323211 - FERRETERIA LA CAMPANA</v>
          </cell>
          <cell r="J8816" t="str">
            <v>PLATINAS, TUBOS ESTRUCTU</v>
          </cell>
        </row>
        <row r="8817">
          <cell r="B8817">
            <v>105565</v>
          </cell>
          <cell r="C8817" t="str">
            <v>BREAKER INDUSTRIAL 3x44 a 63A Ajustable</v>
          </cell>
          <cell r="D8817" t="str">
            <v>UN</v>
          </cell>
          <cell r="E8817">
            <v>44161</v>
          </cell>
          <cell r="F8817">
            <v>144299.16</v>
          </cell>
          <cell r="G8817">
            <v>0.19</v>
          </cell>
          <cell r="H8817">
            <v>171716</v>
          </cell>
          <cell r="I8817" t="str">
            <v>66665555555 - IDRD - MEDIA ARITMETICA DE COTIZACIONES</v>
          </cell>
          <cell r="J8817" t="str">
            <v>CORTACIRCUITOS</v>
          </cell>
        </row>
        <row r="8818">
          <cell r="B8818">
            <v>105566</v>
          </cell>
          <cell r="C8818" t="str">
            <v>BREAKER INDUSTRIAL 3x70 a 100A Ajustable</v>
          </cell>
          <cell r="D8818" t="str">
            <v>UN</v>
          </cell>
          <cell r="E8818">
            <v>44161</v>
          </cell>
          <cell r="F8818">
            <v>136567.23000000001</v>
          </cell>
          <cell r="G8818">
            <v>0.19</v>
          </cell>
          <cell r="H8818">
            <v>162515</v>
          </cell>
          <cell r="I8818" t="str">
            <v>66665555555 - IDRD - MEDIA ARITMETICA DE COTIZACIONES</v>
          </cell>
          <cell r="J8818" t="str">
            <v>CORTACIRCUITOS</v>
          </cell>
        </row>
        <row r="8819">
          <cell r="B8819">
            <v>105567</v>
          </cell>
          <cell r="C8819" t="str">
            <v>BREAKER INDUSTRIAL 3x28 a 40A Ajustable (40KA)</v>
          </cell>
          <cell r="D8819" t="str">
            <v>UN</v>
          </cell>
          <cell r="E8819">
            <v>44161</v>
          </cell>
          <cell r="F8819">
            <v>129401.68</v>
          </cell>
          <cell r="G8819">
            <v>0.19</v>
          </cell>
          <cell r="H8819">
            <v>153988</v>
          </cell>
          <cell r="I8819" t="str">
            <v>66665555555 - IDRD - MEDIA ARITMETICA DE COTIZACIONES</v>
          </cell>
          <cell r="J8819" t="str">
            <v>CORTACIRCUITOS</v>
          </cell>
        </row>
        <row r="8820">
          <cell r="B8820">
            <v>105568</v>
          </cell>
          <cell r="C8820" t="str">
            <v>LLAVE CONMUTACIÓN MANUAL Tetrapolar 70 AMP</v>
          </cell>
          <cell r="D8820" t="str">
            <v>UN</v>
          </cell>
          <cell r="F8820">
            <v>0</v>
          </cell>
          <cell r="G8820">
            <v>0</v>
          </cell>
          <cell r="H8820">
            <v>0</v>
          </cell>
          <cell r="J8820" t="str">
            <v>APARATOS ELECTRICOS</v>
          </cell>
        </row>
        <row r="8821">
          <cell r="B8821">
            <v>105569</v>
          </cell>
          <cell r="C8821" t="str">
            <v>DISPOSITIVO PARA PROTECCION SOBRETENSION (DPS)CatB</v>
          </cell>
          <cell r="D8821" t="str">
            <v>UN</v>
          </cell>
          <cell r="F8821">
            <v>0</v>
          </cell>
          <cell r="G8821">
            <v>0</v>
          </cell>
          <cell r="H8821">
            <v>0</v>
          </cell>
          <cell r="J8821" t="str">
            <v>APARATOS ELECTRICOS</v>
          </cell>
        </row>
        <row r="8822">
          <cell r="B8822">
            <v>105570</v>
          </cell>
          <cell r="C8822" t="str">
            <v>BREAKER INDUSTRIAL 3x102 a 160A Ajustable</v>
          </cell>
          <cell r="D8822" t="str">
            <v>UN</v>
          </cell>
          <cell r="F8822">
            <v>0</v>
          </cell>
          <cell r="G8822">
            <v>0</v>
          </cell>
          <cell r="H8822">
            <v>0</v>
          </cell>
          <cell r="J8822" t="str">
            <v>CORTACIRCUITOS</v>
          </cell>
        </row>
        <row r="8823">
          <cell r="B8823">
            <v>105571</v>
          </cell>
          <cell r="C8823" t="str">
            <v>BREAKER INDUSTRIAL 87.5a125A-GRADUABLE</v>
          </cell>
          <cell r="D8823" t="str">
            <v>UN</v>
          </cell>
          <cell r="F8823">
            <v>0</v>
          </cell>
          <cell r="G8823">
            <v>0</v>
          </cell>
          <cell r="H8823">
            <v>0</v>
          </cell>
          <cell r="J8823" t="str">
            <v>CORTACIRCUITOS</v>
          </cell>
        </row>
        <row r="8824">
          <cell r="B8824">
            <v>105572</v>
          </cell>
          <cell r="C8824" t="str">
            <v>BREAKER INDUSTRIAL 3x18 a 25A Ajustable</v>
          </cell>
          <cell r="D8824" t="str">
            <v>UN</v>
          </cell>
          <cell r="F8824">
            <v>0</v>
          </cell>
          <cell r="G8824">
            <v>0</v>
          </cell>
          <cell r="H8824">
            <v>0</v>
          </cell>
          <cell r="J8824" t="str">
            <v>CORTACIRCUITOS</v>
          </cell>
        </row>
        <row r="8825">
          <cell r="B8825">
            <v>105574</v>
          </cell>
          <cell r="C8825" t="str">
            <v>BREAKER INDUSTRIAL 3x12 a 16A Ajustable</v>
          </cell>
          <cell r="D8825" t="str">
            <v>UN</v>
          </cell>
          <cell r="F8825">
            <v>0</v>
          </cell>
          <cell r="G8825">
            <v>0</v>
          </cell>
          <cell r="H8825">
            <v>0</v>
          </cell>
          <cell r="J8825" t="str">
            <v>CORTACIRCUITOS</v>
          </cell>
        </row>
        <row r="8826">
          <cell r="B8826">
            <v>105575</v>
          </cell>
          <cell r="C8826" t="str">
            <v>DISPOSITIVO PARA PROTECCION SOBRETENSION (DPS)CatA</v>
          </cell>
          <cell r="D8826" t="str">
            <v>UN</v>
          </cell>
          <cell r="E8826">
            <v>44161</v>
          </cell>
          <cell r="F8826">
            <v>916168.91</v>
          </cell>
          <cell r="G8826">
            <v>0.19</v>
          </cell>
          <cell r="H8826">
            <v>1090241</v>
          </cell>
          <cell r="I8826" t="str">
            <v>66665555555 - IDRD - MEDIA ARITMETICA DE COTIZACIONES</v>
          </cell>
          <cell r="J8826" t="str">
            <v>APARATOS ELECTRICOS</v>
          </cell>
        </row>
        <row r="8827">
          <cell r="B8827">
            <v>105576</v>
          </cell>
          <cell r="C8827" t="str">
            <v>PISO DECK MADERA WPC-CHOCOLATE/MARRON+Acc+Est</v>
          </cell>
          <cell r="D8827" t="str">
            <v>M2</v>
          </cell>
          <cell r="E8827">
            <v>44161</v>
          </cell>
          <cell r="F8827">
            <v>189226.89</v>
          </cell>
          <cell r="G8827">
            <v>0.19</v>
          </cell>
          <cell r="H8827">
            <v>225180</v>
          </cell>
          <cell r="I8827" t="str">
            <v>66665555555 - IDRD - MEDIA ARITMETICA DE COTIZACIONES</v>
          </cell>
          <cell r="J8827" t="str">
            <v>Pisos</v>
          </cell>
        </row>
        <row r="8828">
          <cell r="B8828">
            <v>105577</v>
          </cell>
          <cell r="C8828" t="str">
            <v>REJILLA PEATONAL DE 29X50X5 (SUM+ TRANSPORTE)</v>
          </cell>
          <cell r="D8828" t="str">
            <v>UNI</v>
          </cell>
          <cell r="E8828">
            <v>43502</v>
          </cell>
          <cell r="F8828">
            <v>19812.61</v>
          </cell>
          <cell r="G8828">
            <v>0.19</v>
          </cell>
          <cell r="H8828">
            <v>23577.01</v>
          </cell>
          <cell r="I8828" t="str">
            <v>66665555555 - IDRD - MEDIA ARITMETICA DE COTIZACIONES</v>
          </cell>
          <cell r="J8828" t="str">
            <v>CONCRETOS</v>
          </cell>
        </row>
        <row r="8829">
          <cell r="B8829">
            <v>105578</v>
          </cell>
          <cell r="C8829" t="str">
            <v>Transformador Trifasico seco75KVA 440-208/120vDyn5</v>
          </cell>
          <cell r="D8829" t="str">
            <v>UN</v>
          </cell>
          <cell r="F8829">
            <v>0</v>
          </cell>
          <cell r="G8829">
            <v>0</v>
          </cell>
          <cell r="H8829">
            <v>0</v>
          </cell>
          <cell r="J8829" t="str">
            <v>APARATOS ELECTRICOS</v>
          </cell>
        </row>
        <row r="8830">
          <cell r="B8830">
            <v>105579</v>
          </cell>
          <cell r="C8830" t="str">
            <v>Transformador Trifasico seco45KVA 440-208/120vDyn5</v>
          </cell>
          <cell r="D8830" t="str">
            <v>UN</v>
          </cell>
          <cell r="E8830">
            <v>44341</v>
          </cell>
          <cell r="F8830">
            <v>4837696.6399999997</v>
          </cell>
          <cell r="G8830">
            <v>0.19</v>
          </cell>
          <cell r="H8830">
            <v>5756859</v>
          </cell>
          <cell r="I8830" t="str">
            <v>666666666252 - IDRD - MEDIA GEOMETRICA COTIZACIONES</v>
          </cell>
          <cell r="J8830" t="str">
            <v>APARATOS ELECTRICOS</v>
          </cell>
        </row>
        <row r="8831">
          <cell r="B8831">
            <v>105580</v>
          </cell>
          <cell r="C8831" t="str">
            <v>Transformador Trifasico seco30KVA 440-208/120vDyn5</v>
          </cell>
          <cell r="D8831" t="str">
            <v>UN</v>
          </cell>
          <cell r="F8831">
            <v>0</v>
          </cell>
          <cell r="G8831">
            <v>0</v>
          </cell>
          <cell r="H8831">
            <v>0</v>
          </cell>
          <cell r="J8831" t="str">
            <v>APARATOS ELECTRICOS</v>
          </cell>
        </row>
        <row r="8832">
          <cell r="B8832">
            <v>105581</v>
          </cell>
          <cell r="C8832" t="str">
            <v>Transformador Trifasico seco10KVA 440-208/120vDyn5</v>
          </cell>
          <cell r="D8832" t="str">
            <v>UN</v>
          </cell>
          <cell r="F8832">
            <v>0</v>
          </cell>
          <cell r="G8832">
            <v>0</v>
          </cell>
          <cell r="H8832">
            <v>0</v>
          </cell>
          <cell r="J8832" t="str">
            <v>APARATOS ELECTRICOS</v>
          </cell>
        </row>
        <row r="8833">
          <cell r="B8833">
            <v>105582</v>
          </cell>
          <cell r="C8833" t="str">
            <v>MODULO MADERA JUEZ(Secretario,Testigo)SUMIN+I</v>
          </cell>
          <cell r="D8833" t="str">
            <v>UNI</v>
          </cell>
          <cell r="F8833">
            <v>0</v>
          </cell>
          <cell r="G8833">
            <v>0</v>
          </cell>
          <cell r="H8833">
            <v>0</v>
          </cell>
          <cell r="J8833" t="str">
            <v>MUEBLES ACCESORIOS</v>
          </cell>
        </row>
        <row r="8834">
          <cell r="B8834">
            <v>105583</v>
          </cell>
          <cell r="C8834" t="str">
            <v>MODULO MADERA ESTRADO (suministro+instalacion)</v>
          </cell>
          <cell r="D8834" t="str">
            <v>UNI</v>
          </cell>
          <cell r="E8834">
            <v>43802</v>
          </cell>
          <cell r="F8834">
            <v>2700000</v>
          </cell>
          <cell r="G8834">
            <v>0.16</v>
          </cell>
          <cell r="H8834">
            <v>3132000</v>
          </cell>
          <cell r="I8834" t="str">
            <v>830098247-4 - E-VIDEO COMUNICACIONES</v>
          </cell>
          <cell r="J8834" t="str">
            <v>MUEBLES ACCESORIOS</v>
          </cell>
        </row>
        <row r="8835">
          <cell r="B8835">
            <v>105584</v>
          </cell>
          <cell r="C8835" t="str">
            <v>MODULO MADERA ACUSADO (suministro+instalacion)</v>
          </cell>
          <cell r="D8835" t="str">
            <v>UNI</v>
          </cell>
          <cell r="E8835">
            <v>43802</v>
          </cell>
          <cell r="F8835">
            <v>1410000</v>
          </cell>
          <cell r="G8835">
            <v>0.16</v>
          </cell>
          <cell r="H8835">
            <v>1635600</v>
          </cell>
          <cell r="I8835" t="str">
            <v>830098247-4 - E-VIDEO COMUNICACIONES</v>
          </cell>
          <cell r="J8835" t="str">
            <v>MUEBLES ACCESORIOS</v>
          </cell>
        </row>
        <row r="8836">
          <cell r="B8836">
            <v>105585</v>
          </cell>
          <cell r="C8836" t="str">
            <v>MODULO MADERA ACUSADO (suministro+instalacion)</v>
          </cell>
          <cell r="D8836" t="str">
            <v>UNI</v>
          </cell>
          <cell r="F8836">
            <v>0</v>
          </cell>
          <cell r="G8836">
            <v>0</v>
          </cell>
          <cell r="H8836">
            <v>0</v>
          </cell>
          <cell r="J8836" t="str">
            <v>MUEBLES ACCESORIOS</v>
          </cell>
        </row>
        <row r="8837">
          <cell r="B8837">
            <v>105586</v>
          </cell>
          <cell r="C8837" t="str">
            <v>MUEBLE TIPO RACK 2.9X1.73MTS (suministro+instalac</v>
          </cell>
          <cell r="D8837" t="str">
            <v>UN</v>
          </cell>
          <cell r="E8837">
            <v>43839</v>
          </cell>
          <cell r="F8837">
            <v>2076492.44</v>
          </cell>
          <cell r="G8837">
            <v>0.19</v>
          </cell>
          <cell r="H8837">
            <v>2471026</v>
          </cell>
          <cell r="I8837" t="str">
            <v>860061089 - IDRD - PROYECCIÒN</v>
          </cell>
          <cell r="J8837" t="str">
            <v>MUEBLES ACCESORIOS</v>
          </cell>
        </row>
        <row r="8838">
          <cell r="B8838">
            <v>105587</v>
          </cell>
          <cell r="C8838" t="str">
            <v>Rejilla Sumidero 30x40x6 TraficoPeatonal (3.500PSI)</v>
          </cell>
          <cell r="D8838" t="str">
            <v>UN</v>
          </cell>
          <cell r="E8838">
            <v>44344</v>
          </cell>
          <cell r="F8838">
            <v>23072.27</v>
          </cell>
          <cell r="G8838">
            <v>0.19</v>
          </cell>
          <cell r="H8838">
            <v>27456</v>
          </cell>
          <cell r="I8838" t="str">
            <v>8956232 - IDRD - MEDIA ARMONICA COTIZACIONES</v>
          </cell>
          <cell r="J8838" t="str">
            <v>TUBERIA SUBT,REJILLAS,SUMIDER.</v>
          </cell>
        </row>
        <row r="8839">
          <cell r="B8839">
            <v>105588</v>
          </cell>
          <cell r="C8839" t="str">
            <v>AISLAMIENTO TERMICO ACUSTICO+Foil (Fibr. vidrio)</v>
          </cell>
          <cell r="D8839" t="str">
            <v>M2</v>
          </cell>
          <cell r="E8839">
            <v>43552</v>
          </cell>
          <cell r="F8839">
            <v>15023.53</v>
          </cell>
          <cell r="G8839">
            <v>0.19</v>
          </cell>
          <cell r="H8839">
            <v>17878</v>
          </cell>
          <cell r="I8839" t="str">
            <v>6555555555 - IDRD - MENOR VALOR   DE COTIZACIONES</v>
          </cell>
          <cell r="J8839" t="str">
            <v>DRYWALL</v>
          </cell>
        </row>
        <row r="8840">
          <cell r="B8840">
            <v>105589</v>
          </cell>
          <cell r="C8840" t="str">
            <v>Puerta en madera Acustica+Marco (Suministro+Instal</v>
          </cell>
          <cell r="D8840" t="str">
            <v>UNI</v>
          </cell>
          <cell r="E8840">
            <v>43802</v>
          </cell>
          <cell r="F8840">
            <v>1146551.72</v>
          </cell>
          <cell r="G8840">
            <v>0.16</v>
          </cell>
          <cell r="H8840">
            <v>1330000</v>
          </cell>
          <cell r="I8840" t="str">
            <v>830098247-4 - E-VIDEO COMUNICACIONES</v>
          </cell>
          <cell r="J8840" t="str">
            <v>PERFILES Y DIVISIONES</v>
          </cell>
        </row>
        <row r="8841">
          <cell r="B8841">
            <v>105590</v>
          </cell>
          <cell r="C8841" t="str">
            <v>GEOMEMBRANA HDPE 60 mils Lisa</v>
          </cell>
          <cell r="D8841" t="str">
            <v>M2</v>
          </cell>
          <cell r="E8841">
            <v>43738</v>
          </cell>
          <cell r="F8841">
            <v>19627.73</v>
          </cell>
          <cell r="G8841">
            <v>0.19</v>
          </cell>
          <cell r="H8841">
            <v>23357</v>
          </cell>
          <cell r="I8841" t="str">
            <v>555555555555 - IDRD - MEDIANA DE COTIZACIONES</v>
          </cell>
          <cell r="J8841" t="str">
            <v>GEOSINTETICOS</v>
          </cell>
        </row>
        <row r="8842">
          <cell r="B8842">
            <v>105591</v>
          </cell>
          <cell r="C8842" t="str">
            <v>MANTO REVEGETACION - Ecomatrix Verde o similar</v>
          </cell>
          <cell r="D8842" t="str">
            <v>M2</v>
          </cell>
          <cell r="F8842">
            <v>0</v>
          </cell>
          <cell r="G8842">
            <v>0</v>
          </cell>
          <cell r="H8842">
            <v>0</v>
          </cell>
          <cell r="J8842" t="str">
            <v>GEOSINTETICOS</v>
          </cell>
        </row>
        <row r="8843">
          <cell r="B8843">
            <v>105592</v>
          </cell>
          <cell r="C8843" t="str">
            <v>Llanta enDesusoRin22.5 (Sum+Carg+Transp+Desc)Bt</v>
          </cell>
          <cell r="D8843" t="str">
            <v>UNI</v>
          </cell>
          <cell r="F8843">
            <v>0</v>
          </cell>
          <cell r="G8843">
            <v>0</v>
          </cell>
          <cell r="H8843">
            <v>0</v>
          </cell>
          <cell r="J8843" t="str">
            <v>ELEMENTOS EN DESUSO</v>
          </cell>
        </row>
        <row r="8844">
          <cell r="B8844">
            <v>105593</v>
          </cell>
          <cell r="C8844" t="str">
            <v>Luminaria LED 80W - 530mA - Tipo Codensa</v>
          </cell>
          <cell r="D8844" t="str">
            <v>UN</v>
          </cell>
          <cell r="E8844">
            <v>44341</v>
          </cell>
          <cell r="F8844">
            <v>568557.14</v>
          </cell>
          <cell r="G8844">
            <v>0.19</v>
          </cell>
          <cell r="H8844">
            <v>676583</v>
          </cell>
          <cell r="I8844" t="str">
            <v>666666666252 - IDRD - MEDIA GEOMETRICA COTIZACIONES</v>
          </cell>
          <cell r="J8844" t="str">
            <v>INST. ELECTRICAS</v>
          </cell>
        </row>
        <row r="8845">
          <cell r="B8845">
            <v>105594</v>
          </cell>
          <cell r="C8845" t="str">
            <v>Luminaria LED 150W - 530mA- (Utilizar CIO-106115)</v>
          </cell>
          <cell r="D8845" t="str">
            <v>UNI</v>
          </cell>
          <cell r="F8845">
            <v>0</v>
          </cell>
          <cell r="G8845">
            <v>0</v>
          </cell>
          <cell r="H8845">
            <v>0</v>
          </cell>
          <cell r="J8845" t="str">
            <v>INST. ELECTRICAS</v>
          </cell>
        </row>
        <row r="8846">
          <cell r="B8846">
            <v>105595</v>
          </cell>
          <cell r="C8846" t="str">
            <v>Luminaria LED 250W - 350 Ma(Utilizar CIO-104911)</v>
          </cell>
          <cell r="D8846" t="str">
            <v>UNI</v>
          </cell>
          <cell r="F8846">
            <v>0</v>
          </cell>
          <cell r="G8846">
            <v>0</v>
          </cell>
          <cell r="H8846">
            <v>0</v>
          </cell>
          <cell r="J8846" t="str">
            <v>INST. ELECTRICAS</v>
          </cell>
        </row>
        <row r="8847">
          <cell r="B8847">
            <v>105596</v>
          </cell>
          <cell r="C8847" t="str">
            <v>Luminaria LED 400W - 530 mA (Utilizar CIO-106175)</v>
          </cell>
          <cell r="D8847" t="str">
            <v>UNI</v>
          </cell>
          <cell r="F8847">
            <v>0</v>
          </cell>
          <cell r="G8847">
            <v>0</v>
          </cell>
          <cell r="H8847">
            <v>0</v>
          </cell>
          <cell r="J8847" t="str">
            <v>INST. ELECTRICAS</v>
          </cell>
        </row>
        <row r="8848">
          <cell r="B8848">
            <v>105597</v>
          </cell>
          <cell r="C8848" t="str">
            <v>Luminaria LED 450W - 1000mA(Utilizar CIO-105598)</v>
          </cell>
          <cell r="D8848" t="str">
            <v>UNI</v>
          </cell>
          <cell r="F8848">
            <v>0</v>
          </cell>
          <cell r="G8848">
            <v>0</v>
          </cell>
          <cell r="H8848">
            <v>0</v>
          </cell>
          <cell r="J8848" t="str">
            <v>INST. ELECTRICAS</v>
          </cell>
        </row>
        <row r="8849">
          <cell r="B8849">
            <v>105598</v>
          </cell>
          <cell r="C8849" t="str">
            <v>Proyector-96LEDS-310 W-28100 Lumen-1.000mA-ClaseII</v>
          </cell>
          <cell r="D8849" t="str">
            <v>UN</v>
          </cell>
          <cell r="E8849">
            <v>43686</v>
          </cell>
          <cell r="F8849">
            <v>4049898.32</v>
          </cell>
          <cell r="G8849">
            <v>0.19</v>
          </cell>
          <cell r="H8849">
            <v>4819379</v>
          </cell>
          <cell r="I8849" t="str">
            <v>830. - SCHREDER COLOMBIA S.A.</v>
          </cell>
          <cell r="J8849" t="str">
            <v>LAMPARAS</v>
          </cell>
        </row>
        <row r="8850">
          <cell r="B8850">
            <v>105599</v>
          </cell>
          <cell r="C8850" t="str">
            <v>POSTE METAL.H=8M tipo AP+BASE</v>
          </cell>
          <cell r="D8850" t="str">
            <v>UNI</v>
          </cell>
          <cell r="E8850">
            <v>43543</v>
          </cell>
          <cell r="F8850">
            <v>803080.67</v>
          </cell>
          <cell r="G8850">
            <v>0.19</v>
          </cell>
          <cell r="H8850">
            <v>955666</v>
          </cell>
          <cell r="I8850" t="str">
            <v>8956232 - IDRD - MEDIA ARMONICA COTIZACIONES</v>
          </cell>
          <cell r="J8850" t="str">
            <v>INST. ELECTRICAS</v>
          </cell>
        </row>
        <row r="8851">
          <cell r="B8851">
            <v>105600</v>
          </cell>
          <cell r="C8851" t="str">
            <v>POSTE METAL.H=10M tipo AP+BASE</v>
          </cell>
          <cell r="D8851" t="str">
            <v>UNI</v>
          </cell>
          <cell r="E8851">
            <v>44341</v>
          </cell>
          <cell r="F8851">
            <v>4228755.46</v>
          </cell>
          <cell r="G8851">
            <v>0.19</v>
          </cell>
          <cell r="H8851">
            <v>5032219</v>
          </cell>
          <cell r="I8851" t="str">
            <v>666666666252 - IDRD - MEDIA GEOMETRICA COTIZACIONES</v>
          </cell>
          <cell r="J8851" t="str">
            <v>INST. ELECTRICAS</v>
          </cell>
        </row>
        <row r="8852">
          <cell r="B8852">
            <v>105601</v>
          </cell>
          <cell r="C8852" t="str">
            <v>POSTE METAL.H=12M tipo AP+BASE</v>
          </cell>
          <cell r="D8852" t="str">
            <v>UNI</v>
          </cell>
          <cell r="E8852">
            <v>44341</v>
          </cell>
          <cell r="F8852">
            <v>4632638.66</v>
          </cell>
          <cell r="G8852">
            <v>0.19</v>
          </cell>
          <cell r="H8852">
            <v>5512840.0099999998</v>
          </cell>
          <cell r="I8852" t="str">
            <v>666666666252 - IDRD - MEDIA GEOMETRICA COTIZACIONES</v>
          </cell>
          <cell r="J8852" t="str">
            <v>INST. ELECTRICAS</v>
          </cell>
        </row>
        <row r="8853">
          <cell r="B8853">
            <v>105602</v>
          </cell>
          <cell r="C8853" t="str">
            <v>CABLE XLPE 2/0 15KV 100% CINTA 120 mm</v>
          </cell>
          <cell r="D8853" t="str">
            <v>ML</v>
          </cell>
          <cell r="F8853">
            <v>0</v>
          </cell>
          <cell r="G8853">
            <v>0</v>
          </cell>
          <cell r="H8853">
            <v>0</v>
          </cell>
          <cell r="J8853" t="str">
            <v>INST. ELECTRICAS</v>
          </cell>
        </row>
        <row r="8854">
          <cell r="B8854">
            <v>105603</v>
          </cell>
          <cell r="C8854" t="str">
            <v>TERMINAL PREFORMADO TIPO CODO PARA CABLE DE  M.T.</v>
          </cell>
          <cell r="D8854" t="str">
            <v>UNI</v>
          </cell>
          <cell r="E8854">
            <v>43731</v>
          </cell>
          <cell r="F8854">
            <v>151027.73000000001</v>
          </cell>
          <cell r="G8854">
            <v>0.19</v>
          </cell>
          <cell r="H8854">
            <v>179723</v>
          </cell>
          <cell r="I8854" t="str">
            <v>555555555555 - IDRD - MEDIANA DE COTIZACIONES</v>
          </cell>
          <cell r="J8854" t="str">
            <v>INST. ELECTRICAS</v>
          </cell>
        </row>
        <row r="8855">
          <cell r="B8855">
            <v>105604</v>
          </cell>
          <cell r="C8855" t="str">
            <v>TERMINAL PREFORMADO TIPO BUJE PARA CABLE DE  M.T.</v>
          </cell>
          <cell r="D8855" t="str">
            <v>UNI</v>
          </cell>
          <cell r="F8855">
            <v>0</v>
          </cell>
          <cell r="G8855">
            <v>0</v>
          </cell>
          <cell r="H8855">
            <v>0</v>
          </cell>
          <cell r="J8855" t="str">
            <v>INST. ELECTRICAS</v>
          </cell>
        </row>
        <row r="8856">
          <cell r="B8856">
            <v>105605</v>
          </cell>
          <cell r="C8856" t="str">
            <v>TERMINAL PREFORMADO TIPO INTERIOR PARA CABLE DE  M</v>
          </cell>
          <cell r="D8856" t="str">
            <v>UNI</v>
          </cell>
          <cell r="F8856">
            <v>0</v>
          </cell>
          <cell r="G8856">
            <v>0</v>
          </cell>
          <cell r="H8856">
            <v>0</v>
          </cell>
          <cell r="J8856" t="str">
            <v>INST. ELECTRICAS</v>
          </cell>
        </row>
        <row r="8857">
          <cell r="B8857">
            <v>105606</v>
          </cell>
          <cell r="C8857" t="str">
            <v>CELDA DUPLEX DE M.T. (ENTRADA-SALIDA), 17.5 kV, 63</v>
          </cell>
          <cell r="D8857" t="str">
            <v>UN</v>
          </cell>
          <cell r="F8857">
            <v>0</v>
          </cell>
          <cell r="G8857">
            <v>0</v>
          </cell>
          <cell r="H8857">
            <v>0</v>
          </cell>
          <cell r="J8857" t="str">
            <v>APARATOS ELECTRICOS</v>
          </cell>
        </row>
        <row r="8858">
          <cell r="B8858">
            <v>105607</v>
          </cell>
          <cell r="C8858" t="str">
            <v>CELDA TRIPLEX M.T. (ENTR-SAL-PROTECC)17.5KV-630A</v>
          </cell>
          <cell r="D8858" t="str">
            <v>UN</v>
          </cell>
          <cell r="E8858">
            <v>44272</v>
          </cell>
          <cell r="F8858">
            <v>14220700.789999999</v>
          </cell>
          <cell r="G8858">
            <v>0.19</v>
          </cell>
          <cell r="H8858">
            <v>16922633.940000001</v>
          </cell>
          <cell r="I8858" t="str">
            <v>860061089 - IDRD - PROYECCIÒN</v>
          </cell>
          <cell r="J8858" t="str">
            <v>APARATOS ELECTRICOS</v>
          </cell>
        </row>
        <row r="8859">
          <cell r="B8859">
            <v>105608</v>
          </cell>
          <cell r="C8859" t="str">
            <v>CELDA PARA TRANSFORMADORTRIFÁSIC SECO  225 KVA</v>
          </cell>
          <cell r="D8859" t="str">
            <v>UN</v>
          </cell>
          <cell r="E8859">
            <v>44161</v>
          </cell>
          <cell r="F8859">
            <v>3040451.26</v>
          </cell>
          <cell r="G8859">
            <v>0.19</v>
          </cell>
          <cell r="H8859">
            <v>3618137</v>
          </cell>
          <cell r="I8859" t="str">
            <v>66665555555 - IDRD - MEDIA ARITMETICA DE COTIZACIONES</v>
          </cell>
          <cell r="J8859" t="str">
            <v>APARATOS ELECTRICOS</v>
          </cell>
        </row>
        <row r="8860">
          <cell r="B8860">
            <v>105609</v>
          </cell>
          <cell r="C8860" t="str">
            <v>DESCARGADOR DE SOBRETENSIÓN TIPO CODO DE 15 kV (DP</v>
          </cell>
          <cell r="D8860" t="str">
            <v>UN</v>
          </cell>
          <cell r="F8860">
            <v>0</v>
          </cell>
          <cell r="G8860">
            <v>0</v>
          </cell>
          <cell r="H8860">
            <v>0</v>
          </cell>
          <cell r="J8860" t="str">
            <v>APARATOS ELECTRICOS</v>
          </cell>
        </row>
        <row r="8861">
          <cell r="B8861">
            <v>105610</v>
          </cell>
          <cell r="C8861" t="str">
            <v>TRANSFORMADOR TRIFÁSICO TIPO SECO DE 225 kVA, 11.4</v>
          </cell>
          <cell r="D8861" t="str">
            <v>UN</v>
          </cell>
          <cell r="F8861">
            <v>0</v>
          </cell>
          <cell r="G8861">
            <v>0</v>
          </cell>
          <cell r="H8861">
            <v>0</v>
          </cell>
          <cell r="J8861" t="str">
            <v>APARATOS ELECTRICOS</v>
          </cell>
        </row>
        <row r="8862">
          <cell r="B8862">
            <v>105611</v>
          </cell>
          <cell r="C8862" t="str">
            <v>CELDA DE MEDIDA INDIRECTA EN MEDIA TENSIÓN</v>
          </cell>
          <cell r="D8862" t="str">
            <v>UN</v>
          </cell>
          <cell r="E8862">
            <v>44272</v>
          </cell>
          <cell r="F8862">
            <v>18503925.52</v>
          </cell>
          <cell r="G8862">
            <v>0.19</v>
          </cell>
          <cell r="H8862">
            <v>22019671.370000001</v>
          </cell>
          <cell r="I8862" t="str">
            <v>860061089 - IDRD - PROYECCIÒN</v>
          </cell>
          <cell r="J8862" t="str">
            <v>APARATOS ELECTRICOS</v>
          </cell>
        </row>
        <row r="8863">
          <cell r="B8863">
            <v>105614</v>
          </cell>
          <cell r="C8863" t="str">
            <v>BORNERA DE PRUEBA</v>
          </cell>
          <cell r="D8863" t="str">
            <v>UN</v>
          </cell>
          <cell r="F8863">
            <v>0</v>
          </cell>
          <cell r="G8863">
            <v>0</v>
          </cell>
          <cell r="H8863">
            <v>0</v>
          </cell>
          <cell r="J8863" t="str">
            <v>CABLES</v>
          </cell>
        </row>
        <row r="8864">
          <cell r="B8864">
            <v>105616</v>
          </cell>
          <cell r="C8864" t="str">
            <v>MEDIDOR ELECTRONICO TRIFASICO10-100 AMPClase-2</v>
          </cell>
          <cell r="D8864" t="str">
            <v>UN</v>
          </cell>
          <cell r="F8864">
            <v>0</v>
          </cell>
          <cell r="G8864">
            <v>0</v>
          </cell>
          <cell r="H8864">
            <v>0</v>
          </cell>
          <cell r="J8864" t="str">
            <v>CAJAS, ARMARIOS, TABLEROS</v>
          </cell>
        </row>
        <row r="8865">
          <cell r="B8865">
            <v>105617</v>
          </cell>
          <cell r="C8865" t="str">
            <v>CAJA PARA MEDIDOR TRIFASICO DE 150 norma codensa</v>
          </cell>
          <cell r="D8865" t="str">
            <v>UN</v>
          </cell>
          <cell r="E8865">
            <v>44161</v>
          </cell>
          <cell r="F8865">
            <v>117430.25</v>
          </cell>
          <cell r="G8865">
            <v>0.19</v>
          </cell>
          <cell r="H8865">
            <v>139742</v>
          </cell>
          <cell r="I8865" t="str">
            <v>66665555555 - IDRD - MEDIA ARITMETICA DE COTIZACIONES</v>
          </cell>
          <cell r="J8865" t="str">
            <v>CAJAS, ARMARIOS, TABLEROS</v>
          </cell>
        </row>
        <row r="8866">
          <cell r="B8866">
            <v>105618</v>
          </cell>
          <cell r="C8866" t="str">
            <v>PLANTA DE EMERGENCIA 95KVA -105  KVA  PRIME</v>
          </cell>
          <cell r="D8866" t="str">
            <v>UN</v>
          </cell>
          <cell r="F8866">
            <v>0</v>
          </cell>
          <cell r="G8866">
            <v>0</v>
          </cell>
          <cell r="H8866">
            <v>0</v>
          </cell>
          <cell r="J8866" t="str">
            <v>APARATOS ELECTRICOS</v>
          </cell>
        </row>
        <row r="8867">
          <cell r="B8867">
            <v>105619</v>
          </cell>
          <cell r="C8867" t="str">
            <v>SILENCIADOR</v>
          </cell>
          <cell r="D8867" t="str">
            <v>KG</v>
          </cell>
          <cell r="F8867">
            <v>0</v>
          </cell>
          <cell r="G8867">
            <v>0</v>
          </cell>
          <cell r="H8867">
            <v>0</v>
          </cell>
          <cell r="J8867" t="str">
            <v>GRIFERIAS,APARATOS,ACCESORIOS</v>
          </cell>
        </row>
        <row r="8868">
          <cell r="B8868">
            <v>105620</v>
          </cell>
          <cell r="C8868" t="str">
            <v>Cable de aluminio desnudo calibre #2AWG</v>
          </cell>
          <cell r="D8868" t="str">
            <v>ML</v>
          </cell>
          <cell r="F8868">
            <v>0</v>
          </cell>
          <cell r="G8868">
            <v>0</v>
          </cell>
          <cell r="H8868">
            <v>0</v>
          </cell>
          <cell r="J8868" t="str">
            <v>CABLES</v>
          </cell>
        </row>
        <row r="8869">
          <cell r="B8869">
            <v>105621</v>
          </cell>
          <cell r="C8869" t="str">
            <v>Alambrón de aluminio calibre #8AWG</v>
          </cell>
          <cell r="D8869" t="str">
            <v>ML</v>
          </cell>
          <cell r="F8869">
            <v>0</v>
          </cell>
          <cell r="G8869">
            <v>0</v>
          </cell>
          <cell r="H8869">
            <v>0</v>
          </cell>
          <cell r="J8869" t="str">
            <v>ALAMBRES</v>
          </cell>
        </row>
        <row r="8870">
          <cell r="B8870">
            <v>105622</v>
          </cell>
          <cell r="C8870" t="str">
            <v>Union bimetálica cobre-aluminio calibre #2AWG</v>
          </cell>
          <cell r="D8870" t="str">
            <v>UN</v>
          </cell>
          <cell r="F8870">
            <v>0</v>
          </cell>
          <cell r="G8870">
            <v>0</v>
          </cell>
          <cell r="H8870">
            <v>0</v>
          </cell>
          <cell r="J8870" t="str">
            <v>ALAMBRES</v>
          </cell>
        </row>
        <row r="8871">
          <cell r="B8871">
            <v>105623</v>
          </cell>
          <cell r="C8871" t="str">
            <v>Acometida en cable de aluminio 7 hilos con aislami</v>
          </cell>
          <cell r="D8871" t="str">
            <v>ML</v>
          </cell>
          <cell r="F8871">
            <v>0</v>
          </cell>
          <cell r="G8871">
            <v>0</v>
          </cell>
          <cell r="H8871">
            <v>0</v>
          </cell>
          <cell r="J8871" t="str">
            <v>INST. ELECTRICAS</v>
          </cell>
        </row>
        <row r="8872">
          <cell r="B8872">
            <v>105624</v>
          </cell>
          <cell r="C8872" t="str">
            <v>PLANTA DE EMERGENCIA DE 95kW - 105 kVA PRIME, EFEC</v>
          </cell>
          <cell r="D8872" t="str">
            <v>UN</v>
          </cell>
          <cell r="F8872">
            <v>0</v>
          </cell>
          <cell r="G8872">
            <v>0</v>
          </cell>
          <cell r="H8872">
            <v>0</v>
          </cell>
          <cell r="J8872" t="str">
            <v>INST. ELECTRICAS</v>
          </cell>
        </row>
        <row r="8873">
          <cell r="B8873">
            <v>105625</v>
          </cell>
          <cell r="C8873" t="str">
            <v>BENTONITA SODICA SACO DE 50 KG</v>
          </cell>
          <cell r="D8873" t="str">
            <v>KG</v>
          </cell>
          <cell r="E8873">
            <v>44350</v>
          </cell>
          <cell r="F8873">
            <v>858.82</v>
          </cell>
          <cell r="G8873">
            <v>0.19</v>
          </cell>
          <cell r="H8873">
            <v>1022</v>
          </cell>
          <cell r="I8873" t="str">
            <v>666666666252 - IDRD - MEDIA GEOMETRICA COTIZACIONES</v>
          </cell>
          <cell r="J8873" t="str">
            <v>PILOTAJE</v>
          </cell>
        </row>
        <row r="8874">
          <cell r="B8874">
            <v>105626</v>
          </cell>
          <cell r="C8874" t="str">
            <v>BRIDA SANITARIA 3"</v>
          </cell>
          <cell r="D8874" t="str">
            <v>UN</v>
          </cell>
          <cell r="E8874">
            <v>43843</v>
          </cell>
          <cell r="F8874">
            <v>30121.85</v>
          </cell>
          <cell r="G8874">
            <v>0.19</v>
          </cell>
          <cell r="H8874">
            <v>35845</v>
          </cell>
          <cell r="I8874" t="str">
            <v>860061089 - IDRD - PROYECCIÒN</v>
          </cell>
          <cell r="J8874" t="str">
            <v>ACCESORIOS</v>
          </cell>
        </row>
        <row r="8875">
          <cell r="B8875">
            <v>105627</v>
          </cell>
          <cell r="C8875" t="str">
            <v>BREAKER IND.(3X60AMP)25KA</v>
          </cell>
          <cell r="D8875" t="str">
            <v>UN</v>
          </cell>
          <cell r="F8875">
            <v>0</v>
          </cell>
          <cell r="G8875">
            <v>0</v>
          </cell>
          <cell r="H8875">
            <v>0</v>
          </cell>
          <cell r="J8875" t="str">
            <v>CORTACIRCUITOS</v>
          </cell>
        </row>
        <row r="8876">
          <cell r="B8876">
            <v>105628</v>
          </cell>
          <cell r="C8876" t="str">
            <v>TABLERO GENERALDE DISTRIBUC. COLISEO EDUARD-SANTOS</v>
          </cell>
          <cell r="D8876" t="str">
            <v>UN</v>
          </cell>
          <cell r="E8876">
            <v>44161</v>
          </cell>
          <cell r="F8876">
            <v>2591474.79</v>
          </cell>
          <cell r="G8876">
            <v>0.19</v>
          </cell>
          <cell r="H8876">
            <v>3083855</v>
          </cell>
          <cell r="I8876" t="str">
            <v>66665555555 - IDRD - MEDIA ARITMETICA DE COTIZACIONES</v>
          </cell>
          <cell r="J8876" t="str">
            <v>CAJAS, ARMARIOS, TABLEROS</v>
          </cell>
        </row>
        <row r="8877">
          <cell r="B8877">
            <v>105629</v>
          </cell>
          <cell r="C8877" t="str">
            <v>TABLERO TRIFASICO 24 CIRCUITOS-N°1-EDUARDO SANTOS</v>
          </cell>
          <cell r="D8877" t="str">
            <v>UN</v>
          </cell>
          <cell r="F8877">
            <v>0</v>
          </cell>
          <cell r="G8877">
            <v>0</v>
          </cell>
          <cell r="H8877">
            <v>0</v>
          </cell>
          <cell r="J8877" t="str">
            <v>CAJAS, ARMARIOS, TABLEROS</v>
          </cell>
        </row>
        <row r="8878">
          <cell r="B8878">
            <v>105630</v>
          </cell>
          <cell r="C8878" t="str">
            <v>TABLERO TRIFASICO 24 CIRCUITOS-N°2-EDUARDO SANTOS</v>
          </cell>
          <cell r="D8878" t="str">
            <v>UN</v>
          </cell>
          <cell r="F8878">
            <v>0</v>
          </cell>
          <cell r="G8878">
            <v>0</v>
          </cell>
          <cell r="H8878">
            <v>0</v>
          </cell>
          <cell r="J8878" t="str">
            <v>CAJAS, ARMARIOS, TABLEROS</v>
          </cell>
        </row>
        <row r="8879">
          <cell r="B8879">
            <v>105631</v>
          </cell>
          <cell r="C8879" t="str">
            <v>KIT BRILLANTES CON ARENA BLANCO (EMBOQUILLADO)</v>
          </cell>
          <cell r="D8879" t="str">
            <v>KG</v>
          </cell>
          <cell r="F8879">
            <v>0</v>
          </cell>
          <cell r="G8879">
            <v>0</v>
          </cell>
          <cell r="H8879">
            <v>0</v>
          </cell>
          <cell r="J8879" t="str">
            <v>Enchapes y Pisos</v>
          </cell>
        </row>
        <row r="8880">
          <cell r="B8880">
            <v>105632</v>
          </cell>
          <cell r="C8880" t="str">
            <v>VALVULA DE PIE EN ACERO INOXIDABLE DE 11/2"</v>
          </cell>
          <cell r="D8880" t="str">
            <v>UN</v>
          </cell>
          <cell r="F8880">
            <v>0</v>
          </cell>
          <cell r="G8880">
            <v>0</v>
          </cell>
          <cell r="H8880">
            <v>0</v>
          </cell>
          <cell r="J8880" t="str">
            <v>INST. HIDRAUL/SANIT. Y LAMINAS</v>
          </cell>
        </row>
        <row r="8881">
          <cell r="B8881">
            <v>105633</v>
          </cell>
          <cell r="C8881" t="str">
            <v>VALVULA DE PIE EN ACERO INOXIDABLE DE 21/2"</v>
          </cell>
          <cell r="D8881" t="str">
            <v>UN</v>
          </cell>
          <cell r="F8881">
            <v>0</v>
          </cell>
          <cell r="G8881">
            <v>0</v>
          </cell>
          <cell r="H8881">
            <v>0</v>
          </cell>
          <cell r="J8881" t="str">
            <v>INST. HIDRAUL/SANIT. Y LAMINAS</v>
          </cell>
        </row>
        <row r="8882">
          <cell r="B8882">
            <v>105634</v>
          </cell>
          <cell r="C8882" t="str">
            <v>FLOTADOR DE MERCURIO</v>
          </cell>
          <cell r="D8882" t="str">
            <v>UNI</v>
          </cell>
          <cell r="E8882">
            <v>43528</v>
          </cell>
          <cell r="F8882">
            <v>70000</v>
          </cell>
          <cell r="G8882">
            <v>0.19</v>
          </cell>
          <cell r="H8882">
            <v>83300</v>
          </cell>
          <cell r="I8882" t="str">
            <v>555555555555 - IDRD - MEDIANA DE COTIZACIONES</v>
          </cell>
          <cell r="J8882" t="str">
            <v>INST. HIDRAUL/SANIT. Y LAMINAS</v>
          </cell>
        </row>
        <row r="8883">
          <cell r="B8883">
            <v>105635</v>
          </cell>
          <cell r="C8883" t="str">
            <v>VIDRIO CRISTAL INCOLORO 3mm</v>
          </cell>
          <cell r="D8883" t="str">
            <v>M2</v>
          </cell>
          <cell r="F8883">
            <v>0</v>
          </cell>
          <cell r="G8883">
            <v>0</v>
          </cell>
          <cell r="H8883">
            <v>0</v>
          </cell>
          <cell r="J8883" t="str">
            <v>VIDRIOS Y ESPEJOS</v>
          </cell>
        </row>
        <row r="8884">
          <cell r="B8884">
            <v>105636</v>
          </cell>
          <cell r="C8884" t="str">
            <v>PLANTA ELECTRICA DE EMERGENCIA 35 KVA Bogota</v>
          </cell>
          <cell r="D8884" t="str">
            <v>UN</v>
          </cell>
          <cell r="F8884">
            <v>0</v>
          </cell>
          <cell r="G8884">
            <v>0</v>
          </cell>
          <cell r="H8884">
            <v>0</v>
          </cell>
          <cell r="J8884" t="str">
            <v>SUBESTACION</v>
          </cell>
        </row>
        <row r="8885">
          <cell r="B8885">
            <v>105637</v>
          </cell>
          <cell r="C8885" t="str">
            <v>PLATINA HIERRO (1/4"X3") L=6M;PESO=22.8Kg/UN</v>
          </cell>
          <cell r="D8885" t="str">
            <v>KG</v>
          </cell>
          <cell r="F8885">
            <v>0</v>
          </cell>
          <cell r="G8885">
            <v>0</v>
          </cell>
          <cell r="H8885">
            <v>0</v>
          </cell>
          <cell r="J8885" t="str">
            <v>ACEROS Y HIERROS</v>
          </cell>
        </row>
        <row r="8886">
          <cell r="B8886">
            <v>105638</v>
          </cell>
          <cell r="C8886" t="str">
            <v>SOLDADURA MIG (0.35) ROLLO DE 15 KG</v>
          </cell>
          <cell r="D8886" t="str">
            <v>KG</v>
          </cell>
          <cell r="F8886">
            <v>0</v>
          </cell>
          <cell r="G8886">
            <v>0</v>
          </cell>
          <cell r="H8886">
            <v>0</v>
          </cell>
          <cell r="J8886" t="str">
            <v>FERRETERIA</v>
          </cell>
        </row>
        <row r="8887">
          <cell r="B8887">
            <v>105639</v>
          </cell>
          <cell r="C8887" t="str">
            <v>CILINDRO PIPETA MEZCLA ARGON/CO2(7.0m3)</v>
          </cell>
          <cell r="D8887" t="str">
            <v>UN</v>
          </cell>
          <cell r="F8887">
            <v>0</v>
          </cell>
          <cell r="G8887">
            <v>0</v>
          </cell>
          <cell r="H8887">
            <v>0</v>
          </cell>
          <cell r="J8887" t="str">
            <v>GASES/QUIMICOS</v>
          </cell>
        </row>
        <row r="8888">
          <cell r="B8888">
            <v>105640</v>
          </cell>
          <cell r="C8888" t="str">
            <v>LuminariaBahiaAlta (12000lumens;120-277v;4000k)med</v>
          </cell>
          <cell r="D8888" t="str">
            <v>UN</v>
          </cell>
          <cell r="F8888">
            <v>0</v>
          </cell>
          <cell r="G8888">
            <v>0</v>
          </cell>
          <cell r="H8888">
            <v>0</v>
          </cell>
          <cell r="J8888" t="str">
            <v>LAMPARAS</v>
          </cell>
        </row>
        <row r="8889">
          <cell r="B8889">
            <v>105641</v>
          </cell>
          <cell r="C8889" t="str">
            <v>CABLE EN ACERO GALVANIZADO Ø1/8"(7X7) POR 100ML</v>
          </cell>
          <cell r="D8889" t="str">
            <v>ML</v>
          </cell>
          <cell r="F8889">
            <v>0</v>
          </cell>
          <cell r="G8889">
            <v>0</v>
          </cell>
          <cell r="H8889">
            <v>0</v>
          </cell>
          <cell r="J8889" t="str">
            <v>FERRETERIA</v>
          </cell>
        </row>
        <row r="8890">
          <cell r="B8890">
            <v>105642</v>
          </cell>
          <cell r="C8890" t="str">
            <v>MURO VERDE(Diseñ,constr,estr,plant,riego)315 m2</v>
          </cell>
          <cell r="D8890" t="str">
            <v>M2</v>
          </cell>
          <cell r="F8890">
            <v>0</v>
          </cell>
          <cell r="G8890">
            <v>0</v>
          </cell>
          <cell r="H8890">
            <v>0</v>
          </cell>
          <cell r="J8890" t="str">
            <v>ACTIVIDADES ESPECIALES</v>
          </cell>
        </row>
        <row r="8891">
          <cell r="B8891">
            <v>105643</v>
          </cell>
          <cell r="C8891" t="str">
            <v>Puerta Metal Entanbor A=1M, H=2m Cal.18+Marco+Cerr</v>
          </cell>
          <cell r="D8891" t="str">
            <v>UNI</v>
          </cell>
          <cell r="F8891">
            <v>0</v>
          </cell>
          <cell r="G8891">
            <v>0</v>
          </cell>
          <cell r="H8891">
            <v>0</v>
          </cell>
          <cell r="J8891" t="str">
            <v>PUERTAS Y VENTANAS ALUM Y LAM</v>
          </cell>
        </row>
        <row r="8892">
          <cell r="B8892">
            <v>105644</v>
          </cell>
          <cell r="C8892" t="str">
            <v>Puerta Metal Entanbor A=0.80M, H=2m Cal.18+Marco+C</v>
          </cell>
          <cell r="D8892" t="str">
            <v>UNI</v>
          </cell>
          <cell r="F8892">
            <v>0</v>
          </cell>
          <cell r="G8892">
            <v>0</v>
          </cell>
          <cell r="H8892">
            <v>0</v>
          </cell>
          <cell r="J8892" t="str">
            <v>PUERTAS Y VENTANAS ALUM Y LAM</v>
          </cell>
        </row>
        <row r="8893">
          <cell r="B8893">
            <v>105645</v>
          </cell>
          <cell r="C8893" t="str">
            <v>PuertaMetal.Entamb.Corrediz(A=4.85m;H=2.85m)+Marc+</v>
          </cell>
          <cell r="D8893" t="str">
            <v>UN</v>
          </cell>
          <cell r="F8893">
            <v>0</v>
          </cell>
          <cell r="G8893">
            <v>0</v>
          </cell>
          <cell r="H8893">
            <v>0</v>
          </cell>
          <cell r="J8893" t="str">
            <v>PUERTAS Y VENTANAS ALUM Y LAM</v>
          </cell>
        </row>
        <row r="8894">
          <cell r="B8894">
            <v>105646</v>
          </cell>
          <cell r="C8894" t="str">
            <v>Puerta para Divsion Baño Acero Inoxida (0.60x1.80m</v>
          </cell>
          <cell r="D8894" t="str">
            <v>UN</v>
          </cell>
          <cell r="F8894">
            <v>0</v>
          </cell>
          <cell r="G8894">
            <v>0</v>
          </cell>
          <cell r="H8894">
            <v>0</v>
          </cell>
          <cell r="J8894" t="str">
            <v>PUERTAS Y VENTANAS ALUM Y LAM</v>
          </cell>
        </row>
        <row r="8895">
          <cell r="B8895">
            <v>105647</v>
          </cell>
          <cell r="C8895" t="str">
            <v>Equipo Contra Incendio Coliseo Eduardo Santos</v>
          </cell>
          <cell r="D8895" t="str">
            <v>UN</v>
          </cell>
          <cell r="F8895">
            <v>0</v>
          </cell>
          <cell r="G8895">
            <v>0</v>
          </cell>
          <cell r="H8895">
            <v>0</v>
          </cell>
          <cell r="J8895" t="str">
            <v>EQUIPOS PRESION Y BOMBAS</v>
          </cell>
        </row>
        <row r="8896">
          <cell r="B8896">
            <v>105648</v>
          </cell>
          <cell r="C8896" t="str">
            <v>Sikafloor - 261 (Piso epóxico)</v>
          </cell>
          <cell r="D8896" t="str">
            <v>KG</v>
          </cell>
          <cell r="F8896">
            <v>0</v>
          </cell>
          <cell r="G8896">
            <v>0</v>
          </cell>
          <cell r="H8896">
            <v>0</v>
          </cell>
          <cell r="J8896" t="str">
            <v>ADITIVOS. MORTEROS</v>
          </cell>
        </row>
        <row r="8897">
          <cell r="B8897">
            <v>105649</v>
          </cell>
          <cell r="C8897" t="str">
            <v>Sikafloor - 156 (Imprimante epóxico)</v>
          </cell>
          <cell r="D8897" t="str">
            <v>GLN</v>
          </cell>
          <cell r="F8897">
            <v>0</v>
          </cell>
          <cell r="G8897">
            <v>0</v>
          </cell>
          <cell r="H8897">
            <v>0</v>
          </cell>
          <cell r="J8897" t="str">
            <v>ADITIVOS. MORTEROS</v>
          </cell>
        </row>
        <row r="8898">
          <cell r="B8898">
            <v>105650</v>
          </cell>
          <cell r="C8898" t="str">
            <v>Sikadur®-510/520 (Arenas finas de cuarzo)</v>
          </cell>
          <cell r="D8898" t="str">
            <v>KG</v>
          </cell>
          <cell r="E8898">
            <v>43711</v>
          </cell>
          <cell r="F8898">
            <v>1531.09</v>
          </cell>
          <cell r="G8898">
            <v>0.19</v>
          </cell>
          <cell r="H8898">
            <v>1822</v>
          </cell>
          <cell r="I8898" t="str">
            <v>555555555555 - IDRD - MEDIANA DE COTIZACIONES</v>
          </cell>
          <cell r="J8898" t="str">
            <v>ADITIVOS. MORTEROS</v>
          </cell>
        </row>
        <row r="8899">
          <cell r="B8899">
            <v>105651</v>
          </cell>
          <cell r="C8899" t="str">
            <v>Decapar (limpieza mecanica abrasiva)</v>
          </cell>
          <cell r="D8899" t="str">
            <v>M2</v>
          </cell>
          <cell r="F8899">
            <v>0</v>
          </cell>
          <cell r="G8899">
            <v>0</v>
          </cell>
          <cell r="H8899">
            <v>0</v>
          </cell>
          <cell r="J8899" t="str">
            <v>EQUIPOS PARA COCINA</v>
          </cell>
        </row>
        <row r="8900">
          <cell r="B8900">
            <v>105652</v>
          </cell>
          <cell r="C8900" t="str">
            <v>CUBIERTA SANDWICH FIBRA Aluzinc. Cal 26 sum+Inst</v>
          </cell>
          <cell r="D8900" t="str">
            <v>M2</v>
          </cell>
          <cell r="F8900">
            <v>0</v>
          </cell>
          <cell r="G8900">
            <v>0</v>
          </cell>
          <cell r="H8900">
            <v>0</v>
          </cell>
          <cell r="J8900" t="str">
            <v>CUBIERTAS</v>
          </cell>
        </row>
        <row r="8901">
          <cell r="B8901">
            <v>105653</v>
          </cell>
          <cell r="C8901" t="str">
            <v>ESTRUCTURA CANCHA MULTINIVEL BALONCESTO móvil</v>
          </cell>
          <cell r="D8901" t="str">
            <v>JGO</v>
          </cell>
          <cell r="F8901">
            <v>0</v>
          </cell>
          <cell r="G8901">
            <v>0</v>
          </cell>
          <cell r="H8901">
            <v>0</v>
          </cell>
          <cell r="J8901" t="str">
            <v>MOBILIARIO PARQUES</v>
          </cell>
        </row>
        <row r="8902">
          <cell r="B8902">
            <v>105654</v>
          </cell>
          <cell r="C8902" t="str">
            <v>NVR 32 CANALES Dahua ref Dhi-nvr 4832-4ks2</v>
          </cell>
          <cell r="D8902" t="str">
            <v>UNI</v>
          </cell>
          <cell r="F8902">
            <v>0</v>
          </cell>
          <cell r="G8902">
            <v>0</v>
          </cell>
          <cell r="H8902">
            <v>0</v>
          </cell>
          <cell r="J8902" t="str">
            <v>MISCELANEA</v>
          </cell>
        </row>
        <row r="8903">
          <cell r="B8903">
            <v>105655</v>
          </cell>
          <cell r="C8903" t="str">
            <v>Escalera de Gato en AluminioH=2.00M (suministro)</v>
          </cell>
          <cell r="D8903" t="str">
            <v>UNI</v>
          </cell>
          <cell r="E8903">
            <v>43661</v>
          </cell>
          <cell r="F8903">
            <v>322372.27</v>
          </cell>
          <cell r="G8903">
            <v>0.19</v>
          </cell>
          <cell r="H8903">
            <v>383623</v>
          </cell>
          <cell r="I8903" t="str">
            <v>555555555555 - IDRD - MEDIANA DE COTIZACIONES</v>
          </cell>
          <cell r="J8903" t="str">
            <v>MOBILIARIO URBANO Y SEÑALIZAC.</v>
          </cell>
        </row>
        <row r="8904">
          <cell r="B8904">
            <v>105656</v>
          </cell>
          <cell r="C8904" t="str">
            <v>GRIFERIA  ANTIVAN.LAVAM. MESA TIPO PUSH 947120001</v>
          </cell>
          <cell r="D8904" t="str">
            <v>UNI</v>
          </cell>
          <cell r="E8904">
            <v>44161</v>
          </cell>
          <cell r="F8904">
            <v>133847.9</v>
          </cell>
          <cell r="G8904">
            <v>0.19</v>
          </cell>
          <cell r="H8904">
            <v>159279</v>
          </cell>
          <cell r="I8904" t="str">
            <v>66665555555 - IDRD - MEDIA ARITMETICA DE COTIZACIONES</v>
          </cell>
          <cell r="J8904" t="str">
            <v>INST. HIDRAUL/SANIT. Y LAMINAS</v>
          </cell>
        </row>
        <row r="8905">
          <cell r="B8905">
            <v>105657</v>
          </cell>
          <cell r="C8905" t="str">
            <v>LOSA  CONCRETO 0.62X0.62 e=4cm,Acab. grant.cuchuco</v>
          </cell>
          <cell r="D8905" t="str">
            <v>UNI</v>
          </cell>
          <cell r="F8905">
            <v>0</v>
          </cell>
          <cell r="G8905">
            <v>0</v>
          </cell>
          <cell r="H8905">
            <v>0</v>
          </cell>
          <cell r="J8905" t="str">
            <v>CONCRETOS</v>
          </cell>
        </row>
        <row r="8906">
          <cell r="B8906">
            <v>105658</v>
          </cell>
          <cell r="C8906" t="str">
            <v>NEOPRENO NIVELADOR |</v>
          </cell>
          <cell r="D8906" t="str">
            <v>UNI</v>
          </cell>
          <cell r="F8906">
            <v>0</v>
          </cell>
          <cell r="G8906">
            <v>0</v>
          </cell>
          <cell r="H8906">
            <v>0</v>
          </cell>
          <cell r="J8906" t="str">
            <v>PREFABRICADOS</v>
          </cell>
        </row>
        <row r="8907">
          <cell r="B8907">
            <v>105659</v>
          </cell>
          <cell r="C8907" t="str">
            <v>BALDOSA PLASTICA PERFORADA 30X30 (Piscinas)</v>
          </cell>
          <cell r="D8907" t="str">
            <v>UNI</v>
          </cell>
          <cell r="F8907">
            <v>0</v>
          </cell>
          <cell r="G8907">
            <v>0</v>
          </cell>
          <cell r="H8907">
            <v>0</v>
          </cell>
          <cell r="J8907" t="str">
            <v>PAVIMENTOS</v>
          </cell>
        </row>
        <row r="8908">
          <cell r="B8908">
            <v>105660</v>
          </cell>
          <cell r="C8908" t="str">
            <v>MANTENIMIENTO PREVENTIVO UPS 160 K (Emerson)</v>
          </cell>
          <cell r="D8908" t="str">
            <v>UNI</v>
          </cell>
          <cell r="F8908">
            <v>0</v>
          </cell>
          <cell r="G8908">
            <v>0</v>
          </cell>
          <cell r="H8908">
            <v>0</v>
          </cell>
          <cell r="J8908" t="str">
            <v>EQUIPOS ESPECIALES</v>
          </cell>
        </row>
        <row r="8909">
          <cell r="B8909">
            <v>105661</v>
          </cell>
          <cell r="C8909" t="str">
            <v>AIRE ACONDI. DE 56600 BTU TIPO SPLIT (Pisotecho)</v>
          </cell>
          <cell r="D8909" t="str">
            <v>UNI</v>
          </cell>
          <cell r="F8909">
            <v>0</v>
          </cell>
          <cell r="G8909">
            <v>0</v>
          </cell>
          <cell r="H8909">
            <v>0</v>
          </cell>
          <cell r="J8909" t="str">
            <v>ENCHAPES,PISOS,ALFOMBRAS,PAPEL</v>
          </cell>
        </row>
        <row r="8910">
          <cell r="B8910">
            <v>105662</v>
          </cell>
          <cell r="C8910" t="str">
            <v>ANTISOL ROJO (CURA) 20 KILOS Base Agua</v>
          </cell>
          <cell r="D8910" t="str">
            <v>KG</v>
          </cell>
          <cell r="F8910">
            <v>0</v>
          </cell>
          <cell r="G8910">
            <v>0</v>
          </cell>
          <cell r="H8910">
            <v>0</v>
          </cell>
          <cell r="J8910" t="str">
            <v>ADITIVOS. MORTEROS</v>
          </cell>
        </row>
        <row r="8911">
          <cell r="B8911">
            <v>105663</v>
          </cell>
          <cell r="C8911" t="str">
            <v>CIELO RASO PVC BLANCO BRILLANTE (5.85X.25)</v>
          </cell>
          <cell r="D8911" t="str">
            <v>UNI</v>
          </cell>
          <cell r="E8911">
            <v>44161</v>
          </cell>
          <cell r="F8911">
            <v>29755.46</v>
          </cell>
          <cell r="G8911">
            <v>0.19</v>
          </cell>
          <cell r="H8911">
            <v>35409</v>
          </cell>
          <cell r="I8911" t="str">
            <v>66665555555 - IDRD - MEDIA ARITMETICA DE COTIZACIONES</v>
          </cell>
          <cell r="J8911" t="str">
            <v>MISCELANEA</v>
          </cell>
        </row>
        <row r="8912">
          <cell r="B8912">
            <v>105664</v>
          </cell>
          <cell r="C8912" t="str">
            <v>"T "CIELO RASO PVC BLANCO BRILLANTE (2.70 ml)</v>
          </cell>
          <cell r="D8912" t="str">
            <v>UN</v>
          </cell>
          <cell r="E8912">
            <v>44161</v>
          </cell>
          <cell r="F8912">
            <v>10794.96</v>
          </cell>
          <cell r="G8912">
            <v>0.19</v>
          </cell>
          <cell r="H8912">
            <v>12846</v>
          </cell>
          <cell r="I8912" t="str">
            <v>66665555555 - IDRD - MEDIA ARITMETICA DE COTIZACIONES</v>
          </cell>
          <cell r="J8912" t="str">
            <v>PERFILERIA</v>
          </cell>
        </row>
        <row r="8913">
          <cell r="B8913">
            <v>105666</v>
          </cell>
          <cell r="C8913" t="str">
            <v>LuminiariaLed(/50W)6.300Lm-4.000K-Blanco-IP66(A.P)</v>
          </cell>
          <cell r="D8913" t="str">
            <v>UN</v>
          </cell>
          <cell r="E8913">
            <v>44341</v>
          </cell>
          <cell r="F8913">
            <v>462854.62</v>
          </cell>
          <cell r="G8913">
            <v>0.19</v>
          </cell>
          <cell r="H8913">
            <v>550797</v>
          </cell>
          <cell r="I8913" t="str">
            <v>666666666252 - IDRD - MEDIA GEOMETRICA COTIZACIONES</v>
          </cell>
          <cell r="J8913" t="str">
            <v>INST. ELECTRICAS</v>
          </cell>
        </row>
        <row r="8914">
          <cell r="B8914">
            <v>105668</v>
          </cell>
          <cell r="C8914" t="str">
            <v>Mesa- ping pong en fibra de vidrio de 2.74m x1.74m</v>
          </cell>
          <cell r="D8914" t="str">
            <v>UNI</v>
          </cell>
          <cell r="E8914">
            <v>43544</v>
          </cell>
          <cell r="F8914">
            <v>2650000</v>
          </cell>
          <cell r="G8914">
            <v>0.19</v>
          </cell>
          <cell r="H8914">
            <v>3153500</v>
          </cell>
          <cell r="I8914" t="str">
            <v>6555555555 - IDRD - MENOR VALOR   DE COTIZACIONES</v>
          </cell>
          <cell r="J8914" t="str">
            <v>MOBILIARIO URBANO Y SEÑALIZAC.</v>
          </cell>
        </row>
        <row r="8915">
          <cell r="B8915">
            <v>105669</v>
          </cell>
          <cell r="C8915" t="str">
            <v>Mesa de ajedrez con dos sillas en fibra de vidrio</v>
          </cell>
          <cell r="D8915" t="str">
            <v>UNI</v>
          </cell>
          <cell r="E8915">
            <v>44344</v>
          </cell>
          <cell r="F8915">
            <v>810000</v>
          </cell>
          <cell r="G8915">
            <v>0.19</v>
          </cell>
          <cell r="H8915">
            <v>963900</v>
          </cell>
          <cell r="I8915" t="str">
            <v>6555555555 - IDRD - MENOR VALOR   DE COTIZACIONES</v>
          </cell>
          <cell r="J8915" t="str">
            <v>MOBILIARIO URBANO Y SEÑALIZAC.</v>
          </cell>
        </row>
        <row r="8916">
          <cell r="B8916">
            <v>105670</v>
          </cell>
          <cell r="C8916" t="str">
            <v>REFLECTOR 230W LED 220/240V. 50.000 HORAS.</v>
          </cell>
          <cell r="D8916" t="str">
            <v>UN</v>
          </cell>
          <cell r="E8916">
            <v>43796</v>
          </cell>
          <cell r="F8916">
            <v>4122386.55</v>
          </cell>
          <cell r="G8916">
            <v>0.19</v>
          </cell>
          <cell r="H8916">
            <v>4905639.99</v>
          </cell>
          <cell r="I8916" t="str">
            <v>85965425122 - ROY Y ALPHA S.A.</v>
          </cell>
          <cell r="J8916" t="str">
            <v>MISCELANEA</v>
          </cell>
        </row>
        <row r="8917">
          <cell r="B8917">
            <v>105671</v>
          </cell>
          <cell r="C8917" t="str">
            <v>LUMINARIA 18.000 LUMENES. 156W. 100.000 HORAS</v>
          </cell>
          <cell r="D8917" t="str">
            <v>UN</v>
          </cell>
          <cell r="F8917">
            <v>0</v>
          </cell>
          <cell r="G8917">
            <v>0</v>
          </cell>
          <cell r="H8917">
            <v>0</v>
          </cell>
          <cell r="J8917" t="str">
            <v>MISCELANEA</v>
          </cell>
        </row>
        <row r="8918">
          <cell r="B8918">
            <v>105672</v>
          </cell>
          <cell r="C8918" t="str">
            <v>CINTA BANDIT 5/8"</v>
          </cell>
          <cell r="D8918" t="str">
            <v>UNI</v>
          </cell>
          <cell r="E8918">
            <v>43544</v>
          </cell>
          <cell r="F8918">
            <v>1576.47</v>
          </cell>
          <cell r="G8918">
            <v>0.19</v>
          </cell>
          <cell r="H8918">
            <v>1876</v>
          </cell>
          <cell r="I8918" t="str">
            <v>8956232 - IDRD - MEDIA ARMONICA COTIZACIONES</v>
          </cell>
          <cell r="J8918" t="str">
            <v>INST. ELECTRICAS</v>
          </cell>
        </row>
        <row r="8919">
          <cell r="B8919">
            <v>105673</v>
          </cell>
          <cell r="C8919" t="str">
            <v>GRAPA METALICA PARA CINTA BANDIT 5/8"</v>
          </cell>
          <cell r="D8919" t="str">
            <v>UNI</v>
          </cell>
          <cell r="E8919">
            <v>43521</v>
          </cell>
          <cell r="F8919">
            <v>489.92</v>
          </cell>
          <cell r="G8919">
            <v>0.19</v>
          </cell>
          <cell r="H8919">
            <v>583</v>
          </cell>
          <cell r="I8919" t="str">
            <v>8956232 - IDRD - MEDIA ARMONICA COTIZACIONES</v>
          </cell>
          <cell r="J8919" t="str">
            <v>INST. ELECTRICAS</v>
          </cell>
        </row>
        <row r="8920">
          <cell r="B8920">
            <v>105674</v>
          </cell>
          <cell r="C8920" t="str">
            <v>ADHESIVO EN VINILO BRILLANTE D=40 cm</v>
          </cell>
          <cell r="D8920" t="str">
            <v>UNI</v>
          </cell>
          <cell r="E8920">
            <v>43514</v>
          </cell>
          <cell r="F8920">
            <v>8565.5499999999993</v>
          </cell>
          <cell r="G8920">
            <v>0.19</v>
          </cell>
          <cell r="H8920">
            <v>10193</v>
          </cell>
          <cell r="I8920" t="str">
            <v>8956232 - IDRD - MEDIA ARMONICA COTIZACIONES</v>
          </cell>
          <cell r="J8920" t="str">
            <v>AVISOS Y VALLAS</v>
          </cell>
        </row>
        <row r="8921">
          <cell r="B8921">
            <v>105675</v>
          </cell>
          <cell r="C8921" t="str">
            <v>PORTERIA MOVIL FUTBOL 11  2.50X7.32 ml (SUM)</v>
          </cell>
          <cell r="D8921" t="str">
            <v>JGO</v>
          </cell>
          <cell r="E8921">
            <v>43522</v>
          </cell>
          <cell r="F8921">
            <v>3165839.5</v>
          </cell>
          <cell r="G8921">
            <v>0.19</v>
          </cell>
          <cell r="H8921">
            <v>3767349.01</v>
          </cell>
          <cell r="I8921" t="str">
            <v>66665555555 - IDRD - MEDIA ARITMETICA DE COTIZACIONES</v>
          </cell>
          <cell r="J8921" t="str">
            <v>PREFABRICADOS METALICOS</v>
          </cell>
        </row>
        <row r="8922">
          <cell r="B8922">
            <v>105676</v>
          </cell>
          <cell r="C8922" t="str">
            <v>PORTERIA MOVIL FUTBOL 8  2.0x3.0 mts (SUM)</v>
          </cell>
          <cell r="D8922" t="str">
            <v>JGO</v>
          </cell>
          <cell r="E8922">
            <v>43517</v>
          </cell>
          <cell r="F8922">
            <v>1552941.18</v>
          </cell>
          <cell r="G8922">
            <v>0.19</v>
          </cell>
          <cell r="H8922">
            <v>1848000</v>
          </cell>
          <cell r="I8922" t="str">
            <v>8956232 - IDRD - MEDIA ARMONICA COTIZACIONES</v>
          </cell>
          <cell r="J8922" t="str">
            <v>PREFABRICADOS METALICOS</v>
          </cell>
        </row>
        <row r="8923">
          <cell r="B8923">
            <v>105677</v>
          </cell>
          <cell r="C8923" t="str">
            <v>MESA DE AJEDREZ EN POLIESTER REFORZ</v>
          </cell>
          <cell r="D8923" t="str">
            <v>UN</v>
          </cell>
          <cell r="F8923">
            <v>0</v>
          </cell>
          <cell r="G8923">
            <v>0</v>
          </cell>
          <cell r="H8923">
            <v>0</v>
          </cell>
          <cell r="J8923" t="str">
            <v>MISCELANEA</v>
          </cell>
        </row>
        <row r="8924">
          <cell r="B8924">
            <v>105678</v>
          </cell>
          <cell r="C8924" t="str">
            <v>MESA DE PING-PONG EN POLIESTER REFORZ</v>
          </cell>
          <cell r="D8924" t="str">
            <v>UN</v>
          </cell>
          <cell r="E8924">
            <v>43802</v>
          </cell>
          <cell r="F8924">
            <v>3401551.72</v>
          </cell>
          <cell r="G8924">
            <v>0.16</v>
          </cell>
          <cell r="H8924">
            <v>3945800</v>
          </cell>
          <cell r="I8924" t="str">
            <v>900320797-9 - DICE INGENIERIA S.A.S</v>
          </cell>
          <cell r="J8924" t="str">
            <v>MISCELANEA</v>
          </cell>
        </row>
        <row r="8925">
          <cell r="B8925">
            <v>105679</v>
          </cell>
          <cell r="C8925" t="str">
            <v>TUBO ALCANTARILLADO NOVAFORT S8 (315MM)L=6M</v>
          </cell>
          <cell r="D8925" t="str">
            <v>UN</v>
          </cell>
          <cell r="F8925">
            <v>0</v>
          </cell>
          <cell r="G8925">
            <v>0</v>
          </cell>
          <cell r="H8925">
            <v>0</v>
          </cell>
          <cell r="J8925" t="str">
            <v>TUBERIA HIDROSANITARIA</v>
          </cell>
        </row>
        <row r="8926">
          <cell r="B8926">
            <v>105680</v>
          </cell>
          <cell r="C8926" t="str">
            <v>TUBO ALCANT. NOVAFORT S8(400MM) L=6M NORMA ICONTEC</v>
          </cell>
          <cell r="D8926" t="str">
            <v>UN</v>
          </cell>
          <cell r="F8926">
            <v>0</v>
          </cell>
          <cell r="G8926">
            <v>0</v>
          </cell>
          <cell r="H8926">
            <v>0</v>
          </cell>
          <cell r="J8926" t="str">
            <v>TUBERIA HIDROSANITARIA</v>
          </cell>
        </row>
        <row r="8927">
          <cell r="B8927">
            <v>105681</v>
          </cell>
          <cell r="C8927" t="str">
            <v>CELDA AQUACELL RD CON KIT (Celda 1x0.50x0.39m)</v>
          </cell>
          <cell r="D8927" t="str">
            <v>UN</v>
          </cell>
          <cell r="F8927">
            <v>0</v>
          </cell>
          <cell r="G8927">
            <v>0</v>
          </cell>
          <cell r="H8927">
            <v>0</v>
          </cell>
          <cell r="J8927" t="str">
            <v>INST. HIDRAUL/SANIT. Y LAMINAS</v>
          </cell>
        </row>
        <row r="8928">
          <cell r="B8928">
            <v>105682</v>
          </cell>
          <cell r="C8928" t="str">
            <v>ARO TAPA PP CAJA (315) LIVIANA</v>
          </cell>
          <cell r="D8928" t="str">
            <v>UN</v>
          </cell>
          <cell r="F8928">
            <v>0</v>
          </cell>
          <cell r="G8928">
            <v>0</v>
          </cell>
          <cell r="H8928">
            <v>0</v>
          </cell>
          <cell r="J8928" t="str">
            <v>INST. HIDRAUL/SANIT. Y LAMINAS</v>
          </cell>
        </row>
        <row r="8929">
          <cell r="B8929">
            <v>105683</v>
          </cell>
          <cell r="C8929" t="str">
            <v>BASE CAJA DE INSPECCION (315)160X110MM</v>
          </cell>
          <cell r="D8929" t="str">
            <v>UN</v>
          </cell>
          <cell r="F8929">
            <v>0</v>
          </cell>
          <cell r="G8929">
            <v>0</v>
          </cell>
          <cell r="H8929">
            <v>0</v>
          </cell>
          <cell r="J8929" t="str">
            <v>INST. HIDRAUL/SANIT. Y LAMINAS</v>
          </cell>
        </row>
        <row r="8930">
          <cell r="B8930">
            <v>105684</v>
          </cell>
          <cell r="C8930" t="str">
            <v>ARO TAPA PP CAJA (400) LIVIANA</v>
          </cell>
          <cell r="D8930" t="str">
            <v>UN</v>
          </cell>
          <cell r="F8930">
            <v>0</v>
          </cell>
          <cell r="G8930">
            <v>0</v>
          </cell>
          <cell r="H8930">
            <v>0</v>
          </cell>
          <cell r="J8930" t="str">
            <v>INST. HIDRAUL/SANIT. Y LAMINAS</v>
          </cell>
        </row>
        <row r="8931">
          <cell r="B8931">
            <v>105685</v>
          </cell>
          <cell r="C8931" t="str">
            <v>BASE CAJA DE INSPECCION  (400)200X160MM</v>
          </cell>
          <cell r="D8931" t="str">
            <v>UN</v>
          </cell>
          <cell r="F8931">
            <v>0</v>
          </cell>
          <cell r="G8931">
            <v>0</v>
          </cell>
          <cell r="H8931">
            <v>0</v>
          </cell>
          <cell r="J8931" t="str">
            <v>INST. HIDRAUL/SANIT. Y LAMINAS</v>
          </cell>
        </row>
        <row r="8932">
          <cell r="B8932">
            <v>105686</v>
          </cell>
          <cell r="C8932" t="str">
            <v>BASE CAMARA  DE INSPECCION (600) TIPO TANQUE</v>
          </cell>
          <cell r="D8932" t="str">
            <v>UN</v>
          </cell>
          <cell r="F8932">
            <v>0</v>
          </cell>
          <cell r="G8932">
            <v>0</v>
          </cell>
          <cell r="H8932">
            <v>0</v>
          </cell>
          <cell r="J8932" t="str">
            <v>INST. HIDRAUL/SANIT. Y LAMINAS</v>
          </cell>
        </row>
        <row r="8933">
          <cell r="B8933">
            <v>105687</v>
          </cell>
          <cell r="C8933" t="str">
            <v>ELEVADOR CAMARA DE INSPECCIÓN(600)600X1750MM</v>
          </cell>
          <cell r="D8933" t="str">
            <v>UN</v>
          </cell>
          <cell r="F8933">
            <v>0</v>
          </cell>
          <cell r="G8933">
            <v>0</v>
          </cell>
          <cell r="H8933">
            <v>0</v>
          </cell>
          <cell r="J8933" t="str">
            <v>INST. HIDRAUL/SANIT. Y LAMINAS</v>
          </cell>
        </row>
        <row r="8934">
          <cell r="B8934">
            <v>105688</v>
          </cell>
          <cell r="C8934" t="str">
            <v>ARO TAPA PP CAMARA DE INSPECCION REDONDA</v>
          </cell>
          <cell r="D8934" t="str">
            <v>UN</v>
          </cell>
          <cell r="F8934">
            <v>0</v>
          </cell>
          <cell r="G8934">
            <v>0</v>
          </cell>
          <cell r="H8934">
            <v>0</v>
          </cell>
          <cell r="J8934" t="str">
            <v>INST. HIDRAUL/SANIT. Y LAMINAS</v>
          </cell>
        </row>
        <row r="8935">
          <cell r="B8935">
            <v>105689</v>
          </cell>
          <cell r="C8935" t="str">
            <v>HIDROSELLO NOVAFORT (315MM S8 Y S4)</v>
          </cell>
          <cell r="D8935" t="str">
            <v>UN</v>
          </cell>
          <cell r="F8935">
            <v>0</v>
          </cell>
          <cell r="G8935">
            <v>0</v>
          </cell>
          <cell r="H8935">
            <v>0</v>
          </cell>
          <cell r="J8935" t="str">
            <v>INST. HIDRAUL/SANIT. Y LAMINAS</v>
          </cell>
        </row>
        <row r="8936">
          <cell r="B8936">
            <v>105690</v>
          </cell>
          <cell r="C8936" t="str">
            <v>REDUCCION EXCENTRICA NOVAFORT (160X110MM)</v>
          </cell>
          <cell r="D8936" t="str">
            <v>UN</v>
          </cell>
          <cell r="F8936">
            <v>0</v>
          </cell>
          <cell r="G8936">
            <v>0</v>
          </cell>
          <cell r="H8936">
            <v>0</v>
          </cell>
          <cell r="J8936" t="str">
            <v>INST. HIDRAUL/SANIT. Y LAMINAS</v>
          </cell>
        </row>
        <row r="8937">
          <cell r="B8937">
            <v>105691</v>
          </cell>
          <cell r="C8937" t="str">
            <v>TUBO ALCANTARILLADO NOVAFORT S8 (500MM)L=6M</v>
          </cell>
          <cell r="D8937" t="str">
            <v>UN</v>
          </cell>
          <cell r="F8937">
            <v>0</v>
          </cell>
          <cell r="G8937">
            <v>0</v>
          </cell>
          <cell r="H8937">
            <v>0</v>
          </cell>
          <cell r="J8937" t="str">
            <v>TUBERIA HIDROSANITARIA</v>
          </cell>
        </row>
        <row r="8938">
          <cell r="B8938">
            <v>105692</v>
          </cell>
          <cell r="C8938" t="str">
            <v>TUBO ALCANTARILLADO NOVAFORT S8 (250MM)L=6M</v>
          </cell>
          <cell r="D8938" t="str">
            <v>UN</v>
          </cell>
          <cell r="F8938">
            <v>0</v>
          </cell>
          <cell r="G8938">
            <v>0</v>
          </cell>
          <cell r="H8938">
            <v>0</v>
          </cell>
          <cell r="J8938" t="str">
            <v>TUBERIA HIDROSANITARIA</v>
          </cell>
        </row>
        <row r="8939">
          <cell r="B8939">
            <v>105693</v>
          </cell>
          <cell r="C8939" t="str">
            <v>TUBO ALCANTARILLADO NOVAFORT S8 (355MM)L=6M</v>
          </cell>
          <cell r="D8939" t="str">
            <v>UN</v>
          </cell>
          <cell r="F8939">
            <v>0</v>
          </cell>
          <cell r="G8939">
            <v>0</v>
          </cell>
          <cell r="H8939">
            <v>0</v>
          </cell>
          <cell r="J8939" t="str">
            <v>TUBERIA HIDROSANITARIA</v>
          </cell>
        </row>
        <row r="8940">
          <cell r="B8940">
            <v>105694</v>
          </cell>
          <cell r="C8940" t="str">
            <v>KIT SILLA YEE S4 PLUS(200MMX160MM)ALCANT.NOVAFORT</v>
          </cell>
          <cell r="D8940" t="str">
            <v>UN</v>
          </cell>
          <cell r="F8940">
            <v>0</v>
          </cell>
          <cell r="G8940">
            <v>0</v>
          </cell>
          <cell r="H8940">
            <v>0</v>
          </cell>
          <cell r="J8940" t="str">
            <v>ACCESORIOS HIDROSANITARIOS</v>
          </cell>
        </row>
        <row r="8941">
          <cell r="B8941">
            <v>105695</v>
          </cell>
          <cell r="C8941" t="str">
            <v>TuboDrenajeCorrugaPerforada(160mm)sin filtro-Rollo</v>
          </cell>
          <cell r="D8941" t="str">
            <v>ML</v>
          </cell>
          <cell r="F8941">
            <v>0</v>
          </cell>
          <cell r="G8941">
            <v>0</v>
          </cell>
          <cell r="H8941">
            <v>0</v>
          </cell>
          <cell r="J8941" t="str">
            <v>TUBERIA HIDROSANITARIA</v>
          </cell>
        </row>
        <row r="8942">
          <cell r="B8942">
            <v>105696</v>
          </cell>
          <cell r="C8942" t="str">
            <v>Diafragma MallaTriple Tors.Rec.PVCcal-10Hueco10x10</v>
          </cell>
          <cell r="D8942" t="str">
            <v>M2</v>
          </cell>
          <cell r="F8942">
            <v>0</v>
          </cell>
          <cell r="G8942">
            <v>0</v>
          </cell>
          <cell r="H8942">
            <v>0</v>
          </cell>
          <cell r="J8942" t="str">
            <v>MALLAS ELECTROSOLDADAS</v>
          </cell>
        </row>
        <row r="8943">
          <cell r="B8943">
            <v>105697</v>
          </cell>
          <cell r="C8943" t="str">
            <v>ALAMBRE GALVANIZADO Cal. 13</v>
          </cell>
          <cell r="D8943" t="str">
            <v>KG</v>
          </cell>
          <cell r="F8943">
            <v>0</v>
          </cell>
          <cell r="G8943">
            <v>0</v>
          </cell>
          <cell r="H8943">
            <v>0</v>
          </cell>
          <cell r="J8943" t="str">
            <v>ALAMBRES</v>
          </cell>
        </row>
        <row r="8944">
          <cell r="B8944">
            <v>105698</v>
          </cell>
          <cell r="C8944" t="str">
            <v>GaviónRecubPVC(2x1x1m)TripTorsCal.13.H10x10cm+Diaf</v>
          </cell>
          <cell r="D8944" t="str">
            <v>UN</v>
          </cell>
          <cell r="F8944">
            <v>0</v>
          </cell>
          <cell r="G8944">
            <v>0</v>
          </cell>
          <cell r="H8944">
            <v>0</v>
          </cell>
          <cell r="J8944" t="str">
            <v>MALLAS ELECTROSOLDADAS</v>
          </cell>
        </row>
        <row r="8945">
          <cell r="B8945">
            <v>105699</v>
          </cell>
          <cell r="C8945" t="str">
            <v>Poste plastico de 9.5x9.5 mts por2.20 no reciclado</v>
          </cell>
          <cell r="D8945" t="str">
            <v>UN</v>
          </cell>
          <cell r="F8945">
            <v>0</v>
          </cell>
          <cell r="G8945">
            <v>0</v>
          </cell>
          <cell r="H8945">
            <v>0</v>
          </cell>
          <cell r="J8945" t="str">
            <v>ACEROS Y HIERROS</v>
          </cell>
        </row>
        <row r="8946">
          <cell r="B8946">
            <v>105701</v>
          </cell>
          <cell r="C8946" t="str">
            <v>TEE PRESION PVC.P 6" S/NOMA INCONTEC</v>
          </cell>
          <cell r="D8946" t="str">
            <v>UN</v>
          </cell>
          <cell r="F8946">
            <v>0</v>
          </cell>
          <cell r="G8946">
            <v>0</v>
          </cell>
          <cell r="H8946">
            <v>0</v>
          </cell>
          <cell r="J8946" t="str">
            <v>INST. HIDRAUL/SANIT. Y LAMINAS</v>
          </cell>
        </row>
        <row r="8947">
          <cell r="B8947">
            <v>105702</v>
          </cell>
          <cell r="C8947" t="str">
            <v>TUBO PRESION RDE-21 Ø6" PVCX6ML S/NORMA ICONTEC</v>
          </cell>
          <cell r="D8947" t="str">
            <v>ML</v>
          </cell>
          <cell r="E8947">
            <v>43511</v>
          </cell>
          <cell r="F8947">
            <v>58924.37</v>
          </cell>
          <cell r="G8947">
            <v>0.19</v>
          </cell>
          <cell r="H8947">
            <v>70120</v>
          </cell>
          <cell r="I8947" t="str">
            <v>8956232 - IDRD - MEDIA ARMONICA COTIZACIONES</v>
          </cell>
          <cell r="J8947" t="str">
            <v>INST. HIDRAUL/SANIT. Y LAMINAS</v>
          </cell>
        </row>
        <row r="8948">
          <cell r="B8948">
            <v>105703</v>
          </cell>
          <cell r="C8948" t="str">
            <v>TUBO GALVANIZADO-Ø3"(3.38MM)-AGUA-NTC-5890-6M</v>
          </cell>
          <cell r="D8948" t="str">
            <v>ML</v>
          </cell>
          <cell r="F8948">
            <v>0</v>
          </cell>
          <cell r="G8948">
            <v>0</v>
          </cell>
          <cell r="H8948">
            <v>0</v>
          </cell>
          <cell r="J8948" t="str">
            <v>TUBERIA HIDROSANITARIA</v>
          </cell>
        </row>
        <row r="8949">
          <cell r="B8949">
            <v>105704</v>
          </cell>
          <cell r="C8949" t="str">
            <v>REGISTRO CORTINA Ø4" PESADO S/NORMA ICONTEC</v>
          </cell>
          <cell r="D8949" t="str">
            <v>UN</v>
          </cell>
          <cell r="F8949">
            <v>0</v>
          </cell>
          <cell r="G8949">
            <v>0</v>
          </cell>
          <cell r="H8949">
            <v>0</v>
          </cell>
          <cell r="J8949" t="str">
            <v>REGISTROS Y CHEQUES</v>
          </cell>
        </row>
        <row r="8950">
          <cell r="B8950">
            <v>105705</v>
          </cell>
          <cell r="C8950" t="str">
            <v>CODO 45°PVCP Ø6" S/NORMA ICONTEC</v>
          </cell>
          <cell r="D8950" t="str">
            <v>UN</v>
          </cell>
          <cell r="E8950">
            <v>43556</v>
          </cell>
          <cell r="F8950">
            <v>78727.73</v>
          </cell>
          <cell r="G8950">
            <v>0.19</v>
          </cell>
          <cell r="H8950">
            <v>93686</v>
          </cell>
          <cell r="I8950" t="str">
            <v>66665555555 - IDRD - MEDIA ARITMETICA DE COTIZACIONES</v>
          </cell>
          <cell r="J8950" t="str">
            <v>ACCESORIOS HIDROSANITARIOS</v>
          </cell>
        </row>
        <row r="8951">
          <cell r="B8951">
            <v>105707</v>
          </cell>
          <cell r="C8951" t="str">
            <v>BUJE PRESION SOLDADO 6X4" S/NORMA ICONTEC</v>
          </cell>
          <cell r="D8951" t="str">
            <v>UN</v>
          </cell>
          <cell r="E8951">
            <v>43556</v>
          </cell>
          <cell r="F8951">
            <v>48305.04</v>
          </cell>
          <cell r="G8951">
            <v>0.19</v>
          </cell>
          <cell r="H8951">
            <v>57483</v>
          </cell>
          <cell r="I8951" t="str">
            <v>66665555555 - IDRD - MEDIA ARITMETICA DE COTIZACIONES</v>
          </cell>
          <cell r="J8951" t="str">
            <v>ACCESORIOS HIDROSANITARIOS</v>
          </cell>
        </row>
        <row r="8952">
          <cell r="B8952">
            <v>105708</v>
          </cell>
          <cell r="C8952" t="str">
            <v>BUJE PRESION SOLDADO 4X3" S/NORMA ICONTEC</v>
          </cell>
          <cell r="D8952" t="str">
            <v>UN</v>
          </cell>
          <cell r="E8952">
            <v>43843</v>
          </cell>
          <cell r="F8952">
            <v>12705.04</v>
          </cell>
          <cell r="G8952">
            <v>0.19</v>
          </cell>
          <cell r="H8952">
            <v>15119</v>
          </cell>
          <cell r="I8952" t="str">
            <v>860061089 - IDRD - PROYECCIÒN</v>
          </cell>
          <cell r="J8952" t="str">
            <v>ACCESORIOS HIDROSANITARIOS</v>
          </cell>
        </row>
        <row r="8953">
          <cell r="B8953">
            <v>105709</v>
          </cell>
          <cell r="C8953" t="str">
            <v>REBOBINAR (Motor Electrico 7.5 HP (3.600 rpm/220)</v>
          </cell>
          <cell r="D8953" t="str">
            <v>UN</v>
          </cell>
          <cell r="E8953">
            <v>43801</v>
          </cell>
          <cell r="F8953">
            <v>129789.92</v>
          </cell>
          <cell r="G8953">
            <v>0.19</v>
          </cell>
          <cell r="H8953">
            <v>154450</v>
          </cell>
          <cell r="I8953" t="str">
            <v>NINGUNO EN PARTICULAR</v>
          </cell>
          <cell r="J8953" t="str">
            <v>MISCELANEA</v>
          </cell>
        </row>
        <row r="8954">
          <cell r="B8954">
            <v>105710</v>
          </cell>
          <cell r="C8954" t="str">
            <v>CAMBIO SELLOS (Motor Electrico2.4 a 5.0 HP (3.600</v>
          </cell>
          <cell r="D8954" t="str">
            <v>UNI</v>
          </cell>
          <cell r="F8954">
            <v>0</v>
          </cell>
          <cell r="G8954">
            <v>0</v>
          </cell>
          <cell r="H8954">
            <v>0</v>
          </cell>
          <cell r="J8954" t="str">
            <v>INST. HIDRAUL/SANIT. Y LAMINAS</v>
          </cell>
        </row>
        <row r="8955">
          <cell r="B8955">
            <v>105711</v>
          </cell>
          <cell r="C8955" t="str">
            <v>CAMBIO SELLOS 7.2 HP (Motor Electrico 3.600 rpm)</v>
          </cell>
          <cell r="D8955" t="str">
            <v>UNI</v>
          </cell>
          <cell r="F8955">
            <v>0</v>
          </cell>
          <cell r="G8955">
            <v>0</v>
          </cell>
          <cell r="H8955">
            <v>0</v>
          </cell>
          <cell r="J8955" t="str">
            <v>INST. HIDRAUL/SANIT. Y LAMINAS</v>
          </cell>
        </row>
        <row r="8956">
          <cell r="B8956">
            <v>105712</v>
          </cell>
          <cell r="C8956" t="str">
            <v>JUEGO RODAMIENTOS 2.4 A 5.0 HP(Motor Electrico3600</v>
          </cell>
          <cell r="D8956" t="str">
            <v>UNI</v>
          </cell>
          <cell r="F8956">
            <v>0</v>
          </cell>
          <cell r="G8956">
            <v>0</v>
          </cell>
          <cell r="H8956">
            <v>0</v>
          </cell>
          <cell r="J8956" t="str">
            <v>INST. HIDRAUL/SANIT. Y LAMINAS</v>
          </cell>
        </row>
        <row r="8957">
          <cell r="B8957">
            <v>105713</v>
          </cell>
          <cell r="C8957" t="str">
            <v>JUEGO RODAMIENTOS 7.5HP (Motor Electrico3600</v>
          </cell>
          <cell r="D8957" t="str">
            <v>UNI</v>
          </cell>
          <cell r="F8957">
            <v>0</v>
          </cell>
          <cell r="G8957">
            <v>0</v>
          </cell>
          <cell r="H8957">
            <v>0</v>
          </cell>
          <cell r="J8957" t="str">
            <v>INST. HIDRAUL/SANIT. Y LAMINAS</v>
          </cell>
        </row>
        <row r="8958">
          <cell r="B8958">
            <v>105714</v>
          </cell>
          <cell r="C8958" t="str">
            <v>JUEGO RODAMIENTOS 12.0HP (Motor Electrico3600</v>
          </cell>
          <cell r="D8958" t="str">
            <v>UNI</v>
          </cell>
          <cell r="F8958">
            <v>0</v>
          </cell>
          <cell r="G8958">
            <v>0</v>
          </cell>
          <cell r="H8958">
            <v>0</v>
          </cell>
          <cell r="J8958" t="str">
            <v>INST. HIDRAUL/SANIT. Y LAMINAS</v>
          </cell>
        </row>
        <row r="8959">
          <cell r="B8959">
            <v>105715</v>
          </cell>
          <cell r="C8959" t="str">
            <v>JUEGO RODAMIENTOS 20 HP (Motor Electrico3600</v>
          </cell>
          <cell r="D8959" t="str">
            <v>UNI</v>
          </cell>
          <cell r="F8959">
            <v>0</v>
          </cell>
          <cell r="G8959">
            <v>0</v>
          </cell>
          <cell r="H8959">
            <v>0</v>
          </cell>
          <cell r="J8959" t="str">
            <v>INST. HIDRAUL/SANIT. Y LAMINAS</v>
          </cell>
        </row>
        <row r="8960">
          <cell r="B8960">
            <v>105716</v>
          </cell>
          <cell r="C8960" t="str">
            <v>RECTIFICAR EJE MOTOR 2.4 A 5.0HP (Motor Electrico3</v>
          </cell>
          <cell r="D8960" t="str">
            <v>UNI</v>
          </cell>
          <cell r="E8960">
            <v>43801</v>
          </cell>
          <cell r="F8960">
            <v>24369.75</v>
          </cell>
          <cell r="G8960">
            <v>0.19</v>
          </cell>
          <cell r="H8960">
            <v>29000</v>
          </cell>
          <cell r="I8960" t="str">
            <v>1923650798 - ACFERBO</v>
          </cell>
          <cell r="J8960" t="str">
            <v>INST. HIDRAUL/SANIT. Y LAMINAS</v>
          </cell>
        </row>
        <row r="8961">
          <cell r="B8961">
            <v>105717</v>
          </cell>
          <cell r="C8961" t="str">
            <v>RECTIFICAR EJE MOTOR 7.5HP (Motor Electrico3.600rp</v>
          </cell>
          <cell r="D8961" t="str">
            <v>UNI</v>
          </cell>
          <cell r="E8961">
            <v>43801</v>
          </cell>
          <cell r="F8961">
            <v>34957.980000000003</v>
          </cell>
          <cell r="G8961">
            <v>0.19</v>
          </cell>
          <cell r="H8961">
            <v>41600</v>
          </cell>
          <cell r="I8961" t="str">
            <v>NINGUNO EN PARTICULAR</v>
          </cell>
          <cell r="J8961" t="str">
            <v>INST. HIDRAUL/SANIT. Y LAMINAS</v>
          </cell>
        </row>
        <row r="8962">
          <cell r="B8962">
            <v>105718</v>
          </cell>
          <cell r="C8962" t="str">
            <v>RECTIFICAR EJE MOTOR 12HP (Motor Electrico3.600rp</v>
          </cell>
          <cell r="D8962" t="str">
            <v>UNI</v>
          </cell>
          <cell r="E8962">
            <v>43801</v>
          </cell>
          <cell r="F8962">
            <v>44117.65</v>
          </cell>
          <cell r="G8962">
            <v>0.19</v>
          </cell>
          <cell r="H8962">
            <v>52500</v>
          </cell>
          <cell r="I8962" t="str">
            <v>NINGUNO EN PARTICULAR</v>
          </cell>
          <cell r="J8962" t="str">
            <v>INST. HIDRAUL/SANIT. Y LAMINAS</v>
          </cell>
        </row>
        <row r="8963">
          <cell r="B8963">
            <v>105719</v>
          </cell>
          <cell r="C8963" t="str">
            <v>RECTIFICAR EJE MOTOR 20HP (Motor Electrico3.600rp</v>
          </cell>
          <cell r="D8963" t="str">
            <v>UNI</v>
          </cell>
          <cell r="E8963">
            <v>43801</v>
          </cell>
          <cell r="F8963">
            <v>55252.1</v>
          </cell>
          <cell r="G8963">
            <v>0.19</v>
          </cell>
          <cell r="H8963">
            <v>65750</v>
          </cell>
          <cell r="I8963" t="str">
            <v>NINGUNO EN PARTICULAR</v>
          </cell>
          <cell r="J8963" t="str">
            <v>INST. HIDRAUL/SANIT. Y LAMINAS</v>
          </cell>
        </row>
        <row r="8964">
          <cell r="B8964">
            <v>105720</v>
          </cell>
          <cell r="C8964" t="str">
            <v>CAMBIO RETENEDORES 2.4 A 5.0HP (Motor Electrico3</v>
          </cell>
          <cell r="D8964" t="str">
            <v>UNI</v>
          </cell>
          <cell r="F8964">
            <v>0</v>
          </cell>
          <cell r="G8964">
            <v>0</v>
          </cell>
          <cell r="H8964">
            <v>0</v>
          </cell>
          <cell r="J8964" t="str">
            <v>INST. HIDRAUL/SANIT. Y LAMINAS</v>
          </cell>
        </row>
        <row r="8965">
          <cell r="B8965">
            <v>105721</v>
          </cell>
          <cell r="C8965" t="str">
            <v>CAMBIO RETENEDORES 7.5HP (Motor Electrico3600rpm)</v>
          </cell>
          <cell r="D8965" t="str">
            <v>UNI</v>
          </cell>
          <cell r="F8965">
            <v>0</v>
          </cell>
          <cell r="G8965">
            <v>0</v>
          </cell>
          <cell r="H8965">
            <v>0</v>
          </cell>
          <cell r="J8965" t="str">
            <v>INST. HIDRAUL/SANIT. Y LAMINAS</v>
          </cell>
        </row>
        <row r="8966">
          <cell r="B8966">
            <v>105722</v>
          </cell>
          <cell r="C8966" t="str">
            <v>CAMBIO RETENEDORES 12HP (Motor Electrico3600rpm)</v>
          </cell>
          <cell r="D8966" t="str">
            <v>UNI</v>
          </cell>
          <cell r="F8966">
            <v>0</v>
          </cell>
          <cell r="G8966">
            <v>0</v>
          </cell>
          <cell r="H8966">
            <v>0</v>
          </cell>
          <cell r="J8966" t="str">
            <v>INST. HIDRAUL/SANIT. Y LAMINAS</v>
          </cell>
        </row>
        <row r="8967">
          <cell r="B8967">
            <v>105723</v>
          </cell>
          <cell r="C8967" t="str">
            <v>CAMBIO RETENEDORES 20HP (Motor Electrico3600rpm)</v>
          </cell>
          <cell r="D8967" t="str">
            <v>UNI</v>
          </cell>
          <cell r="F8967">
            <v>0</v>
          </cell>
          <cell r="G8967">
            <v>0</v>
          </cell>
          <cell r="H8967">
            <v>0</v>
          </cell>
          <cell r="J8967" t="str">
            <v>INST. HIDRAUL/SANIT. Y LAMINAS</v>
          </cell>
        </row>
        <row r="8968">
          <cell r="B8968">
            <v>105724</v>
          </cell>
          <cell r="C8968" t="str">
            <v>CAMBIO AUTOMATICO 2.4 A 5.0HP (Motor Electrico3600</v>
          </cell>
          <cell r="D8968" t="str">
            <v>UNI</v>
          </cell>
          <cell r="F8968">
            <v>0</v>
          </cell>
          <cell r="G8968">
            <v>0</v>
          </cell>
          <cell r="H8968">
            <v>0</v>
          </cell>
          <cell r="J8968" t="str">
            <v>INST. HIDRAUL/SANIT. Y LAMINAS</v>
          </cell>
        </row>
        <row r="8969">
          <cell r="B8969">
            <v>105725</v>
          </cell>
          <cell r="C8969" t="str">
            <v>CAMBIO AUTOMATICO 7.5HP (Motor Electrico3600</v>
          </cell>
          <cell r="D8969" t="str">
            <v>UNI</v>
          </cell>
          <cell r="F8969">
            <v>0</v>
          </cell>
          <cell r="G8969">
            <v>0</v>
          </cell>
          <cell r="H8969">
            <v>0</v>
          </cell>
          <cell r="J8969" t="str">
            <v>INST. HIDRAUL/SANIT. Y LAMINAS</v>
          </cell>
        </row>
        <row r="8970">
          <cell r="B8970">
            <v>105726</v>
          </cell>
          <cell r="C8970" t="str">
            <v>CAMBIO AUTOMATICO 12HP (Motor Electrico3600rpm)</v>
          </cell>
          <cell r="D8970" t="str">
            <v>UNI</v>
          </cell>
          <cell r="F8970">
            <v>0</v>
          </cell>
          <cell r="G8970">
            <v>0</v>
          </cell>
          <cell r="H8970">
            <v>0</v>
          </cell>
          <cell r="J8970" t="str">
            <v>INST. HIDRAUL/SANIT. Y LAMINAS</v>
          </cell>
        </row>
        <row r="8971">
          <cell r="B8971">
            <v>105727</v>
          </cell>
          <cell r="C8971" t="str">
            <v>GUANTE MOSQUETERO  CAUCHO CAL. 65 - PAR</v>
          </cell>
          <cell r="D8971" t="str">
            <v>UN</v>
          </cell>
          <cell r="F8971">
            <v>0</v>
          </cell>
          <cell r="G8971">
            <v>0</v>
          </cell>
          <cell r="H8971">
            <v>0</v>
          </cell>
          <cell r="J8971" t="str">
            <v>EQUIPO DE SEGURIDAD INDUSTRIAL</v>
          </cell>
        </row>
        <row r="8972">
          <cell r="B8972">
            <v>105728</v>
          </cell>
          <cell r="C8972" t="str">
            <v>GUANTE DE HILAZA MULTIPROPÓSITO</v>
          </cell>
          <cell r="D8972" t="str">
            <v>UN</v>
          </cell>
          <cell r="F8972">
            <v>0</v>
          </cell>
          <cell r="G8972">
            <v>0</v>
          </cell>
          <cell r="H8972">
            <v>0</v>
          </cell>
          <cell r="J8972" t="str">
            <v>EQUIPO DE SEGURIDAD INDUSTRIAL</v>
          </cell>
        </row>
        <row r="8973">
          <cell r="B8973">
            <v>105729</v>
          </cell>
          <cell r="C8973" t="str">
            <v>CARTELERA INFORMATIVA  ALUMINIO (2X1 Mts)</v>
          </cell>
          <cell r="D8973" t="str">
            <v>UN</v>
          </cell>
          <cell r="F8973">
            <v>0</v>
          </cell>
          <cell r="G8973">
            <v>0</v>
          </cell>
          <cell r="H8973">
            <v>0</v>
          </cell>
          <cell r="J8973" t="str">
            <v>MISCELANEA</v>
          </cell>
        </row>
        <row r="8974">
          <cell r="B8974">
            <v>105730</v>
          </cell>
          <cell r="C8974" t="str">
            <v>TRAPERO EN ALGODON N°1.000(450Gr) MANGO EN MADERA</v>
          </cell>
          <cell r="D8974" t="str">
            <v>UNI</v>
          </cell>
          <cell r="F8974">
            <v>0</v>
          </cell>
          <cell r="G8974">
            <v>0</v>
          </cell>
          <cell r="H8974">
            <v>0</v>
          </cell>
          <cell r="J8974" t="str">
            <v>ELEMENTOS DE ASEO</v>
          </cell>
        </row>
        <row r="8975">
          <cell r="B8975">
            <v>105731</v>
          </cell>
          <cell r="C8975" t="str">
            <v>TUBO GALVANIZADO Ø1/2" AGUA (e=2.0mm)</v>
          </cell>
          <cell r="D8975" t="str">
            <v>ML</v>
          </cell>
          <cell r="E8975">
            <v>43553</v>
          </cell>
          <cell r="F8975">
            <v>5344.54</v>
          </cell>
          <cell r="G8975">
            <v>0.19</v>
          </cell>
          <cell r="H8975">
            <v>6360</v>
          </cell>
          <cell r="I8975" t="str">
            <v>66665555555 - IDRD - MEDIA ARITMETICA DE COTIZACIONES</v>
          </cell>
          <cell r="J8975" t="str">
            <v>TUBERIA HIDROSANITARIA</v>
          </cell>
        </row>
        <row r="8976">
          <cell r="B8976">
            <v>105732</v>
          </cell>
          <cell r="C8976" t="str">
            <v>ESPONJA FIBRA ABRASIVA  X 36 UNIDADES</v>
          </cell>
          <cell r="D8976" t="str">
            <v>UNI</v>
          </cell>
          <cell r="F8976">
            <v>0</v>
          </cell>
          <cell r="G8976">
            <v>0</v>
          </cell>
          <cell r="H8976">
            <v>0</v>
          </cell>
          <cell r="J8976" t="str">
            <v>ELEMENTOS DE ASEO</v>
          </cell>
        </row>
        <row r="8977">
          <cell r="B8977">
            <v>105733</v>
          </cell>
          <cell r="C8977" t="str">
            <v>JABON LIQUIDO PARA MANOS( POR GALON)</v>
          </cell>
          <cell r="D8977" t="str">
            <v>GLN</v>
          </cell>
          <cell r="F8977">
            <v>0</v>
          </cell>
          <cell r="G8977">
            <v>0</v>
          </cell>
          <cell r="H8977">
            <v>0</v>
          </cell>
          <cell r="J8977" t="str">
            <v>ELEMENTOS DE ASEO</v>
          </cell>
        </row>
        <row r="8978">
          <cell r="B8978">
            <v>105734</v>
          </cell>
          <cell r="C8978" t="str">
            <v>BOLSA INDUST. BASURA CAL-2 ; PAQ.DE 25 UN (70X100C</v>
          </cell>
          <cell r="D8978" t="str">
            <v>UN</v>
          </cell>
          <cell r="F8978">
            <v>0</v>
          </cell>
          <cell r="G8978">
            <v>0</v>
          </cell>
          <cell r="H8978">
            <v>0</v>
          </cell>
          <cell r="J8978" t="str">
            <v>ELEMENTOS DE ASEO</v>
          </cell>
        </row>
        <row r="8979">
          <cell r="B8979">
            <v>105735</v>
          </cell>
          <cell r="C8979" t="str">
            <v>OVEROL FONTANERO IMPER.CA.25 AMARIL.BOTAPVCPTA ACE</v>
          </cell>
          <cell r="D8979" t="str">
            <v>UN</v>
          </cell>
          <cell r="F8979">
            <v>0</v>
          </cell>
          <cell r="G8979">
            <v>0</v>
          </cell>
          <cell r="H8979">
            <v>0</v>
          </cell>
          <cell r="J8979" t="str">
            <v>ELEMENTOS DE SEGURIDAD</v>
          </cell>
        </row>
        <row r="8980">
          <cell r="B8980">
            <v>105736</v>
          </cell>
          <cell r="C8980" t="str">
            <v>FLOTADOR SALVAVIDAS ESPUMA POLIESTIRENO 20"CONSOGA</v>
          </cell>
          <cell r="D8980" t="str">
            <v>UN</v>
          </cell>
          <cell r="F8980">
            <v>0</v>
          </cell>
          <cell r="G8980">
            <v>0</v>
          </cell>
          <cell r="H8980">
            <v>0</v>
          </cell>
          <cell r="J8980" t="str">
            <v>ELEMENTOS DE SEGURIDAD</v>
          </cell>
        </row>
        <row r="8981">
          <cell r="B8981">
            <v>105737</v>
          </cell>
          <cell r="C8981" t="str">
            <v>CHALECO SALVAVIDAS  REFLECT.IMPERM.ABULLANADO3CORR</v>
          </cell>
          <cell r="D8981" t="str">
            <v>UN</v>
          </cell>
          <cell r="F8981">
            <v>0</v>
          </cell>
          <cell r="G8981">
            <v>0</v>
          </cell>
          <cell r="H8981">
            <v>0</v>
          </cell>
          <cell r="J8981" t="str">
            <v>MISCELANEA</v>
          </cell>
        </row>
        <row r="8982">
          <cell r="B8982">
            <v>105738</v>
          </cell>
          <cell r="C8982" t="str">
            <v>HIDROLAVADORA MEDIANA MOTOR 7,5 HP</v>
          </cell>
          <cell r="D8982" t="str">
            <v>UN</v>
          </cell>
          <cell r="F8982">
            <v>0</v>
          </cell>
          <cell r="G8982">
            <v>0</v>
          </cell>
          <cell r="H8982">
            <v>0</v>
          </cell>
          <cell r="J8982" t="str">
            <v>MISCELANEA</v>
          </cell>
        </row>
        <row r="8983">
          <cell r="B8983">
            <v>105739</v>
          </cell>
          <cell r="C8983" t="str">
            <v>M-RECUENTO DE ESCHERICHIA COLI</v>
          </cell>
          <cell r="D8983" t="str">
            <v>UN</v>
          </cell>
          <cell r="F8983">
            <v>0</v>
          </cell>
          <cell r="G8983">
            <v>0</v>
          </cell>
          <cell r="H8983">
            <v>0</v>
          </cell>
          <cell r="J8983" t="str">
            <v>ENSAYOS DE LABORATORIO</v>
          </cell>
        </row>
        <row r="8984">
          <cell r="B8984">
            <v>105740</v>
          </cell>
          <cell r="C8984" t="str">
            <v>MANGUERA FLOTANTE (Manguera para piscina de 2” x 5</v>
          </cell>
          <cell r="D8984" t="str">
            <v>UN</v>
          </cell>
          <cell r="F8984">
            <v>0</v>
          </cell>
          <cell r="G8984">
            <v>0</v>
          </cell>
          <cell r="H8984">
            <v>0</v>
          </cell>
          <cell r="J8984" t="str">
            <v>MISCELANEA</v>
          </cell>
        </row>
        <row r="8985">
          <cell r="B8985">
            <v>105741</v>
          </cell>
          <cell r="C8985" t="str">
            <v>Kit para determinar parámetros in situ</v>
          </cell>
          <cell r="D8985" t="str">
            <v>UN</v>
          </cell>
          <cell r="F8985">
            <v>0</v>
          </cell>
          <cell r="G8985">
            <v>0</v>
          </cell>
          <cell r="H8985">
            <v>0</v>
          </cell>
          <cell r="J8985" t="str">
            <v>MISCELANEA</v>
          </cell>
        </row>
        <row r="8986">
          <cell r="B8986">
            <v>105743</v>
          </cell>
          <cell r="C8986" t="str">
            <v>TUBO DRENAJE PVC 160MMCorru-Perf(Rollo)sin Filtro</v>
          </cell>
          <cell r="D8986" t="str">
            <v>ML</v>
          </cell>
          <cell r="E8986">
            <v>44340</v>
          </cell>
          <cell r="F8986">
            <v>49713.45</v>
          </cell>
          <cell r="G8986">
            <v>0.19</v>
          </cell>
          <cell r="H8986">
            <v>59159.01</v>
          </cell>
          <cell r="I8986" t="str">
            <v>666666666252 - IDRD - MEDIA GEOMETRICA COTIZACIONES</v>
          </cell>
          <cell r="J8986" t="str">
            <v>TUBERIA HIDROSANITARIA</v>
          </cell>
        </row>
        <row r="8987">
          <cell r="B8987">
            <v>105744</v>
          </cell>
          <cell r="C8987" t="str">
            <v>Mapa Vinilo Adhesivo con Acetato (2.10x1.50m)S/Des</v>
          </cell>
          <cell r="D8987" t="str">
            <v>UN</v>
          </cell>
          <cell r="F8987">
            <v>0</v>
          </cell>
          <cell r="G8987">
            <v>0</v>
          </cell>
          <cell r="H8987">
            <v>0</v>
          </cell>
          <cell r="J8987" t="str">
            <v>AVISOS Y VALLAS</v>
          </cell>
        </row>
        <row r="8988">
          <cell r="B8988">
            <v>105745</v>
          </cell>
          <cell r="C8988" t="str">
            <v>Banner Impreso y pegado con cinta(1.30x0.80m)S/Des</v>
          </cell>
          <cell r="D8988" t="str">
            <v>UNI</v>
          </cell>
          <cell r="F8988">
            <v>0</v>
          </cell>
          <cell r="G8988">
            <v>0</v>
          </cell>
          <cell r="H8988">
            <v>0</v>
          </cell>
          <cell r="J8988" t="str">
            <v>AVISOS Y VALLAS</v>
          </cell>
        </row>
        <row r="8989">
          <cell r="B8989">
            <v>105746</v>
          </cell>
          <cell r="C8989" t="str">
            <v>Banner Impreso y pegado con cinta(3.06x2.40m)S/Des</v>
          </cell>
          <cell r="D8989" t="str">
            <v>UNI</v>
          </cell>
          <cell r="F8989">
            <v>0</v>
          </cell>
          <cell r="G8989">
            <v>0</v>
          </cell>
          <cell r="H8989">
            <v>0</v>
          </cell>
          <cell r="J8989" t="str">
            <v>AVISOS Y VALLAS</v>
          </cell>
        </row>
        <row r="8990">
          <cell r="B8990">
            <v>105747</v>
          </cell>
          <cell r="C8990" t="str">
            <v>Banner Impreso y pegado con cinta(4.40x0.80m)S/Des</v>
          </cell>
          <cell r="D8990" t="str">
            <v>UNI</v>
          </cell>
          <cell r="F8990">
            <v>0</v>
          </cell>
          <cell r="G8990">
            <v>0</v>
          </cell>
          <cell r="H8990">
            <v>0</v>
          </cell>
          <cell r="J8990" t="str">
            <v>AVISOS Y VALLAS</v>
          </cell>
        </row>
        <row r="8991">
          <cell r="B8991">
            <v>105748</v>
          </cell>
          <cell r="C8991" t="str">
            <v>Banner Impreso (5.03x3.02m)S/Descripción "banco de</v>
          </cell>
          <cell r="D8991" t="str">
            <v>UN</v>
          </cell>
          <cell r="F8991">
            <v>0</v>
          </cell>
          <cell r="G8991">
            <v>0</v>
          </cell>
          <cell r="H8991">
            <v>0</v>
          </cell>
          <cell r="J8991" t="str">
            <v>AVISOS Y VALLAS</v>
          </cell>
        </row>
        <row r="8992">
          <cell r="B8992">
            <v>105749</v>
          </cell>
          <cell r="C8992" t="str">
            <v>Banner Impreso (2.56x2.04m)S/Des"Idrd Estadio de T</v>
          </cell>
          <cell r="D8992" t="str">
            <v>UN</v>
          </cell>
          <cell r="F8992">
            <v>0</v>
          </cell>
          <cell r="G8992">
            <v>0</v>
          </cell>
          <cell r="H8992">
            <v>0</v>
          </cell>
          <cell r="J8992" t="str">
            <v>AVISOS Y VALLAS</v>
          </cell>
        </row>
        <row r="8993">
          <cell r="B8993">
            <v>105750</v>
          </cell>
          <cell r="C8993" t="str">
            <v>Banner Impreso (3.50x1.07m)S/Des"Idrd Estadio de t</v>
          </cell>
          <cell r="D8993" t="str">
            <v>UN</v>
          </cell>
          <cell r="F8993">
            <v>0</v>
          </cell>
          <cell r="G8993">
            <v>0</v>
          </cell>
          <cell r="H8993">
            <v>0</v>
          </cell>
          <cell r="J8993" t="str">
            <v>AVISOS Y VALLAS</v>
          </cell>
        </row>
        <row r="8994">
          <cell r="B8994">
            <v>105751</v>
          </cell>
          <cell r="C8994" t="str">
            <v>Banner Impreso (3.00x2.55m)S/Des"Banco Arbitros Es</v>
          </cell>
          <cell r="D8994" t="str">
            <v>UN</v>
          </cell>
          <cell r="F8994">
            <v>0</v>
          </cell>
          <cell r="G8994">
            <v>0</v>
          </cell>
          <cell r="H8994">
            <v>0</v>
          </cell>
          <cell r="J8994" t="str">
            <v>AVISOS Y VALLAS</v>
          </cell>
        </row>
        <row r="8995">
          <cell r="B8995">
            <v>105752</v>
          </cell>
          <cell r="C8995" t="str">
            <v>STIKERS(22x15CM)S/Des"Puntos de Comida Estadio</v>
          </cell>
          <cell r="D8995" t="str">
            <v>UN</v>
          </cell>
          <cell r="F8995">
            <v>0</v>
          </cell>
          <cell r="G8995">
            <v>0</v>
          </cell>
          <cell r="H8995">
            <v>0</v>
          </cell>
          <cell r="J8995" t="str">
            <v>AVISOS Y VALLAS</v>
          </cell>
        </row>
        <row r="8996">
          <cell r="B8996">
            <v>105753</v>
          </cell>
          <cell r="C8996" t="str">
            <v>TUBO PVC UM NORMA NTC 382 D=3" RDE21</v>
          </cell>
          <cell r="D8996" t="str">
            <v>ML</v>
          </cell>
          <cell r="F8996">
            <v>0</v>
          </cell>
          <cell r="G8996">
            <v>0</v>
          </cell>
          <cell r="H8996">
            <v>0</v>
          </cell>
          <cell r="J8996" t="str">
            <v>ACCESORIOS HIDROSANITARIOS</v>
          </cell>
        </row>
        <row r="8997">
          <cell r="B8997">
            <v>105754</v>
          </cell>
          <cell r="C8997" t="str">
            <v>Banner Impreso (6.30x2.94m)S/Des"Banco de supl</v>
          </cell>
          <cell r="D8997" t="str">
            <v>UNI</v>
          </cell>
          <cell r="F8997">
            <v>0</v>
          </cell>
          <cell r="G8997">
            <v>0</v>
          </cell>
          <cell r="H8997">
            <v>0</v>
          </cell>
          <cell r="J8997" t="str">
            <v>AVISOS Y VALLAS</v>
          </cell>
        </row>
        <row r="8998">
          <cell r="B8998">
            <v>105755</v>
          </cell>
          <cell r="C8998" t="str">
            <v>SumBancaindivConcretoConEspaldarEstruAceroPintCDRC</v>
          </cell>
          <cell r="D8998" t="str">
            <v>UNI</v>
          </cell>
          <cell r="F8998">
            <v>0</v>
          </cell>
          <cell r="G8998">
            <v>0</v>
          </cell>
          <cell r="H8998">
            <v>0</v>
          </cell>
          <cell r="J8998" t="str">
            <v>MOBILIARIO URBANO Y SEÑALIZAC.</v>
          </cell>
        </row>
        <row r="8999">
          <cell r="B8999">
            <v>105757</v>
          </cell>
          <cell r="C8999" t="str">
            <v>Geotextil T-2400</v>
          </cell>
          <cell r="D8999" t="str">
            <v>M2</v>
          </cell>
          <cell r="E8999">
            <v>44343</v>
          </cell>
          <cell r="F8999">
            <v>4214.29</v>
          </cell>
          <cell r="G8999">
            <v>0.19</v>
          </cell>
          <cell r="H8999">
            <v>5015.01</v>
          </cell>
          <cell r="I8999" t="str">
            <v>66665555555 - IDRD - MEDIA ARITMETICA DE COTIZACIONES</v>
          </cell>
          <cell r="J8999" t="str">
            <v>GEOSINTETICOS</v>
          </cell>
        </row>
        <row r="9000">
          <cell r="B9000">
            <v>105758</v>
          </cell>
          <cell r="C9000" t="str">
            <v>UNIVERSAL GALVANIZADA  DE 1”</v>
          </cell>
          <cell r="D9000" t="str">
            <v>UNI</v>
          </cell>
          <cell r="E9000">
            <v>43843</v>
          </cell>
          <cell r="F9000">
            <v>8367.23</v>
          </cell>
          <cell r="G9000">
            <v>0.19</v>
          </cell>
          <cell r="H9000">
            <v>9957</v>
          </cell>
          <cell r="I9000" t="str">
            <v>860061089 - IDRD - PROYECCIÒN</v>
          </cell>
          <cell r="J9000" t="str">
            <v>INST. HIDRAUL/SANIT. Y LAMINAS</v>
          </cell>
        </row>
        <row r="9001">
          <cell r="B9001">
            <v>105759</v>
          </cell>
          <cell r="C9001" t="str">
            <v>SERVICIO DE SACAPANTAS ROLLO GRANDE (1.5M)</v>
          </cell>
          <cell r="D9001" t="str">
            <v>M2</v>
          </cell>
          <cell r="E9001">
            <v>44101</v>
          </cell>
          <cell r="F9001">
            <v>6033.61</v>
          </cell>
          <cell r="G9001">
            <v>0.19</v>
          </cell>
          <cell r="H9001">
            <v>7180</v>
          </cell>
          <cell r="I9001" t="str">
            <v>860061089 - IDRD - PROYECCIÒN</v>
          </cell>
          <cell r="J9001" t="str">
            <v>JARDINERIA Y GRAMAS</v>
          </cell>
        </row>
        <row r="9002">
          <cell r="B9002">
            <v>105760</v>
          </cell>
          <cell r="C9002" t="str">
            <v>Malla en hilos de polietileno</v>
          </cell>
          <cell r="D9002" t="str">
            <v>M2</v>
          </cell>
          <cell r="E9002">
            <v>44101</v>
          </cell>
          <cell r="F9002">
            <v>1073.95</v>
          </cell>
          <cell r="G9002">
            <v>0.19</v>
          </cell>
          <cell r="H9002">
            <v>1278</v>
          </cell>
          <cell r="I9002" t="str">
            <v>860061089 - IDRD - PROYECCIÒN</v>
          </cell>
          <cell r="J9002" t="str">
            <v>JARDINERIA Y GRAMAS</v>
          </cell>
        </row>
        <row r="9003">
          <cell r="B9003">
            <v>105761</v>
          </cell>
          <cell r="C9003" t="str">
            <v>Modulo Jinete - Gimnasio al aire libre</v>
          </cell>
          <cell r="D9003" t="str">
            <v>UN</v>
          </cell>
          <cell r="E9003">
            <v>44320</v>
          </cell>
          <cell r="F9003">
            <v>3613445.38</v>
          </cell>
          <cell r="G9003">
            <v>0.19</v>
          </cell>
          <cell r="H9003">
            <v>4300000</v>
          </cell>
          <cell r="I9003" t="str">
            <v>454555452 - INDUSTRIA GRECOROMANA LTDA.</v>
          </cell>
          <cell r="J9003" t="str">
            <v>MOBILIARIO PARQUES</v>
          </cell>
        </row>
        <row r="9004">
          <cell r="B9004">
            <v>105762</v>
          </cell>
          <cell r="C9004" t="str">
            <v>Modulo Sky - Gimnasio al aire libre</v>
          </cell>
          <cell r="D9004" t="str">
            <v>UN</v>
          </cell>
          <cell r="E9004">
            <v>44273</v>
          </cell>
          <cell r="F9004">
            <v>4281512.6100000003</v>
          </cell>
          <cell r="G9004">
            <v>0.19</v>
          </cell>
          <cell r="H9004">
            <v>5095000.01</v>
          </cell>
          <cell r="I9004" t="str">
            <v>454555452 - INDUSTRIA GRECOROMANA LTDA.</v>
          </cell>
          <cell r="J9004" t="str">
            <v>MOBILIARIO PARQUES</v>
          </cell>
        </row>
        <row r="9005">
          <cell r="B9005">
            <v>105763</v>
          </cell>
          <cell r="C9005" t="str">
            <v>Modulo Banca Abd. Cronch Incl - Gimnasio aire libr</v>
          </cell>
          <cell r="D9005" t="str">
            <v>UN</v>
          </cell>
          <cell r="E9005">
            <v>44273</v>
          </cell>
          <cell r="F9005">
            <v>2174554.62</v>
          </cell>
          <cell r="G9005">
            <v>0.19</v>
          </cell>
          <cell r="H9005">
            <v>2587720</v>
          </cell>
          <cell r="I9005" t="str">
            <v>454555452 - INDUSTRIA GRECOROMANA LTDA.</v>
          </cell>
          <cell r="J9005" t="str">
            <v>MOBILIARIO PARQUES</v>
          </cell>
        </row>
        <row r="9006">
          <cell r="B9006">
            <v>105764</v>
          </cell>
          <cell r="C9006" t="str">
            <v>Modulo flexionesTriceps senci- Gimnasio al aire li</v>
          </cell>
          <cell r="D9006" t="str">
            <v>UN</v>
          </cell>
          <cell r="E9006">
            <v>44273</v>
          </cell>
          <cell r="F9006">
            <v>1337815.1299999999</v>
          </cell>
          <cell r="G9006">
            <v>0.19</v>
          </cell>
          <cell r="H9006">
            <v>1592000</v>
          </cell>
          <cell r="I9006" t="str">
            <v>454555452 - INDUSTRIA GRECOROMANA LTDA.</v>
          </cell>
          <cell r="J9006" t="str">
            <v>MOBILIARIO PARQUES</v>
          </cell>
        </row>
        <row r="9007">
          <cell r="B9007">
            <v>105765</v>
          </cell>
          <cell r="C9007" t="str">
            <v>Modulo Calentador pierna Sissy- Gimnasio al aire l</v>
          </cell>
          <cell r="D9007" t="str">
            <v>UN</v>
          </cell>
          <cell r="E9007">
            <v>44273</v>
          </cell>
          <cell r="F9007">
            <v>995798.32</v>
          </cell>
          <cell r="G9007">
            <v>0.19</v>
          </cell>
          <cell r="H9007">
            <v>1185000</v>
          </cell>
          <cell r="I9007" t="str">
            <v>454555452 - INDUSTRIA GRECOROMANA LTDA.</v>
          </cell>
          <cell r="J9007" t="str">
            <v>MOBILIARIO PARQUES</v>
          </cell>
        </row>
        <row r="9008">
          <cell r="B9008">
            <v>105766</v>
          </cell>
          <cell r="C9008" t="str">
            <v>Modulo Multifuncional A-4 - Gimnasio al aire libre</v>
          </cell>
          <cell r="D9008" t="str">
            <v>UN</v>
          </cell>
          <cell r="E9008">
            <v>44320</v>
          </cell>
          <cell r="F9008">
            <v>13361344.539999999</v>
          </cell>
          <cell r="G9008">
            <v>0.19</v>
          </cell>
          <cell r="H9008">
            <v>15900000</v>
          </cell>
          <cell r="I9008" t="str">
            <v>454555452 - INDUSTRIA GRECOROMANA LTDA.</v>
          </cell>
          <cell r="J9008" t="str">
            <v>MOBILIARIO PARQUES</v>
          </cell>
        </row>
        <row r="9009">
          <cell r="B9009">
            <v>105767</v>
          </cell>
          <cell r="C9009" t="str">
            <v>Modulo Bicicleta Recumbent - Gimnasio al aire libr</v>
          </cell>
          <cell r="D9009" t="str">
            <v>UN</v>
          </cell>
          <cell r="E9009">
            <v>44320</v>
          </cell>
          <cell r="F9009">
            <v>4281512.6100000003</v>
          </cell>
          <cell r="G9009">
            <v>0.19</v>
          </cell>
          <cell r="H9009">
            <v>5095000.01</v>
          </cell>
          <cell r="I9009" t="str">
            <v>454555452 - INDUSTRIA GRECOROMANA LTDA.</v>
          </cell>
          <cell r="J9009" t="str">
            <v>MOBILIARIO PARQUES</v>
          </cell>
        </row>
        <row r="9010">
          <cell r="B9010">
            <v>105768</v>
          </cell>
          <cell r="C9010" t="str">
            <v>Modulo Remo - Gimnasio al aire libre</v>
          </cell>
          <cell r="D9010" t="str">
            <v>UN</v>
          </cell>
          <cell r="E9010">
            <v>44273</v>
          </cell>
          <cell r="F9010">
            <v>4281512.6100000003</v>
          </cell>
          <cell r="G9010">
            <v>0.19</v>
          </cell>
          <cell r="H9010">
            <v>5095000.01</v>
          </cell>
          <cell r="I9010" t="str">
            <v>454555452 - INDUSTRIA GRECOROMANA LTDA.</v>
          </cell>
          <cell r="J9010" t="str">
            <v>MOBILIARIO PARQUES</v>
          </cell>
        </row>
        <row r="9011">
          <cell r="B9011">
            <v>105769</v>
          </cell>
          <cell r="C9011" t="str">
            <v>Modulo Escalador - Gimnasio al aire libre</v>
          </cell>
          <cell r="D9011" t="str">
            <v>UN</v>
          </cell>
          <cell r="E9011">
            <v>44273</v>
          </cell>
          <cell r="F9011">
            <v>5113445.38</v>
          </cell>
          <cell r="G9011">
            <v>0.19</v>
          </cell>
          <cell r="H9011">
            <v>6085000</v>
          </cell>
          <cell r="I9011" t="str">
            <v>454555452 - INDUSTRIA GRECOROMANA LTDA.</v>
          </cell>
          <cell r="J9011" t="str">
            <v>MOBILIARIO PARQUES</v>
          </cell>
        </row>
        <row r="9012">
          <cell r="B9012">
            <v>105770</v>
          </cell>
          <cell r="C9012" t="str">
            <v>Modulo T Pecho 100 lbs - Gimnasio al aire libre</v>
          </cell>
          <cell r="D9012" t="str">
            <v>UN</v>
          </cell>
          <cell r="E9012">
            <v>44273</v>
          </cell>
          <cell r="F9012">
            <v>8277310.9299999997</v>
          </cell>
          <cell r="G9012">
            <v>0.19</v>
          </cell>
          <cell r="H9012">
            <v>9850000.0099999998</v>
          </cell>
          <cell r="I9012" t="str">
            <v>454555452 - INDUSTRIA GRECOROMANA LTDA.</v>
          </cell>
          <cell r="J9012" t="str">
            <v>MOBILIARIO PARQUES</v>
          </cell>
        </row>
        <row r="9013">
          <cell r="B9013">
            <v>105771</v>
          </cell>
          <cell r="C9013" t="str">
            <v>Modulo T Sentadilla 100 lbs - Gimnasio al aire lib</v>
          </cell>
          <cell r="D9013" t="str">
            <v>UN</v>
          </cell>
          <cell r="E9013">
            <v>44273</v>
          </cell>
          <cell r="F9013">
            <v>8277310.9299999997</v>
          </cell>
          <cell r="G9013">
            <v>0.19</v>
          </cell>
          <cell r="H9013">
            <v>9850000.0099999998</v>
          </cell>
          <cell r="I9013" t="str">
            <v>454555452 - INDUSTRIA GRECOROMANA LTDA.</v>
          </cell>
          <cell r="J9013" t="str">
            <v>MOBILIARIO PARQUES</v>
          </cell>
        </row>
        <row r="9014">
          <cell r="B9014">
            <v>105772</v>
          </cell>
          <cell r="C9014" t="str">
            <v>Modulo Barra Fijas Dominadas100 lbs-Gim al aireli</v>
          </cell>
          <cell r="D9014" t="str">
            <v>UN</v>
          </cell>
          <cell r="E9014">
            <v>44273</v>
          </cell>
          <cell r="F9014">
            <v>2815126.05</v>
          </cell>
          <cell r="G9014">
            <v>0.19</v>
          </cell>
          <cell r="H9014">
            <v>3350000</v>
          </cell>
          <cell r="I9014" t="str">
            <v>454555452 - INDUSTRIA GRECOROMANA LTDA.</v>
          </cell>
          <cell r="J9014" t="str">
            <v>MOBILIARIO PARQUES</v>
          </cell>
        </row>
        <row r="9015">
          <cell r="B9015">
            <v>105773</v>
          </cell>
          <cell r="C9015" t="str">
            <v>Modulo Abdomen Aéreo y Paralela-Gim al aire libre</v>
          </cell>
          <cell r="D9015" t="str">
            <v>UN</v>
          </cell>
          <cell r="E9015">
            <v>44273</v>
          </cell>
          <cell r="F9015">
            <v>2815126.05</v>
          </cell>
          <cell r="G9015">
            <v>0.19</v>
          </cell>
          <cell r="H9015">
            <v>3350000</v>
          </cell>
          <cell r="I9015" t="str">
            <v>454555452 - INDUSTRIA GRECOROMANA LTDA.</v>
          </cell>
          <cell r="J9015" t="str">
            <v>MOBILIARIO PARQUES</v>
          </cell>
        </row>
        <row r="9016">
          <cell r="B9016">
            <v>105775</v>
          </cell>
          <cell r="C9016" t="str">
            <v>VOLQUETA ( VIAJE DE 15 M3)MAX 30 KM</v>
          </cell>
          <cell r="D9016" t="str">
            <v>VJ</v>
          </cell>
          <cell r="E9016">
            <v>44273</v>
          </cell>
          <cell r="F9016">
            <v>325000</v>
          </cell>
          <cell r="G9016">
            <v>0.19</v>
          </cell>
          <cell r="H9016">
            <v>386750</v>
          </cell>
          <cell r="I9016" t="str">
            <v>555555555555 - IDRD - MEDIANA DE COTIZACIONES</v>
          </cell>
          <cell r="J9016" t="str">
            <v>EQUIPOS DE EXCAVACION</v>
          </cell>
        </row>
        <row r="9017">
          <cell r="B9017">
            <v>105776</v>
          </cell>
          <cell r="C9017" t="str">
            <v>Tubo CorrugadoPerforado(Ø65mm) rollo (Sin filtro)</v>
          </cell>
          <cell r="D9017" t="str">
            <v>ML</v>
          </cell>
          <cell r="E9017">
            <v>44340</v>
          </cell>
          <cell r="F9017">
            <v>18774.79</v>
          </cell>
          <cell r="G9017">
            <v>0.19</v>
          </cell>
          <cell r="H9017">
            <v>22342</v>
          </cell>
          <cell r="I9017" t="str">
            <v>666666666252 - IDRD - MEDIA GEOMETRICA COTIZACIONES</v>
          </cell>
          <cell r="J9017" t="str">
            <v>TUBERIA HIDROSANITARIA</v>
          </cell>
        </row>
        <row r="9018">
          <cell r="B9018">
            <v>105777</v>
          </cell>
          <cell r="C9018" t="str">
            <v>Tubo Corrugado Perforado(Ø100mm)rollo (sin filtro)</v>
          </cell>
          <cell r="D9018" t="str">
            <v>ML</v>
          </cell>
          <cell r="E9018">
            <v>44340</v>
          </cell>
          <cell r="F9018">
            <v>29737.82</v>
          </cell>
          <cell r="G9018">
            <v>0.19</v>
          </cell>
          <cell r="H9018">
            <v>35388.01</v>
          </cell>
          <cell r="I9018" t="str">
            <v>666666666252 - IDRD - MEDIA GEOMETRICA COTIZACIONES</v>
          </cell>
          <cell r="J9018" t="str">
            <v>TUBERIA HIDROSANITARIA</v>
          </cell>
        </row>
        <row r="9019">
          <cell r="B9019">
            <v>105778</v>
          </cell>
          <cell r="C9019" t="str">
            <v>REJILLA PERIMETRAL  PISCINA  (,29X,03X1 MT)</v>
          </cell>
          <cell r="D9019" t="str">
            <v>UNI</v>
          </cell>
          <cell r="F9019">
            <v>0</v>
          </cell>
          <cell r="G9019">
            <v>0</v>
          </cell>
          <cell r="H9019">
            <v>0</v>
          </cell>
          <cell r="J9019" t="str">
            <v>MISCELANEA</v>
          </cell>
        </row>
        <row r="9020">
          <cell r="B9020">
            <v>105779</v>
          </cell>
          <cell r="C9020" t="str">
            <v>FERTILIZANTE ORGANICO TIPO HUMUS</v>
          </cell>
          <cell r="D9020" t="str">
            <v>KG</v>
          </cell>
          <cell r="E9020">
            <v>44101</v>
          </cell>
          <cell r="F9020">
            <v>797</v>
          </cell>
          <cell r="G9020">
            <v>0</v>
          </cell>
          <cell r="H9020">
            <v>797</v>
          </cell>
          <cell r="I9020" t="str">
            <v>860061089 - IDRD - PROYECCIÒN</v>
          </cell>
          <cell r="J9020" t="str">
            <v>IMPERMEABIL.,ADITIVOS,QUIMICOS</v>
          </cell>
        </row>
        <row r="9021">
          <cell r="B9021">
            <v>105781</v>
          </cell>
          <cell r="C9021" t="str">
            <v>Succion,Disposic.ResíduosLodos PozoSeptico</v>
          </cell>
          <cell r="D9021" t="str">
            <v>KG</v>
          </cell>
          <cell r="E9021">
            <v>44161</v>
          </cell>
          <cell r="F9021">
            <v>219.33</v>
          </cell>
          <cell r="G9021">
            <v>0.19</v>
          </cell>
          <cell r="H9021">
            <v>261</v>
          </cell>
          <cell r="I9021" t="str">
            <v>66665555555 - IDRD - MEDIA ARITMETICA DE COTIZACIONES</v>
          </cell>
          <cell r="J9021" t="str">
            <v>INST. HIDRAUL/SANIT. Y LAMINAS</v>
          </cell>
        </row>
        <row r="9022">
          <cell r="B9022">
            <v>105782</v>
          </cell>
          <cell r="C9022" t="str">
            <v>SERVICIO DE VACTOR PARA SUCCION DE LODOS</v>
          </cell>
          <cell r="D9022" t="str">
            <v>HR</v>
          </cell>
          <cell r="E9022">
            <v>44161</v>
          </cell>
          <cell r="F9022">
            <v>202708.4</v>
          </cell>
          <cell r="G9022">
            <v>0.19</v>
          </cell>
          <cell r="H9022">
            <v>241223</v>
          </cell>
          <cell r="I9022" t="str">
            <v>66665555555 - IDRD - MEDIA ARITMETICA DE COTIZACIONES</v>
          </cell>
          <cell r="J9022" t="str">
            <v>INST. HIDRAUL/SANIT. Y LAMINAS</v>
          </cell>
        </row>
        <row r="9023">
          <cell r="B9023">
            <v>105783</v>
          </cell>
          <cell r="C9023" t="str">
            <v>CONCEPTUALIZACION GEOTECNICA  (NO USAR)</v>
          </cell>
          <cell r="D9023" t="str">
            <v>UNI</v>
          </cell>
          <cell r="F9023">
            <v>0</v>
          </cell>
          <cell r="G9023">
            <v>0</v>
          </cell>
          <cell r="H9023">
            <v>0</v>
          </cell>
          <cell r="J9023" t="str">
            <v>ENSAYOS DE LABORATORIO</v>
          </cell>
        </row>
        <row r="9024">
          <cell r="B9024">
            <v>105784</v>
          </cell>
          <cell r="C9024" t="str">
            <v>Retroexcavadora (350-450M3/dia) Hasta(15)días.</v>
          </cell>
          <cell r="D9024" t="str">
            <v>DD</v>
          </cell>
          <cell r="F9024">
            <v>0</v>
          </cell>
          <cell r="G9024">
            <v>0</v>
          </cell>
          <cell r="H9024">
            <v>0</v>
          </cell>
          <cell r="J9024" t="str">
            <v>MISCELANEA</v>
          </cell>
        </row>
        <row r="9025">
          <cell r="B9025">
            <v>105785</v>
          </cell>
          <cell r="C9025" t="str">
            <v>Retroexcavadora (350-450M3/dia) Hasta(30)días.</v>
          </cell>
          <cell r="D9025" t="str">
            <v>DD</v>
          </cell>
          <cell r="E9025">
            <v>43537</v>
          </cell>
          <cell r="F9025">
            <v>701453.78</v>
          </cell>
          <cell r="G9025">
            <v>0.19</v>
          </cell>
          <cell r="H9025">
            <v>834730</v>
          </cell>
          <cell r="I9025" t="str">
            <v>8956232 - IDRD - MEDIA ARMONICA COTIZACIONES</v>
          </cell>
          <cell r="J9025" t="str">
            <v>MISCELANEA</v>
          </cell>
        </row>
        <row r="9026">
          <cell r="B9026">
            <v>105786</v>
          </cell>
          <cell r="C9026" t="str">
            <v>CanecaZonaCaninaAceroInox.304cal.16+Dispensador</v>
          </cell>
          <cell r="D9026" t="str">
            <v>UNI</v>
          </cell>
          <cell r="F9026">
            <v>0</v>
          </cell>
          <cell r="G9026">
            <v>0</v>
          </cell>
          <cell r="H9026">
            <v>0</v>
          </cell>
          <cell r="J9026" t="str">
            <v>MOBILIARIO URBANO Y SEÑALIZAC.</v>
          </cell>
        </row>
        <row r="9027">
          <cell r="B9027">
            <v>105787</v>
          </cell>
          <cell r="C9027" t="str">
            <v>BebederoCaninoDobleAceroInox.304Cal.16 (DiseñoIDRD</v>
          </cell>
          <cell r="D9027" t="str">
            <v>UNI</v>
          </cell>
          <cell r="F9027">
            <v>0</v>
          </cell>
          <cell r="G9027">
            <v>0</v>
          </cell>
          <cell r="H9027">
            <v>0</v>
          </cell>
          <cell r="J9027" t="str">
            <v>MOBILIARIO URBANO Y SEÑALIZAC.</v>
          </cell>
        </row>
        <row r="9028">
          <cell r="B9028">
            <v>105789</v>
          </cell>
          <cell r="C9028" t="str">
            <v>PosteSujetadorCaninoTuboGalvanizado(Diseño IDRD)</v>
          </cell>
          <cell r="D9028" t="str">
            <v>UN</v>
          </cell>
          <cell r="F9028">
            <v>0</v>
          </cell>
          <cell r="G9028">
            <v>0</v>
          </cell>
          <cell r="H9028">
            <v>0</v>
          </cell>
          <cell r="J9028" t="str">
            <v>MOBILIARIO URBANO Y SEÑALIZAC.</v>
          </cell>
        </row>
        <row r="9029">
          <cell r="B9029">
            <v>105790</v>
          </cell>
          <cell r="C9029" t="str">
            <v>Panel de acero H=1.50mx2.50mAlambre N°6 acero</v>
          </cell>
          <cell r="D9029" t="str">
            <v>ML</v>
          </cell>
          <cell r="E9029">
            <v>44272</v>
          </cell>
          <cell r="F9029">
            <v>74807.69</v>
          </cell>
          <cell r="G9029">
            <v>0.19</v>
          </cell>
          <cell r="H9029">
            <v>89021.15</v>
          </cell>
          <cell r="I9029" t="str">
            <v>860061089 - IDRD - PROYECCIÒN</v>
          </cell>
          <cell r="J9029" t="str">
            <v>MOBILIARIO URBANO Y SEÑALIZAC.</v>
          </cell>
        </row>
        <row r="9030">
          <cell r="B9030">
            <v>105791</v>
          </cell>
          <cell r="C9030" t="str">
            <v>Puerta+Pasador+portacand rejaAceroCal.16(1.50x1.0m</v>
          </cell>
          <cell r="D9030" t="str">
            <v>UN</v>
          </cell>
          <cell r="E9030">
            <v>44272</v>
          </cell>
          <cell r="F9030">
            <v>681646.07</v>
          </cell>
          <cell r="G9030">
            <v>0.19</v>
          </cell>
          <cell r="H9030">
            <v>811158.82</v>
          </cell>
          <cell r="I9030" t="str">
            <v>860061089 - IDRD - PROYECCIÒN</v>
          </cell>
          <cell r="J9030" t="str">
            <v>PUERTAS Y VENTANAS ALUM Y LAM</v>
          </cell>
        </row>
        <row r="9031">
          <cell r="B9031">
            <v>105792</v>
          </cell>
          <cell r="C9031" t="str">
            <v>Abrazadera Metalica y tornillo Acero Inoxidable</v>
          </cell>
          <cell r="D9031" t="str">
            <v>UN</v>
          </cell>
          <cell r="E9031">
            <v>44272</v>
          </cell>
          <cell r="F9031">
            <v>8568.33</v>
          </cell>
          <cell r="G9031">
            <v>0.19</v>
          </cell>
          <cell r="H9031">
            <v>10196.31</v>
          </cell>
          <cell r="I9031" t="str">
            <v>860061089 - IDRD - PROYECCIÒN</v>
          </cell>
          <cell r="J9031" t="str">
            <v>MOBILIARIO URBANO Y SEÑALIZAC.</v>
          </cell>
        </row>
        <row r="9032">
          <cell r="B9032">
            <v>105793</v>
          </cell>
          <cell r="C9032" t="str">
            <v>Poste Galvanizado Int. y Ext.(57x57mm)Cal.16-Pint.</v>
          </cell>
          <cell r="D9032" t="str">
            <v>ML</v>
          </cell>
          <cell r="E9032">
            <v>44272</v>
          </cell>
          <cell r="F9032">
            <v>50281.88</v>
          </cell>
          <cell r="G9032">
            <v>0.19</v>
          </cell>
          <cell r="H9032">
            <v>59835.44</v>
          </cell>
          <cell r="I9032" t="str">
            <v>860061089 - IDRD - PROYECCIÒN</v>
          </cell>
          <cell r="J9032" t="str">
            <v>MOBILIARIO URBANO Y SEÑALIZAC.</v>
          </cell>
        </row>
        <row r="9033">
          <cell r="B9033">
            <v>105794</v>
          </cell>
          <cell r="C9033" t="str">
            <v>TUBO CONCRETO REFORZØ48"CLASE-1+Transp.(L=2.50m)</v>
          </cell>
          <cell r="D9033" t="str">
            <v>UN</v>
          </cell>
          <cell r="F9033">
            <v>0</v>
          </cell>
          <cell r="G9033">
            <v>0</v>
          </cell>
          <cell r="H9033">
            <v>0</v>
          </cell>
          <cell r="J9033" t="str">
            <v>PREFABRICADOS</v>
          </cell>
        </row>
        <row r="9034">
          <cell r="B9034">
            <v>105795</v>
          </cell>
          <cell r="C9034" t="str">
            <v>LAMINA HR (1/8") 1.20X6.0M</v>
          </cell>
          <cell r="D9034" t="str">
            <v>UN</v>
          </cell>
          <cell r="E9034">
            <v>43507</v>
          </cell>
          <cell r="F9034">
            <v>427878.15</v>
          </cell>
          <cell r="G9034">
            <v>0.19</v>
          </cell>
          <cell r="H9034">
            <v>509175</v>
          </cell>
          <cell r="I9034" t="str">
            <v>8956232 - IDRD - MEDIA ARMONICA COTIZACIONES</v>
          </cell>
          <cell r="J9034" t="str">
            <v>LAMINAS PLATINAS</v>
          </cell>
        </row>
        <row r="9035">
          <cell r="B9035">
            <v>105796</v>
          </cell>
          <cell r="C9035" t="str">
            <v>MALLA ESLABONADA CAL.10 HUECO DE 11/2X11/2"</v>
          </cell>
          <cell r="D9035" t="str">
            <v>M2</v>
          </cell>
          <cell r="E9035">
            <v>43515</v>
          </cell>
          <cell r="F9035">
            <v>18571.43</v>
          </cell>
          <cell r="G9035">
            <v>0.19</v>
          </cell>
          <cell r="H9035">
            <v>22100</v>
          </cell>
          <cell r="I9035" t="str">
            <v>555555555555 - IDRD - MEDIANA DE COTIZACIONES</v>
          </cell>
          <cell r="J9035" t="str">
            <v>MALLAS ELECTROSOLDADAS</v>
          </cell>
        </row>
        <row r="9036">
          <cell r="B9036">
            <v>105798</v>
          </cell>
          <cell r="C9036" t="str">
            <v>ArcoMovilMicrofutbol(3x2)Tub.Est.Galv+Malla.ImpN°4</v>
          </cell>
          <cell r="D9036" t="str">
            <v>JGO</v>
          </cell>
          <cell r="E9036">
            <v>44336</v>
          </cell>
          <cell r="F9036">
            <v>1949276.47</v>
          </cell>
          <cell r="G9036">
            <v>0.19</v>
          </cell>
          <cell r="H9036">
            <v>2319639</v>
          </cell>
          <cell r="I9036" t="str">
            <v>8956232 - IDRD - MEDIA ARMONICA COTIZACIONES</v>
          </cell>
          <cell r="J9036" t="str">
            <v>MOBILIARIO PARQUES</v>
          </cell>
        </row>
        <row r="9037">
          <cell r="B9037">
            <v>105799</v>
          </cell>
          <cell r="C9037" t="str">
            <v>ArcoMovilFutbol-8(5x2)Tub.Est.Galv+Malla.ImpN°4</v>
          </cell>
          <cell r="D9037" t="str">
            <v>JGO</v>
          </cell>
          <cell r="E9037">
            <v>44101</v>
          </cell>
          <cell r="F9037">
            <v>1764600</v>
          </cell>
          <cell r="G9037">
            <v>0.19</v>
          </cell>
          <cell r="H9037">
            <v>2099874</v>
          </cell>
          <cell r="I9037" t="str">
            <v>860061089 - IDRD - PROYECCIÒN</v>
          </cell>
          <cell r="J9037" t="str">
            <v>MOBILIARIO PARQUES</v>
          </cell>
        </row>
        <row r="9038">
          <cell r="B9038">
            <v>105800</v>
          </cell>
          <cell r="C9038" t="str">
            <v>FiltroVerticalArena-36"fibraVidrio+Valvula 3 vias</v>
          </cell>
          <cell r="D9038" t="str">
            <v>UN</v>
          </cell>
          <cell r="F9038">
            <v>0</v>
          </cell>
          <cell r="G9038">
            <v>0</v>
          </cell>
          <cell r="H9038">
            <v>0</v>
          </cell>
          <cell r="J9038" t="str">
            <v>INST. HIDRAUL/SANIT. Y LAMINAS</v>
          </cell>
        </row>
        <row r="9039">
          <cell r="B9039">
            <v>105801</v>
          </cell>
          <cell r="C9039" t="str">
            <v>MotobombaSumerg.-1HPAceroInox.Descarg11/2"Q=78glp</v>
          </cell>
          <cell r="D9039" t="str">
            <v>UN</v>
          </cell>
          <cell r="F9039">
            <v>0</v>
          </cell>
          <cell r="G9039">
            <v>0</v>
          </cell>
          <cell r="H9039">
            <v>0</v>
          </cell>
          <cell r="J9039" t="str">
            <v>INST. HIDRAUL/SANIT. Y LAMINAS</v>
          </cell>
        </row>
        <row r="9040">
          <cell r="B9040">
            <v>105802</v>
          </cell>
          <cell r="C9040" t="str">
            <v>FiltroLentoLavadoFibraVidrFalsoFondo(60x80cm)L=1M</v>
          </cell>
          <cell r="D9040" t="str">
            <v>UN</v>
          </cell>
          <cell r="F9040">
            <v>0</v>
          </cell>
          <cell r="G9040">
            <v>0</v>
          </cell>
          <cell r="H9040">
            <v>0</v>
          </cell>
          <cell r="J9040" t="str">
            <v>INST. HIDRAUL/SANIT. Y LAMINAS</v>
          </cell>
        </row>
        <row r="9041">
          <cell r="B9041">
            <v>105804</v>
          </cell>
          <cell r="C9041" t="str">
            <v>JuegocircuitoRedEquilibrioRodadero5-12añosCap:12Ni</v>
          </cell>
          <cell r="D9041" t="str">
            <v>UN</v>
          </cell>
          <cell r="E9041">
            <v>44214</v>
          </cell>
          <cell r="F9041">
            <v>55304117.649999999</v>
          </cell>
          <cell r="G9041">
            <v>0.19</v>
          </cell>
          <cell r="H9041">
            <v>65811900</v>
          </cell>
          <cell r="I9041" t="str">
            <v>5898454121 - BALERCO  S.A.S.</v>
          </cell>
          <cell r="J9041" t="str">
            <v>MOBILIARIO URBANO Y SEÑALIZAC.</v>
          </cell>
        </row>
        <row r="9042">
          <cell r="B9042">
            <v>105805</v>
          </cell>
          <cell r="C9042" t="str">
            <v>JuegoMuellePanelLateralMedioTransporte2-8añosCap:1</v>
          </cell>
          <cell r="D9042" t="str">
            <v>UN</v>
          </cell>
          <cell r="E9042">
            <v>44216</v>
          </cell>
          <cell r="F9042">
            <v>7624422.6900000004</v>
          </cell>
          <cell r="G9042">
            <v>0.19</v>
          </cell>
          <cell r="H9042">
            <v>9073063</v>
          </cell>
          <cell r="I9042" t="str">
            <v>5898454121 - BALERCO  S.A.S.</v>
          </cell>
          <cell r="J9042" t="str">
            <v>MOBILIARIO URBANO Y SEÑALIZAC.</v>
          </cell>
        </row>
        <row r="9043">
          <cell r="B9043">
            <v>105806</v>
          </cell>
          <cell r="C9043" t="str">
            <v>JuegoMuellePanelLateralMediosTransport0.5-5añoCap1</v>
          </cell>
          <cell r="D9043" t="str">
            <v>UN</v>
          </cell>
          <cell r="E9043">
            <v>44273</v>
          </cell>
          <cell r="F9043">
            <v>4982352.9400000004</v>
          </cell>
          <cell r="G9043">
            <v>0.19</v>
          </cell>
          <cell r="H9043">
            <v>5929000</v>
          </cell>
          <cell r="I9043" t="str">
            <v>5898454121 - BALERCO  S.A.S.</v>
          </cell>
          <cell r="J9043" t="str">
            <v>MOBILIARIO URBANO Y SEÑALIZAC.</v>
          </cell>
        </row>
        <row r="9044">
          <cell r="B9044">
            <v>105807</v>
          </cell>
          <cell r="C9044" t="str">
            <v>NO USAR JuegoTematicoGranEscalaBarco2-12añosCap:50</v>
          </cell>
          <cell r="D9044" t="str">
            <v>UN</v>
          </cell>
          <cell r="E9044">
            <v>43532</v>
          </cell>
          <cell r="F9044">
            <v>0</v>
          </cell>
          <cell r="G9044">
            <v>0.19</v>
          </cell>
          <cell r="H9044">
            <v>0</v>
          </cell>
          <cell r="I9044" t="str">
            <v>900513667 - AMBIENTE URBANO</v>
          </cell>
          <cell r="J9044" t="str">
            <v>MOBILIARIO PARQUES</v>
          </cell>
        </row>
        <row r="9045">
          <cell r="B9045">
            <v>105814</v>
          </cell>
          <cell r="C9045" t="str">
            <v>JuegoManipularElementoNaturalArena2-12añosCap:8niñ</v>
          </cell>
          <cell r="D9045" t="str">
            <v>UN</v>
          </cell>
          <cell r="E9045">
            <v>43531</v>
          </cell>
          <cell r="F9045">
            <v>52067184.869999997</v>
          </cell>
          <cell r="G9045">
            <v>0.19</v>
          </cell>
          <cell r="H9045">
            <v>61959950</v>
          </cell>
          <cell r="I9045" t="str">
            <v>5898454121 - BALERCO  S.A.S.</v>
          </cell>
          <cell r="J9045" t="str">
            <v>MOBILIARIO PARQUES</v>
          </cell>
        </row>
        <row r="9046">
          <cell r="B9046">
            <v>105815</v>
          </cell>
          <cell r="C9046" t="str">
            <v>JuegoMuellePanelesLateralesAnimales2-8añosCap:1niñ</v>
          </cell>
          <cell r="D9046" t="str">
            <v>UN</v>
          </cell>
          <cell r="E9046">
            <v>44216</v>
          </cell>
          <cell r="F9046">
            <v>6504961.3499999996</v>
          </cell>
          <cell r="G9046">
            <v>0.19</v>
          </cell>
          <cell r="H9046">
            <v>7740904.0099999998</v>
          </cell>
          <cell r="I9046" t="str">
            <v>5898454121 - BALERCO  S.A.S.</v>
          </cell>
          <cell r="J9046" t="str">
            <v>MOBILIARIO PARQUES</v>
          </cell>
        </row>
        <row r="9047">
          <cell r="B9047">
            <v>105816</v>
          </cell>
          <cell r="C9047" t="str">
            <v>NO USAR Juego Muelle Balancin Doble 4-12 años Cap:</v>
          </cell>
          <cell r="D9047" t="str">
            <v>UN</v>
          </cell>
          <cell r="E9047">
            <v>43532</v>
          </cell>
          <cell r="F9047">
            <v>0</v>
          </cell>
          <cell r="G9047">
            <v>0.19</v>
          </cell>
          <cell r="H9047">
            <v>0</v>
          </cell>
          <cell r="I9047" t="str">
            <v>5898454121 - BALERCO  S.A.S.</v>
          </cell>
          <cell r="J9047" t="str">
            <v>MOBILIARIO PARQUES</v>
          </cell>
        </row>
        <row r="9048">
          <cell r="B9048">
            <v>105817</v>
          </cell>
          <cell r="C9048" t="str">
            <v>PINTURA ELECTROSTÁTICA (Sum+Intal) tubo Ø3"</v>
          </cell>
          <cell r="D9048" t="str">
            <v>ML</v>
          </cell>
          <cell r="E9048">
            <v>43518</v>
          </cell>
          <cell r="F9048">
            <v>3022.69</v>
          </cell>
          <cell r="G9048">
            <v>0.19</v>
          </cell>
          <cell r="H9048">
            <v>3597</v>
          </cell>
          <cell r="I9048" t="str">
            <v>555555555555 - IDRD - MEDIANA DE COTIZACIONES</v>
          </cell>
          <cell r="J9048" t="str">
            <v>PINTURAS</v>
          </cell>
        </row>
        <row r="9049">
          <cell r="B9049">
            <v>105818</v>
          </cell>
          <cell r="C9049" t="str">
            <v>Cancha de Rugby("H") Tube.Ø4y31/2"(S/Especif.tecn)</v>
          </cell>
          <cell r="D9049" t="str">
            <v>JGO</v>
          </cell>
          <cell r="E9049">
            <v>44273</v>
          </cell>
          <cell r="F9049">
            <v>3759619.08</v>
          </cell>
          <cell r="G9049">
            <v>0.19</v>
          </cell>
          <cell r="H9049">
            <v>4473946.71</v>
          </cell>
          <cell r="I9049" t="str">
            <v>860061089 - IDRD - PROYECCIÒN</v>
          </cell>
          <cell r="J9049" t="str">
            <v>MOBILIARIO PARQUES</v>
          </cell>
        </row>
        <row r="9050">
          <cell r="B9050">
            <v>105819</v>
          </cell>
          <cell r="C9050" t="str">
            <v>Protectores en lona  espuma cancha de rugby H=1.7</v>
          </cell>
          <cell r="D9050" t="str">
            <v>UN</v>
          </cell>
          <cell r="E9050">
            <v>44273</v>
          </cell>
          <cell r="F9050">
            <v>515601.19</v>
          </cell>
          <cell r="G9050">
            <v>0.19</v>
          </cell>
          <cell r="H9050">
            <v>613565.42000000004</v>
          </cell>
          <cell r="I9050" t="str">
            <v>860061089 - IDRD - PROYECCIÒN</v>
          </cell>
          <cell r="J9050" t="str">
            <v>MOBILIARIO PARQUES</v>
          </cell>
        </row>
        <row r="9051">
          <cell r="B9051">
            <v>105820</v>
          </cell>
          <cell r="C9051" t="str">
            <v>CubiertaStandingSeamSandwichCal.26-38mmcolorSum+in</v>
          </cell>
          <cell r="D9051" t="str">
            <v>M2</v>
          </cell>
          <cell r="E9051">
            <v>43843</v>
          </cell>
          <cell r="F9051">
            <v>145484.87</v>
          </cell>
          <cell r="G9051">
            <v>0.19</v>
          </cell>
          <cell r="H9051">
            <v>173127</v>
          </cell>
          <cell r="I9051" t="str">
            <v>860061089 - IDRD - PROYECCIÒN</v>
          </cell>
          <cell r="J9051" t="str">
            <v>CUBIERTAS</v>
          </cell>
        </row>
        <row r="9052">
          <cell r="B9052">
            <v>105821</v>
          </cell>
          <cell r="C9052" t="str">
            <v>Banderines  cancha de Rugby  H=1.30m</v>
          </cell>
          <cell r="D9052" t="str">
            <v>UNI</v>
          </cell>
          <cell r="E9052">
            <v>44273</v>
          </cell>
          <cell r="F9052">
            <v>57094.92</v>
          </cell>
          <cell r="G9052">
            <v>0.19</v>
          </cell>
          <cell r="H9052">
            <v>67942.95</v>
          </cell>
          <cell r="I9052" t="str">
            <v>860061089 - IDRD - PROYECCIÒN</v>
          </cell>
          <cell r="J9052" t="str">
            <v>MOBILIARIO PARQUES</v>
          </cell>
        </row>
        <row r="9053">
          <cell r="B9053">
            <v>105822</v>
          </cell>
          <cell r="C9053" t="str">
            <v>VálvulaMariposa 10"x150psiHierroCortiAcero316+pint</v>
          </cell>
          <cell r="D9053" t="str">
            <v>UNI</v>
          </cell>
          <cell r="F9053">
            <v>0</v>
          </cell>
          <cell r="G9053">
            <v>0</v>
          </cell>
          <cell r="H9053">
            <v>0</v>
          </cell>
          <cell r="J9053" t="str">
            <v>ACCESORIOS HIDROSANITARIOS</v>
          </cell>
        </row>
        <row r="9054">
          <cell r="B9054">
            <v>105823</v>
          </cell>
          <cell r="C9054" t="str">
            <v>VálvulaMariposa 8"X150HierroCortiAceroInox316+Pint</v>
          </cell>
          <cell r="D9054" t="str">
            <v>UNI</v>
          </cell>
          <cell r="F9054">
            <v>0</v>
          </cell>
          <cell r="G9054">
            <v>0</v>
          </cell>
          <cell r="H9054">
            <v>0</v>
          </cell>
          <cell r="J9054" t="str">
            <v>ACCESORIOS HIDROSANITARIOS</v>
          </cell>
        </row>
        <row r="9055">
          <cell r="B9055">
            <v>105824</v>
          </cell>
          <cell r="C9055" t="str">
            <v>MODULO M-142(CicloEstación)-Diseño C.M.U.</v>
          </cell>
          <cell r="D9055" t="str">
            <v>UN</v>
          </cell>
          <cell r="E9055">
            <v>43545</v>
          </cell>
          <cell r="F9055">
            <v>148224761.34</v>
          </cell>
          <cell r="G9055">
            <v>0.19</v>
          </cell>
          <cell r="H9055">
            <v>176387465.99000001</v>
          </cell>
          <cell r="I9055" t="str">
            <v>8956232 - IDRD - MEDIA ARMONICA COTIZACIONES</v>
          </cell>
          <cell r="J9055" t="str">
            <v>MOBILIARIO PARQUES</v>
          </cell>
        </row>
        <row r="9056">
          <cell r="B9056">
            <v>105825</v>
          </cell>
          <cell r="C9056" t="str">
            <v>MODULO M-144(Punto de café)DiseñoC.M.U.</v>
          </cell>
          <cell r="D9056" t="str">
            <v>UN</v>
          </cell>
          <cell r="E9056">
            <v>44337</v>
          </cell>
          <cell r="F9056">
            <v>63153853.780000001</v>
          </cell>
          <cell r="G9056">
            <v>0.19</v>
          </cell>
          <cell r="H9056">
            <v>75153086</v>
          </cell>
          <cell r="I9056" t="str">
            <v>8956232 - IDRD - MEDIA ARMONICA COTIZACIONES</v>
          </cell>
          <cell r="J9056" t="str">
            <v>MOBILIARIO PARQUES</v>
          </cell>
        </row>
        <row r="9057">
          <cell r="B9057">
            <v>105828</v>
          </cell>
          <cell r="C9057" t="str">
            <v>MORTERO 1500 PSI ArenaR - PLANTA</v>
          </cell>
          <cell r="D9057" t="str">
            <v>M3</v>
          </cell>
          <cell r="F9057">
            <v>0</v>
          </cell>
          <cell r="G9057">
            <v>0</v>
          </cell>
          <cell r="H9057">
            <v>0</v>
          </cell>
          <cell r="J9057" t="str">
            <v>ADITIVOS. MORTEROS</v>
          </cell>
        </row>
        <row r="9058">
          <cell r="B9058">
            <v>105829</v>
          </cell>
          <cell r="C9058" t="str">
            <v>TUBO ACERO AL CARBON C/C SCH-40-12"</v>
          </cell>
          <cell r="D9058" t="str">
            <v>ML</v>
          </cell>
          <cell r="F9058">
            <v>0</v>
          </cell>
          <cell r="G9058">
            <v>0</v>
          </cell>
          <cell r="H9058">
            <v>0</v>
          </cell>
          <cell r="J9058" t="str">
            <v>TUBERIA HIDROSANITARIA</v>
          </cell>
        </row>
        <row r="9059">
          <cell r="B9059">
            <v>105830</v>
          </cell>
          <cell r="C9059" t="str">
            <v>TUBO PRESION ASTM A 53 -12" Colmena</v>
          </cell>
          <cell r="D9059" t="str">
            <v>ML</v>
          </cell>
          <cell r="F9059">
            <v>0</v>
          </cell>
          <cell r="G9059">
            <v>0</v>
          </cell>
          <cell r="H9059">
            <v>0</v>
          </cell>
          <cell r="J9059" t="str">
            <v>TUBERIA HIDROSANITARIA</v>
          </cell>
        </row>
        <row r="9060">
          <cell r="B9060">
            <v>105832</v>
          </cell>
          <cell r="C9060" t="str">
            <v>Sikadur Crack Weld - Kit de inyección de fisuras</v>
          </cell>
          <cell r="D9060" t="str">
            <v>UN</v>
          </cell>
          <cell r="F9060">
            <v>0</v>
          </cell>
          <cell r="G9060">
            <v>0</v>
          </cell>
          <cell r="H9060">
            <v>0</v>
          </cell>
          <cell r="J9060" t="str">
            <v>ADITIVOS. MORTEROS</v>
          </cell>
        </row>
        <row r="9061">
          <cell r="B9061">
            <v>105833</v>
          </cell>
          <cell r="C9061" t="str">
            <v>BOQUILLA CDA 32 - SIKA</v>
          </cell>
          <cell r="D9061" t="str">
            <v>UN</v>
          </cell>
          <cell r="F9061">
            <v>0</v>
          </cell>
          <cell r="G9061">
            <v>0</v>
          </cell>
          <cell r="H9061">
            <v>0</v>
          </cell>
          <cell r="J9061" t="str">
            <v>ADITIVOS. MORTEROS</v>
          </cell>
        </row>
        <row r="9062">
          <cell r="B9062">
            <v>105835</v>
          </cell>
          <cell r="C9062" t="str">
            <v>PILOTEADORA OPERARIO+COMBUSTIBLE</v>
          </cell>
          <cell r="D9062" t="str">
            <v>HR</v>
          </cell>
          <cell r="F9062">
            <v>0</v>
          </cell>
          <cell r="G9062">
            <v>0</v>
          </cell>
          <cell r="H9062">
            <v>0</v>
          </cell>
          <cell r="J9062" t="str">
            <v>EQUIPOS DE EXCAVACION</v>
          </cell>
        </row>
        <row r="9063">
          <cell r="B9063">
            <v>105836</v>
          </cell>
          <cell r="C9063" t="str">
            <v>MEZCLADORA PARA CONCRETO 3 BULTOS ELECTRICO</v>
          </cell>
          <cell r="D9063" t="str">
            <v>DD</v>
          </cell>
          <cell r="F9063">
            <v>0</v>
          </cell>
          <cell r="G9063">
            <v>0</v>
          </cell>
          <cell r="H9063">
            <v>0</v>
          </cell>
          <cell r="J9063" t="str">
            <v>EQUIPO ALQUILER Y MAQUINARIA</v>
          </cell>
        </row>
        <row r="9064">
          <cell r="B9064">
            <v>105837</v>
          </cell>
          <cell r="C9064" t="str">
            <v>Grapa Metalica 5/8" para fijación de Geocelda</v>
          </cell>
          <cell r="D9064" t="str">
            <v>UNI</v>
          </cell>
          <cell r="E9064">
            <v>44339</v>
          </cell>
          <cell r="F9064">
            <v>14.29</v>
          </cell>
          <cell r="G9064">
            <v>0.19</v>
          </cell>
          <cell r="H9064">
            <v>17.010000000000002</v>
          </cell>
          <cell r="I9064" t="str">
            <v>66665555555 - IDRD - MEDIA ARITMETICA DE COTIZACIONES</v>
          </cell>
          <cell r="J9064" t="str">
            <v>GEOSINTETICOS</v>
          </cell>
        </row>
        <row r="9065">
          <cell r="B9065">
            <v>105838</v>
          </cell>
          <cell r="C9065" t="str">
            <v>LLANTA TRASERA, 18,4 X 30 – 10 LONAS – R1 TACO BAJ</v>
          </cell>
          <cell r="D9065" t="str">
            <v>UN</v>
          </cell>
          <cell r="F9065">
            <v>0</v>
          </cell>
          <cell r="G9065">
            <v>0</v>
          </cell>
          <cell r="H9065">
            <v>0</v>
          </cell>
          <cell r="J9065" t="str">
            <v>EQUIPOS MANTE. CANCHAS</v>
          </cell>
        </row>
        <row r="9066">
          <cell r="B9066">
            <v>105839</v>
          </cell>
          <cell r="C9066" t="str">
            <v>LLANTA TRASERA, 12,4 X 24,8 – 8 LONAS – R1 TACO BA</v>
          </cell>
          <cell r="D9066" t="str">
            <v>UN</v>
          </cell>
          <cell r="F9066">
            <v>0</v>
          </cell>
          <cell r="G9066">
            <v>0</v>
          </cell>
          <cell r="H9066">
            <v>0</v>
          </cell>
          <cell r="J9066" t="str">
            <v>EQUIPOS MANTE. CANCHAS</v>
          </cell>
        </row>
        <row r="9067">
          <cell r="B9067">
            <v>105840</v>
          </cell>
          <cell r="C9067" t="str">
            <v>GRAPADORA NEUMATICA</v>
          </cell>
          <cell r="D9067" t="str">
            <v>DD</v>
          </cell>
          <cell r="E9067">
            <v>44339</v>
          </cell>
          <cell r="F9067">
            <v>11925.21</v>
          </cell>
          <cell r="G9067">
            <v>0.19</v>
          </cell>
          <cell r="H9067">
            <v>14191</v>
          </cell>
          <cell r="I9067" t="str">
            <v>8956232 - IDRD - MEDIA ARMONICA COTIZACIONES</v>
          </cell>
          <cell r="J9067" t="str">
            <v>EQUIPOS DE AIRE</v>
          </cell>
        </row>
        <row r="9068">
          <cell r="B9068">
            <v>105842</v>
          </cell>
          <cell r="C9068" t="str">
            <v>LISTON CEDRO ACHAPO SECO (8X2.2CM)L=2.90M</v>
          </cell>
          <cell r="D9068" t="str">
            <v>UN</v>
          </cell>
          <cell r="E9068">
            <v>44343</v>
          </cell>
          <cell r="F9068">
            <v>17659.66</v>
          </cell>
          <cell r="G9068">
            <v>0.19</v>
          </cell>
          <cell r="H9068">
            <v>21015</v>
          </cell>
          <cell r="I9068" t="str">
            <v>8956232 - IDRD - MEDIA ARMONICA COTIZACIONES</v>
          </cell>
          <cell r="J9068" t="str">
            <v>MADERAS</v>
          </cell>
        </row>
        <row r="9069">
          <cell r="B9069">
            <v>105843</v>
          </cell>
          <cell r="C9069" t="str">
            <v>PLATINA 3X 1/4"</v>
          </cell>
          <cell r="D9069" t="str">
            <v>ML</v>
          </cell>
          <cell r="F9069">
            <v>0</v>
          </cell>
          <cell r="G9069">
            <v>0</v>
          </cell>
          <cell r="H9069">
            <v>0</v>
          </cell>
          <cell r="J9069" t="str">
            <v>ACEROS Y HIERROS</v>
          </cell>
        </row>
        <row r="9070">
          <cell r="B9070">
            <v>105844</v>
          </cell>
          <cell r="C9070" t="str">
            <v>TUBO CUADRADO 3/4X3/4" Cal..16</v>
          </cell>
          <cell r="D9070" t="str">
            <v>ML</v>
          </cell>
          <cell r="F9070">
            <v>0</v>
          </cell>
          <cell r="G9070">
            <v>0</v>
          </cell>
          <cell r="H9070">
            <v>0</v>
          </cell>
          <cell r="J9070" t="str">
            <v>PLATINAS, TUBOS ESTRUCTU</v>
          </cell>
        </row>
        <row r="9071">
          <cell r="B9071">
            <v>105845</v>
          </cell>
          <cell r="C9071" t="str">
            <v>PLATINA 3X 3/8"HIERRO</v>
          </cell>
          <cell r="D9071" t="str">
            <v>ML</v>
          </cell>
          <cell r="F9071">
            <v>0</v>
          </cell>
          <cell r="G9071">
            <v>0</v>
          </cell>
          <cell r="H9071">
            <v>0</v>
          </cell>
          <cell r="J9071" t="str">
            <v>ACEROS Y HIERROS</v>
          </cell>
        </row>
        <row r="9072">
          <cell r="B9072">
            <v>105846</v>
          </cell>
          <cell r="C9072" t="str">
            <v>TORNILLO ZINCADO ROSCADO (1/2"X5")</v>
          </cell>
          <cell r="D9072" t="str">
            <v>UNI</v>
          </cell>
          <cell r="E9072">
            <v>43516</v>
          </cell>
          <cell r="F9072">
            <v>884.87</v>
          </cell>
          <cell r="G9072">
            <v>0.19</v>
          </cell>
          <cell r="H9072">
            <v>1053</v>
          </cell>
          <cell r="I9072" t="str">
            <v>8956232 - IDRD - MEDIA ARMONICA COTIZACIONES</v>
          </cell>
          <cell r="J9072" t="str">
            <v>FERRETERIA</v>
          </cell>
        </row>
        <row r="9073">
          <cell r="B9073">
            <v>105847</v>
          </cell>
          <cell r="C9073" t="str">
            <v>PINTURA ELECTROSTATICA PARA ANGULO DE 3/4"</v>
          </cell>
          <cell r="D9073" t="str">
            <v>ML</v>
          </cell>
          <cell r="E9073">
            <v>43522</v>
          </cell>
          <cell r="F9073">
            <v>926.89</v>
          </cell>
          <cell r="G9073">
            <v>0.19</v>
          </cell>
          <cell r="H9073">
            <v>1103</v>
          </cell>
          <cell r="I9073" t="str">
            <v>555555555555 - IDRD - MEDIANA DE COTIZACIONES</v>
          </cell>
          <cell r="J9073" t="str">
            <v>Bases</v>
          </cell>
        </row>
        <row r="9074">
          <cell r="B9074">
            <v>105848</v>
          </cell>
          <cell r="C9074" t="str">
            <v>PINTURA ELECTROSTATICA PARA TUBO DE  3/4"X3/4"</v>
          </cell>
          <cell r="D9074" t="str">
            <v>ML</v>
          </cell>
          <cell r="F9074">
            <v>0</v>
          </cell>
          <cell r="G9074">
            <v>0</v>
          </cell>
          <cell r="H9074">
            <v>0</v>
          </cell>
          <cell r="J9074" t="str">
            <v>Bases</v>
          </cell>
        </row>
        <row r="9075">
          <cell r="B9075">
            <v>105849</v>
          </cell>
          <cell r="C9075" t="str">
            <v>PALTINA HG 2X1/4"</v>
          </cell>
          <cell r="D9075" t="str">
            <v>ML</v>
          </cell>
          <cell r="F9075">
            <v>0</v>
          </cell>
          <cell r="G9075">
            <v>0</v>
          </cell>
          <cell r="H9075">
            <v>0</v>
          </cell>
          <cell r="J9075" t="str">
            <v>ACEROS,HIERROS/MALLAS,CERCHAS</v>
          </cell>
        </row>
        <row r="9076">
          <cell r="B9076">
            <v>105850</v>
          </cell>
          <cell r="C9076" t="str">
            <v>SOLDADURA  7018 - 3/16"</v>
          </cell>
          <cell r="D9076" t="str">
            <v>KG</v>
          </cell>
          <cell r="E9076">
            <v>43517</v>
          </cell>
          <cell r="F9076">
            <v>9305.0400000000009</v>
          </cell>
          <cell r="G9076">
            <v>0.19</v>
          </cell>
          <cell r="H9076">
            <v>11073</v>
          </cell>
          <cell r="I9076" t="str">
            <v>555555555555 - IDRD - MEDIANA DE COTIZACIONES</v>
          </cell>
          <cell r="J9076" t="str">
            <v>FERRETERIA</v>
          </cell>
        </row>
        <row r="9077">
          <cell r="B9077">
            <v>105851</v>
          </cell>
          <cell r="C9077" t="str">
            <v>REMACHE DE 1/8"X3/4"</v>
          </cell>
          <cell r="D9077" t="str">
            <v>UNI</v>
          </cell>
          <cell r="E9077">
            <v>43843</v>
          </cell>
          <cell r="F9077">
            <v>47</v>
          </cell>
          <cell r="G9077">
            <v>0.19</v>
          </cell>
          <cell r="H9077">
            <v>55.93</v>
          </cell>
          <cell r="I9077" t="str">
            <v>860061089 - IDRD - PROYECCIÒN</v>
          </cell>
          <cell r="J9077" t="str">
            <v>FERRETERIA</v>
          </cell>
        </row>
        <row r="9078">
          <cell r="B9078">
            <v>105852</v>
          </cell>
          <cell r="C9078" t="str">
            <v>ZUNCHO METALICO Ø3/8" (Bnad-it)</v>
          </cell>
          <cell r="D9078" t="str">
            <v>ML</v>
          </cell>
          <cell r="F9078">
            <v>0</v>
          </cell>
          <cell r="G9078">
            <v>0</v>
          </cell>
          <cell r="H9078">
            <v>0</v>
          </cell>
          <cell r="J9078" t="str">
            <v>FERRETERIA</v>
          </cell>
        </row>
        <row r="9079">
          <cell r="B9079">
            <v>105853</v>
          </cell>
          <cell r="C9079" t="str">
            <v>MANIJA CAUCHO NEGRO NEOPRENO Ø2" L=15CM-BIOSALUD</v>
          </cell>
          <cell r="D9079" t="str">
            <v>UN</v>
          </cell>
          <cell r="E9079">
            <v>43521</v>
          </cell>
          <cell r="F9079">
            <v>19040.34</v>
          </cell>
          <cell r="G9079">
            <v>0.19</v>
          </cell>
          <cell r="H9079">
            <v>22658</v>
          </cell>
          <cell r="I9079" t="str">
            <v>8956232 - IDRD - MEDIA ARMONICA COTIZACIONES</v>
          </cell>
          <cell r="J9079" t="str">
            <v>MOBILIARIO URBANO Y SEÑALIZAC.</v>
          </cell>
        </row>
        <row r="9080">
          <cell r="B9080">
            <v>105854</v>
          </cell>
          <cell r="C9080" t="str">
            <v>GRAPA PARA ZUNCHO O CINTA MET. Ø3/8"</v>
          </cell>
          <cell r="D9080" t="str">
            <v>UNI</v>
          </cell>
          <cell r="E9080">
            <v>43746</v>
          </cell>
          <cell r="F9080">
            <v>100</v>
          </cell>
          <cell r="G9080">
            <v>0.19</v>
          </cell>
          <cell r="H9080">
            <v>119</v>
          </cell>
          <cell r="I9080" t="str">
            <v>555555555555 - IDRD - MEDIANA DE COTIZACIONES</v>
          </cell>
          <cell r="J9080" t="str">
            <v>FERRETERIA</v>
          </cell>
        </row>
        <row r="9081">
          <cell r="B9081">
            <v>105855</v>
          </cell>
          <cell r="C9081" t="str">
            <v>BANNER DE (6X0.80M) ACCESO DOS CARAS</v>
          </cell>
          <cell r="D9081" t="str">
            <v>UNI</v>
          </cell>
          <cell r="F9081">
            <v>0</v>
          </cell>
          <cell r="G9081">
            <v>0</v>
          </cell>
          <cell r="H9081">
            <v>0</v>
          </cell>
          <cell r="J9081" t="str">
            <v>MOBILIARIO PARQUES</v>
          </cell>
        </row>
        <row r="9082">
          <cell r="B9082">
            <v>105856</v>
          </cell>
          <cell r="C9082" t="str">
            <v>PENDON( 6X1.0M) Banner13-Onz.Fullcolor-Ojaletc/1m</v>
          </cell>
          <cell r="D9082" t="str">
            <v>UN</v>
          </cell>
          <cell r="F9082">
            <v>0</v>
          </cell>
          <cell r="G9082">
            <v>0</v>
          </cell>
          <cell r="H9082">
            <v>0</v>
          </cell>
          <cell r="J9082" t="str">
            <v>MOBILIARIO PARQUES</v>
          </cell>
        </row>
        <row r="9083">
          <cell r="B9083">
            <v>105857</v>
          </cell>
          <cell r="C9083" t="str">
            <v>VELETA(0.08X0.25M)Lam.Cal.18+Impres.Alta+ViniloAdh</v>
          </cell>
          <cell r="D9083" t="str">
            <v>UN</v>
          </cell>
          <cell r="E9083">
            <v>43522</v>
          </cell>
          <cell r="F9083">
            <v>32843.699999999997</v>
          </cell>
          <cell r="G9083">
            <v>0.19</v>
          </cell>
          <cell r="H9083">
            <v>39084</v>
          </cell>
          <cell r="I9083" t="str">
            <v>6555555555 - IDRD - MENOR VALOR   DE COTIZACIONES</v>
          </cell>
          <cell r="J9083" t="str">
            <v>MISCELANEA</v>
          </cell>
        </row>
        <row r="9084">
          <cell r="B9084">
            <v>105858</v>
          </cell>
          <cell r="C9084" t="str">
            <v>LÁMINA SEÑAL HGCAL.18(60x90cm)+Vinilo AdhesiBrilan</v>
          </cell>
          <cell r="D9084" t="str">
            <v>UN</v>
          </cell>
          <cell r="E9084">
            <v>43522</v>
          </cell>
          <cell r="F9084">
            <v>368784.87</v>
          </cell>
          <cell r="G9084">
            <v>0.19</v>
          </cell>
          <cell r="H9084">
            <v>438854</v>
          </cell>
          <cell r="I9084" t="str">
            <v>6555555555 - IDRD - MENOR VALOR   DE COTIZACIONES</v>
          </cell>
          <cell r="J9084" t="str">
            <v>MISCELANEA</v>
          </cell>
        </row>
        <row r="9085">
          <cell r="B9085">
            <v>105859</v>
          </cell>
          <cell r="C9085" t="str">
            <v>PINTURA ELECTROSTATICA PARA PLATINA DE 3"</v>
          </cell>
          <cell r="D9085" t="str">
            <v>ML</v>
          </cell>
          <cell r="F9085">
            <v>0</v>
          </cell>
          <cell r="G9085">
            <v>0</v>
          </cell>
          <cell r="H9085">
            <v>0</v>
          </cell>
          <cell r="J9085" t="str">
            <v>Bases</v>
          </cell>
        </row>
        <row r="9086">
          <cell r="B9086">
            <v>105860</v>
          </cell>
          <cell r="C9086" t="str">
            <v>PINTURA ELECTROSTATICA PARA PLATINA DE 2"</v>
          </cell>
          <cell r="D9086" t="str">
            <v>ML</v>
          </cell>
          <cell r="F9086">
            <v>0</v>
          </cell>
          <cell r="G9086">
            <v>0</v>
          </cell>
          <cell r="H9086">
            <v>0</v>
          </cell>
          <cell r="J9086" t="str">
            <v>Bases</v>
          </cell>
        </row>
        <row r="9087">
          <cell r="B9087">
            <v>105861</v>
          </cell>
          <cell r="C9087" t="str">
            <v>LÁMINA SEÑAL HGCAL.18(90x120cm)+Vinilo AdhesiBrila</v>
          </cell>
          <cell r="D9087" t="str">
            <v>UN</v>
          </cell>
          <cell r="E9087">
            <v>43522</v>
          </cell>
          <cell r="F9087">
            <v>553183.53</v>
          </cell>
          <cell r="G9087">
            <v>0.19</v>
          </cell>
          <cell r="H9087">
            <v>658288.4</v>
          </cell>
          <cell r="I9087" t="str">
            <v>6555555555 - IDRD - MENOR VALOR   DE COTIZACIONES</v>
          </cell>
          <cell r="J9087" t="str">
            <v>MISCELANEA</v>
          </cell>
        </row>
        <row r="9088">
          <cell r="B9088">
            <v>105862</v>
          </cell>
          <cell r="C9088" t="str">
            <v>BANNER PLASTICO 13 ONZ.(3.0X1.0M) MICROPERFORADO</v>
          </cell>
          <cell r="D9088" t="str">
            <v>UN</v>
          </cell>
          <cell r="F9088">
            <v>0</v>
          </cell>
          <cell r="G9088">
            <v>0</v>
          </cell>
          <cell r="H9088">
            <v>0</v>
          </cell>
          <cell r="J9088" t="str">
            <v>MOBILIARIO PARQUES</v>
          </cell>
        </row>
        <row r="9089">
          <cell r="B9089">
            <v>105863</v>
          </cell>
          <cell r="C9089" t="str">
            <v>L´minaPoliestirenoAltoImpacto(60x90cm)cal.5mmBlanc</v>
          </cell>
          <cell r="D9089" t="str">
            <v>UN</v>
          </cell>
          <cell r="F9089">
            <v>0</v>
          </cell>
          <cell r="G9089">
            <v>0</v>
          </cell>
          <cell r="H9089">
            <v>0</v>
          </cell>
          <cell r="J9089" t="str">
            <v>MOBILIARIO PARQUES</v>
          </cell>
        </row>
        <row r="9090">
          <cell r="B9090">
            <v>105864</v>
          </cell>
          <cell r="C9090" t="str">
            <v>L´minaPoliestirenoAltoImpacto(60x70cm)cal.5mmBlanc</v>
          </cell>
          <cell r="D9090" t="str">
            <v>UN</v>
          </cell>
          <cell r="F9090">
            <v>0</v>
          </cell>
          <cell r="G9090">
            <v>0</v>
          </cell>
          <cell r="H9090">
            <v>0</v>
          </cell>
          <cell r="J9090" t="str">
            <v>MOBILIARIO PARQUES</v>
          </cell>
        </row>
        <row r="9091">
          <cell r="B9091">
            <v>105865</v>
          </cell>
          <cell r="C9091" t="str">
            <v>L´minaPoliestirenoAltoImpacto(30x40cm)cal.5mmBlanc</v>
          </cell>
          <cell r="D9091" t="str">
            <v>UN</v>
          </cell>
          <cell r="F9091">
            <v>0</v>
          </cell>
          <cell r="G9091">
            <v>0</v>
          </cell>
          <cell r="H9091">
            <v>0</v>
          </cell>
          <cell r="J9091" t="str">
            <v>MOBILIARIO PARQUES</v>
          </cell>
        </row>
        <row r="9092">
          <cell r="B9092">
            <v>105866</v>
          </cell>
          <cell r="C9092" t="str">
            <v>L´minaPoliestirenoAltoImpacto(90x120cm)cal.5mmBlan</v>
          </cell>
          <cell r="D9092" t="str">
            <v>UN</v>
          </cell>
          <cell r="F9092">
            <v>0</v>
          </cell>
          <cell r="G9092">
            <v>0</v>
          </cell>
          <cell r="H9092">
            <v>0</v>
          </cell>
          <cell r="J9092" t="str">
            <v>MOBILIARIO PARQUES</v>
          </cell>
        </row>
        <row r="9093">
          <cell r="B9093">
            <v>105867</v>
          </cell>
          <cell r="C9093" t="str">
            <v>Tensor Acero Inox. Ansi 316Trinqute Interno (2)per</v>
          </cell>
          <cell r="D9093" t="str">
            <v>UN</v>
          </cell>
          <cell r="F9093">
            <v>0</v>
          </cell>
          <cell r="G9093">
            <v>0</v>
          </cell>
          <cell r="H9093">
            <v>0</v>
          </cell>
          <cell r="J9093" t="str">
            <v>MOBILIARIO PARQUES</v>
          </cell>
        </row>
        <row r="9094">
          <cell r="B9094">
            <v>105868</v>
          </cell>
          <cell r="C9094" t="str">
            <v>Alacenador para Carril de 50ml Acero Al Carbono</v>
          </cell>
          <cell r="D9094" t="str">
            <v>UN</v>
          </cell>
          <cell r="F9094">
            <v>0</v>
          </cell>
          <cell r="G9094">
            <v>0</v>
          </cell>
          <cell r="H9094">
            <v>0</v>
          </cell>
          <cell r="J9094" t="str">
            <v>MOBILIARIO PARQUES</v>
          </cell>
        </row>
        <row r="9095">
          <cell r="B9095">
            <v>105869</v>
          </cell>
          <cell r="C9095" t="str">
            <v>Guaya en Acero Inoxidable Encauchetada tramo 25ML</v>
          </cell>
          <cell r="D9095" t="str">
            <v>UN</v>
          </cell>
          <cell r="F9095">
            <v>0</v>
          </cell>
          <cell r="G9095">
            <v>0</v>
          </cell>
          <cell r="H9095">
            <v>0</v>
          </cell>
          <cell r="J9095" t="str">
            <v>MOBILIARIO PARQUES</v>
          </cell>
        </row>
        <row r="9096">
          <cell r="B9096">
            <v>105871</v>
          </cell>
          <cell r="C9096" t="str">
            <v>Bateria para planta electrica 8dt 1600</v>
          </cell>
          <cell r="D9096" t="str">
            <v>UNI</v>
          </cell>
          <cell r="F9096">
            <v>0</v>
          </cell>
          <cell r="G9096">
            <v>0</v>
          </cell>
          <cell r="H9096">
            <v>0</v>
          </cell>
          <cell r="J9096" t="str">
            <v>EQUIPOS ESPECIALES</v>
          </cell>
        </row>
        <row r="9097">
          <cell r="B9097">
            <v>105872</v>
          </cell>
          <cell r="C9097" t="str">
            <v>TornilloConector5/8"x3"+Arandela+Tuerca Acero G-5</v>
          </cell>
          <cell r="D9097" t="str">
            <v>UNI</v>
          </cell>
          <cell r="F9097">
            <v>0</v>
          </cell>
          <cell r="G9097">
            <v>0</v>
          </cell>
          <cell r="H9097">
            <v>0</v>
          </cell>
          <cell r="J9097" t="str">
            <v>FERRETERIA Y HERRAMIENTAS</v>
          </cell>
        </row>
        <row r="9098">
          <cell r="B9098">
            <v>105873</v>
          </cell>
          <cell r="C9098" t="str">
            <v>CONCRETO PAVIMENTO MR-36 (&gt;500 M3) AS-4"(10CM)</v>
          </cell>
          <cell r="D9098" t="str">
            <v>M3</v>
          </cell>
          <cell r="F9098">
            <v>0</v>
          </cell>
          <cell r="G9098">
            <v>0</v>
          </cell>
          <cell r="H9098">
            <v>0</v>
          </cell>
          <cell r="J9098" t="str">
            <v>CONCRETOS</v>
          </cell>
        </row>
        <row r="9099">
          <cell r="B9099">
            <v>105874</v>
          </cell>
          <cell r="C9099" t="str">
            <v>ARBOL LAVANDA (0.50-1.0M)</v>
          </cell>
          <cell r="D9099" t="str">
            <v>UN</v>
          </cell>
          <cell r="F9099">
            <v>0</v>
          </cell>
          <cell r="G9099">
            <v>0</v>
          </cell>
          <cell r="H9099">
            <v>0</v>
          </cell>
          <cell r="J9099" t="str">
            <v>ARBOLES Y PLANTAS</v>
          </cell>
        </row>
        <row r="9100">
          <cell r="B9100">
            <v>105875</v>
          </cell>
          <cell r="C9100" t="str">
            <v>ADOQUIN PEATONAL CON. BICAPA GRIS (10X20X6CM)Obra</v>
          </cell>
          <cell r="D9100" t="str">
            <v>UN</v>
          </cell>
          <cell r="F9100">
            <v>0</v>
          </cell>
          <cell r="G9100">
            <v>0</v>
          </cell>
          <cell r="H9100">
            <v>0</v>
          </cell>
          <cell r="J9100" t="str">
            <v>PREFABRICADOS</v>
          </cell>
        </row>
        <row r="9101">
          <cell r="B9101">
            <v>105876</v>
          </cell>
          <cell r="C9101" t="str">
            <v>AdoquínPeat,conc,bicapa,colorocre/terra(10x20x6)ob</v>
          </cell>
          <cell r="D9101" t="str">
            <v>UNI</v>
          </cell>
          <cell r="F9101">
            <v>0</v>
          </cell>
          <cell r="G9101">
            <v>0</v>
          </cell>
          <cell r="H9101">
            <v>0</v>
          </cell>
          <cell r="J9101" t="str">
            <v>PREFABRICADOS</v>
          </cell>
        </row>
        <row r="9102">
          <cell r="B9102">
            <v>105877</v>
          </cell>
          <cell r="C9102" t="str">
            <v>CAMION CARPADO DE 10 TON DENTRO DE CIUDAD</v>
          </cell>
          <cell r="D9102" t="str">
            <v>VJ</v>
          </cell>
          <cell r="F9102">
            <v>0</v>
          </cell>
          <cell r="G9102">
            <v>0</v>
          </cell>
          <cell r="H9102">
            <v>0</v>
          </cell>
          <cell r="J9102" t="str">
            <v>TARIFAS Y SERVICIOS</v>
          </cell>
        </row>
        <row r="9103">
          <cell r="B9103">
            <v>105878</v>
          </cell>
          <cell r="C9103" t="str">
            <v>Tubo PE 100 Agua 32 mm</v>
          </cell>
          <cell r="D9103" t="str">
            <v>ML</v>
          </cell>
          <cell r="F9103">
            <v>0</v>
          </cell>
          <cell r="G9103">
            <v>0</v>
          </cell>
          <cell r="H9103">
            <v>0</v>
          </cell>
          <cell r="J9103" t="str">
            <v>INST. HIDRAUL/SANIT. Y LAMINAS</v>
          </cell>
        </row>
        <row r="9104">
          <cell r="B9104">
            <v>105879</v>
          </cell>
          <cell r="C9104" t="str">
            <v>Adaptador rosca macho para PE 32 mm</v>
          </cell>
          <cell r="D9104" t="str">
            <v>UNI</v>
          </cell>
          <cell r="F9104">
            <v>0</v>
          </cell>
          <cell r="G9104">
            <v>0</v>
          </cell>
          <cell r="H9104">
            <v>0</v>
          </cell>
          <cell r="J9104" t="str">
            <v>INST. HIDRAUL/SANIT. Y LAMINAS</v>
          </cell>
        </row>
        <row r="9105">
          <cell r="B9105">
            <v>105880</v>
          </cell>
          <cell r="C9105" t="str">
            <v>unión PP agua 32 mm</v>
          </cell>
          <cell r="D9105" t="str">
            <v>UNI</v>
          </cell>
          <cell r="F9105">
            <v>0</v>
          </cell>
          <cell r="G9105">
            <v>0</v>
          </cell>
          <cell r="H9105">
            <v>0</v>
          </cell>
          <cell r="J9105" t="str">
            <v>INST. HIDRAUL/SANIT. Y LAMINAS</v>
          </cell>
        </row>
        <row r="9106">
          <cell r="B9106">
            <v>105882</v>
          </cell>
          <cell r="C9106" t="str">
            <v>LuminariaRALED II,32Led, 700 Ma 72W.4000K120-277v</v>
          </cell>
          <cell r="D9106" t="str">
            <v>UN</v>
          </cell>
          <cell r="E9106">
            <v>43528</v>
          </cell>
          <cell r="F9106">
            <v>748412.61</v>
          </cell>
          <cell r="G9106">
            <v>0.19</v>
          </cell>
          <cell r="H9106">
            <v>890611.01</v>
          </cell>
          <cell r="I9106" t="str">
            <v>555555555555 - IDRD - MEDIANA DE COTIZACIONES</v>
          </cell>
          <cell r="J9106" t="str">
            <v>INST. ELECTRICAS</v>
          </cell>
        </row>
        <row r="9107">
          <cell r="B9107">
            <v>105883</v>
          </cell>
          <cell r="C9107" t="str">
            <v>POLEA ANTIRETORNO Cuerda 13mm Resist:(5.000lbs)</v>
          </cell>
          <cell r="D9107" t="str">
            <v>UNI</v>
          </cell>
          <cell r="E9107">
            <v>43537</v>
          </cell>
          <cell r="F9107">
            <v>231945.38</v>
          </cell>
          <cell r="G9107">
            <v>0.19</v>
          </cell>
          <cell r="H9107">
            <v>276015</v>
          </cell>
          <cell r="I9107" t="str">
            <v>8956232 - IDRD - MEDIA ARMONICA COTIZACIONES</v>
          </cell>
          <cell r="J9107" t="str">
            <v>ELEMENTOS DE SEGURIDAD</v>
          </cell>
        </row>
        <row r="9108">
          <cell r="B9108">
            <v>105884</v>
          </cell>
          <cell r="C9108" t="str">
            <v>Motosierra, 40cm3, espada16"3/8", 4,7 kg.</v>
          </cell>
          <cell r="D9108" t="str">
            <v>UNI</v>
          </cell>
          <cell r="F9108">
            <v>0</v>
          </cell>
          <cell r="G9108">
            <v>0</v>
          </cell>
          <cell r="H9108">
            <v>0</v>
          </cell>
          <cell r="J9108" t="str">
            <v>HERRAMIENTA</v>
          </cell>
        </row>
        <row r="9109">
          <cell r="B9109">
            <v>105885</v>
          </cell>
          <cell r="C9109" t="str">
            <v>CañuelaPref.A-125(0.80x0.40x0.225) Incl.tranp+desc</v>
          </cell>
          <cell r="D9109" t="str">
            <v>UNI</v>
          </cell>
          <cell r="E9109">
            <v>43591</v>
          </cell>
          <cell r="F9109">
            <v>31000</v>
          </cell>
          <cell r="G9109">
            <v>0</v>
          </cell>
          <cell r="H9109">
            <v>31000</v>
          </cell>
          <cell r="I9109" t="str">
            <v>555555555555 - IDRD - MEDIANA DE COTIZACIONES</v>
          </cell>
          <cell r="J9109" t="str">
            <v>PREFABRICADOS</v>
          </cell>
        </row>
        <row r="9110">
          <cell r="B9110">
            <v>105886</v>
          </cell>
          <cell r="C9110" t="str">
            <v>ADOQUIN PEATONAL CON. BICAPAVERDE(10X20X6CM)</v>
          </cell>
          <cell r="D9110" t="str">
            <v>UN</v>
          </cell>
          <cell r="F9110">
            <v>0</v>
          </cell>
          <cell r="G9110">
            <v>0</v>
          </cell>
          <cell r="H9110">
            <v>0</v>
          </cell>
          <cell r="J9110" t="str">
            <v>PREFABRICADOS</v>
          </cell>
        </row>
        <row r="9111">
          <cell r="B9111">
            <v>105887</v>
          </cell>
          <cell r="C9111" t="str">
            <v>Bicicletero Acero Inox. en espiral (10 Puestos)</v>
          </cell>
          <cell r="D9111" t="str">
            <v>UN</v>
          </cell>
          <cell r="E9111">
            <v>44161</v>
          </cell>
          <cell r="F9111">
            <v>822873.11</v>
          </cell>
          <cell r="G9111">
            <v>0.19</v>
          </cell>
          <cell r="H9111">
            <v>979219</v>
          </cell>
          <cell r="I9111" t="str">
            <v>66665555555 - IDRD - MEDIA ARITMETICA DE COTIZACIONES</v>
          </cell>
          <cell r="J9111" t="str">
            <v>MOBILIARIO PARQUES</v>
          </cell>
        </row>
        <row r="9112">
          <cell r="B9112">
            <v>105888</v>
          </cell>
          <cell r="C9112" t="str">
            <v>BOMBILLO LUZ MIXTA (160W/220V)</v>
          </cell>
          <cell r="D9112" t="str">
            <v>UN</v>
          </cell>
          <cell r="F9112">
            <v>0</v>
          </cell>
          <cell r="G9112">
            <v>0</v>
          </cell>
          <cell r="H9112">
            <v>0</v>
          </cell>
          <cell r="J9112" t="str">
            <v>LAMPARAS</v>
          </cell>
        </row>
        <row r="9113">
          <cell r="B9113">
            <v>105889</v>
          </cell>
          <cell r="C9113" t="str">
            <v>Panel LED 18 W DE INCRUSTAR CUADRADO O REDON</v>
          </cell>
          <cell r="D9113" t="str">
            <v>UNI</v>
          </cell>
          <cell r="E9113">
            <v>44342</v>
          </cell>
          <cell r="F9113">
            <v>17102.52</v>
          </cell>
          <cell r="G9113">
            <v>0.19</v>
          </cell>
          <cell r="H9113">
            <v>20352</v>
          </cell>
          <cell r="I9113" t="str">
            <v>8956232 - IDRD - MEDIA ARMONICA COTIZACIONES</v>
          </cell>
          <cell r="J9113" t="str">
            <v>INST. ELECTRICAS</v>
          </cell>
        </row>
        <row r="9114">
          <cell r="B9114">
            <v>105890</v>
          </cell>
          <cell r="C9114" t="str">
            <v>Panel LED 18W de sobreponer CUADRADO-REDONDO</v>
          </cell>
          <cell r="D9114" t="str">
            <v>UNI</v>
          </cell>
          <cell r="E9114">
            <v>44342</v>
          </cell>
          <cell r="F9114">
            <v>14813.45</v>
          </cell>
          <cell r="G9114">
            <v>0.19</v>
          </cell>
          <cell r="H9114">
            <v>17628.009999999998</v>
          </cell>
          <cell r="I9114" t="str">
            <v>8956232 - IDRD - MEDIA ARMONICA COTIZACIONES</v>
          </cell>
          <cell r="J9114" t="str">
            <v>INST. ELECTRICAS</v>
          </cell>
        </row>
        <row r="9115">
          <cell r="B9115">
            <v>105891</v>
          </cell>
          <cell r="C9115" t="str">
            <v>Panel LED DE 12 W SOBREPONER REDONDO-CUADRADO</v>
          </cell>
          <cell r="D9115" t="str">
            <v>UNI</v>
          </cell>
          <cell r="E9115">
            <v>44342</v>
          </cell>
          <cell r="F9115">
            <v>13613.45</v>
          </cell>
          <cell r="G9115">
            <v>0.19</v>
          </cell>
          <cell r="H9115">
            <v>16200.01</v>
          </cell>
          <cell r="I9115" t="str">
            <v>555555555555 - IDRD - MEDIANA DE COTIZACIONES</v>
          </cell>
          <cell r="J9115" t="str">
            <v>MISCELANEA</v>
          </cell>
        </row>
        <row r="9116">
          <cell r="B9116">
            <v>105892</v>
          </cell>
          <cell r="C9116" t="str">
            <v>Panel LED de 12 W de incrusta cuadrado o redon</v>
          </cell>
          <cell r="D9116" t="str">
            <v>UNI</v>
          </cell>
          <cell r="E9116">
            <v>44342</v>
          </cell>
          <cell r="F9116">
            <v>9205.0400000000009</v>
          </cell>
          <cell r="G9116">
            <v>0.19</v>
          </cell>
          <cell r="H9116">
            <v>10954</v>
          </cell>
          <cell r="I9116" t="str">
            <v>8956232 - IDRD - MEDIA ARMONICA COTIZACIONES</v>
          </cell>
          <cell r="J9116" t="str">
            <v>LAMPARAS</v>
          </cell>
        </row>
        <row r="9117">
          <cell r="B9117">
            <v>105893</v>
          </cell>
          <cell r="C9117" t="str">
            <v>Lampara hermetica se sobrepone 2 x18</v>
          </cell>
          <cell r="D9117" t="str">
            <v>UNI</v>
          </cell>
          <cell r="F9117">
            <v>0</v>
          </cell>
          <cell r="G9117">
            <v>0</v>
          </cell>
          <cell r="H9117">
            <v>0</v>
          </cell>
          <cell r="J9117" t="str">
            <v>INST. ELECTRICAS</v>
          </cell>
        </row>
        <row r="9118">
          <cell r="B9118">
            <v>105894</v>
          </cell>
          <cell r="C9118" t="str">
            <v>Tubo LED 1X18</v>
          </cell>
          <cell r="D9118" t="str">
            <v>UN</v>
          </cell>
          <cell r="F9118">
            <v>0</v>
          </cell>
          <cell r="G9118">
            <v>0</v>
          </cell>
          <cell r="H9118">
            <v>0</v>
          </cell>
          <cell r="J9118" t="str">
            <v>INST. ELECTRICAS</v>
          </cell>
        </row>
        <row r="9119">
          <cell r="B9119">
            <v>105895</v>
          </cell>
          <cell r="C9119" t="str">
            <v>S/Inst.División vidriotemp 6mm. Color,No transluc</v>
          </cell>
          <cell r="D9119" t="str">
            <v>M2</v>
          </cell>
          <cell r="F9119">
            <v>0</v>
          </cell>
          <cell r="G9119">
            <v>0</v>
          </cell>
          <cell r="H9119">
            <v>0</v>
          </cell>
          <cell r="J9119" t="str">
            <v>VIDRIOS Y ESPEJOS</v>
          </cell>
        </row>
        <row r="9120">
          <cell r="B9120">
            <v>105896</v>
          </cell>
          <cell r="C9120" t="str">
            <v>Tubo Rectang. 4"x 1 1/2" Cal 16</v>
          </cell>
          <cell r="D9120" t="str">
            <v>ML</v>
          </cell>
          <cell r="F9120">
            <v>0</v>
          </cell>
          <cell r="G9120">
            <v>0</v>
          </cell>
          <cell r="H9120">
            <v>0</v>
          </cell>
          <cell r="J9120" t="str">
            <v>FERRETERIA Y HERRAMIENTAS</v>
          </cell>
        </row>
        <row r="9121">
          <cell r="B9121">
            <v>105897</v>
          </cell>
          <cell r="C9121" t="str">
            <v>Tubo Cuadrado 1 1/2" Cal 18</v>
          </cell>
          <cell r="D9121" t="str">
            <v>ML</v>
          </cell>
          <cell r="F9121">
            <v>0</v>
          </cell>
          <cell r="G9121">
            <v>0</v>
          </cell>
          <cell r="H9121">
            <v>0</v>
          </cell>
          <cell r="J9121" t="str">
            <v>FERRETERIA Y HERRAMIENTAS</v>
          </cell>
        </row>
        <row r="9122">
          <cell r="B9122">
            <v>105898</v>
          </cell>
          <cell r="C9122" t="str">
            <v>AvisoLam2mm,acabOxidoCalado(9*0.45M)marcotub4x4cm</v>
          </cell>
          <cell r="D9122" t="str">
            <v>UNI</v>
          </cell>
          <cell r="F9122">
            <v>0</v>
          </cell>
          <cell r="G9122">
            <v>0</v>
          </cell>
          <cell r="H9122">
            <v>0</v>
          </cell>
          <cell r="J9122" t="str">
            <v>CARPINTERIA METALICA</v>
          </cell>
        </row>
        <row r="9123">
          <cell r="B9123">
            <v>105899</v>
          </cell>
          <cell r="C9123" t="str">
            <v>ParalPlatAcerInox3 1/2"x 1/2"Ref.PlatInox2"x1/8"</v>
          </cell>
          <cell r="D9123" t="str">
            <v>UN</v>
          </cell>
          <cell r="F9123">
            <v>0</v>
          </cell>
          <cell r="G9123">
            <v>0</v>
          </cell>
          <cell r="H9123">
            <v>0</v>
          </cell>
          <cell r="J9123" t="str">
            <v>CARPINTERIA METALICA</v>
          </cell>
        </row>
        <row r="9124">
          <cell r="B9124">
            <v>105900</v>
          </cell>
          <cell r="C9124" t="str">
            <v>BrazoAcero Inox Platina 2"x1/2"(silla parque)</v>
          </cell>
          <cell r="D9124" t="str">
            <v>UN</v>
          </cell>
          <cell r="F9124">
            <v>0</v>
          </cell>
          <cell r="G9124">
            <v>0</v>
          </cell>
          <cell r="H9124">
            <v>0</v>
          </cell>
          <cell r="J9124" t="str">
            <v>CARPINTERIA METALICA</v>
          </cell>
        </row>
        <row r="9125">
          <cell r="B9125">
            <v>105901</v>
          </cell>
          <cell r="C9125" t="str">
            <v>LuminariaparaPosteM-130(ap-70w208/220v)+fotoc+bomb</v>
          </cell>
          <cell r="D9125" t="str">
            <v>UN</v>
          </cell>
          <cell r="F9125">
            <v>0</v>
          </cell>
          <cell r="G9125">
            <v>0</v>
          </cell>
          <cell r="H9125">
            <v>0</v>
          </cell>
          <cell r="J9125" t="str">
            <v>LAMPARAS</v>
          </cell>
        </row>
        <row r="9126">
          <cell r="B9126">
            <v>105902</v>
          </cell>
          <cell r="C9126" t="str">
            <v>GramaSinteticaMonofil40mmGalga5/8"</v>
          </cell>
          <cell r="D9126" t="str">
            <v>M2</v>
          </cell>
          <cell r="F9126">
            <v>0</v>
          </cell>
          <cell r="G9126">
            <v>0</v>
          </cell>
          <cell r="H9126">
            <v>0</v>
          </cell>
          <cell r="J9126" t="str">
            <v>GRAMAS SINTETICAS</v>
          </cell>
        </row>
        <row r="9127">
          <cell r="B9127">
            <v>105903</v>
          </cell>
          <cell r="C9127" t="str">
            <v>Sum/Inst Puerta tub.cuad1 1/2"-4"x1 1/2"(2.4x1.8m)</v>
          </cell>
          <cell r="D9127" t="str">
            <v>UN</v>
          </cell>
          <cell r="F9127">
            <v>0</v>
          </cell>
          <cell r="G9127">
            <v>0</v>
          </cell>
          <cell r="H9127">
            <v>0</v>
          </cell>
          <cell r="J9127" t="str">
            <v>CARPINTERIA METALICA</v>
          </cell>
        </row>
        <row r="9128">
          <cell r="B9128">
            <v>105904</v>
          </cell>
          <cell r="C9128" t="str">
            <v>AdoquinGramoquinConc.Gris(30x30x6CM)Peaton-Obra</v>
          </cell>
          <cell r="D9128" t="str">
            <v>UN</v>
          </cell>
          <cell r="F9128">
            <v>0</v>
          </cell>
          <cell r="G9128">
            <v>0</v>
          </cell>
          <cell r="H9128">
            <v>0</v>
          </cell>
          <cell r="J9128" t="str">
            <v>CONCRETOS</v>
          </cell>
        </row>
        <row r="9129">
          <cell r="B9129">
            <v>105907</v>
          </cell>
          <cell r="C9129" t="str">
            <v>Piston lacrado para ducha antivandalica. DOCOL</v>
          </cell>
          <cell r="D9129" t="str">
            <v>UN</v>
          </cell>
          <cell r="E9129">
            <v>43801</v>
          </cell>
          <cell r="F9129">
            <v>26320</v>
          </cell>
          <cell r="G9129">
            <v>0.19</v>
          </cell>
          <cell r="H9129">
            <v>31320.799999999999</v>
          </cell>
          <cell r="I9129" t="str">
            <v>860536345-7 - ACCESORIOS Y ACABADOS LTDA.</v>
          </cell>
          <cell r="J9129" t="str">
            <v>MISCELANEA</v>
          </cell>
        </row>
        <row r="9130">
          <cell r="B9130">
            <v>105909</v>
          </cell>
          <cell r="C9130" t="str">
            <v>Eje central grif. presmatic (lavam,orinal, ducha)</v>
          </cell>
          <cell r="D9130" t="str">
            <v>UN</v>
          </cell>
          <cell r="F9130">
            <v>0</v>
          </cell>
          <cell r="G9130">
            <v>0</v>
          </cell>
          <cell r="H9130">
            <v>0</v>
          </cell>
          <cell r="J9130" t="str">
            <v>MISCELANEA</v>
          </cell>
        </row>
        <row r="9131">
          <cell r="B9131">
            <v>105910</v>
          </cell>
          <cell r="C9131" t="str">
            <v>Resorte grif. push presmatic (orinal,lavamanos)</v>
          </cell>
          <cell r="D9131" t="str">
            <v>UN</v>
          </cell>
          <cell r="E9131">
            <v>43801</v>
          </cell>
          <cell r="F9131">
            <v>1462.18</v>
          </cell>
          <cell r="G9131">
            <v>0.19</v>
          </cell>
          <cell r="H9131">
            <v>1739.99</v>
          </cell>
          <cell r="I9131" t="str">
            <v>860536345-7 - ACCESORIOS Y ACABADOS LTDA.</v>
          </cell>
          <cell r="J9131" t="str">
            <v>MISCELANEA</v>
          </cell>
        </row>
        <row r="9132">
          <cell r="B9132">
            <v>105913</v>
          </cell>
          <cell r="C9132" t="str">
            <v>Tornillo antirobo flux. electr.</v>
          </cell>
          <cell r="D9132" t="str">
            <v>UN</v>
          </cell>
          <cell r="F9132">
            <v>0</v>
          </cell>
          <cell r="G9132">
            <v>0</v>
          </cell>
          <cell r="H9132">
            <v>0</v>
          </cell>
          <cell r="J9132" t="str">
            <v>MISCELANEA</v>
          </cell>
        </row>
        <row r="9133">
          <cell r="B9133">
            <v>105914</v>
          </cell>
          <cell r="C9133" t="str">
            <v>CABLE COBRE AISLADO 500 MCM THW - 90 C</v>
          </cell>
          <cell r="D9133" t="str">
            <v>ML</v>
          </cell>
          <cell r="F9133">
            <v>0</v>
          </cell>
          <cell r="G9133">
            <v>0</v>
          </cell>
          <cell r="H9133">
            <v>0</v>
          </cell>
          <cell r="J9133" t="str">
            <v>INST. ELECTRICAS</v>
          </cell>
        </row>
        <row r="9134">
          <cell r="B9134">
            <v>105915</v>
          </cell>
          <cell r="C9134" t="str">
            <v>CABLE XLPE 15 KV #4/0 (120 mm) HILOS 100%</v>
          </cell>
          <cell r="D9134" t="str">
            <v>ML</v>
          </cell>
          <cell r="E9134">
            <v>44316</v>
          </cell>
          <cell r="F9134">
            <v>26857.14</v>
          </cell>
          <cell r="G9134">
            <v>0.19</v>
          </cell>
          <cell r="H9134">
            <v>31960</v>
          </cell>
          <cell r="I9134" t="str">
            <v>555555555555 - IDRD - MEDIANA DE COTIZACIONES</v>
          </cell>
          <cell r="J9134" t="str">
            <v>INST. ELECTRICAS</v>
          </cell>
        </row>
        <row r="9135">
          <cell r="B9135">
            <v>105916</v>
          </cell>
          <cell r="C9135" t="str">
            <v>hoja puerta entamborada (80x2.05-2.20)</v>
          </cell>
          <cell r="D9135" t="str">
            <v>UNI</v>
          </cell>
          <cell r="F9135">
            <v>0</v>
          </cell>
          <cell r="G9135">
            <v>0</v>
          </cell>
          <cell r="H9135">
            <v>0</v>
          </cell>
          <cell r="J9135" t="str">
            <v>MADERAS</v>
          </cell>
        </row>
        <row r="9136">
          <cell r="B9136">
            <v>105917</v>
          </cell>
          <cell r="C9136" t="str">
            <v>Marco en pino puerta de 80cmx220cm;A=10cm;E=3cm</v>
          </cell>
          <cell r="D9136" t="str">
            <v>UN</v>
          </cell>
          <cell r="F9136">
            <v>0</v>
          </cell>
          <cell r="G9136">
            <v>0</v>
          </cell>
          <cell r="H9136">
            <v>0</v>
          </cell>
          <cell r="J9136" t="str">
            <v>MADERAS</v>
          </cell>
        </row>
        <row r="9137">
          <cell r="B9137">
            <v>105919</v>
          </cell>
          <cell r="C9137" t="str">
            <v>manija chapa puerta int. madera</v>
          </cell>
          <cell r="D9137" t="str">
            <v>UN</v>
          </cell>
          <cell r="F9137">
            <v>0</v>
          </cell>
          <cell r="G9137">
            <v>0</v>
          </cell>
          <cell r="H9137">
            <v>0</v>
          </cell>
          <cell r="J9137" t="str">
            <v>MISCELANEA</v>
          </cell>
        </row>
        <row r="9138">
          <cell r="B9138">
            <v>105920</v>
          </cell>
          <cell r="C9138" t="str">
            <v>Guardaescoba PVC wengue de 8.5 cm x 3ml</v>
          </cell>
          <cell r="D9138" t="str">
            <v>UNI</v>
          </cell>
          <cell r="F9138">
            <v>0</v>
          </cell>
          <cell r="G9138">
            <v>0</v>
          </cell>
          <cell r="H9138">
            <v>0</v>
          </cell>
          <cell r="J9138" t="str">
            <v>MISCELANEA</v>
          </cell>
        </row>
        <row r="9139">
          <cell r="B9139">
            <v>105921</v>
          </cell>
          <cell r="C9139" t="str">
            <v>BarandaM-82 (PasamØ2"+Tubo laterØ2"+3Tubos:1.5")</v>
          </cell>
          <cell r="D9139" t="str">
            <v>ML</v>
          </cell>
          <cell r="E9139">
            <v>43528</v>
          </cell>
          <cell r="F9139">
            <v>173105.88</v>
          </cell>
          <cell r="G9139">
            <v>0.19</v>
          </cell>
          <cell r="H9139">
            <v>205996</v>
          </cell>
          <cell r="I9139" t="str">
            <v>8956232 - IDRD - MEDIA ARMONICA COTIZACIONES</v>
          </cell>
          <cell r="J9139" t="str">
            <v>MOBILIARIO PARQUES</v>
          </cell>
        </row>
        <row r="9140">
          <cell r="B9140">
            <v>105922</v>
          </cell>
          <cell r="C9140" t="str">
            <v>JuegocircuitoRedMuroEscalarRodadero2-12añoCp:30Niñ</v>
          </cell>
          <cell r="D9140" t="str">
            <v>UN</v>
          </cell>
          <cell r="E9140">
            <v>44214</v>
          </cell>
          <cell r="F9140">
            <v>68429388.239999995</v>
          </cell>
          <cell r="G9140">
            <v>0.19</v>
          </cell>
          <cell r="H9140">
            <v>81430972.010000005</v>
          </cell>
          <cell r="I9140" t="str">
            <v>5898454121 - BALERCO  S.A.S.</v>
          </cell>
          <cell r="J9140" t="str">
            <v>MOBILIARIO PARQUES</v>
          </cell>
        </row>
        <row r="9141">
          <cell r="B9141">
            <v>105923</v>
          </cell>
          <cell r="C9141" t="str">
            <v>CONCRETO 2500 PSI (175N) Ocre GF ***</v>
          </cell>
          <cell r="D9141" t="str">
            <v>M3</v>
          </cell>
          <cell r="F9141">
            <v>0</v>
          </cell>
          <cell r="G9141">
            <v>0</v>
          </cell>
          <cell r="H9141">
            <v>0</v>
          </cell>
          <cell r="J9141" t="str">
            <v>CONCRETOS</v>
          </cell>
        </row>
        <row r="9142">
          <cell r="B9142">
            <v>105924</v>
          </cell>
          <cell r="C9142" t="str">
            <v>AYUDANTE INST. ELECTROMECÁNICAS + PREST</v>
          </cell>
          <cell r="D9142" t="str">
            <v>JRN</v>
          </cell>
          <cell r="E9142">
            <v>44231</v>
          </cell>
          <cell r="F9142">
            <v>59927.6</v>
          </cell>
          <cell r="G9142">
            <v>0</v>
          </cell>
          <cell r="H9142">
            <v>59927.6</v>
          </cell>
          <cell r="I9142" t="str">
            <v>860.061.099.1 - IDRD</v>
          </cell>
          <cell r="J9142" t="str">
            <v>SUELDOS Y JORNALES</v>
          </cell>
        </row>
        <row r="9143">
          <cell r="B9143">
            <v>105925</v>
          </cell>
          <cell r="C9143" t="str">
            <v>OFICIAL ELECTROMECANICA OBRA+PREST</v>
          </cell>
          <cell r="D9143" t="str">
            <v>JRN</v>
          </cell>
          <cell r="E9143">
            <v>44231</v>
          </cell>
          <cell r="F9143">
            <v>104655</v>
          </cell>
          <cell r="G9143">
            <v>0</v>
          </cell>
          <cell r="H9143">
            <v>104655</v>
          </cell>
          <cell r="I9143" t="str">
            <v>860.061.099.1 - IDRD</v>
          </cell>
          <cell r="J9143" t="str">
            <v>SUELDOS Y JORNALES</v>
          </cell>
        </row>
        <row r="9144">
          <cell r="B9144">
            <v>105926</v>
          </cell>
          <cell r="C9144" t="str">
            <v>Pluviómetro electr. RAIN CHECK de rain &amp; bird o eq</v>
          </cell>
          <cell r="D9144" t="str">
            <v>UN</v>
          </cell>
          <cell r="F9144">
            <v>0</v>
          </cell>
          <cell r="G9144">
            <v>0</v>
          </cell>
          <cell r="H9144">
            <v>0</v>
          </cell>
          <cell r="J9144" t="str">
            <v>MISCELANEA</v>
          </cell>
        </row>
        <row r="9145">
          <cell r="B9145">
            <v>105927</v>
          </cell>
          <cell r="C9145" t="str">
            <v>tripode soporte cañon aereo de 3"</v>
          </cell>
          <cell r="D9145" t="str">
            <v>UN</v>
          </cell>
          <cell r="F9145">
            <v>0</v>
          </cell>
          <cell r="G9145">
            <v>0</v>
          </cell>
          <cell r="H9145">
            <v>0</v>
          </cell>
          <cell r="J9145" t="str">
            <v>MISCELANEA</v>
          </cell>
        </row>
        <row r="9146">
          <cell r="B9146">
            <v>105928</v>
          </cell>
          <cell r="C9146" t="str">
            <v>Anemometro electr. wind Speed</v>
          </cell>
          <cell r="D9146" t="str">
            <v>UN</v>
          </cell>
          <cell r="F9146">
            <v>0</v>
          </cell>
          <cell r="G9146">
            <v>0</v>
          </cell>
          <cell r="H9146">
            <v>0</v>
          </cell>
          <cell r="J9146" t="str">
            <v>MISCELANEA</v>
          </cell>
        </row>
        <row r="9147">
          <cell r="B9147">
            <v>105931</v>
          </cell>
          <cell r="C9147" t="str">
            <v>VALVULA DE BOLA DE 4"</v>
          </cell>
          <cell r="D9147" t="str">
            <v>UN</v>
          </cell>
          <cell r="E9147">
            <v>43679</v>
          </cell>
          <cell r="F9147">
            <v>675173.11</v>
          </cell>
          <cell r="G9147">
            <v>0.19</v>
          </cell>
          <cell r="H9147">
            <v>803456</v>
          </cell>
          <cell r="I9147" t="str">
            <v>8956232 - IDRD - MEDIA ARMONICA COTIZACIONES</v>
          </cell>
          <cell r="J9147" t="str">
            <v>MISCELANEA</v>
          </cell>
        </row>
        <row r="9148">
          <cell r="B9148">
            <v>105935</v>
          </cell>
          <cell r="C9148" t="str">
            <v>REFLECTOR LED (100W) BLANCO FRIO EXTERIOR</v>
          </cell>
          <cell r="D9148" t="str">
            <v>UNI</v>
          </cell>
          <cell r="E9148">
            <v>44342</v>
          </cell>
          <cell r="F9148">
            <v>74064.710000000006</v>
          </cell>
          <cell r="G9148">
            <v>0.19</v>
          </cell>
          <cell r="H9148">
            <v>88137</v>
          </cell>
          <cell r="I9148" t="str">
            <v>8956232 - IDRD - MEDIA ARMONICA COTIZACIONES</v>
          </cell>
          <cell r="J9148" t="str">
            <v>LAMPARAS</v>
          </cell>
        </row>
        <row r="9149">
          <cell r="B9149">
            <v>105937</v>
          </cell>
          <cell r="C9149" t="str">
            <v>MOTOBOMBA CENTRIFUGA TRIFASICA 7.5HP</v>
          </cell>
          <cell r="D9149" t="str">
            <v>UNI</v>
          </cell>
          <cell r="F9149">
            <v>0</v>
          </cell>
          <cell r="G9149">
            <v>0</v>
          </cell>
          <cell r="H9149">
            <v>0</v>
          </cell>
          <cell r="J9149" t="str">
            <v>EQUIPOS ESPECIALES</v>
          </cell>
        </row>
        <row r="9150">
          <cell r="B9150">
            <v>105938</v>
          </cell>
          <cell r="C9150" t="str">
            <v>ARRANCADOR TERMOMAGNETICO directo</v>
          </cell>
          <cell r="D9150" t="str">
            <v>UNI</v>
          </cell>
          <cell r="F9150">
            <v>0</v>
          </cell>
          <cell r="G9150">
            <v>0</v>
          </cell>
          <cell r="H9150">
            <v>0</v>
          </cell>
          <cell r="J9150" t="str">
            <v>EQUIPOS ESPECIALES</v>
          </cell>
        </row>
        <row r="9151">
          <cell r="B9151">
            <v>105939</v>
          </cell>
          <cell r="C9151" t="str">
            <v>CONEXION DE SUCCION</v>
          </cell>
          <cell r="D9151" t="str">
            <v>GL</v>
          </cell>
          <cell r="F9151">
            <v>0</v>
          </cell>
          <cell r="G9151">
            <v>0</v>
          </cell>
          <cell r="H9151">
            <v>0</v>
          </cell>
          <cell r="J9151" t="str">
            <v>EQUIPOS ESPECIALES</v>
          </cell>
        </row>
        <row r="9152">
          <cell r="B9152">
            <v>105940</v>
          </cell>
          <cell r="C9152" t="str">
            <v>CONEXION DE DESCARGA</v>
          </cell>
          <cell r="D9152" t="str">
            <v>GL</v>
          </cell>
          <cell r="F9152">
            <v>0</v>
          </cell>
          <cell r="G9152">
            <v>0</v>
          </cell>
          <cell r="H9152">
            <v>0</v>
          </cell>
          <cell r="J9152" t="str">
            <v>EQUIPOS ESPECIALES</v>
          </cell>
        </row>
        <row r="9153">
          <cell r="B9153">
            <v>105941</v>
          </cell>
          <cell r="C9153" t="str">
            <v>FILTRO DE MALLA 2"</v>
          </cell>
          <cell r="D9153" t="str">
            <v>UNI</v>
          </cell>
          <cell r="F9153">
            <v>0</v>
          </cell>
          <cell r="G9153">
            <v>0</v>
          </cell>
          <cell r="H9153">
            <v>0</v>
          </cell>
          <cell r="J9153" t="str">
            <v>EQUIPOS ESPECIALES</v>
          </cell>
        </row>
        <row r="9154">
          <cell r="B9154">
            <v>105942</v>
          </cell>
          <cell r="C9154" t="str">
            <v>SALIDA DE AIRE 1" (Inc. Dos Válulas)</v>
          </cell>
          <cell r="D9154" t="str">
            <v>JGO</v>
          </cell>
          <cell r="F9154">
            <v>0</v>
          </cell>
          <cell r="G9154">
            <v>0</v>
          </cell>
          <cell r="H9154">
            <v>0</v>
          </cell>
          <cell r="J9154" t="str">
            <v>EQUIPOS ESPECIALES</v>
          </cell>
        </row>
        <row r="9155">
          <cell r="B9155">
            <v>105943</v>
          </cell>
          <cell r="C9155" t="str">
            <v>CONTROLADOR DE 4 ESTACIONES (rain bird) sim</v>
          </cell>
          <cell r="D9155" t="str">
            <v>UN</v>
          </cell>
          <cell r="F9155">
            <v>0</v>
          </cell>
          <cell r="G9155">
            <v>0</v>
          </cell>
          <cell r="H9155">
            <v>0</v>
          </cell>
          <cell r="J9155" t="str">
            <v>EQUIPOS ESPECIALES</v>
          </cell>
        </row>
        <row r="9156">
          <cell r="B9156">
            <v>105944</v>
          </cell>
          <cell r="C9156" t="str">
            <v>RELEVO ENCENDIDO AUTOMATICO MOTOBOM</v>
          </cell>
          <cell r="D9156" t="str">
            <v>UNI</v>
          </cell>
          <cell r="F9156">
            <v>0</v>
          </cell>
          <cell r="G9156">
            <v>0</v>
          </cell>
          <cell r="H9156">
            <v>0</v>
          </cell>
          <cell r="J9156" t="str">
            <v>EQUIPOS ESPECIALES</v>
          </cell>
        </row>
        <row r="9157">
          <cell r="B9157">
            <v>105945</v>
          </cell>
          <cell r="C9157" t="str">
            <v>SWITCH FLOTADOR PARA TANQUE</v>
          </cell>
          <cell r="D9157" t="str">
            <v>UNI</v>
          </cell>
          <cell r="F9157">
            <v>0</v>
          </cell>
          <cell r="G9157">
            <v>0</v>
          </cell>
          <cell r="H9157">
            <v>0</v>
          </cell>
          <cell r="J9157" t="str">
            <v>INST. HIDRAUL/SANIT. Y LAMINAS</v>
          </cell>
        </row>
        <row r="9158">
          <cell r="B9158">
            <v>105946</v>
          </cell>
          <cell r="C9158" t="str">
            <v>VALVULA SOLENOIDES DE 2"</v>
          </cell>
          <cell r="D9158" t="str">
            <v>UN</v>
          </cell>
          <cell r="F9158">
            <v>0</v>
          </cell>
          <cell r="G9158">
            <v>0</v>
          </cell>
          <cell r="H9158">
            <v>0</v>
          </cell>
          <cell r="J9158" t="str">
            <v>EQUIPOS ESPECIALES</v>
          </cell>
        </row>
        <row r="9159">
          <cell r="B9159">
            <v>105947</v>
          </cell>
          <cell r="C9159" t="str">
            <v>CAJA RECTANGULAR PARA VALVULAS</v>
          </cell>
          <cell r="D9159" t="str">
            <v>UNI</v>
          </cell>
          <cell r="F9159">
            <v>0</v>
          </cell>
          <cell r="G9159">
            <v>0</v>
          </cell>
          <cell r="H9159">
            <v>0</v>
          </cell>
          <cell r="J9159" t="str">
            <v>INST. HIDRAUL/SANIT. Y LAMINAS</v>
          </cell>
        </row>
        <row r="9160">
          <cell r="B9160">
            <v>105948</v>
          </cell>
          <cell r="C9160" t="str">
            <v>ASPERSOR ROTOR</v>
          </cell>
          <cell r="D9160" t="str">
            <v>UNI</v>
          </cell>
          <cell r="F9160">
            <v>0</v>
          </cell>
          <cell r="G9160">
            <v>0</v>
          </cell>
          <cell r="H9160">
            <v>0</v>
          </cell>
          <cell r="J9160" t="str">
            <v>EQUIPOS ESPECIALES</v>
          </cell>
        </row>
        <row r="9161">
          <cell r="B9161">
            <v>105949</v>
          </cell>
          <cell r="C9161" t="str">
            <v>UNION FLEXIBLE  1” x 12”</v>
          </cell>
          <cell r="D9161" t="str">
            <v>UN</v>
          </cell>
          <cell r="F9161">
            <v>0</v>
          </cell>
          <cell r="G9161">
            <v>0</v>
          </cell>
          <cell r="H9161">
            <v>0</v>
          </cell>
          <cell r="J9161" t="str">
            <v>INST. HIDRAUL/SANIT. Y LAMINAS</v>
          </cell>
        </row>
        <row r="9162">
          <cell r="B9162">
            <v>105950</v>
          </cell>
          <cell r="C9162" t="str">
            <v>CUELLO CISNE 3” EN ACERO</v>
          </cell>
          <cell r="D9162" t="str">
            <v>UNI</v>
          </cell>
          <cell r="F9162">
            <v>0</v>
          </cell>
          <cell r="G9162">
            <v>0</v>
          </cell>
          <cell r="H9162">
            <v>0</v>
          </cell>
          <cell r="J9162" t="str">
            <v>INST. HIDRAUL/SANIT. Y LAMINAS</v>
          </cell>
        </row>
        <row r="9163">
          <cell r="B9163">
            <v>105951</v>
          </cell>
          <cell r="C9163" t="str">
            <v>TANQUE DE ALMACENAMIENTO</v>
          </cell>
          <cell r="D9163" t="str">
            <v>UN</v>
          </cell>
          <cell r="F9163">
            <v>0</v>
          </cell>
          <cell r="G9163">
            <v>0</v>
          </cell>
          <cell r="H9163">
            <v>0</v>
          </cell>
          <cell r="J9163" t="str">
            <v>EQUIPOS ESPECIALES</v>
          </cell>
        </row>
        <row r="9164">
          <cell r="B9164">
            <v>105952</v>
          </cell>
          <cell r="C9164" t="str">
            <v>TUBO PVC 2" RDE 26 U.M</v>
          </cell>
          <cell r="D9164" t="str">
            <v>ML</v>
          </cell>
          <cell r="F9164">
            <v>0</v>
          </cell>
          <cell r="G9164">
            <v>0</v>
          </cell>
          <cell r="H9164">
            <v>0</v>
          </cell>
          <cell r="J9164" t="str">
            <v>TUBERIA SUBT,REJILLAS,SUMIDER.</v>
          </cell>
        </row>
        <row r="9165">
          <cell r="B9165">
            <v>105953</v>
          </cell>
          <cell r="C9165" t="str">
            <v>ACCESORIOS PVC 2"/1" (incluye sold.limp.lubri.cin)</v>
          </cell>
          <cell r="D9165" t="str">
            <v>GL</v>
          </cell>
          <cell r="F9165">
            <v>0</v>
          </cell>
          <cell r="G9165">
            <v>0</v>
          </cell>
          <cell r="H9165">
            <v>0</v>
          </cell>
          <cell r="J9165" t="str">
            <v>INST. HIDRAUL/SANIT. Y LAMINAS</v>
          </cell>
        </row>
        <row r="9166">
          <cell r="B9166">
            <v>105954</v>
          </cell>
          <cell r="C9166" t="str">
            <v>CONEXION MOTOBOMBA</v>
          </cell>
          <cell r="D9166" t="str">
            <v>GL</v>
          </cell>
          <cell r="F9166">
            <v>0</v>
          </cell>
          <cell r="G9166">
            <v>0</v>
          </cell>
          <cell r="H9166">
            <v>0</v>
          </cell>
          <cell r="J9166" t="str">
            <v>INST. ELECTRICAS</v>
          </cell>
        </row>
        <row r="9167">
          <cell r="B9167">
            <v>105956</v>
          </cell>
          <cell r="C9167" t="str">
            <v>ESTACION METEOROLOGICA INALAMBRICA</v>
          </cell>
          <cell r="D9167" t="str">
            <v>UNI</v>
          </cell>
          <cell r="F9167">
            <v>0</v>
          </cell>
          <cell r="G9167">
            <v>0</v>
          </cell>
          <cell r="H9167">
            <v>0</v>
          </cell>
          <cell r="J9167" t="str">
            <v>EQUIPOS ESPECIALES</v>
          </cell>
        </row>
        <row r="9168">
          <cell r="B9168">
            <v>105957</v>
          </cell>
          <cell r="C9168" t="str">
            <v>LUMINARIA RALED II 32 LED 72 W PARA SENDEROS</v>
          </cell>
          <cell r="D9168" t="str">
            <v>UNI</v>
          </cell>
          <cell r="F9168">
            <v>0</v>
          </cell>
          <cell r="G9168">
            <v>0</v>
          </cell>
          <cell r="H9168">
            <v>0</v>
          </cell>
          <cell r="J9168" t="str">
            <v>INST. ELECTRICAS</v>
          </cell>
        </row>
        <row r="9169">
          <cell r="B9169">
            <v>105958</v>
          </cell>
          <cell r="C9169" t="str">
            <v>Fotocelda electrónica 1000 W 1800 V</v>
          </cell>
          <cell r="D9169" t="str">
            <v>UNI</v>
          </cell>
          <cell r="F9169">
            <v>0</v>
          </cell>
          <cell r="G9169">
            <v>0</v>
          </cell>
          <cell r="H9169">
            <v>0</v>
          </cell>
          <cell r="J9169" t="str">
            <v>INST. ELECTRICAS</v>
          </cell>
        </row>
        <row r="9170">
          <cell r="B9170">
            <v>105959</v>
          </cell>
          <cell r="C9170" t="str">
            <v>REFLECTOR  LED (200W) BLANCO FRIO</v>
          </cell>
          <cell r="D9170" t="str">
            <v>UN</v>
          </cell>
          <cell r="F9170">
            <v>0</v>
          </cell>
          <cell r="G9170">
            <v>0</v>
          </cell>
          <cell r="H9170">
            <v>0</v>
          </cell>
          <cell r="J9170" t="str">
            <v>LAMPARAS</v>
          </cell>
        </row>
        <row r="9171">
          <cell r="B9171">
            <v>105960</v>
          </cell>
          <cell r="C9171" t="str">
            <v>SIKATOP-122 (30KG) CLIMA FRIO</v>
          </cell>
          <cell r="D9171" t="str">
            <v>KG</v>
          </cell>
          <cell r="F9171">
            <v>0</v>
          </cell>
          <cell r="G9171">
            <v>0</v>
          </cell>
          <cell r="H9171">
            <v>0</v>
          </cell>
          <cell r="J9171" t="str">
            <v>ADITIVOS. MORTEROS</v>
          </cell>
        </row>
        <row r="9172">
          <cell r="B9172">
            <v>105961</v>
          </cell>
          <cell r="C9172" t="str">
            <v>SIKACOLOR-C (GAL=5KG)</v>
          </cell>
          <cell r="D9172" t="str">
            <v>GLN</v>
          </cell>
          <cell r="F9172">
            <v>0</v>
          </cell>
          <cell r="G9172">
            <v>0</v>
          </cell>
          <cell r="H9172">
            <v>0</v>
          </cell>
          <cell r="J9172" t="str">
            <v>ADITIVOS. MORTEROS</v>
          </cell>
        </row>
        <row r="9173">
          <cell r="B9173">
            <v>105962</v>
          </cell>
          <cell r="C9173" t="str">
            <v>SIKA VISCOBOND  (3.2Kg)</v>
          </cell>
          <cell r="D9173" t="str">
            <v>GLN</v>
          </cell>
          <cell r="F9173">
            <v>0</v>
          </cell>
          <cell r="G9173">
            <v>0</v>
          </cell>
          <cell r="H9173">
            <v>0</v>
          </cell>
          <cell r="J9173" t="str">
            <v>ADITIVOS. MORTEROS</v>
          </cell>
        </row>
        <row r="9174">
          <cell r="B9174">
            <v>105963</v>
          </cell>
          <cell r="C9174" t="str">
            <v>MarmolSinuAguamarinaFachada (12mm)Nat:30cmJ.P.</v>
          </cell>
          <cell r="D9174" t="str">
            <v>M2</v>
          </cell>
          <cell r="F9174">
            <v>0</v>
          </cell>
          <cell r="G9174">
            <v>0</v>
          </cell>
          <cell r="H9174">
            <v>0</v>
          </cell>
          <cell r="J9174" t="str">
            <v>GRANITOS Y MARMOLINAS</v>
          </cell>
        </row>
        <row r="9175">
          <cell r="B9175">
            <v>105964</v>
          </cell>
          <cell r="C9175" t="str">
            <v>MASTIK PARA RESANAR TABLETA DE MARMOL</v>
          </cell>
          <cell r="D9175" t="str">
            <v>KG</v>
          </cell>
          <cell r="F9175">
            <v>0</v>
          </cell>
          <cell r="G9175">
            <v>0</v>
          </cell>
          <cell r="H9175">
            <v>0</v>
          </cell>
          <cell r="J9175" t="str">
            <v>ACTIVIDADES ESPECIALES</v>
          </cell>
        </row>
        <row r="9176">
          <cell r="B9176">
            <v>105965</v>
          </cell>
          <cell r="C9176" t="str">
            <v>PEGACOR PARA VIDRIO BLANCO (BOLSA DE 10Kg)</v>
          </cell>
          <cell r="D9176" t="str">
            <v>UN</v>
          </cell>
          <cell r="F9176">
            <v>0</v>
          </cell>
          <cell r="G9176">
            <v>0</v>
          </cell>
          <cell r="H9176">
            <v>0</v>
          </cell>
          <cell r="J9176" t="str">
            <v>ADITIVOS. MORTEROS</v>
          </cell>
        </row>
        <row r="9177">
          <cell r="B9177">
            <v>105966</v>
          </cell>
          <cell r="C9177" t="str">
            <v>TableroDistribuc(1.20x1.0x0.40m)FrenteMuertoS/Espe</v>
          </cell>
          <cell r="D9177" t="str">
            <v>UN</v>
          </cell>
          <cell r="F9177">
            <v>0</v>
          </cell>
          <cell r="G9177">
            <v>0</v>
          </cell>
          <cell r="H9177">
            <v>0</v>
          </cell>
          <cell r="J9177" t="str">
            <v>CAJAS, ARMARIOS, TABLEROS</v>
          </cell>
        </row>
        <row r="9178">
          <cell r="B9178">
            <v>105967</v>
          </cell>
          <cell r="C9178" t="str">
            <v>SillaTipoCubo(JugadoresSuplentes-Arbitros)Estadio</v>
          </cell>
          <cell r="D9178" t="str">
            <v>UN</v>
          </cell>
          <cell r="E9178">
            <v>44161</v>
          </cell>
          <cell r="F9178">
            <v>1720125.21</v>
          </cell>
          <cell r="G9178">
            <v>0.19</v>
          </cell>
          <cell r="H9178">
            <v>2046949</v>
          </cell>
          <cell r="I9178" t="str">
            <v>66665555555 - IDRD - MEDIA ARITMETICA DE COTIZACIONES</v>
          </cell>
          <cell r="J9178" t="str">
            <v>MOBILIARIO PARQUES</v>
          </cell>
        </row>
        <row r="9179">
          <cell r="B9179">
            <v>105968</v>
          </cell>
          <cell r="C9179" t="str">
            <v>SillaConEspaldarEstadioPoliproAltoImp(Sum+Inst)</v>
          </cell>
          <cell r="D9179" t="str">
            <v>UN</v>
          </cell>
          <cell r="E9179">
            <v>44161</v>
          </cell>
          <cell r="F9179">
            <v>73370.59</v>
          </cell>
          <cell r="G9179">
            <v>0.19</v>
          </cell>
          <cell r="H9179">
            <v>87311</v>
          </cell>
          <cell r="I9179" t="str">
            <v>66665555555 - IDRD - MEDIA ARITMETICA DE COTIZACIONES</v>
          </cell>
          <cell r="J9179" t="str">
            <v>MOBILIARIO PARQUES</v>
          </cell>
        </row>
        <row r="9180">
          <cell r="B9180">
            <v>105969</v>
          </cell>
          <cell r="C9180" t="str">
            <v>IMPRIMANTE EPOXICO ROJO (Componente A+B)</v>
          </cell>
          <cell r="D9180" t="str">
            <v>GLN</v>
          </cell>
          <cell r="E9180">
            <v>43630</v>
          </cell>
          <cell r="F9180">
            <v>96762.18</v>
          </cell>
          <cell r="G9180">
            <v>0.19</v>
          </cell>
          <cell r="H9180">
            <v>115146.99</v>
          </cell>
          <cell r="I9180" t="str">
            <v>666666666252 - IDRD - MEDIA GEOMETRICA COTIZACIONES</v>
          </cell>
          <cell r="J9180" t="str">
            <v>ADITIVOS Y QUIMICOS</v>
          </cell>
        </row>
        <row r="9181">
          <cell r="B9181">
            <v>105970</v>
          </cell>
          <cell r="C9181" t="str">
            <v>ESMALTE EPOXICO AMARILLO (Componente A+B)</v>
          </cell>
          <cell r="D9181" t="str">
            <v>GLN</v>
          </cell>
          <cell r="F9181">
            <v>0</v>
          </cell>
          <cell r="G9181">
            <v>0</v>
          </cell>
          <cell r="H9181">
            <v>0</v>
          </cell>
          <cell r="J9181" t="str">
            <v>ADITIVOS Y QUIMICOS</v>
          </cell>
        </row>
        <row r="9182">
          <cell r="B9182">
            <v>105971</v>
          </cell>
          <cell r="C9182" t="str">
            <v>ESMALTE URETANO  AMARILLO (Componente A+B)</v>
          </cell>
          <cell r="D9182" t="str">
            <v>GLN</v>
          </cell>
          <cell r="F9182">
            <v>0</v>
          </cell>
          <cell r="G9182">
            <v>0</v>
          </cell>
          <cell r="H9182">
            <v>0</v>
          </cell>
          <cell r="J9182" t="str">
            <v>ADITIVOS Y QUIMICOS</v>
          </cell>
        </row>
        <row r="9183">
          <cell r="B9183">
            <v>105972</v>
          </cell>
          <cell r="C9183" t="str">
            <v>SillasSinEspaldarEstadioPoliproAltoImp(Sum+Inst)</v>
          </cell>
          <cell r="D9183" t="str">
            <v>UN</v>
          </cell>
          <cell r="F9183">
            <v>0</v>
          </cell>
          <cell r="G9183">
            <v>0</v>
          </cell>
          <cell r="H9183">
            <v>0</v>
          </cell>
          <cell r="J9183" t="str">
            <v>MOBILIARIO PARQUES</v>
          </cell>
        </row>
        <row r="9184">
          <cell r="B9184">
            <v>105973</v>
          </cell>
          <cell r="C9184" t="str">
            <v>GramaSintetica(10mm)500Gr/m2 (Sumin+Instalación)</v>
          </cell>
          <cell r="D9184" t="str">
            <v>M2</v>
          </cell>
          <cell r="F9184">
            <v>0</v>
          </cell>
          <cell r="G9184">
            <v>0</v>
          </cell>
          <cell r="H9184">
            <v>0</v>
          </cell>
          <cell r="J9184" t="str">
            <v>Pisos</v>
          </cell>
        </row>
        <row r="9185">
          <cell r="B9185">
            <v>105974</v>
          </cell>
          <cell r="C9185" t="str">
            <v>CintaAntideslizanteA=50mmNegra-TraficoPeaton.-Roll</v>
          </cell>
          <cell r="D9185" t="str">
            <v>ML</v>
          </cell>
          <cell r="F9185">
            <v>0</v>
          </cell>
          <cell r="G9185">
            <v>0</v>
          </cell>
          <cell r="H9185">
            <v>0</v>
          </cell>
          <cell r="J9185" t="str">
            <v>Pisos</v>
          </cell>
        </row>
        <row r="9186">
          <cell r="B9186">
            <v>105975</v>
          </cell>
          <cell r="C9186" t="str">
            <v>AdhesivoSpray(24 Onz)para pega de cinta antidesliz</v>
          </cell>
          <cell r="D9186" t="str">
            <v>UN</v>
          </cell>
          <cell r="F9186">
            <v>0</v>
          </cell>
          <cell r="G9186">
            <v>0</v>
          </cell>
          <cell r="H9186">
            <v>0</v>
          </cell>
          <cell r="J9186" t="str">
            <v>Pisos</v>
          </cell>
        </row>
        <row r="9187">
          <cell r="B9187">
            <v>105976</v>
          </cell>
          <cell r="C9187" t="str">
            <v>Sellador Bordes Cinta Antideslizante (Tubo 5 Onz)</v>
          </cell>
          <cell r="D9187" t="str">
            <v>UN</v>
          </cell>
          <cell r="F9187">
            <v>0</v>
          </cell>
          <cell r="G9187">
            <v>0</v>
          </cell>
          <cell r="H9187">
            <v>0</v>
          </cell>
          <cell r="J9187" t="str">
            <v>Pisos</v>
          </cell>
        </row>
        <row r="9188">
          <cell r="B9188">
            <v>105977</v>
          </cell>
          <cell r="C9188" t="str">
            <v>TransformadorTrifasico(480/220-127V)60 KVA-BT+Tran</v>
          </cell>
          <cell r="D9188" t="str">
            <v>UN</v>
          </cell>
          <cell r="F9188">
            <v>0</v>
          </cell>
          <cell r="G9188">
            <v>0</v>
          </cell>
          <cell r="H9188">
            <v>0</v>
          </cell>
          <cell r="J9188" t="str">
            <v>APARATOS ELECTRICOS</v>
          </cell>
        </row>
        <row r="9189">
          <cell r="B9189">
            <v>105978</v>
          </cell>
          <cell r="C9189" t="str">
            <v>TransformadorTrifasico(480/220-127V)40 KVA-Dy5+Tra</v>
          </cell>
          <cell r="D9189" t="str">
            <v>UN</v>
          </cell>
          <cell r="F9189">
            <v>0</v>
          </cell>
          <cell r="G9189">
            <v>0</v>
          </cell>
          <cell r="H9189">
            <v>0</v>
          </cell>
          <cell r="J9189" t="str">
            <v>APARATOS ELECTRICOS</v>
          </cell>
        </row>
        <row r="9190">
          <cell r="B9190">
            <v>105979</v>
          </cell>
          <cell r="C9190" t="str">
            <v>CanaletaPolimeroPistaAtletismo(Sum+Inst)NormaIAAF</v>
          </cell>
          <cell r="D9190" t="str">
            <v>ML</v>
          </cell>
          <cell r="F9190">
            <v>0</v>
          </cell>
          <cell r="G9190">
            <v>0</v>
          </cell>
          <cell r="H9190">
            <v>0</v>
          </cell>
          <cell r="J9190" t="str">
            <v>INST. HIDRAUL/SANIT. Y LAMINAS</v>
          </cell>
        </row>
        <row r="9191">
          <cell r="B9191">
            <v>105980</v>
          </cell>
          <cell r="C9191" t="str">
            <v>CajaInspecciónPolimeroPistaAtletismo(Sum+Inst)IAAF</v>
          </cell>
          <cell r="D9191" t="str">
            <v>UN</v>
          </cell>
          <cell r="F9191">
            <v>0</v>
          </cell>
          <cell r="G9191">
            <v>0</v>
          </cell>
          <cell r="H9191">
            <v>0</v>
          </cell>
          <cell r="J9191" t="str">
            <v>INST. HIDRAUL/SANIT. Y LAMINAS</v>
          </cell>
        </row>
        <row r="9192">
          <cell r="B9192">
            <v>105981</v>
          </cell>
          <cell r="C9192" t="str">
            <v>DelimitadorAluminMovilPistaAtletismo(Sum+Ins)IAAF</v>
          </cell>
          <cell r="D9192" t="str">
            <v>ML</v>
          </cell>
          <cell r="F9192">
            <v>0</v>
          </cell>
          <cell r="G9192">
            <v>0</v>
          </cell>
          <cell r="H9192">
            <v>0</v>
          </cell>
          <cell r="J9192" t="str">
            <v>MOBILIARIO URBANO Y SEÑALIZAC.</v>
          </cell>
        </row>
        <row r="9193">
          <cell r="B9193">
            <v>105982</v>
          </cell>
          <cell r="C9193" t="str">
            <v>FosoAguaPrefab.SaltoPistaAtletismo(Sum+Inst)IAAF</v>
          </cell>
          <cell r="D9193" t="str">
            <v>UN</v>
          </cell>
          <cell r="F9193">
            <v>0</v>
          </cell>
          <cell r="G9193">
            <v>0</v>
          </cell>
          <cell r="H9193">
            <v>0</v>
          </cell>
          <cell r="J9193" t="str">
            <v>INST. HIDRAUL/SANIT. Y LAMINAS</v>
          </cell>
        </row>
        <row r="9194">
          <cell r="B9194">
            <v>105983</v>
          </cell>
          <cell r="C9194" t="str">
            <v>ObstáculoParaRiaFosoPistaAtletismo(Sum+Inst)IAAF</v>
          </cell>
          <cell r="D9194" t="str">
            <v>UN</v>
          </cell>
          <cell r="F9194">
            <v>0</v>
          </cell>
          <cell r="G9194">
            <v>0</v>
          </cell>
          <cell r="H9194">
            <v>0</v>
          </cell>
          <cell r="J9194" t="str">
            <v>INST. HIDRAUL/SANIT. Y LAMINAS</v>
          </cell>
        </row>
        <row r="9195">
          <cell r="B9195">
            <v>105984</v>
          </cell>
          <cell r="C9195" t="str">
            <v>CubiertaBastidorFosoAguaPistaAtlet(Sum+Inst)IAAF</v>
          </cell>
          <cell r="D9195" t="str">
            <v>UN</v>
          </cell>
          <cell r="F9195">
            <v>0</v>
          </cell>
          <cell r="G9195">
            <v>0</v>
          </cell>
          <cell r="H9195">
            <v>0</v>
          </cell>
          <cell r="J9195" t="str">
            <v>INST. HIDRAUL/SANIT. Y LAMINAS</v>
          </cell>
        </row>
        <row r="9196">
          <cell r="B9196">
            <v>105985</v>
          </cell>
          <cell r="C9196" t="str">
            <v>VallasPistaAtletisto-80Unidades/Juego(Sumini) IAAF</v>
          </cell>
          <cell r="D9196" t="str">
            <v>JGO</v>
          </cell>
          <cell r="F9196">
            <v>0</v>
          </cell>
          <cell r="G9196">
            <v>0</v>
          </cell>
          <cell r="H9196">
            <v>0</v>
          </cell>
          <cell r="J9196" t="str">
            <v>MOBILIARIO URBANO Y SEÑALIZAC.</v>
          </cell>
        </row>
        <row r="9197">
          <cell r="B9197">
            <v>105986</v>
          </cell>
          <cell r="C9197" t="str">
            <v>VallasObstáculosAtletisto- (3) Unid/Jgo-IAAF(Sumin</v>
          </cell>
          <cell r="D9197" t="str">
            <v>JGO</v>
          </cell>
          <cell r="F9197">
            <v>0</v>
          </cell>
          <cell r="G9197">
            <v>0</v>
          </cell>
          <cell r="H9197">
            <v>0</v>
          </cell>
          <cell r="J9197" t="str">
            <v>MOBILIARIO URBANO Y SEÑALIZAC.</v>
          </cell>
        </row>
        <row r="9198">
          <cell r="B9198">
            <v>105987</v>
          </cell>
          <cell r="C9198" t="str">
            <v>CajetinAcero+Tapa+Saltometro+Zona de caida(IAAF)</v>
          </cell>
          <cell r="D9198" t="str">
            <v>UN</v>
          </cell>
          <cell r="F9198">
            <v>0</v>
          </cell>
          <cell r="G9198">
            <v>0</v>
          </cell>
          <cell r="H9198">
            <v>0</v>
          </cell>
          <cell r="J9198" t="str">
            <v>MOBILIARIO PARQUES</v>
          </cell>
        </row>
        <row r="9199">
          <cell r="B9199">
            <v>105988</v>
          </cell>
          <cell r="C9199" t="str">
            <v>Tabla de Batida+TablaPlastilinaSaltoLongitud(IAAF)</v>
          </cell>
          <cell r="D9199" t="str">
            <v>JGO</v>
          </cell>
          <cell r="F9199">
            <v>0</v>
          </cell>
          <cell r="G9199">
            <v>0</v>
          </cell>
          <cell r="H9199">
            <v>0</v>
          </cell>
          <cell r="J9199" t="str">
            <v>MOBILIARIO PARQUES</v>
          </cell>
        </row>
        <row r="9200">
          <cell r="B9200">
            <v>105989</v>
          </cell>
          <cell r="C9200" t="str">
            <v>Zona de CaidaSaltodeAltura(Sum+Inst)IAAF(0.70x4x6m</v>
          </cell>
          <cell r="D9200" t="str">
            <v>UN</v>
          </cell>
          <cell r="F9200">
            <v>0</v>
          </cell>
          <cell r="G9200">
            <v>0</v>
          </cell>
          <cell r="H9200">
            <v>0</v>
          </cell>
          <cell r="J9200" t="str">
            <v>MOBILIARIO PARQUES</v>
          </cell>
        </row>
        <row r="9201">
          <cell r="B9201">
            <v>105990</v>
          </cell>
          <cell r="C9201" t="str">
            <v>Tabla de Batida Salto Triple (Sum+Instal) IAAF</v>
          </cell>
          <cell r="D9201" t="str">
            <v>JGO</v>
          </cell>
          <cell r="F9201">
            <v>0</v>
          </cell>
          <cell r="G9201">
            <v>0</v>
          </cell>
          <cell r="H9201">
            <v>0</v>
          </cell>
          <cell r="J9201" t="str">
            <v>MOBILIARIO PARQUES</v>
          </cell>
        </row>
        <row r="9202">
          <cell r="B9202">
            <v>105991</v>
          </cell>
          <cell r="C9202" t="str">
            <v>CírculoLanzamientoPesoMartillo (Sum+Instal) IAAF</v>
          </cell>
          <cell r="D9202" t="str">
            <v>UN</v>
          </cell>
          <cell r="F9202">
            <v>0</v>
          </cell>
          <cell r="G9202">
            <v>0</v>
          </cell>
          <cell r="H9202">
            <v>0</v>
          </cell>
          <cell r="J9202" t="str">
            <v>MOBILIARIO PARQUES</v>
          </cell>
        </row>
        <row r="9203">
          <cell r="B9203">
            <v>105992</v>
          </cell>
          <cell r="C9203" t="str">
            <v>ContenedorLanzamientoPeso(Sum+Instal) IAAF</v>
          </cell>
          <cell r="D9203" t="str">
            <v>UN</v>
          </cell>
          <cell r="F9203">
            <v>0</v>
          </cell>
          <cell r="G9203">
            <v>0</v>
          </cell>
          <cell r="H9203">
            <v>0</v>
          </cell>
          <cell r="J9203" t="str">
            <v>MOBILIARIO PARQUES</v>
          </cell>
        </row>
        <row r="9204">
          <cell r="B9204">
            <v>105993</v>
          </cell>
          <cell r="C9204" t="str">
            <v>CírculosConcentricosLanzamientoDiscoyMartillo-IAAF</v>
          </cell>
          <cell r="D9204" t="str">
            <v>UN</v>
          </cell>
          <cell r="F9204">
            <v>0</v>
          </cell>
          <cell r="G9204">
            <v>0</v>
          </cell>
          <cell r="H9204">
            <v>0</v>
          </cell>
          <cell r="J9204" t="str">
            <v>MOBILIARIO PARQUES</v>
          </cell>
        </row>
        <row r="9205">
          <cell r="B9205">
            <v>105994</v>
          </cell>
          <cell r="C9205" t="str">
            <v>Certificación tipo (B) IAAF-Pista Atletismo.</v>
          </cell>
          <cell r="D9205" t="str">
            <v>UN</v>
          </cell>
          <cell r="F9205">
            <v>0</v>
          </cell>
          <cell r="G9205">
            <v>0</v>
          </cell>
          <cell r="H9205">
            <v>0</v>
          </cell>
          <cell r="J9205" t="str">
            <v>MOBILIARIO PARQUES</v>
          </cell>
        </row>
        <row r="9206">
          <cell r="B9206">
            <v>105995</v>
          </cell>
          <cell r="C9206" t="str">
            <v>JaulaProtecciónLanzam.DiscoyMartillo(Sum+Ins)IAAF</v>
          </cell>
          <cell r="D9206" t="str">
            <v>UN</v>
          </cell>
          <cell r="F9206">
            <v>0</v>
          </cell>
          <cell r="G9206">
            <v>0</v>
          </cell>
          <cell r="H9206">
            <v>0</v>
          </cell>
          <cell r="J9206" t="str">
            <v>MOBILIARIO PARQUES</v>
          </cell>
        </row>
        <row r="9207">
          <cell r="B9207">
            <v>105996</v>
          </cell>
          <cell r="C9207" t="str">
            <v>SISTEMA ELECTRÓNICO FOTO FINISH+CRONOMET AUTOMÁTIC</v>
          </cell>
          <cell r="D9207" t="str">
            <v>JGO</v>
          </cell>
          <cell r="F9207">
            <v>0</v>
          </cell>
          <cell r="G9207">
            <v>0</v>
          </cell>
          <cell r="H9207">
            <v>0</v>
          </cell>
          <cell r="J9207" t="str">
            <v>EQUIPOS ATLETISMO</v>
          </cell>
        </row>
        <row r="9208">
          <cell r="B9208">
            <v>105997</v>
          </cell>
          <cell r="C9208" t="str">
            <v>Piso Pista AtletismoVertidoSitu (Sum+inst) IAAF-(2</v>
          </cell>
          <cell r="D9208" t="str">
            <v>M2</v>
          </cell>
          <cell r="F9208">
            <v>0</v>
          </cell>
          <cell r="G9208">
            <v>0</v>
          </cell>
          <cell r="H9208">
            <v>0</v>
          </cell>
          <cell r="J9208" t="str">
            <v>MOBILIARIO URBANO Y SEÑALIZAC.</v>
          </cell>
        </row>
        <row r="9209">
          <cell r="B9209">
            <v>105998</v>
          </cell>
          <cell r="C9209" t="str">
            <v>SISTEMA ELECTRÓNICO DE MARCADORES Y MEDIDOR DE CAR</v>
          </cell>
          <cell r="D9209" t="str">
            <v>JGO</v>
          </cell>
          <cell r="F9209">
            <v>0</v>
          </cell>
          <cell r="G9209">
            <v>0</v>
          </cell>
          <cell r="H9209">
            <v>0</v>
          </cell>
          <cell r="J9209" t="str">
            <v>EQUIPOS ATLETISMO</v>
          </cell>
        </row>
        <row r="9210">
          <cell r="B9210">
            <v>105999</v>
          </cell>
          <cell r="C9210" t="str">
            <v>SISTEMA DE DETECCIÓN DE ARRANQUE EN FALSO</v>
          </cell>
          <cell r="D9210" t="str">
            <v>JGO</v>
          </cell>
          <cell r="F9210">
            <v>0</v>
          </cell>
          <cell r="G9210">
            <v>0</v>
          </cell>
          <cell r="H9210">
            <v>0</v>
          </cell>
          <cell r="J9210" t="str">
            <v>EQUIPOS ATLETISMO</v>
          </cell>
        </row>
        <row r="9211">
          <cell r="B9211">
            <v>106000</v>
          </cell>
          <cell r="C9211" t="str">
            <v>CALDERA DE 40 BHP</v>
          </cell>
          <cell r="D9211" t="str">
            <v>UN</v>
          </cell>
          <cell r="F9211">
            <v>0</v>
          </cell>
          <cell r="G9211">
            <v>0</v>
          </cell>
          <cell r="H9211">
            <v>0</v>
          </cell>
          <cell r="J9211" t="str">
            <v>MISCELANEA</v>
          </cell>
        </row>
        <row r="9212">
          <cell r="B9212">
            <v>106001</v>
          </cell>
          <cell r="C9212" t="str">
            <v>MANTA TERMICA FLOTANTE PARA PISCINAS 25 Largo X 1</v>
          </cell>
          <cell r="D9212" t="str">
            <v>UN</v>
          </cell>
          <cell r="F9212">
            <v>0</v>
          </cell>
          <cell r="G9212">
            <v>0</v>
          </cell>
          <cell r="H9212">
            <v>0</v>
          </cell>
          <cell r="J9212" t="str">
            <v>MISCELANEA</v>
          </cell>
        </row>
        <row r="9213">
          <cell r="B9213">
            <v>106002</v>
          </cell>
          <cell r="C9213" t="str">
            <v>ENROLLADOR PARA MANTA TERMICA USO DE TRABAJO PESAD</v>
          </cell>
          <cell r="D9213" t="str">
            <v>UN</v>
          </cell>
          <cell r="F9213">
            <v>0</v>
          </cell>
          <cell r="G9213">
            <v>0</v>
          </cell>
          <cell r="H9213">
            <v>0</v>
          </cell>
          <cell r="J9213" t="str">
            <v>MISCELANEA</v>
          </cell>
        </row>
        <row r="9214">
          <cell r="B9214">
            <v>106003</v>
          </cell>
          <cell r="C9214" t="str">
            <v>Juego muro escalar trepar deslizar:2-8AñosCap:5niñ</v>
          </cell>
          <cell r="D9214" t="str">
            <v>UN</v>
          </cell>
          <cell r="E9214">
            <v>44326</v>
          </cell>
          <cell r="F9214">
            <v>21792016.809999999</v>
          </cell>
          <cell r="G9214">
            <v>0.19</v>
          </cell>
          <cell r="H9214">
            <v>25932500</v>
          </cell>
          <cell r="I9214" t="str">
            <v>652522222 - LOGISTICA Y DITRIBUCIÓN</v>
          </cell>
          <cell r="J9214" t="str">
            <v>MOBILIARIO PARQUES</v>
          </cell>
        </row>
        <row r="9215">
          <cell r="B9215">
            <v>106004</v>
          </cell>
          <cell r="C9215" t="str">
            <v>Juego escalar, trepar plataforma:4-14AñosCap:6niño</v>
          </cell>
          <cell r="D9215" t="str">
            <v>UN</v>
          </cell>
          <cell r="E9215">
            <v>44326</v>
          </cell>
          <cell r="F9215">
            <v>23802521.010000002</v>
          </cell>
          <cell r="G9215">
            <v>0.19</v>
          </cell>
          <cell r="H9215">
            <v>28325000</v>
          </cell>
          <cell r="I9215" t="str">
            <v>652522222 - LOGISTICA Y DITRIBUCIÓN</v>
          </cell>
          <cell r="J9215" t="str">
            <v>MOBILIARIO PARQUES</v>
          </cell>
        </row>
        <row r="9216">
          <cell r="B9216">
            <v>106005</v>
          </cell>
          <cell r="C9216" t="str">
            <v>Juego Funcion Multiple 5-12 Años Cap: 11 niños</v>
          </cell>
          <cell r="D9216" t="str">
            <v>UN</v>
          </cell>
          <cell r="E9216">
            <v>44274</v>
          </cell>
          <cell r="F9216">
            <v>46186698.060000002</v>
          </cell>
          <cell r="G9216">
            <v>0.19</v>
          </cell>
          <cell r="H9216">
            <v>54962170.689999998</v>
          </cell>
          <cell r="I9216" t="str">
            <v>830057342 - ECCOLOGICA</v>
          </cell>
          <cell r="J9216" t="str">
            <v>MOBILIARIO PARQUES</v>
          </cell>
        </row>
        <row r="9217">
          <cell r="B9217">
            <v>106006</v>
          </cell>
          <cell r="C9217" t="str">
            <v>Juego Funcion Multiple Rodadero, 3-12 AñosCap12niñ</v>
          </cell>
          <cell r="D9217" t="str">
            <v>UN</v>
          </cell>
          <cell r="E9217">
            <v>44211</v>
          </cell>
          <cell r="F9217">
            <v>35054411.770000003</v>
          </cell>
          <cell r="G9217">
            <v>0.19</v>
          </cell>
          <cell r="H9217">
            <v>41714750.009999998</v>
          </cell>
          <cell r="I9217" t="str">
            <v>5898454121 - BALERCO  S.A.S.</v>
          </cell>
          <cell r="J9217" t="str">
            <v>MOBILIARIO PARQUES</v>
          </cell>
        </row>
        <row r="9218">
          <cell r="B9218">
            <v>106007</v>
          </cell>
          <cell r="C9218" t="str">
            <v>JuegoCircuito-Incluyente-NiñosDiscapacid:3-8Años</v>
          </cell>
          <cell r="D9218" t="str">
            <v>UNI</v>
          </cell>
          <cell r="E9218">
            <v>44326</v>
          </cell>
          <cell r="F9218">
            <v>33508403.359999999</v>
          </cell>
          <cell r="G9218">
            <v>0.19</v>
          </cell>
          <cell r="H9218">
            <v>39875000</v>
          </cell>
          <cell r="I9218" t="str">
            <v>652522222 - LOGISTICA Y DITRIBUCIÓN</v>
          </cell>
          <cell r="J9218" t="str">
            <v>MOBILIARIO PARQUES</v>
          </cell>
        </row>
        <row r="9219">
          <cell r="B9219">
            <v>106008</v>
          </cell>
          <cell r="C9219" t="str">
            <v>Juego Cabaña 2-6 Años Cap: 4 niños</v>
          </cell>
          <cell r="D9219" t="str">
            <v>UN</v>
          </cell>
          <cell r="E9219">
            <v>43532</v>
          </cell>
          <cell r="F9219">
            <v>11344537.82</v>
          </cell>
          <cell r="G9219">
            <v>0.19</v>
          </cell>
          <cell r="H9219">
            <v>13500000.01</v>
          </cell>
          <cell r="I9219" t="str">
            <v>652522222 - LOGISTICA Y DITRIBUCIÓN</v>
          </cell>
          <cell r="J9219" t="str">
            <v>MOBILIARIO PARQUES</v>
          </cell>
        </row>
        <row r="9220">
          <cell r="B9220">
            <v>106009</v>
          </cell>
          <cell r="C9220" t="str">
            <v>JuegoMuellepaneleslateralesformasludicas2-8a</v>
          </cell>
          <cell r="D9220" t="str">
            <v>UN</v>
          </cell>
          <cell r="E9220">
            <v>44223</v>
          </cell>
          <cell r="F9220">
            <v>4982352.9400000004</v>
          </cell>
          <cell r="G9220">
            <v>0.19</v>
          </cell>
          <cell r="H9220">
            <v>5929000</v>
          </cell>
          <cell r="I9220" t="str">
            <v>5898454121 - BALERCO  S.A.S.</v>
          </cell>
          <cell r="J9220" t="str">
            <v>MOBILIARIO PARQUES</v>
          </cell>
        </row>
        <row r="9221">
          <cell r="B9221">
            <v>106010</v>
          </cell>
          <cell r="C9221" t="str">
            <v>JuegoCasita0,5-5 Años Cap: 6 Niños</v>
          </cell>
          <cell r="D9221" t="str">
            <v>UN</v>
          </cell>
          <cell r="E9221">
            <v>44214</v>
          </cell>
          <cell r="F9221">
            <v>23529561.350000001</v>
          </cell>
          <cell r="G9221">
            <v>0.19</v>
          </cell>
          <cell r="H9221">
            <v>28000178.010000002</v>
          </cell>
          <cell r="I9221" t="str">
            <v>5898454121 - BALERCO  S.A.S.</v>
          </cell>
          <cell r="J9221" t="str">
            <v>MOBILIARIO PARQUES</v>
          </cell>
        </row>
        <row r="9222">
          <cell r="B9222">
            <v>106012</v>
          </cell>
          <cell r="C9222" t="str">
            <v>Juego ArcoRecódromoRed Pasitos 3-14años Cap:10niñ</v>
          </cell>
          <cell r="D9222" t="str">
            <v>UN</v>
          </cell>
          <cell r="E9222">
            <v>44326</v>
          </cell>
          <cell r="F9222">
            <v>45063025.210000001</v>
          </cell>
          <cell r="G9222">
            <v>0.19</v>
          </cell>
          <cell r="H9222">
            <v>53625000</v>
          </cell>
          <cell r="I9222" t="str">
            <v>652522222 - LOGISTICA Y DITRIBUCIÓN</v>
          </cell>
          <cell r="J9222" t="str">
            <v>MOBILIARIO PARQUES</v>
          </cell>
        </row>
        <row r="9223">
          <cell r="B9223">
            <v>106013</v>
          </cell>
          <cell r="C9223" t="str">
            <v>Juego Barco PirataIncluyente 2-8años Cap:14 niños</v>
          </cell>
          <cell r="D9223" t="str">
            <v>UN</v>
          </cell>
          <cell r="E9223">
            <v>43532</v>
          </cell>
          <cell r="F9223">
            <v>51890756.299999997</v>
          </cell>
          <cell r="G9223">
            <v>0.19</v>
          </cell>
          <cell r="H9223">
            <v>61750000</v>
          </cell>
          <cell r="I9223" t="str">
            <v>652522222 - LOGISTICA Y DITRIBUCIÓN</v>
          </cell>
          <cell r="J9223" t="str">
            <v>MOBILIARIO PARQUES</v>
          </cell>
        </row>
        <row r="9224">
          <cell r="B9224">
            <v>106014</v>
          </cell>
          <cell r="C9224" t="str">
            <v>JuegoMuroIncluyenteManipularAtravesar1-4añosCap:6n</v>
          </cell>
          <cell r="D9224" t="str">
            <v>UN</v>
          </cell>
          <cell r="E9224">
            <v>43531</v>
          </cell>
          <cell r="F9224">
            <v>18277310.920000002</v>
          </cell>
          <cell r="G9224">
            <v>0.19</v>
          </cell>
          <cell r="H9224">
            <v>21749999.989999998</v>
          </cell>
          <cell r="I9224" t="str">
            <v>652522222 - LOGISTICA Y DITRIBUCIÓN</v>
          </cell>
          <cell r="J9224" t="str">
            <v>MOBILIARIO PARQUES</v>
          </cell>
        </row>
        <row r="9225">
          <cell r="B9225">
            <v>106015</v>
          </cell>
          <cell r="C9225" t="str">
            <v>JuegoPasadizoDeslizaderoManipular2-6 añosCap:8niño</v>
          </cell>
          <cell r="D9225" t="str">
            <v>UN</v>
          </cell>
          <cell r="E9225">
            <v>43532</v>
          </cell>
          <cell r="F9225">
            <v>46008403.359999999</v>
          </cell>
          <cell r="G9225">
            <v>0.19</v>
          </cell>
          <cell r="H9225">
            <v>54750000</v>
          </cell>
          <cell r="I9225" t="str">
            <v>652522222 - LOGISTICA Y DITRIBUCIÓN</v>
          </cell>
          <cell r="J9225" t="str">
            <v>MOBILIARIO PARQUES</v>
          </cell>
        </row>
        <row r="9226">
          <cell r="B9226">
            <v>106016</v>
          </cell>
          <cell r="C9226" t="str">
            <v>JuegoMuellePanelesFormasludicas2-8añosCap:1niño</v>
          </cell>
          <cell r="D9226" t="str">
            <v>UN</v>
          </cell>
          <cell r="E9226">
            <v>44273</v>
          </cell>
          <cell r="F9226">
            <v>6504961.3499999996</v>
          </cell>
          <cell r="G9226">
            <v>0.19</v>
          </cell>
          <cell r="H9226">
            <v>7740904.0099999998</v>
          </cell>
          <cell r="I9226" t="str">
            <v>5898454121 - BALERCO  S.A.S.</v>
          </cell>
          <cell r="J9226" t="str">
            <v>MOBILIARIO PARQUES</v>
          </cell>
        </row>
        <row r="9227">
          <cell r="B9227">
            <v>106017</v>
          </cell>
          <cell r="C9227" t="str">
            <v>Juego cuerdas piramidal 5-12añosCap:25niñosH=3,10m</v>
          </cell>
          <cell r="D9227" t="str">
            <v>UN</v>
          </cell>
          <cell r="E9227">
            <v>43532</v>
          </cell>
          <cell r="F9227">
            <v>39495798.32</v>
          </cell>
          <cell r="G9227">
            <v>0.19</v>
          </cell>
          <cell r="H9227">
            <v>47000000</v>
          </cell>
          <cell r="I9227" t="str">
            <v>652522222 - LOGISTICA Y DITRIBUCIÓN</v>
          </cell>
          <cell r="J9227" t="str">
            <v>MOBILIARIO PARQUES</v>
          </cell>
        </row>
        <row r="9228">
          <cell r="B9228">
            <v>106018</v>
          </cell>
          <cell r="C9228" t="str">
            <v>Juegocuerdasestructurapiramidal5-12añosCap15nH=2.5</v>
          </cell>
          <cell r="D9228" t="str">
            <v>UN</v>
          </cell>
          <cell r="E9228">
            <v>43532</v>
          </cell>
          <cell r="F9228">
            <v>32142857.140000001</v>
          </cell>
          <cell r="G9228">
            <v>0.19</v>
          </cell>
          <cell r="H9228">
            <v>38250000</v>
          </cell>
          <cell r="I9228" t="str">
            <v>652522222 - LOGISTICA Y DITRIBUCIÓN</v>
          </cell>
          <cell r="J9228" t="str">
            <v>MOBILIARIO PARQUES</v>
          </cell>
        </row>
        <row r="9229">
          <cell r="B9229">
            <v>106019</v>
          </cell>
          <cell r="C9229" t="str">
            <v>Juego Casa rodadero red manipular 2-6añosCap:11niñ</v>
          </cell>
          <cell r="D9229" t="str">
            <v>UN</v>
          </cell>
          <cell r="E9229">
            <v>44320</v>
          </cell>
          <cell r="F9229">
            <v>31197478.989999998</v>
          </cell>
          <cell r="G9229">
            <v>0.19</v>
          </cell>
          <cell r="H9229">
            <v>37125000</v>
          </cell>
          <cell r="I9229" t="str">
            <v>652522222 - LOGISTICA Y DITRIBUCIÓN</v>
          </cell>
          <cell r="J9229" t="str">
            <v>MOBILIARIO PARQUES</v>
          </cell>
        </row>
        <row r="9230">
          <cell r="B9230">
            <v>106020</v>
          </cell>
          <cell r="C9230" t="str">
            <v>Juego TorresRedMuroEscalarRodadero4-14añosCap18niñ</v>
          </cell>
          <cell r="D9230" t="str">
            <v>UN</v>
          </cell>
          <cell r="E9230">
            <v>44326</v>
          </cell>
          <cell r="F9230">
            <v>64506302.520000003</v>
          </cell>
          <cell r="G9230">
            <v>0.19</v>
          </cell>
          <cell r="H9230">
            <v>76762500</v>
          </cell>
          <cell r="I9230" t="str">
            <v>652522222 - LOGISTICA Y DITRIBUCIÓN</v>
          </cell>
          <cell r="J9230" t="str">
            <v>MOBILIARIO PARQUES</v>
          </cell>
        </row>
        <row r="9231">
          <cell r="B9231">
            <v>106021</v>
          </cell>
          <cell r="C9231" t="str">
            <v>SEPARADOR DE CARRIL PISCINA-50 M DE LARGO</v>
          </cell>
          <cell r="D9231" t="str">
            <v>UN</v>
          </cell>
          <cell r="F9231">
            <v>0</v>
          </cell>
          <cell r="G9231">
            <v>0</v>
          </cell>
          <cell r="H9231">
            <v>0</v>
          </cell>
          <cell r="J9231" t="str">
            <v>ELEMENTOS DE SEGURIDAD</v>
          </cell>
        </row>
        <row r="9232">
          <cell r="B9232">
            <v>106022</v>
          </cell>
          <cell r="C9232" t="str">
            <v>SEPARADOR DE CARRIL PISCINA-25 M DE LARGO</v>
          </cell>
          <cell r="D9232" t="str">
            <v>UN</v>
          </cell>
          <cell r="F9232">
            <v>0</v>
          </cell>
          <cell r="G9232">
            <v>0</v>
          </cell>
          <cell r="H9232">
            <v>0</v>
          </cell>
          <cell r="J9232" t="str">
            <v>ELEMENTOS DE SEGURIDAD</v>
          </cell>
        </row>
        <row r="9233">
          <cell r="B9233">
            <v>106023</v>
          </cell>
          <cell r="C9233" t="str">
            <v>CAMION GRUA BRAZO O TELESCOPICA (22-25 TON)</v>
          </cell>
          <cell r="D9233" t="str">
            <v>DD</v>
          </cell>
          <cell r="E9233">
            <v>43738</v>
          </cell>
          <cell r="F9233">
            <v>2430442.02</v>
          </cell>
          <cell r="G9233">
            <v>0.19</v>
          </cell>
          <cell r="H9233">
            <v>2892226</v>
          </cell>
          <cell r="I9233" t="str">
            <v>8956232 - IDRD - MEDIA ARMONICA COTIZACIONES</v>
          </cell>
          <cell r="J9233" t="str">
            <v>EQUIPO ALQUILER Y MAQUINARIA</v>
          </cell>
        </row>
        <row r="9234">
          <cell r="B9234">
            <v>106024</v>
          </cell>
          <cell r="C9234" t="str">
            <v>TRAILER CAMA ALTA (CAPACIDAD 25 TONELADAS)</v>
          </cell>
          <cell r="D9234" t="str">
            <v>VJ</v>
          </cell>
          <cell r="F9234">
            <v>0</v>
          </cell>
          <cell r="G9234">
            <v>0</v>
          </cell>
          <cell r="H9234">
            <v>0</v>
          </cell>
          <cell r="J9234" t="str">
            <v>EQUIPO ALQUILER Y MAQUINARIA</v>
          </cell>
        </row>
        <row r="9235">
          <cell r="B9235">
            <v>106025</v>
          </cell>
          <cell r="C9235" t="str">
            <v>POSTE EN CONCRETO PRETENSADO H=16M(1.350KG)linea</v>
          </cell>
          <cell r="D9235" t="str">
            <v>UN</v>
          </cell>
          <cell r="F9235">
            <v>0</v>
          </cell>
          <cell r="G9235">
            <v>0</v>
          </cell>
          <cell r="H9235">
            <v>0</v>
          </cell>
          <cell r="J9235" t="str">
            <v>INST. ELECTRICAS</v>
          </cell>
        </row>
        <row r="9236">
          <cell r="B9236">
            <v>106026</v>
          </cell>
          <cell r="C9236" t="str">
            <v>Saltometro Salto  Altura, requerimiientos IAAF</v>
          </cell>
          <cell r="D9236" t="str">
            <v>JGO</v>
          </cell>
          <cell r="F9236">
            <v>0</v>
          </cell>
          <cell r="G9236">
            <v>0</v>
          </cell>
          <cell r="H9236">
            <v>0</v>
          </cell>
          <cell r="J9236" t="str">
            <v>EQUIPOS ATLETISMO</v>
          </cell>
        </row>
        <row r="9237">
          <cell r="B9237">
            <v>106027</v>
          </cell>
          <cell r="C9237" t="str">
            <v>Aviso(50x100cm)marco Tubo Cuadrado h=1.80M+Banner</v>
          </cell>
          <cell r="D9237" t="str">
            <v>UN</v>
          </cell>
          <cell r="F9237">
            <v>0</v>
          </cell>
          <cell r="G9237">
            <v>0</v>
          </cell>
          <cell r="H9237">
            <v>0</v>
          </cell>
          <cell r="J9237" t="str">
            <v>MISCELANEA</v>
          </cell>
        </row>
        <row r="9238">
          <cell r="B9238">
            <v>106028</v>
          </cell>
          <cell r="C9238" t="str">
            <v>Vidrio Laminado Transparente 3+3mm (Inc. transport</v>
          </cell>
          <cell r="D9238" t="str">
            <v>M2</v>
          </cell>
          <cell r="F9238">
            <v>0</v>
          </cell>
          <cell r="G9238">
            <v>0</v>
          </cell>
          <cell r="H9238">
            <v>0</v>
          </cell>
          <cell r="J9238" t="str">
            <v>VIDRIOS Y ESPEJOS</v>
          </cell>
        </row>
        <row r="9239">
          <cell r="B9239">
            <v>106029</v>
          </cell>
          <cell r="C9239" t="str">
            <v>CanecaPedalConTapa(5 litros)AceroInox.D=21cmh=32cm</v>
          </cell>
          <cell r="D9239" t="str">
            <v>UN</v>
          </cell>
          <cell r="F9239">
            <v>0</v>
          </cell>
          <cell r="G9239">
            <v>0</v>
          </cell>
          <cell r="H9239">
            <v>0</v>
          </cell>
          <cell r="J9239" t="str">
            <v>APARATOS</v>
          </cell>
        </row>
        <row r="9240">
          <cell r="B9240">
            <v>106030</v>
          </cell>
          <cell r="C9240" t="str">
            <v>MANTO TEXAPLAS - 3.2 mm Foil Aluminio</v>
          </cell>
          <cell r="D9240" t="str">
            <v>M2</v>
          </cell>
          <cell r="F9240">
            <v>0</v>
          </cell>
          <cell r="G9240">
            <v>0</v>
          </cell>
          <cell r="H9240">
            <v>0</v>
          </cell>
          <cell r="J9240" t="str">
            <v>IMPERMEABILIZANTES</v>
          </cell>
        </row>
        <row r="9241">
          <cell r="B9241">
            <v>106031</v>
          </cell>
          <cell r="C9241" t="str">
            <v>Triturado 1/2"</v>
          </cell>
          <cell r="D9241" t="str">
            <v>M3</v>
          </cell>
          <cell r="F9241">
            <v>0</v>
          </cell>
          <cell r="G9241">
            <v>0</v>
          </cell>
          <cell r="H9241">
            <v>0</v>
          </cell>
          <cell r="J9241" t="str">
            <v>MISCELANEA</v>
          </cell>
        </row>
        <row r="9242">
          <cell r="B9242">
            <v>106032</v>
          </cell>
          <cell r="C9242" t="str">
            <v>TUBO DE DRENAJE PEAD ADS 6” DW AASTHO M252</v>
          </cell>
          <cell r="D9242" t="str">
            <v>ML</v>
          </cell>
          <cell r="F9242">
            <v>0</v>
          </cell>
          <cell r="G9242">
            <v>0</v>
          </cell>
          <cell r="H9242">
            <v>0</v>
          </cell>
          <cell r="J9242" t="str">
            <v>MISCELANEA</v>
          </cell>
        </row>
        <row r="9243">
          <cell r="B9243">
            <v>106033</v>
          </cell>
          <cell r="C9243" t="str">
            <v>TUBO DE DRENAJE PEAD ADS 8” DW AASTHO M252</v>
          </cell>
          <cell r="D9243" t="str">
            <v>ML</v>
          </cell>
          <cell r="F9243">
            <v>0</v>
          </cell>
          <cell r="G9243">
            <v>0</v>
          </cell>
          <cell r="H9243">
            <v>0</v>
          </cell>
          <cell r="J9243" t="str">
            <v>MISCELANEA</v>
          </cell>
        </row>
        <row r="9244">
          <cell r="B9244">
            <v>106034</v>
          </cell>
          <cell r="C9244" t="str">
            <v>TUBO DE DRENAJE PEAD ADS 10” DW AASTHO M252</v>
          </cell>
          <cell r="D9244" t="str">
            <v>ML</v>
          </cell>
          <cell r="F9244">
            <v>0</v>
          </cell>
          <cell r="G9244">
            <v>0</v>
          </cell>
          <cell r="H9244">
            <v>0</v>
          </cell>
          <cell r="J9244" t="str">
            <v>MISCELANEA</v>
          </cell>
        </row>
        <row r="9245">
          <cell r="B9245">
            <v>106035</v>
          </cell>
          <cell r="C9245" t="str">
            <v>UNION TUBERIA PLANAR Ø 12”PEAD-ADVAN EDGE-12"</v>
          </cell>
          <cell r="D9245" t="str">
            <v>UN</v>
          </cell>
          <cell r="E9245">
            <v>43544</v>
          </cell>
          <cell r="F9245">
            <v>45334.43</v>
          </cell>
          <cell r="G9245">
            <v>0.19</v>
          </cell>
          <cell r="H9245">
            <v>53947.97</v>
          </cell>
          <cell r="I9245" t="str">
            <v>860.061.099.1 - IDRD</v>
          </cell>
          <cell r="J9245" t="str">
            <v>MISCELANEA</v>
          </cell>
        </row>
        <row r="9246">
          <cell r="B9246">
            <v>106036</v>
          </cell>
          <cell r="C9246" t="str">
            <v>TAPON Tuberia  Planar  12”Advan Edge End</v>
          </cell>
          <cell r="D9246" t="str">
            <v>UN</v>
          </cell>
          <cell r="E9246">
            <v>43544</v>
          </cell>
          <cell r="F9246">
            <v>17452.099999999999</v>
          </cell>
          <cell r="G9246">
            <v>0.19</v>
          </cell>
          <cell r="H9246">
            <v>20768</v>
          </cell>
          <cell r="I9246" t="str">
            <v>860.061.099.1 - IDRD</v>
          </cell>
          <cell r="J9246" t="str">
            <v>MISCELANEA</v>
          </cell>
        </row>
        <row r="9247">
          <cell r="B9247">
            <v>106037</v>
          </cell>
          <cell r="C9247" t="str">
            <v>UNION EXTERNA – SNAP TYPE ADS 6”</v>
          </cell>
          <cell r="D9247" t="str">
            <v>UN</v>
          </cell>
          <cell r="F9247">
            <v>0</v>
          </cell>
          <cell r="G9247">
            <v>0</v>
          </cell>
          <cell r="H9247">
            <v>0</v>
          </cell>
          <cell r="J9247" t="str">
            <v>MISCELANEA</v>
          </cell>
        </row>
        <row r="9248">
          <cell r="B9248">
            <v>106038</v>
          </cell>
          <cell r="C9248" t="str">
            <v>UNION EXTERNA – SNAP TYPE ADS 8”</v>
          </cell>
          <cell r="D9248" t="str">
            <v>UN</v>
          </cell>
          <cell r="F9248">
            <v>0</v>
          </cell>
          <cell r="G9248">
            <v>0</v>
          </cell>
          <cell r="H9248">
            <v>0</v>
          </cell>
          <cell r="J9248" t="str">
            <v>MISCELANEA</v>
          </cell>
        </row>
        <row r="9249">
          <cell r="B9249">
            <v>106039</v>
          </cell>
          <cell r="C9249" t="str">
            <v>UNION EXTERNA – SNAP TYPE ADS 10”</v>
          </cell>
          <cell r="D9249" t="str">
            <v>UN</v>
          </cell>
          <cell r="F9249">
            <v>0</v>
          </cell>
          <cell r="G9249">
            <v>0</v>
          </cell>
          <cell r="H9249">
            <v>0</v>
          </cell>
          <cell r="J9249" t="str">
            <v>MISCELANEA</v>
          </cell>
        </row>
        <row r="9250">
          <cell r="B9250">
            <v>106040</v>
          </cell>
          <cell r="C9250" t="str">
            <v>TRANSICION TUBERIA PLANAR-12"x 6”PEAD ADS END OUTL</v>
          </cell>
          <cell r="D9250" t="str">
            <v>UN</v>
          </cell>
          <cell r="E9250">
            <v>43543</v>
          </cell>
          <cell r="F9250">
            <v>92427.73</v>
          </cell>
          <cell r="G9250">
            <v>0.19</v>
          </cell>
          <cell r="H9250">
            <v>109989</v>
          </cell>
          <cell r="I9250" t="str">
            <v>8-154752692 - TIGRE - ADS</v>
          </cell>
          <cell r="J9250" t="str">
            <v>MISCELANEA</v>
          </cell>
        </row>
        <row r="9251">
          <cell r="B9251">
            <v>106041</v>
          </cell>
          <cell r="C9251" t="str">
            <v>TUBERIA PLANAR CON FILTRO ADVAN EDGE 12”</v>
          </cell>
          <cell r="D9251" t="str">
            <v>ML</v>
          </cell>
          <cell r="E9251">
            <v>43536</v>
          </cell>
          <cell r="F9251">
            <v>31952.1</v>
          </cell>
          <cell r="G9251">
            <v>0.19</v>
          </cell>
          <cell r="H9251">
            <v>38023</v>
          </cell>
          <cell r="I9251" t="str">
            <v>860.061.099.1 - IDRD</v>
          </cell>
          <cell r="J9251" t="str">
            <v>MISCELANEA</v>
          </cell>
        </row>
        <row r="9252">
          <cell r="B9252">
            <v>106043</v>
          </cell>
          <cell r="C9252" t="str">
            <v>YEE ADVAN EDGE DE 8”A 6"</v>
          </cell>
          <cell r="D9252" t="str">
            <v>UN</v>
          </cell>
          <cell r="E9252">
            <v>43606</v>
          </cell>
          <cell r="F9252">
            <v>55871.43</v>
          </cell>
          <cell r="G9252">
            <v>0.19</v>
          </cell>
          <cell r="H9252">
            <v>66487</v>
          </cell>
          <cell r="I9252" t="str">
            <v>66665555555 - IDRD - MEDIA ARITMETICA DE COTIZACIONES</v>
          </cell>
          <cell r="J9252" t="str">
            <v>MISCELANEA</v>
          </cell>
        </row>
        <row r="9253">
          <cell r="B9253">
            <v>106044</v>
          </cell>
          <cell r="C9253" t="str">
            <v>YEE ADVAN EDGE DE 8” A 10”</v>
          </cell>
          <cell r="D9253" t="str">
            <v>UN</v>
          </cell>
          <cell r="F9253">
            <v>0</v>
          </cell>
          <cell r="G9253">
            <v>0</v>
          </cell>
          <cell r="H9253">
            <v>0</v>
          </cell>
          <cell r="J9253" t="str">
            <v>MISCELANEA</v>
          </cell>
        </row>
        <row r="9254">
          <cell r="B9254">
            <v>106045</v>
          </cell>
          <cell r="C9254" t="str">
            <v>REDUCCION CAMPANA ESPIGO  ADVAN EDGE DE 6” A 8”</v>
          </cell>
          <cell r="D9254" t="str">
            <v>UN</v>
          </cell>
          <cell r="F9254">
            <v>0</v>
          </cell>
          <cell r="G9254">
            <v>0</v>
          </cell>
          <cell r="H9254">
            <v>0</v>
          </cell>
          <cell r="J9254" t="str">
            <v>MISCELANEA</v>
          </cell>
        </row>
        <row r="9255">
          <cell r="B9255">
            <v>106046</v>
          </cell>
          <cell r="C9255" t="str">
            <v>TANQUE TORMENTA EN FIBRA DE VIDRIO REFORZADA DE 25</v>
          </cell>
          <cell r="D9255" t="str">
            <v>UN</v>
          </cell>
          <cell r="F9255">
            <v>0</v>
          </cell>
          <cell r="G9255">
            <v>0</v>
          </cell>
          <cell r="H9255">
            <v>0</v>
          </cell>
          <cell r="J9255" t="str">
            <v>MISCELANEA</v>
          </cell>
        </row>
        <row r="9256">
          <cell r="B9256">
            <v>106048</v>
          </cell>
          <cell r="C9256" t="str">
            <v>Juegocuerdaspoliedro 5-12añosCap:40niñosH=4.5m</v>
          </cell>
          <cell r="D9256" t="str">
            <v>UN</v>
          </cell>
          <cell r="E9256">
            <v>44328</v>
          </cell>
          <cell r="F9256">
            <v>114390756.3</v>
          </cell>
          <cell r="G9256">
            <v>0.19</v>
          </cell>
          <cell r="H9256">
            <v>136125000</v>
          </cell>
          <cell r="I9256" t="str">
            <v>652522222 - LOGISTICA Y DITRIBUCIÓN</v>
          </cell>
          <cell r="J9256" t="str">
            <v>MOBILIARIO URBANO Y SEÑALIZAC.</v>
          </cell>
        </row>
        <row r="9257">
          <cell r="B9257">
            <v>106050</v>
          </cell>
          <cell r="C9257" t="str">
            <v>JuegocircuitoRedMuroEscalarRodadero2-12añosCap:25N</v>
          </cell>
          <cell r="D9257" t="str">
            <v>UNI</v>
          </cell>
          <cell r="E9257">
            <v>44214</v>
          </cell>
          <cell r="F9257">
            <v>110348084.03</v>
          </cell>
          <cell r="G9257">
            <v>0.19</v>
          </cell>
          <cell r="H9257">
            <v>131314220</v>
          </cell>
          <cell r="I9257" t="str">
            <v>5898454121 - BALERCO  S.A.S.</v>
          </cell>
          <cell r="J9257" t="str">
            <v>MOBILIARIO URBANO Y SEÑALIZAC.</v>
          </cell>
        </row>
        <row r="9258">
          <cell r="B9258">
            <v>106051</v>
          </cell>
          <cell r="C9258" t="str">
            <v>Juego carrusel 5-12 años Cap: 8  niños</v>
          </cell>
          <cell r="D9258" t="str">
            <v>UNI</v>
          </cell>
          <cell r="E9258">
            <v>44274</v>
          </cell>
          <cell r="F9258">
            <v>33151812.18</v>
          </cell>
          <cell r="G9258">
            <v>0.19</v>
          </cell>
          <cell r="H9258">
            <v>39450656.490000002</v>
          </cell>
          <cell r="I9258" t="str">
            <v>830057342 - ECCOLOGICA</v>
          </cell>
          <cell r="J9258" t="str">
            <v>MISCELANEA</v>
          </cell>
        </row>
        <row r="9259">
          <cell r="B9259">
            <v>106052</v>
          </cell>
          <cell r="C9259" t="str">
            <v>JuegocircuitoRedMuroEscalarRodadero 2-12añoCap30Ni</v>
          </cell>
          <cell r="D9259" t="str">
            <v>UNI</v>
          </cell>
          <cell r="E9259">
            <v>44273</v>
          </cell>
          <cell r="F9259">
            <v>68429388.239999995</v>
          </cell>
          <cell r="G9259">
            <v>0.19</v>
          </cell>
          <cell r="H9259">
            <v>81430972.010000005</v>
          </cell>
          <cell r="I9259" t="str">
            <v>5898454121 - BALERCO  S.A.S.</v>
          </cell>
          <cell r="J9259" t="str">
            <v>MOBILIARIO URBANO Y SEÑALIZAC.</v>
          </cell>
        </row>
        <row r="9260">
          <cell r="B9260">
            <v>106054</v>
          </cell>
          <cell r="C9260" t="str">
            <v>Juego Muelle Balancin sextuple 5-12 años Cap:6</v>
          </cell>
          <cell r="D9260" t="str">
            <v>UNI</v>
          </cell>
          <cell r="E9260">
            <v>44274</v>
          </cell>
          <cell r="F9260">
            <v>42837238.939999998</v>
          </cell>
          <cell r="G9260">
            <v>0.19</v>
          </cell>
          <cell r="H9260">
            <v>50976314.340000004</v>
          </cell>
          <cell r="I9260" t="str">
            <v>830057342 - ECCOLOGICA</v>
          </cell>
          <cell r="J9260" t="str">
            <v>MOBILIARIO URBANO Y SEÑALIZAC.</v>
          </cell>
        </row>
        <row r="9261">
          <cell r="B9261">
            <v>106056</v>
          </cell>
          <cell r="C9261" t="str">
            <v>JuegoFuncionMultipleRodaderoRedMuro3-12AñoCap:15ni</v>
          </cell>
          <cell r="D9261" t="str">
            <v>UN</v>
          </cell>
          <cell r="E9261">
            <v>44214</v>
          </cell>
          <cell r="F9261">
            <v>38017177.310000002</v>
          </cell>
          <cell r="G9261">
            <v>0.19</v>
          </cell>
          <cell r="H9261">
            <v>45240441</v>
          </cell>
          <cell r="I9261" t="str">
            <v>5898454121 - BALERCO  S.A.S.</v>
          </cell>
          <cell r="J9261" t="str">
            <v>MOBILIARIO PARQUES</v>
          </cell>
        </row>
        <row r="9262">
          <cell r="B9262">
            <v>106057</v>
          </cell>
          <cell r="C9262" t="str">
            <v>GIMNASIO-AIRE-LIBRE BANCA-LUMBARES-PARALELAS</v>
          </cell>
          <cell r="D9262" t="str">
            <v>UNI</v>
          </cell>
          <cell r="F9262">
            <v>0</v>
          </cell>
          <cell r="G9262">
            <v>0</v>
          </cell>
          <cell r="H9262">
            <v>0</v>
          </cell>
          <cell r="J9262" t="str">
            <v>MOBILIARIO URBANO Y SEÑALIZAC.</v>
          </cell>
        </row>
        <row r="9263">
          <cell r="B9263">
            <v>106058</v>
          </cell>
          <cell r="C9263" t="str">
            <v>GIMNASIO-AIRE-LIBRE- FlexionesPecho-TricepsDoble</v>
          </cell>
          <cell r="D9263" t="str">
            <v>UNI</v>
          </cell>
          <cell r="F9263">
            <v>0</v>
          </cell>
          <cell r="G9263">
            <v>0</v>
          </cell>
          <cell r="H9263">
            <v>0</v>
          </cell>
          <cell r="J9263" t="str">
            <v>MOBILIARIO URBANO Y SEÑALIZAC.</v>
          </cell>
        </row>
        <row r="9264">
          <cell r="B9264">
            <v>106059</v>
          </cell>
          <cell r="C9264" t="str">
            <v>GIMNASIO-AIRE-LIBRE GRX DOMINADAS</v>
          </cell>
          <cell r="D9264" t="str">
            <v>UNI</v>
          </cell>
          <cell r="F9264">
            <v>0</v>
          </cell>
          <cell r="G9264">
            <v>0</v>
          </cell>
          <cell r="H9264">
            <v>0</v>
          </cell>
          <cell r="J9264" t="str">
            <v>MOBILIARIO URBANO Y SEÑALIZAC.</v>
          </cell>
        </row>
        <row r="9265">
          <cell r="B9265">
            <v>106060</v>
          </cell>
          <cell r="C9265" t="str">
            <v>GIMNASIO-AIRE-LIBRE BarraFijaParalelaDoble</v>
          </cell>
          <cell r="D9265" t="str">
            <v>UNI</v>
          </cell>
          <cell r="F9265">
            <v>0</v>
          </cell>
          <cell r="G9265">
            <v>0</v>
          </cell>
          <cell r="H9265">
            <v>0</v>
          </cell>
          <cell r="J9265" t="str">
            <v>MOBILIARIO URBANO Y SEÑALIZAC.</v>
          </cell>
        </row>
        <row r="9266">
          <cell r="B9266">
            <v>106061</v>
          </cell>
          <cell r="C9266" t="str">
            <v>BancaSinEspaldarPolipropileno(2.60x0.43)H=0.43m</v>
          </cell>
          <cell r="D9266" t="str">
            <v>UN</v>
          </cell>
          <cell r="F9266">
            <v>0</v>
          </cell>
          <cell r="G9266">
            <v>0</v>
          </cell>
          <cell r="H9266">
            <v>0</v>
          </cell>
          <cell r="J9266" t="str">
            <v>MOBILIARIO PARQUES</v>
          </cell>
        </row>
        <row r="9267">
          <cell r="B9267">
            <v>106062</v>
          </cell>
          <cell r="C9267" t="str">
            <v>BancaSinEspaldarPolipropileno(1.25x0.43)H=0.43m</v>
          </cell>
          <cell r="D9267" t="str">
            <v>UN</v>
          </cell>
          <cell r="F9267">
            <v>0</v>
          </cell>
          <cell r="G9267">
            <v>0</v>
          </cell>
          <cell r="H9267">
            <v>0</v>
          </cell>
          <cell r="J9267" t="str">
            <v>MOBILIARIO PARQUES</v>
          </cell>
        </row>
        <row r="9268">
          <cell r="B9268">
            <v>106063</v>
          </cell>
          <cell r="C9268" t="str">
            <v>BancaSinEspaldarPolipropileno(0.70x0.43)H=0.43m</v>
          </cell>
          <cell r="D9268" t="str">
            <v>UN</v>
          </cell>
          <cell r="F9268">
            <v>0</v>
          </cell>
          <cell r="G9268">
            <v>0</v>
          </cell>
          <cell r="H9268">
            <v>0</v>
          </cell>
          <cell r="J9268" t="str">
            <v>MOBILIARIO PARQUES</v>
          </cell>
        </row>
        <row r="9269">
          <cell r="B9269">
            <v>106064</v>
          </cell>
          <cell r="C9269" t="str">
            <v>Amortiguador de Ariete (1/2")</v>
          </cell>
          <cell r="D9269" t="str">
            <v>UN</v>
          </cell>
          <cell r="E9269">
            <v>43839</v>
          </cell>
          <cell r="F9269">
            <v>78416.81</v>
          </cell>
          <cell r="G9269">
            <v>0.19</v>
          </cell>
          <cell r="H9269">
            <v>93316</v>
          </cell>
          <cell r="I9269" t="str">
            <v>860061089 - IDRD - PROYECCIÒN</v>
          </cell>
          <cell r="J9269" t="str">
            <v>ACCESORIOS HIDROSANITARIOS</v>
          </cell>
        </row>
        <row r="9270">
          <cell r="B9270">
            <v>106065</v>
          </cell>
          <cell r="C9270" t="str">
            <v>Tubo Polipropileno PN-16 (Ø1/2”) AF</v>
          </cell>
          <cell r="D9270" t="str">
            <v>ML</v>
          </cell>
          <cell r="E9270">
            <v>43839</v>
          </cell>
          <cell r="F9270">
            <v>3114.29</v>
          </cell>
          <cell r="G9270">
            <v>0.19</v>
          </cell>
          <cell r="H9270">
            <v>3706.01</v>
          </cell>
          <cell r="I9270" t="str">
            <v>860061089 - IDRD - PROYECCIÒN</v>
          </cell>
          <cell r="J9270" t="str">
            <v>TUBERIA HIDROSANITARIA</v>
          </cell>
        </row>
        <row r="9271">
          <cell r="B9271">
            <v>106066</v>
          </cell>
          <cell r="C9271" t="str">
            <v>UNION POLIPROPILENO  Ø 11/2” (50MM)</v>
          </cell>
          <cell r="D9271" t="str">
            <v>UN</v>
          </cell>
          <cell r="E9271">
            <v>43580</v>
          </cell>
          <cell r="F9271">
            <v>5503.36</v>
          </cell>
          <cell r="G9271">
            <v>0.19</v>
          </cell>
          <cell r="H9271">
            <v>6549</v>
          </cell>
          <cell r="I9271" t="str">
            <v>877774414141 - DICOL LTDA.</v>
          </cell>
          <cell r="J9271" t="str">
            <v>ACCESORIOS HIDROSANITARIOS</v>
          </cell>
        </row>
        <row r="9272">
          <cell r="B9272">
            <v>106067</v>
          </cell>
          <cell r="C9272" t="str">
            <v>Tubo Polipropileno PN-16 (Ø11/4”) AF</v>
          </cell>
          <cell r="D9272" t="str">
            <v>ML</v>
          </cell>
          <cell r="E9272">
            <v>43839</v>
          </cell>
          <cell r="F9272">
            <v>13285.72</v>
          </cell>
          <cell r="G9272">
            <v>0.19</v>
          </cell>
          <cell r="H9272">
            <v>15810.01</v>
          </cell>
          <cell r="I9272" t="str">
            <v>860061089 - IDRD - PROYECCIÒN</v>
          </cell>
          <cell r="J9272" t="str">
            <v>TUBERIA HIDROSANITARIA</v>
          </cell>
        </row>
        <row r="9273">
          <cell r="B9273">
            <v>106068</v>
          </cell>
          <cell r="C9273" t="str">
            <v>UNION POLIPROPILENO  Ø 11/4” (40MM)</v>
          </cell>
          <cell r="D9273" t="str">
            <v>UN</v>
          </cell>
          <cell r="F9273">
            <v>0</v>
          </cell>
          <cell r="G9273">
            <v>0</v>
          </cell>
          <cell r="H9273">
            <v>0</v>
          </cell>
          <cell r="J9273" t="str">
            <v>ACCESORIOS HIDROSANITARIOS</v>
          </cell>
        </row>
        <row r="9274">
          <cell r="B9274">
            <v>106069</v>
          </cell>
          <cell r="C9274" t="str">
            <v>Tubo Polipropileno PN-16 (Ø1”) AF</v>
          </cell>
          <cell r="D9274" t="str">
            <v>ML</v>
          </cell>
          <cell r="E9274">
            <v>43839</v>
          </cell>
          <cell r="F9274">
            <v>8200</v>
          </cell>
          <cell r="G9274">
            <v>0.19</v>
          </cell>
          <cell r="H9274">
            <v>9758</v>
          </cell>
          <cell r="I9274" t="str">
            <v>860061089 - IDRD - PROYECCIÒN</v>
          </cell>
          <cell r="J9274" t="str">
            <v>TUBERIA HIDROSANITARIA</v>
          </cell>
        </row>
        <row r="9275">
          <cell r="B9275">
            <v>106070</v>
          </cell>
          <cell r="C9275" t="str">
            <v>UNION POLIPROPILENO  Ø 1” (32MM)</v>
          </cell>
          <cell r="D9275" t="str">
            <v>UN</v>
          </cell>
          <cell r="E9275">
            <v>43839</v>
          </cell>
          <cell r="F9275">
            <v>1712.61</v>
          </cell>
          <cell r="G9275">
            <v>0.19</v>
          </cell>
          <cell r="H9275">
            <v>2038.01</v>
          </cell>
          <cell r="I9275" t="str">
            <v>860061089 - IDRD - PROYECCIÒN</v>
          </cell>
          <cell r="J9275" t="str">
            <v>ACCESORIOS HIDROSANITARIOS</v>
          </cell>
        </row>
        <row r="9276">
          <cell r="B9276">
            <v>106071</v>
          </cell>
          <cell r="C9276" t="str">
            <v>Tubo Polipropileno PN-16 (Ø3/4”) AF RDE-7,4</v>
          </cell>
          <cell r="D9276" t="str">
            <v>ML</v>
          </cell>
          <cell r="E9276">
            <v>43839</v>
          </cell>
          <cell r="F9276">
            <v>5398.32</v>
          </cell>
          <cell r="G9276">
            <v>0.19</v>
          </cell>
          <cell r="H9276">
            <v>6424</v>
          </cell>
          <cell r="I9276" t="str">
            <v>860061089 - IDRD - PROYECCIÒN</v>
          </cell>
          <cell r="J9276" t="str">
            <v>TUBERIA HIDROSANITARIA</v>
          </cell>
        </row>
        <row r="9277">
          <cell r="B9277">
            <v>106072</v>
          </cell>
          <cell r="C9277" t="str">
            <v>TEE  POLIPROPILENO  Ø 3/4” (25MM)</v>
          </cell>
          <cell r="D9277" t="str">
            <v>UN</v>
          </cell>
          <cell r="E9277">
            <v>43839</v>
          </cell>
          <cell r="F9277">
            <v>1921.01</v>
          </cell>
          <cell r="G9277">
            <v>0.19</v>
          </cell>
          <cell r="H9277">
            <v>2286</v>
          </cell>
          <cell r="I9277" t="str">
            <v>860061089 - IDRD - PROYECCIÒN</v>
          </cell>
          <cell r="J9277" t="str">
            <v>TUBERIA HIDROSANITARIA</v>
          </cell>
        </row>
        <row r="9278">
          <cell r="B9278">
            <v>106073</v>
          </cell>
          <cell r="C9278" t="str">
            <v>TUBO POLIPROPILENO Ø1/2" FUSION AF</v>
          </cell>
          <cell r="D9278" t="str">
            <v>ML</v>
          </cell>
          <cell r="F9278">
            <v>0</v>
          </cell>
          <cell r="G9278">
            <v>0</v>
          </cell>
          <cell r="H9278">
            <v>0</v>
          </cell>
          <cell r="J9278" t="str">
            <v>TUBERIA HIDROSANITARIA</v>
          </cell>
        </row>
        <row r="9279">
          <cell r="B9279">
            <v>106074</v>
          </cell>
          <cell r="C9279" t="str">
            <v>Tubo Polipropileno PN-16 (3/4”) AC</v>
          </cell>
          <cell r="D9279" t="str">
            <v>ML</v>
          </cell>
          <cell r="F9279">
            <v>0</v>
          </cell>
          <cell r="G9279">
            <v>0</v>
          </cell>
          <cell r="H9279">
            <v>0</v>
          </cell>
          <cell r="J9279" t="str">
            <v>TUBERIA HIDROSANITARIA</v>
          </cell>
        </row>
        <row r="9280">
          <cell r="B9280">
            <v>106075</v>
          </cell>
          <cell r="C9280" t="str">
            <v>UNION POLIPROPILENO  Ø 3/4” (25MM)</v>
          </cell>
          <cell r="D9280" t="str">
            <v>UN</v>
          </cell>
          <cell r="E9280">
            <v>43839</v>
          </cell>
          <cell r="F9280">
            <v>924.37</v>
          </cell>
          <cell r="G9280">
            <v>0.19</v>
          </cell>
          <cell r="H9280">
            <v>1100</v>
          </cell>
          <cell r="I9280" t="str">
            <v>860061089 - IDRD - PROYECCIÒN</v>
          </cell>
          <cell r="J9280" t="str">
            <v>ACCESORIOS HIDROSANITARIOS</v>
          </cell>
        </row>
        <row r="9281">
          <cell r="B9281">
            <v>106076</v>
          </cell>
          <cell r="C9281" t="str">
            <v>Tubo Polipropileno PN-16 (Ø1/2”) AC</v>
          </cell>
          <cell r="D9281" t="str">
            <v>ML</v>
          </cell>
          <cell r="E9281">
            <v>43839</v>
          </cell>
          <cell r="F9281">
            <v>3114.29</v>
          </cell>
          <cell r="G9281">
            <v>0.19</v>
          </cell>
          <cell r="H9281">
            <v>3706.01</v>
          </cell>
          <cell r="I9281" t="str">
            <v>860061089 - IDRD - PROYECCIÒN</v>
          </cell>
          <cell r="J9281" t="str">
            <v>TUBERIA HIDROSANITARIA</v>
          </cell>
        </row>
        <row r="9282">
          <cell r="B9282">
            <v>106077</v>
          </cell>
          <cell r="C9282" t="str">
            <v>UNION POLIPROPILENO  Ø 1/2” (20MM)</v>
          </cell>
          <cell r="D9282" t="str">
            <v>UN</v>
          </cell>
          <cell r="E9282">
            <v>43839</v>
          </cell>
          <cell r="F9282">
            <v>571.42999999999995</v>
          </cell>
          <cell r="G9282">
            <v>0.19</v>
          </cell>
          <cell r="H9282">
            <v>680</v>
          </cell>
          <cell r="I9282" t="str">
            <v>860061089 - IDRD - PROYECCIÒN</v>
          </cell>
          <cell r="J9282" t="str">
            <v>ACCESORIOS HIDROSANITARIOS</v>
          </cell>
        </row>
        <row r="9283">
          <cell r="B9283">
            <v>106078</v>
          </cell>
          <cell r="C9283" t="str">
            <v>Codo90°Polipropileno(1/2")Fusión PN-16</v>
          </cell>
          <cell r="D9283" t="str">
            <v>UN</v>
          </cell>
          <cell r="F9283">
            <v>0</v>
          </cell>
          <cell r="G9283">
            <v>0</v>
          </cell>
          <cell r="H9283">
            <v>0</v>
          </cell>
          <cell r="J9283" t="str">
            <v>ACCESORIOS HIDROSANITARIOS</v>
          </cell>
        </row>
        <row r="9284">
          <cell r="B9284">
            <v>106079</v>
          </cell>
          <cell r="C9284" t="str">
            <v>Tapon Polipropileno(1/2")Fusión PN-16</v>
          </cell>
          <cell r="D9284" t="str">
            <v>UN</v>
          </cell>
          <cell r="E9284">
            <v>43843</v>
          </cell>
          <cell r="F9284">
            <v>570.59</v>
          </cell>
          <cell r="G9284">
            <v>0.19</v>
          </cell>
          <cell r="H9284">
            <v>679</v>
          </cell>
          <cell r="I9284" t="str">
            <v>877774414141 - DICOL LTDA.</v>
          </cell>
          <cell r="J9284" t="str">
            <v>ACCESORIOS HIDROSANITARIOS</v>
          </cell>
        </row>
        <row r="9285">
          <cell r="B9285">
            <v>106080</v>
          </cell>
          <cell r="C9285" t="str">
            <v>Tee Polipropileno(1/2")Fusión PN-16</v>
          </cell>
          <cell r="D9285" t="str">
            <v>UN</v>
          </cell>
          <cell r="F9285">
            <v>0</v>
          </cell>
          <cell r="G9285">
            <v>0</v>
          </cell>
          <cell r="H9285">
            <v>0</v>
          </cell>
          <cell r="J9285" t="str">
            <v>ACCESORIOS HIDROSANITARIOS</v>
          </cell>
        </row>
        <row r="9286">
          <cell r="B9286">
            <v>106081</v>
          </cell>
          <cell r="C9286" t="str">
            <v>AdaptadorMachoPolipropileno(1/2")Fusión PN-16</v>
          </cell>
          <cell r="D9286" t="str">
            <v>UN</v>
          </cell>
          <cell r="F9286">
            <v>0</v>
          </cell>
          <cell r="G9286">
            <v>0</v>
          </cell>
          <cell r="H9286">
            <v>0</v>
          </cell>
          <cell r="J9286" t="str">
            <v>ACCESORIOS HIDROSANITARIOS</v>
          </cell>
        </row>
        <row r="9287">
          <cell r="B9287">
            <v>106082</v>
          </cell>
          <cell r="C9287" t="str">
            <v>Tubo Polipropileno PN-16 (Ø11/2”) AC</v>
          </cell>
          <cell r="D9287" t="str">
            <v>ML</v>
          </cell>
          <cell r="E9287">
            <v>43843</v>
          </cell>
          <cell r="F9287">
            <v>20475.63</v>
          </cell>
          <cell r="G9287">
            <v>0.19</v>
          </cell>
          <cell r="H9287">
            <v>24366</v>
          </cell>
          <cell r="I9287" t="str">
            <v>860061089 - IDRD - PROYECCIÒN</v>
          </cell>
          <cell r="J9287" t="str">
            <v>TUBERIA HIDROSANITARIA</v>
          </cell>
        </row>
        <row r="9288">
          <cell r="B9288">
            <v>106083</v>
          </cell>
          <cell r="C9288" t="str">
            <v>UNION POLIPROPILENO  Ø 2” (63MM)</v>
          </cell>
          <cell r="D9288" t="str">
            <v>UN</v>
          </cell>
          <cell r="F9288">
            <v>0</v>
          </cell>
          <cell r="G9288">
            <v>0</v>
          </cell>
          <cell r="H9288">
            <v>0</v>
          </cell>
          <cell r="J9288" t="str">
            <v>TUBERIA HIDROSANITARIA</v>
          </cell>
        </row>
        <row r="9289">
          <cell r="B9289">
            <v>106084</v>
          </cell>
          <cell r="C9289" t="str">
            <v>Vale Demolición RCD Concreto/Mampostería (Vj:6m3)</v>
          </cell>
          <cell r="D9289" t="str">
            <v>M3</v>
          </cell>
          <cell r="E9289">
            <v>44273</v>
          </cell>
          <cell r="F9289">
            <v>3131.93</v>
          </cell>
          <cell r="G9289">
            <v>0.19</v>
          </cell>
          <cell r="H9289">
            <v>3727</v>
          </cell>
          <cell r="I9289" t="str">
            <v>8956232 - IDRD - MEDIA ARMONICA COTIZACIONES</v>
          </cell>
          <cell r="J9289" t="str">
            <v>TARIFAS Y SERVICIOS</v>
          </cell>
        </row>
        <row r="9290">
          <cell r="B9290">
            <v>106085</v>
          </cell>
          <cell r="C9290" t="str">
            <v>Vale Demolición RCD Concreto/Mampostería (Vj:15m3)</v>
          </cell>
          <cell r="D9290" t="str">
            <v>M3</v>
          </cell>
          <cell r="E9290">
            <v>44273</v>
          </cell>
          <cell r="F9290">
            <v>1840.34</v>
          </cell>
          <cell r="G9290">
            <v>0.19</v>
          </cell>
          <cell r="H9290">
            <v>2190</v>
          </cell>
          <cell r="I9290" t="str">
            <v>8956232 - IDRD - MEDIA ARMONICA COTIZACIONES</v>
          </cell>
          <cell r="J9290" t="str">
            <v>TARIFAS Y SERVICIOS</v>
          </cell>
        </row>
        <row r="9291">
          <cell r="B9291">
            <v>106086</v>
          </cell>
          <cell r="C9291" t="str">
            <v>Vale  Excavación RCD- Arcilla/Recebo (Vj:15m3)</v>
          </cell>
          <cell r="D9291" t="str">
            <v>M3</v>
          </cell>
          <cell r="E9291">
            <v>44273</v>
          </cell>
          <cell r="F9291">
            <v>2000</v>
          </cell>
          <cell r="G9291">
            <v>0.19</v>
          </cell>
          <cell r="H9291">
            <v>2380</v>
          </cell>
          <cell r="I9291" t="str">
            <v>555555555555 - IDRD - MEDIANA DE COTIZACIONES</v>
          </cell>
          <cell r="J9291" t="str">
            <v>TARIFAS Y SERVICIOS</v>
          </cell>
        </row>
        <row r="9292">
          <cell r="B9292">
            <v>106087</v>
          </cell>
          <cell r="C9292" t="str">
            <v>Vale  Excavación RCD- Tierra (Vj:6m3)</v>
          </cell>
          <cell r="D9292" t="str">
            <v>M3</v>
          </cell>
          <cell r="E9292">
            <v>44273</v>
          </cell>
          <cell r="F9292">
            <v>4712.6099999999997</v>
          </cell>
          <cell r="G9292">
            <v>0.19</v>
          </cell>
          <cell r="H9292">
            <v>5608.01</v>
          </cell>
          <cell r="I9292" t="str">
            <v>8956232 - IDRD - MEDIA ARMONICA COTIZACIONES</v>
          </cell>
          <cell r="J9292" t="str">
            <v>TARIFAS Y SERVICIOS</v>
          </cell>
        </row>
        <row r="9293">
          <cell r="B9293">
            <v>106088</v>
          </cell>
          <cell r="C9293" t="str">
            <v>Vale  Excavación RCD- Tierra (Vj:15m3)</v>
          </cell>
          <cell r="D9293" t="str">
            <v>M3</v>
          </cell>
          <cell r="E9293">
            <v>44273</v>
          </cell>
          <cell r="F9293">
            <v>1766.39</v>
          </cell>
          <cell r="G9293">
            <v>0.19</v>
          </cell>
          <cell r="H9293">
            <v>2102</v>
          </cell>
          <cell r="I9293" t="str">
            <v>555555555555 - IDRD - MEDIANA DE COTIZACIONES</v>
          </cell>
          <cell r="J9293" t="str">
            <v>TARIFAS Y SERVICIOS</v>
          </cell>
        </row>
        <row r="9294">
          <cell r="B9294">
            <v>106089</v>
          </cell>
          <cell r="C9294" t="str">
            <v>Vale  Excavación RCD- Arcilla/Recebo (Vj:6m3)</v>
          </cell>
          <cell r="D9294" t="str">
            <v>M3</v>
          </cell>
          <cell r="E9294">
            <v>44273</v>
          </cell>
          <cell r="F9294">
            <v>3803.36</v>
          </cell>
          <cell r="G9294">
            <v>0.19</v>
          </cell>
          <cell r="H9294">
            <v>4526</v>
          </cell>
          <cell r="I9294" t="str">
            <v>8956232 - IDRD - MEDIA ARMONICA COTIZACIONES</v>
          </cell>
          <cell r="J9294" t="str">
            <v>TARIFAS Y SERVICIOS</v>
          </cell>
        </row>
        <row r="9295">
          <cell r="B9295">
            <v>106090</v>
          </cell>
          <cell r="C9295" t="str">
            <v>PLATAFORMA TRABAJO EN ALTURA BRAZO ART. OPERARIO</v>
          </cell>
          <cell r="D9295" t="str">
            <v>HR</v>
          </cell>
          <cell r="E9295">
            <v>44233</v>
          </cell>
          <cell r="F9295">
            <v>129638.66</v>
          </cell>
          <cell r="G9295">
            <v>0.19</v>
          </cell>
          <cell r="H9295">
            <v>154270.01</v>
          </cell>
          <cell r="I9295" t="str">
            <v>562221312 - IDRD - VALOR CIO AJUSTADO</v>
          </cell>
          <cell r="J9295" t="str">
            <v>EQUIPO ALQUILER Y MAQUINARIA</v>
          </cell>
        </row>
        <row r="9296">
          <cell r="B9296">
            <v>106091</v>
          </cell>
          <cell r="C9296" t="str">
            <v>Vale Excavación RCD Capa Vegetal(Vj:15M3)</v>
          </cell>
          <cell r="D9296" t="str">
            <v>M3</v>
          </cell>
          <cell r="E9296">
            <v>44273</v>
          </cell>
          <cell r="F9296">
            <v>2000</v>
          </cell>
          <cell r="G9296">
            <v>0.19</v>
          </cell>
          <cell r="H9296">
            <v>2380</v>
          </cell>
          <cell r="I9296" t="str">
            <v>555555555555 - IDRD - MEDIANA DE COTIZACIONES</v>
          </cell>
          <cell r="J9296" t="str">
            <v>TARIFAS Y SERVICIOS</v>
          </cell>
        </row>
        <row r="9297">
          <cell r="B9297">
            <v>106092</v>
          </cell>
          <cell r="C9297" t="str">
            <v>Vale Excavación RCD Capa Vegetal(Vj:6M3)</v>
          </cell>
          <cell r="D9297" t="str">
            <v>M3</v>
          </cell>
          <cell r="E9297">
            <v>44273</v>
          </cell>
          <cell r="F9297">
            <v>4684.03</v>
          </cell>
          <cell r="G9297">
            <v>0.19</v>
          </cell>
          <cell r="H9297">
            <v>5574</v>
          </cell>
          <cell r="I9297" t="str">
            <v>8956232 - IDRD - MEDIA ARMONICA COTIZACIONES</v>
          </cell>
          <cell r="J9297" t="str">
            <v>TARIFAS Y SERVICIOS</v>
          </cell>
        </row>
        <row r="9298">
          <cell r="B9298">
            <v>106093</v>
          </cell>
          <cell r="C9298" t="str">
            <v>Vale Excavación RCD Lodos l (Vj:15M3)</v>
          </cell>
          <cell r="D9298" t="str">
            <v>M3</v>
          </cell>
          <cell r="E9298">
            <v>44273</v>
          </cell>
          <cell r="F9298">
            <v>2133.61</v>
          </cell>
          <cell r="G9298">
            <v>0.19</v>
          </cell>
          <cell r="H9298">
            <v>2539</v>
          </cell>
          <cell r="I9298" t="str">
            <v>555555555555 - IDRD - MEDIANA DE COTIZACIONES</v>
          </cell>
          <cell r="J9298" t="str">
            <v>TARIFAS Y SERVICIOS</v>
          </cell>
        </row>
        <row r="9299">
          <cell r="B9299">
            <v>106094</v>
          </cell>
          <cell r="C9299" t="str">
            <v>Vale Excavación RCD Lodos l(Vj:6M3)</v>
          </cell>
          <cell r="D9299" t="str">
            <v>M3</v>
          </cell>
          <cell r="E9299">
            <v>44273</v>
          </cell>
          <cell r="F9299">
            <v>5416.81</v>
          </cell>
          <cell r="G9299">
            <v>0.19</v>
          </cell>
          <cell r="H9299">
            <v>6446</v>
          </cell>
          <cell r="I9299" t="str">
            <v>555555555555 - IDRD - MEDIANA DE COTIZACIONES</v>
          </cell>
          <cell r="J9299" t="str">
            <v>TARIFAS Y SERVICIOS</v>
          </cell>
        </row>
        <row r="9300">
          <cell r="B9300">
            <v>106095</v>
          </cell>
          <cell r="C9300" t="str">
            <v>LISTON MH EN PINO PATULA</v>
          </cell>
          <cell r="D9300" t="str">
            <v>M2</v>
          </cell>
          <cell r="E9300">
            <v>43843</v>
          </cell>
          <cell r="F9300">
            <v>15549</v>
          </cell>
          <cell r="G9300">
            <v>0.19</v>
          </cell>
          <cell r="H9300">
            <v>18503.310000000001</v>
          </cell>
          <cell r="I9300" t="str">
            <v>860061089 - IDRD - PROYECCIÒN</v>
          </cell>
          <cell r="J9300" t="str">
            <v>MADERAS</v>
          </cell>
        </row>
        <row r="9301">
          <cell r="B9301">
            <v>106096</v>
          </cell>
          <cell r="C9301" t="str">
            <v>Programador (4) Estaciones paraSistemaAutom.Riego</v>
          </cell>
          <cell r="D9301" t="str">
            <v>UN</v>
          </cell>
          <cell r="E9301">
            <v>44101</v>
          </cell>
          <cell r="F9301">
            <v>299867.23</v>
          </cell>
          <cell r="G9301">
            <v>0.19</v>
          </cell>
          <cell r="H9301">
            <v>356842</v>
          </cell>
          <cell r="I9301" t="str">
            <v>860061089 - IDRD - PROYECCIÒN</v>
          </cell>
          <cell r="J9301" t="str">
            <v>ACCESORIOS HIDROSANITARIOS</v>
          </cell>
        </row>
        <row r="9302">
          <cell r="B9302">
            <v>106097</v>
          </cell>
          <cell r="C9302" t="str">
            <v>UNION TUBO DRENAJE PVC PERF. CORRUG- 200MM</v>
          </cell>
          <cell r="D9302" t="str">
            <v>UN</v>
          </cell>
          <cell r="E9302">
            <v>44101</v>
          </cell>
          <cell r="F9302">
            <v>29568.91</v>
          </cell>
          <cell r="G9302">
            <v>0.19</v>
          </cell>
          <cell r="H9302">
            <v>35187</v>
          </cell>
          <cell r="I9302" t="str">
            <v>860061089 - IDRD - PROYECCIÒN</v>
          </cell>
          <cell r="J9302" t="str">
            <v>ACCESORIOS HIDROSANITARIOS</v>
          </cell>
        </row>
        <row r="9303">
          <cell r="B9303">
            <v>106098</v>
          </cell>
          <cell r="C9303" t="str">
            <v>CABLE ENCAUCHETADO 3X16 AWG</v>
          </cell>
          <cell r="D9303" t="str">
            <v>ML</v>
          </cell>
          <cell r="E9303">
            <v>43843</v>
          </cell>
          <cell r="F9303">
            <v>1723.21</v>
          </cell>
          <cell r="G9303">
            <v>0.19</v>
          </cell>
          <cell r="H9303">
            <v>2050.62</v>
          </cell>
          <cell r="I9303" t="str">
            <v>860061089 - IDRD - PROYECCIÒN</v>
          </cell>
          <cell r="J9303" t="str">
            <v>CABLES</v>
          </cell>
        </row>
        <row r="9304">
          <cell r="B9304">
            <v>106099</v>
          </cell>
          <cell r="C9304" t="str">
            <v>Canaleta Galv.TapaTornillo (4x8)L=2.40m+División Certificada</v>
          </cell>
          <cell r="D9304" t="str">
            <v>ML</v>
          </cell>
          <cell r="E9304">
            <v>43850</v>
          </cell>
          <cell r="F9304">
            <v>13310.92</v>
          </cell>
          <cell r="G9304">
            <v>0.19</v>
          </cell>
          <cell r="H9304">
            <v>15839.99</v>
          </cell>
          <cell r="I9304" t="str">
            <v>66665555555 - IDRD - MEDIA ARITMETICA DE COTIZACIONES</v>
          </cell>
          <cell r="J9304" t="str">
            <v>CAJAS, ARMARIOS, TABLEROS</v>
          </cell>
        </row>
        <row r="9305">
          <cell r="B9305">
            <v>106100</v>
          </cell>
          <cell r="C9305" t="str">
            <v>InterrruptorTripolar250A(40Ka-240v)Regu175-250amp</v>
          </cell>
          <cell r="D9305" t="str">
            <v>UN</v>
          </cell>
          <cell r="E9305">
            <v>43839</v>
          </cell>
          <cell r="F9305">
            <v>301020.17</v>
          </cell>
          <cell r="G9305">
            <v>0.19</v>
          </cell>
          <cell r="H9305">
            <v>358214</v>
          </cell>
          <cell r="I9305" t="str">
            <v>860061089 - IDRD - PROYECCIÒN</v>
          </cell>
          <cell r="J9305" t="str">
            <v>APARATOS ELECTRICOS</v>
          </cell>
        </row>
        <row r="9306">
          <cell r="B9306">
            <v>106101</v>
          </cell>
          <cell r="C9306" t="str">
            <v>InterrruptorTripolar630A(40Ka-240v)Regu400-600amp</v>
          </cell>
          <cell r="D9306" t="str">
            <v>UN</v>
          </cell>
          <cell r="E9306">
            <v>43839</v>
          </cell>
          <cell r="F9306">
            <v>1142422.69</v>
          </cell>
          <cell r="G9306">
            <v>0.19</v>
          </cell>
          <cell r="H9306">
            <v>1359483</v>
          </cell>
          <cell r="I9306" t="str">
            <v>860061089 - IDRD - PROYECCIÒN</v>
          </cell>
          <cell r="J9306" t="str">
            <v>APARATOS ELECTRICOS</v>
          </cell>
        </row>
        <row r="9307">
          <cell r="B9307">
            <v>106102</v>
          </cell>
          <cell r="C9307" t="str">
            <v>TVSS categoria B (208/120V)</v>
          </cell>
          <cell r="D9307" t="str">
            <v>UNI</v>
          </cell>
          <cell r="F9307">
            <v>0</v>
          </cell>
          <cell r="G9307">
            <v>0</v>
          </cell>
          <cell r="H9307">
            <v>0</v>
          </cell>
          <cell r="J9307" t="str">
            <v>APARATOS ELECTRICOS</v>
          </cell>
        </row>
        <row r="9308">
          <cell r="B9308">
            <v>106103</v>
          </cell>
          <cell r="C9308" t="str">
            <v>TVSS categoria C (208/120V)</v>
          </cell>
          <cell r="D9308" t="str">
            <v>UNI</v>
          </cell>
          <cell r="F9308">
            <v>0</v>
          </cell>
          <cell r="G9308">
            <v>0</v>
          </cell>
          <cell r="H9308">
            <v>0</v>
          </cell>
          <cell r="J9308" t="str">
            <v>APARATOS ELECTRICOS</v>
          </cell>
        </row>
        <row r="9309">
          <cell r="B9309">
            <v>106104</v>
          </cell>
          <cell r="C9309" t="str">
            <v>terminal  cobre para cable 400 MCM</v>
          </cell>
          <cell r="D9309" t="str">
            <v>UN</v>
          </cell>
          <cell r="F9309">
            <v>0</v>
          </cell>
          <cell r="G9309">
            <v>0</v>
          </cell>
          <cell r="H9309">
            <v>0</v>
          </cell>
          <cell r="J9309" t="str">
            <v>APARATOS ELECTRICOS</v>
          </cell>
        </row>
        <row r="9310">
          <cell r="B9310">
            <v>106105</v>
          </cell>
          <cell r="C9310" t="str">
            <v>Terminal en Cobre para Cable 4/0</v>
          </cell>
          <cell r="D9310" t="str">
            <v>UN</v>
          </cell>
          <cell r="F9310">
            <v>0</v>
          </cell>
          <cell r="G9310">
            <v>0</v>
          </cell>
          <cell r="H9310">
            <v>0</v>
          </cell>
          <cell r="J9310" t="str">
            <v>CABLES</v>
          </cell>
        </row>
        <row r="9311">
          <cell r="B9311">
            <v>106106</v>
          </cell>
          <cell r="C9311" t="str">
            <v>Tablero Bifásico de (12) Circuitos</v>
          </cell>
          <cell r="D9311" t="str">
            <v>UN</v>
          </cell>
          <cell r="F9311">
            <v>0</v>
          </cell>
          <cell r="G9311">
            <v>0</v>
          </cell>
          <cell r="H9311">
            <v>0</v>
          </cell>
          <cell r="J9311" t="str">
            <v>CABLES</v>
          </cell>
        </row>
        <row r="9312">
          <cell r="B9312">
            <v>106107</v>
          </cell>
          <cell r="C9312" t="str">
            <v>TableroTrifásico(42)Circuit.EspacTotal+Chapa+puert</v>
          </cell>
          <cell r="D9312" t="str">
            <v>UN</v>
          </cell>
          <cell r="E9312">
            <v>43598</v>
          </cell>
          <cell r="F9312">
            <v>354660.5</v>
          </cell>
          <cell r="G9312">
            <v>0.19</v>
          </cell>
          <cell r="H9312">
            <v>422046</v>
          </cell>
          <cell r="I9312" t="str">
            <v>8956232 - IDRD - MEDIA ARMONICA COTIZACIONES</v>
          </cell>
          <cell r="J9312" t="str">
            <v>CABLES</v>
          </cell>
        </row>
        <row r="9313">
          <cell r="B9313">
            <v>106108</v>
          </cell>
          <cell r="C9313" t="str">
            <v>POSTE-METALICO-H=16M-CON -CANASTA-SOPORTE REFLECTO</v>
          </cell>
          <cell r="D9313" t="str">
            <v>UN</v>
          </cell>
          <cell r="E9313">
            <v>44161</v>
          </cell>
          <cell r="F9313">
            <v>9682331.9299999997</v>
          </cell>
          <cell r="G9313">
            <v>0.19</v>
          </cell>
          <cell r="H9313">
            <v>11521975</v>
          </cell>
          <cell r="I9313" t="str">
            <v>66665555555 - IDRD - MEDIA ARITMETICA DE COTIZACIONES</v>
          </cell>
          <cell r="J9313" t="str">
            <v>INST. ELECTRICAS</v>
          </cell>
        </row>
        <row r="9314">
          <cell r="B9314">
            <v>106109</v>
          </cell>
          <cell r="C9314" t="str">
            <v>GRUA TELESCOPICA 30 TON (ALQUILER)</v>
          </cell>
          <cell r="D9314" t="str">
            <v>DD</v>
          </cell>
          <cell r="E9314">
            <v>43843</v>
          </cell>
          <cell r="F9314">
            <v>1564184.87</v>
          </cell>
          <cell r="G9314">
            <v>0.19</v>
          </cell>
          <cell r="H9314">
            <v>1861380</v>
          </cell>
          <cell r="I9314" t="str">
            <v>860061089 - IDRD - PROYECCIÒN</v>
          </cell>
          <cell r="J9314" t="str">
            <v>EQUIPO ALQUILER Y MAQUINARIA</v>
          </cell>
        </row>
        <row r="9315">
          <cell r="B9315">
            <v>106111</v>
          </cell>
          <cell r="C9315" t="str">
            <v>CAÑUELA T-B PREFA- 80*18*100 REDONDEADA</v>
          </cell>
          <cell r="D9315" t="str">
            <v>ML</v>
          </cell>
          <cell r="F9315">
            <v>0</v>
          </cell>
          <cell r="G9315">
            <v>0</v>
          </cell>
          <cell r="H9315">
            <v>0</v>
          </cell>
          <cell r="J9315" t="str">
            <v>PREFABRICADOS</v>
          </cell>
        </row>
        <row r="9316">
          <cell r="B9316">
            <v>106112</v>
          </cell>
          <cell r="C9316" t="str">
            <v>CONECTOR DE PERFORACIÓN</v>
          </cell>
          <cell r="D9316" t="str">
            <v>UN</v>
          </cell>
          <cell r="F9316">
            <v>0</v>
          </cell>
          <cell r="G9316">
            <v>0</v>
          </cell>
          <cell r="H9316">
            <v>0</v>
          </cell>
          <cell r="J9316" t="str">
            <v>INST. ELECTRICAS</v>
          </cell>
        </row>
        <row r="9317">
          <cell r="B9317">
            <v>106113</v>
          </cell>
          <cell r="C9317" t="str">
            <v>MESA DE AJEDREZ 4 PUESTOS NO APTA INTERPERIE REFO</v>
          </cell>
          <cell r="D9317" t="str">
            <v>UN</v>
          </cell>
          <cell r="F9317">
            <v>0</v>
          </cell>
          <cell r="G9317">
            <v>0</v>
          </cell>
          <cell r="H9317">
            <v>0</v>
          </cell>
          <cell r="J9317" t="str">
            <v>MOBILIARIO URBANO Y SEÑALIZAC.</v>
          </cell>
        </row>
        <row r="9318">
          <cell r="B9318">
            <v>106114</v>
          </cell>
          <cell r="C9318" t="str">
            <v>Modulo Barra FijaAbdomen Aéreo y Paralela-Gim aire</v>
          </cell>
          <cell r="D9318" t="str">
            <v>UN</v>
          </cell>
          <cell r="E9318">
            <v>44273</v>
          </cell>
          <cell r="F9318">
            <v>4953119.33</v>
          </cell>
          <cell r="G9318">
            <v>0.19</v>
          </cell>
          <cell r="H9318">
            <v>5894212</v>
          </cell>
          <cell r="I9318" t="str">
            <v>454555452 - INDUSTRIA GRECOROMANA LTDA.</v>
          </cell>
          <cell r="J9318" t="str">
            <v>MOBILIARIO PARQUES</v>
          </cell>
        </row>
        <row r="9319">
          <cell r="B9319">
            <v>106115</v>
          </cell>
          <cell r="C9319" t="str">
            <v>Luminaria 32 Leds;700mA;8900Lum;74 Watts-4000K</v>
          </cell>
          <cell r="D9319" t="str">
            <v>UN</v>
          </cell>
          <cell r="E9319">
            <v>44350</v>
          </cell>
          <cell r="F9319">
            <v>996349.58</v>
          </cell>
          <cell r="G9319">
            <v>0.19</v>
          </cell>
          <cell r="H9319">
            <v>1185656</v>
          </cell>
          <cell r="I9319" t="str">
            <v>666666666252 - IDRD - MEDIA GEOMETRICA COTIZACIONES</v>
          </cell>
          <cell r="J9319" t="str">
            <v>LAMPARAS</v>
          </cell>
        </row>
        <row r="9320">
          <cell r="B9320">
            <v>106116</v>
          </cell>
          <cell r="C9320" t="str">
            <v>Proyector Led 335 W/NW SmartLED 220/240v- AWB</v>
          </cell>
          <cell r="D9320" t="str">
            <v>UN</v>
          </cell>
          <cell r="E9320">
            <v>44350</v>
          </cell>
          <cell r="F9320">
            <v>2559542.86</v>
          </cell>
          <cell r="G9320">
            <v>0.19</v>
          </cell>
          <cell r="H9320">
            <v>3045856</v>
          </cell>
          <cell r="I9320" t="str">
            <v>8956232 - IDRD - MEDIA ARMONICA COTIZACIONES</v>
          </cell>
          <cell r="J9320" t="str">
            <v>LAMPARAS</v>
          </cell>
        </row>
        <row r="9321">
          <cell r="B9321">
            <v>106117</v>
          </cell>
          <cell r="C9321" t="str">
            <v>TRANSFORMADOR TRIFASICO 75KVA (Seco) 13200v- 214</v>
          </cell>
          <cell r="D9321" t="str">
            <v>UN</v>
          </cell>
          <cell r="E9321">
            <v>44161</v>
          </cell>
          <cell r="F9321">
            <v>8380491.5999999996</v>
          </cell>
          <cell r="G9321">
            <v>0.19</v>
          </cell>
          <cell r="H9321">
            <v>9972785</v>
          </cell>
          <cell r="I9321" t="str">
            <v>66665555555 - IDRD - MEDIA ARITMETICA DE COTIZACIONES</v>
          </cell>
          <cell r="J9321" t="str">
            <v>SUBESTACION</v>
          </cell>
        </row>
        <row r="9322">
          <cell r="B9322">
            <v>106118</v>
          </cell>
          <cell r="C9322" t="str">
            <v>PisoPistaAtletismoPrefabricado(Sum+inst) IAAF-(2)</v>
          </cell>
          <cell r="D9322" t="str">
            <v>M2</v>
          </cell>
          <cell r="F9322">
            <v>0</v>
          </cell>
          <cell r="G9322">
            <v>0</v>
          </cell>
          <cell r="H9322">
            <v>0</v>
          </cell>
          <cell r="J9322" t="str">
            <v>PAVIMENTOS</v>
          </cell>
        </row>
        <row r="9323">
          <cell r="B9323">
            <v>106119</v>
          </cell>
          <cell r="C9323" t="str">
            <v>ESTACION GIMNASIA CONVENCIONAL IDRD</v>
          </cell>
          <cell r="D9323" t="str">
            <v>UN</v>
          </cell>
          <cell r="E9323">
            <v>44341</v>
          </cell>
          <cell r="F9323">
            <v>12731554.619999999</v>
          </cell>
          <cell r="G9323">
            <v>0.19</v>
          </cell>
          <cell r="H9323">
            <v>15150550</v>
          </cell>
          <cell r="I9323" t="str">
            <v>8956232 - IDRD - MEDIA ARMONICA COTIZACIONES</v>
          </cell>
          <cell r="J9323" t="str">
            <v>MOBILIARIO PARQUES</v>
          </cell>
        </row>
        <row r="9324">
          <cell r="B9324">
            <v>106120</v>
          </cell>
          <cell r="C9324" t="str">
            <v>Deck PlásticoImport.SobreponPolietil+Rampa(Sum+Ins</v>
          </cell>
          <cell r="D9324" t="str">
            <v>M2</v>
          </cell>
          <cell r="F9324">
            <v>0</v>
          </cell>
          <cell r="G9324">
            <v>0</v>
          </cell>
          <cell r="H9324">
            <v>0</v>
          </cell>
          <cell r="J9324" t="str">
            <v>Pisos</v>
          </cell>
        </row>
        <row r="9325">
          <cell r="B9325">
            <v>106121</v>
          </cell>
          <cell r="C9325" t="str">
            <v>EstacaPlást.Poliet.AltoImpact(6x6cm)L=30cm(Su+Ins)</v>
          </cell>
          <cell r="D9325" t="str">
            <v>UN</v>
          </cell>
          <cell r="F9325">
            <v>0</v>
          </cell>
          <cell r="G9325">
            <v>0</v>
          </cell>
          <cell r="H9325">
            <v>0</v>
          </cell>
          <cell r="J9325" t="str">
            <v>Pisos</v>
          </cell>
        </row>
        <row r="9326">
          <cell r="B9326">
            <v>106122</v>
          </cell>
          <cell r="C9326" t="str">
            <v>Piso DeckColor Madera+Estrct.Acero Galv. (Sum+Ins)</v>
          </cell>
          <cell r="D9326" t="str">
            <v>M2</v>
          </cell>
          <cell r="E9326">
            <v>44249</v>
          </cell>
          <cell r="F9326">
            <v>288696.59999999998</v>
          </cell>
          <cell r="G9326">
            <v>0.19</v>
          </cell>
          <cell r="H9326">
            <v>343548.95</v>
          </cell>
          <cell r="I9326" t="str">
            <v>8956232 - IDRD - MEDIA ARMONICA COTIZACIONES</v>
          </cell>
          <cell r="J9326" t="str">
            <v>Pisos</v>
          </cell>
        </row>
        <row r="9327">
          <cell r="B9327">
            <v>106123</v>
          </cell>
          <cell r="C9327" t="str">
            <v>MóduloMultifuncional-DiscapReducida(4)Us-SillaRued</v>
          </cell>
          <cell r="D9327" t="str">
            <v>UN</v>
          </cell>
          <cell r="E9327">
            <v>44273</v>
          </cell>
          <cell r="F9327">
            <v>13958984.029999999</v>
          </cell>
          <cell r="G9327">
            <v>0.19</v>
          </cell>
          <cell r="H9327">
            <v>16611191</v>
          </cell>
          <cell r="I9327" t="str">
            <v>454555452 - INDUSTRIA GRECOROMANA LTDA.</v>
          </cell>
          <cell r="J9327" t="str">
            <v>MOBILIARIO PARQUES</v>
          </cell>
        </row>
        <row r="9328">
          <cell r="B9328">
            <v>106124</v>
          </cell>
          <cell r="C9328" t="str">
            <v>INTERCAMBIADOR DE CALOR PLACA INICIAL</v>
          </cell>
          <cell r="D9328" t="str">
            <v>UNI</v>
          </cell>
          <cell r="F9328">
            <v>0</v>
          </cell>
          <cell r="G9328">
            <v>0</v>
          </cell>
          <cell r="H9328">
            <v>0</v>
          </cell>
          <cell r="J9328" t="str">
            <v>EQUIPOS ESPECIALES</v>
          </cell>
        </row>
        <row r="9329">
          <cell r="B9329">
            <v>106125</v>
          </cell>
          <cell r="C9329" t="str">
            <v>INTERCAMBIADOR DE CALOR PLACA FINAL</v>
          </cell>
          <cell r="D9329" t="str">
            <v>UNI</v>
          </cell>
          <cell r="F9329">
            <v>0</v>
          </cell>
          <cell r="G9329">
            <v>0</v>
          </cell>
          <cell r="H9329">
            <v>0</v>
          </cell>
          <cell r="J9329" t="str">
            <v>EQUIPOS ESPECIALES</v>
          </cell>
        </row>
        <row r="9330">
          <cell r="B9330">
            <v>106126</v>
          </cell>
          <cell r="C9330" t="str">
            <v>INTERCAMBIADOR DE CALOR PLACA CANAL</v>
          </cell>
          <cell r="D9330" t="str">
            <v>UNI</v>
          </cell>
          <cell r="F9330">
            <v>0</v>
          </cell>
          <cell r="G9330">
            <v>0</v>
          </cell>
          <cell r="H9330">
            <v>0</v>
          </cell>
          <cell r="J9330" t="str">
            <v>EQUIPOS ESPECIALES</v>
          </cell>
        </row>
        <row r="9331">
          <cell r="B9331">
            <v>106127</v>
          </cell>
          <cell r="C9331" t="str">
            <v>INTERCAMBIADOR DE CALOR JUNTA PLACA</v>
          </cell>
          <cell r="D9331" t="str">
            <v>UNI</v>
          </cell>
          <cell r="F9331">
            <v>0</v>
          </cell>
          <cell r="G9331">
            <v>0</v>
          </cell>
          <cell r="H9331">
            <v>0</v>
          </cell>
          <cell r="J9331" t="str">
            <v>EQUIPOS ESPECIALES</v>
          </cell>
        </row>
        <row r="9332">
          <cell r="B9332">
            <v>106128</v>
          </cell>
          <cell r="C9332" t="str">
            <v>INTERCAMBIADOR DE CALOR (CALDERA M MUIRA DE 50BPH</v>
          </cell>
          <cell r="D9332" t="str">
            <v>UNI</v>
          </cell>
          <cell r="F9332">
            <v>0</v>
          </cell>
          <cell r="G9332">
            <v>0</v>
          </cell>
          <cell r="H9332">
            <v>0</v>
          </cell>
          <cell r="J9332" t="str">
            <v>EQUIPOS ESPECIALES</v>
          </cell>
        </row>
        <row r="9333">
          <cell r="B9333">
            <v>106132</v>
          </cell>
          <cell r="C9333" t="str">
            <v>Tubo Polipropileno PN-16(Ø11/2”) AF RDE-7,4</v>
          </cell>
          <cell r="D9333" t="str">
            <v>ML</v>
          </cell>
          <cell r="F9333">
            <v>0</v>
          </cell>
          <cell r="G9333">
            <v>0</v>
          </cell>
          <cell r="H9333">
            <v>0</v>
          </cell>
          <cell r="J9333" t="str">
            <v>INST. HIDRAUL/SANIT. Y LAMINAS</v>
          </cell>
        </row>
        <row r="9334">
          <cell r="B9334">
            <v>106133</v>
          </cell>
          <cell r="C9334" t="str">
            <v>Tubo Polipropileno PN-16(Ø2”) AF RDE-7,4</v>
          </cell>
          <cell r="D9334" t="str">
            <v>ML</v>
          </cell>
          <cell r="F9334">
            <v>0</v>
          </cell>
          <cell r="G9334">
            <v>0</v>
          </cell>
          <cell r="H9334">
            <v>0</v>
          </cell>
          <cell r="J9334" t="str">
            <v>INST. HIDRAUL/SANIT. Y LAMINAS</v>
          </cell>
        </row>
        <row r="9335">
          <cell r="B9335">
            <v>106134</v>
          </cell>
          <cell r="C9335" t="str">
            <v>Tubo Polipropileno PN-16 (Ø1”) AC</v>
          </cell>
          <cell r="D9335" t="str">
            <v>ML</v>
          </cell>
          <cell r="E9335">
            <v>43839</v>
          </cell>
          <cell r="F9335">
            <v>8200</v>
          </cell>
          <cell r="G9335">
            <v>0.19</v>
          </cell>
          <cell r="H9335">
            <v>9758</v>
          </cell>
          <cell r="I9335" t="str">
            <v>860061089 - IDRD - PROYECCIÒN</v>
          </cell>
          <cell r="J9335" t="str">
            <v>INST. HIDRAUL/SANIT. Y LAMINAS</v>
          </cell>
        </row>
        <row r="9336">
          <cell r="B9336">
            <v>106135</v>
          </cell>
          <cell r="C9336" t="str">
            <v>Tubo Polipropileno PN-16 (Ø11/4”) AC</v>
          </cell>
          <cell r="D9336" t="str">
            <v>ML</v>
          </cell>
          <cell r="F9336">
            <v>0</v>
          </cell>
          <cell r="G9336">
            <v>0</v>
          </cell>
          <cell r="H9336">
            <v>0</v>
          </cell>
          <cell r="J9336" t="str">
            <v>INST. HIDRAUL/SANIT. Y LAMINAS</v>
          </cell>
        </row>
        <row r="9337">
          <cell r="B9337">
            <v>106136</v>
          </cell>
          <cell r="C9337" t="str">
            <v>Tubo Polipropileno PN-16 (Ø2”) AC</v>
          </cell>
          <cell r="D9337" t="str">
            <v>ML</v>
          </cell>
          <cell r="E9337">
            <v>43839</v>
          </cell>
          <cell r="F9337">
            <v>45568.07</v>
          </cell>
          <cell r="G9337">
            <v>0.19</v>
          </cell>
          <cell r="H9337">
            <v>54226</v>
          </cell>
          <cell r="I9337" t="str">
            <v>860061089 - IDRD - PROYECCIÒN</v>
          </cell>
          <cell r="J9337" t="str">
            <v>INST. HIDRAUL/SANIT. Y LAMINAS</v>
          </cell>
        </row>
        <row r="9338">
          <cell r="B9338">
            <v>106137</v>
          </cell>
          <cell r="C9338" t="str">
            <v>TEE POLIPROPILENO  Ø 1/2” (20MM)</v>
          </cell>
          <cell r="D9338" t="str">
            <v>UN</v>
          </cell>
          <cell r="E9338">
            <v>43839</v>
          </cell>
          <cell r="F9338">
            <v>1027.73</v>
          </cell>
          <cell r="G9338">
            <v>0.19</v>
          </cell>
          <cell r="H9338">
            <v>1223</v>
          </cell>
          <cell r="I9338" t="str">
            <v>860061089 - IDRD - PROYECCIÒN</v>
          </cell>
          <cell r="J9338" t="str">
            <v>ACCESORIOS HIDROSANITARIOS</v>
          </cell>
        </row>
        <row r="9339">
          <cell r="B9339">
            <v>106138</v>
          </cell>
          <cell r="C9339" t="str">
            <v>Juego de rotación Cap 4 niños de 8+ años P.N</v>
          </cell>
          <cell r="D9339" t="str">
            <v>UNI</v>
          </cell>
          <cell r="E9339">
            <v>43544</v>
          </cell>
          <cell r="F9339">
            <v>21428571.43</v>
          </cell>
          <cell r="G9339">
            <v>0.19</v>
          </cell>
          <cell r="H9339">
            <v>25500000</v>
          </cell>
          <cell r="I9339" t="str">
            <v>5898454121 - BALERCO  S.A.S.</v>
          </cell>
          <cell r="J9339" t="str">
            <v>MOBILIARIO URBANO Y SEÑALIZAC.</v>
          </cell>
        </row>
        <row r="9340">
          <cell r="B9340">
            <v>106139</v>
          </cell>
          <cell r="C9340" t="str">
            <v>TEE  POLIPROPILENO  Ø 1” (32MM)</v>
          </cell>
          <cell r="D9340" t="str">
            <v>UN</v>
          </cell>
          <cell r="E9340">
            <v>43839</v>
          </cell>
          <cell r="F9340">
            <v>3737</v>
          </cell>
          <cell r="G9340">
            <v>0.19</v>
          </cell>
          <cell r="H9340">
            <v>4447.03</v>
          </cell>
          <cell r="I9340" t="str">
            <v>860061089 - IDRD - PROYECCIÒN</v>
          </cell>
          <cell r="J9340" t="str">
            <v>ACCESORIOS HIDROSANITARIOS</v>
          </cell>
        </row>
        <row r="9341">
          <cell r="B9341">
            <v>106140</v>
          </cell>
          <cell r="C9341" t="str">
            <v>TEE  POLIPROPILENO  Ø 11/4” (40MM)</v>
          </cell>
          <cell r="D9341" t="str">
            <v>UN</v>
          </cell>
          <cell r="E9341">
            <v>43839</v>
          </cell>
          <cell r="F9341">
            <v>7162.19</v>
          </cell>
          <cell r="G9341">
            <v>0.19</v>
          </cell>
          <cell r="H9341">
            <v>8523.01</v>
          </cell>
          <cell r="I9341" t="str">
            <v>860061089 - IDRD - PROYECCIÒN</v>
          </cell>
          <cell r="J9341" t="str">
            <v>INST. HIDRAUL/SANIT. Y LAMINAS</v>
          </cell>
        </row>
        <row r="9342">
          <cell r="B9342">
            <v>106141</v>
          </cell>
          <cell r="C9342" t="str">
            <v>TEE  POLIPROPILENO  Ø 11/2” (50MM)</v>
          </cell>
          <cell r="D9342" t="str">
            <v>UN</v>
          </cell>
          <cell r="E9342">
            <v>43839</v>
          </cell>
          <cell r="F9342">
            <v>11367.23</v>
          </cell>
          <cell r="G9342">
            <v>0.19</v>
          </cell>
          <cell r="H9342">
            <v>13527</v>
          </cell>
          <cell r="I9342" t="str">
            <v>860061089 - IDRD - PROYECCIÒN</v>
          </cell>
          <cell r="J9342" t="str">
            <v>INST. HIDRAUL/SANIT. Y LAMINAS</v>
          </cell>
        </row>
        <row r="9343">
          <cell r="B9343">
            <v>106142</v>
          </cell>
          <cell r="C9343" t="str">
            <v>TEE POLIPROPILENO  Ø 2” (63MM)</v>
          </cell>
          <cell r="D9343" t="str">
            <v>UN</v>
          </cell>
          <cell r="E9343">
            <v>43839</v>
          </cell>
          <cell r="F9343">
            <v>20709.240000000002</v>
          </cell>
          <cell r="G9343">
            <v>0.19</v>
          </cell>
          <cell r="H9343">
            <v>24644</v>
          </cell>
          <cell r="I9343" t="str">
            <v>860061089 - IDRD - PROYECCIÒN</v>
          </cell>
          <cell r="J9343" t="str">
            <v>INST. HIDRAUL/SANIT. Y LAMINAS</v>
          </cell>
        </row>
        <row r="9344">
          <cell r="B9344">
            <v>106143</v>
          </cell>
          <cell r="C9344" t="str">
            <v>CODO 90° POLIPROPILENO  Ø 1/2” (20MM)</v>
          </cell>
          <cell r="D9344" t="str">
            <v>UN</v>
          </cell>
          <cell r="E9344">
            <v>43840</v>
          </cell>
          <cell r="F9344">
            <v>831.09</v>
          </cell>
          <cell r="G9344">
            <v>0.19</v>
          </cell>
          <cell r="H9344">
            <v>989</v>
          </cell>
          <cell r="I9344" t="str">
            <v>555555555555 - IDRD - MEDIANA DE COTIZACIONES</v>
          </cell>
          <cell r="J9344" t="str">
            <v>INST. HIDRAUL/SANIT. Y LAMINAS</v>
          </cell>
        </row>
        <row r="9345">
          <cell r="B9345">
            <v>106144</v>
          </cell>
          <cell r="C9345" t="str">
            <v>CODO 90°  POLIPROPILENO  Ø 3/4” (25MM)</v>
          </cell>
          <cell r="D9345" t="str">
            <v>UN</v>
          </cell>
          <cell r="E9345">
            <v>43840</v>
          </cell>
          <cell r="F9345">
            <v>1497.48</v>
          </cell>
          <cell r="G9345">
            <v>0.19</v>
          </cell>
          <cell r="H9345">
            <v>1782</v>
          </cell>
          <cell r="I9345" t="str">
            <v>66665555555 - IDRD - MEDIA ARITMETICA DE COTIZACIONES</v>
          </cell>
          <cell r="J9345" t="str">
            <v>INST. HIDRAUL/SANIT. Y LAMINAS</v>
          </cell>
        </row>
        <row r="9346">
          <cell r="B9346">
            <v>106145</v>
          </cell>
          <cell r="C9346" t="str">
            <v>CODO 90°  POLIPROPILENO  Ø 1” (32MM)</v>
          </cell>
          <cell r="D9346" t="str">
            <v>UN</v>
          </cell>
          <cell r="E9346">
            <v>43840</v>
          </cell>
          <cell r="F9346">
            <v>2725.21</v>
          </cell>
          <cell r="G9346">
            <v>0.19</v>
          </cell>
          <cell r="H9346">
            <v>3243</v>
          </cell>
          <cell r="I9346" t="str">
            <v>6555555555 - IDRD - MENOR VALOR   DE COTIZACIONES</v>
          </cell>
          <cell r="J9346" t="str">
            <v>INST. HIDRAUL/SANIT. Y LAMINAS</v>
          </cell>
        </row>
        <row r="9347">
          <cell r="B9347">
            <v>106146</v>
          </cell>
          <cell r="C9347" t="str">
            <v>CODO 90° POLIPROPILENO  Ø 11/4” (40MM)</v>
          </cell>
          <cell r="D9347" t="str">
            <v>UN</v>
          </cell>
          <cell r="E9347">
            <v>43840</v>
          </cell>
          <cell r="F9347">
            <v>4589.08</v>
          </cell>
          <cell r="G9347">
            <v>0.19</v>
          </cell>
          <cell r="H9347">
            <v>5461.01</v>
          </cell>
          <cell r="I9347" t="str">
            <v>555555555555 - IDRD - MEDIANA DE COTIZACIONES</v>
          </cell>
          <cell r="J9347" t="str">
            <v>INST. HIDRAUL/SANIT. Y LAMINAS</v>
          </cell>
        </row>
        <row r="9348">
          <cell r="B9348">
            <v>106147</v>
          </cell>
          <cell r="C9348" t="str">
            <v>CODO 90° POLIPROPILENO  Ø 11/2” (50MM)</v>
          </cell>
          <cell r="D9348" t="str">
            <v>UN</v>
          </cell>
          <cell r="E9348">
            <v>43843</v>
          </cell>
          <cell r="F9348">
            <v>9673.11</v>
          </cell>
          <cell r="G9348">
            <v>0.19</v>
          </cell>
          <cell r="H9348">
            <v>11511</v>
          </cell>
          <cell r="I9348" t="str">
            <v>860061089 - IDRD - PROYECCIÒN</v>
          </cell>
          <cell r="J9348" t="str">
            <v>INST. HIDRAUL/SANIT. Y LAMINAS</v>
          </cell>
        </row>
        <row r="9349">
          <cell r="B9349">
            <v>106148</v>
          </cell>
          <cell r="C9349" t="str">
            <v>CODO 90°  POLIPROPILENO  Ø 2” (63MM)</v>
          </cell>
          <cell r="D9349" t="str">
            <v>UN</v>
          </cell>
          <cell r="E9349">
            <v>43840</v>
          </cell>
          <cell r="F9349">
            <v>15700.84</v>
          </cell>
          <cell r="G9349">
            <v>0.19</v>
          </cell>
          <cell r="H9349">
            <v>18684</v>
          </cell>
          <cell r="I9349" t="str">
            <v>66665555555 - IDRD - MEDIA ARITMETICA DE COTIZACIONES</v>
          </cell>
          <cell r="J9349" t="str">
            <v>INST. HIDRAUL/SANIT. Y LAMINAS</v>
          </cell>
        </row>
        <row r="9350">
          <cell r="B9350">
            <v>106149</v>
          </cell>
          <cell r="C9350" t="str">
            <v>REDUCCIÓN 20 A 25MM POLIPROPILENO</v>
          </cell>
          <cell r="D9350" t="str">
            <v>UN</v>
          </cell>
          <cell r="F9350">
            <v>0</v>
          </cell>
          <cell r="G9350">
            <v>0</v>
          </cell>
          <cell r="H9350">
            <v>0</v>
          </cell>
          <cell r="J9350" t="str">
            <v>INST. HIDRAUL/SANIT. Y LAMINAS</v>
          </cell>
        </row>
        <row r="9351">
          <cell r="B9351">
            <v>106150</v>
          </cell>
          <cell r="C9351" t="str">
            <v>REDUCCIÓN 32 A 20MM POLIPROPILENO</v>
          </cell>
          <cell r="D9351" t="str">
            <v>UN</v>
          </cell>
          <cell r="F9351">
            <v>0</v>
          </cell>
          <cell r="G9351">
            <v>0</v>
          </cell>
          <cell r="H9351">
            <v>0</v>
          </cell>
          <cell r="J9351" t="str">
            <v>INST. HIDRAUL/SANIT. Y LAMINAS</v>
          </cell>
        </row>
        <row r="9352">
          <cell r="B9352">
            <v>106151</v>
          </cell>
          <cell r="C9352" t="str">
            <v>TEE DE COBRE 1/2"</v>
          </cell>
          <cell r="D9352" t="str">
            <v>UN</v>
          </cell>
          <cell r="E9352">
            <v>43850</v>
          </cell>
          <cell r="F9352">
            <v>1764.71</v>
          </cell>
          <cell r="G9352">
            <v>0.19</v>
          </cell>
          <cell r="H9352">
            <v>2100</v>
          </cell>
          <cell r="I9352" t="str">
            <v>555555555555 - IDRD - MEDIANA DE COTIZACIONES</v>
          </cell>
          <cell r="J9352" t="str">
            <v>ACCESORIOS HIDROSANITARIOS</v>
          </cell>
        </row>
        <row r="9353">
          <cell r="B9353">
            <v>106152</v>
          </cell>
          <cell r="C9353" t="str">
            <v>UPS-10 KVA  BIFASICA- AUTONOMIA: 8 A10 MINUTOS</v>
          </cell>
          <cell r="D9353" t="str">
            <v>UN</v>
          </cell>
          <cell r="E9353">
            <v>43851</v>
          </cell>
          <cell r="F9353">
            <v>6186284.8700000001</v>
          </cell>
          <cell r="G9353">
            <v>0.19</v>
          </cell>
          <cell r="H9353">
            <v>7361679</v>
          </cell>
          <cell r="I9353" t="str">
            <v>8956232 - IDRD - MEDIA ARMONICA COTIZACIONES</v>
          </cell>
          <cell r="J9353" t="str">
            <v>MISCELANEA</v>
          </cell>
        </row>
        <row r="9354">
          <cell r="B9354">
            <v>106153</v>
          </cell>
          <cell r="C9354" t="str">
            <v>UPS-6 KVA  BIFASICA- AUTONOMIA: 8 A10 MINUTOS</v>
          </cell>
          <cell r="D9354" t="str">
            <v>UN</v>
          </cell>
          <cell r="E9354">
            <v>43851</v>
          </cell>
          <cell r="F9354">
            <v>4710223.53</v>
          </cell>
          <cell r="G9354">
            <v>0.19</v>
          </cell>
          <cell r="H9354">
            <v>5605166</v>
          </cell>
          <cell r="I9354" t="str">
            <v>8956232 - IDRD - MEDIA ARMONICA COTIZACIONES</v>
          </cell>
          <cell r="J9354" t="str">
            <v>MISCELANEA</v>
          </cell>
        </row>
        <row r="9355">
          <cell r="B9355">
            <v>106154</v>
          </cell>
          <cell r="C9355" t="str">
            <v>UPS-20 KVA  BIFASICA- AUTONOMIA: 8 A10 MINUTOS</v>
          </cell>
          <cell r="D9355" t="str">
            <v>UN</v>
          </cell>
          <cell r="F9355">
            <v>0</v>
          </cell>
          <cell r="G9355">
            <v>0</v>
          </cell>
          <cell r="H9355">
            <v>0</v>
          </cell>
          <cell r="J9355" t="str">
            <v>MISCELANEA</v>
          </cell>
        </row>
        <row r="9356">
          <cell r="B9356">
            <v>106155</v>
          </cell>
          <cell r="C9356" t="str">
            <v>BANDEJA PARA RACK DE 35CM</v>
          </cell>
          <cell r="D9356" t="str">
            <v>UN</v>
          </cell>
          <cell r="F9356">
            <v>0</v>
          </cell>
          <cell r="G9356">
            <v>0</v>
          </cell>
          <cell r="H9356">
            <v>0</v>
          </cell>
          <cell r="J9356" t="str">
            <v>CAJAS, ARMARIOS, TABLEROS</v>
          </cell>
        </row>
        <row r="9357">
          <cell r="B9357">
            <v>106156</v>
          </cell>
          <cell r="C9357" t="str">
            <v>CABLE TELEFONICO DE 50- PARES</v>
          </cell>
          <cell r="D9357" t="str">
            <v>ML</v>
          </cell>
          <cell r="E9357">
            <v>43840</v>
          </cell>
          <cell r="F9357">
            <v>8046.22</v>
          </cell>
          <cell r="G9357">
            <v>0.19</v>
          </cell>
          <cell r="H9357">
            <v>9575</v>
          </cell>
          <cell r="I9357" t="str">
            <v>860061089 - IDRD - PROYECCIÒN</v>
          </cell>
          <cell r="J9357" t="str">
            <v>CABLES</v>
          </cell>
        </row>
        <row r="9358">
          <cell r="B9358">
            <v>106157</v>
          </cell>
          <cell r="C9358" t="str">
            <v>CORAZA TIPO AMERICANA  Ø 11/2"</v>
          </cell>
          <cell r="D9358" t="str">
            <v>ML</v>
          </cell>
          <cell r="E9358">
            <v>43840</v>
          </cell>
          <cell r="F9358">
            <v>8057.98</v>
          </cell>
          <cell r="G9358">
            <v>0.19</v>
          </cell>
          <cell r="H9358">
            <v>9589</v>
          </cell>
          <cell r="I9358" t="str">
            <v>860061089 - IDRD - PROYECCIÒN</v>
          </cell>
          <cell r="J9358" t="str">
            <v>TUBERIA</v>
          </cell>
        </row>
        <row r="9359">
          <cell r="B9359">
            <v>106160</v>
          </cell>
          <cell r="C9359" t="str">
            <v>Bandeja TipoDucto (5x30cm)Lam.Cal.16+Pint.Electros</v>
          </cell>
          <cell r="D9359" t="str">
            <v>ML</v>
          </cell>
          <cell r="E9359">
            <v>43843</v>
          </cell>
          <cell r="F9359">
            <v>40499</v>
          </cell>
          <cell r="G9359">
            <v>0.19</v>
          </cell>
          <cell r="H9359">
            <v>48193.81</v>
          </cell>
          <cell r="I9359" t="str">
            <v>860061089 - IDRD - PROYECCIÒN</v>
          </cell>
          <cell r="J9359" t="str">
            <v>MISCELANEA</v>
          </cell>
        </row>
        <row r="9360">
          <cell r="B9360">
            <v>106161</v>
          </cell>
          <cell r="C9360" t="str">
            <v>CABLE MULTIPAR N°6</v>
          </cell>
          <cell r="D9360" t="str">
            <v>ML</v>
          </cell>
          <cell r="E9360">
            <v>43840</v>
          </cell>
          <cell r="F9360">
            <v>4670.59</v>
          </cell>
          <cell r="G9360">
            <v>0.19</v>
          </cell>
          <cell r="H9360">
            <v>5558</v>
          </cell>
          <cell r="I9360" t="str">
            <v>860061089 - IDRD - PROYECCIÒN</v>
          </cell>
          <cell r="J9360" t="str">
            <v>INST. ELECTRICAS</v>
          </cell>
        </row>
        <row r="9361">
          <cell r="B9361">
            <v>106162</v>
          </cell>
          <cell r="C9361" t="str">
            <v>ADAPTADOR PRESIÓN MACHO 3"</v>
          </cell>
          <cell r="D9361" t="str">
            <v>UN</v>
          </cell>
          <cell r="E9361">
            <v>43852</v>
          </cell>
          <cell r="F9361">
            <v>11772.27</v>
          </cell>
          <cell r="G9361">
            <v>0.19</v>
          </cell>
          <cell r="H9361">
            <v>14009</v>
          </cell>
          <cell r="I9361" t="str">
            <v>6555555555 - IDRD - MENOR VALOR   DE COTIZACIONES</v>
          </cell>
          <cell r="J9361" t="str">
            <v>INST. HIDRAUL/SANIT. Y LAMINAS</v>
          </cell>
        </row>
        <row r="9362">
          <cell r="B9362">
            <v>106163</v>
          </cell>
          <cell r="C9362" t="str">
            <v>UNIVERSAL GALVANIZADA DE 3"</v>
          </cell>
          <cell r="D9362" t="str">
            <v>UN</v>
          </cell>
          <cell r="E9362">
            <v>44161</v>
          </cell>
          <cell r="F9362">
            <v>63113.45</v>
          </cell>
          <cell r="G9362">
            <v>0.19</v>
          </cell>
          <cell r="H9362">
            <v>75105.009999999995</v>
          </cell>
          <cell r="I9362" t="str">
            <v>66665555555 - IDRD - MEDIA ARITMETICA DE COTIZACIONES</v>
          </cell>
          <cell r="J9362" t="str">
            <v>INST. HIDRAUL/SANIT. Y LAMINAS</v>
          </cell>
        </row>
        <row r="9363">
          <cell r="B9363">
            <v>106164</v>
          </cell>
          <cell r="C9363" t="str">
            <v>Abrazadaera Uacero inox.de 5/16"para Ø 2"+tuerca3</v>
          </cell>
          <cell r="D9363" t="str">
            <v>UNI</v>
          </cell>
          <cell r="F9363">
            <v>0</v>
          </cell>
          <cell r="G9363">
            <v>0</v>
          </cell>
          <cell r="H9363">
            <v>0</v>
          </cell>
          <cell r="J9363" t="str">
            <v>FERRETERIA</v>
          </cell>
        </row>
        <row r="9364">
          <cell r="B9364">
            <v>106165</v>
          </cell>
          <cell r="C9364" t="str">
            <v>Abrazadera Uacero inox.de 1/4"para Ø 1"+tuerca</v>
          </cell>
          <cell r="D9364" t="str">
            <v>UNI</v>
          </cell>
          <cell r="E9364">
            <v>43840</v>
          </cell>
          <cell r="F9364">
            <v>2137.8200000000002</v>
          </cell>
          <cell r="G9364">
            <v>0.19</v>
          </cell>
          <cell r="H9364">
            <v>2544.0100000000002</v>
          </cell>
          <cell r="I9364" t="str">
            <v>66665555555 - IDRD - MEDIA ARITMETICA DE COTIZACIONES</v>
          </cell>
          <cell r="J9364" t="str">
            <v>FERRETERIA</v>
          </cell>
        </row>
        <row r="9365">
          <cell r="B9365">
            <v>106166</v>
          </cell>
          <cell r="C9365" t="str">
            <v>Abrazadera Uacero inox.de 1/4"para Ø 11/4"+tuerca</v>
          </cell>
          <cell r="D9365" t="str">
            <v>UNI</v>
          </cell>
          <cell r="F9365">
            <v>0</v>
          </cell>
          <cell r="G9365">
            <v>0</v>
          </cell>
          <cell r="H9365">
            <v>0</v>
          </cell>
          <cell r="J9365" t="str">
            <v>FERRETERIA</v>
          </cell>
        </row>
        <row r="9366">
          <cell r="B9366">
            <v>106167</v>
          </cell>
          <cell r="C9366" t="str">
            <v>Abrazadera Uacero inox.de 1/4"para Ø 11/2"+tuerca</v>
          </cell>
          <cell r="D9366" t="str">
            <v>UNI</v>
          </cell>
          <cell r="F9366">
            <v>0</v>
          </cell>
          <cell r="G9366">
            <v>0</v>
          </cell>
          <cell r="H9366">
            <v>0</v>
          </cell>
          <cell r="J9366" t="str">
            <v>FERRETERIA</v>
          </cell>
        </row>
        <row r="9367">
          <cell r="B9367">
            <v>106168</v>
          </cell>
          <cell r="C9367" t="str">
            <v>Abrazadera Uacero inox.de 5/16"para Ø 2"+tuerca</v>
          </cell>
          <cell r="D9367" t="str">
            <v>UNI</v>
          </cell>
          <cell r="F9367">
            <v>0</v>
          </cell>
          <cell r="G9367">
            <v>0</v>
          </cell>
          <cell r="H9367">
            <v>0</v>
          </cell>
          <cell r="J9367" t="str">
            <v>FERRETERIA</v>
          </cell>
        </row>
        <row r="9368">
          <cell r="B9368">
            <v>106169</v>
          </cell>
          <cell r="C9368" t="str">
            <v>Abrazadera Uacero inox.de 5/16"para Ø 3"+tuerca</v>
          </cell>
          <cell r="D9368" t="str">
            <v>UNI</v>
          </cell>
          <cell r="F9368">
            <v>0</v>
          </cell>
          <cell r="G9368">
            <v>0</v>
          </cell>
          <cell r="H9368">
            <v>0</v>
          </cell>
          <cell r="J9368" t="str">
            <v>FERRETERIA</v>
          </cell>
        </row>
        <row r="9369">
          <cell r="B9369">
            <v>106170</v>
          </cell>
          <cell r="C9369" t="str">
            <v>JUNTA DE EXPANSIÓN PVCS Ø 6"</v>
          </cell>
          <cell r="D9369" t="str">
            <v>UN</v>
          </cell>
          <cell r="F9369">
            <v>0</v>
          </cell>
          <cell r="G9369">
            <v>0</v>
          </cell>
          <cell r="H9369">
            <v>0</v>
          </cell>
          <cell r="J9369" t="str">
            <v>MISCELANEA</v>
          </cell>
        </row>
        <row r="9370">
          <cell r="B9370">
            <v>106171</v>
          </cell>
          <cell r="C9370" t="str">
            <v>TUBO GALVANIZADO PRESION ASTM A53 Ø6"</v>
          </cell>
          <cell r="D9370" t="str">
            <v>ML</v>
          </cell>
          <cell r="F9370">
            <v>0</v>
          </cell>
          <cell r="G9370">
            <v>0</v>
          </cell>
          <cell r="H9370">
            <v>0</v>
          </cell>
          <cell r="J9370" t="str">
            <v>TUBERIA HIDROSANITARIA</v>
          </cell>
        </row>
        <row r="9371">
          <cell r="B9371">
            <v>106172</v>
          </cell>
          <cell r="C9371" t="str">
            <v>Luminaria 32 LED 71W - 700mA- 9000Lm Ref5136</v>
          </cell>
          <cell r="D9371" t="str">
            <v>UN</v>
          </cell>
          <cell r="E9371">
            <v>44161</v>
          </cell>
          <cell r="F9371">
            <v>1436092.44</v>
          </cell>
          <cell r="G9371">
            <v>0.19</v>
          </cell>
          <cell r="H9371">
            <v>1708950</v>
          </cell>
          <cell r="I9371" t="str">
            <v>66665555555 - IDRD - MEDIA ARITMETICA DE COTIZACIONES</v>
          </cell>
          <cell r="J9371" t="str">
            <v>LAMPARAS</v>
          </cell>
        </row>
        <row r="9372">
          <cell r="B9372">
            <v>106173</v>
          </cell>
          <cell r="C9372" t="str">
            <v>Luminaria 72 LED 157W - 700 Ma - 19800Lm  Ref 5102</v>
          </cell>
          <cell r="D9372" t="str">
            <v>UN</v>
          </cell>
          <cell r="E9372">
            <v>43686</v>
          </cell>
          <cell r="F9372">
            <v>3296073.11</v>
          </cell>
          <cell r="G9372">
            <v>0.19</v>
          </cell>
          <cell r="H9372">
            <v>3922327</v>
          </cell>
          <cell r="I9372" t="str">
            <v>830. - SCHREDER COLOMBIA S.A.</v>
          </cell>
          <cell r="J9372" t="str">
            <v>LAMPARAS</v>
          </cell>
        </row>
        <row r="9373">
          <cell r="B9373">
            <v>106174</v>
          </cell>
          <cell r="C9373" t="str">
            <v>Luminaria 128LED 279W - 700 mA -34600Lm Tipo Coden</v>
          </cell>
          <cell r="D9373" t="str">
            <v>UN</v>
          </cell>
          <cell r="F9373">
            <v>0</v>
          </cell>
          <cell r="G9373">
            <v>0</v>
          </cell>
          <cell r="H9373">
            <v>0</v>
          </cell>
          <cell r="J9373" t="str">
            <v>LAMPARAS</v>
          </cell>
        </row>
        <row r="9374">
          <cell r="B9374">
            <v>106175</v>
          </cell>
          <cell r="C9374" t="str">
            <v>Luminaria 128LED 279W - 1000mA -45700Lm Tipo Coden</v>
          </cell>
          <cell r="D9374" t="str">
            <v>UN</v>
          </cell>
          <cell r="F9374">
            <v>0</v>
          </cell>
          <cell r="G9374">
            <v>0</v>
          </cell>
          <cell r="H9374">
            <v>0</v>
          </cell>
          <cell r="J9374" t="str">
            <v>LAMPARAS</v>
          </cell>
        </row>
        <row r="9375">
          <cell r="B9375">
            <v>106176</v>
          </cell>
          <cell r="C9375" t="str">
            <v>COUPLING ACERO RANURADO RIGIDO 6"</v>
          </cell>
          <cell r="D9375" t="str">
            <v>UN</v>
          </cell>
          <cell r="E9375">
            <v>43553</v>
          </cell>
          <cell r="F9375">
            <v>21325.21</v>
          </cell>
          <cell r="G9375">
            <v>0.19</v>
          </cell>
          <cell r="H9375">
            <v>25377</v>
          </cell>
          <cell r="I9375" t="str">
            <v>8956232 - IDRD - MEDIA ARMONICA COTIZACIONES</v>
          </cell>
          <cell r="J9375" t="str">
            <v>ACCESORIOS HIDROSANITARIOS</v>
          </cell>
        </row>
        <row r="9376">
          <cell r="B9376">
            <v>106177</v>
          </cell>
          <cell r="C9376" t="str">
            <v>TUBO GALVANIZADO AGUA NTC-5890- Ø4"</v>
          </cell>
          <cell r="D9376" t="str">
            <v>ML</v>
          </cell>
          <cell r="F9376">
            <v>0</v>
          </cell>
          <cell r="G9376">
            <v>0</v>
          </cell>
          <cell r="H9376">
            <v>0</v>
          </cell>
          <cell r="J9376" t="str">
            <v>TUBERIA HIDROSANITARIA</v>
          </cell>
        </row>
        <row r="9377">
          <cell r="B9377">
            <v>106178</v>
          </cell>
          <cell r="C9377" t="str">
            <v>COUPLING ACERO RANURADO RIGIDO 4"</v>
          </cell>
          <cell r="D9377" t="str">
            <v>UN</v>
          </cell>
          <cell r="E9377">
            <v>43844</v>
          </cell>
          <cell r="F9377">
            <v>12185</v>
          </cell>
          <cell r="G9377">
            <v>0.19</v>
          </cell>
          <cell r="H9377">
            <v>14500.15</v>
          </cell>
          <cell r="I9377" t="str">
            <v>860061089 - IDRD - PROYECCIÒN</v>
          </cell>
          <cell r="J9377" t="str">
            <v>ACCESORIOS HIDROSANITARIOS</v>
          </cell>
        </row>
        <row r="9378">
          <cell r="B9378">
            <v>106179</v>
          </cell>
          <cell r="C9378" t="str">
            <v>TUBO  AGUA NTC-5890- Ø3" GALVANIZADA</v>
          </cell>
          <cell r="D9378" t="str">
            <v>ML</v>
          </cell>
          <cell r="F9378">
            <v>0</v>
          </cell>
          <cell r="G9378">
            <v>0</v>
          </cell>
          <cell r="H9378">
            <v>0</v>
          </cell>
          <cell r="J9378" t="str">
            <v>TUBERIA HIDROSANITARIA</v>
          </cell>
        </row>
        <row r="9379">
          <cell r="B9379">
            <v>106180</v>
          </cell>
          <cell r="C9379" t="str">
            <v>COUPLING ACERO RANURADO RIGIDO 3"</v>
          </cell>
          <cell r="D9379" t="str">
            <v>UN</v>
          </cell>
          <cell r="E9379">
            <v>43553</v>
          </cell>
          <cell r="F9379">
            <v>10129.41</v>
          </cell>
          <cell r="G9379">
            <v>0.19</v>
          </cell>
          <cell r="H9379">
            <v>12054</v>
          </cell>
          <cell r="I9379" t="str">
            <v>8956232 - IDRD - MEDIA ARMONICA COTIZACIONES</v>
          </cell>
          <cell r="J9379" t="str">
            <v>ACCESORIOS HIDROSANITARIOS</v>
          </cell>
        </row>
        <row r="9380">
          <cell r="B9380">
            <v>106181</v>
          </cell>
          <cell r="C9380" t="str">
            <v>Medición Sist. Puesta  Tierra y Resistividad (UDS)</v>
          </cell>
          <cell r="D9380" t="str">
            <v>UN</v>
          </cell>
          <cell r="F9380">
            <v>0</v>
          </cell>
          <cell r="G9380">
            <v>0</v>
          </cell>
          <cell r="H9380">
            <v>0</v>
          </cell>
          <cell r="J9380" t="str">
            <v>SUBESTACION</v>
          </cell>
        </row>
        <row r="9381">
          <cell r="B9381">
            <v>106182</v>
          </cell>
          <cell r="C9381" t="str">
            <v>CONECTOR DE CORAZA RECTO 11/2"</v>
          </cell>
          <cell r="D9381" t="str">
            <v>UN</v>
          </cell>
          <cell r="E9381">
            <v>43840</v>
          </cell>
          <cell r="F9381">
            <v>7457.98</v>
          </cell>
          <cell r="G9381">
            <v>0.19</v>
          </cell>
          <cell r="H9381">
            <v>8875</v>
          </cell>
          <cell r="I9381" t="str">
            <v>860061089 - IDRD - PROYECCIÒN</v>
          </cell>
          <cell r="J9381" t="str">
            <v>TUBERIA</v>
          </cell>
        </row>
        <row r="9382">
          <cell r="B9382">
            <v>106183</v>
          </cell>
          <cell r="C9382" t="str">
            <v>Switch Conectividad 24 Puertos Auton-10base/100 tx</v>
          </cell>
          <cell r="D9382" t="str">
            <v>UN</v>
          </cell>
          <cell r="E9382">
            <v>43840</v>
          </cell>
          <cell r="F9382">
            <v>771975.63</v>
          </cell>
          <cell r="G9382">
            <v>0.19</v>
          </cell>
          <cell r="H9382">
            <v>918651</v>
          </cell>
          <cell r="I9382" t="str">
            <v>860061089 - IDRD - PROYECCIÒN</v>
          </cell>
          <cell r="J9382" t="str">
            <v>INST. ELECTRICAS</v>
          </cell>
        </row>
        <row r="9383">
          <cell r="B9383">
            <v>106184</v>
          </cell>
          <cell r="C9383" t="str">
            <v>MANÓMETRO GLICERINA DIAL4”ACERO-CONEX-VERT.(0-200</v>
          </cell>
          <cell r="D9383" t="str">
            <v>UN</v>
          </cell>
          <cell r="F9383">
            <v>0</v>
          </cell>
          <cell r="G9383">
            <v>0</v>
          </cell>
          <cell r="H9383">
            <v>0</v>
          </cell>
          <cell r="J9383" t="str">
            <v>MISCELANEA</v>
          </cell>
        </row>
        <row r="9384">
          <cell r="B9384">
            <v>106185</v>
          </cell>
          <cell r="C9384" t="str">
            <v>ABRAZADERA TIPO PERA O TRAPECIO  4" ACERO NEGRO</v>
          </cell>
          <cell r="D9384" t="str">
            <v>UN</v>
          </cell>
          <cell r="E9384">
            <v>43735</v>
          </cell>
          <cell r="F9384">
            <v>5363.87</v>
          </cell>
          <cell r="G9384">
            <v>0.19</v>
          </cell>
          <cell r="H9384">
            <v>6383.01</v>
          </cell>
          <cell r="I9384" t="str">
            <v>6555555555 - IDRD - MENOR VALOR   DE COTIZACIONES</v>
          </cell>
          <cell r="J9384" t="str">
            <v>ACCESORIOS HIDROSANITARIOS</v>
          </cell>
        </row>
        <row r="9385">
          <cell r="B9385">
            <v>106186</v>
          </cell>
          <cell r="C9385" t="str">
            <v>ABRAZADERA TIPO PERA O TRAPECIO  3" ACERO NEGRO</v>
          </cell>
          <cell r="D9385" t="str">
            <v>UN</v>
          </cell>
          <cell r="E9385">
            <v>43843</v>
          </cell>
          <cell r="F9385">
            <v>3143.7</v>
          </cell>
          <cell r="G9385">
            <v>0.19</v>
          </cell>
          <cell r="H9385">
            <v>3741</v>
          </cell>
          <cell r="I9385" t="str">
            <v>860061089 - IDRD - PROYECCIÒN</v>
          </cell>
          <cell r="J9385" t="str">
            <v>ACCESORIOS HIDROSANITARIOS</v>
          </cell>
        </row>
        <row r="9386">
          <cell r="B9386">
            <v>106187</v>
          </cell>
          <cell r="C9386" t="str">
            <v>Interruptor tripolar de 50Amp-industrial</v>
          </cell>
          <cell r="D9386" t="str">
            <v>UN</v>
          </cell>
          <cell r="E9386">
            <v>43839</v>
          </cell>
          <cell r="F9386">
            <v>109033.61</v>
          </cell>
          <cell r="G9386">
            <v>0.19</v>
          </cell>
          <cell r="H9386">
            <v>129750</v>
          </cell>
          <cell r="I9386" t="str">
            <v>860061089 - IDRD - PROYECCIÒN</v>
          </cell>
          <cell r="J9386" t="str">
            <v>APARATOS ELECTRICOS</v>
          </cell>
        </row>
        <row r="9387">
          <cell r="B9387">
            <v>106188</v>
          </cell>
          <cell r="C9387" t="str">
            <v>Interruptor tripolar de 60Amp-industrial</v>
          </cell>
          <cell r="D9387" t="str">
            <v>UN</v>
          </cell>
          <cell r="F9387">
            <v>0</v>
          </cell>
          <cell r="G9387">
            <v>0</v>
          </cell>
          <cell r="H9387">
            <v>0</v>
          </cell>
          <cell r="J9387" t="str">
            <v>APARATOS ELECTRICOS</v>
          </cell>
        </row>
        <row r="9388">
          <cell r="B9388">
            <v>106189</v>
          </cell>
          <cell r="C9388" t="str">
            <v>Abrazadera Uacero inox.de 5/16"para Ø 6"+tuerca</v>
          </cell>
          <cell r="D9388" t="str">
            <v>UNI</v>
          </cell>
          <cell r="F9388">
            <v>0</v>
          </cell>
          <cell r="G9388">
            <v>0</v>
          </cell>
          <cell r="H9388">
            <v>0</v>
          </cell>
          <cell r="J9388" t="str">
            <v>FERRETERIA</v>
          </cell>
        </row>
        <row r="9389">
          <cell r="B9389">
            <v>106190</v>
          </cell>
          <cell r="C9389" t="str">
            <v>Luminaria Led Hermetica (2x18W) Sobreponer 120cm</v>
          </cell>
          <cell r="D9389" t="str">
            <v>UN</v>
          </cell>
          <cell r="E9389">
            <v>43522</v>
          </cell>
          <cell r="F9389">
            <v>66752.100000000006</v>
          </cell>
          <cell r="G9389">
            <v>0.19</v>
          </cell>
          <cell r="H9389">
            <v>79435</v>
          </cell>
          <cell r="I9389" t="str">
            <v>8956232 - IDRD - MEDIA ARMONICA COTIZACIONES</v>
          </cell>
          <cell r="J9389" t="str">
            <v>LAMPARAS</v>
          </cell>
        </row>
        <row r="9390">
          <cell r="B9390">
            <v>106191</v>
          </cell>
          <cell r="C9390" t="str">
            <v>Panel Led (60x60) 45W-6K (100-277v) Sobreponer</v>
          </cell>
          <cell r="D9390" t="str">
            <v>UN</v>
          </cell>
          <cell r="E9390">
            <v>44343</v>
          </cell>
          <cell r="F9390">
            <v>96586.55</v>
          </cell>
          <cell r="G9390">
            <v>0.19</v>
          </cell>
          <cell r="H9390">
            <v>114937.99</v>
          </cell>
          <cell r="I9390" t="str">
            <v>8956232 - IDRD - MEDIA ARMONICA COTIZACIONES</v>
          </cell>
          <cell r="J9390" t="str">
            <v>LAMPARAS</v>
          </cell>
        </row>
        <row r="9391">
          <cell r="B9391">
            <v>106192</v>
          </cell>
          <cell r="C9391" t="str">
            <v>Panel Led (60x60) 45W-6K (100-277v) Sobreponer usar CIO106191</v>
          </cell>
          <cell r="D9391" t="str">
            <v>UN</v>
          </cell>
          <cell r="F9391">
            <v>0</v>
          </cell>
          <cell r="G9391">
            <v>0</v>
          </cell>
          <cell r="H9391">
            <v>0</v>
          </cell>
          <cell r="J9391" t="str">
            <v>LAMPARAS</v>
          </cell>
        </row>
        <row r="9392">
          <cell r="B9392">
            <v>106193</v>
          </cell>
          <cell r="C9392" t="str">
            <v>Luminaria Tipo BalaLed -15W(1.100 Lm)4.00K-Jupiter</v>
          </cell>
          <cell r="D9392" t="str">
            <v>UN</v>
          </cell>
          <cell r="E9392">
            <v>43839</v>
          </cell>
          <cell r="F9392">
            <v>97207.56</v>
          </cell>
          <cell r="G9392">
            <v>0.19</v>
          </cell>
          <cell r="H9392">
            <v>115677</v>
          </cell>
          <cell r="I9392" t="str">
            <v>860061089 - IDRD - PROYECCIÒN</v>
          </cell>
          <cell r="J9392" t="str">
            <v>MISCELANEA</v>
          </cell>
        </row>
        <row r="9393">
          <cell r="B9393">
            <v>106194</v>
          </cell>
          <cell r="C9393" t="str">
            <v>Luminaria Teceo-2-(96 Leds)22.400Lm;700mA;+Fotoc</v>
          </cell>
          <cell r="D9393" t="str">
            <v>UN</v>
          </cell>
          <cell r="F9393">
            <v>0</v>
          </cell>
          <cell r="G9393">
            <v>0</v>
          </cell>
          <cell r="H9393">
            <v>0</v>
          </cell>
          <cell r="J9393" t="str">
            <v>MISCELANEA</v>
          </cell>
        </row>
        <row r="9394">
          <cell r="B9394">
            <v>106195</v>
          </cell>
          <cell r="C9394" t="str">
            <v>Transferencia Automat (1000A)Contact-Contr+Barraje</v>
          </cell>
          <cell r="D9394" t="str">
            <v>UN</v>
          </cell>
          <cell r="F9394">
            <v>0</v>
          </cell>
          <cell r="G9394">
            <v>0</v>
          </cell>
          <cell r="H9394">
            <v>0</v>
          </cell>
          <cell r="J9394" t="str">
            <v>APARATOS ELECTRICOS</v>
          </cell>
        </row>
        <row r="9395">
          <cell r="B9395">
            <v>106196</v>
          </cell>
          <cell r="C9395" t="str">
            <v>Transferencia Automat (250A)Contact-Contr+Barraje</v>
          </cell>
          <cell r="D9395" t="str">
            <v>UN</v>
          </cell>
          <cell r="F9395">
            <v>0</v>
          </cell>
          <cell r="G9395">
            <v>0</v>
          </cell>
          <cell r="H9395">
            <v>0</v>
          </cell>
          <cell r="J9395" t="str">
            <v>APARATOS ELECTRICOS</v>
          </cell>
        </row>
        <row r="9396">
          <cell r="B9396">
            <v>106197</v>
          </cell>
          <cell r="C9396" t="str">
            <v>Bombillo Led  (12W) 100/240V-1.1150Lm(3.000-6000K</v>
          </cell>
          <cell r="D9396" t="str">
            <v>UN</v>
          </cell>
          <cell r="E9396">
            <v>43840</v>
          </cell>
          <cell r="F9396">
            <v>8110.08</v>
          </cell>
          <cell r="G9396">
            <v>0.19</v>
          </cell>
          <cell r="H9396">
            <v>9651</v>
          </cell>
          <cell r="I9396" t="str">
            <v>860061089 - IDRD - PROYECCIÒN</v>
          </cell>
          <cell r="J9396" t="str">
            <v>LAMPARAS</v>
          </cell>
        </row>
        <row r="9397">
          <cell r="B9397">
            <v>106198</v>
          </cell>
          <cell r="C9397" t="str">
            <v>Luminaria Lineal Led Driver  (64W) -8x8cm L=2.40m</v>
          </cell>
          <cell r="D9397" t="str">
            <v>UN</v>
          </cell>
          <cell r="F9397">
            <v>0</v>
          </cell>
          <cell r="G9397">
            <v>0</v>
          </cell>
          <cell r="H9397">
            <v>0</v>
          </cell>
          <cell r="J9397" t="str">
            <v>LAMPARAS</v>
          </cell>
        </row>
        <row r="9398">
          <cell r="B9398">
            <v>106199</v>
          </cell>
          <cell r="C9398" t="str">
            <v>TUBO ACERO CARBON C/C SCH 40 – ½" CON ROSCA</v>
          </cell>
          <cell r="D9398" t="str">
            <v>ML</v>
          </cell>
          <cell r="F9398">
            <v>0</v>
          </cell>
          <cell r="G9398">
            <v>0</v>
          </cell>
          <cell r="H9398">
            <v>0</v>
          </cell>
          <cell r="J9398" t="str">
            <v>RED CONTRA INCENDIO</v>
          </cell>
        </row>
        <row r="9399">
          <cell r="B9399">
            <v>106200</v>
          </cell>
          <cell r="C9399" t="str">
            <v>TUBO ACERO AL CARBON C/C SCH 40 – 1" CON ROSCA</v>
          </cell>
          <cell r="D9399" t="str">
            <v>ML</v>
          </cell>
          <cell r="E9399">
            <v>43552</v>
          </cell>
          <cell r="F9399">
            <v>9573.9500000000007</v>
          </cell>
          <cell r="G9399">
            <v>0.19</v>
          </cell>
          <cell r="H9399">
            <v>11393</v>
          </cell>
          <cell r="I9399" t="str">
            <v>8956232 - IDRD - MEDIA ARMONICA COTIZACIONES</v>
          </cell>
          <cell r="J9399" t="str">
            <v>RED CONTRA INCENDIO</v>
          </cell>
        </row>
        <row r="9400">
          <cell r="B9400">
            <v>106201</v>
          </cell>
          <cell r="C9400" t="str">
            <v>TUBO ACERO AL CARBON C/C SCH 40 - 1 ¼" CON ROSCA</v>
          </cell>
          <cell r="D9400" t="str">
            <v>ML</v>
          </cell>
          <cell r="E9400">
            <v>43552</v>
          </cell>
          <cell r="F9400">
            <v>12867.23</v>
          </cell>
          <cell r="G9400">
            <v>0.19</v>
          </cell>
          <cell r="H9400">
            <v>15312</v>
          </cell>
          <cell r="I9400" t="str">
            <v>8956232 - IDRD - MEDIA ARMONICA COTIZACIONES</v>
          </cell>
          <cell r="J9400" t="str">
            <v>RED CONTRA INCENDIO</v>
          </cell>
        </row>
        <row r="9401">
          <cell r="B9401">
            <v>106202</v>
          </cell>
          <cell r="C9401" t="str">
            <v>TUBO ACERO AL CARBON C/C SCH 40 - 1 1/2"RANURADO</v>
          </cell>
          <cell r="D9401" t="str">
            <v>ML</v>
          </cell>
          <cell r="E9401">
            <v>43843</v>
          </cell>
          <cell r="F9401">
            <v>15913.45</v>
          </cell>
          <cell r="G9401">
            <v>0.19</v>
          </cell>
          <cell r="H9401">
            <v>18937.009999999998</v>
          </cell>
          <cell r="I9401" t="str">
            <v>860061089 - IDRD - PROYECCIÒN</v>
          </cell>
          <cell r="J9401" t="str">
            <v>RED CONTRA INCENDIO</v>
          </cell>
        </row>
        <row r="9402">
          <cell r="B9402">
            <v>106203</v>
          </cell>
          <cell r="C9402" t="str">
            <v>TUBO ACERO AL CARBON C/C SCH 40 - 2" RANURADO</v>
          </cell>
          <cell r="D9402" t="str">
            <v>ML</v>
          </cell>
          <cell r="E9402">
            <v>43843</v>
          </cell>
          <cell r="F9402">
            <v>21152.94</v>
          </cell>
          <cell r="G9402">
            <v>0.19</v>
          </cell>
          <cell r="H9402">
            <v>25172</v>
          </cell>
          <cell r="I9402" t="str">
            <v>860061089 - IDRD - PROYECCIÒN</v>
          </cell>
          <cell r="J9402" t="str">
            <v>RED CONTRA INCENDIO</v>
          </cell>
        </row>
        <row r="9403">
          <cell r="B9403">
            <v>106204</v>
          </cell>
          <cell r="C9403" t="str">
            <v>TUBO ACERO AL CARBON C/C SCH 40 - 2 ½" RANURADO</v>
          </cell>
          <cell r="D9403" t="str">
            <v>ML</v>
          </cell>
          <cell r="E9403">
            <v>43843</v>
          </cell>
          <cell r="F9403">
            <v>32439.5</v>
          </cell>
          <cell r="G9403">
            <v>0.19</v>
          </cell>
          <cell r="H9403">
            <v>38603.01</v>
          </cell>
          <cell r="I9403" t="str">
            <v>860061089 - IDRD - PROYECCIÒN</v>
          </cell>
          <cell r="J9403" t="str">
            <v>RED CONTRA INCENDIO</v>
          </cell>
        </row>
        <row r="9404">
          <cell r="B9404">
            <v>106205</v>
          </cell>
          <cell r="C9404" t="str">
            <v>TUBO ACERO CARBON C/C SCH 40  - 3" RANURADA</v>
          </cell>
          <cell r="D9404" t="str">
            <v>ML</v>
          </cell>
          <cell r="E9404">
            <v>43843</v>
          </cell>
          <cell r="F9404">
            <v>41390.76</v>
          </cell>
          <cell r="G9404">
            <v>0.19</v>
          </cell>
          <cell r="H9404">
            <v>49255</v>
          </cell>
          <cell r="I9404" t="str">
            <v>860061089 - IDRD - PROYECCIÒN</v>
          </cell>
          <cell r="J9404" t="str">
            <v>RED CONTRA INCENDIO</v>
          </cell>
        </row>
        <row r="9405">
          <cell r="B9405">
            <v>106206</v>
          </cell>
          <cell r="C9405" t="str">
            <v>TUBO ACERO AL CARBON C/C SCH 40 -  4" RANURADO</v>
          </cell>
          <cell r="D9405" t="str">
            <v>ML</v>
          </cell>
          <cell r="E9405">
            <v>43843</v>
          </cell>
          <cell r="F9405">
            <v>58531.09</v>
          </cell>
          <cell r="G9405">
            <v>0.19</v>
          </cell>
          <cell r="H9405">
            <v>69652</v>
          </cell>
          <cell r="I9405" t="str">
            <v>860061089 - IDRD - PROYECCIÒN</v>
          </cell>
          <cell r="J9405" t="str">
            <v>RED CONTRA INCENDIO</v>
          </cell>
        </row>
        <row r="9406">
          <cell r="B9406">
            <v>106207</v>
          </cell>
          <cell r="C9406" t="str">
            <v>TUBO ACERO AL CARBON C/C SCH 40 - 6" RANURADO</v>
          </cell>
          <cell r="D9406" t="str">
            <v>ML</v>
          </cell>
          <cell r="E9406">
            <v>43738</v>
          </cell>
          <cell r="F9406">
            <v>65978.149999999994</v>
          </cell>
          <cell r="G9406">
            <v>0.19</v>
          </cell>
          <cell r="H9406">
            <v>78514</v>
          </cell>
          <cell r="I9406" t="str">
            <v>66665555555 - IDRD - MEDIA ARITMETICA DE COTIZACIONES</v>
          </cell>
          <cell r="J9406" t="str">
            <v>RED CONTRA INCENDIO</v>
          </cell>
        </row>
        <row r="9407">
          <cell r="B9407">
            <v>106208</v>
          </cell>
          <cell r="C9407" t="str">
            <v>UNION  ACERO CARBON ROSCADA SCH 40 - 2"</v>
          </cell>
          <cell r="D9407" t="str">
            <v>UNI</v>
          </cell>
          <cell r="F9407">
            <v>0</v>
          </cell>
          <cell r="G9407">
            <v>0</v>
          </cell>
          <cell r="H9407">
            <v>0</v>
          </cell>
          <cell r="J9407" t="str">
            <v>RED CONTRA INCENDIO</v>
          </cell>
        </row>
        <row r="9408">
          <cell r="B9408">
            <v>106209</v>
          </cell>
          <cell r="C9408" t="str">
            <v>NIPLE PASAMURO ACERO NEGRO–Ø2”ROSCADO+RUANA</v>
          </cell>
          <cell r="D9408" t="str">
            <v>ML</v>
          </cell>
          <cell r="F9408">
            <v>0</v>
          </cell>
          <cell r="G9408">
            <v>0</v>
          </cell>
          <cell r="H9408">
            <v>0</v>
          </cell>
          <cell r="J9408" t="str">
            <v>RED CONTRA INCENDIO</v>
          </cell>
        </row>
        <row r="9409">
          <cell r="B9409">
            <v>106210</v>
          </cell>
          <cell r="C9409" t="str">
            <v>NIPLE PASAMURO ACERO NEGRO -  Ø6” ROSCADO</v>
          </cell>
          <cell r="D9409" t="str">
            <v>UN</v>
          </cell>
          <cell r="F9409">
            <v>0</v>
          </cell>
          <cell r="G9409">
            <v>0</v>
          </cell>
          <cell r="H9409">
            <v>0</v>
          </cell>
          <cell r="J9409" t="str">
            <v>RED CONTRA INCENDIO</v>
          </cell>
        </row>
        <row r="9410">
          <cell r="B9410">
            <v>106211</v>
          </cell>
          <cell r="C9410" t="str">
            <v>NIPLE PASAMURO ACERO INOXIDABLE  - Ø6” ROSCADO 1ml</v>
          </cell>
          <cell r="D9410" t="str">
            <v>UN</v>
          </cell>
          <cell r="E9410">
            <v>43563</v>
          </cell>
          <cell r="F9410">
            <v>656234.44999999995</v>
          </cell>
          <cell r="G9410">
            <v>0.19</v>
          </cell>
          <cell r="H9410">
            <v>780919</v>
          </cell>
          <cell r="I9410" t="str">
            <v>8956232 - IDRD - MEDIA ARMONICA COTIZACIONES</v>
          </cell>
          <cell r="J9410" t="str">
            <v>RED CONTRA INCENDIO</v>
          </cell>
        </row>
        <row r="9411">
          <cell r="B9411">
            <v>106212</v>
          </cell>
          <cell r="C9411" t="str">
            <v>Niple Pasamuro Acero Galvaniz- Ø6”Roscad(1m)Cal.40</v>
          </cell>
          <cell r="D9411" t="str">
            <v>UN</v>
          </cell>
          <cell r="F9411">
            <v>0</v>
          </cell>
          <cell r="G9411">
            <v>0</v>
          </cell>
          <cell r="H9411">
            <v>0</v>
          </cell>
          <cell r="J9411" t="str">
            <v>RED CONTRA INCENDIO</v>
          </cell>
        </row>
        <row r="9412">
          <cell r="B9412">
            <v>106213</v>
          </cell>
          <cell r="C9412" t="str">
            <v>LAMINA ANTIVORTICE PARA TUBO DE Ø6"</v>
          </cell>
          <cell r="D9412" t="str">
            <v>UN</v>
          </cell>
          <cell r="F9412">
            <v>0</v>
          </cell>
          <cell r="G9412">
            <v>0</v>
          </cell>
          <cell r="H9412">
            <v>0</v>
          </cell>
          <cell r="J9412" t="str">
            <v>RED CONTRA INCENDIO</v>
          </cell>
        </row>
        <row r="9413">
          <cell r="B9413">
            <v>106214</v>
          </cell>
          <cell r="C9413" t="str">
            <v>TEE ACERO NEGRO - 1 "</v>
          </cell>
          <cell r="D9413" t="str">
            <v>UN</v>
          </cell>
          <cell r="F9413">
            <v>0</v>
          </cell>
          <cell r="G9413">
            <v>0</v>
          </cell>
          <cell r="H9413">
            <v>0</v>
          </cell>
          <cell r="J9413" t="str">
            <v>RED CONTRA INCENDIO</v>
          </cell>
        </row>
        <row r="9414">
          <cell r="B9414">
            <v>106215</v>
          </cell>
          <cell r="C9414" t="str">
            <v>TEE ACERO  NEGRO -1 1/4"</v>
          </cell>
          <cell r="D9414" t="str">
            <v>UN</v>
          </cell>
          <cell r="F9414">
            <v>0</v>
          </cell>
          <cell r="G9414">
            <v>0</v>
          </cell>
          <cell r="H9414">
            <v>0</v>
          </cell>
          <cell r="J9414" t="str">
            <v>RED CONTRA INCENDIO</v>
          </cell>
        </row>
        <row r="9415">
          <cell r="B9415">
            <v>106216</v>
          </cell>
          <cell r="C9415" t="str">
            <v>TEE ACERO NEGRO - 2"</v>
          </cell>
          <cell r="D9415" t="str">
            <v>UN</v>
          </cell>
          <cell r="F9415">
            <v>0</v>
          </cell>
          <cell r="G9415">
            <v>0</v>
          </cell>
          <cell r="H9415">
            <v>0</v>
          </cell>
          <cell r="J9415" t="str">
            <v>RED CONTRA INCENDIO</v>
          </cell>
        </row>
        <row r="9416">
          <cell r="B9416">
            <v>106217</v>
          </cell>
          <cell r="C9416" t="str">
            <v>TEE  RANURADA  HIERRO DUCTIL - 1 1/2"</v>
          </cell>
          <cell r="D9416" t="str">
            <v>UN</v>
          </cell>
          <cell r="E9416">
            <v>43839</v>
          </cell>
          <cell r="F9416">
            <v>6137.82</v>
          </cell>
          <cell r="G9416">
            <v>0.19</v>
          </cell>
          <cell r="H9416">
            <v>7304.01</v>
          </cell>
          <cell r="I9416" t="str">
            <v>860061089 - IDRD - PROYECCIÒN</v>
          </cell>
          <cell r="J9416" t="str">
            <v>RED CONTRA INCENDIO</v>
          </cell>
        </row>
        <row r="9417">
          <cell r="B9417">
            <v>106218</v>
          </cell>
          <cell r="C9417" t="str">
            <v>TEE RANURADA HIERRO DUCTIL -  2"</v>
          </cell>
          <cell r="D9417" t="str">
            <v>UN</v>
          </cell>
          <cell r="E9417">
            <v>43839</v>
          </cell>
          <cell r="F9417">
            <v>10727.73</v>
          </cell>
          <cell r="G9417">
            <v>0.19</v>
          </cell>
          <cell r="H9417">
            <v>12766</v>
          </cell>
          <cell r="I9417" t="str">
            <v>860061089 - IDRD - PROYECCIÒN</v>
          </cell>
          <cell r="J9417" t="str">
            <v>RED CONTRA INCENDIO</v>
          </cell>
        </row>
        <row r="9418">
          <cell r="B9418">
            <v>106219</v>
          </cell>
          <cell r="C9418" t="str">
            <v>TEE RANURADA HIERRO DUCTIL - 2 ½"</v>
          </cell>
          <cell r="D9418" t="str">
            <v>UN</v>
          </cell>
          <cell r="E9418">
            <v>43839</v>
          </cell>
          <cell r="F9418">
            <v>14640.34</v>
          </cell>
          <cell r="G9418">
            <v>0.19</v>
          </cell>
          <cell r="H9418">
            <v>17422</v>
          </cell>
          <cell r="I9418" t="str">
            <v>860061089 - IDRD - PROYECCIÒN</v>
          </cell>
          <cell r="J9418" t="str">
            <v>RED CONTRA INCENDIO</v>
          </cell>
        </row>
        <row r="9419">
          <cell r="B9419">
            <v>106220</v>
          </cell>
          <cell r="C9419" t="str">
            <v>TEE RANURADA HIERRO DUCTIL - 3"</v>
          </cell>
          <cell r="D9419" t="str">
            <v>UN</v>
          </cell>
          <cell r="E9419">
            <v>43839</v>
          </cell>
          <cell r="F9419">
            <v>19511.77</v>
          </cell>
          <cell r="G9419">
            <v>0.19</v>
          </cell>
          <cell r="H9419">
            <v>23219.01</v>
          </cell>
          <cell r="I9419" t="str">
            <v>860061089 - IDRD - PROYECCIÒN</v>
          </cell>
          <cell r="J9419" t="str">
            <v>RED CONTRA INCENDIO</v>
          </cell>
        </row>
        <row r="9420">
          <cell r="B9420">
            <v>106221</v>
          </cell>
          <cell r="C9420" t="str">
            <v>TEE RANURADA HIERRO DUCTIL -  4"</v>
          </cell>
          <cell r="D9420" t="str">
            <v>UN</v>
          </cell>
          <cell r="E9420">
            <v>43839</v>
          </cell>
          <cell r="F9420">
            <v>32361.34</v>
          </cell>
          <cell r="G9420">
            <v>0.19</v>
          </cell>
          <cell r="H9420">
            <v>38509.99</v>
          </cell>
          <cell r="I9420" t="str">
            <v>860061089 - IDRD - PROYECCIÒN</v>
          </cell>
          <cell r="J9420" t="str">
            <v>RED CONTRA INCENDIO</v>
          </cell>
        </row>
        <row r="9421">
          <cell r="B9421">
            <v>106222</v>
          </cell>
          <cell r="C9421" t="str">
            <v>TEE RANURADA HIERRO DUCTIL - 6"</v>
          </cell>
          <cell r="D9421" t="str">
            <v>UN</v>
          </cell>
          <cell r="F9421">
            <v>0</v>
          </cell>
          <cell r="G9421">
            <v>0</v>
          </cell>
          <cell r="H9421">
            <v>0</v>
          </cell>
          <cell r="J9421" t="str">
            <v>RED CONTRA INCENDIO</v>
          </cell>
        </row>
        <row r="9422">
          <cell r="B9422">
            <v>106223</v>
          </cell>
          <cell r="C9422" t="str">
            <v>ACOPLE  FLEXIBLE HIERRO DUCTIL RANURADO Ø 1 1/2"</v>
          </cell>
          <cell r="D9422" t="str">
            <v>UNI</v>
          </cell>
          <cell r="E9422">
            <v>43840</v>
          </cell>
          <cell r="F9422">
            <v>6552.1</v>
          </cell>
          <cell r="G9422">
            <v>0.19</v>
          </cell>
          <cell r="H9422">
            <v>7797</v>
          </cell>
          <cell r="I9422" t="str">
            <v>66665555555 - IDRD - MEDIA ARITMETICA DE COTIZACIONES</v>
          </cell>
          <cell r="J9422" t="str">
            <v>RED CONTRA INCENDIO</v>
          </cell>
        </row>
        <row r="9423">
          <cell r="B9423">
            <v>106224</v>
          </cell>
          <cell r="C9423" t="str">
            <v>ACOPLE  FLEXIBLE HIERRO DUCTIL RANURADO Ø 2"</v>
          </cell>
          <cell r="D9423" t="str">
            <v>UNI</v>
          </cell>
          <cell r="E9423">
            <v>43840</v>
          </cell>
          <cell r="F9423">
            <v>7209.24</v>
          </cell>
          <cell r="G9423">
            <v>0.19</v>
          </cell>
          <cell r="H9423">
            <v>8579</v>
          </cell>
          <cell r="I9423" t="str">
            <v>66665555555 - IDRD - MEDIA ARITMETICA DE COTIZACIONES</v>
          </cell>
          <cell r="J9423" t="str">
            <v>RED CONTRA INCENDIO</v>
          </cell>
        </row>
        <row r="9424">
          <cell r="B9424">
            <v>106225</v>
          </cell>
          <cell r="C9424" t="str">
            <v>ACOPLE  FLEXIBLE HIERRO DUCTIL RANURADO Ø 2 1/2"</v>
          </cell>
          <cell r="D9424" t="str">
            <v>UNI</v>
          </cell>
          <cell r="E9424">
            <v>43840</v>
          </cell>
          <cell r="F9424">
            <v>7840.34</v>
          </cell>
          <cell r="G9424">
            <v>0.19</v>
          </cell>
          <cell r="H9424">
            <v>9330</v>
          </cell>
          <cell r="I9424" t="str">
            <v>6555555555 - IDRD - MENOR VALOR   DE COTIZACIONES</v>
          </cell>
          <cell r="J9424" t="str">
            <v>RED CONTRA INCENDIO</v>
          </cell>
        </row>
        <row r="9425">
          <cell r="B9425">
            <v>106226</v>
          </cell>
          <cell r="C9425" t="str">
            <v>ACOPLE  FLEXIBLE HIERRO DUCTIL RANURADO Ø 3"</v>
          </cell>
          <cell r="D9425" t="str">
            <v>UNI</v>
          </cell>
          <cell r="E9425">
            <v>43840</v>
          </cell>
          <cell r="F9425">
            <v>9920.17</v>
          </cell>
          <cell r="G9425">
            <v>0.19</v>
          </cell>
          <cell r="H9425">
            <v>11805</v>
          </cell>
          <cell r="I9425" t="str">
            <v>6555555555 - IDRD - MENOR VALOR   DE COTIZACIONES</v>
          </cell>
          <cell r="J9425" t="str">
            <v>RED CONTRA INCENDIO</v>
          </cell>
        </row>
        <row r="9426">
          <cell r="B9426">
            <v>106227</v>
          </cell>
          <cell r="C9426" t="str">
            <v>ACOPLE  FLEXIBLE HIERRO DUCTIL RANURADO Ø 4"</v>
          </cell>
          <cell r="D9426" t="str">
            <v>UNI</v>
          </cell>
          <cell r="E9426">
            <v>43840</v>
          </cell>
          <cell r="F9426">
            <v>12094.12</v>
          </cell>
          <cell r="G9426">
            <v>0.19</v>
          </cell>
          <cell r="H9426">
            <v>14392</v>
          </cell>
          <cell r="I9426" t="str">
            <v>66665555555 - IDRD - MEDIA ARITMETICA DE COTIZACIONES</v>
          </cell>
          <cell r="J9426" t="str">
            <v>RED CONTRA INCENDIO</v>
          </cell>
        </row>
        <row r="9427">
          <cell r="B9427">
            <v>106228</v>
          </cell>
          <cell r="C9427" t="str">
            <v>ACOPLE  FLEXIBLE HIERRO DUCTIL RANURADO Ø 6"</v>
          </cell>
          <cell r="D9427" t="str">
            <v>UNI</v>
          </cell>
          <cell r="F9427">
            <v>0</v>
          </cell>
          <cell r="G9427">
            <v>0</v>
          </cell>
          <cell r="H9427">
            <v>0</v>
          </cell>
          <cell r="J9427" t="str">
            <v>RED CONTRA INCENDIO</v>
          </cell>
        </row>
        <row r="9428">
          <cell r="B9428">
            <v>106229</v>
          </cell>
          <cell r="C9428" t="str">
            <v>CODO RANURADO HIERRO DUCTIL- 1 1/2"</v>
          </cell>
          <cell r="D9428" t="str">
            <v>UN</v>
          </cell>
          <cell r="E9428">
            <v>43850</v>
          </cell>
          <cell r="F9428">
            <v>6435.29</v>
          </cell>
          <cell r="G9428">
            <v>0.19</v>
          </cell>
          <cell r="H9428">
            <v>7658</v>
          </cell>
          <cell r="I9428" t="str">
            <v>555555555555 - IDRD - MEDIANA DE COTIZACIONES</v>
          </cell>
          <cell r="J9428" t="str">
            <v>RED CONTRA INCENDIO</v>
          </cell>
        </row>
        <row r="9429">
          <cell r="B9429">
            <v>106230</v>
          </cell>
          <cell r="C9429" t="str">
            <v>CODO RANURADO HIERRO DUCTIL- 2"</v>
          </cell>
          <cell r="D9429" t="str">
            <v>UN</v>
          </cell>
          <cell r="E9429">
            <v>43850</v>
          </cell>
          <cell r="F9429">
            <v>10047.06</v>
          </cell>
          <cell r="G9429">
            <v>0.19</v>
          </cell>
          <cell r="H9429">
            <v>11956</v>
          </cell>
          <cell r="I9429" t="str">
            <v>8956232 - IDRD - MEDIA ARMONICA COTIZACIONES</v>
          </cell>
          <cell r="J9429" t="str">
            <v>RED CONTRA INCENDIO</v>
          </cell>
        </row>
        <row r="9430">
          <cell r="B9430">
            <v>106231</v>
          </cell>
          <cell r="C9430" t="str">
            <v>CODO RANURADO HIERRO DUCTIL- 2 1/2"</v>
          </cell>
          <cell r="D9430" t="str">
            <v>UN</v>
          </cell>
          <cell r="E9430">
            <v>43850</v>
          </cell>
          <cell r="F9430">
            <v>15000</v>
          </cell>
          <cell r="G9430">
            <v>0.19</v>
          </cell>
          <cell r="H9430">
            <v>17850</v>
          </cell>
          <cell r="I9430" t="str">
            <v>555555555555 - IDRD - MEDIANA DE COTIZACIONES</v>
          </cell>
          <cell r="J9430" t="str">
            <v>RED CONTRA INCENDIO</v>
          </cell>
        </row>
        <row r="9431">
          <cell r="B9431">
            <v>106232</v>
          </cell>
          <cell r="C9431" t="str">
            <v>CODO RANURADO HIERRO DUCTIL- 3"</v>
          </cell>
          <cell r="D9431" t="str">
            <v>UN</v>
          </cell>
          <cell r="E9431">
            <v>43850</v>
          </cell>
          <cell r="F9431">
            <v>18993.28</v>
          </cell>
          <cell r="G9431">
            <v>0.19</v>
          </cell>
          <cell r="H9431">
            <v>22602</v>
          </cell>
          <cell r="I9431" t="str">
            <v>8956232 - IDRD - MEDIA ARMONICA COTIZACIONES</v>
          </cell>
          <cell r="J9431" t="str">
            <v>RED CONTRA INCENDIO</v>
          </cell>
        </row>
        <row r="9432">
          <cell r="B9432">
            <v>106233</v>
          </cell>
          <cell r="C9432" t="str">
            <v>CODO RANURADO HIERRO DUCTIL- 4"</v>
          </cell>
          <cell r="D9432" t="str">
            <v>UN</v>
          </cell>
          <cell r="E9432">
            <v>43850</v>
          </cell>
          <cell r="F9432">
            <v>25700</v>
          </cell>
          <cell r="G9432">
            <v>0.19</v>
          </cell>
          <cell r="H9432">
            <v>30583</v>
          </cell>
          <cell r="I9432" t="str">
            <v>555555555555 - IDRD - MEDIANA DE COTIZACIONES</v>
          </cell>
          <cell r="J9432" t="str">
            <v>RED CONTRA INCENDIO</v>
          </cell>
        </row>
        <row r="9433">
          <cell r="B9433">
            <v>106234</v>
          </cell>
          <cell r="C9433" t="str">
            <v>CODO RANURADO HIERRO DUCTIL- 6"</v>
          </cell>
          <cell r="D9433" t="str">
            <v>UN</v>
          </cell>
          <cell r="F9433">
            <v>0</v>
          </cell>
          <cell r="G9433">
            <v>0</v>
          </cell>
          <cell r="H9433">
            <v>0</v>
          </cell>
          <cell r="J9433" t="str">
            <v>RED CONTRA INCENDIO</v>
          </cell>
        </row>
        <row r="9434">
          <cell r="B9434">
            <v>106235</v>
          </cell>
          <cell r="C9434" t="str">
            <v>CODO ACERO NEGRO ROSCADO 150 S.C.I. - 1 "</v>
          </cell>
          <cell r="D9434" t="str">
            <v>UN</v>
          </cell>
          <cell r="E9434">
            <v>43738</v>
          </cell>
          <cell r="F9434">
            <v>2940.34</v>
          </cell>
          <cell r="G9434">
            <v>0.19</v>
          </cell>
          <cell r="H9434">
            <v>3499</v>
          </cell>
          <cell r="I9434" t="str">
            <v>66665555555 - IDRD - MEDIA ARITMETICA DE COTIZACIONES</v>
          </cell>
          <cell r="J9434" t="str">
            <v>RED CONTRA INCENDIO</v>
          </cell>
        </row>
        <row r="9435">
          <cell r="B9435">
            <v>106236</v>
          </cell>
          <cell r="C9435" t="str">
            <v>CODO ACERO NEGRO ROSCADO 150 S.C.I.  - 1 ¼"</v>
          </cell>
          <cell r="D9435" t="str">
            <v>UN</v>
          </cell>
          <cell r="F9435">
            <v>0</v>
          </cell>
          <cell r="G9435">
            <v>0</v>
          </cell>
          <cell r="H9435">
            <v>0</v>
          </cell>
          <cell r="J9435" t="str">
            <v>RED CONTRA INCENDIO</v>
          </cell>
        </row>
        <row r="9436">
          <cell r="B9436">
            <v>106237</v>
          </cell>
          <cell r="C9436" t="str">
            <v>UNIÓN ACERO NEGRO X 150 S.C.I.1”</v>
          </cell>
          <cell r="D9436" t="str">
            <v>UN</v>
          </cell>
          <cell r="E9436">
            <v>43738</v>
          </cell>
          <cell r="F9436">
            <v>1850.42</v>
          </cell>
          <cell r="G9436">
            <v>0.19</v>
          </cell>
          <cell r="H9436">
            <v>2202</v>
          </cell>
          <cell r="I9436" t="str">
            <v>860.061.099.1 - IDRD</v>
          </cell>
          <cell r="J9436" t="str">
            <v>RED CONTRA INCENDIO</v>
          </cell>
        </row>
        <row r="9437">
          <cell r="B9437">
            <v>106238</v>
          </cell>
          <cell r="C9437" t="str">
            <v>UNIÓN ACERO NEGRO X 150 S.C.I.1 1/4”</v>
          </cell>
          <cell r="D9437" t="str">
            <v>UN</v>
          </cell>
          <cell r="F9437">
            <v>0</v>
          </cell>
          <cell r="G9437">
            <v>0</v>
          </cell>
          <cell r="H9437">
            <v>0</v>
          </cell>
          <cell r="J9437" t="str">
            <v>RED CONTRA INCENDIO</v>
          </cell>
        </row>
        <row r="9438">
          <cell r="B9438">
            <v>106239</v>
          </cell>
          <cell r="C9438" t="str">
            <v>UNIÓN ACERO NEGRO X 150 S.C.I.2”</v>
          </cell>
          <cell r="D9438" t="str">
            <v>UN</v>
          </cell>
          <cell r="F9438">
            <v>0</v>
          </cell>
          <cell r="G9438">
            <v>0</v>
          </cell>
          <cell r="H9438">
            <v>0</v>
          </cell>
          <cell r="J9438" t="str">
            <v>RED CONTRA INCENDIO</v>
          </cell>
        </row>
        <row r="9439">
          <cell r="B9439">
            <v>106240</v>
          </cell>
          <cell r="C9439" t="str">
            <v>TAPON MACHO ACERO AL CARBON 1/2”</v>
          </cell>
          <cell r="D9439" t="str">
            <v>UN</v>
          </cell>
          <cell r="E9439">
            <v>43580</v>
          </cell>
          <cell r="F9439">
            <v>939.5</v>
          </cell>
          <cell r="G9439">
            <v>0.19</v>
          </cell>
          <cell r="H9439">
            <v>1118.01</v>
          </cell>
          <cell r="I9439" t="str">
            <v>8956232 - IDRD - MEDIA ARMONICA COTIZACIONES</v>
          </cell>
          <cell r="J9439" t="str">
            <v>RED CONTRA INCENDIO</v>
          </cell>
        </row>
        <row r="9440">
          <cell r="B9440">
            <v>106241</v>
          </cell>
          <cell r="C9440" t="str">
            <v>COPA CONCENTRICA ACERO NEGRO ROSCAR 1 1/2”</v>
          </cell>
          <cell r="D9440" t="str">
            <v>UN</v>
          </cell>
          <cell r="F9440">
            <v>0</v>
          </cell>
          <cell r="G9440">
            <v>0</v>
          </cell>
          <cell r="H9440">
            <v>0</v>
          </cell>
          <cell r="J9440" t="str">
            <v>RED CONTRA INCENDIO</v>
          </cell>
        </row>
        <row r="9441">
          <cell r="B9441">
            <v>106242</v>
          </cell>
          <cell r="C9441" t="str">
            <v>COPA CONCENTRICA ACERO NEGRO SOLDAR 3”X2”</v>
          </cell>
          <cell r="D9441" t="str">
            <v>UN</v>
          </cell>
          <cell r="F9441">
            <v>0</v>
          </cell>
          <cell r="G9441">
            <v>0</v>
          </cell>
          <cell r="H9441">
            <v>0</v>
          </cell>
          <cell r="J9441" t="str">
            <v>RED CONTRA INCENDIO</v>
          </cell>
        </row>
        <row r="9442">
          <cell r="B9442">
            <v>106243</v>
          </cell>
          <cell r="C9442" t="str">
            <v>COPA EXCENTRICA ACERO NEGRO ROSCAR 3”X2”</v>
          </cell>
          <cell r="D9442" t="str">
            <v>UN</v>
          </cell>
          <cell r="F9442">
            <v>0</v>
          </cell>
          <cell r="G9442">
            <v>0</v>
          </cell>
          <cell r="H9442">
            <v>0</v>
          </cell>
          <cell r="J9442" t="str">
            <v>RED CONTRA INCENDIO</v>
          </cell>
        </row>
        <row r="9443">
          <cell r="B9443">
            <v>106244</v>
          </cell>
          <cell r="C9443" t="str">
            <v>ESCUDO PARA ROCIADOR CROMADO 1/2”</v>
          </cell>
          <cell r="D9443" t="str">
            <v>UN</v>
          </cell>
          <cell r="F9443">
            <v>0</v>
          </cell>
          <cell r="G9443">
            <v>0</v>
          </cell>
          <cell r="H9443">
            <v>0</v>
          </cell>
          <cell r="J9443" t="str">
            <v>RED CONTRA INCENDIO</v>
          </cell>
        </row>
        <row r="9444">
          <cell r="B9444">
            <v>106245</v>
          </cell>
          <cell r="C9444" t="str">
            <v>ESCUDO DOBLE PARA ROCIADOR CROMADO 1/2”</v>
          </cell>
          <cell r="D9444" t="str">
            <v>UN</v>
          </cell>
          <cell r="E9444">
            <v>43556</v>
          </cell>
          <cell r="F9444">
            <v>3500</v>
          </cell>
          <cell r="G9444">
            <v>0.19</v>
          </cell>
          <cell r="H9444">
            <v>4165</v>
          </cell>
          <cell r="I9444" t="str">
            <v>6555555555 - IDRD - MENOR VALOR   DE COTIZACIONES</v>
          </cell>
          <cell r="J9444" t="str">
            <v>RED CONTRA INCENDIO</v>
          </cell>
        </row>
        <row r="9445">
          <cell r="B9445">
            <v>106246</v>
          </cell>
          <cell r="C9445" t="str">
            <v>ROCIADOR TIPO PENDENT QR K=5.6 R. RÁPIDA CROMADO</v>
          </cell>
          <cell r="D9445" t="str">
            <v>UN</v>
          </cell>
          <cell r="E9445">
            <v>43556</v>
          </cell>
          <cell r="F9445">
            <v>18378.150000000001</v>
          </cell>
          <cell r="G9445">
            <v>0.19</v>
          </cell>
          <cell r="H9445">
            <v>21870</v>
          </cell>
          <cell r="I9445" t="str">
            <v>8956232 - IDRD - MEDIA ARMONICA COTIZACIONES</v>
          </cell>
          <cell r="J9445" t="str">
            <v>RED CONTRA INCENDIO</v>
          </cell>
        </row>
        <row r="9446">
          <cell r="B9446">
            <v>106247</v>
          </cell>
          <cell r="C9446" t="str">
            <v>ROCIADOR TIPO UP RIGHT K=5.6 R. RÁPIDA CROMADO</v>
          </cell>
          <cell r="D9446" t="str">
            <v>UN</v>
          </cell>
          <cell r="E9446">
            <v>43556</v>
          </cell>
          <cell r="F9446">
            <v>18247.060000000001</v>
          </cell>
          <cell r="G9446">
            <v>0.19</v>
          </cell>
          <cell r="H9446">
            <v>21714</v>
          </cell>
          <cell r="I9446" t="str">
            <v>8956232 - IDRD - MEDIA ARMONICA COTIZACIONES</v>
          </cell>
          <cell r="J9446" t="str">
            <v>RED CONTRA INCENDIO</v>
          </cell>
        </row>
        <row r="9447">
          <cell r="B9447">
            <v>106248</v>
          </cell>
          <cell r="C9447" t="str">
            <v>BRIDA RANURADA HIERRO DUCTIL -2”</v>
          </cell>
          <cell r="D9447" t="str">
            <v>UN</v>
          </cell>
          <cell r="F9447">
            <v>0</v>
          </cell>
          <cell r="G9447">
            <v>0</v>
          </cell>
          <cell r="H9447">
            <v>0</v>
          </cell>
          <cell r="J9447" t="str">
            <v>RED CONTRA INCENDIO</v>
          </cell>
        </row>
        <row r="9448">
          <cell r="B9448">
            <v>106249</v>
          </cell>
          <cell r="C9448" t="str">
            <v>BRIDA RANURADA HIERRO DUCTIL -6”</v>
          </cell>
          <cell r="D9448" t="str">
            <v>UN</v>
          </cell>
          <cell r="F9448">
            <v>0</v>
          </cell>
          <cell r="G9448">
            <v>0</v>
          </cell>
          <cell r="H9448">
            <v>0</v>
          </cell>
          <cell r="J9448" t="str">
            <v>RED CONTRA INCENDIO</v>
          </cell>
        </row>
        <row r="9449">
          <cell r="B9449">
            <v>106250</v>
          </cell>
          <cell r="C9449" t="str">
            <v>UNIVERSAL ACERO 1 1/4"</v>
          </cell>
          <cell r="D9449" t="str">
            <v>UN</v>
          </cell>
          <cell r="F9449">
            <v>0</v>
          </cell>
          <cell r="G9449">
            <v>0</v>
          </cell>
          <cell r="H9449">
            <v>0</v>
          </cell>
          <cell r="J9449" t="str">
            <v>RED CONTRA INCENDIO</v>
          </cell>
        </row>
        <row r="9450">
          <cell r="B9450">
            <v>106251</v>
          </cell>
          <cell r="C9450" t="str">
            <v>COUPLING ACERO RANURADO FLEXIBLE 1"</v>
          </cell>
          <cell r="D9450" t="str">
            <v>UN</v>
          </cell>
          <cell r="E9450">
            <v>43850</v>
          </cell>
          <cell r="F9450">
            <v>6470.59</v>
          </cell>
          <cell r="G9450">
            <v>0.19</v>
          </cell>
          <cell r="H9450">
            <v>7700</v>
          </cell>
          <cell r="I9450" t="str">
            <v>66665555555 - IDRD - MEDIA ARITMETICA DE COTIZACIONES</v>
          </cell>
          <cell r="J9450" t="str">
            <v>RED CONTRA INCENDIO</v>
          </cell>
        </row>
        <row r="9451">
          <cell r="B9451">
            <v>106252</v>
          </cell>
          <cell r="C9451" t="str">
            <v>COUPLING ACERO RANURADO FLEXIBLE 3"</v>
          </cell>
          <cell r="D9451" t="str">
            <v>UN</v>
          </cell>
          <cell r="F9451">
            <v>0</v>
          </cell>
          <cell r="G9451">
            <v>0</v>
          </cell>
          <cell r="H9451">
            <v>0</v>
          </cell>
          <cell r="J9451" t="str">
            <v>RED CONTRA INCENDIO</v>
          </cell>
        </row>
        <row r="9452">
          <cell r="B9452">
            <v>106253</v>
          </cell>
          <cell r="C9452" t="str">
            <v>COUPLING ACERO RANURADO REGIDO 1 ½"</v>
          </cell>
          <cell r="D9452" t="str">
            <v>UN</v>
          </cell>
          <cell r="E9452">
            <v>43850</v>
          </cell>
          <cell r="F9452">
            <v>7600</v>
          </cell>
          <cell r="G9452">
            <v>0.19</v>
          </cell>
          <cell r="H9452">
            <v>9044</v>
          </cell>
          <cell r="I9452" t="str">
            <v>555555555555 - IDRD - MEDIANA DE COTIZACIONES</v>
          </cell>
          <cell r="J9452" t="str">
            <v>RED CONTRA INCENDIO</v>
          </cell>
        </row>
        <row r="9453">
          <cell r="B9453">
            <v>106254</v>
          </cell>
          <cell r="C9453" t="str">
            <v>COUPLING ACERO RANURADO RIGIDO 2 "</v>
          </cell>
          <cell r="D9453" t="str">
            <v>UN</v>
          </cell>
          <cell r="E9453">
            <v>43844</v>
          </cell>
          <cell r="F9453">
            <v>6987</v>
          </cell>
          <cell r="G9453">
            <v>0.19</v>
          </cell>
          <cell r="H9453">
            <v>8314.5300000000007</v>
          </cell>
          <cell r="I9453" t="str">
            <v>860061089 - IDRD - PROYECCIÒN</v>
          </cell>
          <cell r="J9453" t="str">
            <v>RED CONTRA INCENDIO</v>
          </cell>
        </row>
        <row r="9454">
          <cell r="B9454">
            <v>106255</v>
          </cell>
          <cell r="C9454" t="str">
            <v>COUPLING ACERO RANURADO RIGIDO 2 ½"</v>
          </cell>
          <cell r="D9454" t="str">
            <v>UN</v>
          </cell>
          <cell r="E9454">
            <v>43844</v>
          </cell>
          <cell r="F9454">
            <v>8139</v>
          </cell>
          <cell r="G9454">
            <v>0.19</v>
          </cell>
          <cell r="H9454">
            <v>9685.41</v>
          </cell>
          <cell r="I9454" t="str">
            <v>860061089 - IDRD - PROYECCIÒN</v>
          </cell>
          <cell r="J9454" t="str">
            <v>RED CONTRA INCENDIO</v>
          </cell>
        </row>
        <row r="9455">
          <cell r="B9455">
            <v>106256</v>
          </cell>
          <cell r="C9455" t="str">
            <v>STRAP 2”X1”X11/4”</v>
          </cell>
          <cell r="D9455" t="str">
            <v>UN</v>
          </cell>
          <cell r="F9455">
            <v>0</v>
          </cell>
          <cell r="G9455">
            <v>0</v>
          </cell>
          <cell r="H9455">
            <v>0</v>
          </cell>
          <cell r="J9455" t="str">
            <v>ACCESORIOS HIDROSANITARIOS</v>
          </cell>
        </row>
        <row r="9456">
          <cell r="B9456">
            <v>106257</v>
          </cell>
          <cell r="C9456" t="str">
            <v>STRAP 11/2”X1”X11/4”</v>
          </cell>
          <cell r="D9456" t="str">
            <v>UN</v>
          </cell>
          <cell r="F9456">
            <v>0</v>
          </cell>
          <cell r="G9456">
            <v>0</v>
          </cell>
          <cell r="H9456">
            <v>0</v>
          </cell>
          <cell r="J9456" t="str">
            <v>ACCESORIOS HIDROSANITARIOS</v>
          </cell>
        </row>
        <row r="9457">
          <cell r="B9457">
            <v>106258</v>
          </cell>
          <cell r="C9457" t="str">
            <v>ABRAZADERA TIPO PERA/TRAPECIO  1" ACERO NEGRO</v>
          </cell>
          <cell r="D9457" t="str">
            <v>UN</v>
          </cell>
          <cell r="E9457">
            <v>43556</v>
          </cell>
          <cell r="F9457">
            <v>1256.3</v>
          </cell>
          <cell r="G9457">
            <v>0.19</v>
          </cell>
          <cell r="H9457">
            <v>1495</v>
          </cell>
          <cell r="I9457" t="str">
            <v>66665555555 - IDRD - MEDIA ARITMETICA DE COTIZACIONES</v>
          </cell>
          <cell r="J9457" t="str">
            <v>ACCESORIOS HIDROSANITARIOS</v>
          </cell>
        </row>
        <row r="9458">
          <cell r="B9458">
            <v>106259</v>
          </cell>
          <cell r="C9458" t="str">
            <v>ABRAZADERA TIPO PERA/ TRAPECIO  1 ¼" ACERO NEGRO</v>
          </cell>
          <cell r="D9458" t="str">
            <v>UN</v>
          </cell>
          <cell r="E9458">
            <v>43556</v>
          </cell>
          <cell r="F9458">
            <v>1142.8599999999999</v>
          </cell>
          <cell r="G9458">
            <v>0.19</v>
          </cell>
          <cell r="H9458">
            <v>1360</v>
          </cell>
          <cell r="I9458" t="str">
            <v>66665555555 - IDRD - MEDIA ARITMETICA DE COTIZACIONES</v>
          </cell>
          <cell r="J9458" t="str">
            <v>ACCESORIOS HIDROSANITARIOS</v>
          </cell>
        </row>
        <row r="9459">
          <cell r="B9459">
            <v>106260</v>
          </cell>
          <cell r="C9459" t="str">
            <v>ABRAZADERA TIPO PERA/ TRAPECIO  1 ½" ACERO NEGRO</v>
          </cell>
          <cell r="D9459" t="str">
            <v>UN</v>
          </cell>
          <cell r="E9459">
            <v>43843</v>
          </cell>
          <cell r="F9459">
            <v>1325.21</v>
          </cell>
          <cell r="G9459">
            <v>0.19</v>
          </cell>
          <cell r="H9459">
            <v>1577</v>
          </cell>
          <cell r="I9459" t="str">
            <v>860061089 - IDRD - PROYECCIÒN</v>
          </cell>
          <cell r="J9459" t="str">
            <v>ACCESORIOS HIDROSANITARIOS</v>
          </cell>
        </row>
        <row r="9460">
          <cell r="B9460">
            <v>106261</v>
          </cell>
          <cell r="C9460" t="str">
            <v>ABRAZADERA TIPO PERA/ TRAPECIO  2" ACERO NEGRO</v>
          </cell>
          <cell r="D9460" t="str">
            <v>UN</v>
          </cell>
          <cell r="E9460">
            <v>43843</v>
          </cell>
          <cell r="F9460">
            <v>1354.62</v>
          </cell>
          <cell r="G9460">
            <v>0.19</v>
          </cell>
          <cell r="H9460">
            <v>1612</v>
          </cell>
          <cell r="I9460" t="str">
            <v>860061089 - IDRD - PROYECCIÒN</v>
          </cell>
          <cell r="J9460" t="str">
            <v>ACCESORIOS HIDROSANITARIOS</v>
          </cell>
        </row>
        <row r="9461">
          <cell r="B9461">
            <v>106262</v>
          </cell>
          <cell r="C9461" t="str">
            <v>ABRAZADERA TIPO PERA/TRAPECIO 2 1/2”" ACERO NEGRO</v>
          </cell>
          <cell r="D9461" t="str">
            <v>UN</v>
          </cell>
          <cell r="E9461">
            <v>43843</v>
          </cell>
          <cell r="F9461">
            <v>1915.13</v>
          </cell>
          <cell r="G9461">
            <v>0.19</v>
          </cell>
          <cell r="H9461">
            <v>2279</v>
          </cell>
          <cell r="I9461" t="str">
            <v>860061089 - IDRD - PROYECCIÒN</v>
          </cell>
          <cell r="J9461" t="str">
            <v>ACCESORIOS HIDROSANITARIOS</v>
          </cell>
        </row>
        <row r="9462">
          <cell r="B9462">
            <v>106263</v>
          </cell>
          <cell r="C9462" t="str">
            <v>ABRAZADERA TIPO PERA/TRAPECIO  3" ACERO NEGRO</v>
          </cell>
          <cell r="D9462" t="str">
            <v>UN</v>
          </cell>
          <cell r="E9462">
            <v>43843</v>
          </cell>
          <cell r="F9462">
            <v>3143.7</v>
          </cell>
          <cell r="G9462">
            <v>0.19</v>
          </cell>
          <cell r="H9462">
            <v>3741</v>
          </cell>
          <cell r="I9462" t="str">
            <v>860061089 - IDRD - PROYECCIÒN</v>
          </cell>
          <cell r="J9462" t="str">
            <v>ACCESORIOS HIDROSANITARIOS</v>
          </cell>
        </row>
        <row r="9463">
          <cell r="B9463">
            <v>106264</v>
          </cell>
          <cell r="C9463" t="str">
            <v>ABRAZADERA TIPO PERA/TRAPECIO  4" ACERO NEGRO</v>
          </cell>
          <cell r="D9463" t="str">
            <v>UN</v>
          </cell>
          <cell r="E9463">
            <v>43843</v>
          </cell>
          <cell r="F9463">
            <v>5547.06</v>
          </cell>
          <cell r="G9463">
            <v>0.19</v>
          </cell>
          <cell r="H9463">
            <v>6601</v>
          </cell>
          <cell r="I9463" t="str">
            <v>860061089 - IDRD - PROYECCIÒN</v>
          </cell>
          <cell r="J9463" t="str">
            <v>ACCESORIOS HIDROSANITARIOS</v>
          </cell>
        </row>
        <row r="9464">
          <cell r="B9464">
            <v>106265</v>
          </cell>
          <cell r="C9464" t="str">
            <v>VALVULA MARIPOSA EXTREM. RANURA UL/FM2”Pmin(175psi</v>
          </cell>
          <cell r="D9464" t="str">
            <v>UN</v>
          </cell>
          <cell r="F9464">
            <v>0</v>
          </cell>
          <cell r="G9464">
            <v>0</v>
          </cell>
          <cell r="H9464">
            <v>0</v>
          </cell>
          <cell r="J9464" t="str">
            <v>ACCESORIOS HIDROSANITARIOS</v>
          </cell>
        </row>
        <row r="9465">
          <cell r="B9465">
            <v>106266</v>
          </cell>
          <cell r="C9465" t="str">
            <v>VALVULA MARIPOSA EXTRE.RANUR.UL/FM21/2”Pmi(175psi)</v>
          </cell>
          <cell r="D9465" t="str">
            <v>UN</v>
          </cell>
          <cell r="F9465">
            <v>0</v>
          </cell>
          <cell r="G9465">
            <v>0</v>
          </cell>
          <cell r="H9465">
            <v>0</v>
          </cell>
          <cell r="J9465" t="str">
            <v>ACCESORIOS HIDROSANITARIOS</v>
          </cell>
        </row>
        <row r="9466">
          <cell r="B9466">
            <v>106267</v>
          </cell>
          <cell r="C9466" t="str">
            <v>VALVULA VASTAGO ASCEND.TIPOOS&amp;YUL/FM 6”(175psi)</v>
          </cell>
          <cell r="D9466" t="str">
            <v>UN</v>
          </cell>
          <cell r="E9466">
            <v>43839</v>
          </cell>
          <cell r="F9466">
            <v>1228793.28</v>
          </cell>
          <cell r="G9466">
            <v>0.19</v>
          </cell>
          <cell r="H9466">
            <v>1462264</v>
          </cell>
          <cell r="I9466" t="str">
            <v>860061089 - IDRD - PROYECCIÒN</v>
          </cell>
          <cell r="J9466" t="str">
            <v>ACCESORIOS HIDROSANITARIOS</v>
          </cell>
        </row>
        <row r="9467">
          <cell r="B9467">
            <v>106268</v>
          </cell>
          <cell r="C9467" t="str">
            <v>VALVULA DE BOLA LISTADA 3” Pmin(175 Psi)</v>
          </cell>
          <cell r="D9467" t="str">
            <v>UN</v>
          </cell>
          <cell r="F9467">
            <v>0</v>
          </cell>
          <cell r="G9467">
            <v>0</v>
          </cell>
          <cell r="H9467">
            <v>0</v>
          </cell>
          <cell r="J9467" t="str">
            <v>ACCESORIOS HIDROSANITARIOS</v>
          </cell>
        </row>
        <row r="9468">
          <cell r="B9468">
            <v>106269</v>
          </cell>
          <cell r="C9468" t="str">
            <v>ValvulaAngularDrenaje/pruebaVictaulicRosc1"(175psi</v>
          </cell>
          <cell r="D9468" t="str">
            <v>UN</v>
          </cell>
          <cell r="F9468">
            <v>0</v>
          </cell>
          <cell r="G9468">
            <v>0</v>
          </cell>
          <cell r="H9468">
            <v>0</v>
          </cell>
          <cell r="J9468" t="str">
            <v>ACCESORIOS HIDROSANITARIOS</v>
          </cell>
        </row>
        <row r="9469">
          <cell r="B9469">
            <v>106270</v>
          </cell>
          <cell r="C9469" t="str">
            <v>VALVULA MARIPOSA EXTRE. RANURA.UL/FM 6”Pmin(175psi</v>
          </cell>
          <cell r="D9469" t="str">
            <v>UN</v>
          </cell>
          <cell r="E9469">
            <v>43784</v>
          </cell>
          <cell r="F9469">
            <v>634279.82999999996</v>
          </cell>
          <cell r="G9469">
            <v>0.19</v>
          </cell>
          <cell r="H9469">
            <v>754793</v>
          </cell>
          <cell r="I9469" t="str">
            <v>8956232 - IDRD - MEDIA ARMONICA COTIZACIONES</v>
          </cell>
          <cell r="J9469" t="str">
            <v>ACCESORIOS HIDROSANITARIOS</v>
          </cell>
        </row>
        <row r="9470">
          <cell r="B9470">
            <v>106271</v>
          </cell>
          <cell r="C9470" t="str">
            <v>VALVULA ALIVIO AGUA 1”X1” Pmin(175 Psi)</v>
          </cell>
          <cell r="D9470" t="str">
            <v>UN</v>
          </cell>
          <cell r="F9470">
            <v>0</v>
          </cell>
          <cell r="G9470">
            <v>0</v>
          </cell>
          <cell r="H9470">
            <v>0</v>
          </cell>
          <cell r="J9470" t="str">
            <v>ACCESORIOS HIDROSANITARIOS</v>
          </cell>
        </row>
        <row r="9471">
          <cell r="B9471">
            <v>106272</v>
          </cell>
          <cell r="C9471" t="str">
            <v>CHEQUE AMORTIGUADO EXTREMO RANURADO 2” - 300 PSI</v>
          </cell>
          <cell r="D9471" t="str">
            <v>UNI</v>
          </cell>
          <cell r="F9471">
            <v>0</v>
          </cell>
          <cell r="G9471">
            <v>0</v>
          </cell>
          <cell r="H9471">
            <v>0</v>
          </cell>
          <cell r="J9471" t="str">
            <v>ACCESORIOS HIDROSANITARIOS</v>
          </cell>
        </row>
        <row r="9472">
          <cell r="B9472">
            <v>106273</v>
          </cell>
          <cell r="C9472" t="str">
            <v>CHEQUE AMORTIGUADO EXTREMO RANURADO 2 1/2” - 300 PSI</v>
          </cell>
          <cell r="D9472" t="str">
            <v>UNI</v>
          </cell>
          <cell r="F9472">
            <v>0</v>
          </cell>
          <cell r="G9472">
            <v>0</v>
          </cell>
          <cell r="H9472">
            <v>0</v>
          </cell>
          <cell r="J9472" t="str">
            <v>ACCESORIOS HIDROSANITARIOS</v>
          </cell>
        </row>
        <row r="9473">
          <cell r="B9473">
            <v>106274</v>
          </cell>
          <cell r="C9473" t="str">
            <v>CHEQUE AMORTIGUADO EXTREMO RANURADO 4” - 300 PSI</v>
          </cell>
          <cell r="D9473" t="str">
            <v>UNI</v>
          </cell>
          <cell r="E9473">
            <v>43850</v>
          </cell>
          <cell r="F9473">
            <v>305726.05</v>
          </cell>
          <cell r="G9473">
            <v>0.19</v>
          </cell>
          <cell r="H9473">
            <v>363814</v>
          </cell>
          <cell r="I9473" t="str">
            <v>8956232 - IDRD - MEDIA ARMONICA COTIZACIONES</v>
          </cell>
          <cell r="J9473" t="str">
            <v>ACCESORIOS HIDROSANITARIOS</v>
          </cell>
        </row>
        <row r="9474">
          <cell r="B9474">
            <v>106275</v>
          </cell>
          <cell r="C9474" t="str">
            <v>CHEQUE AMORTIGUADO EXTREMO RANURADO 6” - 300 PSI</v>
          </cell>
          <cell r="D9474" t="str">
            <v>UNI</v>
          </cell>
          <cell r="E9474">
            <v>43819</v>
          </cell>
          <cell r="F9474">
            <v>504960</v>
          </cell>
          <cell r="G9474">
            <v>0.19</v>
          </cell>
          <cell r="H9474">
            <v>600902.40000000002</v>
          </cell>
          <cell r="I9474" t="str">
            <v>66665555555 - IDRD - MEDIA ARITMETICA DE COTIZACIONES</v>
          </cell>
          <cell r="J9474" t="str">
            <v>ACCESORIOS HIDROSANITARIOS</v>
          </cell>
        </row>
        <row r="9475">
          <cell r="B9475">
            <v>106276</v>
          </cell>
          <cell r="C9475" t="str">
            <v>SENSOR DE FLUJO 2”</v>
          </cell>
          <cell r="D9475" t="str">
            <v>UN</v>
          </cell>
          <cell r="E9475">
            <v>43783</v>
          </cell>
          <cell r="F9475">
            <v>301975.63</v>
          </cell>
          <cell r="G9475">
            <v>0.19</v>
          </cell>
          <cell r="H9475">
            <v>359351</v>
          </cell>
          <cell r="I9475" t="str">
            <v>666665454444 - IDRD - MENOR PRECIO DE COTIZACIONES</v>
          </cell>
          <cell r="J9475" t="str">
            <v>ACCESORIOS HIDROSANITARIOS</v>
          </cell>
        </row>
        <row r="9476">
          <cell r="B9476">
            <v>106277</v>
          </cell>
          <cell r="C9476" t="str">
            <v>SENSOR DE FLUJO 2 1/2”</v>
          </cell>
          <cell r="D9476" t="str">
            <v>UN</v>
          </cell>
          <cell r="E9476">
            <v>43783</v>
          </cell>
          <cell r="F9476">
            <v>252091.6</v>
          </cell>
          <cell r="G9476">
            <v>0.19</v>
          </cell>
          <cell r="H9476">
            <v>299989</v>
          </cell>
          <cell r="I9476" t="str">
            <v>6555555555 - IDRD - MENOR VALOR   DE COTIZACIONES</v>
          </cell>
          <cell r="J9476" t="str">
            <v>ACCESORIOS HIDROSANITARIOS</v>
          </cell>
        </row>
        <row r="9477">
          <cell r="B9477">
            <v>106278</v>
          </cell>
          <cell r="C9477" t="str">
            <v>ManometroGlicerinDial 4"acero-conex-vert.(0-200psi</v>
          </cell>
          <cell r="D9477" t="str">
            <v>UN</v>
          </cell>
          <cell r="F9477">
            <v>0</v>
          </cell>
          <cell r="G9477">
            <v>0</v>
          </cell>
          <cell r="H9477">
            <v>0</v>
          </cell>
          <cell r="J9477" t="str">
            <v>ACCESORIOS HIDROSANITARIOS</v>
          </cell>
        </row>
        <row r="9478">
          <cell r="B9478">
            <v>106279</v>
          </cell>
          <cell r="C9478" t="str">
            <v>SIAMESA DE BRONCE 3”X21/2”X21/2”LISTADA UL/FM</v>
          </cell>
          <cell r="D9478" t="str">
            <v>UN</v>
          </cell>
          <cell r="E9478">
            <v>43840</v>
          </cell>
          <cell r="F9478">
            <v>941068.91</v>
          </cell>
          <cell r="G9478">
            <v>0.19</v>
          </cell>
          <cell r="H9478">
            <v>1119872</v>
          </cell>
          <cell r="I9478" t="str">
            <v>860061089 - IDRD - PROYECCIÒN</v>
          </cell>
          <cell r="J9478" t="str">
            <v>ACCESORIOS HIDROSANITARIOS</v>
          </cell>
        </row>
        <row r="9479">
          <cell r="B9479">
            <v>106280</v>
          </cell>
          <cell r="C9479" t="str">
            <v>GABINETE CONTRAINCENDIO TIPO II-Valv.Certificada</v>
          </cell>
          <cell r="D9479" t="str">
            <v>UN</v>
          </cell>
          <cell r="E9479">
            <v>43844</v>
          </cell>
          <cell r="F9479">
            <v>586743</v>
          </cell>
          <cell r="G9479">
            <v>0.19</v>
          </cell>
          <cell r="H9479">
            <v>698224.17</v>
          </cell>
          <cell r="I9479" t="str">
            <v>860061089 - IDRD - PROYECCIÒN</v>
          </cell>
          <cell r="J9479" t="str">
            <v>RED CONTRA INCENDIO</v>
          </cell>
        </row>
        <row r="9480">
          <cell r="B9480">
            <v>106281</v>
          </cell>
          <cell r="C9480" t="str">
            <v>SOLDADURA ESTAÑO(95%)-PLATA(5%)</v>
          </cell>
          <cell r="D9480" t="str">
            <v>LB</v>
          </cell>
          <cell r="E9480">
            <v>44161</v>
          </cell>
          <cell r="F9480">
            <v>58505.88</v>
          </cell>
          <cell r="G9480">
            <v>0.19</v>
          </cell>
          <cell r="H9480">
            <v>69622</v>
          </cell>
          <cell r="I9480" t="str">
            <v>66665555555 - IDRD - MEDIA ARITMETICA DE COTIZACIONES</v>
          </cell>
          <cell r="J9480" t="str">
            <v>FERRETERIA</v>
          </cell>
        </row>
        <row r="9481">
          <cell r="B9481">
            <v>106282</v>
          </cell>
          <cell r="C9481" t="str">
            <v>TUBO COBRE 1” RIGIDO - TIPO L (200PSI)</v>
          </cell>
          <cell r="D9481" t="str">
            <v>ML</v>
          </cell>
          <cell r="E9481">
            <v>43551</v>
          </cell>
          <cell r="F9481">
            <v>24146.22</v>
          </cell>
          <cell r="G9481">
            <v>0.19</v>
          </cell>
          <cell r="H9481">
            <v>28734</v>
          </cell>
          <cell r="I9481" t="str">
            <v>66665555555 - IDRD - MEDIA ARITMETICA DE COTIZACIONES</v>
          </cell>
          <cell r="J9481" t="str">
            <v>INST. HIDRAUL/SANIT. Y LAMINAS</v>
          </cell>
        </row>
        <row r="9482">
          <cell r="B9482">
            <v>106283</v>
          </cell>
          <cell r="C9482" t="str">
            <v>TUBO COBRE 2 ” RIGIDO - TIPO L (200PSI)</v>
          </cell>
          <cell r="D9482" t="str">
            <v>ML</v>
          </cell>
          <cell r="F9482">
            <v>0</v>
          </cell>
          <cell r="G9482">
            <v>0</v>
          </cell>
          <cell r="H9482">
            <v>0</v>
          </cell>
          <cell r="J9482" t="str">
            <v>INST. HIDRAUL/SANIT. Y LAMINAS</v>
          </cell>
        </row>
        <row r="9483">
          <cell r="B9483">
            <v>106284</v>
          </cell>
          <cell r="C9483" t="str">
            <v>TUBO COBRE 2 1/2 ” RIGIDO - TIPO L (200PSI)</v>
          </cell>
          <cell r="D9483" t="str">
            <v>ML</v>
          </cell>
          <cell r="F9483">
            <v>0</v>
          </cell>
          <cell r="G9483">
            <v>0</v>
          </cell>
          <cell r="H9483">
            <v>0</v>
          </cell>
          <cell r="J9483" t="str">
            <v>INST. HIDRAUL/SANIT. Y LAMINAS</v>
          </cell>
        </row>
        <row r="9484">
          <cell r="B9484">
            <v>106285</v>
          </cell>
          <cell r="C9484" t="str">
            <v>CODO COBRE Ø2"</v>
          </cell>
          <cell r="D9484" t="str">
            <v>UN</v>
          </cell>
          <cell r="E9484">
            <v>43553</v>
          </cell>
          <cell r="F9484">
            <v>23141.18</v>
          </cell>
          <cell r="G9484">
            <v>0.19</v>
          </cell>
          <cell r="H9484">
            <v>27538</v>
          </cell>
          <cell r="I9484" t="str">
            <v>66665555555 - IDRD - MEDIA ARITMETICA DE COTIZACIONES</v>
          </cell>
          <cell r="J9484" t="str">
            <v>INST. HIDRAUL/SANIT. Y LAMINAS</v>
          </cell>
        </row>
        <row r="9485">
          <cell r="B9485">
            <v>106286</v>
          </cell>
          <cell r="C9485" t="str">
            <v>CODO COBRE 2 1/2"</v>
          </cell>
          <cell r="D9485" t="str">
            <v>UN</v>
          </cell>
          <cell r="F9485">
            <v>0</v>
          </cell>
          <cell r="G9485">
            <v>0</v>
          </cell>
          <cell r="H9485">
            <v>0</v>
          </cell>
          <cell r="J9485" t="str">
            <v>INST. HIDRAUL/SANIT. Y LAMINAS</v>
          </cell>
        </row>
        <row r="9486">
          <cell r="B9486">
            <v>106287</v>
          </cell>
          <cell r="C9486" t="str">
            <v>TEE  COBRE 2 "</v>
          </cell>
          <cell r="D9486" t="str">
            <v>UN</v>
          </cell>
          <cell r="E9486">
            <v>43553</v>
          </cell>
          <cell r="F9486">
            <v>26722.69</v>
          </cell>
          <cell r="G9486">
            <v>0.19</v>
          </cell>
          <cell r="H9486">
            <v>31800</v>
          </cell>
          <cell r="I9486" t="str">
            <v>66665555555 - IDRD - MEDIA ARITMETICA DE COTIZACIONES</v>
          </cell>
          <cell r="J9486" t="str">
            <v>INST. HIDRAUL/SANIT. Y LAMINAS</v>
          </cell>
        </row>
        <row r="9487">
          <cell r="B9487">
            <v>106288</v>
          </cell>
          <cell r="C9487" t="str">
            <v>TEE  COBRE 2  1/2"</v>
          </cell>
          <cell r="D9487" t="str">
            <v>UNI</v>
          </cell>
          <cell r="E9487">
            <v>43553</v>
          </cell>
          <cell r="F9487">
            <v>51086.55</v>
          </cell>
          <cell r="G9487">
            <v>0.19</v>
          </cell>
          <cell r="H9487">
            <v>60792.99</v>
          </cell>
          <cell r="I9487" t="str">
            <v>66665555555 - IDRD - MEDIA ARITMETICA DE COTIZACIONES</v>
          </cell>
          <cell r="J9487" t="str">
            <v>INST. HIDRAUL/SANIT. Y LAMINAS</v>
          </cell>
        </row>
        <row r="9488">
          <cell r="B9488">
            <v>106289</v>
          </cell>
          <cell r="C9488" t="str">
            <v>Tee acero galvanizado 1 "</v>
          </cell>
          <cell r="D9488" t="str">
            <v>UN</v>
          </cell>
          <cell r="E9488">
            <v>43552</v>
          </cell>
          <cell r="F9488">
            <v>3147.9</v>
          </cell>
          <cell r="G9488">
            <v>0.19</v>
          </cell>
          <cell r="H9488">
            <v>3746</v>
          </cell>
          <cell r="I9488" t="str">
            <v>555555555555 - IDRD - MEDIANA DE COTIZACIONES</v>
          </cell>
          <cell r="J9488" t="str">
            <v>ACCESORIOS HIDROSANITARIOS</v>
          </cell>
        </row>
        <row r="9489">
          <cell r="B9489">
            <v>106290</v>
          </cell>
          <cell r="C9489" t="str">
            <v>Tee acero galvanizado 1 1/2"</v>
          </cell>
          <cell r="D9489" t="str">
            <v>UN</v>
          </cell>
          <cell r="E9489">
            <v>43552</v>
          </cell>
          <cell r="F9489">
            <v>7000</v>
          </cell>
          <cell r="G9489">
            <v>0.19</v>
          </cell>
          <cell r="H9489">
            <v>8330</v>
          </cell>
          <cell r="I9489" t="str">
            <v>555555555555 - IDRD - MEDIANA DE COTIZACIONES</v>
          </cell>
          <cell r="J9489" t="str">
            <v>ACCESORIOS HIDROSANITARIOS</v>
          </cell>
        </row>
        <row r="9490">
          <cell r="B9490">
            <v>106291</v>
          </cell>
          <cell r="C9490" t="str">
            <v>Tee acero galvanizado 2"</v>
          </cell>
          <cell r="D9490" t="str">
            <v>UN</v>
          </cell>
          <cell r="E9490">
            <v>43552</v>
          </cell>
          <cell r="F9490">
            <v>10313.450000000001</v>
          </cell>
          <cell r="G9490">
            <v>0.19</v>
          </cell>
          <cell r="H9490">
            <v>12273.01</v>
          </cell>
          <cell r="I9490" t="str">
            <v>555555555555 - IDRD - MEDIANA DE COTIZACIONES</v>
          </cell>
          <cell r="J9490" t="str">
            <v>ACCESORIOS HIDROSANITARIOS</v>
          </cell>
        </row>
        <row r="9491">
          <cell r="B9491">
            <v>106292</v>
          </cell>
          <cell r="C9491" t="str">
            <v>Tee acero galvanizado 3"</v>
          </cell>
          <cell r="D9491" t="str">
            <v>UN</v>
          </cell>
          <cell r="E9491">
            <v>43552</v>
          </cell>
          <cell r="F9491">
            <v>28884.03</v>
          </cell>
          <cell r="G9491">
            <v>0.19</v>
          </cell>
          <cell r="H9491">
            <v>34372</v>
          </cell>
          <cell r="I9491" t="str">
            <v>555555555555 - IDRD - MEDIANA DE COTIZACIONES</v>
          </cell>
          <cell r="J9491" t="str">
            <v>ACCESORIOS HIDROSANITARIOS</v>
          </cell>
        </row>
        <row r="9492">
          <cell r="B9492">
            <v>106293</v>
          </cell>
          <cell r="C9492" t="str">
            <v>Tee acero galvanizado 4"</v>
          </cell>
          <cell r="D9492" t="str">
            <v>UN</v>
          </cell>
          <cell r="E9492">
            <v>43552</v>
          </cell>
          <cell r="F9492">
            <v>50907.56</v>
          </cell>
          <cell r="G9492">
            <v>0.19</v>
          </cell>
          <cell r="H9492">
            <v>60580</v>
          </cell>
          <cell r="I9492" t="str">
            <v>555555555555 - IDRD - MEDIANA DE COTIZACIONES</v>
          </cell>
          <cell r="J9492" t="str">
            <v>ACCESORIOS HIDROSANITARIOS</v>
          </cell>
        </row>
        <row r="9493">
          <cell r="B9493">
            <v>106294</v>
          </cell>
          <cell r="C9493" t="str">
            <v>TUBO ACERO GALVANIZADOØ11/2” (e=2.95MM) L=6M</v>
          </cell>
          <cell r="D9493" t="str">
            <v>ML</v>
          </cell>
          <cell r="F9493">
            <v>0</v>
          </cell>
          <cell r="G9493">
            <v>0</v>
          </cell>
          <cell r="H9493">
            <v>0</v>
          </cell>
          <cell r="J9493" t="str">
            <v>TUBERIA HIDROSANITARIA</v>
          </cell>
        </row>
        <row r="9494">
          <cell r="B9494">
            <v>106295</v>
          </cell>
          <cell r="C9494" t="str">
            <v>TUBO ACERO GALVANIZADOØ3” (e=3.25MM) L=6M</v>
          </cell>
          <cell r="D9494" t="str">
            <v>ML</v>
          </cell>
          <cell r="F9494">
            <v>0</v>
          </cell>
          <cell r="G9494">
            <v>0</v>
          </cell>
          <cell r="H9494">
            <v>0</v>
          </cell>
          <cell r="J9494" t="str">
            <v>TUBERIA HIDROSANITARIA</v>
          </cell>
        </row>
        <row r="9495">
          <cell r="B9495">
            <v>106296</v>
          </cell>
          <cell r="C9495" t="str">
            <v>UNIVERSAL GALVANIZADA Ø 6"</v>
          </cell>
          <cell r="D9495" t="str">
            <v>UN</v>
          </cell>
          <cell r="E9495">
            <v>43839</v>
          </cell>
          <cell r="F9495">
            <v>359347.06</v>
          </cell>
          <cell r="G9495">
            <v>0.19</v>
          </cell>
          <cell r="H9495">
            <v>427623</v>
          </cell>
          <cell r="I9495" t="str">
            <v>860061089 - IDRD - PROYECCIÒN</v>
          </cell>
          <cell r="J9495" t="str">
            <v>ACCESORIOS HIDROSANITARIOS</v>
          </cell>
        </row>
        <row r="9496">
          <cell r="B9496">
            <v>106297</v>
          </cell>
          <cell r="C9496" t="str">
            <v>Luminaria Led Continum (64W) 3.000k (2.4x0.08x0.8m</v>
          </cell>
          <cell r="D9496" t="str">
            <v>UN</v>
          </cell>
          <cell r="E9496">
            <v>43839</v>
          </cell>
          <cell r="F9496">
            <v>573149.57999999996</v>
          </cell>
          <cell r="G9496">
            <v>0.19</v>
          </cell>
          <cell r="H9496">
            <v>682048</v>
          </cell>
          <cell r="I9496" t="str">
            <v>860061089 - IDRD - PROYECCIÒN</v>
          </cell>
          <cell r="J9496" t="str">
            <v>INST. ELECTRICAS</v>
          </cell>
        </row>
        <row r="9497">
          <cell r="B9497">
            <v>106298</v>
          </cell>
          <cell r="C9497" t="str">
            <v>ABRAZADERA  EN U ACERO INOX-5/16"PARA Ø6"+TUERCA</v>
          </cell>
          <cell r="D9497" t="str">
            <v>UN</v>
          </cell>
          <cell r="E9497">
            <v>43738</v>
          </cell>
          <cell r="F9497">
            <v>8239.5</v>
          </cell>
          <cell r="G9497">
            <v>0.19</v>
          </cell>
          <cell r="H9497">
            <v>9805.01</v>
          </cell>
          <cell r="I9497" t="str">
            <v>8956232 - IDRD - MEDIA ARMONICA COTIZACIONES</v>
          </cell>
          <cell r="J9497" t="str">
            <v>FERRETERIA</v>
          </cell>
        </row>
        <row r="9498">
          <cell r="B9498">
            <v>106299</v>
          </cell>
          <cell r="C9498" t="str">
            <v>CHAQUE GLOBO Ø2" (125-200psi)</v>
          </cell>
          <cell r="D9498" t="str">
            <v>UN</v>
          </cell>
          <cell r="E9498">
            <v>43538</v>
          </cell>
          <cell r="F9498">
            <v>246400</v>
          </cell>
          <cell r="G9498">
            <v>0.19</v>
          </cell>
          <cell r="H9498">
            <v>293216</v>
          </cell>
          <cell r="I9498" t="str">
            <v>6555555555 - IDRD - MENOR VALOR   DE COTIZACIONES</v>
          </cell>
          <cell r="J9498" t="str">
            <v>ACCESORIOS HIDROSANITARIOS</v>
          </cell>
        </row>
        <row r="9499">
          <cell r="B9499">
            <v>106300</v>
          </cell>
          <cell r="C9499" t="str">
            <v>CHAQUE GLOBO Ø1" (125-200psi)</v>
          </cell>
          <cell r="D9499" t="str">
            <v>UN</v>
          </cell>
          <cell r="F9499">
            <v>0</v>
          </cell>
          <cell r="G9499">
            <v>0</v>
          </cell>
          <cell r="H9499">
            <v>0</v>
          </cell>
          <cell r="J9499" t="str">
            <v>ACCESORIOS HIDROSANITARIOS</v>
          </cell>
        </row>
        <row r="9500">
          <cell r="B9500">
            <v>106301</v>
          </cell>
          <cell r="C9500" t="str">
            <v>JUNTA FLEXIBLE BORRACHA Ø2”</v>
          </cell>
          <cell r="D9500" t="str">
            <v>UN</v>
          </cell>
          <cell r="F9500">
            <v>0</v>
          </cell>
          <cell r="G9500">
            <v>0</v>
          </cell>
          <cell r="H9500">
            <v>0</v>
          </cell>
          <cell r="J9500" t="str">
            <v>ACCESORIOS HIDROSANITARIOS</v>
          </cell>
        </row>
        <row r="9501">
          <cell r="B9501">
            <v>106302</v>
          </cell>
          <cell r="C9501" t="str">
            <v>JUNTA FLEXIBLE BORRACHA Ø6”</v>
          </cell>
          <cell r="D9501" t="str">
            <v>UN</v>
          </cell>
          <cell r="F9501">
            <v>0</v>
          </cell>
          <cell r="G9501">
            <v>0</v>
          </cell>
          <cell r="H9501">
            <v>0</v>
          </cell>
          <cell r="J9501" t="str">
            <v>ACCESORIOS HIDROSANITARIOS</v>
          </cell>
        </row>
        <row r="9502">
          <cell r="B9502">
            <v>106303</v>
          </cell>
          <cell r="C9502" t="str">
            <v>BRIDA ROSCADA DE ACERO Ø3”-150 lb</v>
          </cell>
          <cell r="D9502" t="str">
            <v>UN</v>
          </cell>
          <cell r="F9502">
            <v>0</v>
          </cell>
          <cell r="G9502">
            <v>0</v>
          </cell>
          <cell r="H9502">
            <v>0</v>
          </cell>
          <cell r="J9502" t="str">
            <v>ACCESORIOS HIDROSANITARIOS</v>
          </cell>
        </row>
        <row r="9503">
          <cell r="B9503">
            <v>106304</v>
          </cell>
          <cell r="C9503" t="str">
            <v>BRIDA ROSCADA DE ACERO Ø4”-150 lb</v>
          </cell>
          <cell r="D9503" t="str">
            <v>UN</v>
          </cell>
          <cell r="F9503">
            <v>0</v>
          </cell>
          <cell r="G9503">
            <v>0</v>
          </cell>
          <cell r="H9503">
            <v>0</v>
          </cell>
          <cell r="J9503" t="str">
            <v>ACCESORIOS HIDROSANITARIOS</v>
          </cell>
        </row>
        <row r="9504">
          <cell r="B9504">
            <v>106305</v>
          </cell>
          <cell r="C9504" t="str">
            <v>BRIDA ROSCADA DE ACERO Ø6” -150 lb</v>
          </cell>
          <cell r="D9504" t="str">
            <v>UN</v>
          </cell>
          <cell r="F9504">
            <v>0</v>
          </cell>
          <cell r="G9504">
            <v>0</v>
          </cell>
          <cell r="H9504">
            <v>0</v>
          </cell>
          <cell r="J9504" t="str">
            <v>ACCESORIOS HIDROSANITARIOS</v>
          </cell>
        </row>
        <row r="9505">
          <cell r="B9505">
            <v>106306</v>
          </cell>
          <cell r="C9505" t="str">
            <v>VALVULA DE GLOBO Ø 2"(200PSI)</v>
          </cell>
          <cell r="D9505" t="str">
            <v>UN</v>
          </cell>
          <cell r="F9505">
            <v>0</v>
          </cell>
          <cell r="G9505">
            <v>0</v>
          </cell>
          <cell r="H9505">
            <v>0</v>
          </cell>
          <cell r="J9505" t="str">
            <v>REGISTROS Y CHEQUES</v>
          </cell>
        </row>
        <row r="9506">
          <cell r="B9506">
            <v>106307</v>
          </cell>
          <cell r="C9506" t="str">
            <v>VALVULA DE GLOBO Ø 1"  (200PSI)</v>
          </cell>
          <cell r="D9506" t="str">
            <v>UN</v>
          </cell>
          <cell r="F9506">
            <v>0</v>
          </cell>
          <cell r="G9506">
            <v>0</v>
          </cell>
          <cell r="H9506">
            <v>0</v>
          </cell>
          <cell r="J9506" t="str">
            <v>REGISTROS Y CHEQUES</v>
          </cell>
        </row>
        <row r="9507">
          <cell r="B9507">
            <v>106308</v>
          </cell>
          <cell r="C9507" t="str">
            <v>ADAPTADOR MACHO POLIPROPILENO 1 1/4”</v>
          </cell>
          <cell r="D9507" t="str">
            <v>UN</v>
          </cell>
          <cell r="E9507">
            <v>43839</v>
          </cell>
          <cell r="F9507">
            <v>24911.77</v>
          </cell>
          <cell r="G9507">
            <v>0.19</v>
          </cell>
          <cell r="H9507">
            <v>29645.01</v>
          </cell>
          <cell r="I9507" t="str">
            <v>860061089 - IDRD - PROYECCIÒN</v>
          </cell>
          <cell r="J9507" t="str">
            <v>INST. HIDRAUL/SANIT. Y LAMINAS</v>
          </cell>
        </row>
        <row r="9508">
          <cell r="B9508">
            <v>106309</v>
          </cell>
          <cell r="C9508" t="str">
            <v>Tubo Polipropileno PN-16 (Ø4”) AC</v>
          </cell>
          <cell r="D9508" t="str">
            <v>ML</v>
          </cell>
          <cell r="F9508">
            <v>0</v>
          </cell>
          <cell r="G9508">
            <v>0</v>
          </cell>
          <cell r="H9508">
            <v>0</v>
          </cell>
          <cell r="J9508" t="str">
            <v>INST. HIDRAUL/SANIT. Y LAMINAS</v>
          </cell>
        </row>
        <row r="9509">
          <cell r="B9509">
            <v>106310</v>
          </cell>
          <cell r="C9509" t="str">
            <v>CODO 90°  POLIPROPILENO  Ø 4”</v>
          </cell>
          <cell r="D9509" t="str">
            <v>UN</v>
          </cell>
          <cell r="F9509">
            <v>0</v>
          </cell>
          <cell r="G9509">
            <v>0</v>
          </cell>
          <cell r="H9509">
            <v>0</v>
          </cell>
          <cell r="J9509" t="str">
            <v>INST. HIDRAUL/SANIT. Y LAMINAS</v>
          </cell>
        </row>
        <row r="9510">
          <cell r="B9510">
            <v>106311</v>
          </cell>
          <cell r="C9510" t="str">
            <v>TEE POLIPROPILENO  Ø 4”</v>
          </cell>
          <cell r="D9510" t="str">
            <v>UN</v>
          </cell>
          <cell r="F9510">
            <v>0</v>
          </cell>
          <cell r="G9510">
            <v>0</v>
          </cell>
          <cell r="H9510">
            <v>0</v>
          </cell>
          <cell r="J9510" t="str">
            <v>INST. HIDRAUL/SANIT. Y LAMINAS</v>
          </cell>
        </row>
        <row r="9511">
          <cell r="B9511">
            <v>106312</v>
          </cell>
          <cell r="C9511" t="str">
            <v>ADAPTADOR MACHO POLIPROPILENO  1/2”</v>
          </cell>
          <cell r="D9511" t="str">
            <v>UN</v>
          </cell>
          <cell r="E9511">
            <v>43839</v>
          </cell>
          <cell r="F9511">
            <v>1016.81</v>
          </cell>
          <cell r="G9511">
            <v>0.19</v>
          </cell>
          <cell r="H9511">
            <v>1210</v>
          </cell>
          <cell r="I9511" t="str">
            <v>860061089 - IDRD - PROYECCIÒN</v>
          </cell>
          <cell r="J9511" t="str">
            <v>INST. HIDRAUL/SANIT. Y LAMINAS</v>
          </cell>
        </row>
        <row r="9512">
          <cell r="B9512">
            <v>106313</v>
          </cell>
          <cell r="C9512" t="str">
            <v>ADAPTADOR  PVC HEMBRA 1 1/4"</v>
          </cell>
          <cell r="D9512" t="str">
            <v>UN</v>
          </cell>
          <cell r="E9512">
            <v>43852</v>
          </cell>
          <cell r="F9512">
            <v>1200.8399999999999</v>
          </cell>
          <cell r="G9512">
            <v>0.19</v>
          </cell>
          <cell r="H9512">
            <v>1429</v>
          </cell>
          <cell r="I9512" t="str">
            <v>66665555555 - IDRD - MEDIA ARITMETICA DE COTIZACIONES</v>
          </cell>
          <cell r="J9512" t="str">
            <v>ACCESORIOS HIDROSANITARIOS</v>
          </cell>
        </row>
        <row r="9513">
          <cell r="B9513">
            <v>106314</v>
          </cell>
          <cell r="C9513" t="str">
            <v>TAPON PVC ROSCADO  Ø 1 1/4"</v>
          </cell>
          <cell r="D9513" t="str">
            <v>UN</v>
          </cell>
          <cell r="F9513">
            <v>0</v>
          </cell>
          <cell r="G9513">
            <v>0</v>
          </cell>
          <cell r="H9513">
            <v>0</v>
          </cell>
          <cell r="J9513" t="str">
            <v>ACCESORIOS HIDROSANITARIOS</v>
          </cell>
        </row>
        <row r="9514">
          <cell r="B9514">
            <v>106315</v>
          </cell>
          <cell r="C9514" t="str">
            <v>TAPON PVC SOLDADO   Ø 1 1/4"</v>
          </cell>
          <cell r="D9514" t="str">
            <v>UN</v>
          </cell>
          <cell r="E9514">
            <v>43843</v>
          </cell>
          <cell r="F9514">
            <v>1195</v>
          </cell>
          <cell r="G9514">
            <v>0.19</v>
          </cell>
          <cell r="H9514">
            <v>1422.05</v>
          </cell>
          <cell r="I9514" t="str">
            <v>860061089 - IDRD - PROYECCIÒN</v>
          </cell>
          <cell r="J9514" t="str">
            <v>ACCESORIOS HIDROSANITARIOS</v>
          </cell>
        </row>
        <row r="9515">
          <cell r="B9515">
            <v>106316</v>
          </cell>
          <cell r="C9515" t="str">
            <v>TUBO GALVANIZ. PRES. ASTM- A 53 (2")SCH-40(3.91MM)</v>
          </cell>
          <cell r="D9515" t="str">
            <v>ML</v>
          </cell>
          <cell r="F9515">
            <v>0</v>
          </cell>
          <cell r="G9515">
            <v>0</v>
          </cell>
          <cell r="H9515">
            <v>0</v>
          </cell>
          <cell r="J9515" t="str">
            <v>TUBERIA HIDROSANITARIA</v>
          </cell>
        </row>
        <row r="9516">
          <cell r="B9516">
            <v>106317</v>
          </cell>
          <cell r="C9516" t="str">
            <v>CHEQUE HIDRO BRIDADO Ø3”-300PSI</v>
          </cell>
          <cell r="D9516" t="str">
            <v>UN</v>
          </cell>
          <cell r="F9516">
            <v>0</v>
          </cell>
          <cell r="G9516">
            <v>0</v>
          </cell>
          <cell r="H9516">
            <v>0</v>
          </cell>
          <cell r="J9516" t="str">
            <v>REGISTROS Y CHEQUES</v>
          </cell>
        </row>
        <row r="9517">
          <cell r="B9517">
            <v>106318</v>
          </cell>
          <cell r="C9517" t="str">
            <v>CHEQUE HIDRO 3" PARA SISTEMA. EYECTOR</v>
          </cell>
          <cell r="D9517" t="str">
            <v>UN</v>
          </cell>
          <cell r="F9517">
            <v>0</v>
          </cell>
          <cell r="G9517">
            <v>0</v>
          </cell>
          <cell r="H9517">
            <v>0</v>
          </cell>
          <cell r="J9517" t="str">
            <v>REGISTROS Y CHEQUES</v>
          </cell>
        </row>
        <row r="9518">
          <cell r="B9518">
            <v>106319</v>
          </cell>
          <cell r="C9518" t="str">
            <v>CHEQUE GLOBO Ø2 1/2"(125/200)</v>
          </cell>
          <cell r="D9518" t="str">
            <v>UN</v>
          </cell>
          <cell r="F9518">
            <v>0</v>
          </cell>
          <cell r="G9518">
            <v>0</v>
          </cell>
          <cell r="H9518">
            <v>0</v>
          </cell>
          <cell r="J9518" t="str">
            <v>ACCESORIOS HIDROSANITARIOS</v>
          </cell>
        </row>
        <row r="9519">
          <cell r="B9519">
            <v>106320</v>
          </cell>
          <cell r="C9519" t="str">
            <v>REGISTRO VASTAGO ASCENDENTE Ø6”-300PSI</v>
          </cell>
          <cell r="D9519" t="str">
            <v>UN</v>
          </cell>
          <cell r="E9519">
            <v>43738</v>
          </cell>
          <cell r="F9519">
            <v>1082065.55</v>
          </cell>
          <cell r="G9519">
            <v>0.19</v>
          </cell>
          <cell r="H9519">
            <v>1287658</v>
          </cell>
          <cell r="I9519" t="str">
            <v>8956232 - IDRD - MEDIA ARMONICA COTIZACIONES</v>
          </cell>
          <cell r="J9519" t="str">
            <v>REGISTROS Y CHEQUES</v>
          </cell>
        </row>
        <row r="9520">
          <cell r="B9520">
            <v>106322</v>
          </cell>
          <cell r="C9520" t="str">
            <v>VALVULA DE ALIVIO ACERO/BRONCE Ø11/2”-200PSI-AGUA</v>
          </cell>
          <cell r="D9520" t="str">
            <v>UN</v>
          </cell>
          <cell r="F9520">
            <v>0</v>
          </cell>
          <cell r="G9520">
            <v>0</v>
          </cell>
          <cell r="H9520">
            <v>0</v>
          </cell>
          <cell r="J9520" t="str">
            <v>MISCELANEA</v>
          </cell>
        </row>
        <row r="9521">
          <cell r="B9521">
            <v>106323</v>
          </cell>
          <cell r="C9521" t="str">
            <v>VALVULA DE GLOBO Ø21/2” (200PSI)</v>
          </cell>
          <cell r="D9521" t="str">
            <v>UN</v>
          </cell>
          <cell r="E9521">
            <v>43738</v>
          </cell>
          <cell r="F9521">
            <v>426000</v>
          </cell>
          <cell r="G9521">
            <v>0.19</v>
          </cell>
          <cell r="H9521">
            <v>506940</v>
          </cell>
          <cell r="I9521" t="str">
            <v>555555555555 - IDRD - MEDIANA DE COTIZACIONES</v>
          </cell>
          <cell r="J9521" t="str">
            <v>REGISTROS Y CHEQUES</v>
          </cell>
        </row>
        <row r="9522">
          <cell r="B9522">
            <v>106324</v>
          </cell>
          <cell r="C9522" t="str">
            <v>VALVULA EXPULSADORA DE AIRE Ø3/4”(BRONCE)-300PSI</v>
          </cell>
          <cell r="D9522" t="str">
            <v>UN</v>
          </cell>
          <cell r="E9522">
            <v>43839</v>
          </cell>
          <cell r="F9522">
            <v>21242.86</v>
          </cell>
          <cell r="G9522">
            <v>0.19</v>
          </cell>
          <cell r="H9522">
            <v>25279</v>
          </cell>
          <cell r="I9522" t="str">
            <v>860061089 - IDRD - PROYECCIÒN</v>
          </cell>
          <cell r="J9522" t="str">
            <v>REGISTROS Y CHEQUES</v>
          </cell>
        </row>
        <row r="9523">
          <cell r="B9523">
            <v>106325</v>
          </cell>
          <cell r="C9523" t="str">
            <v>REGISTRO GLOBO Ø1/2" (200PSI) BRONCE ROSCADO</v>
          </cell>
          <cell r="D9523" t="str">
            <v>UN</v>
          </cell>
          <cell r="E9523">
            <v>43839</v>
          </cell>
          <cell r="F9523">
            <v>53032.77</v>
          </cell>
          <cell r="G9523">
            <v>0.19</v>
          </cell>
          <cell r="H9523">
            <v>63109</v>
          </cell>
          <cell r="I9523" t="str">
            <v>860061089 - IDRD - PROYECCIÒN</v>
          </cell>
          <cell r="J9523" t="str">
            <v>REGISTROS Y CHEQUES</v>
          </cell>
        </row>
        <row r="9524">
          <cell r="B9524">
            <v>106326</v>
          </cell>
          <cell r="C9524" t="str">
            <v>BRIDA METALICA Ø 1/2"- TIPO SLIPON</v>
          </cell>
          <cell r="D9524" t="str">
            <v>UN</v>
          </cell>
          <cell r="E9524">
            <v>43850</v>
          </cell>
          <cell r="F9524">
            <v>4200.84</v>
          </cell>
          <cell r="G9524">
            <v>0.19</v>
          </cell>
          <cell r="H9524">
            <v>4999</v>
          </cell>
          <cell r="I9524" t="str">
            <v>8956232 - IDRD - MEDIA ARMONICA COTIZACIONES</v>
          </cell>
          <cell r="J9524" t="str">
            <v>ACCESORIOS HIDROSANITARIOS</v>
          </cell>
        </row>
        <row r="9525">
          <cell r="B9525">
            <v>106327</v>
          </cell>
          <cell r="C9525" t="str">
            <v>BRIDA METALICA Ø 3/4"- TIPO SLIPON</v>
          </cell>
          <cell r="D9525" t="str">
            <v>UN</v>
          </cell>
          <cell r="E9525">
            <v>43850</v>
          </cell>
          <cell r="F9525">
            <v>7253.78</v>
          </cell>
          <cell r="G9525">
            <v>0.19</v>
          </cell>
          <cell r="H9525">
            <v>8632</v>
          </cell>
          <cell r="I9525" t="str">
            <v>8956232 - IDRD - MEDIA ARMONICA COTIZACIONES</v>
          </cell>
          <cell r="J9525" t="str">
            <v>ACCESORIOS HIDROSANITARIOS</v>
          </cell>
        </row>
        <row r="9526">
          <cell r="B9526">
            <v>106328</v>
          </cell>
          <cell r="C9526" t="str">
            <v>REGISTRO GLOBO 3/4”-200PSI-WOG</v>
          </cell>
          <cell r="D9526" t="str">
            <v>UN</v>
          </cell>
          <cell r="E9526">
            <v>43843</v>
          </cell>
          <cell r="F9526">
            <v>55324.37</v>
          </cell>
          <cell r="G9526">
            <v>0.19</v>
          </cell>
          <cell r="H9526">
            <v>65836</v>
          </cell>
          <cell r="I9526" t="str">
            <v>860061089 - IDRD - PROYECCIÒN</v>
          </cell>
          <cell r="J9526" t="str">
            <v>REGISTROS Y CHEQUES</v>
          </cell>
        </row>
        <row r="9527">
          <cell r="B9527">
            <v>106329</v>
          </cell>
          <cell r="C9527" t="str">
            <v>CHEQUE  GLOBO 1/2”-200PSI</v>
          </cell>
          <cell r="D9527" t="str">
            <v>UN</v>
          </cell>
          <cell r="E9527">
            <v>43844</v>
          </cell>
          <cell r="F9527">
            <v>43952</v>
          </cell>
          <cell r="G9527">
            <v>0.19</v>
          </cell>
          <cell r="H9527">
            <v>52302.879999999997</v>
          </cell>
          <cell r="I9527" t="str">
            <v>860061089 - IDRD - PROYECCIÒN</v>
          </cell>
          <cell r="J9527" t="str">
            <v>REGISTROS Y CHEQUES</v>
          </cell>
        </row>
        <row r="9528">
          <cell r="B9528">
            <v>106330</v>
          </cell>
          <cell r="C9528" t="str">
            <v>JUNTA FLEXIBLEØ2"-ACERO AL CARBON)-150PSI</v>
          </cell>
          <cell r="D9528" t="str">
            <v>UN</v>
          </cell>
          <cell r="E9528">
            <v>43839</v>
          </cell>
          <cell r="F9528">
            <v>81639.5</v>
          </cell>
          <cell r="G9528">
            <v>0.19</v>
          </cell>
          <cell r="H9528">
            <v>97151.01</v>
          </cell>
          <cell r="I9528" t="str">
            <v>860061089 - IDRD - PROYECCIÒN</v>
          </cell>
          <cell r="J9528" t="str">
            <v>ACCESORIOS HIDROSANITARIOS</v>
          </cell>
        </row>
        <row r="9529">
          <cell r="B9529">
            <v>106331</v>
          </cell>
          <cell r="C9529" t="str">
            <v>JUNTA FLEXIBLEØ1/2"-ACERO AL CARBON)-150PSI</v>
          </cell>
          <cell r="D9529" t="str">
            <v>UN</v>
          </cell>
          <cell r="E9529">
            <v>43580</v>
          </cell>
          <cell r="F9529">
            <v>72019.33</v>
          </cell>
          <cell r="G9529">
            <v>0.19</v>
          </cell>
          <cell r="H9529">
            <v>85703</v>
          </cell>
          <cell r="I9529" t="str">
            <v>8956232 - IDRD - MEDIA ARMONICA COTIZACIONES</v>
          </cell>
          <cell r="J9529" t="str">
            <v>ACCESORIOS HIDROSANITARIOS</v>
          </cell>
        </row>
        <row r="9530">
          <cell r="B9530">
            <v>106332</v>
          </cell>
          <cell r="C9530" t="str">
            <v>CHEQUE HIDROBRIDADO Ø6”-300PSI -ACERO</v>
          </cell>
          <cell r="D9530" t="str">
            <v>UN</v>
          </cell>
          <cell r="F9530">
            <v>0</v>
          </cell>
          <cell r="G9530">
            <v>0</v>
          </cell>
          <cell r="H9530">
            <v>0</v>
          </cell>
          <cell r="J9530" t="str">
            <v>REGISTROS Y CHEQUES</v>
          </cell>
        </row>
        <row r="9531">
          <cell r="B9531">
            <v>106333</v>
          </cell>
          <cell r="C9531" t="str">
            <v>COPA CONCENTRICA ACERO CARBON SOLDAR 4”X2”</v>
          </cell>
          <cell r="D9531" t="str">
            <v>UN</v>
          </cell>
          <cell r="F9531">
            <v>0</v>
          </cell>
          <cell r="G9531">
            <v>0</v>
          </cell>
          <cell r="H9531">
            <v>0</v>
          </cell>
          <cell r="J9531" t="str">
            <v>RED CONTRA INCENDIO</v>
          </cell>
        </row>
        <row r="9532">
          <cell r="B9532">
            <v>106334</v>
          </cell>
          <cell r="C9532" t="str">
            <v>VALVULA ALIVIO-AC (Ø11/2")-300PSI</v>
          </cell>
          <cell r="D9532" t="str">
            <v>UN</v>
          </cell>
          <cell r="F9532">
            <v>0</v>
          </cell>
          <cell r="G9532">
            <v>0</v>
          </cell>
          <cell r="H9532">
            <v>0</v>
          </cell>
          <cell r="J9532" t="str">
            <v>REGISTROS Y CHEQUES</v>
          </cell>
        </row>
        <row r="9533">
          <cell r="B9533">
            <v>106335</v>
          </cell>
          <cell r="C9533" t="str">
            <v>VALVULA DE PASO DIRECTO (1 1/2") TIPO PESADA</v>
          </cell>
          <cell r="D9533" t="str">
            <v>UN</v>
          </cell>
          <cell r="E9533">
            <v>43530</v>
          </cell>
          <cell r="F9533">
            <v>122747.9</v>
          </cell>
          <cell r="G9533">
            <v>0.19</v>
          </cell>
          <cell r="H9533">
            <v>146070</v>
          </cell>
          <cell r="I9533" t="str">
            <v>8956232 - IDRD - MEDIA ARMONICA COTIZACIONES</v>
          </cell>
          <cell r="J9533" t="str">
            <v>REGISTROS Y CHEQUES</v>
          </cell>
        </row>
        <row r="9534">
          <cell r="B9534">
            <v>106336</v>
          </cell>
          <cell r="C9534" t="str">
            <v>MANOMETRO GLICERINA (0-200PSI) ACERO- (21/2")Vert</v>
          </cell>
          <cell r="D9534" t="str">
            <v>UN</v>
          </cell>
          <cell r="F9534">
            <v>0</v>
          </cell>
          <cell r="G9534">
            <v>0</v>
          </cell>
          <cell r="H9534">
            <v>0</v>
          </cell>
          <cell r="J9534" t="str">
            <v>MISCELANEA</v>
          </cell>
        </row>
        <row r="9535">
          <cell r="B9535">
            <v>106337</v>
          </cell>
          <cell r="C9535" t="str">
            <v>CAÑUELA POLIETILENO (1/2") E=1 1/2" FOIL BRILLANTE</v>
          </cell>
          <cell r="D9535" t="str">
            <v>ML</v>
          </cell>
          <cell r="F9535">
            <v>0</v>
          </cell>
          <cell r="G9535">
            <v>0</v>
          </cell>
          <cell r="H9535">
            <v>0</v>
          </cell>
          <cell r="J9535" t="str">
            <v>ACCESORIOS HIDROSANITARIOS</v>
          </cell>
        </row>
        <row r="9536">
          <cell r="B9536">
            <v>106338</v>
          </cell>
          <cell r="C9536" t="str">
            <v>CAÑUELA POLIETILENO (1") E=1 1/2" FOIL BRILLANTE</v>
          </cell>
          <cell r="D9536" t="str">
            <v>ML</v>
          </cell>
          <cell r="F9536">
            <v>0</v>
          </cell>
          <cell r="G9536">
            <v>0</v>
          </cell>
          <cell r="H9536">
            <v>0</v>
          </cell>
          <cell r="J9536" t="str">
            <v>ACCESORIOS HIDROSANITARIOS</v>
          </cell>
        </row>
        <row r="9537">
          <cell r="B9537">
            <v>106339</v>
          </cell>
          <cell r="C9537" t="str">
            <v>CAÑUELA POLIETILENO (2") E=1 1/2" FOIL BRILLANTE</v>
          </cell>
          <cell r="D9537" t="str">
            <v>ML</v>
          </cell>
          <cell r="F9537">
            <v>0</v>
          </cell>
          <cell r="G9537">
            <v>0</v>
          </cell>
          <cell r="H9537">
            <v>0</v>
          </cell>
          <cell r="J9537" t="str">
            <v>ACCESORIOS HIDROSANITARIOS</v>
          </cell>
        </row>
        <row r="9538">
          <cell r="B9538">
            <v>106340</v>
          </cell>
          <cell r="C9538" t="str">
            <v>CAÑUELA POLIETILENO (21/2") E=1 1/2" FOIL BRILLANT</v>
          </cell>
          <cell r="D9538" t="str">
            <v>ML</v>
          </cell>
          <cell r="F9538">
            <v>0</v>
          </cell>
          <cell r="G9538">
            <v>0</v>
          </cell>
          <cell r="H9538">
            <v>0</v>
          </cell>
          <cell r="J9538" t="str">
            <v>ACCESORIOS HIDROSANITARIOS</v>
          </cell>
        </row>
        <row r="9539">
          <cell r="B9539">
            <v>106341</v>
          </cell>
          <cell r="C9539" t="str">
            <v>CAÑUELA POLIETILENO (1/2") E=1" FOIL BRILLANTE</v>
          </cell>
          <cell r="D9539" t="str">
            <v>ML</v>
          </cell>
          <cell r="F9539">
            <v>0</v>
          </cell>
          <cell r="G9539">
            <v>0</v>
          </cell>
          <cell r="H9539">
            <v>0</v>
          </cell>
          <cell r="J9539" t="str">
            <v>ACCESORIOS HIDROSANITARIOS</v>
          </cell>
        </row>
        <row r="9540">
          <cell r="B9540">
            <v>106342</v>
          </cell>
          <cell r="C9540" t="str">
            <v>CAÑUELA POLIETILENO (1") E=1" FOIL BRILLANTE</v>
          </cell>
          <cell r="D9540" t="str">
            <v>ML</v>
          </cell>
          <cell r="F9540">
            <v>0</v>
          </cell>
          <cell r="G9540">
            <v>0</v>
          </cell>
          <cell r="H9540">
            <v>0</v>
          </cell>
          <cell r="J9540" t="str">
            <v>ACCESORIOS HIDROSANITARIOS</v>
          </cell>
        </row>
        <row r="9541">
          <cell r="B9541">
            <v>106343</v>
          </cell>
          <cell r="C9541" t="str">
            <v>CAÑUELA POLIETILENO (2") E=1" FOIL BRILLANTE</v>
          </cell>
          <cell r="D9541" t="str">
            <v>ML</v>
          </cell>
          <cell r="F9541">
            <v>0</v>
          </cell>
          <cell r="G9541">
            <v>0</v>
          </cell>
          <cell r="H9541">
            <v>0</v>
          </cell>
          <cell r="J9541" t="str">
            <v>ACCESORIOS HIDROSANITARIOS</v>
          </cell>
        </row>
        <row r="9542">
          <cell r="B9542">
            <v>106344</v>
          </cell>
          <cell r="C9542" t="str">
            <v>CAÑUELA POLIETILENO (2 1/2") E=1" FOIL BRILLANTE</v>
          </cell>
          <cell r="D9542" t="str">
            <v>ML</v>
          </cell>
          <cell r="F9542">
            <v>0</v>
          </cell>
          <cell r="G9542">
            <v>0</v>
          </cell>
          <cell r="H9542">
            <v>0</v>
          </cell>
          <cell r="J9542" t="str">
            <v>ACCESORIOS HIDROSANITARIOS</v>
          </cell>
        </row>
        <row r="9543">
          <cell r="B9543">
            <v>106345</v>
          </cell>
          <cell r="C9543" t="str">
            <v>CAÑUELA POLIETILENO (1/2") E=2" FOIL BRILLANTE</v>
          </cell>
          <cell r="D9543" t="str">
            <v>ML</v>
          </cell>
          <cell r="F9543">
            <v>0</v>
          </cell>
          <cell r="G9543">
            <v>0</v>
          </cell>
          <cell r="H9543">
            <v>0</v>
          </cell>
          <cell r="J9543" t="str">
            <v>ACCESORIOS HIDROSANITARIOS</v>
          </cell>
        </row>
        <row r="9544">
          <cell r="B9544">
            <v>106346</v>
          </cell>
          <cell r="C9544" t="str">
            <v>CAÑUELA POLIETILENO (1") E=2" FOIL BRILLANTE</v>
          </cell>
          <cell r="D9544" t="str">
            <v>ML</v>
          </cell>
          <cell r="F9544">
            <v>0</v>
          </cell>
          <cell r="G9544">
            <v>0</v>
          </cell>
          <cell r="H9544">
            <v>0</v>
          </cell>
          <cell r="J9544" t="str">
            <v>ACCESORIOS HIDROSANITARIOS</v>
          </cell>
        </row>
        <row r="9545">
          <cell r="B9545">
            <v>106347</v>
          </cell>
          <cell r="C9545" t="str">
            <v>CAÑUELA POLIETILENO (2") E=2" FOIL BRILLANTE</v>
          </cell>
          <cell r="D9545" t="str">
            <v>ML</v>
          </cell>
          <cell r="F9545">
            <v>0</v>
          </cell>
          <cell r="G9545">
            <v>0</v>
          </cell>
          <cell r="H9545">
            <v>0</v>
          </cell>
          <cell r="J9545" t="str">
            <v>ACCESORIOS HIDROSANITARIOS</v>
          </cell>
        </row>
        <row r="9546">
          <cell r="B9546">
            <v>106348</v>
          </cell>
          <cell r="C9546" t="str">
            <v>Calderin 500GPH-157W-Acero Inox. Cal.12 (Acpm)Sum+</v>
          </cell>
          <cell r="D9546" t="str">
            <v>UN</v>
          </cell>
          <cell r="F9546">
            <v>0</v>
          </cell>
          <cell r="G9546">
            <v>0</v>
          </cell>
          <cell r="H9546">
            <v>0</v>
          </cell>
          <cell r="J9546" t="str">
            <v>ACCESORIOS HIDROSANITARIOS</v>
          </cell>
        </row>
        <row r="9547">
          <cell r="B9547">
            <v>106349</v>
          </cell>
          <cell r="C9547" t="str">
            <v>SIKA BOND  T52 FC    (600CC)</v>
          </cell>
          <cell r="D9547" t="str">
            <v>UN</v>
          </cell>
          <cell r="E9547">
            <v>43838</v>
          </cell>
          <cell r="F9547">
            <v>34577.31</v>
          </cell>
          <cell r="G9547">
            <v>0.19</v>
          </cell>
          <cell r="H9547">
            <v>41147</v>
          </cell>
          <cell r="I9547" t="str">
            <v>555555555555 - IDRD - MEDIANA DE COTIZACIONES</v>
          </cell>
          <cell r="J9547" t="str">
            <v>ADITIVOS. MORTEROS</v>
          </cell>
        </row>
        <row r="9548">
          <cell r="B9548">
            <v>106350</v>
          </cell>
          <cell r="C9548" t="str">
            <v>Abrazadera Metalica+Tornillo seguridad (Reja Acero</v>
          </cell>
          <cell r="D9548" t="str">
            <v>UN</v>
          </cell>
          <cell r="E9548">
            <v>43668</v>
          </cell>
          <cell r="F9548">
            <v>8000</v>
          </cell>
          <cell r="G9548">
            <v>0.19</v>
          </cell>
          <cell r="H9548">
            <v>9520</v>
          </cell>
          <cell r="I9548" t="str">
            <v>9888745421 - DE ACERO / ALMASA</v>
          </cell>
          <cell r="J9548" t="str">
            <v>MOBILIARIO URBANO Y SEÑALIZAC.</v>
          </cell>
        </row>
        <row r="9549">
          <cell r="B9549">
            <v>106351</v>
          </cell>
          <cell r="C9549" t="str">
            <v>TUBO PVC UM NORMA NTC 382 D=2" RDE21</v>
          </cell>
          <cell r="D9549" t="str">
            <v>ML</v>
          </cell>
          <cell r="E9549">
            <v>43746</v>
          </cell>
          <cell r="F9549">
            <v>7675.84</v>
          </cell>
          <cell r="G9549">
            <v>0.19</v>
          </cell>
          <cell r="H9549">
            <v>9134.25</v>
          </cell>
          <cell r="I9549" t="str">
            <v>66665555555 - IDRD - MEDIA ARITMETICA DE COTIZACIONES</v>
          </cell>
          <cell r="J9549" t="str">
            <v>ACCESORIOS HIDROSANITARIOS</v>
          </cell>
        </row>
        <row r="9550">
          <cell r="B9550">
            <v>106352</v>
          </cell>
          <cell r="C9550" t="str">
            <v>Panel Acero H=2.0m ; L=2.50m Alamb. N°6 acero</v>
          </cell>
          <cell r="D9550" t="str">
            <v>UN</v>
          </cell>
          <cell r="E9550">
            <v>43668</v>
          </cell>
          <cell r="F9550">
            <v>240384.03</v>
          </cell>
          <cell r="G9550">
            <v>0.19</v>
          </cell>
          <cell r="H9550">
            <v>286057</v>
          </cell>
          <cell r="I9550" t="str">
            <v>9888745421 - DE ACERO / ALMASA</v>
          </cell>
          <cell r="J9550" t="str">
            <v>MOBILIARIO URBANO Y SEÑALIZAC.</v>
          </cell>
        </row>
        <row r="9551">
          <cell r="B9551">
            <v>106353</v>
          </cell>
          <cell r="C9551" t="str">
            <v>Poste Bayoneta Pua-acero 21/4"x21/4"Cal.16L=2.50m</v>
          </cell>
          <cell r="D9551" t="str">
            <v>UN</v>
          </cell>
          <cell r="E9551">
            <v>43668</v>
          </cell>
          <cell r="F9551">
            <v>97046</v>
          </cell>
          <cell r="G9551">
            <v>0.19</v>
          </cell>
          <cell r="H9551">
            <v>115484.74</v>
          </cell>
          <cell r="I9551" t="str">
            <v>9888745421 - DE ACERO / ALMASA</v>
          </cell>
          <cell r="J9551" t="str">
            <v>MOBILIARIO URBANO Y SEÑALIZAC.</v>
          </cell>
        </row>
        <row r="9552">
          <cell r="B9552">
            <v>106354</v>
          </cell>
          <cell r="C9552" t="str">
            <v>Puerta+Pasador+portacand rejaAceroCal.16(2.0x1.0m)</v>
          </cell>
          <cell r="D9552" t="str">
            <v>UN</v>
          </cell>
          <cell r="F9552">
            <v>0</v>
          </cell>
          <cell r="G9552">
            <v>0</v>
          </cell>
          <cell r="H9552">
            <v>0</v>
          </cell>
          <cell r="J9552" t="str">
            <v>PUERTAS Y VENTANAS ALUM Y LAM</v>
          </cell>
        </row>
        <row r="9553">
          <cell r="B9553">
            <v>106356</v>
          </cell>
          <cell r="C9553" t="str">
            <v>Cable Aluminio 350 (MCM) THHW</v>
          </cell>
          <cell r="D9553" t="str">
            <v>ML</v>
          </cell>
          <cell r="E9553">
            <v>44161</v>
          </cell>
          <cell r="F9553">
            <v>9584.8700000000008</v>
          </cell>
          <cell r="G9553">
            <v>0.19</v>
          </cell>
          <cell r="H9553">
            <v>11406</v>
          </cell>
          <cell r="I9553" t="str">
            <v>66665555555 - IDRD - MEDIA ARITMETICA DE COTIZACIONES</v>
          </cell>
          <cell r="J9553" t="str">
            <v>CABLES</v>
          </cell>
        </row>
        <row r="9554">
          <cell r="B9554">
            <v>106357</v>
          </cell>
          <cell r="C9554" t="str">
            <v>PARTIDOR PISTAsupercross8m y challenger 5m Sum+ins</v>
          </cell>
          <cell r="D9554" t="str">
            <v>UN</v>
          </cell>
          <cell r="F9554">
            <v>0</v>
          </cell>
          <cell r="G9554">
            <v>0</v>
          </cell>
          <cell r="H9554">
            <v>0</v>
          </cell>
          <cell r="J9554" t="str">
            <v>MOBILIARIO PARQUES</v>
          </cell>
        </row>
        <row r="9555">
          <cell r="B9555">
            <v>106358</v>
          </cell>
          <cell r="C9555" t="str">
            <v>FERROSCAN SERVICIO DIA (MAX- 40 PUNTOS) IGUAL A 100931</v>
          </cell>
          <cell r="D9555" t="str">
            <v>UN</v>
          </cell>
          <cell r="E9555">
            <v>44242</v>
          </cell>
          <cell r="F9555">
            <v>1126293.3799999999</v>
          </cell>
          <cell r="G9555">
            <v>0.19</v>
          </cell>
          <cell r="H9555">
            <v>1340289.1200000001</v>
          </cell>
          <cell r="I9555" t="str">
            <v>8956232 - IDRD - MEDIA ARMONICA COTIZACIONES</v>
          </cell>
          <cell r="J9555" t="str">
            <v>ENSAYOS DE LABORATORIO</v>
          </cell>
        </row>
        <row r="9556">
          <cell r="B9556">
            <v>106359</v>
          </cell>
          <cell r="C9556" t="str">
            <v>Sika AnchorFix-S (300ml)</v>
          </cell>
          <cell r="D9556" t="str">
            <v>UN</v>
          </cell>
          <cell r="F9556">
            <v>0</v>
          </cell>
          <cell r="G9556">
            <v>0</v>
          </cell>
          <cell r="H9556">
            <v>0</v>
          </cell>
          <cell r="J9556" t="str">
            <v>ADITIVOS. MORTEROS</v>
          </cell>
        </row>
        <row r="9557">
          <cell r="B9557">
            <v>106360</v>
          </cell>
          <cell r="C9557" t="str">
            <v>Tuerca Hexagonal y Arandela Ø3/8"</v>
          </cell>
          <cell r="D9557" t="str">
            <v>UNI</v>
          </cell>
          <cell r="E9557">
            <v>43854</v>
          </cell>
          <cell r="F9557">
            <v>378.16</v>
          </cell>
          <cell r="G9557">
            <v>0.19</v>
          </cell>
          <cell r="H9557">
            <v>450.01</v>
          </cell>
          <cell r="I9557" t="str">
            <v>860061089 - IDRD - PROYECCIÒN</v>
          </cell>
          <cell r="J9557" t="str">
            <v>FERRETERIA</v>
          </cell>
        </row>
        <row r="9558">
          <cell r="B9558">
            <v>106361</v>
          </cell>
          <cell r="C9558" t="str">
            <v>TABLERO C/P TRIF.18CTS Y ESPACIO PARA TOTALIZADOR</v>
          </cell>
          <cell r="D9558" t="str">
            <v>UN</v>
          </cell>
          <cell r="E9558">
            <v>44161</v>
          </cell>
          <cell r="F9558">
            <v>204439.5</v>
          </cell>
          <cell r="G9558">
            <v>0.19</v>
          </cell>
          <cell r="H9558">
            <v>243283.01</v>
          </cell>
          <cell r="I9558" t="str">
            <v>66665555555 - IDRD - MEDIA ARITMETICA DE COTIZACIONES</v>
          </cell>
          <cell r="J9558" t="str">
            <v>INST. ELECTRICAS</v>
          </cell>
        </row>
        <row r="9559">
          <cell r="B9559">
            <v>106362</v>
          </cell>
          <cell r="C9559" t="str">
            <v>ADHESIVO-80 EN SPRAY (19 ONZAS)</v>
          </cell>
          <cell r="D9559" t="str">
            <v>UN</v>
          </cell>
          <cell r="F9559">
            <v>0</v>
          </cell>
          <cell r="G9559">
            <v>0</v>
          </cell>
          <cell r="H9559">
            <v>0</v>
          </cell>
          <cell r="J9559" t="str">
            <v>FERRETERIA</v>
          </cell>
        </row>
        <row r="9560">
          <cell r="B9560">
            <v>106363</v>
          </cell>
          <cell r="C9560" t="str">
            <v>Tubo CPVC Ø2 1/2" (RDE-11)</v>
          </cell>
          <cell r="D9560" t="str">
            <v>ML</v>
          </cell>
          <cell r="F9560">
            <v>0</v>
          </cell>
          <cell r="G9560">
            <v>0</v>
          </cell>
          <cell r="H9560">
            <v>0</v>
          </cell>
          <cell r="J9560" t="str">
            <v>TUBERIA HIDROSANITARIA</v>
          </cell>
        </row>
        <row r="9561">
          <cell r="B9561">
            <v>106364</v>
          </cell>
          <cell r="C9561" t="str">
            <v>TUBO COBRE Ø1 1/2"  RIGIDO- TIPO L</v>
          </cell>
          <cell r="D9561" t="str">
            <v>ML</v>
          </cell>
          <cell r="F9561">
            <v>0</v>
          </cell>
          <cell r="G9561">
            <v>0</v>
          </cell>
          <cell r="H9561">
            <v>0</v>
          </cell>
          <cell r="J9561" t="str">
            <v>TUBERIA HIDROSANITARIA</v>
          </cell>
        </row>
        <row r="9562">
          <cell r="B9562">
            <v>106365</v>
          </cell>
          <cell r="C9562" t="str">
            <v>TUBO COBRE Ø1 1/4"  RIGIDO- TIPO L</v>
          </cell>
          <cell r="D9562" t="str">
            <v>ML</v>
          </cell>
          <cell r="F9562">
            <v>0</v>
          </cell>
          <cell r="G9562">
            <v>0</v>
          </cell>
          <cell r="H9562">
            <v>0</v>
          </cell>
          <cell r="J9562" t="str">
            <v>TUBERIA HIDROSANITARIA</v>
          </cell>
        </row>
        <row r="9563">
          <cell r="B9563">
            <v>106366</v>
          </cell>
          <cell r="C9563" t="str">
            <v>TUBO COBRE Ø 3/4"  RIGIDO- TIPO L</v>
          </cell>
          <cell r="D9563" t="str">
            <v>ML</v>
          </cell>
          <cell r="E9563">
            <v>43539</v>
          </cell>
          <cell r="F9563">
            <v>16518.490000000002</v>
          </cell>
          <cell r="G9563">
            <v>0.19</v>
          </cell>
          <cell r="H9563">
            <v>19657</v>
          </cell>
          <cell r="I9563" t="str">
            <v>66665555555 - IDRD - MEDIA ARITMETICA DE COTIZACIONES</v>
          </cell>
          <cell r="J9563" t="str">
            <v>TUBERIA HIDROSANITARIA</v>
          </cell>
        </row>
        <row r="9564">
          <cell r="B9564">
            <v>106367</v>
          </cell>
          <cell r="C9564" t="str">
            <v>TUBO COBRE Ø 1/2"  RIGIDO- TIPO L</v>
          </cell>
          <cell r="D9564" t="str">
            <v>ML</v>
          </cell>
          <cell r="E9564">
            <v>43551</v>
          </cell>
          <cell r="F9564">
            <v>10035.290000000001</v>
          </cell>
          <cell r="G9564">
            <v>0.19</v>
          </cell>
          <cell r="H9564">
            <v>11942</v>
          </cell>
          <cell r="I9564" t="str">
            <v>66665555555 - IDRD - MEDIA ARITMETICA DE COTIZACIONES</v>
          </cell>
          <cell r="J9564" t="str">
            <v>TUBERIA HIDROSANITARIA</v>
          </cell>
        </row>
        <row r="9565">
          <cell r="B9565">
            <v>106368</v>
          </cell>
          <cell r="C9565" t="str">
            <v>TEE COBRE Ø 1 1/2"</v>
          </cell>
          <cell r="D9565" t="str">
            <v>UN</v>
          </cell>
          <cell r="E9565">
            <v>43553</v>
          </cell>
          <cell r="F9565">
            <v>18081.509999999998</v>
          </cell>
          <cell r="G9565">
            <v>0.19</v>
          </cell>
          <cell r="H9565">
            <v>21517</v>
          </cell>
          <cell r="I9565" t="str">
            <v>66665555555 - IDRD - MEDIA ARITMETICA DE COTIZACIONES</v>
          </cell>
          <cell r="J9565" t="str">
            <v>TUBERIA HIDROSANITARIA</v>
          </cell>
        </row>
        <row r="9566">
          <cell r="B9566">
            <v>106369</v>
          </cell>
          <cell r="C9566" t="str">
            <v>TEE COBRE Ø 1 1/4"</v>
          </cell>
          <cell r="D9566" t="str">
            <v>UN</v>
          </cell>
          <cell r="E9566">
            <v>43553</v>
          </cell>
          <cell r="F9566">
            <v>11237.82</v>
          </cell>
          <cell r="G9566">
            <v>0.19</v>
          </cell>
          <cell r="H9566">
            <v>13373.01</v>
          </cell>
          <cell r="I9566" t="str">
            <v>66665555555 - IDRD - MEDIA ARITMETICA DE COTIZACIONES</v>
          </cell>
          <cell r="J9566" t="str">
            <v>TUBERIA HIDROSANITARIA</v>
          </cell>
        </row>
        <row r="9567">
          <cell r="B9567">
            <v>106370</v>
          </cell>
          <cell r="C9567" t="str">
            <v>TEE COBRE Ø 3/4"</v>
          </cell>
          <cell r="D9567" t="str">
            <v>UN</v>
          </cell>
          <cell r="E9567">
            <v>43551</v>
          </cell>
          <cell r="F9567">
            <v>2857.14</v>
          </cell>
          <cell r="G9567">
            <v>0.19</v>
          </cell>
          <cell r="H9567">
            <v>3400</v>
          </cell>
          <cell r="I9567" t="str">
            <v>66665555555 - IDRD - MEDIA ARITMETICA DE COTIZACIONES</v>
          </cell>
          <cell r="J9567" t="str">
            <v>TUBERIA HIDROSANITARIA</v>
          </cell>
        </row>
        <row r="9568">
          <cell r="B9568">
            <v>106371</v>
          </cell>
          <cell r="C9568" t="str">
            <v>TEE COBRE Ø 1/2"</v>
          </cell>
          <cell r="D9568" t="str">
            <v>UN</v>
          </cell>
          <cell r="E9568">
            <v>43735</v>
          </cell>
          <cell r="F9568">
            <v>1382.35</v>
          </cell>
          <cell r="G9568">
            <v>0.19</v>
          </cell>
          <cell r="H9568">
            <v>1645</v>
          </cell>
          <cell r="I9568" t="str">
            <v>555555555555 - IDRD - MEDIANA DE COTIZACIONES</v>
          </cell>
          <cell r="J9568" t="str">
            <v>TUBERIA HIDROSANITARIA</v>
          </cell>
        </row>
        <row r="9569">
          <cell r="B9569">
            <v>106372</v>
          </cell>
          <cell r="C9569" t="str">
            <v>CODO 90° COBRE Ø 1 1/2"</v>
          </cell>
          <cell r="D9569" t="str">
            <v>UN</v>
          </cell>
          <cell r="E9569">
            <v>43553</v>
          </cell>
          <cell r="F9569">
            <v>10222.69</v>
          </cell>
          <cell r="G9569">
            <v>0.19</v>
          </cell>
          <cell r="H9569">
            <v>12165</v>
          </cell>
          <cell r="I9569" t="str">
            <v>8956232 - IDRD - MEDIA ARMONICA COTIZACIONES</v>
          </cell>
          <cell r="J9569" t="str">
            <v>TUBERIA HIDROSANITARIA</v>
          </cell>
        </row>
        <row r="9570">
          <cell r="B9570">
            <v>106373</v>
          </cell>
          <cell r="C9570" t="str">
            <v>CODO 90° COBRE Ø 1 1/4"</v>
          </cell>
          <cell r="D9570" t="str">
            <v>UN</v>
          </cell>
          <cell r="E9570">
            <v>43553</v>
          </cell>
          <cell r="F9570">
            <v>6647.06</v>
          </cell>
          <cell r="G9570">
            <v>0.19</v>
          </cell>
          <cell r="H9570">
            <v>7910</v>
          </cell>
          <cell r="I9570" t="str">
            <v>8956232 - IDRD - MEDIA ARMONICA COTIZACIONES</v>
          </cell>
          <cell r="J9570" t="str">
            <v>TUBERIA HIDROSANITARIA</v>
          </cell>
        </row>
        <row r="9571">
          <cell r="B9571">
            <v>106374</v>
          </cell>
          <cell r="C9571" t="str">
            <v>CODO 90° COBRE Ø 3/4"</v>
          </cell>
          <cell r="D9571" t="str">
            <v>UN</v>
          </cell>
          <cell r="E9571">
            <v>43551</v>
          </cell>
          <cell r="F9571">
            <v>2016.81</v>
          </cell>
          <cell r="G9571">
            <v>0.19</v>
          </cell>
          <cell r="H9571">
            <v>2400</v>
          </cell>
          <cell r="I9571" t="str">
            <v>66665555555 - IDRD - MEDIA ARITMETICA DE COTIZACIONES</v>
          </cell>
          <cell r="J9571" t="str">
            <v>TUBERIA HIDROSANITARIA</v>
          </cell>
        </row>
        <row r="9572">
          <cell r="B9572">
            <v>106375</v>
          </cell>
          <cell r="C9572" t="str">
            <v>CODO 90° COBRE Ø 1/2"</v>
          </cell>
          <cell r="D9572" t="str">
            <v>UN</v>
          </cell>
          <cell r="E9572">
            <v>43735</v>
          </cell>
          <cell r="F9572">
            <v>756.3</v>
          </cell>
          <cell r="G9572">
            <v>0.19</v>
          </cell>
          <cell r="H9572">
            <v>900</v>
          </cell>
          <cell r="I9572" t="str">
            <v>6555555555 - IDRD - MENOR VALOR   DE COTIZACIONES</v>
          </cell>
          <cell r="J9572" t="str">
            <v>TUBERIA HIDROSANITARIA</v>
          </cell>
        </row>
        <row r="9573">
          <cell r="B9573">
            <v>106376</v>
          </cell>
          <cell r="C9573" t="str">
            <v>TUBO CPVC  Ø 1 1/4" (RDE-11)</v>
          </cell>
          <cell r="D9573" t="str">
            <v>ML</v>
          </cell>
          <cell r="F9573">
            <v>0</v>
          </cell>
          <cell r="G9573">
            <v>0</v>
          </cell>
          <cell r="H9573">
            <v>0</v>
          </cell>
          <cell r="J9573" t="str">
            <v>TUBERIA HIDROSANITARIA</v>
          </cell>
        </row>
        <row r="9574">
          <cell r="B9574">
            <v>106377</v>
          </cell>
          <cell r="C9574" t="str">
            <v>CODO CPVC - 90°Ø 2 1/2"</v>
          </cell>
          <cell r="D9574" t="str">
            <v>UN</v>
          </cell>
          <cell r="F9574">
            <v>0</v>
          </cell>
          <cell r="G9574">
            <v>0</v>
          </cell>
          <cell r="H9574">
            <v>0</v>
          </cell>
          <cell r="J9574" t="str">
            <v>ACCESORIOS HIDROSANITARIOS</v>
          </cell>
        </row>
        <row r="9575">
          <cell r="B9575">
            <v>106378</v>
          </cell>
          <cell r="C9575" t="str">
            <v>CODO CPVC - 90°Ø  1 1/4"</v>
          </cell>
          <cell r="D9575" t="str">
            <v>UN</v>
          </cell>
          <cell r="F9575">
            <v>0</v>
          </cell>
          <cell r="G9575">
            <v>0</v>
          </cell>
          <cell r="H9575">
            <v>0</v>
          </cell>
          <cell r="J9575" t="str">
            <v>ACCESORIOS HIDROSANITARIOS</v>
          </cell>
        </row>
        <row r="9576">
          <cell r="B9576">
            <v>106379</v>
          </cell>
          <cell r="C9576" t="str">
            <v>UNION CPVC Ø 2 1/2"</v>
          </cell>
          <cell r="D9576" t="str">
            <v>UNI</v>
          </cell>
          <cell r="F9576">
            <v>0</v>
          </cell>
          <cell r="G9576">
            <v>0</v>
          </cell>
          <cell r="H9576">
            <v>0</v>
          </cell>
          <cell r="J9576" t="str">
            <v>ACCESORIOS HIDROSANITARIOS</v>
          </cell>
        </row>
        <row r="9577">
          <cell r="B9577">
            <v>106380</v>
          </cell>
          <cell r="C9577" t="str">
            <v>TELEDUCHAS DESLIZABLES BRENA-Corona</v>
          </cell>
          <cell r="D9577" t="str">
            <v>UN</v>
          </cell>
          <cell r="E9577">
            <v>43552</v>
          </cell>
          <cell r="F9577">
            <v>195305.88</v>
          </cell>
          <cell r="G9577">
            <v>0.19</v>
          </cell>
          <cell r="H9577">
            <v>232414</v>
          </cell>
          <cell r="I9577" t="str">
            <v>555555555555 - IDRD - MEDIANA DE COTIZACIONES</v>
          </cell>
          <cell r="J9577" t="str">
            <v>GRIFERIA</v>
          </cell>
        </row>
        <row r="9578">
          <cell r="B9578">
            <v>106381</v>
          </cell>
          <cell r="C9578" t="str">
            <v>UNION CPVC Ø 1 1/4"</v>
          </cell>
          <cell r="D9578" t="str">
            <v>UNI</v>
          </cell>
          <cell r="F9578">
            <v>0</v>
          </cell>
          <cell r="G9578">
            <v>0</v>
          </cell>
          <cell r="H9578">
            <v>0</v>
          </cell>
          <cell r="J9578" t="str">
            <v>ACCESORIOS HIDROSANITARIOS</v>
          </cell>
        </row>
        <row r="9579">
          <cell r="B9579">
            <v>106382</v>
          </cell>
          <cell r="C9579" t="str">
            <v>BANCA prefa- conc sin espaldar 180x0.4x h=0.43</v>
          </cell>
          <cell r="D9579" t="str">
            <v>UNI</v>
          </cell>
          <cell r="F9579">
            <v>0</v>
          </cell>
          <cell r="G9579">
            <v>0</v>
          </cell>
          <cell r="H9579">
            <v>0</v>
          </cell>
          <cell r="J9579" t="str">
            <v>MOBILIARIO PARQUES</v>
          </cell>
        </row>
        <row r="9580">
          <cell r="B9580">
            <v>106383</v>
          </cell>
          <cell r="C9580" t="str">
            <v>TEE CPVC Ø 2 1/2"</v>
          </cell>
          <cell r="D9580" t="str">
            <v>UN</v>
          </cell>
          <cell r="F9580">
            <v>0</v>
          </cell>
          <cell r="G9580">
            <v>0</v>
          </cell>
          <cell r="H9580">
            <v>0</v>
          </cell>
          <cell r="J9580" t="str">
            <v>ACCESORIOS HIDROSANITARIOS</v>
          </cell>
        </row>
        <row r="9581">
          <cell r="B9581">
            <v>106384</v>
          </cell>
          <cell r="C9581" t="str">
            <v>TEE CPVC Ø  11/4"</v>
          </cell>
          <cell r="D9581" t="str">
            <v>UN</v>
          </cell>
          <cell r="F9581">
            <v>0</v>
          </cell>
          <cell r="G9581">
            <v>0</v>
          </cell>
          <cell r="H9581">
            <v>0</v>
          </cell>
          <cell r="J9581" t="str">
            <v>ACCESORIOS HIDROSANITARIOS</v>
          </cell>
        </row>
        <row r="9582">
          <cell r="B9582">
            <v>106385</v>
          </cell>
          <cell r="C9582" t="str">
            <v>Mezclador monocontrol ref. Amur o similar</v>
          </cell>
          <cell r="D9582" t="str">
            <v>UN</v>
          </cell>
          <cell r="E9582">
            <v>43552</v>
          </cell>
          <cell r="F9582">
            <v>187875.63</v>
          </cell>
          <cell r="G9582">
            <v>0.19</v>
          </cell>
          <cell r="H9582">
            <v>223572</v>
          </cell>
          <cell r="I9582" t="str">
            <v>8956232 - IDRD - MEDIA ARMONICA COTIZACIONES</v>
          </cell>
          <cell r="J9582" t="str">
            <v>GRIFERIA</v>
          </cell>
        </row>
        <row r="9583">
          <cell r="B9583">
            <v>106387</v>
          </cell>
          <cell r="C9583" t="str">
            <v>SANITARIO KIDDY SIN TANQUE entrada superior</v>
          </cell>
          <cell r="D9583" t="str">
            <v>UN</v>
          </cell>
          <cell r="F9583">
            <v>0</v>
          </cell>
          <cell r="G9583">
            <v>0</v>
          </cell>
          <cell r="H9583">
            <v>0</v>
          </cell>
          <cell r="J9583" t="str">
            <v>APARATOS</v>
          </cell>
        </row>
        <row r="9584">
          <cell r="B9584">
            <v>106388</v>
          </cell>
          <cell r="C9584" t="str">
            <v>CHEQUE HIDRO Ø 3/4”  VERTICAL (150-200 PSI)</v>
          </cell>
          <cell r="D9584" t="str">
            <v>UN</v>
          </cell>
          <cell r="F9584">
            <v>0</v>
          </cell>
          <cell r="G9584">
            <v>0</v>
          </cell>
          <cell r="H9584">
            <v>0</v>
          </cell>
          <cell r="J9584" t="str">
            <v>MISCELANEA</v>
          </cell>
        </row>
        <row r="9585">
          <cell r="B9585">
            <v>106389</v>
          </cell>
          <cell r="C9585" t="str">
            <v>SELLADOR ETERNA A-53 (1/8) GAL</v>
          </cell>
          <cell r="D9585" t="str">
            <v>UN</v>
          </cell>
          <cell r="F9585">
            <v>0</v>
          </cell>
          <cell r="G9585">
            <v>0</v>
          </cell>
          <cell r="H9585">
            <v>0</v>
          </cell>
          <cell r="J9585" t="str">
            <v>FERRETERIA</v>
          </cell>
        </row>
        <row r="9586">
          <cell r="B9586">
            <v>106390</v>
          </cell>
          <cell r="C9586" t="str">
            <v>REGADERA CABEZA DE DUCHA INCRUSTAR</v>
          </cell>
          <cell r="D9586" t="str">
            <v>UN</v>
          </cell>
          <cell r="F9586">
            <v>0</v>
          </cell>
          <cell r="G9586">
            <v>0</v>
          </cell>
          <cell r="H9586">
            <v>0</v>
          </cell>
          <cell r="J9586" t="str">
            <v>GRIFERIA</v>
          </cell>
        </row>
        <row r="9587">
          <cell r="B9587">
            <v>106391</v>
          </cell>
          <cell r="C9587" t="str">
            <v>ELECTROVALVULA SELENOIDE BRONCE Normalmente Cerrad</v>
          </cell>
          <cell r="D9587" t="str">
            <v>??</v>
          </cell>
          <cell r="F9587">
            <v>0</v>
          </cell>
          <cell r="G9587">
            <v>0</v>
          </cell>
          <cell r="H9587">
            <v>0</v>
          </cell>
          <cell r="J9587" t="str">
            <v>GRIFERIAS,APARATOS,ACCESORIOS</v>
          </cell>
        </row>
        <row r="9588">
          <cell r="B9588">
            <v>106392</v>
          </cell>
          <cell r="C9588" t="str">
            <v>Sensor movimiento techo interiores800 w-120 v</v>
          </cell>
          <cell r="D9588" t="str">
            <v>UN</v>
          </cell>
          <cell r="F9588">
            <v>0</v>
          </cell>
          <cell r="G9588">
            <v>0</v>
          </cell>
          <cell r="H9588">
            <v>0</v>
          </cell>
          <cell r="J9588" t="str">
            <v>MISCELANEA</v>
          </cell>
        </row>
        <row r="9589">
          <cell r="B9589">
            <v>106393</v>
          </cell>
          <cell r="C9589" t="str">
            <v>CIRCUITO IMPRESO CALENTADOR A GAS THERM 8000S</v>
          </cell>
          <cell r="D9589" t="str">
            <v>UN</v>
          </cell>
          <cell r="F9589">
            <v>0</v>
          </cell>
          <cell r="G9589">
            <v>0</v>
          </cell>
          <cell r="H9589">
            <v>0</v>
          </cell>
          <cell r="J9589" t="str">
            <v>INST. DE GAS</v>
          </cell>
        </row>
        <row r="9590">
          <cell r="B9590">
            <v>106394</v>
          </cell>
          <cell r="C9590" t="str">
            <v>INSTALACIÓN CIRCUITO IMPRESO THERM 8000-S</v>
          </cell>
          <cell r="D9590" t="str">
            <v>UNI</v>
          </cell>
          <cell r="F9590">
            <v>0</v>
          </cell>
          <cell r="G9590">
            <v>0</v>
          </cell>
          <cell r="H9590">
            <v>0</v>
          </cell>
          <cell r="J9590" t="str">
            <v>INST. DE GAS</v>
          </cell>
        </row>
        <row r="9591">
          <cell r="B9591">
            <v>106395</v>
          </cell>
          <cell r="C9591" t="str">
            <v>MANTENIMIENTO CALENTADOR A GAS BOSH THERM 8000S.</v>
          </cell>
          <cell r="D9591" t="str">
            <v>UNI</v>
          </cell>
          <cell r="F9591">
            <v>0</v>
          </cell>
          <cell r="G9591">
            <v>0</v>
          </cell>
          <cell r="H9591">
            <v>0</v>
          </cell>
          <cell r="J9591" t="str">
            <v>INST. DE GAS</v>
          </cell>
        </row>
        <row r="9592">
          <cell r="B9592">
            <v>106396</v>
          </cell>
          <cell r="C9592" t="str">
            <v>Barra de Seguridad abatible para Sanitarios</v>
          </cell>
          <cell r="D9592" t="str">
            <v>UN</v>
          </cell>
          <cell r="F9592">
            <v>0</v>
          </cell>
          <cell r="G9592">
            <v>0</v>
          </cell>
          <cell r="H9592">
            <v>0</v>
          </cell>
          <cell r="J9592" t="str">
            <v>ACCESORIOS</v>
          </cell>
        </row>
        <row r="9593">
          <cell r="B9593">
            <v>106397</v>
          </cell>
          <cell r="C9593" t="str">
            <v>LAVAMANOS MILANO ENSO PEDESTAL</v>
          </cell>
          <cell r="D9593" t="str">
            <v>UN</v>
          </cell>
          <cell r="F9593">
            <v>0</v>
          </cell>
          <cell r="G9593">
            <v>0</v>
          </cell>
          <cell r="H9593">
            <v>0</v>
          </cell>
          <cell r="J9593" t="str">
            <v>APARATOS</v>
          </cell>
        </row>
        <row r="9594">
          <cell r="B9594">
            <v>106398</v>
          </cell>
          <cell r="C9594" t="str">
            <v>CABLE cobre Aisl. HFFR # 12</v>
          </cell>
          <cell r="D9594" t="str">
            <v>ML</v>
          </cell>
          <cell r="E9594">
            <v>44113</v>
          </cell>
          <cell r="F9594">
            <v>1478.15</v>
          </cell>
          <cell r="G9594">
            <v>0.19</v>
          </cell>
          <cell r="H9594">
            <v>1759</v>
          </cell>
          <cell r="I9594" t="str">
            <v>66665555555 - IDRD - MEDIA ARITMETICA DE COTIZACIONES</v>
          </cell>
          <cell r="J9594" t="str">
            <v>CABLES</v>
          </cell>
        </row>
        <row r="9595">
          <cell r="B9595">
            <v>106399</v>
          </cell>
          <cell r="C9595" t="str">
            <v>TOMA DOBLE MONO TIPO INTEMPERIE POLO TIERRA</v>
          </cell>
          <cell r="D9595" t="str">
            <v>UN</v>
          </cell>
          <cell r="F9595">
            <v>0</v>
          </cell>
          <cell r="G9595">
            <v>0</v>
          </cell>
          <cell r="H9595">
            <v>0</v>
          </cell>
          <cell r="J9595" t="str">
            <v>APARATOS ELECTRICOS</v>
          </cell>
        </row>
        <row r="9596">
          <cell r="B9596">
            <v>106400</v>
          </cell>
          <cell r="C9596" t="str">
            <v>Luminaria Hermetica LED 2X18 T8 DL 120VP37188</v>
          </cell>
          <cell r="D9596" t="str">
            <v>UN</v>
          </cell>
          <cell r="E9596">
            <v>44161</v>
          </cell>
          <cell r="F9596">
            <v>48068.91</v>
          </cell>
          <cell r="G9596">
            <v>0.19</v>
          </cell>
          <cell r="H9596">
            <v>57202</v>
          </cell>
          <cell r="I9596" t="str">
            <v>66665555555 - IDRD - MEDIA ARITMETICA DE COTIZACIONES</v>
          </cell>
          <cell r="J9596" t="str">
            <v>LAMPARAS</v>
          </cell>
        </row>
        <row r="9597">
          <cell r="B9597">
            <v>106401</v>
          </cell>
          <cell r="C9597" t="str">
            <v>Luminaria LED Continua 40W Tipo P24868</v>
          </cell>
          <cell r="D9597" t="str">
            <v>UN</v>
          </cell>
          <cell r="F9597">
            <v>0</v>
          </cell>
          <cell r="G9597">
            <v>0</v>
          </cell>
          <cell r="H9597">
            <v>0</v>
          </cell>
          <cell r="J9597" t="str">
            <v>LAMPARAS</v>
          </cell>
        </row>
        <row r="9598">
          <cell r="B9598">
            <v>106402</v>
          </cell>
          <cell r="C9598" t="str">
            <v>CINTA LED 14.4 W X 5 MTS CON ADAPTADOR</v>
          </cell>
          <cell r="D9598" t="str">
            <v>UN</v>
          </cell>
          <cell r="F9598">
            <v>0</v>
          </cell>
          <cell r="G9598">
            <v>0</v>
          </cell>
          <cell r="H9598">
            <v>0</v>
          </cell>
          <cell r="J9598" t="str">
            <v>LAMPARAS</v>
          </cell>
        </row>
        <row r="9599">
          <cell r="B9599">
            <v>106403</v>
          </cell>
          <cell r="C9599" t="str">
            <v>LUMINARIA EMERGENCIA TIPO MICKEY MOUSE</v>
          </cell>
          <cell r="D9599" t="str">
            <v>UN</v>
          </cell>
          <cell r="F9599">
            <v>0</v>
          </cell>
          <cell r="G9599">
            <v>0</v>
          </cell>
          <cell r="H9599">
            <v>0</v>
          </cell>
          <cell r="J9599" t="str">
            <v>LAMPARAS</v>
          </cell>
        </row>
        <row r="9600">
          <cell r="B9600">
            <v>106404</v>
          </cell>
          <cell r="C9600" t="str">
            <v>CINTA FILO METALICA ESPESOR DE 50 mm</v>
          </cell>
          <cell r="D9600" t="str">
            <v>ML</v>
          </cell>
          <cell r="E9600">
            <v>44343</v>
          </cell>
          <cell r="F9600">
            <v>502.52</v>
          </cell>
          <cell r="G9600">
            <v>0.19</v>
          </cell>
          <cell r="H9600">
            <v>598</v>
          </cell>
          <cell r="I9600" t="str">
            <v>555555555555 - IDRD - MEDIANA DE COTIZACIONES</v>
          </cell>
          <cell r="J9600" t="str">
            <v>DRYWALL</v>
          </cell>
        </row>
        <row r="9601">
          <cell r="B9601">
            <v>106405</v>
          </cell>
          <cell r="C9601" t="str">
            <v>Puerta panel corrediza lamina CR cal18+rejillavent</v>
          </cell>
          <cell r="D9601" t="str">
            <v>M2</v>
          </cell>
          <cell r="F9601">
            <v>0</v>
          </cell>
          <cell r="G9601">
            <v>0</v>
          </cell>
          <cell r="H9601">
            <v>0</v>
          </cell>
          <cell r="J9601" t="str">
            <v>CARPINTERIA METALICA</v>
          </cell>
        </row>
        <row r="9602">
          <cell r="B9602">
            <v>106406</v>
          </cell>
          <cell r="C9602" t="str">
            <v>MALLA ELECTROSOLDADA 15X15 DE 5 mm</v>
          </cell>
          <cell r="D9602" t="str">
            <v>KG</v>
          </cell>
          <cell r="F9602">
            <v>0</v>
          </cell>
          <cell r="G9602">
            <v>0</v>
          </cell>
          <cell r="H9602">
            <v>0</v>
          </cell>
          <cell r="J9602" t="str">
            <v>MALLAS ELECTROSOLDADAS</v>
          </cell>
        </row>
        <row r="9603">
          <cell r="B9603">
            <v>106407</v>
          </cell>
          <cell r="C9603" t="str">
            <v>Puerta Aluminio nat tipo Persiana+marco</v>
          </cell>
          <cell r="D9603" t="str">
            <v>UN</v>
          </cell>
          <cell r="F9603">
            <v>0</v>
          </cell>
          <cell r="G9603">
            <v>0</v>
          </cell>
          <cell r="H9603">
            <v>0</v>
          </cell>
          <cell r="J9603" t="str">
            <v>CARPINTERIA METALICA</v>
          </cell>
        </row>
        <row r="9604">
          <cell r="B9604">
            <v>106408</v>
          </cell>
          <cell r="C9604" t="str">
            <v>VENTANA ALUMINIO PROY.3831+VIDRIO LAM 3+3mm</v>
          </cell>
          <cell r="D9604" t="str">
            <v>M2</v>
          </cell>
          <cell r="F9604">
            <v>0</v>
          </cell>
          <cell r="G9604">
            <v>0</v>
          </cell>
          <cell r="H9604">
            <v>0</v>
          </cell>
          <cell r="J9604" t="str">
            <v>CARPINTERIA METALICA</v>
          </cell>
        </row>
        <row r="9605">
          <cell r="B9605">
            <v>106409</v>
          </cell>
          <cell r="C9605" t="str">
            <v>Uglass 25 cm x 6mm, instalado en cámara</v>
          </cell>
          <cell r="D9605" t="str">
            <v>ML</v>
          </cell>
          <cell r="F9605">
            <v>0</v>
          </cell>
          <cell r="G9605">
            <v>0</v>
          </cell>
          <cell r="H9605">
            <v>0</v>
          </cell>
          <cell r="J9605" t="str">
            <v>VIDRIOS Y ESPEJOS</v>
          </cell>
        </row>
        <row r="9606">
          <cell r="B9606">
            <v>106410</v>
          </cell>
          <cell r="C9606" t="str">
            <v>Tubo Estructural GalvØ 3"-2mmCuadraASTM A-500 Grad</v>
          </cell>
          <cell r="D9606" t="str">
            <v>ML</v>
          </cell>
          <cell r="F9606">
            <v>0</v>
          </cell>
          <cell r="G9606">
            <v>0</v>
          </cell>
          <cell r="H9606">
            <v>0</v>
          </cell>
          <cell r="J9606" t="str">
            <v>TUBOS</v>
          </cell>
        </row>
        <row r="9607">
          <cell r="B9607">
            <v>106411</v>
          </cell>
          <cell r="C9607" t="str">
            <v>PISO EASYDECK AQUA GRIS 30.48X30.48</v>
          </cell>
          <cell r="D9607" t="str">
            <v>M2</v>
          </cell>
          <cell r="E9607">
            <v>43556</v>
          </cell>
          <cell r="F9607">
            <v>91176.47</v>
          </cell>
          <cell r="G9607">
            <v>0.19</v>
          </cell>
          <cell r="H9607">
            <v>108500</v>
          </cell>
          <cell r="I9607" t="str">
            <v>6555555555 - IDRD - MENOR VALOR   DE COTIZACIONES</v>
          </cell>
          <cell r="J9607" t="str">
            <v>ENCHAPES,PISOS,ALFOMBRAS,PAPEL</v>
          </cell>
        </row>
        <row r="9608">
          <cell r="B9608">
            <v>106412</v>
          </cell>
          <cell r="C9608" t="str">
            <v>ESQUINERO PISO EASY DECK AQUA</v>
          </cell>
          <cell r="D9608" t="str">
            <v>UNI</v>
          </cell>
          <cell r="F9608">
            <v>0</v>
          </cell>
          <cell r="G9608">
            <v>0</v>
          </cell>
          <cell r="H9608">
            <v>0</v>
          </cell>
          <cell r="J9608" t="str">
            <v>Pisos</v>
          </cell>
        </row>
        <row r="9609">
          <cell r="B9609">
            <v>106413</v>
          </cell>
          <cell r="C9609" t="str">
            <v>RAMPA PISO EASY DECK AQUA</v>
          </cell>
          <cell r="D9609" t="str">
            <v>UN</v>
          </cell>
          <cell r="F9609">
            <v>0</v>
          </cell>
          <cell r="G9609">
            <v>0</v>
          </cell>
          <cell r="H9609">
            <v>0</v>
          </cell>
          <cell r="J9609" t="str">
            <v>Pisos</v>
          </cell>
        </row>
        <row r="9610">
          <cell r="B9610">
            <v>106414</v>
          </cell>
          <cell r="C9610" t="str">
            <v>PISO-VINILO TRAF-PESADO ACCZENT EVOLUTION</v>
          </cell>
          <cell r="D9610" t="str">
            <v>M2</v>
          </cell>
          <cell r="F9610">
            <v>0</v>
          </cell>
          <cell r="G9610">
            <v>0</v>
          </cell>
          <cell r="H9610">
            <v>0</v>
          </cell>
          <cell r="J9610" t="str">
            <v>Pisos</v>
          </cell>
        </row>
        <row r="9611">
          <cell r="B9611">
            <v>106415</v>
          </cell>
          <cell r="C9611" t="str">
            <v>AUTO NIVELANTE SUECO SCHONOX FA (4000 PSI)</v>
          </cell>
          <cell r="D9611" t="str">
            <v>M2</v>
          </cell>
          <cell r="F9611">
            <v>0</v>
          </cell>
          <cell r="G9611">
            <v>0</v>
          </cell>
          <cell r="H9611">
            <v>0</v>
          </cell>
          <cell r="J9611" t="str">
            <v>Pisos</v>
          </cell>
        </row>
        <row r="9612">
          <cell r="B9612">
            <v>106416</v>
          </cell>
          <cell r="C9612" t="str">
            <v>SOLDADURA PISO VINILO</v>
          </cell>
          <cell r="D9612" t="str">
            <v>ML</v>
          </cell>
          <cell r="F9612">
            <v>0</v>
          </cell>
          <cell r="G9612">
            <v>0</v>
          </cell>
          <cell r="H9612">
            <v>0</v>
          </cell>
          <cell r="J9612" t="str">
            <v>ENCHAPES,PISOS,ALFOMBRAS,PAPEL</v>
          </cell>
        </row>
        <row r="9613">
          <cell r="B9613">
            <v>106417</v>
          </cell>
          <cell r="C9613" t="str">
            <v>MEDIACAÑA PVC</v>
          </cell>
          <cell r="D9613" t="str">
            <v>ML</v>
          </cell>
          <cell r="F9613">
            <v>0</v>
          </cell>
          <cell r="G9613">
            <v>0</v>
          </cell>
          <cell r="H9613">
            <v>0</v>
          </cell>
          <cell r="J9613" t="str">
            <v>ENCHAPES,PISOS,ALFOMBRAS,PAPEL</v>
          </cell>
        </row>
        <row r="9614">
          <cell r="B9614">
            <v>106418</v>
          </cell>
          <cell r="C9614" t="str">
            <v>MUBLE GUARDAROPA VERTICAL 5 PUESTOS</v>
          </cell>
          <cell r="D9614" t="str">
            <v>UNI</v>
          </cell>
          <cell r="F9614">
            <v>0</v>
          </cell>
          <cell r="G9614">
            <v>0</v>
          </cell>
          <cell r="H9614">
            <v>0</v>
          </cell>
          <cell r="J9614" t="str">
            <v>CARPINTERIA METALICA</v>
          </cell>
        </row>
        <row r="9615">
          <cell r="B9615">
            <v>106419</v>
          </cell>
          <cell r="C9615" t="str">
            <v>LAMINA PLASTICA EN POLIPROPILENO A-IMPACTO DE 4mm</v>
          </cell>
          <cell r="D9615" t="str">
            <v>M2</v>
          </cell>
          <cell r="F9615">
            <v>0</v>
          </cell>
          <cell r="G9615">
            <v>0</v>
          </cell>
          <cell r="H9615">
            <v>0</v>
          </cell>
          <cell r="J9615" t="str">
            <v>MUEBLES ACCESORIOS</v>
          </cell>
        </row>
        <row r="9616">
          <cell r="B9616">
            <v>106420</v>
          </cell>
          <cell r="C9616" t="str">
            <v>Torniquete BiderecAcero Inox.Catrax plus brz.abati</v>
          </cell>
          <cell r="D9616" t="str">
            <v>UN</v>
          </cell>
          <cell r="F9616">
            <v>0</v>
          </cell>
          <cell r="G9616">
            <v>0</v>
          </cell>
          <cell r="H9616">
            <v>0</v>
          </cell>
          <cell r="J9616" t="str">
            <v>MOBILIARIO URBANO Y SEÑALIZAC.</v>
          </cell>
        </row>
        <row r="9617">
          <cell r="B9617">
            <v>106421</v>
          </cell>
          <cell r="C9617" t="str">
            <v>TORNILLO 5/16" X 3 1/2""</v>
          </cell>
          <cell r="D9617" t="str">
            <v>UN</v>
          </cell>
          <cell r="F9617">
            <v>0</v>
          </cell>
          <cell r="G9617">
            <v>0</v>
          </cell>
          <cell r="H9617">
            <v>0</v>
          </cell>
          <cell r="J9617" t="str">
            <v>FERRETERIA</v>
          </cell>
        </row>
        <row r="9618">
          <cell r="B9618">
            <v>106422</v>
          </cell>
          <cell r="C9618" t="str">
            <v>Poste PolipropilenoAltaResist(8x2cm) A=61cm F=38cm</v>
          </cell>
          <cell r="D9618" t="str">
            <v>UN</v>
          </cell>
          <cell r="F9618">
            <v>0</v>
          </cell>
          <cell r="G9618">
            <v>0</v>
          </cell>
          <cell r="H9618">
            <v>0</v>
          </cell>
          <cell r="J9618" t="str">
            <v>EQUIPOS ESPECIALES</v>
          </cell>
        </row>
        <row r="9619">
          <cell r="B9619">
            <v>106423</v>
          </cell>
          <cell r="C9619" t="str">
            <v>Bisagra Perno Anticada 3x2.5pgCal.2.5mm</v>
          </cell>
          <cell r="D9619" t="str">
            <v>UNI</v>
          </cell>
          <cell r="F9619">
            <v>0</v>
          </cell>
          <cell r="G9619">
            <v>0</v>
          </cell>
          <cell r="H9619">
            <v>0</v>
          </cell>
          <cell r="J9619" t="str">
            <v>FERRETERIA</v>
          </cell>
        </row>
        <row r="9620">
          <cell r="B9620">
            <v>106424</v>
          </cell>
          <cell r="C9620" t="str">
            <v>Poste PolipropilenoAltaResist. (4.5x4.5cm)</v>
          </cell>
          <cell r="D9620" t="str">
            <v>ML</v>
          </cell>
          <cell r="F9620">
            <v>0</v>
          </cell>
          <cell r="G9620">
            <v>0</v>
          </cell>
          <cell r="H9620">
            <v>0</v>
          </cell>
          <cell r="J9620" t="str">
            <v>CONCRETOS</v>
          </cell>
        </row>
        <row r="9621">
          <cell r="B9621">
            <v>106425</v>
          </cell>
          <cell r="C9621" t="str">
            <v>CERROJO DOBLE SATINADO</v>
          </cell>
          <cell r="D9621" t="str">
            <v>UNI</v>
          </cell>
          <cell r="F9621">
            <v>0</v>
          </cell>
          <cell r="G9621">
            <v>0</v>
          </cell>
          <cell r="H9621">
            <v>0</v>
          </cell>
          <cell r="J9621" t="str">
            <v>FERRETERIA</v>
          </cell>
        </row>
        <row r="9622">
          <cell r="B9622">
            <v>106426</v>
          </cell>
          <cell r="C9622" t="str">
            <v>PERFIL PHR 100X50X1.5 mm</v>
          </cell>
          <cell r="D9622" t="str">
            <v>ML</v>
          </cell>
          <cell r="F9622">
            <v>0</v>
          </cell>
          <cell r="G9622">
            <v>0</v>
          </cell>
          <cell r="H9622">
            <v>0</v>
          </cell>
          <cell r="J9622" t="str">
            <v>ACEROS Y HIERROS</v>
          </cell>
        </row>
        <row r="9623">
          <cell r="B9623">
            <v>106427</v>
          </cell>
          <cell r="C9623" t="str">
            <v>MUEBLE GUADAROPA</v>
          </cell>
          <cell r="D9623" t="str">
            <v>UNI</v>
          </cell>
          <cell r="F9623">
            <v>0</v>
          </cell>
          <cell r="G9623">
            <v>0</v>
          </cell>
          <cell r="H9623">
            <v>0</v>
          </cell>
          <cell r="J9623" t="str">
            <v>CARPINTERIA METALICA</v>
          </cell>
        </row>
        <row r="9624">
          <cell r="B9624">
            <v>106428</v>
          </cell>
          <cell r="C9624" t="str">
            <v>LAMINA MICROPERFORADA CAL 20 HUECO 3mm</v>
          </cell>
          <cell r="D9624" t="str">
            <v>M2</v>
          </cell>
          <cell r="E9624">
            <v>43528</v>
          </cell>
          <cell r="F9624">
            <v>50312.61</v>
          </cell>
          <cell r="G9624">
            <v>0.19</v>
          </cell>
          <cell r="H9624">
            <v>59872.01</v>
          </cell>
          <cell r="I9624" t="str">
            <v>8956232 - IDRD - MEDIA ARMONICA COTIZACIONES</v>
          </cell>
          <cell r="J9624" t="str">
            <v>CARPINTERIA METALICA</v>
          </cell>
        </row>
        <row r="9625">
          <cell r="B9625">
            <v>106429</v>
          </cell>
          <cell r="C9625" t="str">
            <v>TUBO CUADRADO DE 1. 1/2" ESPESOR 1.10 mm</v>
          </cell>
          <cell r="D9625" t="str">
            <v>ML</v>
          </cell>
          <cell r="E9625">
            <v>43528</v>
          </cell>
          <cell r="F9625">
            <v>4877.3100000000004</v>
          </cell>
          <cell r="G9625">
            <v>0.19</v>
          </cell>
          <cell r="H9625">
            <v>5804</v>
          </cell>
          <cell r="I9625" t="str">
            <v>555555555555 - IDRD - MEDIANA DE COTIZACIONES</v>
          </cell>
          <cell r="J9625" t="str">
            <v>CARPINTERIA METALICA</v>
          </cell>
        </row>
        <row r="9626">
          <cell r="B9626">
            <v>106430</v>
          </cell>
          <cell r="C9626" t="str">
            <v>TUBO RECTANGULAR ACERO DE 3" X 1. 1/2 ESP 1,2mm</v>
          </cell>
          <cell r="D9626" t="str">
            <v>ML</v>
          </cell>
          <cell r="E9626">
            <v>43530</v>
          </cell>
          <cell r="F9626">
            <v>5720.17</v>
          </cell>
          <cell r="G9626">
            <v>0.19</v>
          </cell>
          <cell r="H9626">
            <v>6807</v>
          </cell>
          <cell r="I9626" t="str">
            <v>555555555555 - IDRD - MEDIANA DE COTIZACIONES</v>
          </cell>
          <cell r="J9626" t="str">
            <v>PLATINAS, TUBOS ESTRUCTU</v>
          </cell>
        </row>
        <row r="9627">
          <cell r="B9627">
            <v>106431</v>
          </cell>
          <cell r="C9627" t="str">
            <v>UNION  COBRE Ø 1/2"</v>
          </cell>
          <cell r="D9627" t="str">
            <v>UN</v>
          </cell>
          <cell r="F9627">
            <v>0</v>
          </cell>
          <cell r="G9627">
            <v>0</v>
          </cell>
          <cell r="H9627">
            <v>0</v>
          </cell>
          <cell r="J9627" t="str">
            <v>TUBERIA HIDROSANITARIA</v>
          </cell>
        </row>
        <row r="9628">
          <cell r="B9628">
            <v>106432</v>
          </cell>
          <cell r="C9628" t="str">
            <v>UNION  COBRE Ø 3/4"</v>
          </cell>
          <cell r="D9628" t="str">
            <v>UN</v>
          </cell>
          <cell r="F9628">
            <v>0</v>
          </cell>
          <cell r="G9628">
            <v>0</v>
          </cell>
          <cell r="H9628">
            <v>0</v>
          </cell>
          <cell r="J9628" t="str">
            <v>TUBERIA HIDROSANITARIA</v>
          </cell>
        </row>
        <row r="9629">
          <cell r="B9629">
            <v>106433</v>
          </cell>
          <cell r="C9629" t="str">
            <v>UNION  COBRE Ø 1"</v>
          </cell>
          <cell r="D9629" t="str">
            <v>UN</v>
          </cell>
          <cell r="F9629">
            <v>0</v>
          </cell>
          <cell r="G9629">
            <v>0</v>
          </cell>
          <cell r="H9629">
            <v>0</v>
          </cell>
          <cell r="J9629" t="str">
            <v>TUBERIA HIDROSANITARIA</v>
          </cell>
        </row>
        <row r="9630">
          <cell r="B9630">
            <v>106434</v>
          </cell>
          <cell r="C9630" t="str">
            <v>UNION  COBRE Ø 11/4"</v>
          </cell>
          <cell r="D9630" t="str">
            <v>UN</v>
          </cell>
          <cell r="F9630">
            <v>0</v>
          </cell>
          <cell r="G9630">
            <v>0</v>
          </cell>
          <cell r="H9630">
            <v>0</v>
          </cell>
          <cell r="J9630" t="str">
            <v>TUBERIA HIDROSANITARIA</v>
          </cell>
        </row>
        <row r="9631">
          <cell r="B9631">
            <v>106435</v>
          </cell>
          <cell r="C9631" t="str">
            <v>UNION  COBRE Ø 11/2"</v>
          </cell>
          <cell r="D9631" t="str">
            <v>UN</v>
          </cell>
          <cell r="F9631">
            <v>0</v>
          </cell>
          <cell r="G9631">
            <v>0</v>
          </cell>
          <cell r="H9631">
            <v>0</v>
          </cell>
          <cell r="J9631" t="str">
            <v>TUBERIA HIDROSANITARIA</v>
          </cell>
        </row>
        <row r="9632">
          <cell r="B9632">
            <v>106436</v>
          </cell>
          <cell r="C9632" t="str">
            <v>UNION  COBRE Ø 2"</v>
          </cell>
          <cell r="D9632" t="str">
            <v>UN</v>
          </cell>
          <cell r="F9632">
            <v>0</v>
          </cell>
          <cell r="G9632">
            <v>0</v>
          </cell>
          <cell r="H9632">
            <v>0</v>
          </cell>
          <cell r="J9632" t="str">
            <v>TUBERIA HIDROSANITARIA</v>
          </cell>
        </row>
        <row r="9633">
          <cell r="B9633">
            <v>106437</v>
          </cell>
          <cell r="C9633" t="str">
            <v>UNION  COBRE Ø 2 1/2"</v>
          </cell>
          <cell r="D9633" t="str">
            <v>UN</v>
          </cell>
          <cell r="F9633">
            <v>0</v>
          </cell>
          <cell r="G9633">
            <v>0</v>
          </cell>
          <cell r="H9633">
            <v>0</v>
          </cell>
          <cell r="J9633" t="str">
            <v>TUBERIA HIDROSANITARIA</v>
          </cell>
        </row>
        <row r="9634">
          <cell r="B9634">
            <v>106438</v>
          </cell>
          <cell r="C9634" t="str">
            <v>Modulo Bicicleta Recumbent-Carga Disposit. Moviles</v>
          </cell>
          <cell r="D9634" t="str">
            <v>UN</v>
          </cell>
          <cell r="E9634">
            <v>44273</v>
          </cell>
          <cell r="F9634">
            <v>8193277.3099999996</v>
          </cell>
          <cell r="G9634">
            <v>0.19</v>
          </cell>
          <cell r="H9634">
            <v>9750000</v>
          </cell>
          <cell r="I9634" t="str">
            <v>454555452 - INDUSTRIA GRECOROMANA LTDA.</v>
          </cell>
          <cell r="J9634" t="str">
            <v>MOBILIARIO PARQUES</v>
          </cell>
        </row>
        <row r="9635">
          <cell r="B9635">
            <v>106439</v>
          </cell>
          <cell r="C9635" t="str">
            <v>Modulo Bicicleta Estática-Carga Disposit. Moviles</v>
          </cell>
          <cell r="D9635" t="str">
            <v>UN</v>
          </cell>
          <cell r="E9635">
            <v>44273</v>
          </cell>
          <cell r="F9635">
            <v>8781512.6099999994</v>
          </cell>
          <cell r="G9635">
            <v>0.19</v>
          </cell>
          <cell r="H9635">
            <v>10450000.01</v>
          </cell>
          <cell r="I9635" t="str">
            <v>454555452 - INDUSTRIA GRECOROMANA LTDA.</v>
          </cell>
          <cell r="J9635" t="str">
            <v>MOBILIARIO PARQUES</v>
          </cell>
        </row>
        <row r="9636">
          <cell r="B9636">
            <v>106440</v>
          </cell>
          <cell r="C9636" t="str">
            <v>Grafadora tipo simmer autoTejaStandinSeam h=1 1/2"</v>
          </cell>
          <cell r="D9636" t="str">
            <v>UNI</v>
          </cell>
          <cell r="F9636">
            <v>0</v>
          </cell>
          <cell r="G9636">
            <v>0</v>
          </cell>
          <cell r="H9636">
            <v>0</v>
          </cell>
          <cell r="J9636" t="str">
            <v>CUBIERTAS</v>
          </cell>
        </row>
        <row r="9637">
          <cell r="B9637">
            <v>106441</v>
          </cell>
          <cell r="C9637" t="str">
            <v>UNIÓN MECANICA PEAD 110MM (PE-100/PN-16/RDE-11)</v>
          </cell>
          <cell r="D9637" t="str">
            <v>UN</v>
          </cell>
          <cell r="F9637">
            <v>0</v>
          </cell>
          <cell r="G9637">
            <v>0</v>
          </cell>
          <cell r="H9637">
            <v>0</v>
          </cell>
          <cell r="J9637" t="str">
            <v>ACCESORIOS HIDROSANITARIOS</v>
          </cell>
        </row>
        <row r="9638">
          <cell r="B9638">
            <v>106442</v>
          </cell>
          <cell r="C9638" t="str">
            <v>ESTACION AJEDREZ URBANO(EN A. INOX DISEÑO IDRD)</v>
          </cell>
          <cell r="D9638" t="str">
            <v>UNI</v>
          </cell>
          <cell r="E9638">
            <v>44336</v>
          </cell>
          <cell r="F9638">
            <v>3337648.74</v>
          </cell>
          <cell r="G9638">
            <v>0.19</v>
          </cell>
          <cell r="H9638">
            <v>3971802</v>
          </cell>
          <cell r="I9638" t="str">
            <v>8956232 - IDRD - MEDIA ARMONICA COTIZACIONES</v>
          </cell>
          <cell r="J9638" t="str">
            <v>MOBILIARIO URBANO Y SEÑALIZAC.</v>
          </cell>
        </row>
        <row r="9639">
          <cell r="B9639">
            <v>106444</v>
          </cell>
          <cell r="C9639" t="str">
            <v>Puerta Cortafuego (2x2m) RF-180-Lam.Cal-16 (Retie)</v>
          </cell>
          <cell r="D9639" t="str">
            <v>UN</v>
          </cell>
          <cell r="F9639">
            <v>0</v>
          </cell>
          <cell r="G9639">
            <v>0</v>
          </cell>
          <cell r="H9639">
            <v>0</v>
          </cell>
          <cell r="J9639" t="str">
            <v>SUBESTACION</v>
          </cell>
        </row>
        <row r="9640">
          <cell r="B9640">
            <v>106446</v>
          </cell>
          <cell r="C9640" t="str">
            <v>MODULO M-145 - PUNTO DE INFORMACION</v>
          </cell>
          <cell r="D9640" t="str">
            <v>UN</v>
          </cell>
          <cell r="E9640">
            <v>44342</v>
          </cell>
          <cell r="F9640">
            <v>128636518.48999999</v>
          </cell>
          <cell r="G9640">
            <v>0.19</v>
          </cell>
          <cell r="H9640">
            <v>153077457</v>
          </cell>
          <cell r="I9640" t="str">
            <v>8956232 - IDRD - MEDIA ARMONICA COTIZACIONES</v>
          </cell>
          <cell r="J9640" t="str">
            <v>MOBILIARIO PARQUES</v>
          </cell>
        </row>
        <row r="9641">
          <cell r="B9641">
            <v>106447</v>
          </cell>
          <cell r="C9641" t="str">
            <v>Silla Yee PVC (12"x8")  315x200mm</v>
          </cell>
          <cell r="D9641" t="str">
            <v>UN</v>
          </cell>
          <cell r="E9641">
            <v>43544</v>
          </cell>
          <cell r="F9641">
            <v>91873.95</v>
          </cell>
          <cell r="G9641">
            <v>0.19</v>
          </cell>
          <cell r="H9641">
            <v>109330</v>
          </cell>
          <cell r="I9641" t="str">
            <v>860.061.099.1 - IDRD</v>
          </cell>
          <cell r="J9641" t="str">
            <v>ACCESORIOS HIDROSANITARIOS</v>
          </cell>
        </row>
        <row r="9642">
          <cell r="B9642">
            <v>106448</v>
          </cell>
          <cell r="C9642" t="str">
            <v>Silla Yee PVC (14"x 6")  355x160mm</v>
          </cell>
          <cell r="D9642" t="str">
            <v>UN</v>
          </cell>
          <cell r="F9642">
            <v>0</v>
          </cell>
          <cell r="G9642">
            <v>0</v>
          </cell>
          <cell r="H9642">
            <v>0</v>
          </cell>
          <cell r="J9642" t="str">
            <v>ACCESORIOS HIDROSANITARIOS</v>
          </cell>
        </row>
        <row r="9643">
          <cell r="B9643">
            <v>106449</v>
          </cell>
          <cell r="C9643" t="str">
            <v>TUBO DUCTO ELÉCTRICO TIPO DB-PESADO Ø6"</v>
          </cell>
          <cell r="D9643" t="str">
            <v>ML</v>
          </cell>
          <cell r="E9643">
            <v>44341</v>
          </cell>
          <cell r="F9643">
            <v>51008.4</v>
          </cell>
          <cell r="G9643">
            <v>0.19</v>
          </cell>
          <cell r="H9643">
            <v>60700</v>
          </cell>
          <cell r="I9643" t="str">
            <v>666666666252 - IDRD - MEDIA GEOMETRICA COTIZACIONES</v>
          </cell>
          <cell r="J9643" t="str">
            <v>TUBERIA HIDROSANITARIA</v>
          </cell>
        </row>
        <row r="9644">
          <cell r="B9644">
            <v>106450</v>
          </cell>
          <cell r="C9644" t="str">
            <v>PasoEscalera JuegoInf.L=1.05mTubGalv.11/4" e=2.5mm</v>
          </cell>
          <cell r="D9644" t="str">
            <v>UN</v>
          </cell>
          <cell r="F9644">
            <v>0</v>
          </cell>
          <cell r="G9644">
            <v>0</v>
          </cell>
          <cell r="H9644">
            <v>0</v>
          </cell>
          <cell r="J9644" t="str">
            <v>MOBILIARIO PARQUES</v>
          </cell>
        </row>
        <row r="9645">
          <cell r="B9645">
            <v>106451</v>
          </cell>
          <cell r="C9645" t="str">
            <v>Travesaño para módulo M-5 Tubo Estruct.galv. Ø3"</v>
          </cell>
          <cell r="D9645" t="str">
            <v>UN</v>
          </cell>
          <cell r="F9645">
            <v>0</v>
          </cell>
          <cell r="G9645">
            <v>0</v>
          </cell>
          <cell r="H9645">
            <v>0</v>
          </cell>
          <cell r="J9645" t="str">
            <v>MOBILIARIO PARQUES</v>
          </cell>
        </row>
        <row r="9646">
          <cell r="B9646">
            <v>106452</v>
          </cell>
          <cell r="C9646" t="str">
            <v>Plato para Módulo Twister Lam. Alfajor 3mm Ø=30cm</v>
          </cell>
          <cell r="D9646" t="str">
            <v>UN</v>
          </cell>
          <cell r="F9646">
            <v>0</v>
          </cell>
          <cell r="G9646">
            <v>0</v>
          </cell>
          <cell r="H9646">
            <v>0</v>
          </cell>
          <cell r="J9646" t="str">
            <v>MOBILIARIO PARQUES</v>
          </cell>
        </row>
        <row r="9647">
          <cell r="B9647">
            <v>106453</v>
          </cell>
          <cell r="C9647" t="str">
            <v>Barra Para Pasamanos AnguladoTuboØ1"e=2.5mmL=1.47m</v>
          </cell>
          <cell r="D9647" t="str">
            <v>UN</v>
          </cell>
          <cell r="F9647">
            <v>0</v>
          </cell>
          <cell r="G9647">
            <v>0</v>
          </cell>
          <cell r="H9647">
            <v>0</v>
          </cell>
          <cell r="J9647" t="str">
            <v>MISCELANEA</v>
          </cell>
        </row>
        <row r="9648">
          <cell r="B9648">
            <v>106454</v>
          </cell>
          <cell r="C9648" t="str">
            <v>Plataforma Encuachetada escaleras-Puentes (50x60cm</v>
          </cell>
          <cell r="D9648" t="str">
            <v>UN</v>
          </cell>
          <cell r="F9648">
            <v>0</v>
          </cell>
          <cell r="G9648">
            <v>0</v>
          </cell>
          <cell r="H9648">
            <v>0</v>
          </cell>
          <cell r="J9648" t="str">
            <v>MOBILIARIO PARQUES</v>
          </cell>
        </row>
        <row r="9649">
          <cell r="B9649">
            <v>106456</v>
          </cell>
          <cell r="C9649" t="str">
            <v>Juego Infantil Módulo Triki (Sum+trnasporte)</v>
          </cell>
          <cell r="D9649" t="str">
            <v>UN</v>
          </cell>
          <cell r="F9649">
            <v>0</v>
          </cell>
          <cell r="G9649">
            <v>0</v>
          </cell>
          <cell r="H9649">
            <v>0</v>
          </cell>
          <cell r="J9649" t="str">
            <v>MOBILIARIO PARQUES</v>
          </cell>
        </row>
        <row r="9650">
          <cell r="B9650">
            <v>106457</v>
          </cell>
          <cell r="C9650" t="str">
            <v>Martillo para Banca de Abdominales (Sum)</v>
          </cell>
          <cell r="D9650" t="str">
            <v>UN</v>
          </cell>
          <cell r="F9650">
            <v>0</v>
          </cell>
          <cell r="G9650">
            <v>0</v>
          </cell>
          <cell r="H9650">
            <v>0</v>
          </cell>
          <cell r="J9650" t="str">
            <v>MOBILIARIO PARQUES</v>
          </cell>
        </row>
        <row r="9651">
          <cell r="B9651">
            <v>106459</v>
          </cell>
          <cell r="C9651" t="str">
            <v>Tope Caucho Balancin o Biosaludable(Inc.Sum+Transp</v>
          </cell>
          <cell r="D9651" t="str">
            <v>UN</v>
          </cell>
          <cell r="F9651">
            <v>0</v>
          </cell>
          <cell r="G9651">
            <v>0</v>
          </cell>
          <cell r="H9651">
            <v>0</v>
          </cell>
          <cell r="J9651" t="str">
            <v>MOBILIARIO PARQUES</v>
          </cell>
        </row>
        <row r="9652">
          <cell r="B9652">
            <v>106460</v>
          </cell>
          <cell r="C9652" t="str">
            <v>Buje para Balancin Metalico D=11/2"(Sum) sin Tranp</v>
          </cell>
          <cell r="D9652" t="str">
            <v>UN</v>
          </cell>
          <cell r="F9652">
            <v>0</v>
          </cell>
          <cell r="G9652">
            <v>0</v>
          </cell>
          <cell r="H9652">
            <v>0</v>
          </cell>
          <cell r="J9652" t="str">
            <v>MOBILIARIO PARQUES</v>
          </cell>
        </row>
        <row r="9653">
          <cell r="B9653">
            <v>106461</v>
          </cell>
          <cell r="C9653" t="str">
            <v>Soporte para Plataforma juegos infantiles (Sum)</v>
          </cell>
          <cell r="D9653" t="str">
            <v>UN</v>
          </cell>
          <cell r="F9653">
            <v>0</v>
          </cell>
          <cell r="G9653">
            <v>0</v>
          </cell>
          <cell r="H9653">
            <v>0</v>
          </cell>
          <cell r="J9653" t="str">
            <v>MOBILIARIO PARQUES</v>
          </cell>
        </row>
        <row r="9654">
          <cell r="B9654">
            <v>106462</v>
          </cell>
          <cell r="C9654" t="str">
            <v>Barra de Giro travezaño L=1.47m; Ø=11/4" e=2.5mm</v>
          </cell>
          <cell r="D9654" t="str">
            <v>UN</v>
          </cell>
          <cell r="F9654">
            <v>0</v>
          </cell>
          <cell r="G9654">
            <v>0</v>
          </cell>
          <cell r="H9654">
            <v>0</v>
          </cell>
          <cell r="J9654" t="str">
            <v>MOBILIARIO PARQUES</v>
          </cell>
        </row>
        <row r="9655">
          <cell r="B9655">
            <v>106463</v>
          </cell>
          <cell r="C9655" t="str">
            <v>Tapa Plástica Seguridad Protecc.Rodamientos(5-10cm</v>
          </cell>
          <cell r="D9655" t="str">
            <v>UN</v>
          </cell>
          <cell r="F9655">
            <v>0</v>
          </cell>
          <cell r="G9655">
            <v>0</v>
          </cell>
          <cell r="H9655">
            <v>0</v>
          </cell>
          <cell r="J9655" t="str">
            <v>MOBILIARIO PARQUES</v>
          </cell>
        </row>
        <row r="9656">
          <cell r="B9656">
            <v>106464</v>
          </cell>
          <cell r="C9656" t="str">
            <v>Tubo Estruct. 11/4" Cal.3.0mm+pint Electrostát-ML</v>
          </cell>
          <cell r="D9656" t="str">
            <v>UN</v>
          </cell>
          <cell r="F9656">
            <v>0</v>
          </cell>
          <cell r="G9656">
            <v>0</v>
          </cell>
          <cell r="H9656">
            <v>0</v>
          </cell>
          <cell r="J9656" t="str">
            <v>MOBILIARIO PARQUES</v>
          </cell>
        </row>
        <row r="9657">
          <cell r="B9657">
            <v>106465</v>
          </cell>
          <cell r="C9657" t="str">
            <v>Rodamiento KML 63/04 (Suministro)</v>
          </cell>
          <cell r="D9657" t="str">
            <v>UN</v>
          </cell>
          <cell r="F9657">
            <v>0</v>
          </cell>
          <cell r="G9657">
            <v>0</v>
          </cell>
          <cell r="H9657">
            <v>0</v>
          </cell>
          <cell r="J9657" t="str">
            <v>MOBILIARIO PARQUES</v>
          </cell>
        </row>
        <row r="9658">
          <cell r="B9658">
            <v>106466</v>
          </cell>
          <cell r="C9658" t="str">
            <v>Eje de 3/4" L=15cm Pintura Electrost.Biosaludable</v>
          </cell>
          <cell r="D9658" t="str">
            <v>UN</v>
          </cell>
          <cell r="F9658">
            <v>0</v>
          </cell>
          <cell r="G9658">
            <v>0</v>
          </cell>
          <cell r="H9658">
            <v>0</v>
          </cell>
          <cell r="J9658" t="str">
            <v>MOBILIARIO PARQUES</v>
          </cell>
        </row>
        <row r="9659">
          <cell r="B9659">
            <v>106467</v>
          </cell>
          <cell r="C9659" t="str">
            <v>CURVA EMT 4"</v>
          </cell>
          <cell r="D9659" t="str">
            <v>UN</v>
          </cell>
          <cell r="E9659">
            <v>43539</v>
          </cell>
          <cell r="F9659">
            <v>47330.25</v>
          </cell>
          <cell r="G9659">
            <v>0.19</v>
          </cell>
          <cell r="H9659">
            <v>56323</v>
          </cell>
          <cell r="I9659" t="str">
            <v>8956232 - IDRD - MEDIA ARMONICA COTIZACIONES</v>
          </cell>
          <cell r="J9659" t="str">
            <v>SUBESTACION</v>
          </cell>
        </row>
        <row r="9660">
          <cell r="B9660">
            <v>106468</v>
          </cell>
          <cell r="C9660" t="str">
            <v>Piso Caucho reciclPigment 8cm sum+ inst</v>
          </cell>
          <cell r="D9660" t="str">
            <v>M2</v>
          </cell>
          <cell r="F9660">
            <v>0</v>
          </cell>
          <cell r="G9660">
            <v>0</v>
          </cell>
          <cell r="H9660">
            <v>0</v>
          </cell>
          <cell r="J9660" t="str">
            <v>Pisos</v>
          </cell>
        </row>
        <row r="9661">
          <cell r="B9661">
            <v>106469</v>
          </cell>
          <cell r="C9661" t="str">
            <v>Piso Caucho reciclPigment 10cm sum+ inst</v>
          </cell>
          <cell r="D9661" t="str">
            <v>M2</v>
          </cell>
          <cell r="F9661">
            <v>0</v>
          </cell>
          <cell r="G9661">
            <v>0</v>
          </cell>
          <cell r="H9661">
            <v>0</v>
          </cell>
          <cell r="J9661" t="str">
            <v>Pisos</v>
          </cell>
        </row>
        <row r="9662">
          <cell r="B9662">
            <v>106470</v>
          </cell>
          <cell r="C9662" t="str">
            <v>Cortassol Termobraise -150 + Estructura (Sum+Int)</v>
          </cell>
          <cell r="D9662" t="str">
            <v>M2</v>
          </cell>
          <cell r="F9662">
            <v>0</v>
          </cell>
          <cell r="G9662">
            <v>0</v>
          </cell>
          <cell r="H9662">
            <v>0</v>
          </cell>
          <cell r="J9662" t="str">
            <v>CUBIERTAS Y ACCESORIOS</v>
          </cell>
        </row>
        <row r="9663">
          <cell r="B9663">
            <v>106471</v>
          </cell>
          <cell r="C9663" t="str">
            <v>CABLE ENCAUCHETADO DE 4 X 8</v>
          </cell>
          <cell r="D9663" t="str">
            <v>ML</v>
          </cell>
          <cell r="F9663">
            <v>0</v>
          </cell>
          <cell r="G9663">
            <v>0</v>
          </cell>
          <cell r="H9663">
            <v>0</v>
          </cell>
          <cell r="J9663" t="str">
            <v>CABLES</v>
          </cell>
        </row>
        <row r="9664">
          <cell r="B9664">
            <v>106472</v>
          </cell>
          <cell r="C9664" t="str">
            <v>LLAVE LAVAMANOS (individual  o sencilla)</v>
          </cell>
          <cell r="D9664" t="str">
            <v>UNI</v>
          </cell>
          <cell r="F9664">
            <v>0</v>
          </cell>
          <cell r="G9664">
            <v>0</v>
          </cell>
          <cell r="H9664">
            <v>0</v>
          </cell>
          <cell r="J9664" t="str">
            <v>GRIFERIA</v>
          </cell>
        </row>
        <row r="9665">
          <cell r="B9665">
            <v>106473</v>
          </cell>
          <cell r="C9665" t="str">
            <v>LAMINAS DE TRIPLEX 15 MM x 1,22 x 2,44</v>
          </cell>
          <cell r="D9665" t="str">
            <v>UNI</v>
          </cell>
          <cell r="E9665">
            <v>44341</v>
          </cell>
          <cell r="F9665">
            <v>139889.07999999999</v>
          </cell>
          <cell r="G9665">
            <v>0.19</v>
          </cell>
          <cell r="H9665">
            <v>166468.01</v>
          </cell>
          <cell r="I9665" t="str">
            <v>8956232 - IDRD - MEDIA ARMONICA COTIZACIONES</v>
          </cell>
          <cell r="J9665" t="str">
            <v>MADERAS</v>
          </cell>
        </row>
        <row r="9666">
          <cell r="B9666">
            <v>106474</v>
          </cell>
          <cell r="C9666" t="str">
            <v>LAMINA DE TRIPLEX DE 9 M.M x 1,22 x 2,44</v>
          </cell>
          <cell r="D9666" t="str">
            <v>UN</v>
          </cell>
          <cell r="E9666">
            <v>44341</v>
          </cell>
          <cell r="F9666">
            <v>82954.62</v>
          </cell>
          <cell r="G9666">
            <v>0.19</v>
          </cell>
          <cell r="H9666">
            <v>98716</v>
          </cell>
          <cell r="I9666" t="str">
            <v>8956232 - IDRD - MEDIA ARMONICA COTIZACIONES</v>
          </cell>
          <cell r="J9666" t="str">
            <v>MADERAS</v>
          </cell>
        </row>
        <row r="9667">
          <cell r="B9667">
            <v>106475</v>
          </cell>
          <cell r="C9667" t="str">
            <v>CANDADO DE 40 mm TIPO ITALIANO</v>
          </cell>
          <cell r="D9667" t="str">
            <v>UNI</v>
          </cell>
          <cell r="E9667">
            <v>44341</v>
          </cell>
          <cell r="F9667">
            <v>22041.18</v>
          </cell>
          <cell r="G9667">
            <v>0.19</v>
          </cell>
          <cell r="H9667">
            <v>26229</v>
          </cell>
          <cell r="I9667" t="str">
            <v>8956232 - IDRD - MEDIA ARMONICA COTIZACIONES</v>
          </cell>
          <cell r="J9667" t="str">
            <v>FERRETERIA</v>
          </cell>
        </row>
        <row r="9668">
          <cell r="B9668">
            <v>106476</v>
          </cell>
          <cell r="C9668" t="str">
            <v>ASPERSOR PARA MANGUERA DE 1/2”—PLÁSTICO DE ESTACA</v>
          </cell>
          <cell r="D9668" t="str">
            <v>UNI</v>
          </cell>
          <cell r="E9668">
            <v>44343</v>
          </cell>
          <cell r="F9668">
            <v>11680.67</v>
          </cell>
          <cell r="G9668">
            <v>0.19</v>
          </cell>
          <cell r="H9668">
            <v>13900</v>
          </cell>
          <cell r="I9668" t="str">
            <v>555555555555 - IDRD - MEDIANA DE COTIZACIONES</v>
          </cell>
          <cell r="J9668" t="str">
            <v>ARBOLES Y PLANTAS</v>
          </cell>
        </row>
        <row r="9669">
          <cell r="B9669">
            <v>106477</v>
          </cell>
          <cell r="C9669" t="str">
            <v>BROCHA DE NYLON  5" PROFESIONAL</v>
          </cell>
          <cell r="D9669" t="str">
            <v>UNI</v>
          </cell>
          <cell r="E9669">
            <v>44341</v>
          </cell>
          <cell r="F9669">
            <v>20086.55</v>
          </cell>
          <cell r="G9669">
            <v>0.19</v>
          </cell>
          <cell r="H9669">
            <v>23902.99</v>
          </cell>
          <cell r="I9669" t="str">
            <v>8956232 - IDRD - MEDIA ARMONICA COTIZACIONES</v>
          </cell>
          <cell r="J9669" t="str">
            <v>FERRETERIA</v>
          </cell>
        </row>
        <row r="9670">
          <cell r="B9670">
            <v>106478</v>
          </cell>
          <cell r="C9670" t="str">
            <v>MASCARILLA RESPIRADOR FILTRO DOBLE</v>
          </cell>
          <cell r="D9670" t="str">
            <v>UNI</v>
          </cell>
          <cell r="F9670">
            <v>0</v>
          </cell>
          <cell r="G9670">
            <v>0</v>
          </cell>
          <cell r="H9670">
            <v>0</v>
          </cell>
          <cell r="J9670" t="str">
            <v>ELEMENTOS DE SEGURIDAD</v>
          </cell>
        </row>
        <row r="9671">
          <cell r="B9671">
            <v>106479</v>
          </cell>
          <cell r="C9671" t="str">
            <v>AZADÓN FORJADO CON CABO EN MADERA HERRAGR O Simila</v>
          </cell>
          <cell r="D9671" t="str">
            <v>UNI</v>
          </cell>
          <cell r="E9671">
            <v>44343</v>
          </cell>
          <cell r="F9671">
            <v>28000</v>
          </cell>
          <cell r="G9671">
            <v>0.19</v>
          </cell>
          <cell r="H9671">
            <v>33320</v>
          </cell>
          <cell r="I9671" t="str">
            <v>555555555555 - IDRD - MEDIANA DE COTIZACIONES</v>
          </cell>
          <cell r="J9671" t="str">
            <v>HERRAMIENTA</v>
          </cell>
        </row>
        <row r="9672">
          <cell r="B9672">
            <v>106480</v>
          </cell>
          <cell r="C9672" t="str">
            <v>BISAGRA REDONDA  (CÁPSULA O PISTON)  DE 5/8" HIERR</v>
          </cell>
          <cell r="D9672" t="str">
            <v>UNI</v>
          </cell>
          <cell r="F9672">
            <v>0</v>
          </cell>
          <cell r="G9672">
            <v>0</v>
          </cell>
          <cell r="H9672">
            <v>0</v>
          </cell>
          <cell r="J9672" t="str">
            <v>FERRETERIA</v>
          </cell>
        </row>
        <row r="9673">
          <cell r="B9673">
            <v>106481</v>
          </cell>
          <cell r="C9673" t="str">
            <v>CAJA PORTA HERRAMIENTAS 24" PLASTICO</v>
          </cell>
          <cell r="D9673" t="str">
            <v>UNI</v>
          </cell>
          <cell r="F9673">
            <v>0</v>
          </cell>
          <cell r="G9673">
            <v>0</v>
          </cell>
          <cell r="H9673">
            <v>0</v>
          </cell>
          <cell r="J9673" t="str">
            <v>FERRETERIA</v>
          </cell>
        </row>
        <row r="9674">
          <cell r="B9674">
            <v>106482</v>
          </cell>
          <cell r="C9674" t="str">
            <v>CERRADURA CARTELERA CORREDERA mueble vitrina nique</v>
          </cell>
          <cell r="D9674" t="str">
            <v>UNI</v>
          </cell>
          <cell r="E9674">
            <v>44341</v>
          </cell>
          <cell r="F9674">
            <v>7563.03</v>
          </cell>
          <cell r="G9674">
            <v>0.19</v>
          </cell>
          <cell r="H9674">
            <v>9000.01</v>
          </cell>
          <cell r="I9674" t="str">
            <v>555555555555 - IDRD - MEDIANA DE COTIZACIONES</v>
          </cell>
          <cell r="J9674" t="str">
            <v>FERRETERIA</v>
          </cell>
        </row>
        <row r="9675">
          <cell r="B9675">
            <v>106483</v>
          </cell>
          <cell r="C9675" t="str">
            <v>GAFAS DE SEGURIDAD – LENTE CLARO CHELSEA</v>
          </cell>
          <cell r="D9675" t="str">
            <v>UNI</v>
          </cell>
          <cell r="F9675">
            <v>0</v>
          </cell>
          <cell r="G9675">
            <v>0</v>
          </cell>
          <cell r="H9675">
            <v>0</v>
          </cell>
          <cell r="J9675" t="str">
            <v>ELEMENTOS DE SEGURIDAD</v>
          </cell>
        </row>
        <row r="9676">
          <cell r="B9676">
            <v>106484</v>
          </cell>
          <cell r="C9676" t="str">
            <v>CERRADURA DE EMBUTIR  PICO LORO DOBLE  854</v>
          </cell>
          <cell r="D9676" t="str">
            <v>UNI</v>
          </cell>
          <cell r="E9676">
            <v>44341</v>
          </cell>
          <cell r="F9676">
            <v>47058.82</v>
          </cell>
          <cell r="G9676">
            <v>0.19</v>
          </cell>
          <cell r="H9676">
            <v>56000</v>
          </cell>
          <cell r="I9676" t="str">
            <v>555555555555 - IDRD - MEDIANA DE COTIZACIONES</v>
          </cell>
          <cell r="J9676" t="str">
            <v>FERRETERIA</v>
          </cell>
        </row>
        <row r="9677">
          <cell r="B9677">
            <v>106485</v>
          </cell>
          <cell r="C9677" t="str">
            <v>CERRADURA TIPO POMO MADERA EXTERIOR</v>
          </cell>
          <cell r="D9677" t="str">
            <v>UNI</v>
          </cell>
          <cell r="E9677">
            <v>44342</v>
          </cell>
          <cell r="F9677">
            <v>24690.76</v>
          </cell>
          <cell r="G9677">
            <v>0.19</v>
          </cell>
          <cell r="H9677">
            <v>29382</v>
          </cell>
          <cell r="I9677" t="str">
            <v>666666666252 - IDRD - MEDIA GEOMETRICA COTIZACIONES</v>
          </cell>
          <cell r="J9677" t="str">
            <v>FERRETERIA</v>
          </cell>
        </row>
        <row r="9678">
          <cell r="B9678">
            <v>106486</v>
          </cell>
          <cell r="C9678" t="str">
            <v>CERRADURA TIPO POMO INTERIOR</v>
          </cell>
          <cell r="D9678" t="str">
            <v>UNI</v>
          </cell>
          <cell r="F9678">
            <v>0</v>
          </cell>
          <cell r="G9678">
            <v>0</v>
          </cell>
          <cell r="H9678">
            <v>0</v>
          </cell>
          <cell r="J9678" t="str">
            <v>FERRETERIA</v>
          </cell>
        </row>
        <row r="9679">
          <cell r="B9679">
            <v>106487</v>
          </cell>
          <cell r="C9679" t="str">
            <v>CHAPA ESCRITORIO mueble cajón 20 - 25 mm</v>
          </cell>
          <cell r="D9679" t="str">
            <v>UNI</v>
          </cell>
          <cell r="E9679">
            <v>44341</v>
          </cell>
          <cell r="F9679">
            <v>8823.5300000000007</v>
          </cell>
          <cell r="G9679">
            <v>0.19</v>
          </cell>
          <cell r="H9679">
            <v>10500</v>
          </cell>
          <cell r="I9679" t="str">
            <v>555555555555 - IDRD - MEDIANA DE COTIZACIONES</v>
          </cell>
          <cell r="J9679" t="str">
            <v>FERRETERIA</v>
          </cell>
        </row>
        <row r="9680">
          <cell r="B9680">
            <v>106488</v>
          </cell>
          <cell r="C9680" t="str">
            <v>GRAPAS PARA ANCLAR LAVAMANOS (PLASTICA)</v>
          </cell>
          <cell r="D9680" t="str">
            <v>UNI</v>
          </cell>
          <cell r="F9680">
            <v>0</v>
          </cell>
          <cell r="G9680">
            <v>0</v>
          </cell>
          <cell r="H9680">
            <v>0</v>
          </cell>
          <cell r="J9680" t="str">
            <v>FERRETERIA</v>
          </cell>
        </row>
        <row r="9681">
          <cell r="B9681">
            <v>106489</v>
          </cell>
          <cell r="C9681" t="str">
            <v>CERRADURA MUEBLE PESTILLO VERTICAL 2044 YALE O SIM</v>
          </cell>
          <cell r="D9681" t="str">
            <v>UNI</v>
          </cell>
          <cell r="E9681">
            <v>44342</v>
          </cell>
          <cell r="F9681">
            <v>24285.71</v>
          </cell>
          <cell r="G9681">
            <v>0.19</v>
          </cell>
          <cell r="H9681">
            <v>28899.99</v>
          </cell>
          <cell r="I9681" t="str">
            <v>555555555555 - IDRD - MEDIANA DE COTIZACIONES</v>
          </cell>
          <cell r="J9681" t="str">
            <v>FERRETERIA</v>
          </cell>
        </row>
        <row r="9682">
          <cell r="B9682">
            <v>106490</v>
          </cell>
          <cell r="C9682" t="str">
            <v>GRIFERIA SANITARIO CONJUNTO</v>
          </cell>
          <cell r="D9682" t="str">
            <v>UNI</v>
          </cell>
          <cell r="F9682">
            <v>0</v>
          </cell>
          <cell r="G9682">
            <v>0</v>
          </cell>
          <cell r="H9682">
            <v>0</v>
          </cell>
          <cell r="J9682" t="str">
            <v>ACCESORIOS HIDROSANITARIOS</v>
          </cell>
        </row>
        <row r="9683">
          <cell r="B9683">
            <v>106491</v>
          </cell>
          <cell r="C9683" t="str">
            <v>GUANTES DE CUERO VAQUETA</v>
          </cell>
          <cell r="D9683" t="str">
            <v>UNI</v>
          </cell>
          <cell r="F9683">
            <v>0</v>
          </cell>
          <cell r="G9683">
            <v>0</v>
          </cell>
          <cell r="H9683">
            <v>0</v>
          </cell>
          <cell r="J9683" t="str">
            <v>ELEMENTOS DE SEGURIDAD</v>
          </cell>
        </row>
        <row r="9684">
          <cell r="B9684">
            <v>106492</v>
          </cell>
          <cell r="C9684" t="str">
            <v>Cerradura Mueble Pestillo Horizontal 2045.</v>
          </cell>
          <cell r="D9684" t="str">
            <v>UNI</v>
          </cell>
          <cell r="E9684">
            <v>44342</v>
          </cell>
          <cell r="F9684">
            <v>21848.74</v>
          </cell>
          <cell r="G9684">
            <v>0.19</v>
          </cell>
          <cell r="H9684">
            <v>26000</v>
          </cell>
          <cell r="I9684" t="str">
            <v>555555555555 - IDRD - MEDIANA DE COTIZACIONES</v>
          </cell>
          <cell r="J9684" t="str">
            <v>FERRETERIA</v>
          </cell>
        </row>
        <row r="9685">
          <cell r="B9685">
            <v>106493</v>
          </cell>
          <cell r="C9685" t="str">
            <v>CHAZO PLASTICO NEGRO ESTRIADO 5/16</v>
          </cell>
          <cell r="D9685" t="str">
            <v>UNI</v>
          </cell>
          <cell r="E9685">
            <v>44356</v>
          </cell>
          <cell r="F9685">
            <v>97.48</v>
          </cell>
          <cell r="G9685">
            <v>0.19</v>
          </cell>
          <cell r="H9685">
            <v>116</v>
          </cell>
          <cell r="I9685" t="str">
            <v>555555555555 - IDRD - MEDIANA DE COTIZACIONES</v>
          </cell>
          <cell r="J9685" t="str">
            <v>FERRETERIA</v>
          </cell>
        </row>
        <row r="9686">
          <cell r="B9686">
            <v>106494</v>
          </cell>
          <cell r="C9686" t="str">
            <v>LLAVE ESTRELLA JUEGO 6 A 22MM 8 PZ STANLEY 86-091</v>
          </cell>
          <cell r="D9686" t="str">
            <v>UNI</v>
          </cell>
          <cell r="F9686">
            <v>0</v>
          </cell>
          <cell r="G9686">
            <v>0</v>
          </cell>
          <cell r="H9686">
            <v>0</v>
          </cell>
          <cell r="J9686" t="str">
            <v>HERRAMIENTA</v>
          </cell>
        </row>
        <row r="9687">
          <cell r="B9687">
            <v>106495</v>
          </cell>
          <cell r="C9687" t="str">
            <v>LIMA TRIANGULAR DE 8" CON CABO plastico  Bastarda</v>
          </cell>
          <cell r="D9687" t="str">
            <v>UNI</v>
          </cell>
          <cell r="E9687">
            <v>44343</v>
          </cell>
          <cell r="F9687">
            <v>12881.51</v>
          </cell>
          <cell r="G9687">
            <v>0.19</v>
          </cell>
          <cell r="H9687">
            <v>15329</v>
          </cell>
          <cell r="I9687" t="str">
            <v>8956232 - IDRD - MEDIA ARMONICA COTIZACIONES</v>
          </cell>
          <cell r="J9687" t="str">
            <v>HERRAMIENTA</v>
          </cell>
        </row>
        <row r="9688">
          <cell r="B9688">
            <v>106496</v>
          </cell>
          <cell r="C9688" t="str">
            <v>LIQUIDO PEQUEÑO DESTAPADOR DE CAÑERIA X 500ml</v>
          </cell>
          <cell r="D9688" t="str">
            <v>UNI</v>
          </cell>
          <cell r="E9688">
            <v>44342</v>
          </cell>
          <cell r="F9688">
            <v>3865.55</v>
          </cell>
          <cell r="G9688">
            <v>0.19</v>
          </cell>
          <cell r="H9688">
            <v>4600</v>
          </cell>
          <cell r="I9688" t="str">
            <v>555555555555 - IDRD - MEDIANA DE COTIZACIONES</v>
          </cell>
          <cell r="J9688" t="str">
            <v>ELEMENTOS DE ASEO</v>
          </cell>
        </row>
        <row r="9689">
          <cell r="B9689">
            <v>106497</v>
          </cell>
          <cell r="C9689" t="str">
            <v>LLANA DENTADA  MANGO MADERA (UE=60)</v>
          </cell>
          <cell r="D9689" t="str">
            <v>UNI</v>
          </cell>
          <cell r="F9689">
            <v>0</v>
          </cell>
          <cell r="G9689">
            <v>0</v>
          </cell>
          <cell r="H9689">
            <v>0</v>
          </cell>
          <cell r="J9689" t="str">
            <v>HERRAMIENTA</v>
          </cell>
        </row>
        <row r="9690">
          <cell r="B9690">
            <v>106498</v>
          </cell>
          <cell r="C9690" t="str">
            <v>LLANA METÁLICA Lisa 11x5 MANGO PLASTICO</v>
          </cell>
          <cell r="D9690" t="str">
            <v>UNI</v>
          </cell>
          <cell r="E9690">
            <v>44342</v>
          </cell>
          <cell r="F9690">
            <v>10084.030000000001</v>
          </cell>
          <cell r="G9690">
            <v>0.19</v>
          </cell>
          <cell r="H9690">
            <v>12000</v>
          </cell>
          <cell r="I9690" t="str">
            <v>555555555555 - IDRD - MEDIANA DE COTIZACIONES</v>
          </cell>
          <cell r="J9690" t="str">
            <v>FERRETERIA</v>
          </cell>
        </row>
        <row r="9691">
          <cell r="B9691">
            <v>106499</v>
          </cell>
          <cell r="C9691" t="str">
            <v>GRIFERIA SANITARIO PALANCA CROMADA ENTRADA-SALIDA</v>
          </cell>
          <cell r="D9691" t="str">
            <v>UNI</v>
          </cell>
          <cell r="F9691">
            <v>0</v>
          </cell>
          <cell r="G9691">
            <v>0</v>
          </cell>
          <cell r="H9691">
            <v>0</v>
          </cell>
          <cell r="J9691" t="str">
            <v>ACCESORIOS HIDROSANITARIOS</v>
          </cell>
        </row>
        <row r="9692">
          <cell r="B9692">
            <v>106500</v>
          </cell>
          <cell r="C9692" t="str">
            <v>LLAVE BOCA FIJA DE 6 A 22 MM (JUEGO 8 PZAS)</v>
          </cell>
          <cell r="D9692" t="str">
            <v>UNI</v>
          </cell>
          <cell r="F9692">
            <v>0</v>
          </cell>
          <cell r="G9692">
            <v>0</v>
          </cell>
          <cell r="H9692">
            <v>0</v>
          </cell>
          <cell r="J9692" t="str">
            <v>HERRAMIENTA</v>
          </cell>
        </row>
        <row r="9693">
          <cell r="B9693">
            <v>106501</v>
          </cell>
          <cell r="C9693" t="str">
            <v>MANILA LONA ¼</v>
          </cell>
          <cell r="D9693" t="str">
            <v>ML</v>
          </cell>
          <cell r="F9693">
            <v>0</v>
          </cell>
          <cell r="G9693">
            <v>0</v>
          </cell>
          <cell r="H9693">
            <v>0</v>
          </cell>
          <cell r="J9693" t="str">
            <v>FERRETERIA</v>
          </cell>
        </row>
        <row r="9694">
          <cell r="B9694">
            <v>106502</v>
          </cell>
          <cell r="C9694" t="str">
            <v>PALA HOYADORA O PALIN SIN MANGO</v>
          </cell>
          <cell r="D9694" t="str">
            <v>UN</v>
          </cell>
          <cell r="F9694">
            <v>0</v>
          </cell>
          <cell r="G9694">
            <v>0</v>
          </cell>
          <cell r="H9694">
            <v>0</v>
          </cell>
          <cell r="J9694" t="str">
            <v>HERRAMIENTA</v>
          </cell>
        </row>
        <row r="9695">
          <cell r="B9695">
            <v>106503</v>
          </cell>
          <cell r="C9695" t="str">
            <v>PALÍN CON CABO DE MADERA</v>
          </cell>
          <cell r="D9695" t="str">
            <v>UN</v>
          </cell>
          <cell r="F9695">
            <v>0</v>
          </cell>
          <cell r="G9695">
            <v>0</v>
          </cell>
          <cell r="H9695">
            <v>0</v>
          </cell>
          <cell r="J9695" t="str">
            <v>HERRAMIENTA</v>
          </cell>
        </row>
        <row r="9696">
          <cell r="B9696">
            <v>106504</v>
          </cell>
          <cell r="C9696" t="str">
            <v>PASADOR PUERTA DE BAÑO SATINADO 2"</v>
          </cell>
          <cell r="D9696" t="str">
            <v>UN</v>
          </cell>
          <cell r="E9696">
            <v>44342</v>
          </cell>
          <cell r="F9696">
            <v>7142.86</v>
          </cell>
          <cell r="G9696">
            <v>0.19</v>
          </cell>
          <cell r="H9696">
            <v>8500</v>
          </cell>
          <cell r="I9696" t="str">
            <v>555555555555 - IDRD - MEDIANA DE COTIZACIONES</v>
          </cell>
          <cell r="J9696" t="str">
            <v>FERRETERIA</v>
          </cell>
        </row>
        <row r="9697">
          <cell r="B9697">
            <v>106505</v>
          </cell>
          <cell r="C9697" t="str">
            <v>RASTRILLO- ESCOBA 25 DIENTES PLASTCA C/CABO</v>
          </cell>
          <cell r="D9697" t="str">
            <v>UN</v>
          </cell>
          <cell r="F9697">
            <v>0</v>
          </cell>
          <cell r="G9697">
            <v>0</v>
          </cell>
          <cell r="H9697">
            <v>0</v>
          </cell>
          <cell r="J9697" t="str">
            <v>HERRAMIENTA</v>
          </cell>
        </row>
        <row r="9698">
          <cell r="B9698">
            <v>106506</v>
          </cell>
          <cell r="C9698" t="str">
            <v>REJILLA P/PISO PLASTICA CON SOSCO 4" x 3"</v>
          </cell>
          <cell r="D9698" t="str">
            <v>UNI</v>
          </cell>
          <cell r="F9698">
            <v>0</v>
          </cell>
          <cell r="G9698">
            <v>0</v>
          </cell>
          <cell r="H9698">
            <v>0</v>
          </cell>
          <cell r="J9698" t="str">
            <v>REJILLAS</v>
          </cell>
        </row>
        <row r="9699">
          <cell r="B9699">
            <v>106507</v>
          </cell>
          <cell r="C9699" t="str">
            <v>REMACHADORA 10"</v>
          </cell>
          <cell r="D9699" t="str">
            <v>UNI</v>
          </cell>
          <cell r="E9699">
            <v>44343</v>
          </cell>
          <cell r="F9699">
            <v>19243.7</v>
          </cell>
          <cell r="G9699">
            <v>0.19</v>
          </cell>
          <cell r="H9699">
            <v>22900</v>
          </cell>
          <cell r="I9699" t="str">
            <v>555555555555 - IDRD - MEDIANA DE COTIZACIONES</v>
          </cell>
          <cell r="J9699" t="str">
            <v>HERRAMIENTA</v>
          </cell>
        </row>
        <row r="9700">
          <cell r="B9700">
            <v>106508</v>
          </cell>
          <cell r="C9700" t="str">
            <v>REMACHE POP 3/16 X 1/2" (BOLSA X 100)</v>
          </cell>
          <cell r="D9700" t="str">
            <v>UNI</v>
          </cell>
          <cell r="E9700">
            <v>44341</v>
          </cell>
          <cell r="F9700">
            <v>7031.93</v>
          </cell>
          <cell r="G9700">
            <v>0.19</v>
          </cell>
          <cell r="H9700">
            <v>8368</v>
          </cell>
          <cell r="I9700" t="str">
            <v>8956232 - IDRD - MEDIA ARMONICA COTIZACIONES</v>
          </cell>
          <cell r="J9700" t="str">
            <v>FERRETERIA</v>
          </cell>
        </row>
        <row r="9701">
          <cell r="B9701">
            <v>106509</v>
          </cell>
          <cell r="C9701" t="str">
            <v>REMACHE POP 5/32 X 5/8 (BOLSA X 100)</v>
          </cell>
          <cell r="D9701" t="str">
            <v>UNI</v>
          </cell>
          <cell r="E9701">
            <v>44341</v>
          </cell>
          <cell r="F9701">
            <v>5882.35</v>
          </cell>
          <cell r="G9701">
            <v>0.19</v>
          </cell>
          <cell r="H9701">
            <v>7000</v>
          </cell>
          <cell r="I9701" t="str">
            <v>555555555555 - IDRD - MEDIANA DE COTIZACIONES</v>
          </cell>
          <cell r="J9701" t="str">
            <v>FERRETERIA</v>
          </cell>
        </row>
        <row r="9702">
          <cell r="B9702">
            <v>106510</v>
          </cell>
          <cell r="C9702" t="str">
            <v>REMACHE POP 5/32" X 3/4 " (BOLSA X 100)</v>
          </cell>
          <cell r="D9702" t="str">
            <v>UNI</v>
          </cell>
          <cell r="F9702">
            <v>0</v>
          </cell>
          <cell r="G9702">
            <v>0</v>
          </cell>
          <cell r="H9702">
            <v>0</v>
          </cell>
          <cell r="J9702" t="str">
            <v>FERRETERIA</v>
          </cell>
        </row>
        <row r="9703">
          <cell r="B9703">
            <v>106511</v>
          </cell>
          <cell r="C9703" t="str">
            <v>TARRO ADHESIVO INSTANTÁNEO UNIV PRECISION X 5GR</v>
          </cell>
          <cell r="D9703" t="str">
            <v>UN</v>
          </cell>
          <cell r="F9703">
            <v>0</v>
          </cell>
          <cell r="G9703">
            <v>0</v>
          </cell>
          <cell r="H9703">
            <v>0</v>
          </cell>
          <cell r="J9703" t="str">
            <v>FERRETERIA</v>
          </cell>
        </row>
        <row r="9704">
          <cell r="B9704">
            <v>106512</v>
          </cell>
          <cell r="C9704" t="str">
            <v>Silla concreto GRC 21MP 0.81x0.64 Segun diseño</v>
          </cell>
          <cell r="D9704" t="str">
            <v>UN</v>
          </cell>
          <cell r="E9704">
            <v>43503</v>
          </cell>
          <cell r="F9704">
            <v>930000</v>
          </cell>
          <cell r="G9704">
            <v>0.19</v>
          </cell>
          <cell r="H9704">
            <v>1106700</v>
          </cell>
          <cell r="I9704" t="str">
            <v>900435618 - KONKRETUS S.A.S.</v>
          </cell>
          <cell r="J9704" t="str">
            <v>MOBILIARIO PARQUES</v>
          </cell>
        </row>
        <row r="9705">
          <cell r="B9705">
            <v>106513</v>
          </cell>
          <cell r="C9705" t="str">
            <v>TIJERA  JARDINERIA cortacesped 12" mango  madera</v>
          </cell>
          <cell r="D9705" t="str">
            <v>UNI</v>
          </cell>
          <cell r="F9705">
            <v>0</v>
          </cell>
          <cell r="G9705">
            <v>0</v>
          </cell>
          <cell r="H9705">
            <v>0</v>
          </cell>
          <cell r="J9705" t="str">
            <v>HERRAMIENTA</v>
          </cell>
        </row>
        <row r="9706">
          <cell r="B9706">
            <v>106514</v>
          </cell>
          <cell r="C9706" t="str">
            <v>TORNILLO AUTOROSCANTE DE 6 X1" (BOLSA X 100)</v>
          </cell>
          <cell r="D9706" t="str">
            <v>UNI</v>
          </cell>
          <cell r="F9706">
            <v>0</v>
          </cell>
          <cell r="G9706">
            <v>0</v>
          </cell>
          <cell r="H9706">
            <v>0</v>
          </cell>
          <cell r="J9706" t="str">
            <v>FERRETERIA</v>
          </cell>
        </row>
        <row r="9707">
          <cell r="B9707">
            <v>106515</v>
          </cell>
          <cell r="C9707" t="str">
            <v>TORNILLO AUTOROSCANTE DE 6X2 (BOLSA X 100)</v>
          </cell>
          <cell r="D9707" t="str">
            <v>UNI</v>
          </cell>
          <cell r="F9707">
            <v>0</v>
          </cell>
          <cell r="G9707">
            <v>0</v>
          </cell>
          <cell r="H9707">
            <v>0</v>
          </cell>
          <cell r="J9707" t="str">
            <v>FERRETERIA</v>
          </cell>
        </row>
        <row r="9708">
          <cell r="B9708">
            <v>106516</v>
          </cell>
          <cell r="C9708" t="str">
            <v>TORNILLO DE 8 X 1 1/2 PULG. DRYWALL PUNTA DE BROCA</v>
          </cell>
          <cell r="D9708" t="str">
            <v>UN</v>
          </cell>
          <cell r="F9708">
            <v>0</v>
          </cell>
          <cell r="G9708">
            <v>0</v>
          </cell>
          <cell r="H9708">
            <v>0</v>
          </cell>
          <cell r="J9708" t="str">
            <v>FERRETERIA</v>
          </cell>
        </row>
        <row r="9709">
          <cell r="B9709">
            <v>106517</v>
          </cell>
          <cell r="C9709" t="str">
            <v>TORNILLO HEXAGONAL  ZINCADO 3/8X1</v>
          </cell>
          <cell r="D9709" t="str">
            <v>UNI</v>
          </cell>
          <cell r="F9709">
            <v>0</v>
          </cell>
          <cell r="G9709">
            <v>0</v>
          </cell>
          <cell r="H9709">
            <v>0</v>
          </cell>
          <cell r="J9709" t="str">
            <v>FERRETERIA</v>
          </cell>
        </row>
        <row r="9710">
          <cell r="B9710">
            <v>106518</v>
          </cell>
          <cell r="C9710" t="str">
            <v>TUERCA HEXAGONAL  INOXIDABLE  304 DE 1/2</v>
          </cell>
          <cell r="D9710" t="str">
            <v>UNI</v>
          </cell>
          <cell r="F9710">
            <v>0</v>
          </cell>
          <cell r="G9710">
            <v>0</v>
          </cell>
          <cell r="H9710">
            <v>0</v>
          </cell>
          <cell r="J9710" t="str">
            <v>FERRETERIA</v>
          </cell>
        </row>
        <row r="9711">
          <cell r="B9711">
            <v>106519</v>
          </cell>
          <cell r="C9711" t="str">
            <v>CORREDERA METALICA (ZINC )  CAJON X 40CMS 40KG</v>
          </cell>
          <cell r="D9711" t="str">
            <v>UN</v>
          </cell>
          <cell r="F9711">
            <v>0</v>
          </cell>
          <cell r="G9711">
            <v>0</v>
          </cell>
          <cell r="H9711">
            <v>0</v>
          </cell>
          <cell r="J9711" t="str">
            <v>FERRETERIA</v>
          </cell>
        </row>
        <row r="9712">
          <cell r="B9712">
            <v>106520</v>
          </cell>
          <cell r="C9712" t="str">
            <v>CLAVO CONCRETO ACERO DE 1" CON CABEZA X 500GR</v>
          </cell>
          <cell r="D9712" t="str">
            <v>LB</v>
          </cell>
          <cell r="E9712">
            <v>44341</v>
          </cell>
          <cell r="F9712">
            <v>5752.1</v>
          </cell>
          <cell r="G9712">
            <v>0.19</v>
          </cell>
          <cell r="H9712">
            <v>6845</v>
          </cell>
          <cell r="I9712" t="str">
            <v>555555555555 - IDRD - MEDIANA DE COTIZACIONES</v>
          </cell>
          <cell r="J9712" t="str">
            <v>FERRETERIA</v>
          </cell>
        </row>
        <row r="9713">
          <cell r="B9713">
            <v>106521</v>
          </cell>
          <cell r="C9713" t="str">
            <v>CLAVO CONCRETO ACERO DE 2" CON CABEZA X 500GR</v>
          </cell>
          <cell r="D9713" t="str">
            <v>LB</v>
          </cell>
          <cell r="E9713">
            <v>44341</v>
          </cell>
          <cell r="F9713">
            <v>5752.1</v>
          </cell>
          <cell r="G9713">
            <v>0.19</v>
          </cell>
          <cell r="H9713">
            <v>6845</v>
          </cell>
          <cell r="I9713" t="str">
            <v>555555555555 - IDRD - MEDIANA DE COTIZACIONES</v>
          </cell>
          <cell r="J9713" t="str">
            <v>FERRETERIA</v>
          </cell>
        </row>
        <row r="9714">
          <cell r="B9714">
            <v>106522</v>
          </cell>
          <cell r="C9714" t="str">
            <v>CLAVO ACERO LISO DE 3/4" X 500GR</v>
          </cell>
          <cell r="D9714" t="str">
            <v>LB</v>
          </cell>
          <cell r="E9714">
            <v>43642</v>
          </cell>
          <cell r="F9714">
            <v>3781.51</v>
          </cell>
          <cell r="G9714">
            <v>0.19</v>
          </cell>
          <cell r="H9714">
            <v>4500</v>
          </cell>
          <cell r="I9714" t="str">
            <v>555555555555 - IDRD - MEDIANA DE COTIZACIONES</v>
          </cell>
          <cell r="J9714" t="str">
            <v>FERRETERIA</v>
          </cell>
        </row>
        <row r="9715">
          <cell r="B9715">
            <v>106523</v>
          </cell>
          <cell r="C9715" t="str">
            <v>Banca concreto GRC 21 MP L=1.93 m Segun diseño BANCA MC</v>
          </cell>
          <cell r="D9715" t="str">
            <v>UN</v>
          </cell>
          <cell r="E9715">
            <v>44328</v>
          </cell>
          <cell r="F9715">
            <v>1599000</v>
          </cell>
          <cell r="G9715">
            <v>0.19</v>
          </cell>
          <cell r="H9715">
            <v>1902810</v>
          </cell>
          <cell r="I9715" t="str">
            <v>900435618 - KONKRETUS S.A.S.</v>
          </cell>
          <cell r="J9715" t="str">
            <v>MOBILIARIO PARQUES</v>
          </cell>
        </row>
        <row r="9716">
          <cell r="B9716">
            <v>106525</v>
          </cell>
          <cell r="C9716" t="str">
            <v>ACOPLES-BRONCE MACHO Y HEMBRA TIPO CONVENCIONAL</v>
          </cell>
          <cell r="D9716" t="str">
            <v>UNI</v>
          </cell>
          <cell r="F9716">
            <v>0</v>
          </cell>
          <cell r="G9716">
            <v>0</v>
          </cell>
          <cell r="H9716">
            <v>0</v>
          </cell>
          <cell r="J9716" t="str">
            <v>FERRETERIA</v>
          </cell>
        </row>
        <row r="9717">
          <cell r="B9717">
            <v>106526</v>
          </cell>
          <cell r="C9717" t="str">
            <v>LLAVE ABASTO PLASTICO C/ACOPLE LAVAMANOS</v>
          </cell>
          <cell r="D9717" t="str">
            <v>UNI</v>
          </cell>
          <cell r="F9717">
            <v>0</v>
          </cell>
          <cell r="G9717">
            <v>0</v>
          </cell>
          <cell r="H9717">
            <v>0</v>
          </cell>
          <cell r="J9717" t="str">
            <v>FERRETERIA</v>
          </cell>
        </row>
        <row r="9718">
          <cell r="B9718">
            <v>106527</v>
          </cell>
          <cell r="C9718" t="str">
            <v>REGISTRO/VALVULA  BOLA Ø 3/4" (MANIJA - METALICA)</v>
          </cell>
          <cell r="D9718" t="str">
            <v>UN</v>
          </cell>
          <cell r="F9718">
            <v>0</v>
          </cell>
          <cell r="G9718">
            <v>0</v>
          </cell>
          <cell r="H9718">
            <v>0</v>
          </cell>
          <cell r="J9718" t="str">
            <v>REGISTROS Y CHEQUES</v>
          </cell>
        </row>
        <row r="9719">
          <cell r="B9719">
            <v>106528</v>
          </cell>
          <cell r="C9719" t="str">
            <v>SIKABOOM-500ccAMARILLO PRESENTACION-AEROSOL-SIMILA</v>
          </cell>
          <cell r="D9719" t="str">
            <v>UN</v>
          </cell>
          <cell r="E9719">
            <v>44343</v>
          </cell>
          <cell r="F9719">
            <v>29346.22</v>
          </cell>
          <cell r="G9719">
            <v>0.19</v>
          </cell>
          <cell r="H9719">
            <v>34922</v>
          </cell>
          <cell r="I9719" t="str">
            <v>8956232 - IDRD - MEDIA ARMONICA COTIZACIONES</v>
          </cell>
          <cell r="J9719" t="str">
            <v>AISLAMIENTOS</v>
          </cell>
        </row>
        <row r="9720">
          <cell r="B9720">
            <v>106529</v>
          </cell>
          <cell r="C9720" t="str">
            <v>SIKASIL C  CARTUCHO DE  300 CC O SIMILAR</v>
          </cell>
          <cell r="D9720" t="str">
            <v>UN</v>
          </cell>
          <cell r="F9720">
            <v>0</v>
          </cell>
          <cell r="G9720">
            <v>0</v>
          </cell>
          <cell r="H9720">
            <v>0</v>
          </cell>
          <cell r="J9720" t="str">
            <v>FERRETERIA</v>
          </cell>
        </row>
        <row r="9721">
          <cell r="B9721">
            <v>106530</v>
          </cell>
          <cell r="C9721" t="str">
            <v>SILICONA GRUESA en barra para pistola de 1/2"x10"</v>
          </cell>
          <cell r="D9721" t="str">
            <v>UN</v>
          </cell>
          <cell r="E9721">
            <v>44356</v>
          </cell>
          <cell r="F9721">
            <v>351.26</v>
          </cell>
          <cell r="G9721">
            <v>0.19</v>
          </cell>
          <cell r="H9721">
            <v>418</v>
          </cell>
          <cell r="I9721" t="str">
            <v>8956232 - IDRD - MEDIA ARMONICA COTIZACIONES</v>
          </cell>
          <cell r="J9721" t="str">
            <v>FERRETERIA</v>
          </cell>
        </row>
        <row r="9722">
          <cell r="B9722">
            <v>106531</v>
          </cell>
          <cell r="C9722" t="str">
            <v>PISTOLA METÁLICA PARA MANGUERA DE 1/2"</v>
          </cell>
          <cell r="D9722" t="str">
            <v>UN</v>
          </cell>
          <cell r="E9722">
            <v>44341</v>
          </cell>
          <cell r="F9722">
            <v>21764.71</v>
          </cell>
          <cell r="G9722">
            <v>0.19</v>
          </cell>
          <cell r="H9722">
            <v>25900</v>
          </cell>
          <cell r="I9722" t="str">
            <v>555555555555 - IDRD - MEDIANA DE COTIZACIONES</v>
          </cell>
          <cell r="J9722" t="str">
            <v>FERRETERIA</v>
          </cell>
        </row>
        <row r="9723">
          <cell r="B9723">
            <v>106532</v>
          </cell>
          <cell r="C9723" t="str">
            <v>TAPÓN ROSCADO DE 1/2" PVC PRESIÓN</v>
          </cell>
          <cell r="D9723" t="str">
            <v>UN</v>
          </cell>
          <cell r="F9723">
            <v>0</v>
          </cell>
          <cell r="G9723">
            <v>0</v>
          </cell>
          <cell r="H9723">
            <v>0</v>
          </cell>
          <cell r="J9723" t="str">
            <v>ACCESORIOS HIDROSANITARIOS</v>
          </cell>
        </row>
        <row r="9724">
          <cell r="B9724">
            <v>106533</v>
          </cell>
          <cell r="C9724" t="str">
            <v>ABRAZADERAS METÁLICA DOBLE TORNILLO PARATUBO 1/2"</v>
          </cell>
          <cell r="D9724" t="str">
            <v>UNI</v>
          </cell>
          <cell r="F9724">
            <v>0</v>
          </cell>
          <cell r="G9724">
            <v>0</v>
          </cell>
          <cell r="H9724">
            <v>0</v>
          </cell>
          <cell r="J9724" t="str">
            <v>TUBERIA</v>
          </cell>
        </row>
        <row r="9725">
          <cell r="B9725">
            <v>106534</v>
          </cell>
          <cell r="C9725" t="str">
            <v>ANGULO EXTERNO 20X20 BL</v>
          </cell>
          <cell r="D9725" t="str">
            <v>UNI</v>
          </cell>
          <cell r="F9725">
            <v>0</v>
          </cell>
          <cell r="G9725">
            <v>0</v>
          </cell>
          <cell r="H9725">
            <v>0</v>
          </cell>
          <cell r="J9725" t="str">
            <v>TUBERIA</v>
          </cell>
        </row>
        <row r="9726">
          <cell r="B9726">
            <v>106535</v>
          </cell>
          <cell r="C9726" t="str">
            <v>ANGULO EXTERNO 25X25 BL</v>
          </cell>
          <cell r="D9726" t="str">
            <v>UNI</v>
          </cell>
          <cell r="F9726">
            <v>0</v>
          </cell>
          <cell r="G9726">
            <v>0</v>
          </cell>
          <cell r="H9726">
            <v>0</v>
          </cell>
          <cell r="J9726" t="str">
            <v>TUBERIA</v>
          </cell>
        </row>
        <row r="9727">
          <cell r="B9727">
            <v>106536</v>
          </cell>
          <cell r="C9727" t="str">
            <v>ANGULO PLANO 20X20 BL</v>
          </cell>
          <cell r="D9727" t="str">
            <v>UNI</v>
          </cell>
          <cell r="F9727">
            <v>0</v>
          </cell>
          <cell r="G9727">
            <v>0</v>
          </cell>
          <cell r="H9727">
            <v>0</v>
          </cell>
          <cell r="J9727" t="str">
            <v>TUBERIA</v>
          </cell>
        </row>
        <row r="9728">
          <cell r="B9728">
            <v>106537</v>
          </cell>
          <cell r="C9728" t="str">
            <v>ANGULO PLANO 20X12 BL</v>
          </cell>
          <cell r="D9728" t="str">
            <v>UNI</v>
          </cell>
          <cell r="F9728">
            <v>0</v>
          </cell>
          <cell r="G9728">
            <v>0</v>
          </cell>
          <cell r="H9728">
            <v>0</v>
          </cell>
          <cell r="J9728" t="str">
            <v>TUBERIA</v>
          </cell>
        </row>
        <row r="9729">
          <cell r="B9729">
            <v>106538</v>
          </cell>
          <cell r="C9729" t="str">
            <v>ANGULO PLANO 25X25 BL</v>
          </cell>
          <cell r="D9729" t="str">
            <v>UNI</v>
          </cell>
          <cell r="F9729">
            <v>0</v>
          </cell>
          <cell r="G9729">
            <v>0</v>
          </cell>
          <cell r="H9729">
            <v>0</v>
          </cell>
          <cell r="J9729" t="str">
            <v>TUBERIA</v>
          </cell>
        </row>
        <row r="9730">
          <cell r="B9730">
            <v>106539</v>
          </cell>
          <cell r="C9730" t="str">
            <v>BOMBILLOS HALOGENOS DICROICOS 50 W, 12 VOLTIOS</v>
          </cell>
          <cell r="D9730" t="str">
            <v>UNI</v>
          </cell>
          <cell r="F9730">
            <v>0</v>
          </cell>
          <cell r="G9730">
            <v>0</v>
          </cell>
          <cell r="H9730">
            <v>0</v>
          </cell>
          <cell r="J9730" t="str">
            <v>LAMPARAS</v>
          </cell>
        </row>
        <row r="9731">
          <cell r="B9731">
            <v>106540</v>
          </cell>
          <cell r="C9731" t="str">
            <v>BOMBILLO LED  GU 10</v>
          </cell>
          <cell r="D9731" t="str">
            <v>UNI</v>
          </cell>
          <cell r="E9731">
            <v>44343</v>
          </cell>
          <cell r="F9731">
            <v>4584.03</v>
          </cell>
          <cell r="G9731">
            <v>0.19</v>
          </cell>
          <cell r="H9731">
            <v>5455</v>
          </cell>
          <cell r="I9731" t="str">
            <v>8956232 - IDRD - MEDIA ARMONICA COTIZACIONES</v>
          </cell>
          <cell r="J9731" t="str">
            <v>LAMPARAS</v>
          </cell>
        </row>
        <row r="9732">
          <cell r="B9732">
            <v>106541</v>
          </cell>
          <cell r="C9732" t="str">
            <v>CABLE COAXIAL RG-6 CERTIFICADO</v>
          </cell>
          <cell r="D9732" t="str">
            <v>ML</v>
          </cell>
          <cell r="F9732">
            <v>0</v>
          </cell>
          <cell r="G9732">
            <v>0</v>
          </cell>
          <cell r="H9732">
            <v>0</v>
          </cell>
          <cell r="J9732" t="str">
            <v>CABLES</v>
          </cell>
        </row>
        <row r="9733">
          <cell r="B9733">
            <v>106542</v>
          </cell>
          <cell r="C9733" t="str">
            <v>CABLE DUPLEX 2X12 (ROLLO X 100 Mts)</v>
          </cell>
          <cell r="D9733" t="str">
            <v>ML</v>
          </cell>
          <cell r="E9733">
            <v>44343</v>
          </cell>
          <cell r="F9733">
            <v>3236.97</v>
          </cell>
          <cell r="G9733">
            <v>0.19</v>
          </cell>
          <cell r="H9733">
            <v>3851.99</v>
          </cell>
          <cell r="I9733" t="str">
            <v>8956232 - IDRD - MEDIA ARMONICA COTIZACIONES</v>
          </cell>
          <cell r="J9733" t="str">
            <v>CABLES</v>
          </cell>
        </row>
        <row r="9734">
          <cell r="B9734">
            <v>106543</v>
          </cell>
          <cell r="C9734" t="str">
            <v>CABLE SILICONADO NO. 12</v>
          </cell>
          <cell r="D9734" t="str">
            <v>ML</v>
          </cell>
          <cell r="F9734">
            <v>0</v>
          </cell>
          <cell r="G9734">
            <v>0</v>
          </cell>
          <cell r="H9734">
            <v>0</v>
          </cell>
          <cell r="J9734" t="str">
            <v>CABLES</v>
          </cell>
        </row>
        <row r="9735">
          <cell r="B9735">
            <v>106544</v>
          </cell>
          <cell r="C9735" t="str">
            <v>CABLE UTP CATEGORIA  6 S/N CERTIFICADO – BLINDADO</v>
          </cell>
          <cell r="D9735" t="str">
            <v>UNI</v>
          </cell>
          <cell r="F9735">
            <v>0</v>
          </cell>
          <cell r="G9735">
            <v>0</v>
          </cell>
          <cell r="H9735">
            <v>0</v>
          </cell>
          <cell r="J9735" t="str">
            <v>CABLES</v>
          </cell>
        </row>
        <row r="9736">
          <cell r="B9736">
            <v>106545</v>
          </cell>
          <cell r="C9736" t="str">
            <v>PLUG TELEFÓNICO RJ-11</v>
          </cell>
          <cell r="D9736" t="str">
            <v>UN</v>
          </cell>
          <cell r="F9736">
            <v>0</v>
          </cell>
          <cell r="G9736">
            <v>0</v>
          </cell>
          <cell r="H9736">
            <v>0</v>
          </cell>
          <cell r="J9736" t="str">
            <v>CABLES</v>
          </cell>
        </row>
        <row r="9737">
          <cell r="B9737">
            <v>106546</v>
          </cell>
          <cell r="C9737" t="str">
            <v>PLUG TELEFÓNICO RJ-9</v>
          </cell>
          <cell r="D9737" t="str">
            <v>UN</v>
          </cell>
          <cell r="F9737">
            <v>0</v>
          </cell>
          <cell r="G9737">
            <v>0</v>
          </cell>
          <cell r="H9737">
            <v>0</v>
          </cell>
          <cell r="J9737" t="str">
            <v>CABLES</v>
          </cell>
        </row>
        <row r="9738">
          <cell r="B9738">
            <v>106547</v>
          </cell>
          <cell r="C9738" t="str">
            <v>SOCKET HALOGENO CABLE SILICONADO GU-10</v>
          </cell>
          <cell r="D9738" t="str">
            <v>UNI</v>
          </cell>
          <cell r="F9738">
            <v>0</v>
          </cell>
          <cell r="G9738">
            <v>0</v>
          </cell>
          <cell r="H9738">
            <v>0</v>
          </cell>
          <cell r="J9738" t="str">
            <v>LAMPARAS</v>
          </cell>
        </row>
        <row r="9739">
          <cell r="B9739">
            <v>106548</v>
          </cell>
          <cell r="C9739" t="str">
            <v>TAPA FINAL 20X12 BL (PLASTICA)</v>
          </cell>
          <cell r="D9739" t="str">
            <v>UNI</v>
          </cell>
          <cell r="F9739">
            <v>0</v>
          </cell>
          <cell r="G9739">
            <v>0</v>
          </cell>
          <cell r="H9739">
            <v>0</v>
          </cell>
          <cell r="J9739" t="str">
            <v>CABLES</v>
          </cell>
        </row>
        <row r="9740">
          <cell r="B9740">
            <v>106549</v>
          </cell>
          <cell r="C9740" t="str">
            <v>TAPA FINAL 20X20 BL (PLASTICA)</v>
          </cell>
          <cell r="D9740" t="str">
            <v>UNI</v>
          </cell>
          <cell r="F9740">
            <v>0</v>
          </cell>
          <cell r="G9740">
            <v>0</v>
          </cell>
          <cell r="H9740">
            <v>0</v>
          </cell>
          <cell r="J9740" t="str">
            <v>CABLES</v>
          </cell>
        </row>
        <row r="9741">
          <cell r="B9741">
            <v>106550</v>
          </cell>
          <cell r="C9741" t="str">
            <v>TAPA FINAL 25X25 BL (PLASTICA)</v>
          </cell>
          <cell r="D9741" t="str">
            <v>UNI</v>
          </cell>
          <cell r="F9741">
            <v>0</v>
          </cell>
          <cell r="G9741">
            <v>0</v>
          </cell>
          <cell r="H9741">
            <v>0</v>
          </cell>
          <cell r="J9741" t="str">
            <v>CABLES</v>
          </cell>
        </row>
        <row r="9742">
          <cell r="B9742">
            <v>106551</v>
          </cell>
          <cell r="C9742" t="str">
            <v>UNION CANALETA 20 X 12 (PLASTICA)</v>
          </cell>
          <cell r="D9742" t="str">
            <v>UNI</v>
          </cell>
          <cell r="E9742">
            <v>44343</v>
          </cell>
          <cell r="F9742">
            <v>637.82000000000005</v>
          </cell>
          <cell r="G9742">
            <v>0.19</v>
          </cell>
          <cell r="H9742">
            <v>759.01</v>
          </cell>
          <cell r="I9742" t="str">
            <v>555555555555 - IDRD - MEDIANA DE COTIZACIONES</v>
          </cell>
          <cell r="J9742" t="str">
            <v>CABLES</v>
          </cell>
        </row>
        <row r="9743">
          <cell r="B9743">
            <v>106552</v>
          </cell>
          <cell r="C9743" t="str">
            <v>UNION CANALETA 20X20 BL (PLASTICA)</v>
          </cell>
          <cell r="D9743" t="str">
            <v>UNI</v>
          </cell>
          <cell r="E9743">
            <v>44343</v>
          </cell>
          <cell r="F9743">
            <v>774.79</v>
          </cell>
          <cell r="G9743">
            <v>0.19</v>
          </cell>
          <cell r="H9743">
            <v>922</v>
          </cell>
          <cell r="I9743" t="str">
            <v>555555555555 - IDRD - MEDIANA DE COTIZACIONES</v>
          </cell>
          <cell r="J9743" t="str">
            <v>CABLES</v>
          </cell>
        </row>
        <row r="9744">
          <cell r="B9744">
            <v>106553</v>
          </cell>
          <cell r="C9744" t="str">
            <v>UNION CANALETA 25X25 BL</v>
          </cell>
          <cell r="D9744" t="str">
            <v>UNI</v>
          </cell>
          <cell r="F9744">
            <v>0</v>
          </cell>
          <cell r="G9744">
            <v>0</v>
          </cell>
          <cell r="H9744">
            <v>0</v>
          </cell>
          <cell r="J9744" t="str">
            <v>CABLES</v>
          </cell>
        </row>
        <row r="9745">
          <cell r="B9745">
            <v>106554</v>
          </cell>
          <cell r="C9745" t="str">
            <v>CANALETA PLASTICA 20X20MM (2 METROS ND) FERRETERIA</v>
          </cell>
          <cell r="D9745" t="str">
            <v>UNI</v>
          </cell>
          <cell r="E9745">
            <v>44343</v>
          </cell>
          <cell r="F9745">
            <v>7243.7</v>
          </cell>
          <cell r="G9745">
            <v>0.19</v>
          </cell>
          <cell r="H9745">
            <v>8620</v>
          </cell>
          <cell r="I9745" t="str">
            <v>8956232 - IDRD - MEDIA ARMONICA COTIZACIONES</v>
          </cell>
          <cell r="J9745" t="str">
            <v>CABLES</v>
          </cell>
        </row>
        <row r="9746">
          <cell r="B9746">
            <v>106555</v>
          </cell>
          <cell r="C9746" t="str">
            <v>CINTA DE ENMASCARAR DE 2" (ROLLO X 40 Mts)</v>
          </cell>
          <cell r="D9746" t="str">
            <v>UNI</v>
          </cell>
          <cell r="F9746">
            <v>0</v>
          </cell>
          <cell r="G9746">
            <v>0</v>
          </cell>
          <cell r="H9746">
            <v>0</v>
          </cell>
          <cell r="J9746" t="str">
            <v>FERRETERIA</v>
          </cell>
        </row>
        <row r="9747">
          <cell r="B9747">
            <v>106556</v>
          </cell>
          <cell r="C9747" t="str">
            <v>TUBO T8, TIPO LED DE 18 A 21 W DE 120 CMS</v>
          </cell>
          <cell r="D9747" t="str">
            <v>UN</v>
          </cell>
          <cell r="E9747">
            <v>44343</v>
          </cell>
          <cell r="F9747">
            <v>7518.49</v>
          </cell>
          <cell r="G9747">
            <v>0.19</v>
          </cell>
          <cell r="H9747">
            <v>8947</v>
          </cell>
          <cell r="I9747" t="str">
            <v>8956232 - IDRD - MEDIA ARMONICA COTIZACIONES</v>
          </cell>
          <cell r="J9747" t="str">
            <v>LAMPARAS</v>
          </cell>
        </row>
        <row r="9748">
          <cell r="B9748">
            <v>106557</v>
          </cell>
          <cell r="C9748" t="str">
            <v>TUBO T-8 TIPO LED DE 9 A 11W JE 60 CMS</v>
          </cell>
          <cell r="D9748" t="str">
            <v>UN</v>
          </cell>
          <cell r="E9748">
            <v>44350</v>
          </cell>
          <cell r="F9748">
            <v>5963.87</v>
          </cell>
          <cell r="G9748">
            <v>0.19</v>
          </cell>
          <cell r="H9748">
            <v>7097.01</v>
          </cell>
          <cell r="I9748" t="str">
            <v>8956232 - IDRD - MEDIA ARMONICA COTIZACIONES</v>
          </cell>
          <cell r="J9748" t="str">
            <v>LAMPARAS</v>
          </cell>
        </row>
        <row r="9749">
          <cell r="B9749">
            <v>106558</v>
          </cell>
          <cell r="C9749" t="str">
            <v>TUBO FLUORESCENTE 48 39W T12 LUZ DIA 122 CM</v>
          </cell>
          <cell r="D9749" t="str">
            <v>UN</v>
          </cell>
          <cell r="F9749">
            <v>0</v>
          </cell>
          <cell r="G9749">
            <v>0</v>
          </cell>
          <cell r="H9749">
            <v>0</v>
          </cell>
          <cell r="J9749" t="str">
            <v>LAMPARAS</v>
          </cell>
        </row>
        <row r="9750">
          <cell r="B9750">
            <v>106559</v>
          </cell>
          <cell r="C9750" t="str">
            <v>TOMA PATATRABADA 2X20 AMP.</v>
          </cell>
          <cell r="D9750" t="str">
            <v>UNI</v>
          </cell>
          <cell r="F9750">
            <v>0</v>
          </cell>
          <cell r="G9750">
            <v>0</v>
          </cell>
          <cell r="H9750">
            <v>0</v>
          </cell>
          <cell r="J9750" t="str">
            <v>FERRETERIA</v>
          </cell>
        </row>
        <row r="9751">
          <cell r="B9751">
            <v>106560</v>
          </cell>
          <cell r="C9751" t="str">
            <v>TOMA EN T ELÉCTRICA 15-20 AMP</v>
          </cell>
          <cell r="D9751" t="str">
            <v>UNI</v>
          </cell>
          <cell r="F9751">
            <v>0</v>
          </cell>
          <cell r="G9751">
            <v>0</v>
          </cell>
          <cell r="H9751">
            <v>0</v>
          </cell>
          <cell r="J9751" t="str">
            <v>FERRETERIA</v>
          </cell>
        </row>
        <row r="9752">
          <cell r="B9752">
            <v>106561</v>
          </cell>
          <cell r="C9752" t="str">
            <v>TOMA BIFASICA INCRUSTAR 220 AMP</v>
          </cell>
          <cell r="D9752" t="str">
            <v>UN</v>
          </cell>
          <cell r="F9752">
            <v>0</v>
          </cell>
          <cell r="G9752">
            <v>0</v>
          </cell>
          <cell r="H9752">
            <v>0</v>
          </cell>
          <cell r="J9752" t="str">
            <v>FERRETERIA</v>
          </cell>
        </row>
        <row r="9753">
          <cell r="B9753">
            <v>106562</v>
          </cell>
          <cell r="C9753" t="str">
            <v>PILA RECARGABLE TRIPLE A X CUATRO (4)</v>
          </cell>
          <cell r="D9753" t="str">
            <v>PAR</v>
          </cell>
          <cell r="E9753">
            <v>44341</v>
          </cell>
          <cell r="F9753">
            <v>29710.080000000002</v>
          </cell>
          <cell r="G9753">
            <v>0.19</v>
          </cell>
          <cell r="H9753">
            <v>35355</v>
          </cell>
          <cell r="I9753" t="str">
            <v>8956232 - IDRD - MEDIA ARMONICA COTIZACIONES</v>
          </cell>
          <cell r="J9753" t="str">
            <v>FERRETERIA</v>
          </cell>
        </row>
        <row r="9754">
          <cell r="B9754">
            <v>106563</v>
          </cell>
          <cell r="C9754" t="str">
            <v>PILA RECARGABLE AAX(2) -VARTA, ENERGIZER -SIMILAR</v>
          </cell>
          <cell r="D9754" t="str">
            <v>PAR</v>
          </cell>
          <cell r="E9754">
            <v>44341</v>
          </cell>
          <cell r="F9754">
            <v>16750.419999999998</v>
          </cell>
          <cell r="G9754">
            <v>0.19</v>
          </cell>
          <cell r="H9754">
            <v>19933</v>
          </cell>
          <cell r="I9754" t="str">
            <v>8956232 - IDRD - MEDIA ARMONICA COTIZACIONES</v>
          </cell>
          <cell r="J9754" t="str">
            <v>FERRETERIA</v>
          </cell>
        </row>
        <row r="9755">
          <cell r="B9755">
            <v>106564</v>
          </cell>
          <cell r="C9755" t="str">
            <v>PILA P/TELÉFONO INHALAMBRICO DE 3.6 VOLTIOS</v>
          </cell>
          <cell r="D9755" t="str">
            <v>UN</v>
          </cell>
          <cell r="F9755">
            <v>0</v>
          </cell>
          <cell r="G9755">
            <v>0</v>
          </cell>
          <cell r="H9755">
            <v>0</v>
          </cell>
          <cell r="J9755" t="str">
            <v>FERRETERIA</v>
          </cell>
        </row>
        <row r="9756">
          <cell r="B9756">
            <v>106565</v>
          </cell>
          <cell r="C9756" t="str">
            <v>PILA DE 9V RECARGABLES  (CUADRADA)</v>
          </cell>
          <cell r="D9756" t="str">
            <v>PAR</v>
          </cell>
          <cell r="E9756">
            <v>44341</v>
          </cell>
          <cell r="F9756">
            <v>29296.639999999999</v>
          </cell>
          <cell r="G9756">
            <v>0.19</v>
          </cell>
          <cell r="H9756">
            <v>34863</v>
          </cell>
          <cell r="I9756" t="str">
            <v>8956232 - IDRD - MEDIA ARMONICA COTIZACIONES</v>
          </cell>
          <cell r="J9756" t="str">
            <v>FERRETERIA</v>
          </cell>
        </row>
        <row r="9757">
          <cell r="B9757">
            <v>106566</v>
          </cell>
          <cell r="C9757" t="str">
            <v>PILA CUADRADA ALKALINA  9V.</v>
          </cell>
          <cell r="D9757" t="str">
            <v>PAR</v>
          </cell>
          <cell r="E9757">
            <v>44341</v>
          </cell>
          <cell r="F9757">
            <v>12343.7</v>
          </cell>
          <cell r="G9757">
            <v>0.19</v>
          </cell>
          <cell r="H9757">
            <v>14689</v>
          </cell>
          <cell r="I9757" t="str">
            <v>8956232 - IDRD - MEDIA ARMONICA COTIZACIONES</v>
          </cell>
          <cell r="J9757" t="str">
            <v>FERRETERIA</v>
          </cell>
        </row>
        <row r="9758">
          <cell r="B9758">
            <v>106567</v>
          </cell>
          <cell r="C9758" t="str">
            <v>PILA ALKALINA TRIPLE AAA (PAR)</v>
          </cell>
          <cell r="D9758" t="str">
            <v>PAR</v>
          </cell>
          <cell r="E9758">
            <v>44341</v>
          </cell>
          <cell r="F9758">
            <v>5462.18</v>
          </cell>
          <cell r="G9758">
            <v>0.19</v>
          </cell>
          <cell r="H9758">
            <v>6499.99</v>
          </cell>
          <cell r="I9758" t="str">
            <v>8956232 - IDRD - MEDIA ARMONICA COTIZACIONES</v>
          </cell>
          <cell r="J9758" t="str">
            <v>FERRETERIA</v>
          </cell>
        </row>
        <row r="9759">
          <cell r="B9759">
            <v>106568</v>
          </cell>
          <cell r="C9759" t="str">
            <v>PILA ALKALINA DOBLE AA (PAR)</v>
          </cell>
          <cell r="D9759" t="str">
            <v>UN</v>
          </cell>
          <cell r="E9759">
            <v>44341</v>
          </cell>
          <cell r="F9759">
            <v>2773.95</v>
          </cell>
          <cell r="G9759">
            <v>0.19</v>
          </cell>
          <cell r="H9759">
            <v>3301</v>
          </cell>
          <cell r="I9759" t="str">
            <v>8956232 - IDRD - MEDIA ARMONICA COTIZACIONES</v>
          </cell>
          <cell r="J9759" t="str">
            <v>FERRETERIA</v>
          </cell>
        </row>
        <row r="9760">
          <cell r="B9760">
            <v>106569</v>
          </cell>
          <cell r="C9760" t="str">
            <v>MULTITOMA 6 SALIDAS SUPRESOR DE PICO CON FUSIBLE</v>
          </cell>
          <cell r="D9760" t="str">
            <v>UN</v>
          </cell>
          <cell r="F9760">
            <v>0</v>
          </cell>
          <cell r="G9760">
            <v>0</v>
          </cell>
          <cell r="H9760">
            <v>0</v>
          </cell>
          <cell r="J9760" t="str">
            <v>FERRETERIA</v>
          </cell>
        </row>
        <row r="9761">
          <cell r="B9761">
            <v>106570</v>
          </cell>
          <cell r="C9761" t="str">
            <v>CINTA AISLANTE-SUPER33-19 mm ANCHO/20 M LARGO</v>
          </cell>
          <cell r="D9761" t="str">
            <v>RLL</v>
          </cell>
          <cell r="E9761">
            <v>44341</v>
          </cell>
          <cell r="F9761">
            <v>11424.37</v>
          </cell>
          <cell r="G9761">
            <v>0.19</v>
          </cell>
          <cell r="H9761">
            <v>13595</v>
          </cell>
          <cell r="I9761" t="str">
            <v>8956232 - IDRD - MEDIA ARMONICA COTIZACIONES</v>
          </cell>
          <cell r="J9761" t="str">
            <v>FERRETERIA</v>
          </cell>
        </row>
        <row r="9762">
          <cell r="B9762">
            <v>106571</v>
          </cell>
          <cell r="C9762" t="str">
            <v>CAUTIN ELECTRICO TIPO LAPIZ  25 A 50 W PARA SOLDAR</v>
          </cell>
          <cell r="D9762" t="str">
            <v>UN</v>
          </cell>
          <cell r="F9762">
            <v>0</v>
          </cell>
          <cell r="G9762">
            <v>0</v>
          </cell>
          <cell r="H9762">
            <v>0</v>
          </cell>
          <cell r="J9762" t="str">
            <v>FERRETERIA</v>
          </cell>
        </row>
        <row r="9763">
          <cell r="B9763">
            <v>106572</v>
          </cell>
          <cell r="C9763" t="str">
            <v>CARGADOR PARA PILAS AAA-AA (4 PUESTOS)</v>
          </cell>
          <cell r="D9763" t="str">
            <v>UN</v>
          </cell>
          <cell r="E9763">
            <v>44341</v>
          </cell>
          <cell r="F9763">
            <v>17186.55</v>
          </cell>
          <cell r="G9763">
            <v>0.19</v>
          </cell>
          <cell r="H9763">
            <v>20451.990000000002</v>
          </cell>
          <cell r="I9763" t="str">
            <v>8956232 - IDRD - MEDIA ARMONICA COTIZACIONES</v>
          </cell>
          <cell r="J9763" t="str">
            <v>FERRETERIA</v>
          </cell>
        </row>
        <row r="9764">
          <cell r="B9764">
            <v>106573</v>
          </cell>
          <cell r="C9764" t="str">
            <v>CANALETA PARA PISO 60X13 LARGO 2M. NORMA TIA/EIA</v>
          </cell>
          <cell r="D9764" t="str">
            <v>UNI</v>
          </cell>
          <cell r="E9764">
            <v>44343</v>
          </cell>
          <cell r="F9764">
            <v>24355.46</v>
          </cell>
          <cell r="G9764">
            <v>0.19</v>
          </cell>
          <cell r="H9764">
            <v>28983</v>
          </cell>
          <cell r="I9764" t="str">
            <v>8956232 - IDRD - MEDIA ARMONICA COTIZACIONES</v>
          </cell>
          <cell r="J9764" t="str">
            <v>CABLES</v>
          </cell>
        </row>
        <row r="9765">
          <cell r="B9765">
            <v>106574</v>
          </cell>
          <cell r="C9765" t="str">
            <v>CANALETA BLANCA 25X25 LARGO 2M C/ADHESIVO</v>
          </cell>
          <cell r="D9765" t="str">
            <v>UNI</v>
          </cell>
          <cell r="E9765">
            <v>44343</v>
          </cell>
          <cell r="F9765">
            <v>8875.6299999999992</v>
          </cell>
          <cell r="G9765">
            <v>0.19</v>
          </cell>
          <cell r="H9765">
            <v>10562</v>
          </cell>
          <cell r="I9765" t="str">
            <v>8956232 - IDRD - MEDIA ARMONICA COTIZACIONES</v>
          </cell>
          <cell r="J9765" t="str">
            <v>CABLES</v>
          </cell>
        </row>
        <row r="9766">
          <cell r="B9766">
            <v>106575</v>
          </cell>
          <cell r="C9766" t="str">
            <v>CANALETA BLANCA 20X12-L 2M. NORMA TIA/EIA 569</v>
          </cell>
          <cell r="D9766" t="str">
            <v>UNI</v>
          </cell>
          <cell r="E9766">
            <v>44343</v>
          </cell>
          <cell r="F9766">
            <v>5857.98</v>
          </cell>
          <cell r="G9766">
            <v>0.19</v>
          </cell>
          <cell r="H9766">
            <v>6971</v>
          </cell>
          <cell r="I9766" t="str">
            <v>8956232 - IDRD - MEDIA ARMONICA COTIZACIONES</v>
          </cell>
          <cell r="J9766" t="str">
            <v>CABLES</v>
          </cell>
        </row>
        <row r="9767">
          <cell r="B9767">
            <v>106576</v>
          </cell>
          <cell r="C9767" t="str">
            <v>CANDADO TIPO ALEMAN DE 40 mm</v>
          </cell>
          <cell r="D9767" t="str">
            <v>UNI</v>
          </cell>
          <cell r="E9767">
            <v>44341</v>
          </cell>
          <cell r="F9767">
            <v>33187.39</v>
          </cell>
          <cell r="G9767">
            <v>0.19</v>
          </cell>
          <cell r="H9767">
            <v>39492.99</v>
          </cell>
          <cell r="I9767" t="str">
            <v>8956232 - IDRD - MEDIA ARMONICA COTIZACIONES</v>
          </cell>
          <cell r="J9767" t="str">
            <v>FERRETERIA</v>
          </cell>
        </row>
        <row r="9768">
          <cell r="B9768">
            <v>106577</v>
          </cell>
          <cell r="C9768" t="str">
            <v>CANDADO TIPO ALEMAN DE 70 mm</v>
          </cell>
          <cell r="D9768" t="str">
            <v>UNI</v>
          </cell>
          <cell r="E9768">
            <v>44341</v>
          </cell>
          <cell r="F9768">
            <v>55113.45</v>
          </cell>
          <cell r="G9768">
            <v>0.19</v>
          </cell>
          <cell r="H9768">
            <v>65585.009999999995</v>
          </cell>
          <cell r="I9768" t="str">
            <v>8956232 - IDRD - MEDIA ARMONICA COTIZACIONES</v>
          </cell>
          <cell r="J9768" t="str">
            <v>FERRETERIA</v>
          </cell>
        </row>
        <row r="9769">
          <cell r="B9769">
            <v>106578</v>
          </cell>
          <cell r="C9769" t="str">
            <v>SILBATO PITO DE SEGURIDAD</v>
          </cell>
          <cell r="D9769" t="str">
            <v>UN</v>
          </cell>
          <cell r="F9769">
            <v>0</v>
          </cell>
          <cell r="G9769">
            <v>0</v>
          </cell>
          <cell r="H9769">
            <v>0</v>
          </cell>
          <cell r="J9769" t="str">
            <v>ELEMENTOS DE SEGURIDAD</v>
          </cell>
        </row>
        <row r="9770">
          <cell r="B9770">
            <v>106579</v>
          </cell>
          <cell r="C9770" t="str">
            <v>LINTERNA 18 LUCES TIPO LED RECARGABLE-INDUSTRIAL</v>
          </cell>
          <cell r="D9770" t="str">
            <v>UNI</v>
          </cell>
          <cell r="F9770">
            <v>0</v>
          </cell>
          <cell r="G9770">
            <v>0</v>
          </cell>
          <cell r="H9770">
            <v>0</v>
          </cell>
          <cell r="J9770" t="str">
            <v>FERRETERIA</v>
          </cell>
        </row>
        <row r="9771">
          <cell r="B9771">
            <v>106580</v>
          </cell>
          <cell r="C9771" t="str">
            <v>DUCHA ELÉCTRICA — 110V — 220 V</v>
          </cell>
          <cell r="D9771" t="str">
            <v>UN</v>
          </cell>
          <cell r="E9771">
            <v>44341</v>
          </cell>
          <cell r="F9771">
            <v>60564.71</v>
          </cell>
          <cell r="G9771">
            <v>0.19</v>
          </cell>
          <cell r="H9771">
            <v>72072</v>
          </cell>
          <cell r="I9771" t="str">
            <v>8956232 - IDRD - MEDIA ARMONICA COTIZACIONES</v>
          </cell>
          <cell r="J9771" t="str">
            <v>FERRETERIA</v>
          </cell>
        </row>
        <row r="9772">
          <cell r="B9772">
            <v>106581</v>
          </cell>
          <cell r="C9772" t="str">
            <v>DESTORNILLADOR ESTRELLA 6" X ¼ (LARGO 150 mm)</v>
          </cell>
          <cell r="D9772" t="str">
            <v>UN</v>
          </cell>
          <cell r="E9772">
            <v>44341</v>
          </cell>
          <cell r="F9772">
            <v>12605.04</v>
          </cell>
          <cell r="G9772">
            <v>0.19</v>
          </cell>
          <cell r="H9772">
            <v>15000</v>
          </cell>
          <cell r="I9772" t="str">
            <v>555555555555 - IDRD - MEDIANA DE COTIZACIONES</v>
          </cell>
          <cell r="J9772" t="str">
            <v>FERRETERIA</v>
          </cell>
        </row>
        <row r="9773">
          <cell r="B9773">
            <v>106582</v>
          </cell>
          <cell r="C9773" t="str">
            <v>DESTORNILLADOR ESTRELLA 1/4" X 4"</v>
          </cell>
          <cell r="D9773" t="str">
            <v>UNI</v>
          </cell>
          <cell r="F9773">
            <v>0</v>
          </cell>
          <cell r="G9773">
            <v>0</v>
          </cell>
          <cell r="H9773">
            <v>0</v>
          </cell>
          <cell r="J9773" t="str">
            <v>FERRETERIA</v>
          </cell>
        </row>
        <row r="9774">
          <cell r="B9774">
            <v>106583</v>
          </cell>
          <cell r="C9774" t="str">
            <v>CINTA AUTO ADHESIVA DOBLE FAZ ( 3/4"-ROLLO X 5M)</v>
          </cell>
          <cell r="D9774" t="str">
            <v>RLL</v>
          </cell>
          <cell r="E9774">
            <v>44356</v>
          </cell>
          <cell r="F9774">
            <v>4452.1000000000004</v>
          </cell>
          <cell r="G9774">
            <v>0.19</v>
          </cell>
          <cell r="H9774">
            <v>5298</v>
          </cell>
          <cell r="I9774" t="str">
            <v>8956232 - IDRD - MEDIA ARMONICA COTIZACIONES</v>
          </cell>
          <cell r="J9774" t="str">
            <v>FERRETERIA</v>
          </cell>
        </row>
        <row r="9775">
          <cell r="B9775">
            <v>106584</v>
          </cell>
          <cell r="C9775" t="str">
            <v>CABLE 1/0 Cu-19  Hilos</v>
          </cell>
          <cell r="D9775" t="str">
            <v>ML</v>
          </cell>
          <cell r="F9775">
            <v>0</v>
          </cell>
          <cell r="G9775">
            <v>0</v>
          </cell>
          <cell r="H9775">
            <v>0</v>
          </cell>
          <cell r="J9775" t="str">
            <v>CABLES</v>
          </cell>
        </row>
        <row r="9776">
          <cell r="B9776">
            <v>106585</v>
          </cell>
          <cell r="C9776" t="str">
            <v>ANGULO EXTERNO 20X12 BL</v>
          </cell>
          <cell r="D9776" t="str">
            <v>UNI</v>
          </cell>
          <cell r="F9776">
            <v>0</v>
          </cell>
          <cell r="G9776">
            <v>0</v>
          </cell>
          <cell r="H9776">
            <v>0</v>
          </cell>
          <cell r="J9776" t="str">
            <v>CABLES</v>
          </cell>
        </row>
        <row r="9777">
          <cell r="B9777">
            <v>106586</v>
          </cell>
          <cell r="C9777" t="str">
            <v>Cable 4 Cu-Blanco 7 Hilos</v>
          </cell>
          <cell r="D9777" t="str">
            <v>ML</v>
          </cell>
          <cell r="F9777">
            <v>0</v>
          </cell>
          <cell r="G9777">
            <v>0</v>
          </cell>
          <cell r="H9777">
            <v>0</v>
          </cell>
          <cell r="J9777" t="str">
            <v>CABLES</v>
          </cell>
        </row>
        <row r="9778">
          <cell r="B9778">
            <v>106587</v>
          </cell>
          <cell r="C9778" t="str">
            <v>Cable 6 Cu-Verde 7 Hilos</v>
          </cell>
          <cell r="D9778" t="str">
            <v>ML</v>
          </cell>
          <cell r="F9778">
            <v>0</v>
          </cell>
          <cell r="G9778">
            <v>0</v>
          </cell>
          <cell r="H9778">
            <v>0</v>
          </cell>
          <cell r="J9778" t="str">
            <v>CABLES</v>
          </cell>
        </row>
        <row r="9779">
          <cell r="B9779">
            <v>106588</v>
          </cell>
          <cell r="C9779" t="str">
            <v>Cable 8 Cu-Negro 7 Hilos</v>
          </cell>
          <cell r="D9779" t="str">
            <v>ML</v>
          </cell>
          <cell r="F9779">
            <v>0</v>
          </cell>
          <cell r="G9779">
            <v>0</v>
          </cell>
          <cell r="H9779">
            <v>0</v>
          </cell>
          <cell r="J9779" t="str">
            <v>CABLES</v>
          </cell>
        </row>
        <row r="9780">
          <cell r="B9780">
            <v>106589</v>
          </cell>
          <cell r="C9780" t="str">
            <v>LOGO PROGRAMADOR V-8 SIEMENS(8ENT-4SALID)</v>
          </cell>
          <cell r="D9780" t="str">
            <v>UN</v>
          </cell>
          <cell r="F9780">
            <v>0</v>
          </cell>
          <cell r="G9780">
            <v>0</v>
          </cell>
          <cell r="H9780">
            <v>0</v>
          </cell>
          <cell r="J9780" t="str">
            <v>INST. ELECTRICAS</v>
          </cell>
        </row>
        <row r="9781">
          <cell r="B9781">
            <v>106590</v>
          </cell>
          <cell r="C9781" t="str">
            <v>TOTALIZADOR REGULABLE IND. 200-250 AMP</v>
          </cell>
          <cell r="D9781" t="str">
            <v>UN</v>
          </cell>
          <cell r="F9781">
            <v>0</v>
          </cell>
          <cell r="G9781">
            <v>0</v>
          </cell>
          <cell r="H9781">
            <v>0</v>
          </cell>
          <cell r="J9781" t="str">
            <v>CORTACIRCUITOS</v>
          </cell>
        </row>
        <row r="9782">
          <cell r="B9782">
            <v>106591</v>
          </cell>
          <cell r="C9782" t="str">
            <v>MODULO DE EXPANSIÓN (4 ENT-4SALID)12/24V</v>
          </cell>
          <cell r="D9782" t="str">
            <v>UN</v>
          </cell>
          <cell r="F9782">
            <v>0</v>
          </cell>
          <cell r="G9782">
            <v>0</v>
          </cell>
          <cell r="H9782">
            <v>0</v>
          </cell>
          <cell r="J9782" t="str">
            <v>APARATOS ELECTRICOS</v>
          </cell>
        </row>
        <row r="9783">
          <cell r="B9783">
            <v>106592</v>
          </cell>
          <cell r="C9783" t="str">
            <v>CAJA TOTALIZADOR (40X40X10CM)Pint. Electrost.</v>
          </cell>
          <cell r="D9783" t="str">
            <v>UN</v>
          </cell>
          <cell r="F9783">
            <v>0</v>
          </cell>
          <cell r="G9783">
            <v>0</v>
          </cell>
          <cell r="H9783">
            <v>0</v>
          </cell>
          <cell r="J9783" t="str">
            <v>CAJAS, ARMARIOS, TABLEROS</v>
          </cell>
        </row>
        <row r="9784">
          <cell r="B9784">
            <v>106593</v>
          </cell>
          <cell r="C9784" t="str">
            <v>Programa Logo Soft (Control y programación)</v>
          </cell>
          <cell r="D9784" t="str">
            <v>UN</v>
          </cell>
          <cell r="F9784">
            <v>0</v>
          </cell>
          <cell r="G9784">
            <v>0</v>
          </cell>
          <cell r="H9784">
            <v>0</v>
          </cell>
          <cell r="J9784" t="str">
            <v>APARATOS ELECTRICOS</v>
          </cell>
        </row>
        <row r="9785">
          <cell r="B9785">
            <v>106594</v>
          </cell>
          <cell r="C9785" t="str">
            <v>NIVELADOR  CON TORNILLO PLANO 3/8</v>
          </cell>
          <cell r="D9785" t="str">
            <v>UNI</v>
          </cell>
          <cell r="F9785">
            <v>0</v>
          </cell>
          <cell r="G9785">
            <v>0</v>
          </cell>
          <cell r="H9785">
            <v>0</v>
          </cell>
          <cell r="J9785" t="str">
            <v>FERRETERIA</v>
          </cell>
        </row>
        <row r="9786">
          <cell r="B9786">
            <v>106595</v>
          </cell>
          <cell r="C9786" t="str">
            <v>CABLE DUPLEX 2 X 18 AWG 18, 600V 100% COBRE</v>
          </cell>
          <cell r="D9786" t="str">
            <v>ML</v>
          </cell>
          <cell r="F9786">
            <v>0</v>
          </cell>
          <cell r="G9786">
            <v>0</v>
          </cell>
          <cell r="H9786">
            <v>0</v>
          </cell>
          <cell r="J9786" t="str">
            <v>CABLES</v>
          </cell>
        </row>
        <row r="9787">
          <cell r="B9787">
            <v>106598</v>
          </cell>
          <cell r="C9787" t="str">
            <v>Puerta en aluminio tipo persiana + marco (según di</v>
          </cell>
          <cell r="D9787" t="str">
            <v>UNI</v>
          </cell>
          <cell r="F9787">
            <v>0</v>
          </cell>
          <cell r="G9787">
            <v>0</v>
          </cell>
          <cell r="H9787">
            <v>0</v>
          </cell>
          <cell r="J9787" t="str">
            <v>PUERTAS Y VENTANAS ALUM Y LAM</v>
          </cell>
        </row>
        <row r="9788">
          <cell r="B9788">
            <v>106599</v>
          </cell>
          <cell r="C9788" t="str">
            <v>Filtro Aire FBW-B7241 Filter-Lube (Spin On)-Baldwi</v>
          </cell>
          <cell r="D9788" t="str">
            <v>UN</v>
          </cell>
          <cell r="F9788">
            <v>0</v>
          </cell>
          <cell r="G9788">
            <v>0</v>
          </cell>
          <cell r="H9788">
            <v>0</v>
          </cell>
          <cell r="J9788" t="str">
            <v>COMBUSTIBLES</v>
          </cell>
        </row>
        <row r="9789">
          <cell r="B9789">
            <v>106600</v>
          </cell>
          <cell r="C9789" t="str">
            <v>ServicioTécnico(CambfiltroAceitePlantaCummins-880</v>
          </cell>
          <cell r="D9789" t="str">
            <v>UN</v>
          </cell>
          <cell r="F9789">
            <v>0</v>
          </cell>
          <cell r="G9789">
            <v>0</v>
          </cell>
          <cell r="H9789">
            <v>0</v>
          </cell>
          <cell r="J9789" t="str">
            <v>COMBUSTIBLES</v>
          </cell>
        </row>
        <row r="9790">
          <cell r="B9790">
            <v>106601</v>
          </cell>
          <cell r="C9790" t="str">
            <v>Filtro de Aceite PH675 LUBER FINER</v>
          </cell>
          <cell r="D9790" t="str">
            <v>UN</v>
          </cell>
          <cell r="F9790">
            <v>0</v>
          </cell>
          <cell r="G9790">
            <v>0</v>
          </cell>
          <cell r="H9790">
            <v>0</v>
          </cell>
          <cell r="J9790" t="str">
            <v>COMBUSTIBLES</v>
          </cell>
        </row>
        <row r="9791">
          <cell r="B9791">
            <v>106602</v>
          </cell>
          <cell r="C9791" t="str">
            <v>Filtro de combustible LFF8062 LUBER FINER</v>
          </cell>
          <cell r="D9791" t="str">
            <v>UN</v>
          </cell>
          <cell r="F9791">
            <v>0</v>
          </cell>
          <cell r="G9791">
            <v>0</v>
          </cell>
          <cell r="H9791">
            <v>0</v>
          </cell>
          <cell r="J9791" t="str">
            <v>COMBUSTIBLES</v>
          </cell>
        </row>
        <row r="9792">
          <cell r="B9792">
            <v>106603</v>
          </cell>
          <cell r="C9792" t="str">
            <v>Filtro de Aceite 1207061512 LISTER</v>
          </cell>
          <cell r="D9792" t="str">
            <v>UN</v>
          </cell>
          <cell r="F9792">
            <v>0</v>
          </cell>
          <cell r="G9792">
            <v>0</v>
          </cell>
          <cell r="H9792">
            <v>0</v>
          </cell>
          <cell r="J9792" t="str">
            <v>COMBUSTIBLES</v>
          </cell>
        </row>
        <row r="9793">
          <cell r="B9793">
            <v>106604</v>
          </cell>
          <cell r="C9793" t="str">
            <v>Filtro de combustible 9101-1201031729 LISTER</v>
          </cell>
          <cell r="D9793" t="str">
            <v>UN</v>
          </cell>
          <cell r="F9793">
            <v>0</v>
          </cell>
          <cell r="G9793">
            <v>0</v>
          </cell>
          <cell r="H9793">
            <v>0</v>
          </cell>
          <cell r="J9793" t="str">
            <v>COMBUSTIBLES</v>
          </cell>
        </row>
        <row r="9794">
          <cell r="B9794">
            <v>106605</v>
          </cell>
          <cell r="C9794" t="str">
            <v>Filtro de combustible 9102-1201031729 LISTER</v>
          </cell>
          <cell r="D9794" t="str">
            <v>UN</v>
          </cell>
          <cell r="F9794">
            <v>0</v>
          </cell>
          <cell r="G9794">
            <v>0</v>
          </cell>
          <cell r="H9794">
            <v>0</v>
          </cell>
          <cell r="J9794" t="str">
            <v>COMBUSTIBLES</v>
          </cell>
        </row>
        <row r="9795">
          <cell r="B9795">
            <v>106606</v>
          </cell>
          <cell r="C9795" t="str">
            <v>Filtro de Aceite BALDWIN  BW5071</v>
          </cell>
          <cell r="D9795" t="str">
            <v>UN</v>
          </cell>
          <cell r="F9795">
            <v>0</v>
          </cell>
          <cell r="G9795">
            <v>0</v>
          </cell>
          <cell r="H9795">
            <v>0</v>
          </cell>
          <cell r="J9795" t="str">
            <v>COMBUSTIBLES</v>
          </cell>
        </row>
        <row r="9796">
          <cell r="B9796">
            <v>106607</v>
          </cell>
          <cell r="C9796" t="str">
            <v>Filtro de Aceite LUBER FINER LFP3000</v>
          </cell>
          <cell r="D9796" t="str">
            <v>UN</v>
          </cell>
          <cell r="F9796">
            <v>0</v>
          </cell>
          <cell r="G9796">
            <v>0</v>
          </cell>
          <cell r="H9796">
            <v>0</v>
          </cell>
          <cell r="J9796" t="str">
            <v>COMBUSTIBLES</v>
          </cell>
        </row>
        <row r="9797">
          <cell r="B9797">
            <v>106608</v>
          </cell>
          <cell r="C9797" t="str">
            <v>Filtro de Combustible LUBER FINER LFF3417</v>
          </cell>
          <cell r="D9797" t="str">
            <v>UN</v>
          </cell>
          <cell r="F9797">
            <v>0</v>
          </cell>
          <cell r="G9797">
            <v>0</v>
          </cell>
          <cell r="H9797">
            <v>0</v>
          </cell>
          <cell r="J9797" t="str">
            <v>COMBUSTIBLES</v>
          </cell>
        </row>
        <row r="9798">
          <cell r="B9798">
            <v>106609</v>
          </cell>
          <cell r="C9798" t="str">
            <v>Filtro de Combustible DONALDSON P553004</v>
          </cell>
          <cell r="D9798" t="str">
            <v>UN</v>
          </cell>
          <cell r="F9798">
            <v>0</v>
          </cell>
          <cell r="G9798">
            <v>0</v>
          </cell>
          <cell r="H9798">
            <v>0</v>
          </cell>
          <cell r="J9798" t="str">
            <v>COMBUSTIBLES</v>
          </cell>
        </row>
        <row r="9799">
          <cell r="B9799">
            <v>106610</v>
          </cell>
          <cell r="C9799" t="str">
            <v>PARLANTE DE TECHO DE 6 W, 5” TRANSFORMADOR-LINEA</v>
          </cell>
          <cell r="D9799" t="str">
            <v>UN</v>
          </cell>
          <cell r="F9799">
            <v>0</v>
          </cell>
          <cell r="G9799">
            <v>0</v>
          </cell>
          <cell r="H9799">
            <v>0</v>
          </cell>
          <cell r="J9799" t="str">
            <v>INST. ELECTRICAS</v>
          </cell>
        </row>
        <row r="9800">
          <cell r="B9800">
            <v>106611</v>
          </cell>
          <cell r="C9800" t="str">
            <v>BAFLE SATÉLITE O PARLANTE DE PARED DE 30 W, 5.5”</v>
          </cell>
          <cell r="D9800" t="str">
            <v>UNI</v>
          </cell>
          <cell r="F9800">
            <v>0</v>
          </cell>
          <cell r="G9800">
            <v>0</v>
          </cell>
          <cell r="H9800">
            <v>0</v>
          </cell>
          <cell r="J9800" t="str">
            <v>APARATOS ELECTRICOS</v>
          </cell>
        </row>
        <row r="9801">
          <cell r="B9801">
            <v>106612</v>
          </cell>
          <cell r="C9801" t="str">
            <v>MICRÓFONO DE MESA  PORFESIONAL CUELLO FLEXIBLE</v>
          </cell>
          <cell r="D9801" t="str">
            <v>UNI</v>
          </cell>
          <cell r="F9801">
            <v>0</v>
          </cell>
          <cell r="G9801">
            <v>0</v>
          </cell>
          <cell r="H9801">
            <v>0</v>
          </cell>
          <cell r="J9801" t="str">
            <v>APARATOS ELECTRICOS</v>
          </cell>
        </row>
        <row r="9802">
          <cell r="B9802">
            <v>106613</v>
          </cell>
          <cell r="C9802" t="str">
            <v>LAMPARA LED 30W REDONDO blanca de incrustar</v>
          </cell>
          <cell r="D9802" t="str">
            <v>UNI</v>
          </cell>
          <cell r="F9802">
            <v>0</v>
          </cell>
          <cell r="G9802">
            <v>0</v>
          </cell>
          <cell r="H9802">
            <v>0</v>
          </cell>
          <cell r="J9802" t="str">
            <v>LAMPARAS</v>
          </cell>
        </row>
        <row r="9803">
          <cell r="B9803">
            <v>106614</v>
          </cell>
          <cell r="C9803" t="str">
            <v>LAMPARA PANEL REDONDO LED 18CM DIÁMETRO 12W</v>
          </cell>
          <cell r="D9803" t="str">
            <v>UNI</v>
          </cell>
          <cell r="E9803">
            <v>44350</v>
          </cell>
          <cell r="F9803">
            <v>9283.19</v>
          </cell>
          <cell r="G9803">
            <v>0.19</v>
          </cell>
          <cell r="H9803">
            <v>11047</v>
          </cell>
          <cell r="I9803" t="str">
            <v>8956232 - IDRD - MEDIA ARMONICA COTIZACIONES</v>
          </cell>
          <cell r="J9803" t="str">
            <v>LAMPARAS</v>
          </cell>
        </row>
        <row r="9804">
          <cell r="B9804">
            <v>106615</v>
          </cell>
          <cell r="C9804" t="str">
            <v>LAMPARA PANEL REDONDO LED 30CM DIÁMETRO 25W</v>
          </cell>
          <cell r="D9804" t="str">
            <v>UNI</v>
          </cell>
          <cell r="E9804">
            <v>44350</v>
          </cell>
          <cell r="F9804">
            <v>18442.86</v>
          </cell>
          <cell r="G9804">
            <v>0.19</v>
          </cell>
          <cell r="H9804">
            <v>21947</v>
          </cell>
          <cell r="I9804" t="str">
            <v>8956232 - IDRD - MEDIA ARMONICA COTIZACIONES</v>
          </cell>
          <cell r="J9804" t="str">
            <v>LAMPARAS</v>
          </cell>
        </row>
        <row r="9805">
          <cell r="B9805">
            <v>106616</v>
          </cell>
          <cell r="C9805" t="str">
            <v>ServicioTécnico(CambfiltroAceitePlantaListerPetter</v>
          </cell>
          <cell r="D9805" t="str">
            <v>UN</v>
          </cell>
          <cell r="F9805">
            <v>0</v>
          </cell>
          <cell r="G9805">
            <v>0</v>
          </cell>
          <cell r="H9805">
            <v>0</v>
          </cell>
          <cell r="J9805" t="str">
            <v>COMBUSTIBLES</v>
          </cell>
        </row>
        <row r="9806">
          <cell r="B9806">
            <v>106617</v>
          </cell>
          <cell r="C9806" t="str">
            <v>ServicioTécnico(CambfiltroAceitePlantListerStamfor</v>
          </cell>
          <cell r="D9806" t="str">
            <v>UN</v>
          </cell>
          <cell r="F9806">
            <v>0</v>
          </cell>
          <cell r="G9806">
            <v>0</v>
          </cell>
          <cell r="H9806">
            <v>0</v>
          </cell>
          <cell r="J9806" t="str">
            <v>COMBUSTIBLES</v>
          </cell>
        </row>
        <row r="9807">
          <cell r="B9807">
            <v>106618</v>
          </cell>
          <cell r="C9807" t="str">
            <v>ServicioTécnico(CambfiltroAceitePlantDieselCummmin</v>
          </cell>
          <cell r="D9807" t="str">
            <v>UN</v>
          </cell>
          <cell r="F9807">
            <v>0</v>
          </cell>
          <cell r="G9807">
            <v>0</v>
          </cell>
          <cell r="H9807">
            <v>0</v>
          </cell>
          <cell r="J9807" t="str">
            <v>COMBUSTIBLES</v>
          </cell>
        </row>
        <row r="9808">
          <cell r="B9808">
            <v>106619</v>
          </cell>
          <cell r="C9808" t="str">
            <v>Filtro de Aceite  DONALDSON P181099</v>
          </cell>
          <cell r="D9808" t="str">
            <v>UNI</v>
          </cell>
          <cell r="F9808">
            <v>0</v>
          </cell>
          <cell r="G9808">
            <v>0</v>
          </cell>
          <cell r="H9808">
            <v>0</v>
          </cell>
          <cell r="J9808" t="str">
            <v>COMBUSTIBLES</v>
          </cell>
        </row>
        <row r="9809">
          <cell r="B9809">
            <v>106620</v>
          </cell>
          <cell r="C9809" t="str">
            <v>Estacion Gimnasia NTD- Street Workout(Diseño IDRD)</v>
          </cell>
          <cell r="D9809" t="str">
            <v>UN</v>
          </cell>
          <cell r="F9809">
            <v>0</v>
          </cell>
          <cell r="G9809">
            <v>0</v>
          </cell>
          <cell r="H9809">
            <v>0</v>
          </cell>
          <cell r="J9809" t="str">
            <v>MOBILIARIO PARQUES</v>
          </cell>
        </row>
        <row r="9810">
          <cell r="B9810">
            <v>106621</v>
          </cell>
          <cell r="C9810" t="str">
            <v>Poste MetálicoH=9mTipoAP+Base+BrazoSenc.Norma AP-8</v>
          </cell>
          <cell r="D9810" t="str">
            <v>UN</v>
          </cell>
          <cell r="E9810">
            <v>44350</v>
          </cell>
          <cell r="F9810">
            <v>1177652.1000000001</v>
          </cell>
          <cell r="G9810">
            <v>0.19</v>
          </cell>
          <cell r="H9810">
            <v>1401406</v>
          </cell>
          <cell r="I9810" t="str">
            <v>562221312 - IDRD - VALOR CIO AJUSTADO</v>
          </cell>
          <cell r="J9810" t="str">
            <v>INST. ELECTRICAS</v>
          </cell>
        </row>
        <row r="9811">
          <cell r="B9811">
            <v>106622</v>
          </cell>
          <cell r="C9811" t="str">
            <v>SOLDADURA EXOTERMICA 150 GRS (TIRO)</v>
          </cell>
          <cell r="D9811" t="str">
            <v>UN</v>
          </cell>
          <cell r="F9811">
            <v>0</v>
          </cell>
          <cell r="G9811">
            <v>0</v>
          </cell>
          <cell r="H9811">
            <v>0</v>
          </cell>
          <cell r="J9811" t="str">
            <v>CORTACIRCUITOS</v>
          </cell>
        </row>
        <row r="9812">
          <cell r="B9812">
            <v>106623</v>
          </cell>
          <cell r="C9812" t="str">
            <v>Juego Carrusel 3-10 años Cap: 8 niños</v>
          </cell>
          <cell r="D9812" t="str">
            <v>UN</v>
          </cell>
          <cell r="E9812">
            <v>44327</v>
          </cell>
          <cell r="F9812">
            <v>17212993.280000001</v>
          </cell>
          <cell r="G9812">
            <v>0.19</v>
          </cell>
          <cell r="H9812">
            <v>20483462</v>
          </cell>
          <cell r="I9812" t="str">
            <v>830065750 - ELECTROEQUIPOS</v>
          </cell>
          <cell r="J9812" t="str">
            <v>MOBILIARIO PARQUES</v>
          </cell>
        </row>
        <row r="9813">
          <cell r="B9813">
            <v>106624</v>
          </cell>
          <cell r="C9813" t="str">
            <v>JuegoModularToboganTrepadorBotones3a12añosCap:5-10</v>
          </cell>
          <cell r="D9813" t="str">
            <v>UN</v>
          </cell>
          <cell r="E9813">
            <v>43538</v>
          </cell>
          <cell r="F9813">
            <v>24838771.43</v>
          </cell>
          <cell r="G9813">
            <v>0.19</v>
          </cell>
          <cell r="H9813">
            <v>29558138</v>
          </cell>
          <cell r="I9813" t="str">
            <v>830065750 - ELECTROEQUIPOS</v>
          </cell>
          <cell r="J9813" t="str">
            <v>MOBILIARIO PARQUES</v>
          </cell>
        </row>
        <row r="9814">
          <cell r="B9814">
            <v>106625</v>
          </cell>
          <cell r="C9814" t="str">
            <v>SOLDADURA EXOTERMICA 90 GRS (TIRO)</v>
          </cell>
          <cell r="D9814" t="str">
            <v>UN</v>
          </cell>
          <cell r="F9814">
            <v>0</v>
          </cell>
          <cell r="G9814">
            <v>0</v>
          </cell>
          <cell r="H9814">
            <v>0</v>
          </cell>
          <cell r="J9814" t="str">
            <v>CORTACIRCUITOS</v>
          </cell>
        </row>
        <row r="9815">
          <cell r="B9815">
            <v>106626</v>
          </cell>
          <cell r="C9815" t="str">
            <v>Señal Biosalud(0.80x1.20m)Lam.galv.Cal.20+TuboØ2"</v>
          </cell>
          <cell r="D9815" t="str">
            <v>UN</v>
          </cell>
          <cell r="E9815">
            <v>44249</v>
          </cell>
          <cell r="F9815">
            <v>178747.9</v>
          </cell>
          <cell r="G9815">
            <v>0.19</v>
          </cell>
          <cell r="H9815">
            <v>212710</v>
          </cell>
          <cell r="I9815" t="str">
            <v>8956232 - IDRD - MEDIA ARMONICA COTIZACIONES</v>
          </cell>
          <cell r="J9815" t="str">
            <v>MOBILIARIO PARQUES</v>
          </cell>
        </row>
        <row r="9816">
          <cell r="B9816">
            <v>106627</v>
          </cell>
          <cell r="C9816" t="str">
            <v>BOTA DE CUERO SIN PUNTERA</v>
          </cell>
          <cell r="D9816" t="str">
            <v>UNI</v>
          </cell>
          <cell r="F9816">
            <v>0</v>
          </cell>
          <cell r="G9816">
            <v>0</v>
          </cell>
          <cell r="H9816">
            <v>0</v>
          </cell>
          <cell r="J9816" t="str">
            <v>EQUIPO DE SEGURIDAD INDUSTRIAL</v>
          </cell>
        </row>
        <row r="9817">
          <cell r="B9817">
            <v>106628</v>
          </cell>
          <cell r="C9817" t="str">
            <v>IMPERMEABLE DE DOS PIEZAS</v>
          </cell>
          <cell r="D9817" t="str">
            <v>UNI</v>
          </cell>
          <cell r="F9817">
            <v>0</v>
          </cell>
          <cell r="G9817">
            <v>0</v>
          </cell>
          <cell r="H9817">
            <v>0</v>
          </cell>
          <cell r="J9817" t="str">
            <v>EQUIPO DE SEGURIDAD INDUSTRIAL</v>
          </cell>
        </row>
        <row r="9818">
          <cell r="B9818">
            <v>106629</v>
          </cell>
          <cell r="C9818" t="str">
            <v>BOTAS DE SEGURIDAD EN CUERO CON PUNTA DE ACERO</v>
          </cell>
          <cell r="D9818" t="str">
            <v>UNI</v>
          </cell>
          <cell r="F9818">
            <v>0</v>
          </cell>
          <cell r="G9818">
            <v>0</v>
          </cell>
          <cell r="H9818">
            <v>0</v>
          </cell>
          <cell r="J9818" t="str">
            <v>EQUIPO DE SEGURIDAD INDUSTRIAL</v>
          </cell>
        </row>
        <row r="9819">
          <cell r="B9819">
            <v>106630</v>
          </cell>
          <cell r="C9819" t="str">
            <v>PisoCauchoReciclado:e=3cm(2:SBR+1:EPDM)Sum+Inst</v>
          </cell>
          <cell r="D9819" t="str">
            <v>M2</v>
          </cell>
          <cell r="F9819">
            <v>0</v>
          </cell>
          <cell r="G9819">
            <v>0</v>
          </cell>
          <cell r="H9819">
            <v>0</v>
          </cell>
          <cell r="J9819" t="str">
            <v>ACABADOS</v>
          </cell>
        </row>
        <row r="9820">
          <cell r="B9820">
            <v>106631</v>
          </cell>
          <cell r="C9820" t="str">
            <v>CHALECO EN DRIL DOTACION</v>
          </cell>
          <cell r="D9820" t="str">
            <v>UN</v>
          </cell>
          <cell r="F9820">
            <v>0</v>
          </cell>
          <cell r="G9820">
            <v>0</v>
          </cell>
          <cell r="H9820">
            <v>0</v>
          </cell>
          <cell r="J9820" t="str">
            <v>EQUIPO DE SEGURIDAD INDUSTRIAL</v>
          </cell>
        </row>
        <row r="9821">
          <cell r="B9821">
            <v>106632</v>
          </cell>
          <cell r="C9821" t="str">
            <v>AYUDANTE ALBAÑILERIA GENERAL+PREST.(IDRD) NOCTURNO</v>
          </cell>
          <cell r="D9821" t="str">
            <v>JRN</v>
          </cell>
          <cell r="E9821">
            <v>44231</v>
          </cell>
          <cell r="F9821">
            <v>71989</v>
          </cell>
          <cell r="G9821">
            <v>0</v>
          </cell>
          <cell r="H9821">
            <v>71989</v>
          </cell>
          <cell r="I9821" t="str">
            <v>860.061.099.1 - IDRD</v>
          </cell>
          <cell r="J9821" t="str">
            <v>SUELDOS Y JORNALES</v>
          </cell>
        </row>
        <row r="9822">
          <cell r="B9822">
            <v>106633</v>
          </cell>
          <cell r="C9822" t="str">
            <v>OFICIAL ALBAÑILERIA GENERAL + PREST.(IDRD)nocturno</v>
          </cell>
          <cell r="D9822" t="str">
            <v>JRN</v>
          </cell>
          <cell r="E9822">
            <v>44231</v>
          </cell>
          <cell r="F9822">
            <v>122855</v>
          </cell>
          <cell r="G9822">
            <v>0</v>
          </cell>
          <cell r="H9822">
            <v>122855</v>
          </cell>
          <cell r="I9822" t="str">
            <v>860.061.099.1 - IDRD</v>
          </cell>
          <cell r="J9822" t="str">
            <v>SUELDOS Y JORNALES</v>
          </cell>
        </row>
        <row r="9823">
          <cell r="B9823">
            <v>106634</v>
          </cell>
          <cell r="C9823" t="str">
            <v>AYUDANTE INST. HIDRAULICAS + PREST(IDRD)</v>
          </cell>
          <cell r="D9823" t="str">
            <v>JRN</v>
          </cell>
          <cell r="E9823">
            <v>44231</v>
          </cell>
          <cell r="F9823">
            <v>55866</v>
          </cell>
          <cell r="G9823">
            <v>0</v>
          </cell>
          <cell r="H9823">
            <v>55866</v>
          </cell>
          <cell r="I9823" t="str">
            <v>860.061.099.1 - IDRD</v>
          </cell>
          <cell r="J9823" t="str">
            <v>SUELDOS Y JORNALES</v>
          </cell>
        </row>
        <row r="9824">
          <cell r="B9824">
            <v>106635</v>
          </cell>
          <cell r="C9824" t="str">
            <v>OFICIAL INST. HIDRAULICAS + PREST.(IDRD).</v>
          </cell>
          <cell r="D9824" t="str">
            <v>JRN</v>
          </cell>
          <cell r="E9824">
            <v>44231</v>
          </cell>
          <cell r="F9824">
            <v>95554</v>
          </cell>
          <cell r="G9824">
            <v>0</v>
          </cell>
          <cell r="H9824">
            <v>95554</v>
          </cell>
          <cell r="I9824" t="str">
            <v>860.061.099.1 - IDRD</v>
          </cell>
          <cell r="J9824" t="str">
            <v>SUELDOS Y JORNALES</v>
          </cell>
        </row>
        <row r="9825">
          <cell r="B9825">
            <v>106636</v>
          </cell>
          <cell r="C9825" t="str">
            <v>Piso Caucho reciclPigment 2cm sum+ inst</v>
          </cell>
          <cell r="D9825" t="str">
            <v>M2</v>
          </cell>
          <cell r="F9825">
            <v>0</v>
          </cell>
          <cell r="G9825">
            <v>0</v>
          </cell>
          <cell r="H9825">
            <v>0</v>
          </cell>
          <cell r="J9825" t="str">
            <v>PAVIMENTOS</v>
          </cell>
        </row>
        <row r="9826">
          <cell r="B9826">
            <v>106637</v>
          </cell>
          <cell r="C9826" t="str">
            <v>Ensayo Laboratorio Cancha Grama sintetica Futbol 5</v>
          </cell>
          <cell r="D9826" t="str">
            <v>UN</v>
          </cell>
          <cell r="E9826">
            <v>44253</v>
          </cell>
          <cell r="F9826">
            <v>1750000</v>
          </cell>
          <cell r="G9826">
            <v>0.19</v>
          </cell>
          <cell r="H9826">
            <v>2082500</v>
          </cell>
          <cell r="I9826" t="str">
            <v>900843254 - LABOSPORT GROUP</v>
          </cell>
          <cell r="J9826" t="str">
            <v>ENSAYOS DE LABORATORIO</v>
          </cell>
        </row>
        <row r="9827">
          <cell r="B9827">
            <v>106638</v>
          </cell>
          <cell r="C9827" t="str">
            <v>Ensayo Laboratorio Cancha Grama sintetica Futbol 8</v>
          </cell>
          <cell r="D9827" t="str">
            <v>UN</v>
          </cell>
          <cell r="E9827">
            <v>44253</v>
          </cell>
          <cell r="F9827">
            <v>2500000</v>
          </cell>
          <cell r="G9827">
            <v>0.19</v>
          </cell>
          <cell r="H9827">
            <v>2975000</v>
          </cell>
          <cell r="I9827" t="str">
            <v>900843254 - LABOSPORT GROUP</v>
          </cell>
          <cell r="J9827" t="str">
            <v>ENSAYOS DE LABORATORIO</v>
          </cell>
        </row>
        <row r="9828">
          <cell r="B9828">
            <v>106639</v>
          </cell>
          <cell r="C9828" t="str">
            <v>Ensayo Laboratorio Cancha Grama sintetic Futbol 11</v>
          </cell>
          <cell r="D9828" t="str">
            <v>UN</v>
          </cell>
          <cell r="E9828">
            <v>44253</v>
          </cell>
          <cell r="F9828">
            <v>3200000</v>
          </cell>
          <cell r="G9828">
            <v>0.19</v>
          </cell>
          <cell r="H9828">
            <v>3808000</v>
          </cell>
          <cell r="I9828" t="str">
            <v>900843254 - LABOSPORT GROUP</v>
          </cell>
          <cell r="J9828" t="str">
            <v>GRAMAS SINTETICAS</v>
          </cell>
        </row>
        <row r="9829">
          <cell r="B9829">
            <v>106640</v>
          </cell>
          <cell r="C9829" t="str">
            <v>Señal Civica Instrucc.Ruta de la Vida(6 Ejercicios</v>
          </cell>
          <cell r="D9829" t="str">
            <v>UN</v>
          </cell>
          <cell r="F9829">
            <v>0</v>
          </cell>
          <cell r="G9829">
            <v>0</v>
          </cell>
          <cell r="H9829">
            <v>0</v>
          </cell>
          <cell r="J9829" t="str">
            <v>MOBILIARIO PARQUES</v>
          </cell>
        </row>
        <row r="9830">
          <cell r="B9830">
            <v>106641</v>
          </cell>
          <cell r="C9830" t="str">
            <v>Piso Caucho recicl 2cm (EPDM 1cm+SBR 1cm sum+inst)</v>
          </cell>
          <cell r="D9830" t="str">
            <v>M2</v>
          </cell>
          <cell r="E9830">
            <v>43509</v>
          </cell>
          <cell r="F9830">
            <v>194019.33</v>
          </cell>
          <cell r="G9830">
            <v>0.19</v>
          </cell>
          <cell r="H9830">
            <v>230883</v>
          </cell>
          <cell r="I9830" t="str">
            <v>8956232 - IDRD - MEDIA ARMONICA COTIZACIONES</v>
          </cell>
          <cell r="J9830" t="str">
            <v>Pisos</v>
          </cell>
        </row>
        <row r="9831">
          <cell r="B9831">
            <v>106642</v>
          </cell>
          <cell r="C9831" t="str">
            <v>Piso Caucho recicl 3cm (EPDM 1cm+SBR 2cm sum+inst)</v>
          </cell>
          <cell r="D9831" t="str">
            <v>M2</v>
          </cell>
          <cell r="E9831">
            <v>44343</v>
          </cell>
          <cell r="F9831">
            <v>264039.5</v>
          </cell>
          <cell r="G9831">
            <v>0.19</v>
          </cell>
          <cell r="H9831">
            <v>314207.01</v>
          </cell>
          <cell r="I9831" t="str">
            <v>66665555555 - IDRD - MEDIA ARITMETICA DE COTIZACIONES</v>
          </cell>
          <cell r="J9831" t="str">
            <v>Pisos</v>
          </cell>
        </row>
        <row r="9832">
          <cell r="B9832">
            <v>106643</v>
          </cell>
          <cell r="C9832" t="str">
            <v>Piso Caucho recicl 4cm (EPDM 1cm+SBR 3cm sum+inst)</v>
          </cell>
          <cell r="D9832" t="str">
            <v>M2</v>
          </cell>
          <cell r="E9832">
            <v>44357</v>
          </cell>
          <cell r="F9832">
            <v>260000</v>
          </cell>
          <cell r="G9832">
            <v>0.19</v>
          </cell>
          <cell r="H9832">
            <v>309400</v>
          </cell>
          <cell r="I9832" t="str">
            <v>555555555555 - IDRD - MEDIANA DE COTIZACIONES</v>
          </cell>
          <cell r="J9832" t="str">
            <v>Pisos</v>
          </cell>
        </row>
        <row r="9833">
          <cell r="B9833">
            <v>106644</v>
          </cell>
          <cell r="C9833" t="str">
            <v>Piso Caucho recicl 5cm (EPDM 1cm+SBR 4cm sum+inst)</v>
          </cell>
          <cell r="D9833" t="str">
            <v>M2</v>
          </cell>
          <cell r="E9833">
            <v>44357</v>
          </cell>
          <cell r="F9833">
            <v>293034.45</v>
          </cell>
          <cell r="G9833">
            <v>0.19</v>
          </cell>
          <cell r="H9833">
            <v>348711</v>
          </cell>
          <cell r="I9833" t="str">
            <v>8956232 - IDRD - MEDIA ARMONICA COTIZACIONES</v>
          </cell>
          <cell r="J9833" t="str">
            <v>Pisos</v>
          </cell>
        </row>
        <row r="9834">
          <cell r="B9834">
            <v>106645</v>
          </cell>
          <cell r="C9834" t="str">
            <v>Piso Caucho recicl 6cm (EPDM 1cm+SBR 5cm sum+inst)</v>
          </cell>
          <cell r="D9834" t="str">
            <v>M2</v>
          </cell>
          <cell r="E9834">
            <v>44357</v>
          </cell>
          <cell r="F9834">
            <v>321910.08</v>
          </cell>
          <cell r="G9834">
            <v>0.19</v>
          </cell>
          <cell r="H9834">
            <v>383073</v>
          </cell>
          <cell r="I9834" t="str">
            <v>8956232 - IDRD - MEDIA ARMONICA COTIZACIONES</v>
          </cell>
          <cell r="J9834" t="str">
            <v>Pisos</v>
          </cell>
        </row>
        <row r="9835">
          <cell r="B9835">
            <v>106646</v>
          </cell>
          <cell r="C9835" t="str">
            <v>Piso Caucho recicl 7cm (EPDM 1cm+SBR 6cm sum+inst)</v>
          </cell>
          <cell r="D9835" t="str">
            <v>M2</v>
          </cell>
          <cell r="E9835">
            <v>44357</v>
          </cell>
          <cell r="F9835">
            <v>349257.98</v>
          </cell>
          <cell r="G9835">
            <v>0.19</v>
          </cell>
          <cell r="H9835">
            <v>415617</v>
          </cell>
          <cell r="I9835" t="str">
            <v>8956232 - IDRD - MEDIA ARMONICA COTIZACIONES</v>
          </cell>
          <cell r="J9835" t="str">
            <v>Pisos</v>
          </cell>
        </row>
        <row r="9836">
          <cell r="B9836">
            <v>106647</v>
          </cell>
          <cell r="C9836" t="str">
            <v>Piso Caucho recicl 8cm (EPDM 1cm+SBR 7cm sum+inst)</v>
          </cell>
          <cell r="D9836" t="str">
            <v>M2</v>
          </cell>
          <cell r="E9836">
            <v>44357</v>
          </cell>
          <cell r="F9836">
            <v>378313.45</v>
          </cell>
          <cell r="G9836">
            <v>0.19</v>
          </cell>
          <cell r="H9836">
            <v>450193.01</v>
          </cell>
          <cell r="I9836" t="str">
            <v>8956232 - IDRD - MEDIA ARMONICA COTIZACIONES</v>
          </cell>
          <cell r="J9836" t="str">
            <v>Pisos</v>
          </cell>
        </row>
        <row r="9837">
          <cell r="B9837">
            <v>106648</v>
          </cell>
          <cell r="C9837" t="str">
            <v>Piso Caucho recicl 9cm (EPDM 1cm+SBR 8cm sum+inst)</v>
          </cell>
          <cell r="D9837" t="str">
            <v>M2</v>
          </cell>
          <cell r="E9837">
            <v>44357</v>
          </cell>
          <cell r="F9837">
            <v>407818.49</v>
          </cell>
          <cell r="G9837">
            <v>0.19</v>
          </cell>
          <cell r="H9837">
            <v>485304</v>
          </cell>
          <cell r="I9837" t="str">
            <v>8956232 - IDRD - MEDIA ARMONICA COTIZACIONES</v>
          </cell>
          <cell r="J9837" t="str">
            <v>Pisos</v>
          </cell>
        </row>
        <row r="9838">
          <cell r="B9838">
            <v>106649</v>
          </cell>
          <cell r="C9838" t="str">
            <v>Piso Caucho recicl 10cm (EPDM 1cm+SBR 9cm sum+inst</v>
          </cell>
          <cell r="D9838" t="str">
            <v>M2</v>
          </cell>
          <cell r="E9838">
            <v>44357</v>
          </cell>
          <cell r="F9838">
            <v>438730.25</v>
          </cell>
          <cell r="G9838">
            <v>0.19</v>
          </cell>
          <cell r="H9838">
            <v>522089</v>
          </cell>
          <cell r="I9838" t="str">
            <v>8956232 - IDRD - MEDIA ARMONICA COTIZACIONES</v>
          </cell>
          <cell r="J9838" t="str">
            <v>Pisos</v>
          </cell>
        </row>
        <row r="9839">
          <cell r="B9839">
            <v>106650</v>
          </cell>
          <cell r="C9839" t="str">
            <v>Piso Caucho recicl 11cm (EPDM 1cm+SBR 10cm sum+ins</v>
          </cell>
          <cell r="D9839" t="str">
            <v>M2</v>
          </cell>
          <cell r="E9839">
            <v>44357</v>
          </cell>
          <cell r="F9839">
            <v>467352.1</v>
          </cell>
          <cell r="G9839">
            <v>0.19</v>
          </cell>
          <cell r="H9839">
            <v>556149</v>
          </cell>
          <cell r="I9839" t="str">
            <v>8956232 - IDRD - MEDIA ARMONICA COTIZACIONES</v>
          </cell>
          <cell r="J9839" t="str">
            <v>Pisos</v>
          </cell>
        </row>
        <row r="9840">
          <cell r="B9840">
            <v>106651</v>
          </cell>
          <cell r="C9840" t="str">
            <v>Piso Caucho recicl 12cm (EPDM 1cm+SBR 11cm sum+ins</v>
          </cell>
          <cell r="D9840" t="str">
            <v>M2</v>
          </cell>
          <cell r="E9840">
            <v>44357</v>
          </cell>
          <cell r="F9840">
            <v>499960.5</v>
          </cell>
          <cell r="G9840">
            <v>0.19</v>
          </cell>
          <cell r="H9840">
            <v>594953</v>
          </cell>
          <cell r="I9840" t="str">
            <v>8956232 - IDRD - MEDIA ARMONICA COTIZACIONES</v>
          </cell>
          <cell r="J9840" t="str">
            <v>Pisos</v>
          </cell>
        </row>
        <row r="9841">
          <cell r="B9841">
            <v>106652</v>
          </cell>
          <cell r="C9841" t="str">
            <v>Piso Caucho recicl 13cm (EPDM 1cm+SBR 12cm sum+ins</v>
          </cell>
          <cell r="D9841" t="str">
            <v>M2</v>
          </cell>
          <cell r="E9841">
            <v>44357</v>
          </cell>
          <cell r="F9841">
            <v>530456.30000000005</v>
          </cell>
          <cell r="G9841">
            <v>0.19</v>
          </cell>
          <cell r="H9841">
            <v>631243</v>
          </cell>
          <cell r="I9841" t="str">
            <v>8956232 - IDRD - MEDIA ARMONICA COTIZACIONES</v>
          </cell>
          <cell r="J9841" t="str">
            <v>Pisos</v>
          </cell>
        </row>
        <row r="9842">
          <cell r="B9842">
            <v>106653</v>
          </cell>
          <cell r="C9842" t="str">
            <v>VÁLVULA CHEQUE CORTINA 1 1/4 - 250PSI EN BRONCE</v>
          </cell>
          <cell r="D9842" t="str">
            <v>UNI</v>
          </cell>
          <cell r="F9842">
            <v>0</v>
          </cell>
          <cell r="G9842">
            <v>0</v>
          </cell>
          <cell r="H9842">
            <v>0</v>
          </cell>
          <cell r="J9842" t="str">
            <v>INST. HIDRAUL/SANIT. Y LAMINAS</v>
          </cell>
        </row>
        <row r="9843">
          <cell r="B9843">
            <v>106654</v>
          </cell>
          <cell r="C9843" t="str">
            <v>Cortina Enrollable Black out blanco  100% polieste</v>
          </cell>
          <cell r="D9843" t="str">
            <v>M2</v>
          </cell>
          <cell r="F9843">
            <v>0</v>
          </cell>
          <cell r="G9843">
            <v>0</v>
          </cell>
          <cell r="H9843">
            <v>0</v>
          </cell>
          <cell r="J9843" t="str">
            <v>MISCELANEA</v>
          </cell>
        </row>
        <row r="9844">
          <cell r="B9844">
            <v>106655</v>
          </cell>
          <cell r="C9844" t="str">
            <v>Tintilla (1/2 galón)</v>
          </cell>
          <cell r="D9844" t="str">
            <v>UN</v>
          </cell>
          <cell r="E9844">
            <v>43699</v>
          </cell>
          <cell r="F9844">
            <v>49327.73</v>
          </cell>
          <cell r="G9844">
            <v>0.19</v>
          </cell>
          <cell r="H9844">
            <v>58700</v>
          </cell>
          <cell r="I9844" t="str">
            <v>555555555555 - IDRD - MEDIANA DE COTIZACIONES</v>
          </cell>
          <cell r="J9844" t="str">
            <v>PINTURAS</v>
          </cell>
        </row>
        <row r="9845">
          <cell r="B9845">
            <v>106656</v>
          </cell>
          <cell r="C9845" t="str">
            <v>Graniplast Blanco Esgrafiado Antihongo(4 Galones)</v>
          </cell>
          <cell r="D9845" t="str">
            <v>GLN</v>
          </cell>
          <cell r="E9845">
            <v>43805</v>
          </cell>
          <cell r="F9845">
            <v>20504.2</v>
          </cell>
          <cell r="G9845">
            <v>0.19</v>
          </cell>
          <cell r="H9845">
            <v>24400</v>
          </cell>
          <cell r="I9845" t="str">
            <v>66665555555 - IDRD - MEDIA ARITMETICA DE COTIZACIONES</v>
          </cell>
          <cell r="J9845" t="str">
            <v>MISCELANEA</v>
          </cell>
        </row>
        <row r="9846">
          <cell r="B9846">
            <v>106657</v>
          </cell>
          <cell r="C9846" t="str">
            <v>MÓDULO JOTA (Estiramiento de pierna)VER DESCR. TEC</v>
          </cell>
          <cell r="D9846" t="str">
            <v>UN</v>
          </cell>
          <cell r="F9846">
            <v>0</v>
          </cell>
          <cell r="G9846">
            <v>0</v>
          </cell>
          <cell r="H9846">
            <v>0</v>
          </cell>
          <cell r="J9846" t="str">
            <v>MOBILIARIO PARQUES</v>
          </cell>
        </row>
        <row r="9847">
          <cell r="B9847">
            <v>106658</v>
          </cell>
          <cell r="C9847" t="str">
            <v>MÓD.CABALLOPectoral sentado-BiopectoralesVERDESCRI</v>
          </cell>
          <cell r="D9847" t="str">
            <v>UN</v>
          </cell>
          <cell r="F9847">
            <v>0</v>
          </cell>
          <cell r="G9847">
            <v>0</v>
          </cell>
          <cell r="H9847">
            <v>0</v>
          </cell>
          <cell r="J9847" t="str">
            <v>MOBILIARIO PARQUES</v>
          </cell>
        </row>
        <row r="9848">
          <cell r="B9848">
            <v>106659</v>
          </cell>
          <cell r="C9848" t="str">
            <v>MÓDUL TUBO O BAUL (Sumi+trans)VER DESCRIPCION TECN</v>
          </cell>
          <cell r="D9848" t="str">
            <v>UN</v>
          </cell>
          <cell r="F9848">
            <v>0</v>
          </cell>
          <cell r="G9848">
            <v>0</v>
          </cell>
          <cell r="H9848">
            <v>0</v>
          </cell>
          <cell r="J9848" t="str">
            <v>MOBILIARIO PARQUES</v>
          </cell>
        </row>
        <row r="9849">
          <cell r="B9849">
            <v>106660</v>
          </cell>
          <cell r="C9849" t="str">
            <v>MESA DE AJEDREZ (Sumin +transp) Ver descri Técnica</v>
          </cell>
          <cell r="D9849" t="str">
            <v>UN</v>
          </cell>
          <cell r="F9849">
            <v>0</v>
          </cell>
          <cell r="G9849">
            <v>0</v>
          </cell>
          <cell r="H9849">
            <v>0</v>
          </cell>
          <cell r="J9849" t="str">
            <v>MOBILIARIO PARQUES</v>
          </cell>
        </row>
        <row r="9850">
          <cell r="B9850">
            <v>106661</v>
          </cell>
          <cell r="C9850" t="str">
            <v>Sumnistro e instalación guarda escobas en MDF 8 cm</v>
          </cell>
          <cell r="D9850" t="str">
            <v>ML</v>
          </cell>
          <cell r="F9850">
            <v>0</v>
          </cell>
          <cell r="G9850">
            <v>0</v>
          </cell>
          <cell r="H9850">
            <v>0</v>
          </cell>
          <cell r="J9850" t="str">
            <v>MISCELANEA</v>
          </cell>
        </row>
        <row r="9851">
          <cell r="B9851">
            <v>106662</v>
          </cell>
          <cell r="C9851" t="str">
            <v>BANDEJA CABLOFIL 54*400*3 Mts ELECTROCINCADA</v>
          </cell>
          <cell r="D9851" t="str">
            <v>ML</v>
          </cell>
          <cell r="F9851">
            <v>0</v>
          </cell>
          <cell r="G9851">
            <v>0</v>
          </cell>
          <cell r="H9851">
            <v>0</v>
          </cell>
          <cell r="J9851" t="str">
            <v>MISCELANEA</v>
          </cell>
        </row>
        <row r="9852">
          <cell r="B9852">
            <v>106663</v>
          </cell>
          <cell r="C9852" t="str">
            <v>BANDEJA CABLOFIL 54*300*3 Mts ELECTROCINCADA</v>
          </cell>
          <cell r="D9852" t="str">
            <v>ML</v>
          </cell>
          <cell r="E9852">
            <v>44194</v>
          </cell>
          <cell r="F9852">
            <v>18986.560000000001</v>
          </cell>
          <cell r="G9852">
            <v>0.19</v>
          </cell>
          <cell r="H9852">
            <v>22594.01</v>
          </cell>
          <cell r="I9852" t="str">
            <v>555555555555 - IDRD - MEDIANA DE COTIZACIONES</v>
          </cell>
          <cell r="J9852" t="str">
            <v>MISCELANEA</v>
          </cell>
        </row>
        <row r="9853">
          <cell r="B9853">
            <v>106664</v>
          </cell>
          <cell r="C9853" t="str">
            <v>CABLE COBRE AISLADO # 250 MCM- KCM THHN/600V</v>
          </cell>
          <cell r="D9853" t="str">
            <v>ML</v>
          </cell>
          <cell r="F9853">
            <v>0</v>
          </cell>
          <cell r="G9853">
            <v>0</v>
          </cell>
          <cell r="H9853">
            <v>0</v>
          </cell>
          <cell r="J9853" t="str">
            <v>CABLES</v>
          </cell>
        </row>
        <row r="9854">
          <cell r="B9854">
            <v>106665</v>
          </cell>
          <cell r="C9854" t="str">
            <v>TERMINAL BORNA PARA CABLE #250 (1/2")</v>
          </cell>
          <cell r="D9854" t="str">
            <v>UN</v>
          </cell>
          <cell r="F9854">
            <v>0</v>
          </cell>
          <cell r="G9854">
            <v>0</v>
          </cell>
          <cell r="H9854">
            <v>0</v>
          </cell>
          <cell r="J9854" t="str">
            <v>CABLES</v>
          </cell>
        </row>
        <row r="9855">
          <cell r="B9855">
            <v>106666</v>
          </cell>
          <cell r="C9855" t="str">
            <v>SumnistroeinstpisoviniloPVC tipoclic0.3micras</v>
          </cell>
          <cell r="D9855" t="str">
            <v>M2</v>
          </cell>
          <cell r="F9855">
            <v>0</v>
          </cell>
          <cell r="G9855">
            <v>0</v>
          </cell>
          <cell r="H9855">
            <v>0</v>
          </cell>
          <cell r="J9855" t="str">
            <v>ENCHAPES,PISOS,ALFOMBRAS,PAPEL</v>
          </cell>
        </row>
        <row r="9856">
          <cell r="B9856">
            <v>106667</v>
          </cell>
          <cell r="C9856" t="str">
            <v>TERMINAL BORNA PARA CABLE 2/0</v>
          </cell>
          <cell r="D9856" t="str">
            <v>UN</v>
          </cell>
          <cell r="E9856">
            <v>43731</v>
          </cell>
          <cell r="F9856">
            <v>2231</v>
          </cell>
          <cell r="G9856">
            <v>0.19</v>
          </cell>
          <cell r="H9856">
            <v>2654.89</v>
          </cell>
          <cell r="I9856" t="str">
            <v>8956232 - IDRD - MEDIA ARMONICA COTIZACIONES</v>
          </cell>
          <cell r="J9856" t="str">
            <v>CABLES</v>
          </cell>
        </row>
        <row r="9857">
          <cell r="B9857">
            <v>106668</v>
          </cell>
          <cell r="C9857" t="str">
            <v>CABLE ALUMINIO  N°4/0 AWG SERIE 8000 THHN</v>
          </cell>
          <cell r="D9857" t="str">
            <v>ML</v>
          </cell>
          <cell r="E9857">
            <v>44252</v>
          </cell>
          <cell r="F9857">
            <v>6061.35</v>
          </cell>
          <cell r="G9857">
            <v>0.19</v>
          </cell>
          <cell r="H9857">
            <v>7213.01</v>
          </cell>
          <cell r="I9857" t="str">
            <v>6555555555 - IDRD - MENOR VALOR   DE COTIZACIONES</v>
          </cell>
          <cell r="J9857" t="str">
            <v>CABLES</v>
          </cell>
        </row>
        <row r="9858">
          <cell r="B9858">
            <v>106669</v>
          </cell>
          <cell r="C9858" t="str">
            <v>TERMINAL BORNA PARA CABLE 4/0</v>
          </cell>
          <cell r="D9858" t="str">
            <v>UN</v>
          </cell>
          <cell r="E9858">
            <v>44252</v>
          </cell>
          <cell r="F9858">
            <v>4747.8999999999996</v>
          </cell>
          <cell r="G9858">
            <v>0.19</v>
          </cell>
          <cell r="H9858">
            <v>5650</v>
          </cell>
          <cell r="I9858" t="str">
            <v>66665555555 - IDRD - MEDIA ARITMETICA DE COTIZACIONES</v>
          </cell>
          <cell r="J9858" t="str">
            <v>CABLES</v>
          </cell>
        </row>
        <row r="9859">
          <cell r="B9859">
            <v>106670</v>
          </cell>
          <cell r="C9859" t="str">
            <v>Luminaria (24 Leds) 55W-700mA-6800Lm (rfe:5120)</v>
          </cell>
          <cell r="D9859" t="str">
            <v>UNI</v>
          </cell>
          <cell r="F9859">
            <v>0</v>
          </cell>
          <cell r="G9859">
            <v>0</v>
          </cell>
          <cell r="H9859">
            <v>0</v>
          </cell>
          <cell r="J9859" t="str">
            <v>LAMPARAS</v>
          </cell>
        </row>
        <row r="9860">
          <cell r="B9860">
            <v>106671</v>
          </cell>
          <cell r="C9860" t="str">
            <v>Proyector (128 Leds)431 W-1.000mA-45.700Lm(Rf.5120</v>
          </cell>
          <cell r="D9860" t="str">
            <v>UN</v>
          </cell>
          <cell r="E9860">
            <v>43704</v>
          </cell>
          <cell r="F9860">
            <v>3950000</v>
          </cell>
          <cell r="G9860">
            <v>0.19</v>
          </cell>
          <cell r="H9860">
            <v>4700500</v>
          </cell>
          <cell r="I9860" t="str">
            <v>830. - SCHREDER COLOMBIA S.A.</v>
          </cell>
          <cell r="J9860" t="str">
            <v>LAMPARAS</v>
          </cell>
        </row>
        <row r="9861">
          <cell r="B9861">
            <v>106672</v>
          </cell>
          <cell r="C9861" t="str">
            <v>FOTOCELDA 1000 W 208 V 5 PINES</v>
          </cell>
          <cell r="D9861" t="str">
            <v>UNI</v>
          </cell>
          <cell r="E9861">
            <v>44161</v>
          </cell>
          <cell r="F9861">
            <v>11595.8</v>
          </cell>
          <cell r="G9861">
            <v>0.19</v>
          </cell>
          <cell r="H9861">
            <v>13799</v>
          </cell>
          <cell r="I9861" t="str">
            <v>66665555555 - IDRD - MEDIA ARITMETICA DE COTIZACIONES</v>
          </cell>
          <cell r="J9861" t="str">
            <v>INST. ELECTRICAS</v>
          </cell>
        </row>
        <row r="9862">
          <cell r="B9862">
            <v>106673</v>
          </cell>
          <cell r="C9862" t="str">
            <v>Banca bicolor concreto GRC 21MP L=1.8 Segun diseño</v>
          </cell>
          <cell r="D9862" t="str">
            <v>UNI</v>
          </cell>
          <cell r="E9862">
            <v>43538</v>
          </cell>
          <cell r="F9862">
            <v>910000</v>
          </cell>
          <cell r="G9862">
            <v>0.19</v>
          </cell>
          <cell r="H9862">
            <v>1082900</v>
          </cell>
          <cell r="I9862" t="str">
            <v>900435618 - KONKRETUS S.A.S.</v>
          </cell>
          <cell r="J9862" t="str">
            <v>PREFABRICADOS</v>
          </cell>
        </row>
        <row r="9863">
          <cell r="B9863">
            <v>106674</v>
          </cell>
          <cell r="C9863" t="str">
            <v>Banca en concreto GRC 21 MP  50 x 50 Segun diseño</v>
          </cell>
          <cell r="D9863" t="str">
            <v>UN</v>
          </cell>
          <cell r="E9863">
            <v>43544</v>
          </cell>
          <cell r="F9863">
            <v>426519.33</v>
          </cell>
          <cell r="G9863">
            <v>0.19</v>
          </cell>
          <cell r="H9863">
            <v>507558</v>
          </cell>
          <cell r="I9863" t="str">
            <v>66665555555 - IDRD - MEDIA ARITMETICA DE COTIZACIONES</v>
          </cell>
          <cell r="J9863" t="str">
            <v>PREFABRICADOS</v>
          </cell>
        </row>
        <row r="9864">
          <cell r="B9864">
            <v>106675</v>
          </cell>
          <cell r="C9864" t="str">
            <v>Banca concreto GRC 21MP Circular ø0.47mSegundiseño</v>
          </cell>
          <cell r="D9864" t="str">
            <v>UNI</v>
          </cell>
          <cell r="E9864">
            <v>43538</v>
          </cell>
          <cell r="F9864">
            <v>835000</v>
          </cell>
          <cell r="G9864">
            <v>0.19</v>
          </cell>
          <cell r="H9864">
            <v>993650</v>
          </cell>
          <cell r="I9864" t="str">
            <v>900435618 - KONKRETUS S.A.S.</v>
          </cell>
          <cell r="J9864" t="str">
            <v>PREFABRICADOS</v>
          </cell>
        </row>
        <row r="9865">
          <cell r="B9865">
            <v>106677</v>
          </cell>
          <cell r="C9865" t="str">
            <v>Banca en concreto GRC 21MP 0.55x0.63m Según diseño</v>
          </cell>
          <cell r="D9865" t="str">
            <v>UN</v>
          </cell>
          <cell r="E9865">
            <v>43524</v>
          </cell>
          <cell r="F9865">
            <v>480000</v>
          </cell>
          <cell r="G9865">
            <v>0.19</v>
          </cell>
          <cell r="H9865">
            <v>571200</v>
          </cell>
          <cell r="I9865" t="str">
            <v>555555555555 - IDRD - MEDIANA DE COTIZACIONES</v>
          </cell>
          <cell r="J9865" t="str">
            <v>PREFABRICADOS</v>
          </cell>
        </row>
        <row r="9866">
          <cell r="B9866">
            <v>106678</v>
          </cell>
          <cell r="C9866" t="str">
            <v>Banca concreto GRC 21MP Circular ø0.87mSegundiseño</v>
          </cell>
          <cell r="D9866" t="str">
            <v>UNI</v>
          </cell>
          <cell r="E9866">
            <v>43538</v>
          </cell>
          <cell r="F9866">
            <v>1505000</v>
          </cell>
          <cell r="G9866">
            <v>0.19</v>
          </cell>
          <cell r="H9866">
            <v>1790950</v>
          </cell>
          <cell r="I9866" t="str">
            <v>900435618 - KONKRETUS S.A.S.</v>
          </cell>
          <cell r="J9866" t="str">
            <v>PREFABRICADOS</v>
          </cell>
        </row>
        <row r="9867">
          <cell r="B9867">
            <v>106680</v>
          </cell>
          <cell r="C9867" t="str">
            <v>Silla en concreto GRC 21MP 0,7x0.51 Segun diseño</v>
          </cell>
          <cell r="D9867" t="str">
            <v>UN</v>
          </cell>
          <cell r="E9867">
            <v>44339</v>
          </cell>
          <cell r="F9867">
            <v>768467.23</v>
          </cell>
          <cell r="G9867">
            <v>0.19</v>
          </cell>
          <cell r="H9867">
            <v>914476</v>
          </cell>
          <cell r="I9867" t="str">
            <v>900435618 - KONKRETUS S.A.S.</v>
          </cell>
          <cell r="J9867" t="str">
            <v>PREFABRICADOS</v>
          </cell>
        </row>
        <row r="9868">
          <cell r="B9868">
            <v>106682</v>
          </cell>
          <cell r="C9868" t="str">
            <v>Banca concreto GRC 21 MP L=2,06 m Segun diseño</v>
          </cell>
          <cell r="D9868" t="str">
            <v>UNI</v>
          </cell>
          <cell r="E9868">
            <v>43536</v>
          </cell>
          <cell r="F9868">
            <v>1150000</v>
          </cell>
          <cell r="G9868">
            <v>0.19</v>
          </cell>
          <cell r="H9868">
            <v>1368500</v>
          </cell>
          <cell r="I9868" t="str">
            <v>900435618 - KONKRETUS S.A.S.</v>
          </cell>
          <cell r="J9868" t="str">
            <v>PREFABRICADOS</v>
          </cell>
        </row>
        <row r="9869">
          <cell r="B9869">
            <v>106684</v>
          </cell>
          <cell r="C9869" t="str">
            <v>Banca concreto GRC 21 MP L=1,52 m Segun diseño</v>
          </cell>
          <cell r="D9869" t="str">
            <v>UNI</v>
          </cell>
          <cell r="E9869">
            <v>43544</v>
          </cell>
          <cell r="F9869">
            <v>1038321.01</v>
          </cell>
          <cell r="G9869">
            <v>0.19</v>
          </cell>
          <cell r="H9869">
            <v>1235602</v>
          </cell>
          <cell r="I9869" t="str">
            <v>66665555555 - IDRD - MEDIA ARITMETICA DE COTIZACIONES</v>
          </cell>
          <cell r="J9869" t="str">
            <v>PREFABRICADOS</v>
          </cell>
        </row>
        <row r="9870">
          <cell r="B9870">
            <v>106685</v>
          </cell>
          <cell r="C9870" t="str">
            <v>Banca concreto GRC 21MP 1,23x0.45m Segun diseño</v>
          </cell>
          <cell r="D9870" t="str">
            <v>UNI</v>
          </cell>
          <cell r="E9870">
            <v>43524</v>
          </cell>
          <cell r="F9870">
            <v>795000</v>
          </cell>
          <cell r="G9870">
            <v>0.19</v>
          </cell>
          <cell r="H9870">
            <v>946050</v>
          </cell>
          <cell r="I9870" t="str">
            <v>555555555555 - IDRD - MEDIANA DE COTIZACIONES</v>
          </cell>
          <cell r="J9870" t="str">
            <v>PREFABRICADOS</v>
          </cell>
        </row>
        <row r="9871">
          <cell r="B9871">
            <v>106686</v>
          </cell>
          <cell r="C9871" t="str">
            <v>Banca petalo concreto L=2.0m Temik UHPC + transp</v>
          </cell>
          <cell r="D9871" t="str">
            <v>UNI</v>
          </cell>
          <cell r="E9871">
            <v>44344</v>
          </cell>
          <cell r="F9871">
            <v>2402173.9500000002</v>
          </cell>
          <cell r="G9871">
            <v>0.19</v>
          </cell>
          <cell r="H9871">
            <v>2858587</v>
          </cell>
          <cell r="I9871" t="str">
            <v>900468122 - TEMATIK BARCELONA SAS</v>
          </cell>
          <cell r="J9871" t="str">
            <v>PREFABRICADOS</v>
          </cell>
        </row>
        <row r="9872">
          <cell r="B9872">
            <v>106687</v>
          </cell>
          <cell r="C9872" t="str">
            <v>Banca petalo concreto L=1.2m Temik UHPC + transp</v>
          </cell>
          <cell r="D9872" t="str">
            <v>UNI</v>
          </cell>
          <cell r="E9872">
            <v>44344</v>
          </cell>
          <cell r="F9872">
            <v>1672173.95</v>
          </cell>
          <cell r="G9872">
            <v>0.19</v>
          </cell>
          <cell r="H9872">
            <v>1989887</v>
          </cell>
          <cell r="I9872" t="str">
            <v>900468122 - TEMATIK BARCELONA SAS</v>
          </cell>
          <cell r="J9872" t="str">
            <v>PREFABRICADOS</v>
          </cell>
        </row>
        <row r="9873">
          <cell r="B9873">
            <v>106688</v>
          </cell>
          <cell r="C9873" t="str">
            <v>Banca cilindrica Ø0,5m concreto Temik UHPC Segundi</v>
          </cell>
          <cell r="D9873" t="str">
            <v>UNI</v>
          </cell>
          <cell r="E9873">
            <v>43543</v>
          </cell>
          <cell r="F9873">
            <v>691562.18</v>
          </cell>
          <cell r="G9873">
            <v>0.19</v>
          </cell>
          <cell r="H9873">
            <v>822958.99</v>
          </cell>
          <cell r="I9873" t="str">
            <v>66665555555 - IDRD - MEDIA ARITMETICA DE COTIZACIONES</v>
          </cell>
          <cell r="J9873" t="str">
            <v>PREFABRICADOS</v>
          </cell>
        </row>
        <row r="9874">
          <cell r="B9874">
            <v>106689</v>
          </cell>
          <cell r="C9874" t="str">
            <v>Banca en concreto Temik UHPC  L= 0,6 m Segundiseño</v>
          </cell>
          <cell r="D9874" t="str">
            <v>UNI</v>
          </cell>
          <cell r="E9874">
            <v>43537</v>
          </cell>
          <cell r="F9874">
            <v>691344.54</v>
          </cell>
          <cell r="G9874">
            <v>0.19</v>
          </cell>
          <cell r="H9874">
            <v>822700</v>
          </cell>
          <cell r="I9874" t="str">
            <v>900468122 - TEMATIK BARCELONA SAS</v>
          </cell>
          <cell r="J9874" t="str">
            <v>PREFABRICADOS</v>
          </cell>
        </row>
        <row r="9875">
          <cell r="B9875">
            <v>106690</v>
          </cell>
          <cell r="C9875" t="str">
            <v>Banca rectangular concreto L=1m Temik UHPC Segun/D</v>
          </cell>
          <cell r="D9875" t="str">
            <v>UNI</v>
          </cell>
          <cell r="E9875">
            <v>43542</v>
          </cell>
          <cell r="F9875">
            <v>976680.67</v>
          </cell>
          <cell r="G9875">
            <v>0.19</v>
          </cell>
          <cell r="H9875">
            <v>1162250</v>
          </cell>
          <cell r="I9875" t="str">
            <v>900468122 - TEMATIK BARCELONA SAS</v>
          </cell>
          <cell r="J9875" t="str">
            <v>PREFABRICADOS</v>
          </cell>
        </row>
        <row r="9876">
          <cell r="B9876">
            <v>106691</v>
          </cell>
          <cell r="C9876" t="str">
            <v>Banca sobreponer concreto Temik UHPC L=045m Segun/</v>
          </cell>
          <cell r="D9876" t="str">
            <v>UNI</v>
          </cell>
          <cell r="E9876">
            <v>43542</v>
          </cell>
          <cell r="F9876">
            <v>344453.78</v>
          </cell>
          <cell r="G9876">
            <v>0.19</v>
          </cell>
          <cell r="H9876">
            <v>409900</v>
          </cell>
          <cell r="I9876" t="str">
            <v>900468122 - TEMATIK BARCELONA SAS</v>
          </cell>
          <cell r="J9876" t="str">
            <v>PREFABRICADOS</v>
          </cell>
        </row>
        <row r="9877">
          <cell r="B9877">
            <v>106692</v>
          </cell>
          <cell r="C9877" t="str">
            <v>Banca rectangular concreto L=0,5m Temik UHPC Segun</v>
          </cell>
          <cell r="D9877" t="str">
            <v>UNI</v>
          </cell>
          <cell r="F9877">
            <v>0</v>
          </cell>
          <cell r="G9877">
            <v>0</v>
          </cell>
          <cell r="H9877">
            <v>0</v>
          </cell>
          <cell r="J9877" t="str">
            <v>PREFABRICADOS</v>
          </cell>
        </row>
        <row r="9878">
          <cell r="B9878">
            <v>106693</v>
          </cell>
          <cell r="C9878" t="str">
            <v>Banca rectangular concreto L=2m Temik UHPC Segun/D</v>
          </cell>
          <cell r="D9878" t="str">
            <v>UNI</v>
          </cell>
          <cell r="E9878">
            <v>43542</v>
          </cell>
          <cell r="F9878">
            <v>948571.43</v>
          </cell>
          <cell r="G9878">
            <v>0.19</v>
          </cell>
          <cell r="H9878">
            <v>1128800</v>
          </cell>
          <cell r="I9878" t="str">
            <v>900468122 - TEMATIK BARCELONA SAS</v>
          </cell>
          <cell r="J9878" t="str">
            <v>PREFABRICADOS</v>
          </cell>
        </row>
        <row r="9879">
          <cell r="B9879">
            <v>106694</v>
          </cell>
          <cell r="C9879" t="str">
            <v>Banca en concreto L=0,93mTemik UHPC Según diseño</v>
          </cell>
          <cell r="D9879" t="str">
            <v>UNI</v>
          </cell>
          <cell r="E9879">
            <v>43544</v>
          </cell>
          <cell r="F9879">
            <v>903596.64</v>
          </cell>
          <cell r="G9879">
            <v>0.19</v>
          </cell>
          <cell r="H9879">
            <v>1075280</v>
          </cell>
          <cell r="I9879" t="str">
            <v>66665555555 - IDRD - MEDIA ARITMETICA DE COTIZACIONES</v>
          </cell>
          <cell r="J9879" t="str">
            <v>PREFABRICADOS</v>
          </cell>
        </row>
        <row r="9880">
          <cell r="B9880">
            <v>106695</v>
          </cell>
          <cell r="C9880" t="str">
            <v>Juego Animal 3D(EPDM) Forma erizo 2a8años Cap:4niñ</v>
          </cell>
          <cell r="D9880" t="str">
            <v>UN</v>
          </cell>
          <cell r="E9880">
            <v>44342</v>
          </cell>
          <cell r="F9880">
            <v>34199244.539999999</v>
          </cell>
          <cell r="G9880">
            <v>0.19</v>
          </cell>
          <cell r="H9880">
            <v>40697101</v>
          </cell>
          <cell r="I9880" t="str">
            <v>5898454121 - BALERCO  S.A.S.</v>
          </cell>
          <cell r="J9880" t="str">
            <v>MOBILIARIO PARQUES</v>
          </cell>
        </row>
        <row r="9881">
          <cell r="B9881">
            <v>106696</v>
          </cell>
          <cell r="C9881" t="str">
            <v>Juego Animal 3D(EPDM) Forma gato 2a8años Cap:2niño</v>
          </cell>
          <cell r="D9881" t="str">
            <v>UNI</v>
          </cell>
          <cell r="E9881">
            <v>44342</v>
          </cell>
          <cell r="F9881">
            <v>25932499.16</v>
          </cell>
          <cell r="G9881">
            <v>0.19</v>
          </cell>
          <cell r="H9881">
            <v>30859674</v>
          </cell>
          <cell r="I9881" t="str">
            <v>5898454121 - BALERCO  S.A.S.</v>
          </cell>
          <cell r="J9881" t="str">
            <v>MOBILIARIO PARQUES</v>
          </cell>
        </row>
        <row r="9882">
          <cell r="B9882">
            <v>106697</v>
          </cell>
          <cell r="C9882" t="str">
            <v>Juego Animal 3D(EPDM) Formacaracol 2a8años CaP:3ni</v>
          </cell>
          <cell r="D9882" t="str">
            <v>UNI</v>
          </cell>
          <cell r="E9882">
            <v>43532</v>
          </cell>
          <cell r="F9882">
            <v>17289915.969999999</v>
          </cell>
          <cell r="G9882">
            <v>0.19</v>
          </cell>
          <cell r="H9882">
            <v>20575000</v>
          </cell>
          <cell r="I9882" t="str">
            <v>9999999999999999 - CIUDADES SL</v>
          </cell>
          <cell r="J9882" t="str">
            <v>MOBILIARIO PARQUES</v>
          </cell>
        </row>
        <row r="9883">
          <cell r="B9883">
            <v>106698</v>
          </cell>
          <cell r="C9883" t="str">
            <v>Juego Animal 3D(EPDM) Formarana 2a8años Cap:2niños</v>
          </cell>
          <cell r="D9883" t="str">
            <v>UNI</v>
          </cell>
          <cell r="E9883">
            <v>44342</v>
          </cell>
          <cell r="F9883">
            <v>47238543.700000003</v>
          </cell>
          <cell r="G9883">
            <v>0.19</v>
          </cell>
          <cell r="H9883">
            <v>56213867</v>
          </cell>
          <cell r="I9883" t="str">
            <v>5898454121 - BALERCO  S.A.S.</v>
          </cell>
          <cell r="J9883" t="str">
            <v>MOBILIARIO PARQUES</v>
          </cell>
        </row>
        <row r="9884">
          <cell r="B9884">
            <v>106699</v>
          </cell>
          <cell r="C9884" t="str">
            <v>Juego Animal 3D (EPDM) Forma mariquita 2 a 8 años</v>
          </cell>
          <cell r="D9884" t="str">
            <v>UNI</v>
          </cell>
          <cell r="E9884">
            <v>44342</v>
          </cell>
          <cell r="F9884">
            <v>21951312.609999999</v>
          </cell>
          <cell r="G9884">
            <v>0.19</v>
          </cell>
          <cell r="H9884">
            <v>26122062.010000002</v>
          </cell>
          <cell r="I9884" t="str">
            <v>5898454121 - BALERCO  S.A.S.</v>
          </cell>
          <cell r="J9884" t="str">
            <v>MOBILIARIO PARQUES</v>
          </cell>
        </row>
        <row r="9885">
          <cell r="B9885">
            <v>106700</v>
          </cell>
          <cell r="C9885" t="str">
            <v>Juego Animal 3D (EPDM) Forma tortuga 2 a 8 años Ca</v>
          </cell>
          <cell r="D9885" t="str">
            <v>UNI</v>
          </cell>
          <cell r="E9885">
            <v>44342</v>
          </cell>
          <cell r="F9885">
            <v>28294426.890000001</v>
          </cell>
          <cell r="G9885">
            <v>0.19</v>
          </cell>
          <cell r="H9885">
            <v>33670368</v>
          </cell>
          <cell r="I9885" t="str">
            <v>5898454121 - BALERCO  S.A.S.</v>
          </cell>
          <cell r="J9885" t="str">
            <v>MOBILIARIO PARQUES</v>
          </cell>
        </row>
        <row r="9886">
          <cell r="B9886">
            <v>106702</v>
          </cell>
          <cell r="C9886" t="str">
            <v>Juego de balanceo y rotación 6-12 años Cap:2niños</v>
          </cell>
          <cell r="D9886" t="str">
            <v>UNI</v>
          </cell>
          <cell r="E9886">
            <v>44222</v>
          </cell>
          <cell r="F9886">
            <v>23429691.600000001</v>
          </cell>
          <cell r="G9886">
            <v>0.19</v>
          </cell>
          <cell r="H9886">
            <v>27881333</v>
          </cell>
          <cell r="I9886" t="str">
            <v>5898454121 - BALERCO  S.A.S.</v>
          </cell>
          <cell r="J9886" t="str">
            <v>MOBILIARIO PARQUES</v>
          </cell>
        </row>
        <row r="9887">
          <cell r="B9887">
            <v>106703</v>
          </cell>
          <cell r="C9887" t="str">
            <v>Poste Metáli H=14M+Canast Mant.+Cruceta+Parrill 4</v>
          </cell>
          <cell r="D9887" t="str">
            <v>UNI</v>
          </cell>
          <cell r="E9887">
            <v>43580</v>
          </cell>
          <cell r="F9887">
            <v>3110744.54</v>
          </cell>
          <cell r="G9887">
            <v>0.19</v>
          </cell>
          <cell r="H9887">
            <v>3701786</v>
          </cell>
          <cell r="I9887" t="str">
            <v>6555555555 - IDRD - MENOR VALOR   DE COTIZACIONES</v>
          </cell>
          <cell r="J9887" t="str">
            <v>LAMPARAS</v>
          </cell>
        </row>
        <row r="9888">
          <cell r="B9888">
            <v>106704</v>
          </cell>
          <cell r="C9888" t="str">
            <v>Juego incluyente Pasadizo 2-12 años Cap: 33 niños</v>
          </cell>
          <cell r="D9888" t="str">
            <v>UNI</v>
          </cell>
          <cell r="E9888">
            <v>44222</v>
          </cell>
          <cell r="F9888">
            <v>143643957.97999999</v>
          </cell>
          <cell r="G9888">
            <v>0.19</v>
          </cell>
          <cell r="H9888">
            <v>170936310</v>
          </cell>
          <cell r="I9888" t="str">
            <v>5898454121 - BALERCO  S.A.S.</v>
          </cell>
          <cell r="J9888" t="str">
            <v>MOBILIARIO PARQUES</v>
          </cell>
        </row>
        <row r="9889">
          <cell r="B9889">
            <v>106705</v>
          </cell>
          <cell r="C9889" t="str">
            <v>Cruceta de 2.40m con abrazadera para 4 reflectores</v>
          </cell>
          <cell r="D9889" t="str">
            <v>UNI</v>
          </cell>
          <cell r="E9889">
            <v>43740</v>
          </cell>
          <cell r="F9889">
            <v>235500</v>
          </cell>
          <cell r="G9889">
            <v>0.19</v>
          </cell>
          <cell r="H9889">
            <v>280245</v>
          </cell>
          <cell r="I9889" t="str">
            <v>555555555555 - IDRD - MEDIANA DE COTIZACIONES</v>
          </cell>
          <cell r="J9889" t="str">
            <v>INST. ELECTRICAS</v>
          </cell>
        </row>
        <row r="9890">
          <cell r="B9890">
            <v>106706</v>
          </cell>
          <cell r="C9890" t="str">
            <v>LuminariaTECEO1-5120-40Leds90W-700mA-11100Lm</v>
          </cell>
          <cell r="D9890" t="str">
            <v>UN</v>
          </cell>
          <cell r="F9890">
            <v>0</v>
          </cell>
          <cell r="G9890">
            <v>0</v>
          </cell>
          <cell r="H9890">
            <v>0</v>
          </cell>
          <cell r="J9890" t="str">
            <v>LAMPARAS</v>
          </cell>
        </row>
        <row r="9891">
          <cell r="B9891">
            <v>106707</v>
          </cell>
          <cell r="C9891" t="str">
            <v>Piso Caucho recicl3cm (EPDM1cm+SBR2cm-spara1250m2</v>
          </cell>
          <cell r="D9891" t="str">
            <v>M2</v>
          </cell>
          <cell r="F9891">
            <v>0</v>
          </cell>
          <cell r="G9891">
            <v>0</v>
          </cell>
          <cell r="H9891">
            <v>0</v>
          </cell>
          <cell r="J9891" t="str">
            <v>ACABADOS</v>
          </cell>
        </row>
        <row r="9892">
          <cell r="B9892">
            <v>106708</v>
          </cell>
          <cell r="C9892" t="str">
            <v>juego Multifuncional primerainfancia0-3añoCap:25ni</v>
          </cell>
          <cell r="D9892" t="str">
            <v>UNI</v>
          </cell>
          <cell r="E9892">
            <v>44326</v>
          </cell>
          <cell r="F9892">
            <v>101111100</v>
          </cell>
          <cell r="G9892">
            <v>0.19</v>
          </cell>
          <cell r="H9892">
            <v>120322209</v>
          </cell>
          <cell r="I9892" t="str">
            <v>900513667 - AMBIENTE URBANO</v>
          </cell>
          <cell r="J9892" t="str">
            <v>MOBILIARIO PARQUES</v>
          </cell>
        </row>
        <row r="9893">
          <cell r="B9893">
            <v>106709</v>
          </cell>
          <cell r="C9893" t="str">
            <v>CINTA BANDIT Ø3/4" (ROLLO DE 30ML)</v>
          </cell>
          <cell r="D9893" t="str">
            <v>ML</v>
          </cell>
          <cell r="E9893">
            <v>44161</v>
          </cell>
          <cell r="F9893">
            <v>2172.27</v>
          </cell>
          <cell r="G9893">
            <v>0.19</v>
          </cell>
          <cell r="H9893">
            <v>2585</v>
          </cell>
          <cell r="I9893" t="str">
            <v>66665555555 - IDRD - MEDIA ARITMETICA DE COTIZACIONES</v>
          </cell>
          <cell r="J9893" t="str">
            <v>TUBERIA</v>
          </cell>
        </row>
        <row r="9894">
          <cell r="B9894">
            <v>106710</v>
          </cell>
          <cell r="C9894" t="str">
            <v>HEBILLA  PARA CINTA BANDIT Ø 3/4"</v>
          </cell>
          <cell r="D9894" t="str">
            <v>UN</v>
          </cell>
          <cell r="E9894">
            <v>44161</v>
          </cell>
          <cell r="F9894">
            <v>612.61</v>
          </cell>
          <cell r="G9894">
            <v>0.19</v>
          </cell>
          <cell r="H9894">
            <v>729.01</v>
          </cell>
          <cell r="I9894" t="str">
            <v>66665555555 - IDRD - MEDIA ARITMETICA DE COTIZACIONES</v>
          </cell>
          <cell r="J9894" t="str">
            <v>TUBERIA</v>
          </cell>
        </row>
        <row r="9895">
          <cell r="B9895">
            <v>106711</v>
          </cell>
          <cell r="C9895" t="str">
            <v>Poda Zona Verde (Carg+Retiro)  30.000 M2</v>
          </cell>
          <cell r="D9895" t="str">
            <v>M2</v>
          </cell>
          <cell r="F9895">
            <v>0</v>
          </cell>
          <cell r="G9895">
            <v>0</v>
          </cell>
          <cell r="H9895">
            <v>0</v>
          </cell>
          <cell r="J9895" t="str">
            <v>ARBOLES Y PLANTAS</v>
          </cell>
        </row>
        <row r="9896">
          <cell r="B9896">
            <v>106712</v>
          </cell>
          <cell r="C9896" t="str">
            <v>Silla concreto GRC 21MP 0.82x0.78 Segun diseño</v>
          </cell>
          <cell r="D9896" t="str">
            <v>UN</v>
          </cell>
          <cell r="E9896">
            <v>43538</v>
          </cell>
          <cell r="F9896">
            <v>740000</v>
          </cell>
          <cell r="G9896">
            <v>0.19</v>
          </cell>
          <cell r="H9896">
            <v>880600</v>
          </cell>
          <cell r="I9896" t="str">
            <v>900435618 - KONKRETUS S.A.S.</v>
          </cell>
          <cell r="J9896" t="str">
            <v>CONCRETOS</v>
          </cell>
        </row>
        <row r="9897">
          <cell r="B9897">
            <v>106713</v>
          </cell>
          <cell r="C9897" t="str">
            <v>CableAluminio#4-AWG-THHN-600V(Ser-8.000)7.000ml</v>
          </cell>
          <cell r="D9897" t="str">
            <v>ML</v>
          </cell>
          <cell r="F9897">
            <v>0</v>
          </cell>
          <cell r="G9897">
            <v>0</v>
          </cell>
          <cell r="H9897">
            <v>0</v>
          </cell>
          <cell r="J9897" t="str">
            <v>CABLES</v>
          </cell>
        </row>
        <row r="9898">
          <cell r="B9898">
            <v>106714</v>
          </cell>
          <cell r="C9898" t="str">
            <v>Tubo Corrugado Ø65mm (Con Filtro) Rollo</v>
          </cell>
          <cell r="D9898" t="str">
            <v>ML</v>
          </cell>
          <cell r="F9898">
            <v>0</v>
          </cell>
          <cell r="G9898">
            <v>0</v>
          </cell>
          <cell r="H9898">
            <v>0</v>
          </cell>
          <cell r="J9898" t="str">
            <v>TUBERIA HIDROSANITARIA</v>
          </cell>
        </row>
        <row r="9899">
          <cell r="B9899">
            <v>106715</v>
          </cell>
          <cell r="C9899" t="str">
            <v>Geocelda Neoloy-356-120A-76ps</v>
          </cell>
          <cell r="D9899" t="str">
            <v>M2</v>
          </cell>
          <cell r="F9899">
            <v>0</v>
          </cell>
          <cell r="G9899">
            <v>0</v>
          </cell>
          <cell r="H9899">
            <v>0</v>
          </cell>
          <cell r="J9899" t="str">
            <v>GEOSINTETICOS</v>
          </cell>
        </row>
        <row r="9900">
          <cell r="B9900">
            <v>106716</v>
          </cell>
          <cell r="C9900" t="str">
            <v>JuegoCuerdasDoblePiramidal 6-12años Cap:60niños PE</v>
          </cell>
          <cell r="D9900" t="str">
            <v>UNI</v>
          </cell>
          <cell r="E9900">
            <v>44326</v>
          </cell>
          <cell r="F9900">
            <v>99052800</v>
          </cell>
          <cell r="G9900">
            <v>0.19</v>
          </cell>
          <cell r="H9900">
            <v>117872832</v>
          </cell>
          <cell r="I9900" t="str">
            <v>900513667 - AMBIENTE URBANO</v>
          </cell>
          <cell r="J9900" t="str">
            <v>MOBILIARIO PARQUES</v>
          </cell>
        </row>
        <row r="9901">
          <cell r="B9901">
            <v>106722</v>
          </cell>
          <cell r="C9901" t="str">
            <v>Cable 4x12AWG MULTIFLEX PVC/NY600V90CTC</v>
          </cell>
          <cell r="D9901" t="str">
            <v>ML</v>
          </cell>
          <cell r="F9901">
            <v>0</v>
          </cell>
          <cell r="G9901">
            <v>0</v>
          </cell>
          <cell r="H9901">
            <v>0</v>
          </cell>
          <cell r="J9901" t="str">
            <v>CABLES</v>
          </cell>
        </row>
        <row r="9902">
          <cell r="B9902">
            <v>106723</v>
          </cell>
          <cell r="C9902" t="str">
            <v>Señal informativa Identificador escenarios deporti</v>
          </cell>
          <cell r="D9902" t="str">
            <v>UN</v>
          </cell>
          <cell r="E9902">
            <v>43670</v>
          </cell>
          <cell r="F9902">
            <v>850000</v>
          </cell>
          <cell r="G9902">
            <v>0.19</v>
          </cell>
          <cell r="H9902">
            <v>1011500</v>
          </cell>
          <cell r="I9902" t="str">
            <v>555555555555 - IDRD - MEDIANA DE COTIZACIONES</v>
          </cell>
          <cell r="J9902" t="str">
            <v>MOBILIARIO PARQUES</v>
          </cell>
        </row>
        <row r="9903">
          <cell r="B9903">
            <v>106724</v>
          </cell>
          <cell r="C9903" t="str">
            <v>Vinilo publicitario para modulos de servicio</v>
          </cell>
          <cell r="D9903" t="str">
            <v>M2</v>
          </cell>
          <cell r="E9903">
            <v>43565</v>
          </cell>
          <cell r="F9903">
            <v>50050.42</v>
          </cell>
          <cell r="G9903">
            <v>0.19</v>
          </cell>
          <cell r="H9903">
            <v>59560</v>
          </cell>
          <cell r="I9903" t="str">
            <v>66665555555 - IDRD - MEDIA ARITMETICA DE COTIZACIONES</v>
          </cell>
          <cell r="J9903" t="str">
            <v>MOBILIARIO URBANO Y SEÑALIZAC.</v>
          </cell>
        </row>
        <row r="9904">
          <cell r="B9904">
            <v>106725</v>
          </cell>
          <cell r="C9904" t="str">
            <v>Señal poste direccional (sumin + trasn) H.=3.50</v>
          </cell>
          <cell r="D9904" t="str">
            <v>UN</v>
          </cell>
          <cell r="E9904">
            <v>44272</v>
          </cell>
          <cell r="F9904">
            <v>284735.86</v>
          </cell>
          <cell r="G9904">
            <v>0.19</v>
          </cell>
          <cell r="H9904">
            <v>338835.67</v>
          </cell>
          <cell r="I9904" t="str">
            <v>860061089 - IDRD - PROYECCIÒN</v>
          </cell>
          <cell r="J9904" t="str">
            <v>MOBILIARIO URBANO Y SEÑALIZAC.</v>
          </cell>
        </row>
        <row r="9905">
          <cell r="B9905">
            <v>106726</v>
          </cell>
          <cell r="C9905" t="str">
            <v>CAJA AE-303 - CODENSA - MEDIDOR TRIFASICO</v>
          </cell>
          <cell r="D9905" t="str">
            <v>UN</v>
          </cell>
          <cell r="E9905">
            <v>44342</v>
          </cell>
          <cell r="F9905">
            <v>74823.759999999995</v>
          </cell>
          <cell r="G9905">
            <v>0.19</v>
          </cell>
          <cell r="H9905">
            <v>89040.27</v>
          </cell>
          <cell r="I9905" t="str">
            <v>66665555555 - IDRD - MEDIA ARITMETICA DE COTIZACIONES</v>
          </cell>
          <cell r="J9905" t="str">
            <v>CAJAS, ARMARIOS, TABLEROS</v>
          </cell>
        </row>
        <row r="9906">
          <cell r="B9906">
            <v>106727</v>
          </cell>
          <cell r="C9906" t="str">
            <v>MESA PLASTICA DEMARACADA TENIS DE MESA PING PONG</v>
          </cell>
          <cell r="D9906" t="str">
            <v>UNI</v>
          </cell>
          <cell r="E9906">
            <v>43518</v>
          </cell>
          <cell r="F9906">
            <v>8391600</v>
          </cell>
          <cell r="G9906">
            <v>0.19</v>
          </cell>
          <cell r="H9906">
            <v>9986004</v>
          </cell>
          <cell r="I9906" t="str">
            <v>2121212121 - MADERPLAST S.A.</v>
          </cell>
          <cell r="J9906" t="str">
            <v>MOBILIARIO PARQUES</v>
          </cell>
        </row>
        <row r="9907">
          <cell r="B9907">
            <v>106728</v>
          </cell>
          <cell r="C9907" t="str">
            <v>RegistroPublicidad Exterior Visual vallas de obra</v>
          </cell>
          <cell r="D9907" t="str">
            <v>M2</v>
          </cell>
          <cell r="E9907">
            <v>44274</v>
          </cell>
          <cell r="F9907">
            <v>109024</v>
          </cell>
          <cell r="G9907">
            <v>0</v>
          </cell>
          <cell r="H9907">
            <v>109024</v>
          </cell>
          <cell r="I9907" t="str">
            <v>899.999.061 - SECRETARIA DISTRITAL DE AMBIENTE</v>
          </cell>
          <cell r="J9907" t="str">
            <v>TARIFAS Y SERVICIOS</v>
          </cell>
        </row>
        <row r="9908">
          <cell r="B9908">
            <v>106729</v>
          </cell>
          <cell r="C9908" t="str">
            <v>Evaluación  arboles aislados &lt; 25 inidividuos</v>
          </cell>
          <cell r="D9908" t="str">
            <v>GL</v>
          </cell>
          <cell r="E9908">
            <v>43529</v>
          </cell>
          <cell r="F9908">
            <v>76187</v>
          </cell>
          <cell r="G9908">
            <v>0</v>
          </cell>
          <cell r="H9908">
            <v>76187</v>
          </cell>
          <cell r="I9908" t="str">
            <v>899.999.061 - SECRETARIA DISTRITAL DE AMBIENTE</v>
          </cell>
          <cell r="J9908" t="str">
            <v>TARIFAS Y SERVICIOS</v>
          </cell>
        </row>
        <row r="9909">
          <cell r="B9909">
            <v>106730</v>
          </cell>
          <cell r="C9909" t="str">
            <v>Evaluación arboles aislados entre 25 y 50 inidivid</v>
          </cell>
          <cell r="D9909" t="str">
            <v>GL</v>
          </cell>
          <cell r="E9909">
            <v>43537</v>
          </cell>
          <cell r="F9909">
            <v>104343</v>
          </cell>
          <cell r="G9909">
            <v>0</v>
          </cell>
          <cell r="H9909">
            <v>104343</v>
          </cell>
          <cell r="I9909" t="str">
            <v>899.999.061 - SECRETARIA DISTRITAL DE AMBIENTE</v>
          </cell>
          <cell r="J9909" t="str">
            <v>TARIFAS Y SERVICIOS</v>
          </cell>
        </row>
        <row r="9910">
          <cell r="B9910">
            <v>106731</v>
          </cell>
          <cell r="C9910" t="str">
            <v>Evaluación arboles aislados entre 50 y 100 inidivi</v>
          </cell>
          <cell r="D9910" t="str">
            <v>GL</v>
          </cell>
          <cell r="E9910">
            <v>43532</v>
          </cell>
          <cell r="F9910">
            <v>132499</v>
          </cell>
          <cell r="G9910">
            <v>0</v>
          </cell>
          <cell r="H9910">
            <v>132499</v>
          </cell>
          <cell r="I9910" t="str">
            <v>899.999.061 - SECRETARIA DISTRITAL DE AMBIENTE</v>
          </cell>
          <cell r="J9910" t="str">
            <v>TARIFAS Y SERVICIOS</v>
          </cell>
        </row>
        <row r="9911">
          <cell r="B9911">
            <v>106732</v>
          </cell>
          <cell r="C9911" t="str">
            <v>Evaluación arboles aislados entre 100 y 200 inidiv</v>
          </cell>
          <cell r="D9911" t="str">
            <v>GL</v>
          </cell>
          <cell r="E9911">
            <v>43543</v>
          </cell>
          <cell r="F9911">
            <v>160655</v>
          </cell>
          <cell r="G9911">
            <v>0</v>
          </cell>
          <cell r="H9911">
            <v>160655</v>
          </cell>
          <cell r="I9911" t="str">
            <v>899.999.061 - SECRETARIA DISTRITAL DE AMBIENTE</v>
          </cell>
          <cell r="J9911" t="str">
            <v>TARIFAS Y SERVICIOS</v>
          </cell>
        </row>
        <row r="9912">
          <cell r="B9912">
            <v>106733</v>
          </cell>
          <cell r="C9912" t="str">
            <v>Evaluación arboles aislados entre 200 y 300 inidiv</v>
          </cell>
          <cell r="D9912" t="str">
            <v>GL</v>
          </cell>
          <cell r="E9912">
            <v>43537</v>
          </cell>
          <cell r="F9912">
            <v>216138</v>
          </cell>
          <cell r="G9912">
            <v>0</v>
          </cell>
          <cell r="H9912">
            <v>216138</v>
          </cell>
          <cell r="I9912" t="str">
            <v>899.999.061 - SECRETARIA DISTRITAL DE AMBIENTE</v>
          </cell>
          <cell r="J9912" t="str">
            <v>TARIFAS Y SERVICIOS</v>
          </cell>
        </row>
        <row r="9913">
          <cell r="B9913">
            <v>106734</v>
          </cell>
          <cell r="C9913" t="str">
            <v>Evaluación arboles aislados entre 300 y 400 inidiv</v>
          </cell>
          <cell r="D9913" t="str">
            <v>GL</v>
          </cell>
          <cell r="E9913">
            <v>43543</v>
          </cell>
          <cell r="F9913">
            <v>320481</v>
          </cell>
          <cell r="G9913">
            <v>0</v>
          </cell>
          <cell r="H9913">
            <v>320481</v>
          </cell>
          <cell r="I9913" t="str">
            <v>899.999.061 - SECRETARIA DISTRITAL DE AMBIENTE</v>
          </cell>
          <cell r="J9913" t="str">
            <v>TARIFAS Y SERVICIOS</v>
          </cell>
        </row>
        <row r="9914">
          <cell r="B9914">
            <v>106735</v>
          </cell>
          <cell r="C9914" t="str">
            <v>Evaluación arboles aislados entre 400 y 500 inidiv</v>
          </cell>
          <cell r="D9914" t="str">
            <v>GL</v>
          </cell>
          <cell r="E9914">
            <v>43543</v>
          </cell>
          <cell r="F9914">
            <v>424824</v>
          </cell>
          <cell r="G9914">
            <v>0</v>
          </cell>
          <cell r="H9914">
            <v>424824</v>
          </cell>
          <cell r="I9914" t="str">
            <v>899.999.061 - SECRETARIA DISTRITAL DE AMBIENTE</v>
          </cell>
          <cell r="J9914" t="str">
            <v>TARIFAS Y SERVICIOS</v>
          </cell>
        </row>
        <row r="9915">
          <cell r="B9915">
            <v>106736</v>
          </cell>
          <cell r="C9915" t="str">
            <v>Evaluación arboles aislados entre 500 y 1.000 inid</v>
          </cell>
          <cell r="D9915" t="str">
            <v>GL</v>
          </cell>
          <cell r="E9915">
            <v>44319</v>
          </cell>
          <cell r="F9915">
            <v>744064</v>
          </cell>
          <cell r="G9915">
            <v>0</v>
          </cell>
          <cell r="H9915">
            <v>744064</v>
          </cell>
          <cell r="I9915" t="str">
            <v>899.999.061 - SECRETARIA DISTRITAL DE AMBIENTE</v>
          </cell>
          <cell r="J9915" t="str">
            <v>TARIFAS Y SERVICIOS</v>
          </cell>
        </row>
        <row r="9916">
          <cell r="B9916">
            <v>106737</v>
          </cell>
          <cell r="C9916" t="str">
            <v>Evaluación arboles aislados &gt; 1.000 inidividuos</v>
          </cell>
          <cell r="D9916" t="str">
            <v>GL</v>
          </cell>
          <cell r="E9916">
            <v>43543</v>
          </cell>
          <cell r="F9916">
            <v>873662</v>
          </cell>
          <cell r="G9916">
            <v>0</v>
          </cell>
          <cell r="H9916">
            <v>873662</v>
          </cell>
          <cell r="I9916" t="str">
            <v>899.999.061 - SECRETARIA DISTRITAL DE AMBIENTE</v>
          </cell>
          <cell r="J9916" t="str">
            <v>TARIFAS Y SERVICIOS</v>
          </cell>
        </row>
        <row r="9917">
          <cell r="B9917">
            <v>106738</v>
          </cell>
          <cell r="C9917" t="str">
            <v>Seguimiento arboles aislados &lt; 25 inidividuos</v>
          </cell>
          <cell r="D9917" t="str">
            <v>GL</v>
          </cell>
          <cell r="E9917">
            <v>43543</v>
          </cell>
          <cell r="F9917">
            <v>160655</v>
          </cell>
          <cell r="G9917">
            <v>0</v>
          </cell>
          <cell r="H9917">
            <v>160655</v>
          </cell>
          <cell r="I9917" t="str">
            <v>899.999.061 - SECRETARIA DISTRITAL DE AMBIENTE</v>
          </cell>
          <cell r="J9917" t="str">
            <v>TARIFAS Y SERVICIOS</v>
          </cell>
        </row>
        <row r="9918">
          <cell r="B9918">
            <v>106739</v>
          </cell>
          <cell r="C9918" t="str">
            <v>Seguimiento arboles aislados entre 25 y 50 inidivi</v>
          </cell>
          <cell r="D9918" t="str">
            <v>GL</v>
          </cell>
          <cell r="E9918">
            <v>44319</v>
          </cell>
          <cell r="F9918">
            <v>237125</v>
          </cell>
          <cell r="G9918">
            <v>0</v>
          </cell>
          <cell r="H9918">
            <v>237125</v>
          </cell>
          <cell r="I9918" t="str">
            <v>899.999.061 - SECRETARIA DISTRITAL DE AMBIENTE</v>
          </cell>
          <cell r="J9918" t="str">
            <v>TARIFAS Y SERVICIOS</v>
          </cell>
        </row>
        <row r="9919">
          <cell r="B9919">
            <v>106740</v>
          </cell>
          <cell r="C9919" t="str">
            <v>Seguimiento arboles aislados entre 50 y 100 inidiv</v>
          </cell>
          <cell r="D9919" t="str">
            <v>GL</v>
          </cell>
          <cell r="E9919">
            <v>43532</v>
          </cell>
          <cell r="F9919">
            <v>272450</v>
          </cell>
          <cell r="G9919">
            <v>0</v>
          </cell>
          <cell r="H9919">
            <v>272450</v>
          </cell>
          <cell r="I9919" t="str">
            <v>899.999.061 - SECRETARIA DISTRITAL DE AMBIENTE</v>
          </cell>
          <cell r="J9919" t="str">
            <v>TARIFAS Y SERVICIOS</v>
          </cell>
        </row>
        <row r="9920">
          <cell r="B9920">
            <v>106741</v>
          </cell>
          <cell r="C9920" t="str">
            <v>Seguimiento arboles aislados entre 100 y 200 inidi</v>
          </cell>
          <cell r="D9920" t="str">
            <v>GL</v>
          </cell>
          <cell r="E9920">
            <v>43543</v>
          </cell>
          <cell r="F9920">
            <v>328762</v>
          </cell>
          <cell r="G9920">
            <v>0</v>
          </cell>
          <cell r="H9920">
            <v>328762</v>
          </cell>
          <cell r="I9920" t="str">
            <v>899.999.061 - SECRETARIA DISTRITAL DE AMBIENTE</v>
          </cell>
          <cell r="J9920" t="str">
            <v>TARIFAS Y SERVICIOS</v>
          </cell>
        </row>
        <row r="9921">
          <cell r="B9921">
            <v>106742</v>
          </cell>
          <cell r="C9921" t="str">
            <v>Seguimiento arboles aislados entre 200 y 300 inidi</v>
          </cell>
          <cell r="D9921" t="str">
            <v>GL</v>
          </cell>
          <cell r="E9921">
            <v>43537</v>
          </cell>
          <cell r="F9921">
            <v>440558</v>
          </cell>
          <cell r="G9921">
            <v>0</v>
          </cell>
          <cell r="H9921">
            <v>440558</v>
          </cell>
          <cell r="I9921" t="str">
            <v>899.999.061 - SECRETARIA DISTRITAL DE AMBIENTE</v>
          </cell>
          <cell r="J9921" t="str">
            <v>TARIFAS Y SERVICIOS</v>
          </cell>
        </row>
        <row r="9922">
          <cell r="B9922">
            <v>106743</v>
          </cell>
          <cell r="C9922" t="str">
            <v>Seguimiento arboles aislados entre 300 y 400 inidi</v>
          </cell>
          <cell r="D9922" t="str">
            <v>GL</v>
          </cell>
          <cell r="E9922">
            <v>43543</v>
          </cell>
          <cell r="F9922">
            <v>552353</v>
          </cell>
          <cell r="G9922">
            <v>0</v>
          </cell>
          <cell r="H9922">
            <v>552353</v>
          </cell>
          <cell r="I9922" t="str">
            <v>899.999.061 - SECRETARIA DISTRITAL DE AMBIENTE</v>
          </cell>
          <cell r="J9922" t="str">
            <v>TARIFAS Y SERVICIOS</v>
          </cell>
        </row>
        <row r="9923">
          <cell r="B9923">
            <v>106744</v>
          </cell>
          <cell r="C9923" t="str">
            <v>Seguimiento arboles aislados entre 400 y 500 inidi</v>
          </cell>
          <cell r="D9923" t="str">
            <v>GL</v>
          </cell>
          <cell r="E9923">
            <v>43543</v>
          </cell>
          <cell r="F9923">
            <v>833085</v>
          </cell>
          <cell r="G9923">
            <v>0</v>
          </cell>
          <cell r="H9923">
            <v>833085</v>
          </cell>
          <cell r="I9923" t="str">
            <v>899.999.061 - SECRETARIA DISTRITAL DE AMBIENTE</v>
          </cell>
          <cell r="J9923" t="str">
            <v>TARIFAS Y SERVICIOS</v>
          </cell>
        </row>
        <row r="9924">
          <cell r="B9924">
            <v>106745</v>
          </cell>
          <cell r="C9924" t="str">
            <v>Seguimiento arboles aislados entre 500 y 1.000 ini</v>
          </cell>
          <cell r="D9924" t="str">
            <v>GL</v>
          </cell>
          <cell r="E9924">
            <v>43543</v>
          </cell>
          <cell r="F9924">
            <v>1602404</v>
          </cell>
          <cell r="G9924">
            <v>0</v>
          </cell>
          <cell r="H9924">
            <v>1602404</v>
          </cell>
          <cell r="I9924" t="str">
            <v>899.999.061 - SECRETARIA DISTRITAL DE AMBIENTE</v>
          </cell>
          <cell r="J9924" t="str">
            <v>TARIFAS Y SERVICIOS</v>
          </cell>
        </row>
        <row r="9925">
          <cell r="B9925">
            <v>106746</v>
          </cell>
          <cell r="C9925" t="str">
            <v>Seguimiento arboles aislados &gt; 1.000 inidividuos</v>
          </cell>
          <cell r="D9925" t="str">
            <v>GL</v>
          </cell>
          <cell r="E9925">
            <v>43543</v>
          </cell>
          <cell r="F9925">
            <v>1882308</v>
          </cell>
          <cell r="G9925">
            <v>0</v>
          </cell>
          <cell r="H9925">
            <v>1882308</v>
          </cell>
          <cell r="I9925" t="str">
            <v>899.999.061 - SECRETARIA DISTRITAL DE AMBIENTE</v>
          </cell>
          <cell r="J9925" t="str">
            <v>TARIFAS Y SERVICIOS</v>
          </cell>
        </row>
        <row r="9926">
          <cell r="B9926">
            <v>106747</v>
          </cell>
          <cell r="C9926" t="str">
            <v>LUMINARIA RALED II-48 LED NW-4.000K-12.800Lum</v>
          </cell>
          <cell r="D9926" t="str">
            <v>UN</v>
          </cell>
          <cell r="F9926">
            <v>0</v>
          </cell>
          <cell r="G9926">
            <v>0</v>
          </cell>
          <cell r="H9926">
            <v>0</v>
          </cell>
          <cell r="J9926" t="str">
            <v>LAMPARAS</v>
          </cell>
        </row>
        <row r="9927">
          <cell r="B9927">
            <v>106748</v>
          </cell>
          <cell r="C9927" t="str">
            <v>Certificación RETIE RETILAP parquevecinal 13.383m2</v>
          </cell>
          <cell r="D9927" t="str">
            <v>GL</v>
          </cell>
          <cell r="E9927">
            <v>44274</v>
          </cell>
          <cell r="F9927">
            <v>5731608.6299999999</v>
          </cell>
          <cell r="G9927">
            <v>0.19</v>
          </cell>
          <cell r="H9927">
            <v>6820614.2699999996</v>
          </cell>
          <cell r="I9927" t="str">
            <v>860061089 - IDRD - PROYECCIÒN</v>
          </cell>
          <cell r="J9927" t="str">
            <v>TARIFAS Y SERVICIOS</v>
          </cell>
        </row>
        <row r="9928">
          <cell r="B9928">
            <v>106749</v>
          </cell>
          <cell r="C9928" t="str">
            <v>Certificación RETIE RETILAP parquevecinal 8.736 m2</v>
          </cell>
          <cell r="D9928" t="str">
            <v>UN</v>
          </cell>
          <cell r="E9928">
            <v>44161</v>
          </cell>
          <cell r="F9928">
            <v>6238778.9900000002</v>
          </cell>
          <cell r="G9928">
            <v>0.19</v>
          </cell>
          <cell r="H9928">
            <v>7424147</v>
          </cell>
          <cell r="I9928" t="str">
            <v>66665555555 - IDRD - MEDIA ARITMETICA DE COTIZACIONES</v>
          </cell>
          <cell r="J9928" t="str">
            <v>TARIFAS Y SERVICIOS</v>
          </cell>
        </row>
        <row r="9929">
          <cell r="B9929">
            <v>106750</v>
          </cell>
          <cell r="C9929" t="str">
            <v>Breaker Ind.(3x250Amp)25KA-Regulable 160-250 Amp</v>
          </cell>
          <cell r="D9929" t="str">
            <v>UN</v>
          </cell>
          <cell r="E9929">
            <v>44161</v>
          </cell>
          <cell r="F9929">
            <v>453601.68</v>
          </cell>
          <cell r="G9929">
            <v>0.19</v>
          </cell>
          <cell r="H9929">
            <v>539786</v>
          </cell>
          <cell r="I9929" t="str">
            <v>66665555555 - IDRD - MEDIA ARITMETICA DE COTIZACIONES</v>
          </cell>
          <cell r="J9929" t="str">
            <v>CORTACIRCUITOS</v>
          </cell>
        </row>
        <row r="9930">
          <cell r="B9930">
            <v>106751</v>
          </cell>
          <cell r="C9930" t="str">
            <v>Breaker Ind.(3x100Amp)25KA-Regulable 70-100 Amp</v>
          </cell>
          <cell r="D9930" t="str">
            <v>UN</v>
          </cell>
          <cell r="F9930">
            <v>0</v>
          </cell>
          <cell r="G9930">
            <v>0</v>
          </cell>
          <cell r="H9930">
            <v>0</v>
          </cell>
          <cell r="J9930" t="str">
            <v>CORTACIRCUITOS</v>
          </cell>
        </row>
        <row r="9931">
          <cell r="B9931">
            <v>106752</v>
          </cell>
          <cell r="C9931" t="str">
            <v>Breaker Ind.(3x25Amp)25KA-Regulable 18-25 Amp</v>
          </cell>
          <cell r="D9931" t="str">
            <v>UN</v>
          </cell>
          <cell r="F9931">
            <v>0</v>
          </cell>
          <cell r="G9931">
            <v>0</v>
          </cell>
          <cell r="H9931">
            <v>0</v>
          </cell>
          <cell r="J9931" t="str">
            <v>CORTACIRCUITOS</v>
          </cell>
        </row>
        <row r="9932">
          <cell r="B9932">
            <v>106753</v>
          </cell>
          <cell r="C9932" t="str">
            <v>Breaker Ind.(3x40Amp)25KA-Regulable 28-40 Amp</v>
          </cell>
          <cell r="D9932" t="str">
            <v>UN</v>
          </cell>
          <cell r="F9932">
            <v>0</v>
          </cell>
          <cell r="G9932">
            <v>0</v>
          </cell>
          <cell r="H9932">
            <v>0</v>
          </cell>
          <cell r="J9932" t="str">
            <v>CORTACIRCUITOS</v>
          </cell>
        </row>
        <row r="9933">
          <cell r="B9933">
            <v>106754</v>
          </cell>
          <cell r="C9933" t="str">
            <v>Valla informativa de obra Dimensiones 3.0M X 6.0M</v>
          </cell>
          <cell r="D9933" t="str">
            <v>UN</v>
          </cell>
          <cell r="E9933">
            <v>44341</v>
          </cell>
          <cell r="F9933">
            <v>4531342.0199999996</v>
          </cell>
          <cell r="G9933">
            <v>0.19</v>
          </cell>
          <cell r="H9933">
            <v>5392297</v>
          </cell>
          <cell r="I9933" t="str">
            <v>8956232 - IDRD - MEDIA ARMONICA COTIZACIONES</v>
          </cell>
          <cell r="J9933" t="str">
            <v>PREFABRICADOS METALICOS</v>
          </cell>
        </row>
        <row r="9934">
          <cell r="B9934">
            <v>106755</v>
          </cell>
          <cell r="C9934" t="str">
            <v>MEDIDOR ELECTRONICO TRIFASICO3X220/380V-CLASE-1</v>
          </cell>
          <cell r="D9934" t="str">
            <v>UN</v>
          </cell>
          <cell r="F9934">
            <v>0</v>
          </cell>
          <cell r="G9934">
            <v>0</v>
          </cell>
          <cell r="H9934">
            <v>0</v>
          </cell>
          <cell r="J9934" t="str">
            <v>MEDIDORES</v>
          </cell>
        </row>
        <row r="9935">
          <cell r="B9935">
            <v>106756</v>
          </cell>
          <cell r="C9935" t="str">
            <v>CAMION CAPACIDAD 6 TONELADAS DENTRO DE LA CIUDAD</v>
          </cell>
          <cell r="D9935" t="str">
            <v>VJ</v>
          </cell>
          <cell r="F9935">
            <v>0</v>
          </cell>
          <cell r="G9935">
            <v>0</v>
          </cell>
          <cell r="H9935">
            <v>0</v>
          </cell>
          <cell r="J9935" t="str">
            <v>EQUIPOS MANTE. CANCHAS</v>
          </cell>
        </row>
        <row r="9936">
          <cell r="B9936">
            <v>106757</v>
          </cell>
          <cell r="C9936" t="str">
            <v>PLANTA OREJA DE RATON  (Sum+Inst) sin tierra</v>
          </cell>
          <cell r="D9936" t="str">
            <v>UN</v>
          </cell>
          <cell r="F9936">
            <v>0</v>
          </cell>
          <cell r="G9936">
            <v>0</v>
          </cell>
          <cell r="H9936">
            <v>0</v>
          </cell>
          <cell r="J9936" t="str">
            <v>ARBOLES Y PLANTAS</v>
          </cell>
        </row>
        <row r="9937">
          <cell r="B9937">
            <v>106758</v>
          </cell>
          <cell r="C9937" t="str">
            <v>TUBERIA ALCANATRILLADO HERMÉTICA Ø24"(L=6.5M)</v>
          </cell>
          <cell r="D9937" t="str">
            <v>ML</v>
          </cell>
          <cell r="F9937">
            <v>0</v>
          </cell>
          <cell r="G9937">
            <v>0</v>
          </cell>
          <cell r="H9937">
            <v>0</v>
          </cell>
          <cell r="J9937" t="str">
            <v>TUBERIA HIDROSANITARIA</v>
          </cell>
        </row>
        <row r="9938">
          <cell r="B9938">
            <v>106759</v>
          </cell>
          <cell r="C9938" t="str">
            <v>ABRAZADERA EN U TIPO-1</v>
          </cell>
          <cell r="D9938" t="str">
            <v>UN</v>
          </cell>
          <cell r="E9938">
            <v>43738</v>
          </cell>
          <cell r="F9938">
            <v>12703.36</v>
          </cell>
          <cell r="G9938">
            <v>0.19</v>
          </cell>
          <cell r="H9938">
            <v>15117</v>
          </cell>
          <cell r="I9938" t="str">
            <v>66665555555 - IDRD - MEDIA ARITMETICA DE COTIZACIONES</v>
          </cell>
          <cell r="J9938" t="str">
            <v>ALAMBRES</v>
          </cell>
        </row>
        <row r="9939">
          <cell r="B9939">
            <v>106760</v>
          </cell>
          <cell r="C9939" t="str">
            <v>PERNO 5/8" X 545MM</v>
          </cell>
          <cell r="D9939" t="str">
            <v>UN</v>
          </cell>
          <cell r="E9939">
            <v>43663</v>
          </cell>
          <cell r="F9939">
            <v>7100.84</v>
          </cell>
          <cell r="G9939">
            <v>0.19</v>
          </cell>
          <cell r="H9939">
            <v>8450</v>
          </cell>
          <cell r="I9939" t="str">
            <v>6555555555 - IDRD - MENOR VALOR   DE COTIZACIONES</v>
          </cell>
          <cell r="J9939" t="str">
            <v>FERRETERIA</v>
          </cell>
        </row>
        <row r="9940">
          <cell r="B9940">
            <v>106761</v>
          </cell>
          <cell r="C9940" t="str">
            <v>ESPARRAGO DE 578X18" + TUERCAS</v>
          </cell>
          <cell r="D9940" t="str">
            <v>UN</v>
          </cell>
          <cell r="F9940">
            <v>0</v>
          </cell>
          <cell r="G9940">
            <v>0</v>
          </cell>
          <cell r="H9940">
            <v>0</v>
          </cell>
          <cell r="J9940" t="str">
            <v>FERRETERIA</v>
          </cell>
        </row>
        <row r="9941">
          <cell r="B9941">
            <v>106762</v>
          </cell>
          <cell r="C9941" t="str">
            <v>ConectorTerminal de Compresión Tipo vastago ET-301</v>
          </cell>
          <cell r="D9941" t="str">
            <v>UN</v>
          </cell>
          <cell r="E9941">
            <v>43670</v>
          </cell>
          <cell r="F9941">
            <v>43900.84</v>
          </cell>
          <cell r="G9941">
            <v>0.19</v>
          </cell>
          <cell r="H9941">
            <v>52242</v>
          </cell>
          <cell r="I9941" t="str">
            <v>555555555555 - IDRD - MEDIANA DE COTIZACIONES</v>
          </cell>
          <cell r="J9941" t="str">
            <v>APARATOS ELECTRICOS</v>
          </cell>
        </row>
        <row r="9942">
          <cell r="B9942">
            <v>106763</v>
          </cell>
          <cell r="C9942" t="str">
            <v>BOQUILLA GALVANIZADA Ø 4"</v>
          </cell>
          <cell r="D9942" t="str">
            <v>UN</v>
          </cell>
          <cell r="E9942">
            <v>43670</v>
          </cell>
          <cell r="F9942">
            <v>10194.959999999999</v>
          </cell>
          <cell r="G9942">
            <v>0.19</v>
          </cell>
          <cell r="H9942">
            <v>12132</v>
          </cell>
          <cell r="I9942" t="str">
            <v>555555555555 - IDRD - MEDIANA DE COTIZACIONES</v>
          </cell>
          <cell r="J9942" t="str">
            <v>APARATOS ELECTRICOS</v>
          </cell>
        </row>
        <row r="9943">
          <cell r="B9943">
            <v>106764</v>
          </cell>
          <cell r="C9943" t="str">
            <v>CURVA 90° Ø 4"  EN ACERO</v>
          </cell>
          <cell r="D9943" t="str">
            <v>UN</v>
          </cell>
          <cell r="E9943">
            <v>44189</v>
          </cell>
          <cell r="F9943">
            <v>121322.69</v>
          </cell>
          <cell r="G9943">
            <v>0.19</v>
          </cell>
          <cell r="H9943">
            <v>144374</v>
          </cell>
          <cell r="I9943" t="str">
            <v>8956232 - IDRD - MEDIA ARMONICA COTIZACIONES</v>
          </cell>
          <cell r="J9943" t="str">
            <v>APARATOS ELECTRICOS</v>
          </cell>
        </row>
        <row r="9944">
          <cell r="B9944">
            <v>106765</v>
          </cell>
          <cell r="C9944" t="str">
            <v>terminal Premoldeado Ext-15KV (2-4/0) TFT 151</v>
          </cell>
          <cell r="D9944" t="str">
            <v>UN</v>
          </cell>
          <cell r="F9944">
            <v>0</v>
          </cell>
          <cell r="G9944">
            <v>0</v>
          </cell>
          <cell r="H9944">
            <v>0</v>
          </cell>
          <cell r="J9944" t="str">
            <v>APARATOS ELECTRICOS</v>
          </cell>
        </row>
        <row r="9945">
          <cell r="B9945">
            <v>106766</v>
          </cell>
          <cell r="C9945" t="str">
            <v>TransformadorSecClasH75KVA-11.4-208-120V+3DPS+Rued</v>
          </cell>
          <cell r="D9945" t="str">
            <v>UN</v>
          </cell>
          <cell r="F9945">
            <v>0</v>
          </cell>
          <cell r="G9945">
            <v>0</v>
          </cell>
          <cell r="H9945">
            <v>0</v>
          </cell>
          <cell r="J9945" t="str">
            <v>CORTACIRCUITOS</v>
          </cell>
        </row>
        <row r="9946">
          <cell r="B9946">
            <v>106767</v>
          </cell>
          <cell r="C9946" t="str">
            <v>TransformadorSecClasH-15KVA-11.4-208-120V+3PDS+Rue</v>
          </cell>
          <cell r="D9946" t="str">
            <v>UN</v>
          </cell>
          <cell r="F9946">
            <v>0</v>
          </cell>
          <cell r="G9946">
            <v>0</v>
          </cell>
          <cell r="H9946">
            <v>0</v>
          </cell>
          <cell r="J9946" t="str">
            <v>CORTACIRCUITOS</v>
          </cell>
        </row>
        <row r="9947">
          <cell r="B9947">
            <v>106768</v>
          </cell>
          <cell r="C9947" t="str">
            <v>Celda paraTransformadorSecoClaseH75KVA-11400-208v</v>
          </cell>
          <cell r="D9947" t="str">
            <v>UNI</v>
          </cell>
          <cell r="F9947">
            <v>0</v>
          </cell>
          <cell r="G9947">
            <v>0</v>
          </cell>
          <cell r="H9947">
            <v>0</v>
          </cell>
          <cell r="J9947" t="str">
            <v>CORTACIRCUITOS</v>
          </cell>
        </row>
        <row r="9948">
          <cell r="B9948">
            <v>106769</v>
          </cell>
          <cell r="C9948" t="str">
            <v>Celda Duplex Seccionadores Entrada  y Salida-15 KV</v>
          </cell>
          <cell r="D9948" t="str">
            <v>UN</v>
          </cell>
          <cell r="F9948">
            <v>0</v>
          </cell>
          <cell r="G9948">
            <v>0</v>
          </cell>
          <cell r="H9948">
            <v>0</v>
          </cell>
          <cell r="J9948" t="str">
            <v>CORTACIRCUITOS</v>
          </cell>
        </row>
        <row r="9949">
          <cell r="B9949">
            <v>106770</v>
          </cell>
          <cell r="C9949" t="str">
            <v>Celda paraTransformadorSecoClaseH15KVA-11400-208v</v>
          </cell>
          <cell r="D9949" t="str">
            <v>UNI</v>
          </cell>
          <cell r="E9949">
            <v>43578</v>
          </cell>
          <cell r="F9949">
            <v>2360740.34</v>
          </cell>
          <cell r="G9949">
            <v>0.19</v>
          </cell>
          <cell r="H9949">
            <v>2809281</v>
          </cell>
          <cell r="I9949" t="str">
            <v>66665555555 - IDRD - MEDIA ARITMETICA DE COTIZACIONES</v>
          </cell>
          <cell r="J9949" t="str">
            <v>CORTACIRCUITOS</v>
          </cell>
        </row>
        <row r="9950">
          <cell r="B9950">
            <v>106771</v>
          </cell>
          <cell r="C9950" t="str">
            <v>JUEGO DE 3 DPS DISPOS. PROTECCIÓN SOBRETENS.15KVA</v>
          </cell>
          <cell r="D9950" t="str">
            <v>UN</v>
          </cell>
          <cell r="E9950">
            <v>43711</v>
          </cell>
          <cell r="F9950">
            <v>506266.39</v>
          </cell>
          <cell r="G9950">
            <v>0.19</v>
          </cell>
          <cell r="H9950">
            <v>602457</v>
          </cell>
          <cell r="I9950" t="str">
            <v>8956232 - IDRD - MEDIA ARMONICA COTIZACIONES</v>
          </cell>
          <cell r="J9950" t="str">
            <v>APARATOS ELECTRICOS</v>
          </cell>
        </row>
        <row r="9951">
          <cell r="B9951">
            <v>106772</v>
          </cell>
          <cell r="C9951" t="str">
            <v>CELDA B.T.MEDIDA CR EQUIPÁDA(Bajo techo 2x0.8x0.40</v>
          </cell>
          <cell r="D9951" t="str">
            <v>UNI</v>
          </cell>
          <cell r="F9951">
            <v>0</v>
          </cell>
          <cell r="G9951">
            <v>0</v>
          </cell>
          <cell r="H9951">
            <v>0</v>
          </cell>
          <cell r="J9951" t="str">
            <v>CAJAS, ARMARIOS, TABLEROS</v>
          </cell>
        </row>
        <row r="9952">
          <cell r="B9952">
            <v>106773</v>
          </cell>
          <cell r="C9952" t="str">
            <v>BORNERA PRUEBA 3 ELEMENTOS</v>
          </cell>
          <cell r="D9952" t="str">
            <v>UN</v>
          </cell>
          <cell r="F9952">
            <v>0</v>
          </cell>
          <cell r="G9952">
            <v>0</v>
          </cell>
          <cell r="H9952">
            <v>0</v>
          </cell>
          <cell r="J9952" t="str">
            <v>CAJAS, ARMARIOS, TABLEROS</v>
          </cell>
        </row>
        <row r="9953">
          <cell r="B9953">
            <v>106774</v>
          </cell>
          <cell r="C9953" t="str">
            <v>TERMINAL PREMOLDEADO EXT-15KV (2-4/0)</v>
          </cell>
          <cell r="D9953" t="str">
            <v>UN</v>
          </cell>
          <cell r="E9953">
            <v>43670</v>
          </cell>
          <cell r="F9953">
            <v>245377.31</v>
          </cell>
          <cell r="G9953">
            <v>0.19</v>
          </cell>
          <cell r="H9953">
            <v>291999</v>
          </cell>
          <cell r="I9953" t="str">
            <v>555555555555 - IDRD - MEDIANA DE COTIZACIONES</v>
          </cell>
          <cell r="J9953" t="str">
            <v>APARATOS ELECTRICOS</v>
          </cell>
        </row>
        <row r="9954">
          <cell r="B9954">
            <v>106775</v>
          </cell>
          <cell r="C9954" t="str">
            <v>Prueba VLF (tramo 465 ml)cable Alumin-Zona Franca</v>
          </cell>
          <cell r="D9954" t="str">
            <v>UN</v>
          </cell>
          <cell r="F9954">
            <v>0</v>
          </cell>
          <cell r="G9954">
            <v>0</v>
          </cell>
          <cell r="H9954">
            <v>0</v>
          </cell>
          <cell r="J9954" t="str">
            <v>CABLES</v>
          </cell>
        </row>
        <row r="9955">
          <cell r="B9955">
            <v>106776</v>
          </cell>
          <cell r="C9955" t="str">
            <v>Certificacion Parque Infantil - Zona de Juegos con superficie en caucho - NTC 5600 - NTC 5176</v>
          </cell>
          <cell r="D9955" t="str">
            <v>UN</v>
          </cell>
          <cell r="E9955">
            <v>44253</v>
          </cell>
          <cell r="F9955">
            <v>5798319.3300000001</v>
          </cell>
          <cell r="G9955">
            <v>0.19</v>
          </cell>
          <cell r="H9955">
            <v>6900000</v>
          </cell>
          <cell r="I9955" t="str">
            <v>900843254 - LABOSPORT GROUP</v>
          </cell>
          <cell r="J9955" t="str">
            <v>ENSAYOS DE LABORATORIO</v>
          </cell>
        </row>
        <row r="9956">
          <cell r="B9956">
            <v>106777</v>
          </cell>
          <cell r="C9956" t="str">
            <v>PuertaPlegable (CTS548-1-Codensa)L=6.87m;H=2.34m</v>
          </cell>
          <cell r="D9956" t="str">
            <v>UN</v>
          </cell>
          <cell r="F9956">
            <v>0</v>
          </cell>
          <cell r="G9956">
            <v>0</v>
          </cell>
          <cell r="H9956">
            <v>0</v>
          </cell>
          <cell r="J9956" t="str">
            <v>CAJAS, ARMARIOS, TABLEROS</v>
          </cell>
        </row>
        <row r="9957">
          <cell r="B9957">
            <v>106778</v>
          </cell>
          <cell r="C9957" t="str">
            <v>PuertaMeta.Celosia (CTS548-Codensa)L=2.87m;H=2.34</v>
          </cell>
          <cell r="D9957" t="str">
            <v>UN</v>
          </cell>
          <cell r="F9957">
            <v>0</v>
          </cell>
          <cell r="G9957">
            <v>0</v>
          </cell>
          <cell r="H9957">
            <v>0</v>
          </cell>
          <cell r="J9957" t="str">
            <v>CAJAS, ARMARIOS, TABLEROS</v>
          </cell>
        </row>
        <row r="9958">
          <cell r="B9958">
            <v>106779</v>
          </cell>
          <cell r="C9958" t="str">
            <v>Certificación Retie Parque-Zona Franca (10.0.96m2)</v>
          </cell>
          <cell r="D9958" t="str">
            <v>UN</v>
          </cell>
          <cell r="E9958">
            <v>43656</v>
          </cell>
          <cell r="F9958">
            <v>2800000</v>
          </cell>
          <cell r="G9958">
            <v>0.19</v>
          </cell>
          <cell r="H9958">
            <v>3332000</v>
          </cell>
          <cell r="I9958" t="str">
            <v>666665454444 - IDRD - MENOR PRECIO DE COTIZACIONES</v>
          </cell>
          <cell r="J9958" t="str">
            <v>CABLES</v>
          </cell>
        </row>
        <row r="9959">
          <cell r="B9959">
            <v>106780</v>
          </cell>
          <cell r="C9959" t="str">
            <v>Certificación Retilap Parque -Zona Franca(10.096m2</v>
          </cell>
          <cell r="D9959" t="str">
            <v>UN</v>
          </cell>
          <cell r="E9959">
            <v>43656</v>
          </cell>
          <cell r="F9959">
            <v>3500000</v>
          </cell>
          <cell r="G9959">
            <v>0.19</v>
          </cell>
          <cell r="H9959">
            <v>4165000</v>
          </cell>
          <cell r="I9959" t="str">
            <v>666665454444 - IDRD - MENOR PRECIO DE COTIZACIONES</v>
          </cell>
          <cell r="J9959" t="str">
            <v>CABLES</v>
          </cell>
        </row>
        <row r="9960">
          <cell r="B9960">
            <v>106781</v>
          </cell>
          <cell r="C9960" t="str">
            <v>Luminaria Raled II-48 Leds-700mA-12.800Lm,120-277V</v>
          </cell>
          <cell r="D9960" t="str">
            <v>UN</v>
          </cell>
          <cell r="E9960">
            <v>43585</v>
          </cell>
          <cell r="F9960">
            <v>1986600</v>
          </cell>
          <cell r="G9960">
            <v>0.19</v>
          </cell>
          <cell r="H9960">
            <v>2364054</v>
          </cell>
          <cell r="I9960" t="str">
            <v>85965425122 - ROY Y ALPHA S.A.</v>
          </cell>
          <cell r="J9960" t="str">
            <v>LAMPARAS</v>
          </cell>
        </row>
        <row r="9961">
          <cell r="B9961">
            <v>106782</v>
          </cell>
          <cell r="C9961" t="str">
            <v>PERNO MAQUINA DE 5/8"X6"</v>
          </cell>
          <cell r="D9961" t="str">
            <v>UN</v>
          </cell>
          <cell r="E9961">
            <v>44067</v>
          </cell>
          <cell r="F9961">
            <v>2505.88</v>
          </cell>
          <cell r="G9961">
            <v>0.19</v>
          </cell>
          <cell r="H9961">
            <v>2982</v>
          </cell>
          <cell r="I9961" t="str">
            <v>8956232 - IDRD - MEDIA ARMONICA COTIZACIONES</v>
          </cell>
          <cell r="J9961" t="str">
            <v>APARATOS ELECTRICOS</v>
          </cell>
        </row>
        <row r="9962">
          <cell r="B9962">
            <v>106783</v>
          </cell>
          <cell r="C9962" t="str">
            <v>Loseta concreto tipo IDU A-20 (20x20x6) Color**</v>
          </cell>
          <cell r="D9962" t="str">
            <v>M2</v>
          </cell>
          <cell r="E9962">
            <v>43650</v>
          </cell>
          <cell r="F9962">
            <v>46650</v>
          </cell>
          <cell r="G9962">
            <v>0</v>
          </cell>
          <cell r="H9962">
            <v>46650</v>
          </cell>
          <cell r="I9962" t="str">
            <v>66665555555 - IDRD - MEDIA ARITMETICA DE COTIZACIONES</v>
          </cell>
          <cell r="J9962" t="str">
            <v>CONCRETOS</v>
          </cell>
        </row>
        <row r="9963">
          <cell r="B9963">
            <v>106784</v>
          </cell>
          <cell r="C9963" t="str">
            <v>Celda Protección+Seccionador en Aire+Fusibles</v>
          </cell>
          <cell r="D9963" t="str">
            <v>UN</v>
          </cell>
          <cell r="F9963">
            <v>0</v>
          </cell>
          <cell r="G9963">
            <v>0</v>
          </cell>
          <cell r="H9963">
            <v>0</v>
          </cell>
          <cell r="J9963" t="str">
            <v>APARATOS ELECTRICOS</v>
          </cell>
        </row>
        <row r="9964">
          <cell r="B9964">
            <v>106785</v>
          </cell>
          <cell r="C9964" t="str">
            <v>CURVA IMC - GALVANIZADA-  Ø 6"</v>
          </cell>
          <cell r="D9964" t="str">
            <v>UN</v>
          </cell>
          <cell r="E9964">
            <v>44341</v>
          </cell>
          <cell r="F9964">
            <v>686856.3</v>
          </cell>
          <cell r="G9964">
            <v>0.19</v>
          </cell>
          <cell r="H9964">
            <v>817359</v>
          </cell>
          <cell r="I9964" t="str">
            <v>666666666252 - IDRD - MEDIA GEOMETRICA COTIZACIONES</v>
          </cell>
          <cell r="J9964" t="str">
            <v>APARATOS ELECTRICOS</v>
          </cell>
        </row>
        <row r="9965">
          <cell r="B9965">
            <v>106786</v>
          </cell>
          <cell r="C9965" t="str">
            <v>TERMINAL- BOQUILLA   IMC GALVANIZADA  Ø 6"</v>
          </cell>
          <cell r="D9965" t="str">
            <v>UN</v>
          </cell>
          <cell r="E9965">
            <v>44341</v>
          </cell>
          <cell r="F9965">
            <v>78046.22</v>
          </cell>
          <cell r="G9965">
            <v>0.19</v>
          </cell>
          <cell r="H9965">
            <v>92875</v>
          </cell>
          <cell r="I9965" t="str">
            <v>666666666252 - IDRD - MEDIA GEOMETRICA COTIZACIONES</v>
          </cell>
          <cell r="J9965" t="str">
            <v>APARATOS ELECTRICOS</v>
          </cell>
        </row>
        <row r="9966">
          <cell r="B9966">
            <v>106787</v>
          </cell>
          <cell r="C9966" t="str">
            <v>UNION IMC- GALVANIZADA- Ø 6"</v>
          </cell>
          <cell r="D9966" t="str">
            <v>UN</v>
          </cell>
          <cell r="E9966">
            <v>43552</v>
          </cell>
          <cell r="F9966">
            <v>77323.53</v>
          </cell>
          <cell r="G9966">
            <v>0.19</v>
          </cell>
          <cell r="H9966">
            <v>92015</v>
          </cell>
          <cell r="I9966" t="str">
            <v>6555555555 - IDRD - MENOR VALOR   DE COTIZACIONES</v>
          </cell>
          <cell r="J9966" t="str">
            <v>APARATOS ELECTRICOS</v>
          </cell>
        </row>
        <row r="9967">
          <cell r="B9967">
            <v>106788</v>
          </cell>
          <cell r="C9967" t="str">
            <v>RutaVida Estac16 Estiramiento Pierna</v>
          </cell>
          <cell r="D9967" t="str">
            <v>UN</v>
          </cell>
          <cell r="F9967">
            <v>0</v>
          </cell>
          <cell r="G9967">
            <v>0</v>
          </cell>
          <cell r="H9967">
            <v>0</v>
          </cell>
          <cell r="J9967" t="str">
            <v>MOBILIARIO PARQUES</v>
          </cell>
        </row>
        <row r="9968">
          <cell r="B9968">
            <v>106789</v>
          </cell>
          <cell r="C9968" t="str">
            <v>Certif.Parque Infantil Norma NTC-5.600 y NTC 5176</v>
          </cell>
          <cell r="D9968" t="str">
            <v>UN</v>
          </cell>
          <cell r="E9968">
            <v>44274</v>
          </cell>
          <cell r="F9968">
            <v>5798319.3300000001</v>
          </cell>
          <cell r="G9968">
            <v>0.19</v>
          </cell>
          <cell r="H9968">
            <v>6900000</v>
          </cell>
          <cell r="I9968" t="str">
            <v>555555555555 - IDRD - MEDIANA DE COTIZACIONES</v>
          </cell>
          <cell r="J9968" t="str">
            <v>ENSAYOS DE LABORATORIO</v>
          </cell>
        </row>
        <row r="9969">
          <cell r="B9969">
            <v>106790</v>
          </cell>
          <cell r="C9969" t="str">
            <v>Juego Circuito Cap: 30 niños 1 a 12 años</v>
          </cell>
          <cell r="D9969" t="str">
            <v>UN</v>
          </cell>
          <cell r="E9969">
            <v>43521</v>
          </cell>
          <cell r="F9969">
            <v>92914944.540000007</v>
          </cell>
          <cell r="G9969">
            <v>0.19</v>
          </cell>
          <cell r="H9969">
            <v>110568784</v>
          </cell>
          <cell r="I9969" t="str">
            <v>830057342 - ECCOLOGICA</v>
          </cell>
          <cell r="J9969" t="str">
            <v>MOBILIARIO PARQUES</v>
          </cell>
        </row>
        <row r="9970">
          <cell r="B9970">
            <v>106791</v>
          </cell>
          <cell r="C9970" t="str">
            <v>Juego Barco Cap: 30 niños 2 a 12 años</v>
          </cell>
          <cell r="D9970" t="str">
            <v>UN</v>
          </cell>
          <cell r="E9970">
            <v>43543</v>
          </cell>
          <cell r="F9970">
            <v>182579213.44999999</v>
          </cell>
          <cell r="G9970">
            <v>0.19</v>
          </cell>
          <cell r="H9970">
            <v>217269264.00999999</v>
          </cell>
          <cell r="I9970" t="str">
            <v>830057342 - ECCOLOGICA</v>
          </cell>
          <cell r="J9970" t="str">
            <v>MOBILIARIO PARQUES</v>
          </cell>
        </row>
        <row r="9971">
          <cell r="B9971">
            <v>106792</v>
          </cell>
          <cell r="C9971" t="str">
            <v>Volantes Con diferente Diseño por Millar</v>
          </cell>
          <cell r="D9971" t="str">
            <v>MILL</v>
          </cell>
          <cell r="E9971">
            <v>44343</v>
          </cell>
          <cell r="F9971">
            <v>249000</v>
          </cell>
          <cell r="G9971">
            <v>0.19</v>
          </cell>
          <cell r="H9971">
            <v>296310</v>
          </cell>
          <cell r="I9971" t="str">
            <v>66665555555 - IDRD - MEDIA ARITMETICA DE COTIZACIONES</v>
          </cell>
          <cell r="J9971" t="str">
            <v>TARIFAS Y SERVICIOS</v>
          </cell>
        </row>
        <row r="9972">
          <cell r="B9972">
            <v>106793</v>
          </cell>
          <cell r="C9972" t="str">
            <v>Servicio de Time Lapse en Video</v>
          </cell>
          <cell r="D9972" t="str">
            <v>MES</v>
          </cell>
          <cell r="E9972">
            <v>43544</v>
          </cell>
          <cell r="F9972">
            <v>3020000</v>
          </cell>
          <cell r="G9972">
            <v>0.19</v>
          </cell>
          <cell r="H9972">
            <v>3593800</v>
          </cell>
          <cell r="I9972" t="str">
            <v>6555555555 - IDRD - MENOR VALOR   DE COTIZACIONES</v>
          </cell>
          <cell r="J9972" t="str">
            <v>ACTIVIDADES ESPECIALES</v>
          </cell>
        </row>
        <row r="9973">
          <cell r="B9973">
            <v>106794</v>
          </cell>
          <cell r="C9973" t="str">
            <v>Servicio de Time Lapse con Fotos</v>
          </cell>
          <cell r="D9973" t="str">
            <v>MES</v>
          </cell>
          <cell r="E9973">
            <v>44339</v>
          </cell>
          <cell r="F9973">
            <v>4056473.11</v>
          </cell>
          <cell r="G9973">
            <v>0.19</v>
          </cell>
          <cell r="H9973">
            <v>4827203</v>
          </cell>
          <cell r="I9973" t="str">
            <v>66665555555 - IDRD - MEDIA ARITMETICA DE COTIZACIONES</v>
          </cell>
          <cell r="J9973" t="str">
            <v>ACTIVIDADES ESPECIALES</v>
          </cell>
        </row>
        <row r="9974">
          <cell r="B9974">
            <v>106795</v>
          </cell>
          <cell r="C9974" t="str">
            <v>NO USAR Juego deslizadero estimulación 0-5 años Ca</v>
          </cell>
          <cell r="D9974" t="str">
            <v>UNI</v>
          </cell>
          <cell r="E9974">
            <v>43532</v>
          </cell>
          <cell r="F9974">
            <v>0</v>
          </cell>
          <cell r="G9974">
            <v>0.19</v>
          </cell>
          <cell r="H9974">
            <v>0</v>
          </cell>
          <cell r="I9974" t="str">
            <v>5898454121 - BALERCO  S.A.S.</v>
          </cell>
          <cell r="J9974" t="str">
            <v>MOBILIARIO PARQUES</v>
          </cell>
        </row>
        <row r="9975">
          <cell r="B9975">
            <v>106797</v>
          </cell>
          <cell r="C9975" t="str">
            <v>Deck Liston WPC Macizo A=16cm ; E=2cm , L=3m</v>
          </cell>
          <cell r="D9975" t="str">
            <v>UN</v>
          </cell>
          <cell r="E9975">
            <v>43532</v>
          </cell>
          <cell r="F9975">
            <v>69921.850000000006</v>
          </cell>
          <cell r="G9975">
            <v>0.19</v>
          </cell>
          <cell r="H9975">
            <v>83207</v>
          </cell>
          <cell r="I9975" t="str">
            <v>66665555555 - IDRD - MEDIA ARITMETICA DE COTIZACIONES</v>
          </cell>
          <cell r="J9975" t="str">
            <v>Pisos</v>
          </cell>
        </row>
        <row r="9976">
          <cell r="B9976">
            <v>106799</v>
          </cell>
          <cell r="C9976" t="str">
            <v>Juego Casita 2-6 Años Cap: 6 Niños</v>
          </cell>
          <cell r="D9976" t="str">
            <v>UNI</v>
          </cell>
          <cell r="E9976">
            <v>43532</v>
          </cell>
          <cell r="F9976">
            <v>17310924.370000001</v>
          </cell>
          <cell r="G9976">
            <v>0.19</v>
          </cell>
          <cell r="H9976">
            <v>20600000</v>
          </cell>
          <cell r="I9976" t="str">
            <v>652522222 - LOGISTICA Y DITRIBUCIÓN</v>
          </cell>
          <cell r="J9976" t="str">
            <v>MOBILIARIO PARQUES</v>
          </cell>
        </row>
        <row r="9977">
          <cell r="B9977">
            <v>106800</v>
          </cell>
          <cell r="C9977" t="str">
            <v>ESTACION PARA EXTENSION DE PIERNAS</v>
          </cell>
          <cell r="D9977" t="str">
            <v>UNI</v>
          </cell>
          <cell r="E9977">
            <v>43606</v>
          </cell>
          <cell r="F9977">
            <v>8739000</v>
          </cell>
          <cell r="G9977">
            <v>0.19</v>
          </cell>
          <cell r="H9977">
            <v>10399410</v>
          </cell>
          <cell r="I9977" t="str">
            <v>811002052 - FORMA EQUIPOS PARA GIMNASIO S.A.S.</v>
          </cell>
          <cell r="J9977" t="str">
            <v>MOBILIARIO PARQUES</v>
          </cell>
        </row>
        <row r="9978">
          <cell r="B9978">
            <v>106801</v>
          </cell>
          <cell r="C9978" t="str">
            <v>ESTACION PARA FLEXION DE PIERNAS</v>
          </cell>
          <cell r="D9978" t="str">
            <v>UNI</v>
          </cell>
          <cell r="E9978">
            <v>43606</v>
          </cell>
          <cell r="F9978">
            <v>8739000</v>
          </cell>
          <cell r="G9978">
            <v>0.19</v>
          </cell>
          <cell r="H9978">
            <v>10399410</v>
          </cell>
          <cell r="I9978" t="str">
            <v>811002052 - FORMA EQUIPOS PARA GIMNASIO S.A.S.</v>
          </cell>
          <cell r="J9978" t="str">
            <v>MOBILIARIO PARQUES</v>
          </cell>
        </row>
        <row r="9979">
          <cell r="B9979">
            <v>106802</v>
          </cell>
          <cell r="C9979" t="str">
            <v>ESTACION PARA PANTORRILLA PRENSA</v>
          </cell>
          <cell r="D9979" t="str">
            <v>UNI</v>
          </cell>
          <cell r="E9979">
            <v>43606</v>
          </cell>
          <cell r="F9979">
            <v>8739000</v>
          </cell>
          <cell r="G9979">
            <v>0.19</v>
          </cell>
          <cell r="H9979">
            <v>10399410</v>
          </cell>
          <cell r="I9979" t="str">
            <v>811002052 - FORMA EQUIPOS PARA GIMNASIO S.A.S.</v>
          </cell>
          <cell r="J9979" t="str">
            <v>MOBILIARIO PARQUES</v>
          </cell>
        </row>
        <row r="9980">
          <cell r="B9980">
            <v>106803</v>
          </cell>
          <cell r="C9980" t="str">
            <v>MAQUINA SENTADILLA COMBINADA</v>
          </cell>
          <cell r="D9980" t="str">
            <v>UN</v>
          </cell>
          <cell r="E9980">
            <v>43682</v>
          </cell>
          <cell r="F9980">
            <v>8739000</v>
          </cell>
          <cell r="G9980">
            <v>0.19</v>
          </cell>
          <cell r="H9980">
            <v>10399410</v>
          </cell>
          <cell r="I9980" t="str">
            <v>811002052 - FORMA EQUIPOS PARA GIMNASIO S.A.S.</v>
          </cell>
          <cell r="J9980" t="str">
            <v>MOBILIARIO PARQUES</v>
          </cell>
        </row>
        <row r="9981">
          <cell r="B9981">
            <v>106804</v>
          </cell>
          <cell r="C9981" t="str">
            <v>ESTACION PARA PRESION PECHO</v>
          </cell>
          <cell r="D9981" t="str">
            <v>UNI</v>
          </cell>
          <cell r="E9981">
            <v>43606</v>
          </cell>
          <cell r="F9981">
            <v>8739000</v>
          </cell>
          <cell r="G9981">
            <v>0.19</v>
          </cell>
          <cell r="H9981">
            <v>10399410</v>
          </cell>
          <cell r="I9981" t="str">
            <v>811002052 - FORMA EQUIPOS PARA GIMNASIO S.A.S.</v>
          </cell>
          <cell r="J9981" t="str">
            <v>MOBILIARIO PARQUES</v>
          </cell>
        </row>
        <row r="9982">
          <cell r="B9982">
            <v>106805</v>
          </cell>
          <cell r="C9982" t="str">
            <v>ESTACION PARA PRESION HOMBRO</v>
          </cell>
          <cell r="D9982" t="str">
            <v>UNI</v>
          </cell>
          <cell r="E9982">
            <v>43606</v>
          </cell>
          <cell r="F9982">
            <v>8739000</v>
          </cell>
          <cell r="G9982">
            <v>0.19</v>
          </cell>
          <cell r="H9982">
            <v>10399410</v>
          </cell>
          <cell r="I9982" t="str">
            <v>811002052 - FORMA EQUIPOS PARA GIMNASIO S.A.S.</v>
          </cell>
          <cell r="J9982" t="str">
            <v>MOBILIARIO PARQUES</v>
          </cell>
        </row>
        <row r="9983">
          <cell r="B9983">
            <v>106806</v>
          </cell>
          <cell r="C9983" t="str">
            <v>ESTACION PREDICADOR BICEPS</v>
          </cell>
          <cell r="D9983" t="str">
            <v>UNI</v>
          </cell>
          <cell r="E9983">
            <v>43606</v>
          </cell>
          <cell r="F9983">
            <v>8739000</v>
          </cell>
          <cell r="G9983">
            <v>0.19</v>
          </cell>
          <cell r="H9983">
            <v>10399410</v>
          </cell>
          <cell r="I9983" t="str">
            <v>811002052 - FORMA EQUIPOS PARA GIMNASIO S.A.S.</v>
          </cell>
          <cell r="J9983" t="str">
            <v>MOBILIARIO PARQUES</v>
          </cell>
        </row>
        <row r="9984">
          <cell r="B9984">
            <v>106807</v>
          </cell>
          <cell r="C9984" t="str">
            <v>ESTACION PARA TRICEP FONDOS PARALELAS</v>
          </cell>
          <cell r="D9984" t="str">
            <v>UNI</v>
          </cell>
          <cell r="E9984">
            <v>43606</v>
          </cell>
          <cell r="F9984">
            <v>8739000</v>
          </cell>
          <cell r="G9984">
            <v>0.19</v>
          </cell>
          <cell r="H9984">
            <v>10399410</v>
          </cell>
          <cell r="I9984" t="str">
            <v>811002052 - FORMA EQUIPOS PARA GIMNASIO S.A.S.</v>
          </cell>
          <cell r="J9984" t="str">
            <v>MOBILIARIO PARQUES</v>
          </cell>
        </row>
        <row r="9985">
          <cell r="B9985">
            <v>106808</v>
          </cell>
          <cell r="C9985" t="str">
            <v>ESTACION PARA REMO BAJO</v>
          </cell>
          <cell r="D9985" t="str">
            <v>UNI</v>
          </cell>
          <cell r="E9985">
            <v>43606</v>
          </cell>
          <cell r="F9985">
            <v>8739000</v>
          </cell>
          <cell r="G9985">
            <v>0.19</v>
          </cell>
          <cell r="H9985">
            <v>10399410</v>
          </cell>
          <cell r="I9985" t="str">
            <v>811002052 - FORMA EQUIPOS PARA GIMNASIO S.A.S.</v>
          </cell>
          <cell r="J9985" t="str">
            <v>MOBILIARIO PARQUES</v>
          </cell>
        </row>
        <row r="9986">
          <cell r="B9986">
            <v>106809</v>
          </cell>
          <cell r="C9986" t="str">
            <v>ESTACION PARA HALON SUPERIOR ESPALDA</v>
          </cell>
          <cell r="D9986" t="str">
            <v>UNI</v>
          </cell>
          <cell r="E9986">
            <v>43606</v>
          </cell>
          <cell r="F9986">
            <v>8739000</v>
          </cell>
          <cell r="G9986">
            <v>0.19</v>
          </cell>
          <cell r="H9986">
            <v>10399410</v>
          </cell>
          <cell r="I9986" t="str">
            <v>811002052 - FORMA EQUIPOS PARA GIMNASIO S.A.S.</v>
          </cell>
          <cell r="J9986" t="str">
            <v>MOBILIARIO PARQUES</v>
          </cell>
        </row>
        <row r="9987">
          <cell r="B9987">
            <v>106810</v>
          </cell>
          <cell r="C9987" t="str">
            <v>TORRE PARA DOMINADAS Y FONDOS 4P</v>
          </cell>
          <cell r="D9987" t="str">
            <v>UNI</v>
          </cell>
          <cell r="E9987">
            <v>43630</v>
          </cell>
          <cell r="F9987">
            <v>5850000</v>
          </cell>
          <cell r="G9987">
            <v>0.19</v>
          </cell>
          <cell r="H9987">
            <v>6961500</v>
          </cell>
          <cell r="I9987" t="str">
            <v>811002052 - FORMA EQUIPOS PARA GIMNASIO S.A.S.</v>
          </cell>
          <cell r="J9987" t="str">
            <v>MOBILIARIO PARQUES</v>
          </cell>
        </row>
        <row r="9988">
          <cell r="B9988">
            <v>106811</v>
          </cell>
          <cell r="C9988" t="str">
            <v>ESTRUCTURA ENTRENAMIENTO FUNCIONAL AIRELIBRE 11USU</v>
          </cell>
          <cell r="D9988" t="str">
            <v>UNI</v>
          </cell>
          <cell r="E9988">
            <v>44274</v>
          </cell>
          <cell r="F9988">
            <v>18991596.640000001</v>
          </cell>
          <cell r="G9988">
            <v>0.19</v>
          </cell>
          <cell r="H9988">
            <v>22600000</v>
          </cell>
          <cell r="I9988" t="str">
            <v>811002052 - FORMA EQUIPOS PARA GIMNASIO S.A.S.</v>
          </cell>
          <cell r="J9988" t="str">
            <v>MOBILIARIO PARQUES</v>
          </cell>
        </row>
        <row r="9989">
          <cell r="B9989">
            <v>106812</v>
          </cell>
          <cell r="C9989" t="str">
            <v>Sellador para Madera Industrial (40 sólidos) Nitro</v>
          </cell>
          <cell r="D9989" t="str">
            <v>GLN</v>
          </cell>
          <cell r="E9989">
            <v>43843</v>
          </cell>
          <cell r="F9989">
            <v>38686</v>
          </cell>
          <cell r="G9989">
            <v>0.19</v>
          </cell>
          <cell r="H9989">
            <v>46036.34</v>
          </cell>
          <cell r="I9989" t="str">
            <v>860061089 - IDRD - PROYECCIÒN</v>
          </cell>
          <cell r="J9989" t="str">
            <v>PINTURAS</v>
          </cell>
        </row>
        <row r="9990">
          <cell r="B9990">
            <v>106813</v>
          </cell>
          <cell r="C9990" t="str">
            <v>GIMNASIO ARBOL DE BARRAS 8 USUARIOS</v>
          </cell>
          <cell r="D9990" t="str">
            <v>UNI</v>
          </cell>
          <cell r="E9990">
            <v>44273</v>
          </cell>
          <cell r="F9990">
            <v>16512605.039999999</v>
          </cell>
          <cell r="G9990">
            <v>0.19</v>
          </cell>
          <cell r="H9990">
            <v>19650000</v>
          </cell>
          <cell r="I9990" t="str">
            <v>454555452 - INDUSTRIA GRECOROMANA LTDA.</v>
          </cell>
          <cell r="J9990" t="str">
            <v>MOBILIARIO PARQUES</v>
          </cell>
        </row>
        <row r="9991">
          <cell r="B9991">
            <v>106814</v>
          </cell>
          <cell r="C9991" t="str">
            <v>GIMNASIO ARBOL DE BARRAS 8 USUARIOS 2 FLEXOR 2 GRX</v>
          </cell>
          <cell r="D9991" t="str">
            <v>UNI</v>
          </cell>
          <cell r="E9991">
            <v>44273</v>
          </cell>
          <cell r="F9991">
            <v>14663865.550000001</v>
          </cell>
          <cell r="G9991">
            <v>0.19</v>
          </cell>
          <cell r="H9991">
            <v>17450000</v>
          </cell>
          <cell r="I9991" t="str">
            <v>454555452 - INDUSTRIA GRECOROMANA LTDA.</v>
          </cell>
          <cell r="J9991" t="str">
            <v>MOBILIARIO PARQUES</v>
          </cell>
        </row>
        <row r="9992">
          <cell r="B9992">
            <v>106815</v>
          </cell>
          <cell r="C9992" t="str">
            <v>GIMNASIO MULTIFUNCIONAL 3 TORRES PECHOSENTADILLARE</v>
          </cell>
          <cell r="D9992" t="str">
            <v>UNI</v>
          </cell>
          <cell r="E9992">
            <v>43537</v>
          </cell>
          <cell r="F9992">
            <v>28437636.969999999</v>
          </cell>
          <cell r="G9992">
            <v>0.19</v>
          </cell>
          <cell r="H9992">
            <v>33840787.990000002</v>
          </cell>
          <cell r="I9992" t="str">
            <v>66665555555 - IDRD - MEDIA ARITMETICA DE COTIZACIONES</v>
          </cell>
          <cell r="J9992" t="str">
            <v>MOBILIARIO PARQUES</v>
          </cell>
        </row>
        <row r="9993">
          <cell r="B9993">
            <v>106816</v>
          </cell>
          <cell r="C9993" t="str">
            <v>GIMNASIO MULTIFUNCIONAL 6 TORRES</v>
          </cell>
          <cell r="D9993" t="str">
            <v>UNI</v>
          </cell>
          <cell r="E9993">
            <v>44273</v>
          </cell>
          <cell r="F9993">
            <v>48655462.189999998</v>
          </cell>
          <cell r="G9993">
            <v>0.19</v>
          </cell>
          <cell r="H9993">
            <v>57900000.009999998</v>
          </cell>
          <cell r="I9993" t="str">
            <v>454555452 - INDUSTRIA GRECOROMANA LTDA.</v>
          </cell>
          <cell r="J9993" t="str">
            <v>MOBILIARIO PARQUES</v>
          </cell>
        </row>
        <row r="9994">
          <cell r="B9994">
            <v>106817</v>
          </cell>
          <cell r="C9994" t="str">
            <v>GIMNASIO PRENSA DE PECHO JALON ESPALDA ADULTOS</v>
          </cell>
          <cell r="D9994" t="str">
            <v>UNI</v>
          </cell>
          <cell r="E9994">
            <v>43532</v>
          </cell>
          <cell r="F9994">
            <v>5883187.3899999997</v>
          </cell>
          <cell r="G9994">
            <v>0.19</v>
          </cell>
          <cell r="H9994">
            <v>7000992.9900000002</v>
          </cell>
          <cell r="I9994" t="str">
            <v>66665555555 - IDRD - MEDIA ARITMETICA DE COTIZACIONES</v>
          </cell>
          <cell r="J9994" t="str">
            <v>MOBILIARIO PARQUES</v>
          </cell>
        </row>
        <row r="9995">
          <cell r="B9995">
            <v>106818</v>
          </cell>
          <cell r="C9995" t="str">
            <v>GIMNASIO TRIPLE PECHO ESPALDA PIERNAS ADULTOS</v>
          </cell>
          <cell r="D9995" t="str">
            <v>UNI</v>
          </cell>
          <cell r="E9995">
            <v>43532</v>
          </cell>
          <cell r="F9995">
            <v>10260278.99</v>
          </cell>
          <cell r="G9995">
            <v>0.19</v>
          </cell>
          <cell r="H9995">
            <v>12209732</v>
          </cell>
          <cell r="I9995" t="str">
            <v>66665555555 - IDRD - MEDIA ARITMETICA DE COTIZACIONES</v>
          </cell>
          <cell r="J9995" t="str">
            <v>MOBILIARIO PARQUES</v>
          </cell>
        </row>
        <row r="9996">
          <cell r="B9996">
            <v>106819</v>
          </cell>
          <cell r="C9996" t="str">
            <v>GIMNASIO TORRE DOBLE FLEXION EXT PIERNA 150 LB</v>
          </cell>
          <cell r="D9996" t="str">
            <v>UNI</v>
          </cell>
          <cell r="F9996">
            <v>0</v>
          </cell>
          <cell r="G9996">
            <v>0</v>
          </cell>
          <cell r="H9996">
            <v>0</v>
          </cell>
          <cell r="J9996" t="str">
            <v>MOBILIARIO PARQUES</v>
          </cell>
        </row>
        <row r="9997">
          <cell r="B9997">
            <v>106820</v>
          </cell>
          <cell r="C9997" t="str">
            <v>GIMNASIO TORRE DOBLE PECHO SENTADILLA 150 LB</v>
          </cell>
          <cell r="D9997" t="str">
            <v>UNI</v>
          </cell>
          <cell r="E9997">
            <v>43682</v>
          </cell>
          <cell r="F9997">
            <v>18797733.609999999</v>
          </cell>
          <cell r="G9997">
            <v>0.19</v>
          </cell>
          <cell r="H9997">
            <v>22369303</v>
          </cell>
          <cell r="I9997" t="str">
            <v>6555555555 - IDRD - MENOR VALOR   DE COTIZACIONES</v>
          </cell>
          <cell r="J9997" t="str">
            <v>MOBILIARIO PARQUES</v>
          </cell>
        </row>
        <row r="9998">
          <cell r="B9998">
            <v>106821</v>
          </cell>
          <cell r="C9998" t="str">
            <v>GIMNASIO TORRE DOBLE POLEA ALTA Y BAJA 150 LB</v>
          </cell>
          <cell r="D9998" t="str">
            <v>UNI</v>
          </cell>
          <cell r="E9998">
            <v>43682</v>
          </cell>
          <cell r="F9998">
            <v>18797733.609999999</v>
          </cell>
          <cell r="G9998">
            <v>0.19</v>
          </cell>
          <cell r="H9998">
            <v>22369303</v>
          </cell>
          <cell r="I9998" t="str">
            <v>6555555555 - IDRD - MENOR VALOR   DE COTIZACIONES</v>
          </cell>
          <cell r="J9998" t="str">
            <v>MOBILIARIO PARQUES</v>
          </cell>
        </row>
        <row r="9999">
          <cell r="B9999">
            <v>106822</v>
          </cell>
          <cell r="C9999" t="str">
            <v>PLATAFORMA NATACION-PROFESIONAL-C-ACUATICO</v>
          </cell>
          <cell r="D9999" t="str">
            <v>UN</v>
          </cell>
          <cell r="F9999">
            <v>0</v>
          </cell>
          <cell r="G9999">
            <v>0</v>
          </cell>
          <cell r="H9999">
            <v>0</v>
          </cell>
          <cell r="J9999" t="str">
            <v>ACTIVIDADES ESPECIALES</v>
          </cell>
        </row>
        <row r="10000">
          <cell r="B10000">
            <v>106823</v>
          </cell>
          <cell r="C10000" t="str">
            <v>Backstroke  PROFESIONAL (ARRANQUE DE ESPALDA) COMP</v>
          </cell>
          <cell r="D10000" t="str">
            <v>UN</v>
          </cell>
          <cell r="F10000">
            <v>0</v>
          </cell>
          <cell r="G10000">
            <v>0</v>
          </cell>
          <cell r="H10000">
            <v>0</v>
          </cell>
          <cell r="J10000" t="str">
            <v>ACTIVIDADES ESPECIALES</v>
          </cell>
        </row>
        <row r="10001">
          <cell r="B10001">
            <v>106824</v>
          </cell>
          <cell r="C10001" t="str">
            <v>CajaManiobras4VíasEntr:600A-Deriv:200A(15Kv)Sumerg</v>
          </cell>
          <cell r="D10001" t="str">
            <v>UN</v>
          </cell>
          <cell r="F10001">
            <v>0</v>
          </cell>
          <cell r="G10001">
            <v>0</v>
          </cell>
          <cell r="H10001">
            <v>0</v>
          </cell>
          <cell r="J10001" t="str">
            <v>MISCELANEA</v>
          </cell>
        </row>
        <row r="10002">
          <cell r="B10002">
            <v>106825</v>
          </cell>
          <cell r="C10002" t="str">
            <v>Transformador 45Kva-11.4/208-120v-ocasionalSumergi</v>
          </cell>
          <cell r="D10002" t="str">
            <v>UN</v>
          </cell>
          <cell r="F10002">
            <v>0</v>
          </cell>
          <cell r="G10002">
            <v>0</v>
          </cell>
          <cell r="H10002">
            <v>0</v>
          </cell>
          <cell r="J10002" t="str">
            <v>APARATOS ELECTRICOS</v>
          </cell>
        </row>
        <row r="10003">
          <cell r="B10003">
            <v>106826</v>
          </cell>
          <cell r="C10003" t="str">
            <v>CANALETA 43 METALICA  CAL.26 X 4.0M</v>
          </cell>
          <cell r="D10003" t="str">
            <v>UN</v>
          </cell>
          <cell r="E10003">
            <v>44161</v>
          </cell>
          <cell r="F10003">
            <v>142348.74</v>
          </cell>
          <cell r="G10003">
            <v>0.19</v>
          </cell>
          <cell r="H10003">
            <v>169395</v>
          </cell>
          <cell r="I10003" t="str">
            <v>66665555555 - IDRD - MEDIA ARITMETICA DE COTIZACIONES</v>
          </cell>
          <cell r="J10003" t="str">
            <v>CUBIERTAS</v>
          </cell>
        </row>
        <row r="10004">
          <cell r="B10004">
            <v>106827</v>
          </cell>
          <cell r="C10004" t="str">
            <v>ESTACION DE GIMNASIA NTD LIGTH</v>
          </cell>
          <cell r="D10004" t="str">
            <v>UNI</v>
          </cell>
          <cell r="F10004">
            <v>0</v>
          </cell>
          <cell r="G10004">
            <v>0</v>
          </cell>
          <cell r="H10004">
            <v>0</v>
          </cell>
          <cell r="J10004" t="str">
            <v>MOBILIARIO URBANO Y SEÑALIZAC.</v>
          </cell>
        </row>
        <row r="10005">
          <cell r="B10005">
            <v>106828</v>
          </cell>
          <cell r="C10005" t="str">
            <v>PLATAFORMA  NATACION SEMIPROFESIONAL-</v>
          </cell>
          <cell r="D10005" t="str">
            <v>UN</v>
          </cell>
          <cell r="F10005">
            <v>0</v>
          </cell>
          <cell r="G10005">
            <v>0</v>
          </cell>
          <cell r="H10005">
            <v>0</v>
          </cell>
          <cell r="J10005" t="str">
            <v>PISCINAS</v>
          </cell>
        </row>
        <row r="10006">
          <cell r="B10006">
            <v>106829</v>
          </cell>
          <cell r="C10006" t="str">
            <v>Juego circuito Muro, Escalar, Rodadero 2-6años Cap</v>
          </cell>
          <cell r="D10006" t="str">
            <v>UNI</v>
          </cell>
          <cell r="E10006">
            <v>43532</v>
          </cell>
          <cell r="F10006">
            <v>59873949.579999998</v>
          </cell>
          <cell r="G10006">
            <v>0.19</v>
          </cell>
          <cell r="H10006">
            <v>71250000</v>
          </cell>
          <cell r="I10006" t="str">
            <v>652522222 - LOGISTICA Y DITRIBUCIÓN</v>
          </cell>
          <cell r="J10006" t="str">
            <v>MOBILIARIO PARQUES</v>
          </cell>
        </row>
        <row r="10007">
          <cell r="B10007">
            <v>106830</v>
          </cell>
          <cell r="C10007" t="str">
            <v>MODULO ADMINISTRACION Y VESTIER M-149-IDRD</v>
          </cell>
          <cell r="D10007" t="str">
            <v>UN</v>
          </cell>
          <cell r="E10007">
            <v>43528</v>
          </cell>
          <cell r="F10007">
            <v>171821594.96000001</v>
          </cell>
          <cell r="G10007">
            <v>0.19</v>
          </cell>
          <cell r="H10007">
            <v>204467698</v>
          </cell>
          <cell r="I10007" t="str">
            <v>555555555555 - IDRD - MEDIANA DE COTIZACIONES</v>
          </cell>
          <cell r="J10007" t="str">
            <v>MOBILIARIO PARQUES</v>
          </cell>
        </row>
        <row r="10008">
          <cell r="B10008">
            <v>106831</v>
          </cell>
          <cell r="C10008" t="str">
            <v>Celda para TransformadorClaseH-75Kva11.4-208/120</v>
          </cell>
          <cell r="D10008" t="str">
            <v>UN</v>
          </cell>
          <cell r="E10008">
            <v>44272</v>
          </cell>
          <cell r="F10008">
            <v>2685956.98</v>
          </cell>
          <cell r="G10008">
            <v>0.19</v>
          </cell>
          <cell r="H10008">
            <v>3196288.81</v>
          </cell>
          <cell r="I10008" t="str">
            <v>860061089 - IDRD - PROYECCIÒN</v>
          </cell>
          <cell r="J10008" t="str">
            <v>CAJAS, ARMARIOS, TABLEROS</v>
          </cell>
        </row>
        <row r="10009">
          <cell r="B10009">
            <v>106832</v>
          </cell>
          <cell r="C10009" t="str">
            <v>TransformadorTrifas-Seco-ClaseH-75Kva11.4-208/120</v>
          </cell>
          <cell r="D10009" t="str">
            <v>UN</v>
          </cell>
          <cell r="E10009">
            <v>44272</v>
          </cell>
          <cell r="F10009">
            <v>9896230.8699999992</v>
          </cell>
          <cell r="G10009">
            <v>0.19</v>
          </cell>
          <cell r="H10009">
            <v>11776514.74</v>
          </cell>
          <cell r="I10009" t="str">
            <v>860061089 - IDRD - PROYECCIÒN</v>
          </cell>
          <cell r="J10009" t="str">
            <v>CAJAS, ARMARIOS, TABLEROS</v>
          </cell>
        </row>
        <row r="10010">
          <cell r="B10010">
            <v>106833</v>
          </cell>
          <cell r="C10010" t="str">
            <v>Módulo Sanitario M-143-IDRD(S/Especificación)</v>
          </cell>
          <cell r="D10010" t="str">
            <v>UN</v>
          </cell>
          <cell r="E10010">
            <v>44336</v>
          </cell>
          <cell r="F10010">
            <v>206779028.56999999</v>
          </cell>
          <cell r="G10010">
            <v>0.19</v>
          </cell>
          <cell r="H10010">
            <v>246067044</v>
          </cell>
          <cell r="I10010" t="str">
            <v>8956232 - IDRD - MEDIA ARMONICA COTIZACIONES</v>
          </cell>
          <cell r="J10010" t="str">
            <v>MOBILIARIO PARQUES</v>
          </cell>
        </row>
        <row r="10011">
          <cell r="B10011">
            <v>106834</v>
          </cell>
          <cell r="C10011" t="str">
            <v>Cable Aluminio N°2 serie 8.000</v>
          </cell>
          <cell r="D10011" t="str">
            <v>ML</v>
          </cell>
          <cell r="F10011">
            <v>0</v>
          </cell>
          <cell r="G10011">
            <v>0</v>
          </cell>
          <cell r="H10011">
            <v>0</v>
          </cell>
          <cell r="J10011" t="str">
            <v>CABLES</v>
          </cell>
        </row>
        <row r="10012">
          <cell r="B10012">
            <v>106835</v>
          </cell>
          <cell r="C10012" t="str">
            <v>Luminaria 24 Leds,80W,1.000mA-8.600LmBlanco Neutro</v>
          </cell>
          <cell r="D10012" t="str">
            <v>UN</v>
          </cell>
          <cell r="F10012">
            <v>0</v>
          </cell>
          <cell r="G10012">
            <v>0</v>
          </cell>
          <cell r="H10012">
            <v>0</v>
          </cell>
          <cell r="J10012" t="str">
            <v>LAMPARAS</v>
          </cell>
        </row>
        <row r="10013">
          <cell r="B10013">
            <v>106836</v>
          </cell>
          <cell r="C10013" t="str">
            <v>Licencia de Programas Computacionales Especiales</v>
          </cell>
          <cell r="D10013" t="str">
            <v>MES</v>
          </cell>
          <cell r="E10013">
            <v>44173</v>
          </cell>
          <cell r="F10013">
            <v>367271.43</v>
          </cell>
          <cell r="G10013">
            <v>0.19</v>
          </cell>
          <cell r="H10013">
            <v>437053</v>
          </cell>
          <cell r="I10013" t="str">
            <v>860061089 - IDRD - PROYECCIÒN</v>
          </cell>
          <cell r="J10013" t="str">
            <v>EQUIPOS ESPECIALES</v>
          </cell>
        </row>
        <row r="10014">
          <cell r="B10014">
            <v>106837</v>
          </cell>
          <cell r="C10014" t="str">
            <v>Impresora ( Mínimo: LaserJet 27ppm resolucion 1200</v>
          </cell>
          <cell r="D10014" t="str">
            <v>MES</v>
          </cell>
          <cell r="E10014">
            <v>44161</v>
          </cell>
          <cell r="F10014">
            <v>308852.09999999998</v>
          </cell>
          <cell r="G10014">
            <v>0.19</v>
          </cell>
          <cell r="H10014">
            <v>367534</v>
          </cell>
          <cell r="I10014" t="str">
            <v>66665555555 - IDRD - MEDIA ARITMETICA DE COTIZACIONES</v>
          </cell>
          <cell r="J10014" t="str">
            <v>EQUIPOS ESPECIALES</v>
          </cell>
        </row>
        <row r="10015">
          <cell r="B10015">
            <v>106838</v>
          </cell>
          <cell r="C10015" t="str">
            <v>CURVA 90°  EMT 3/4"</v>
          </cell>
          <cell r="D10015" t="str">
            <v>UN</v>
          </cell>
          <cell r="E10015">
            <v>43567</v>
          </cell>
          <cell r="F10015">
            <v>1236.1300000000001</v>
          </cell>
          <cell r="G10015">
            <v>0.19</v>
          </cell>
          <cell r="H10015">
            <v>1470.99</v>
          </cell>
          <cell r="I10015" t="str">
            <v>8956232 - IDRD - MEDIA ARMONICA COTIZACIONES</v>
          </cell>
          <cell r="J10015" t="str">
            <v>INST. ELECTRICAS</v>
          </cell>
        </row>
        <row r="10016">
          <cell r="B10016">
            <v>106839</v>
          </cell>
          <cell r="C10016" t="str">
            <v>Cable Cu Aislado N°12 AWG-600V -LSZH</v>
          </cell>
          <cell r="D10016" t="str">
            <v>ML</v>
          </cell>
          <cell r="E10016">
            <v>43560</v>
          </cell>
          <cell r="F10016">
            <v>1463.87</v>
          </cell>
          <cell r="G10016">
            <v>0.19</v>
          </cell>
          <cell r="H10016">
            <v>1742.01</v>
          </cell>
          <cell r="I10016" t="str">
            <v>555555555555 - IDRD - MEDIANA DE COTIZACIONES</v>
          </cell>
          <cell r="J10016" t="str">
            <v>INST. ELECTRICAS</v>
          </cell>
        </row>
        <row r="10017">
          <cell r="B10017">
            <v>106840</v>
          </cell>
          <cell r="C10017" t="str">
            <v>TERMINAL CONDUIT PVC 3/4"</v>
          </cell>
          <cell r="D10017" t="str">
            <v>UN</v>
          </cell>
          <cell r="E10017">
            <v>44161</v>
          </cell>
          <cell r="F10017">
            <v>300.83999999999997</v>
          </cell>
          <cell r="G10017">
            <v>0.19</v>
          </cell>
          <cell r="H10017">
            <v>358</v>
          </cell>
          <cell r="I10017" t="str">
            <v>66665555555 - IDRD - MEDIA ARITMETICA DE COTIZACIONES</v>
          </cell>
          <cell r="J10017" t="str">
            <v>APARATOS ELECTRICOS</v>
          </cell>
        </row>
        <row r="10018">
          <cell r="B10018">
            <v>106841</v>
          </cell>
          <cell r="C10018" t="str">
            <v>TORNILLO 5/32"X1/2" Cabeza Redonda</v>
          </cell>
          <cell r="D10018" t="str">
            <v>UN</v>
          </cell>
          <cell r="E10018">
            <v>43553</v>
          </cell>
          <cell r="F10018">
            <v>54.62</v>
          </cell>
          <cell r="G10018">
            <v>0.19</v>
          </cell>
          <cell r="H10018">
            <v>65</v>
          </cell>
          <cell r="I10018" t="str">
            <v>8956232 - IDRD - MEDIA ARMONICA COTIZACIONES</v>
          </cell>
          <cell r="J10018" t="str">
            <v>FERRETERIA</v>
          </cell>
        </row>
        <row r="10019">
          <cell r="B10019">
            <v>106842</v>
          </cell>
          <cell r="C10019" t="str">
            <v>TOMA BIFASICA 25AMP PATA TRABADA</v>
          </cell>
          <cell r="D10019" t="str">
            <v>UN</v>
          </cell>
          <cell r="F10019">
            <v>0</v>
          </cell>
          <cell r="G10019">
            <v>0</v>
          </cell>
          <cell r="H10019">
            <v>0</v>
          </cell>
          <cell r="J10019" t="str">
            <v>APARATOS ELECTRICOS</v>
          </cell>
        </row>
        <row r="10020">
          <cell r="B10020">
            <v>106843</v>
          </cell>
          <cell r="C10020" t="str">
            <v>Sensor de Movimiento de 360°</v>
          </cell>
          <cell r="D10020" t="str">
            <v>UN</v>
          </cell>
          <cell r="F10020">
            <v>0</v>
          </cell>
          <cell r="G10020">
            <v>0</v>
          </cell>
          <cell r="H10020">
            <v>0</v>
          </cell>
          <cell r="J10020" t="str">
            <v>INST. ELECTRICAS</v>
          </cell>
        </row>
        <row r="10021">
          <cell r="B10021">
            <v>106844</v>
          </cell>
          <cell r="C10021" t="str">
            <v>Sensor de Movimiento de 180°</v>
          </cell>
          <cell r="D10021" t="str">
            <v>UN</v>
          </cell>
          <cell r="F10021">
            <v>0</v>
          </cell>
          <cell r="G10021">
            <v>0</v>
          </cell>
          <cell r="H10021">
            <v>0</v>
          </cell>
          <cell r="J10021" t="str">
            <v>INST. ELECTRICAS</v>
          </cell>
        </row>
        <row r="10022">
          <cell r="B10022">
            <v>106845</v>
          </cell>
          <cell r="C10022" t="str">
            <v>Tobogan recto cap 3 niños de 2+ años</v>
          </cell>
          <cell r="D10022" t="str">
            <v>UNI</v>
          </cell>
          <cell r="E10022">
            <v>43532</v>
          </cell>
          <cell r="F10022">
            <v>58366652.100000001</v>
          </cell>
          <cell r="G10022">
            <v>0.19</v>
          </cell>
          <cell r="H10022">
            <v>69456316</v>
          </cell>
          <cell r="I10022" t="str">
            <v>5898454121 - BALERCO  S.A.S.</v>
          </cell>
          <cell r="J10022" t="str">
            <v>MOBILIARIO URBANO Y SEÑALIZAC.</v>
          </cell>
        </row>
        <row r="10023">
          <cell r="B10023">
            <v>106847</v>
          </cell>
          <cell r="C10023" t="str">
            <v>JuegoCIRCUITO MOTRIZ  1-12 añosCap:51 niñosH=3,80</v>
          </cell>
          <cell r="D10023" t="str">
            <v>UNI</v>
          </cell>
          <cell r="E10023">
            <v>44274</v>
          </cell>
          <cell r="F10023">
            <v>179650990.34999999</v>
          </cell>
          <cell r="G10023">
            <v>0.19</v>
          </cell>
          <cell r="H10023">
            <v>213784678.52000001</v>
          </cell>
          <cell r="I10023" t="str">
            <v>830057342 - ECCOLOGICA</v>
          </cell>
          <cell r="J10023" t="str">
            <v>MOBILIARIO URBANO Y SEÑALIZAC.</v>
          </cell>
        </row>
        <row r="10024">
          <cell r="B10024">
            <v>106848</v>
          </cell>
          <cell r="C10024" t="str">
            <v>JUEGO ROTACION  4 USUARIOS ALTURA 2.350</v>
          </cell>
          <cell r="D10024" t="str">
            <v>UNI</v>
          </cell>
          <cell r="E10024">
            <v>44274</v>
          </cell>
          <cell r="F10024">
            <v>38995462.939999998</v>
          </cell>
          <cell r="G10024">
            <v>0.19</v>
          </cell>
          <cell r="H10024">
            <v>46404600.899999999</v>
          </cell>
          <cell r="I10024" t="str">
            <v>830057342 - ECCOLOGICA</v>
          </cell>
          <cell r="J10024" t="str">
            <v>MOBILIARIO URBANO Y SEÑALIZAC.</v>
          </cell>
        </row>
        <row r="10025">
          <cell r="B10025">
            <v>106849</v>
          </cell>
          <cell r="C10025" t="str">
            <v>JUEGO COLUMPIO MULTIPLE 9 U(2+añosCap:9 niñosH=2.6</v>
          </cell>
          <cell r="D10025" t="str">
            <v>UN</v>
          </cell>
          <cell r="E10025">
            <v>44222</v>
          </cell>
          <cell r="F10025">
            <v>62718506.719999999</v>
          </cell>
          <cell r="G10025">
            <v>0.19</v>
          </cell>
          <cell r="H10025">
            <v>74635023</v>
          </cell>
          <cell r="I10025" t="str">
            <v>5898454121 - BALERCO  S.A.S.</v>
          </cell>
          <cell r="J10025" t="str">
            <v>MOBILIARIO URBANO Y SEÑALIZAC.</v>
          </cell>
        </row>
        <row r="10026">
          <cell r="B10026">
            <v>106850</v>
          </cell>
          <cell r="C10026" t="str">
            <v>CABLE UTP CATEGORIA  6 S/N CERTIFICADO – BLINDADO</v>
          </cell>
          <cell r="D10026" t="str">
            <v>ML</v>
          </cell>
          <cell r="E10026">
            <v>43556</v>
          </cell>
          <cell r="F10026">
            <v>1095.8</v>
          </cell>
          <cell r="G10026">
            <v>0.19</v>
          </cell>
          <cell r="H10026">
            <v>1304</v>
          </cell>
          <cell r="I10026" t="str">
            <v>8956232 - IDRD - MEDIA ARMONICA COTIZACIONES</v>
          </cell>
          <cell r="J10026" t="str">
            <v>CABLES</v>
          </cell>
        </row>
        <row r="10027">
          <cell r="B10027">
            <v>106851</v>
          </cell>
          <cell r="C10027" t="str">
            <v>CERTIFICACION RETIE RETILAP PARQUE DE LOS NIÑOS</v>
          </cell>
          <cell r="D10027" t="str">
            <v>UNI</v>
          </cell>
          <cell r="F10027">
            <v>0</v>
          </cell>
          <cell r="G10027">
            <v>0</v>
          </cell>
          <cell r="H10027">
            <v>0</v>
          </cell>
          <cell r="J10027" t="str">
            <v>ENSAYOS DE LABORATORIO</v>
          </cell>
        </row>
        <row r="10028">
          <cell r="B10028">
            <v>106852</v>
          </cell>
          <cell r="C10028" t="str">
            <v>PROFESIONAL ELECTRICO CATEGORÍA 3 (E.G.6;E.E.3) - SIN PREST.</v>
          </cell>
          <cell r="D10028" t="str">
            <v>MES</v>
          </cell>
          <cell r="E10028">
            <v>43838</v>
          </cell>
          <cell r="F10028">
            <v>6966424</v>
          </cell>
          <cell r="G10028">
            <v>0</v>
          </cell>
          <cell r="H10028">
            <v>6966424</v>
          </cell>
          <cell r="I10028" t="str">
            <v>860.061.099.1 - IDRD</v>
          </cell>
          <cell r="J10028" t="str">
            <v>TARIFAS PROFESIONALES</v>
          </cell>
        </row>
        <row r="10029">
          <cell r="B10029">
            <v>106853</v>
          </cell>
          <cell r="C10029" t="str">
            <v>PROFESIONAL DIRECTOR CATEGORÍA 4(E.G.6;E.E.3)</v>
          </cell>
          <cell r="D10029" t="str">
            <v>MES</v>
          </cell>
          <cell r="E10029">
            <v>44161</v>
          </cell>
          <cell r="F10029">
            <v>7527526.8899999997</v>
          </cell>
          <cell r="G10029">
            <v>0.19</v>
          </cell>
          <cell r="H10029">
            <v>8957757</v>
          </cell>
          <cell r="I10029" t="str">
            <v>66665555555 - IDRD - MEDIA ARITMETICA DE COTIZACIONES</v>
          </cell>
          <cell r="J10029" t="str">
            <v>SUELDOS Y JORNALES</v>
          </cell>
        </row>
        <row r="10030">
          <cell r="B10030">
            <v>106854</v>
          </cell>
          <cell r="C10030" t="str">
            <v>GramaSinteticaMonofil60mmCertfFIFAPREFER+arena+cau</v>
          </cell>
          <cell r="D10030" t="str">
            <v>M2</v>
          </cell>
          <cell r="E10030">
            <v>44341</v>
          </cell>
          <cell r="F10030">
            <v>104928.57</v>
          </cell>
          <cell r="G10030">
            <v>0.19</v>
          </cell>
          <cell r="H10030">
            <v>124865</v>
          </cell>
          <cell r="I10030" t="str">
            <v>666666666252 - IDRD - MEDIA GEOMETRICA COTIZACIONES</v>
          </cell>
          <cell r="J10030" t="str">
            <v>GRAMAS SINTETICAS</v>
          </cell>
        </row>
        <row r="10031">
          <cell r="B10031">
            <v>106855</v>
          </cell>
          <cell r="C10031" t="str">
            <v>GramaSinteticaMonofil50mmCertfFIFAPREFER+arena+cau</v>
          </cell>
          <cell r="D10031" t="str">
            <v>M2</v>
          </cell>
          <cell r="E10031">
            <v>44101</v>
          </cell>
          <cell r="F10031">
            <v>99910.93</v>
          </cell>
          <cell r="G10031">
            <v>0.19</v>
          </cell>
          <cell r="H10031">
            <v>118894.01</v>
          </cell>
          <cell r="I10031" t="str">
            <v>860061089 - IDRD - PROYECCIÒN</v>
          </cell>
          <cell r="J10031" t="str">
            <v>GRAMAS SINTETICAS</v>
          </cell>
        </row>
        <row r="10032">
          <cell r="B10032">
            <v>106869</v>
          </cell>
          <cell r="C10032" t="str">
            <v>Grapa metálica galvanizada 1/8"</v>
          </cell>
          <cell r="D10032" t="str">
            <v>UNI</v>
          </cell>
          <cell r="F10032">
            <v>0</v>
          </cell>
          <cell r="G10032">
            <v>0</v>
          </cell>
          <cell r="H10032">
            <v>0</v>
          </cell>
          <cell r="J10032" t="str">
            <v>INST. ELECTRICAS</v>
          </cell>
        </row>
        <row r="10033">
          <cell r="B10033">
            <v>106873</v>
          </cell>
          <cell r="C10033" t="str">
            <v>Puerta P-17Madera(6.60x3.20)CDRC(S/Esp.Tecnica)</v>
          </cell>
          <cell r="D10033" t="str">
            <v>UNI</v>
          </cell>
          <cell r="F10033">
            <v>0</v>
          </cell>
          <cell r="G10033">
            <v>0</v>
          </cell>
          <cell r="H10033">
            <v>0</v>
          </cell>
          <cell r="J10033" t="str">
            <v>PUERTAS Y VENTANAS ALUM Y LAM</v>
          </cell>
        </row>
        <row r="10034">
          <cell r="B10034">
            <v>106875</v>
          </cell>
          <cell r="C10034" t="str">
            <v>Manijas o Agarraderas</v>
          </cell>
          <cell r="D10034" t="str">
            <v>UN</v>
          </cell>
          <cell r="F10034">
            <v>0</v>
          </cell>
          <cell r="G10034">
            <v>0</v>
          </cell>
          <cell r="H10034">
            <v>0</v>
          </cell>
          <cell r="J10034" t="str">
            <v>PUERTAS Y VENTANAS ALUM Y LAM</v>
          </cell>
        </row>
        <row r="10035">
          <cell r="B10035">
            <v>106876</v>
          </cell>
          <cell r="C10035" t="str">
            <v>Puerta P-00Metalica(3.0x3.60)CRD(S/Esp.Tecnica</v>
          </cell>
          <cell r="D10035" t="str">
            <v>UNI</v>
          </cell>
          <cell r="F10035">
            <v>0</v>
          </cell>
          <cell r="G10035">
            <v>0</v>
          </cell>
          <cell r="H10035">
            <v>0</v>
          </cell>
          <cell r="J10035" t="str">
            <v>PUERTAS Y VENTANAS ALUM Y LAM</v>
          </cell>
        </row>
        <row r="10036">
          <cell r="B10036">
            <v>106877</v>
          </cell>
          <cell r="C10036" t="str">
            <v>Puerta P-34Madera(9.20x4.0)CDRC(S/Esp.Tecnica)</v>
          </cell>
          <cell r="D10036" t="str">
            <v>UNI</v>
          </cell>
          <cell r="F10036">
            <v>0</v>
          </cell>
          <cell r="G10036">
            <v>0</v>
          </cell>
          <cell r="H10036">
            <v>0</v>
          </cell>
          <cell r="J10036" t="str">
            <v>PUERTAS Y VENTANAS ALUM Y LAM</v>
          </cell>
        </row>
        <row r="10037">
          <cell r="B10037">
            <v>106878</v>
          </cell>
          <cell r="C10037" t="str">
            <v>Tablero Aglomerado Melaminico 18mm-rh</v>
          </cell>
          <cell r="D10037" t="str">
            <v>M2</v>
          </cell>
          <cell r="F10037">
            <v>0</v>
          </cell>
          <cell r="G10037">
            <v>0</v>
          </cell>
          <cell r="H10037">
            <v>0</v>
          </cell>
          <cell r="J10037" t="str">
            <v>MUEBLES ACCESORIOS</v>
          </cell>
        </row>
        <row r="10038">
          <cell r="B10038">
            <v>106879</v>
          </cell>
          <cell r="C10038" t="str">
            <v>Canto rigido de 22 mm</v>
          </cell>
          <cell r="D10038" t="str">
            <v>ML</v>
          </cell>
          <cell r="F10038">
            <v>0</v>
          </cell>
          <cell r="G10038">
            <v>0</v>
          </cell>
          <cell r="H10038">
            <v>0</v>
          </cell>
          <cell r="J10038" t="str">
            <v>MUEBLES ACCESORIOS</v>
          </cell>
        </row>
        <row r="10039">
          <cell r="B10039">
            <v>106880</v>
          </cell>
          <cell r="C10039" t="str">
            <v>Tablilla en Teka de 3/4"x3"</v>
          </cell>
          <cell r="D10039" t="str">
            <v>ML</v>
          </cell>
          <cell r="F10039">
            <v>0</v>
          </cell>
          <cell r="G10039">
            <v>0</v>
          </cell>
          <cell r="H10039">
            <v>0</v>
          </cell>
          <cell r="J10039" t="str">
            <v>MADERAS</v>
          </cell>
        </row>
        <row r="10040">
          <cell r="B10040">
            <v>106881</v>
          </cell>
          <cell r="C10040" t="str">
            <v>SILLA AUDITORIO REF. NOVA ANCHO 508 MM DE INORCA - SUMINISTRO E INSTALACIÒN</v>
          </cell>
          <cell r="D10040" t="str">
            <v>UN</v>
          </cell>
          <cell r="E10040">
            <v>44117</v>
          </cell>
          <cell r="F10040">
            <v>514600</v>
          </cell>
          <cell r="G10040">
            <v>0.19</v>
          </cell>
          <cell r="H10040">
            <v>612374</v>
          </cell>
          <cell r="I10040" t="str">
            <v>666665454444 - IDRD - MENOR PRECIO DE COTIZACIONES</v>
          </cell>
          <cell r="J10040" t="str">
            <v>MUEBLES ACCESORIOS</v>
          </cell>
        </row>
        <row r="10041">
          <cell r="B10041">
            <v>106882</v>
          </cell>
          <cell r="C10041" t="str">
            <v>CieloFalsoStrech Metal Aluzinc hd10 Hunter Douglas</v>
          </cell>
          <cell r="D10041" t="str">
            <v>M2</v>
          </cell>
          <cell r="E10041">
            <v>43558</v>
          </cell>
          <cell r="F10041">
            <v>145878.15</v>
          </cell>
          <cell r="G10041">
            <v>0.19</v>
          </cell>
          <cell r="H10041">
            <v>173595</v>
          </cell>
          <cell r="I10041" t="str">
            <v>8956232 - IDRD - MEDIA ARMONICA COTIZACIONES</v>
          </cell>
          <cell r="J10041" t="str">
            <v>FIBRA DE VIDRIO</v>
          </cell>
        </row>
        <row r="10042">
          <cell r="B10042">
            <v>106883</v>
          </cell>
          <cell r="C10042" t="str">
            <v>CieloRasoFalso AluminioMiniwavePerofradoPint.polie</v>
          </cell>
          <cell r="D10042" t="str">
            <v>M2</v>
          </cell>
          <cell r="F10042">
            <v>0</v>
          </cell>
          <cell r="G10042">
            <v>0</v>
          </cell>
          <cell r="H10042">
            <v>0</v>
          </cell>
          <cell r="J10042" t="str">
            <v>FIBRA DE VIDRIO</v>
          </cell>
        </row>
        <row r="10043">
          <cell r="B10043">
            <v>106884</v>
          </cell>
          <cell r="C10043" t="str">
            <v>CieloRasoFalsoAluminioMiniwaveMicroperf.Pint.polie</v>
          </cell>
          <cell r="D10043" t="str">
            <v>M2</v>
          </cell>
          <cell r="F10043">
            <v>0</v>
          </cell>
          <cell r="G10043">
            <v>0</v>
          </cell>
          <cell r="H10043">
            <v>0</v>
          </cell>
          <cell r="J10043" t="str">
            <v>FIBRA DE VIDRIO</v>
          </cell>
        </row>
        <row r="10044">
          <cell r="B10044">
            <v>106885</v>
          </cell>
          <cell r="C10044" t="str">
            <v>CieloRasoFalsoAluzinBaffle100+FibVidrio+pin Zseca</v>
          </cell>
          <cell r="D10044" t="str">
            <v>M2</v>
          </cell>
          <cell r="F10044">
            <v>0</v>
          </cell>
          <cell r="G10044">
            <v>0</v>
          </cell>
          <cell r="H10044">
            <v>0</v>
          </cell>
          <cell r="J10044" t="str">
            <v>FIBRA DE VIDRIO</v>
          </cell>
        </row>
        <row r="10045">
          <cell r="B10045">
            <v>106886</v>
          </cell>
          <cell r="C10045" t="str">
            <v>CieloRasoFalsoPanelAbsorbenteTipoPerforado+FibraC1</v>
          </cell>
          <cell r="D10045" t="str">
            <v>M2</v>
          </cell>
          <cell r="F10045">
            <v>0</v>
          </cell>
          <cell r="G10045">
            <v>0</v>
          </cell>
          <cell r="H10045">
            <v>0</v>
          </cell>
          <cell r="J10045" t="str">
            <v>FIBRA DE VIDRIO</v>
          </cell>
        </row>
        <row r="10046">
          <cell r="B10046">
            <v>106887</v>
          </cell>
          <cell r="C10046" t="str">
            <v>Fibtra de Vidrio Black Theater 2" A</v>
          </cell>
          <cell r="D10046" t="str">
            <v>M2</v>
          </cell>
          <cell r="F10046">
            <v>0</v>
          </cell>
          <cell r="G10046">
            <v>0</v>
          </cell>
          <cell r="H10046">
            <v>0</v>
          </cell>
          <cell r="J10046" t="str">
            <v>FIBRA DE VIDRIO</v>
          </cell>
        </row>
        <row r="10047">
          <cell r="B10047">
            <v>106888</v>
          </cell>
          <cell r="C10047" t="str">
            <v>TUBERÍA PVC-P SCH-80 2"</v>
          </cell>
          <cell r="D10047" t="str">
            <v>ML</v>
          </cell>
          <cell r="F10047">
            <v>0</v>
          </cell>
          <cell r="G10047">
            <v>0</v>
          </cell>
          <cell r="H10047">
            <v>0</v>
          </cell>
          <cell r="J10047" t="str">
            <v>TUBERIA HIDROSANITARIA</v>
          </cell>
        </row>
        <row r="10048">
          <cell r="B10048">
            <v>106889</v>
          </cell>
          <cell r="C10048" t="str">
            <v>Sarnafil G-476-151 (2x20m)</v>
          </cell>
          <cell r="D10048" t="str">
            <v>M2</v>
          </cell>
          <cell r="E10048">
            <v>43788</v>
          </cell>
          <cell r="F10048">
            <v>46705.88</v>
          </cell>
          <cell r="G10048">
            <v>0.19</v>
          </cell>
          <cell r="H10048">
            <v>55580</v>
          </cell>
          <cell r="I10048" t="str">
            <v>47874222222 - CONTRATO CONSULTORIA CDRC 1</v>
          </cell>
          <cell r="J10048" t="str">
            <v>IMPERMEABILIZANTES</v>
          </cell>
        </row>
        <row r="10049">
          <cell r="B10049">
            <v>106890</v>
          </cell>
          <cell r="C10049" t="str">
            <v>Geotextil PP2.500 (110x1.8m)</v>
          </cell>
          <cell r="D10049" t="str">
            <v>M2</v>
          </cell>
          <cell r="F10049">
            <v>0</v>
          </cell>
          <cell r="G10049">
            <v>0</v>
          </cell>
          <cell r="H10049">
            <v>0</v>
          </cell>
          <cell r="J10049" t="str">
            <v>GEOSINTETICOS</v>
          </cell>
        </row>
        <row r="10050">
          <cell r="B10050">
            <v>106891</v>
          </cell>
          <cell r="C10050" t="str">
            <v>Lamina Sika drenaje 32T</v>
          </cell>
          <cell r="D10050" t="str">
            <v>M2</v>
          </cell>
          <cell r="F10050">
            <v>0</v>
          </cell>
          <cell r="G10050">
            <v>0</v>
          </cell>
          <cell r="H10050">
            <v>0</v>
          </cell>
          <cell r="J10050" t="str">
            <v>CUBIERTAS Y ACCESORIOS</v>
          </cell>
        </row>
        <row r="10051">
          <cell r="B10051">
            <v>106892</v>
          </cell>
          <cell r="C10051" t="str">
            <v>CODO 90 PVC-P SCH 80 2"</v>
          </cell>
          <cell r="D10051" t="str">
            <v>UN</v>
          </cell>
          <cell r="F10051">
            <v>0</v>
          </cell>
          <cell r="G10051">
            <v>0</v>
          </cell>
          <cell r="H10051">
            <v>0</v>
          </cell>
          <cell r="J10051" t="str">
            <v>ACCESORIOS HIDROSANITARIOS</v>
          </cell>
        </row>
        <row r="10052">
          <cell r="B10052">
            <v>106893</v>
          </cell>
          <cell r="C10052" t="str">
            <v>Teja Sanwich Aluzinc Cal.26+poliuretano525C</v>
          </cell>
          <cell r="D10052" t="str">
            <v>M2</v>
          </cell>
          <cell r="E10052">
            <v>44161</v>
          </cell>
          <cell r="F10052">
            <v>132284.03</v>
          </cell>
          <cell r="G10052">
            <v>0.19</v>
          </cell>
          <cell r="H10052">
            <v>157418</v>
          </cell>
          <cell r="I10052" t="str">
            <v>66665555555 - IDRD - MEDIA ARITMETICA DE COTIZACIONES</v>
          </cell>
          <cell r="J10052" t="str">
            <v>CUBIERTAS</v>
          </cell>
        </row>
        <row r="10053">
          <cell r="B10053">
            <v>106894</v>
          </cell>
          <cell r="C10053" t="str">
            <v>TEE PVC-P SCH 80 2"</v>
          </cell>
          <cell r="D10053" t="str">
            <v>UN</v>
          </cell>
          <cell r="F10053">
            <v>0</v>
          </cell>
          <cell r="G10053">
            <v>0</v>
          </cell>
          <cell r="H10053">
            <v>0</v>
          </cell>
          <cell r="J10053" t="str">
            <v>ACCESORIOS HIDROSANITARIOS</v>
          </cell>
        </row>
        <row r="10054">
          <cell r="B10054">
            <v>106895</v>
          </cell>
          <cell r="C10054" t="str">
            <v>TUBERÍA PVC-P SCH-80 2 1/2"</v>
          </cell>
          <cell r="D10054" t="str">
            <v>ML</v>
          </cell>
          <cell r="F10054">
            <v>0</v>
          </cell>
          <cell r="G10054">
            <v>0</v>
          </cell>
          <cell r="H10054">
            <v>0</v>
          </cell>
          <cell r="J10054" t="str">
            <v>INST. HIDRAUL/SANIT. Y LAMINAS</v>
          </cell>
        </row>
        <row r="10055">
          <cell r="B10055">
            <v>106896</v>
          </cell>
          <cell r="C10055" t="str">
            <v>CODO 90 PVC-P SCH 80 2 1/2"</v>
          </cell>
          <cell r="D10055" t="str">
            <v>UN</v>
          </cell>
          <cell r="F10055">
            <v>0</v>
          </cell>
          <cell r="G10055">
            <v>0</v>
          </cell>
          <cell r="H10055">
            <v>0</v>
          </cell>
          <cell r="J10055" t="str">
            <v>ACCESORIOS HIDROSANITARIOS</v>
          </cell>
        </row>
        <row r="10056">
          <cell r="B10056">
            <v>106897</v>
          </cell>
          <cell r="C10056" t="str">
            <v>TEE PVC-P SCH 80 2 1/2"</v>
          </cell>
          <cell r="D10056" t="str">
            <v>UN</v>
          </cell>
          <cell r="F10056">
            <v>0</v>
          </cell>
          <cell r="G10056">
            <v>0</v>
          </cell>
          <cell r="H10056">
            <v>0</v>
          </cell>
          <cell r="J10056" t="str">
            <v>ACCESORIOS HIDROSANITARIOS</v>
          </cell>
        </row>
        <row r="10057">
          <cell r="B10057">
            <v>106898</v>
          </cell>
          <cell r="C10057" t="str">
            <v>UNION PVC-P SCH 80 2 1/2"</v>
          </cell>
          <cell r="D10057" t="str">
            <v>UNI</v>
          </cell>
          <cell r="F10057">
            <v>0</v>
          </cell>
          <cell r="G10057">
            <v>0</v>
          </cell>
          <cell r="H10057">
            <v>0</v>
          </cell>
          <cell r="J10057" t="str">
            <v>ACCESORIOS HIDROSANITARIOS</v>
          </cell>
        </row>
        <row r="10058">
          <cell r="B10058">
            <v>106899</v>
          </cell>
          <cell r="C10058" t="str">
            <v>TUBERÍA PVC-P SCH-80 3"</v>
          </cell>
          <cell r="D10058" t="str">
            <v>ML</v>
          </cell>
          <cell r="F10058">
            <v>0</v>
          </cell>
          <cell r="G10058">
            <v>0</v>
          </cell>
          <cell r="H10058">
            <v>0</v>
          </cell>
          <cell r="J10058" t="str">
            <v>TUBERIA HIDROSANITARIA</v>
          </cell>
        </row>
        <row r="10059">
          <cell r="B10059">
            <v>106900</v>
          </cell>
          <cell r="C10059" t="str">
            <v>CODO 90 PVC-P SCH 80 3"</v>
          </cell>
          <cell r="D10059" t="str">
            <v>UN</v>
          </cell>
          <cell r="F10059">
            <v>0</v>
          </cell>
          <cell r="G10059">
            <v>0</v>
          </cell>
          <cell r="H10059">
            <v>0</v>
          </cell>
          <cell r="J10059" t="str">
            <v>ACCESORIOS HIDROSANITARIOS</v>
          </cell>
        </row>
        <row r="10060">
          <cell r="B10060">
            <v>106901</v>
          </cell>
          <cell r="C10060" t="str">
            <v>TEE PVC-P SCH 80 3"</v>
          </cell>
          <cell r="D10060" t="str">
            <v>UN</v>
          </cell>
          <cell r="F10060">
            <v>0</v>
          </cell>
          <cell r="G10060">
            <v>0</v>
          </cell>
          <cell r="H10060">
            <v>0</v>
          </cell>
          <cell r="J10060" t="str">
            <v>ACCESORIOS HIDROSANITARIOS</v>
          </cell>
        </row>
        <row r="10061">
          <cell r="B10061">
            <v>106902</v>
          </cell>
          <cell r="C10061" t="str">
            <v>UNION PVC-P SCH 80 3"</v>
          </cell>
          <cell r="D10061" t="str">
            <v>UNI</v>
          </cell>
          <cell r="F10061">
            <v>0</v>
          </cell>
          <cell r="G10061">
            <v>0</v>
          </cell>
          <cell r="H10061">
            <v>0</v>
          </cell>
          <cell r="J10061" t="str">
            <v>ACCESORIOS HIDROSANITARIOS</v>
          </cell>
        </row>
        <row r="10062">
          <cell r="B10062">
            <v>106903</v>
          </cell>
          <cell r="C10062" t="str">
            <v>Lamina Cold rolled Cal.22  (1.22x2.44m)</v>
          </cell>
          <cell r="D10062" t="str">
            <v>UN</v>
          </cell>
          <cell r="E10062">
            <v>44161</v>
          </cell>
          <cell r="F10062">
            <v>44415.97</v>
          </cell>
          <cell r="G10062">
            <v>0.19</v>
          </cell>
          <cell r="H10062">
            <v>52855</v>
          </cell>
          <cell r="I10062" t="str">
            <v>66665555555 - IDRD - MEDIA ARITMETICA DE COTIZACIONES</v>
          </cell>
          <cell r="J10062" t="str">
            <v>FERRETERIA Y HERRAMIENTAS</v>
          </cell>
        </row>
        <row r="10063">
          <cell r="B10063">
            <v>106904</v>
          </cell>
          <cell r="C10063" t="str">
            <v>TUBERÍA PVC-P SCH-80 4"</v>
          </cell>
          <cell r="D10063" t="str">
            <v>ML</v>
          </cell>
          <cell r="F10063">
            <v>0</v>
          </cell>
          <cell r="G10063">
            <v>0</v>
          </cell>
          <cell r="H10063">
            <v>0</v>
          </cell>
          <cell r="J10063" t="str">
            <v>TUBERIA HIDROSANITARIA</v>
          </cell>
        </row>
        <row r="10064">
          <cell r="B10064">
            <v>106905</v>
          </cell>
          <cell r="C10064" t="str">
            <v>CODO 90 PVC-P SCH 80 4"</v>
          </cell>
          <cell r="D10064" t="str">
            <v>UN</v>
          </cell>
          <cell r="F10064">
            <v>0</v>
          </cell>
          <cell r="G10064">
            <v>0</v>
          </cell>
          <cell r="H10064">
            <v>0</v>
          </cell>
          <cell r="J10064" t="str">
            <v>ACCESORIOS HIDROSANITARIOS</v>
          </cell>
        </row>
        <row r="10065">
          <cell r="B10065">
            <v>106906</v>
          </cell>
          <cell r="C10065" t="str">
            <v>TEE PVC-P SCH 80 4"</v>
          </cell>
          <cell r="D10065" t="str">
            <v>UN</v>
          </cell>
          <cell r="F10065">
            <v>0</v>
          </cell>
          <cell r="G10065">
            <v>0</v>
          </cell>
          <cell r="H10065">
            <v>0</v>
          </cell>
          <cell r="J10065" t="str">
            <v>ACCESORIOS HIDROSANITARIOS</v>
          </cell>
        </row>
        <row r="10066">
          <cell r="B10066">
            <v>106907</v>
          </cell>
          <cell r="C10066" t="str">
            <v>TUBERÍA PVC-P SCH-80 6"</v>
          </cell>
          <cell r="D10066" t="str">
            <v>ML</v>
          </cell>
          <cell r="F10066">
            <v>0</v>
          </cell>
          <cell r="G10066">
            <v>0</v>
          </cell>
          <cell r="H10066">
            <v>0</v>
          </cell>
          <cell r="J10066" t="str">
            <v>TUBERIA HIDROSANITARIA</v>
          </cell>
        </row>
        <row r="10067">
          <cell r="B10067">
            <v>106909</v>
          </cell>
          <cell r="C10067" t="str">
            <v>Cierrapuerta Hidráulico Ajustable 80 Kg</v>
          </cell>
          <cell r="D10067" t="str">
            <v>UN</v>
          </cell>
          <cell r="F10067">
            <v>0</v>
          </cell>
          <cell r="G10067">
            <v>0</v>
          </cell>
          <cell r="H10067">
            <v>0</v>
          </cell>
          <cell r="J10067" t="str">
            <v>CERRADURAS Y HERRAJES</v>
          </cell>
        </row>
        <row r="10068">
          <cell r="B10068">
            <v>106910</v>
          </cell>
          <cell r="C10068" t="str">
            <v>Puerta P-01Metalica(3.0x2.75)CRDl(S/Esp.Tecnica</v>
          </cell>
          <cell r="D10068" t="str">
            <v>UNI</v>
          </cell>
          <cell r="F10068">
            <v>0</v>
          </cell>
          <cell r="G10068">
            <v>0</v>
          </cell>
          <cell r="H10068">
            <v>0</v>
          </cell>
          <cell r="J10068" t="str">
            <v>PUERTAS Y VENTANAS ALUM Y LAM</v>
          </cell>
        </row>
        <row r="10069">
          <cell r="B10069">
            <v>106911</v>
          </cell>
          <cell r="C10069" t="str">
            <v>CODO 90 PVC-P SCH 80 6"</v>
          </cell>
          <cell r="D10069" t="str">
            <v>UN</v>
          </cell>
          <cell r="F10069">
            <v>0</v>
          </cell>
          <cell r="G10069">
            <v>0</v>
          </cell>
          <cell r="H10069">
            <v>0</v>
          </cell>
          <cell r="J10069" t="str">
            <v>ACCESORIOS HIDROSANITARIOS</v>
          </cell>
        </row>
        <row r="10070">
          <cell r="B10070">
            <v>106912</v>
          </cell>
          <cell r="C10070" t="str">
            <v>Cable 1/0 Cu PE LS-HF-FR</v>
          </cell>
          <cell r="D10070" t="str">
            <v>ML</v>
          </cell>
          <cell r="E10070">
            <v>43738</v>
          </cell>
          <cell r="F10070">
            <v>14194.96</v>
          </cell>
          <cell r="G10070">
            <v>0.19</v>
          </cell>
          <cell r="H10070">
            <v>16892</v>
          </cell>
          <cell r="I10070" t="str">
            <v>66665555555 - IDRD - MEDIA ARITMETICA DE COTIZACIONES</v>
          </cell>
          <cell r="J10070" t="str">
            <v>CABLES</v>
          </cell>
        </row>
        <row r="10071">
          <cell r="B10071">
            <v>106913</v>
          </cell>
          <cell r="C10071" t="str">
            <v>TEE PVC-P SCH 80 6"</v>
          </cell>
          <cell r="D10071" t="str">
            <v>UN</v>
          </cell>
          <cell r="F10071">
            <v>0</v>
          </cell>
          <cell r="G10071">
            <v>0</v>
          </cell>
          <cell r="H10071">
            <v>0</v>
          </cell>
          <cell r="J10071" t="str">
            <v>ACCESORIOS HIDROSANITARIOS</v>
          </cell>
        </row>
        <row r="10072">
          <cell r="B10072">
            <v>106914</v>
          </cell>
          <cell r="C10072" t="str">
            <v>UNION PVC-P SCH 80 6"</v>
          </cell>
          <cell r="D10072" t="str">
            <v>UNI</v>
          </cell>
          <cell r="F10072">
            <v>0</v>
          </cell>
          <cell r="G10072">
            <v>0</v>
          </cell>
          <cell r="H10072">
            <v>0</v>
          </cell>
          <cell r="J10072" t="str">
            <v>ACCESORIOS HIDROSANITARIOS</v>
          </cell>
        </row>
        <row r="10073">
          <cell r="B10073">
            <v>106915</v>
          </cell>
          <cell r="C10073" t="str">
            <v>Cable 2 Cu PE LS-HF-FR</v>
          </cell>
          <cell r="D10073" t="str">
            <v>ML</v>
          </cell>
          <cell r="E10073">
            <v>44194</v>
          </cell>
          <cell r="F10073">
            <v>8199.16</v>
          </cell>
          <cell r="G10073">
            <v>0.19</v>
          </cell>
          <cell r="H10073">
            <v>9757</v>
          </cell>
          <cell r="I10073" t="str">
            <v>562221312 - IDRD - VALOR CIO AJUSTADO</v>
          </cell>
          <cell r="J10073" t="str">
            <v>CABLES</v>
          </cell>
        </row>
        <row r="10074">
          <cell r="B10074">
            <v>106916</v>
          </cell>
          <cell r="C10074" t="str">
            <v>Cable 6 Cu PE LS-HF-FR</v>
          </cell>
          <cell r="D10074" t="str">
            <v>ML</v>
          </cell>
          <cell r="F10074">
            <v>0</v>
          </cell>
          <cell r="G10074">
            <v>0</v>
          </cell>
          <cell r="H10074">
            <v>0</v>
          </cell>
          <cell r="J10074" t="str">
            <v>CABLES</v>
          </cell>
        </row>
        <row r="10075">
          <cell r="B10075">
            <v>106917</v>
          </cell>
          <cell r="C10075" t="str">
            <v>Cable 2/0 Cu PE LS-HF-FR</v>
          </cell>
          <cell r="D10075" t="str">
            <v>ML</v>
          </cell>
          <cell r="E10075">
            <v>43739</v>
          </cell>
          <cell r="F10075">
            <v>18496</v>
          </cell>
          <cell r="G10075">
            <v>0.19</v>
          </cell>
          <cell r="H10075">
            <v>22010.240000000002</v>
          </cell>
          <cell r="I10075" t="str">
            <v>830054002-8 - NACIONAL DE ELECTRICOS -centro 3</v>
          </cell>
          <cell r="J10075" t="str">
            <v>CABLES</v>
          </cell>
        </row>
        <row r="10076">
          <cell r="B10076">
            <v>106918</v>
          </cell>
          <cell r="C10076" t="str">
            <v>Cable 8 Cu PE LS-HF-FR</v>
          </cell>
          <cell r="D10076" t="str">
            <v>ML</v>
          </cell>
          <cell r="E10076">
            <v>44194</v>
          </cell>
          <cell r="F10076">
            <v>2206.7199999999998</v>
          </cell>
          <cell r="G10076">
            <v>0.19</v>
          </cell>
          <cell r="H10076">
            <v>2626</v>
          </cell>
          <cell r="I10076" t="str">
            <v>562221312 - IDRD - VALOR CIO AJUSTADO</v>
          </cell>
          <cell r="J10076" t="str">
            <v>CABLES</v>
          </cell>
        </row>
        <row r="10077">
          <cell r="B10077">
            <v>106919</v>
          </cell>
          <cell r="C10077" t="str">
            <v>Cable 4 Cu PE LS-HF-FR</v>
          </cell>
          <cell r="D10077" t="str">
            <v>ML</v>
          </cell>
          <cell r="E10077">
            <v>44194</v>
          </cell>
          <cell r="F10077">
            <v>5621.85</v>
          </cell>
          <cell r="G10077">
            <v>0.19</v>
          </cell>
          <cell r="H10077">
            <v>6690</v>
          </cell>
          <cell r="I10077" t="str">
            <v>562221312 - IDRD - VALOR CIO AJUSTADO</v>
          </cell>
          <cell r="J10077" t="str">
            <v>CABLES</v>
          </cell>
        </row>
        <row r="10078">
          <cell r="B10078">
            <v>106920</v>
          </cell>
          <cell r="C10078" t="str">
            <v>FORMALETA METALICA COLUMNA Ø 0.75x3.00</v>
          </cell>
          <cell r="D10078" t="str">
            <v>DD</v>
          </cell>
          <cell r="E10078">
            <v>43572</v>
          </cell>
          <cell r="F10078">
            <v>20196.64</v>
          </cell>
          <cell r="G10078">
            <v>0.19</v>
          </cell>
          <cell r="H10078">
            <v>24034</v>
          </cell>
          <cell r="I10078" t="str">
            <v>47874222222 - CONTRATO CONSULTORIA CDRC 1</v>
          </cell>
          <cell r="J10078" t="str">
            <v>EQUIPO ALQUILER Y MAQUINARIA</v>
          </cell>
        </row>
        <row r="10079">
          <cell r="B10079">
            <v>106921</v>
          </cell>
          <cell r="C10079" t="str">
            <v>Puerta P-02Metalica(7.40x3.60)CDRC(S/Esp.Tecnica)</v>
          </cell>
          <cell r="D10079" t="str">
            <v>UNI</v>
          </cell>
          <cell r="F10079">
            <v>0</v>
          </cell>
          <cell r="G10079">
            <v>0</v>
          </cell>
          <cell r="H10079">
            <v>0</v>
          </cell>
          <cell r="J10079" t="str">
            <v>PUERTAS Y VENTANAS ALUM Y LAM</v>
          </cell>
        </row>
        <row r="10080">
          <cell r="B10080">
            <v>106922</v>
          </cell>
          <cell r="C10080" t="str">
            <v>Puerta P-04Metalica(1.50x3.60)CDRC(S/Esp.Tecnica)</v>
          </cell>
          <cell r="D10080" t="str">
            <v>UNI</v>
          </cell>
          <cell r="F10080">
            <v>0</v>
          </cell>
          <cell r="G10080">
            <v>0</v>
          </cell>
          <cell r="H10080">
            <v>0</v>
          </cell>
          <cell r="J10080" t="str">
            <v>PUERTAS Y VENTANAS ALUM Y LAM</v>
          </cell>
        </row>
        <row r="10081">
          <cell r="B10081">
            <v>106923</v>
          </cell>
          <cell r="C10081" t="str">
            <v>Lámina Cold Rolled Cal.20 (1.22x2.44m)</v>
          </cell>
          <cell r="D10081" t="str">
            <v>UN</v>
          </cell>
          <cell r="F10081">
            <v>0</v>
          </cell>
          <cell r="G10081">
            <v>0</v>
          </cell>
          <cell r="H10081">
            <v>0</v>
          </cell>
          <cell r="J10081" t="str">
            <v>LAMINAS</v>
          </cell>
        </row>
        <row r="10082">
          <cell r="B10082">
            <v>106924</v>
          </cell>
          <cell r="C10082" t="str">
            <v>Puerta P-05Metalica(1.20x3.00m)CDRC(S/Esp.Tecnica)</v>
          </cell>
          <cell r="D10082" t="str">
            <v>UNI</v>
          </cell>
          <cell r="F10082">
            <v>0</v>
          </cell>
          <cell r="G10082">
            <v>0</v>
          </cell>
          <cell r="H10082">
            <v>0</v>
          </cell>
          <cell r="J10082" t="str">
            <v>PUERTAS Y VENTANAS ALUM Y LAM</v>
          </cell>
        </row>
        <row r="10083">
          <cell r="B10083">
            <v>106925</v>
          </cell>
          <cell r="C10083" t="str">
            <v>Puerta P-06Metalica(0.70x2.35m)CDRC(S/Esp.Tecnica)</v>
          </cell>
          <cell r="D10083" t="str">
            <v>UNI</v>
          </cell>
          <cell r="F10083">
            <v>0</v>
          </cell>
          <cell r="G10083">
            <v>0</v>
          </cell>
          <cell r="H10083">
            <v>0</v>
          </cell>
          <cell r="J10083" t="str">
            <v>PUERTAS Y VENTANAS ALUM Y LAM</v>
          </cell>
        </row>
        <row r="10084">
          <cell r="B10084">
            <v>106926</v>
          </cell>
          <cell r="C10084" t="str">
            <v>Puerta P-07Metalica(1.95x2.35m)CDRC(S/Esp.Tecnica)</v>
          </cell>
          <cell r="D10084" t="str">
            <v>UNI</v>
          </cell>
          <cell r="F10084">
            <v>0</v>
          </cell>
          <cell r="G10084">
            <v>0</v>
          </cell>
          <cell r="H10084">
            <v>0</v>
          </cell>
          <cell r="J10084" t="str">
            <v>PUERTAS Y VENTANAS ALUM Y LAM</v>
          </cell>
        </row>
        <row r="10085">
          <cell r="B10085">
            <v>106927</v>
          </cell>
          <cell r="C10085" t="str">
            <v>Puerta P-09Metalica(2.40x3.60m)CDRC(S/Esp.Tecnica)</v>
          </cell>
          <cell r="D10085" t="str">
            <v>UNI</v>
          </cell>
          <cell r="F10085">
            <v>0</v>
          </cell>
          <cell r="G10085">
            <v>0</v>
          </cell>
          <cell r="H10085">
            <v>0</v>
          </cell>
          <cell r="J10085" t="str">
            <v>PUERTAS Y VENTANAS ALUM Y LAM</v>
          </cell>
        </row>
        <row r="10086">
          <cell r="B10086">
            <v>106928</v>
          </cell>
          <cell r="C10086" t="str">
            <v>Puerta P-11Metalica(1.00x2.40m)CDRC(S/Esp.Tecnica)</v>
          </cell>
          <cell r="D10086" t="str">
            <v>UNI</v>
          </cell>
          <cell r="F10086">
            <v>0</v>
          </cell>
          <cell r="G10086">
            <v>0</v>
          </cell>
          <cell r="H10086">
            <v>0</v>
          </cell>
          <cell r="J10086" t="str">
            <v>PUERTAS Y VENTANAS ALUM Y LAM</v>
          </cell>
        </row>
        <row r="10087">
          <cell r="B10087">
            <v>106929</v>
          </cell>
          <cell r="C10087" t="str">
            <v>JUNTA DILAT. FLEXI 300 PSI L=0,5 1/2" BRIDA INOX.</v>
          </cell>
          <cell r="D10087" t="str">
            <v>UN</v>
          </cell>
          <cell r="F10087">
            <v>0</v>
          </cell>
          <cell r="G10087">
            <v>0</v>
          </cell>
          <cell r="H10087">
            <v>0</v>
          </cell>
          <cell r="J10087" t="str">
            <v>INST. HIDRAUL/SANIT. Y LAMINAS</v>
          </cell>
        </row>
        <row r="10088">
          <cell r="B10088">
            <v>106930</v>
          </cell>
          <cell r="C10088" t="str">
            <v>JUNTA DILAT FLEX 300 PSI L=0,5 1" BRIDA INOX.</v>
          </cell>
          <cell r="D10088" t="str">
            <v>UN</v>
          </cell>
          <cell r="F10088">
            <v>0</v>
          </cell>
          <cell r="G10088">
            <v>0</v>
          </cell>
          <cell r="H10088">
            <v>0</v>
          </cell>
          <cell r="J10088" t="str">
            <v>INST. HIDRAUL/SANIT. Y LAMINAS</v>
          </cell>
        </row>
        <row r="10089">
          <cell r="B10089">
            <v>106931</v>
          </cell>
          <cell r="C10089" t="str">
            <v>JUNTA DILAT. FLEX. 300 PSI L=0,5 3" BRIDA INOX.</v>
          </cell>
          <cell r="D10089" t="str">
            <v>UN</v>
          </cell>
          <cell r="F10089">
            <v>0</v>
          </cell>
          <cell r="G10089">
            <v>0</v>
          </cell>
          <cell r="H10089">
            <v>0</v>
          </cell>
          <cell r="J10089" t="str">
            <v>INST. HIDRAUL/SANIT. Y LAMINAS</v>
          </cell>
        </row>
        <row r="10090">
          <cell r="B10090">
            <v>106932</v>
          </cell>
          <cell r="C10090" t="str">
            <v>TUBERÍA COBRE TIPO M 1"</v>
          </cell>
          <cell r="D10090" t="str">
            <v>ML</v>
          </cell>
          <cell r="E10090">
            <v>43552</v>
          </cell>
          <cell r="F10090">
            <v>16852.099999999999</v>
          </cell>
          <cell r="G10090">
            <v>0.19</v>
          </cell>
          <cell r="H10090">
            <v>20054</v>
          </cell>
          <cell r="I10090" t="str">
            <v>8956232 - IDRD - MEDIA ARMONICA COTIZACIONES</v>
          </cell>
          <cell r="J10090" t="str">
            <v>INST. HIDRAUL/SANIT. Y LAMINAS</v>
          </cell>
        </row>
        <row r="10091">
          <cell r="B10091">
            <v>106933</v>
          </cell>
          <cell r="C10091" t="str">
            <v>TUBERÍA COBRE TIPO M 1 1/4"</v>
          </cell>
          <cell r="D10091" t="str">
            <v>ML</v>
          </cell>
          <cell r="E10091">
            <v>43553</v>
          </cell>
          <cell r="F10091">
            <v>25650.42</v>
          </cell>
          <cell r="G10091">
            <v>0.19</v>
          </cell>
          <cell r="H10091">
            <v>30524</v>
          </cell>
          <cell r="I10091" t="str">
            <v>555555555555 - IDRD - MEDIANA DE COTIZACIONES</v>
          </cell>
          <cell r="J10091" t="str">
            <v>INST. HIDRAUL/SANIT. Y LAMINAS</v>
          </cell>
        </row>
        <row r="10092">
          <cell r="B10092">
            <v>106934</v>
          </cell>
          <cell r="C10092" t="str">
            <v>Cable 4/0 Cu PE LS-HF-FR</v>
          </cell>
          <cell r="D10092" t="str">
            <v>ML</v>
          </cell>
          <cell r="E10092">
            <v>43565</v>
          </cell>
          <cell r="F10092">
            <v>26723.53</v>
          </cell>
          <cell r="G10092">
            <v>0.19</v>
          </cell>
          <cell r="H10092">
            <v>31801</v>
          </cell>
          <cell r="I10092" t="str">
            <v>8956232 - IDRD - MEDIA ARMONICA COTIZACIONES</v>
          </cell>
          <cell r="J10092" t="str">
            <v>CABLES</v>
          </cell>
        </row>
        <row r="10093">
          <cell r="B10093">
            <v>106935</v>
          </cell>
          <cell r="C10093" t="str">
            <v>Puerta P-12Metalica(1.00x2.75m)CDRC(S/Esp.Tecnica)</v>
          </cell>
          <cell r="D10093" t="str">
            <v>UNI</v>
          </cell>
          <cell r="F10093">
            <v>0</v>
          </cell>
          <cell r="G10093">
            <v>0</v>
          </cell>
          <cell r="H10093">
            <v>0</v>
          </cell>
          <cell r="J10093" t="str">
            <v>PUERTAS Y VENTANAS ALUM Y LAM</v>
          </cell>
        </row>
        <row r="10094">
          <cell r="B10094">
            <v>106936</v>
          </cell>
          <cell r="C10094" t="str">
            <v>Puerta P-13Metalica(1.25x2.35m)CRD(S/Esp.Tecnica</v>
          </cell>
          <cell r="D10094" t="str">
            <v>UNI</v>
          </cell>
          <cell r="F10094">
            <v>0</v>
          </cell>
          <cell r="G10094">
            <v>0</v>
          </cell>
          <cell r="H10094">
            <v>0</v>
          </cell>
          <cell r="J10094" t="str">
            <v>PUERTAS Y VENTANAS ALUM Y LAM</v>
          </cell>
        </row>
        <row r="10095">
          <cell r="B10095">
            <v>106937</v>
          </cell>
          <cell r="C10095" t="str">
            <v>Puerta P-15Metalica(2.90x3.60m)CDRC(S/Esp.Tecnica)</v>
          </cell>
          <cell r="D10095" t="str">
            <v>UNI</v>
          </cell>
          <cell r="F10095">
            <v>0</v>
          </cell>
          <cell r="G10095">
            <v>0</v>
          </cell>
          <cell r="H10095">
            <v>0</v>
          </cell>
          <cell r="J10095" t="str">
            <v>PUERTAS Y VENTANAS ALUM Y LAM</v>
          </cell>
        </row>
        <row r="10096">
          <cell r="B10096">
            <v>106938</v>
          </cell>
          <cell r="C10096" t="str">
            <v>TUBERÍA COBRE TIPO M 1 1/2"</v>
          </cell>
          <cell r="D10096" t="str">
            <v>ML</v>
          </cell>
          <cell r="E10096">
            <v>43553</v>
          </cell>
          <cell r="F10096">
            <v>40649.58</v>
          </cell>
          <cell r="G10096">
            <v>0.19</v>
          </cell>
          <cell r="H10096">
            <v>48373</v>
          </cell>
          <cell r="I10096" t="str">
            <v>8956232 - IDRD - MEDIA ARMONICA COTIZACIONES</v>
          </cell>
          <cell r="J10096" t="str">
            <v>INST. HIDRAUL/SANIT. Y LAMINAS</v>
          </cell>
        </row>
        <row r="10097">
          <cell r="B10097">
            <v>106939</v>
          </cell>
          <cell r="C10097" t="str">
            <v>TUBERÍA COBRE TIPO M 2"</v>
          </cell>
          <cell r="D10097" t="str">
            <v>ML</v>
          </cell>
          <cell r="E10097">
            <v>43553</v>
          </cell>
          <cell r="F10097">
            <v>59644.54</v>
          </cell>
          <cell r="G10097">
            <v>0.19</v>
          </cell>
          <cell r="H10097">
            <v>70977</v>
          </cell>
          <cell r="I10097" t="str">
            <v>555555555555 - IDRD - MEDIANA DE COTIZACIONES</v>
          </cell>
          <cell r="J10097" t="str">
            <v>TUBERIA HIDROSANITARIA</v>
          </cell>
        </row>
        <row r="10098">
          <cell r="B10098">
            <v>106940</v>
          </cell>
          <cell r="C10098" t="str">
            <v>Puerta P-21Metalica(1.00x2.40m)CDRC(S/Esp.Tecnica)</v>
          </cell>
          <cell r="D10098" t="str">
            <v>UNI</v>
          </cell>
          <cell r="F10098">
            <v>0</v>
          </cell>
          <cell r="G10098">
            <v>0</v>
          </cell>
          <cell r="H10098">
            <v>0</v>
          </cell>
          <cell r="J10098" t="str">
            <v>PUERTAS Y VENTANAS ALUM Y LAM</v>
          </cell>
        </row>
        <row r="10099">
          <cell r="B10099">
            <v>106941</v>
          </cell>
          <cell r="C10099" t="str">
            <v>Puerta P-22Metalica(1.80x3.10m)CDRC(S/Esp.Tecnica)</v>
          </cell>
          <cell r="D10099" t="str">
            <v>UNI</v>
          </cell>
          <cell r="F10099">
            <v>0</v>
          </cell>
          <cell r="G10099">
            <v>0</v>
          </cell>
          <cell r="H10099">
            <v>0</v>
          </cell>
          <cell r="J10099" t="str">
            <v>PUERTAS Y VENTANAS ALUM Y LAM</v>
          </cell>
        </row>
        <row r="10100">
          <cell r="B10100">
            <v>106942</v>
          </cell>
          <cell r="C10100" t="str">
            <v>CAÑUELA POLIURETANO e=1" RECUBR. PAPEL KRAFT 1"</v>
          </cell>
          <cell r="D10100" t="str">
            <v>ML</v>
          </cell>
          <cell r="F10100">
            <v>0</v>
          </cell>
          <cell r="G10100">
            <v>0</v>
          </cell>
          <cell r="H10100">
            <v>0</v>
          </cell>
          <cell r="J10100" t="str">
            <v>INST. HIDRAUL/SANIT. Y LAMINAS</v>
          </cell>
        </row>
        <row r="10101">
          <cell r="B10101">
            <v>106943</v>
          </cell>
          <cell r="C10101" t="str">
            <v>TUBO EMT  4 "</v>
          </cell>
          <cell r="D10101" t="str">
            <v>ML</v>
          </cell>
          <cell r="E10101">
            <v>44194</v>
          </cell>
          <cell r="F10101">
            <v>41718.49</v>
          </cell>
          <cell r="G10101">
            <v>0.19</v>
          </cell>
          <cell r="H10101">
            <v>49645</v>
          </cell>
          <cell r="I10101" t="str">
            <v>562221312 - IDRD - VALOR CIO AJUSTADO</v>
          </cell>
          <cell r="J10101" t="str">
            <v>TUBERIA</v>
          </cell>
        </row>
        <row r="10102">
          <cell r="B10102">
            <v>106944</v>
          </cell>
          <cell r="C10102" t="str">
            <v>CAÑUELA POLIURETANO E=1" RECUB. PAPEL KRAFT 1 1/4"</v>
          </cell>
          <cell r="D10102" t="str">
            <v>ML</v>
          </cell>
          <cell r="F10102">
            <v>0</v>
          </cell>
          <cell r="G10102">
            <v>0</v>
          </cell>
          <cell r="H10102">
            <v>0</v>
          </cell>
          <cell r="J10102" t="str">
            <v>INST. HIDRAUL/SANIT. Y LAMINAS</v>
          </cell>
        </row>
        <row r="10103">
          <cell r="B10103">
            <v>106945</v>
          </cell>
          <cell r="C10103" t="str">
            <v>prefabricado en l para graderia cine huella a:1.1m</v>
          </cell>
          <cell r="D10103" t="str">
            <v>UNI</v>
          </cell>
          <cell r="F10103">
            <v>0</v>
          </cell>
          <cell r="G10103">
            <v>0</v>
          </cell>
          <cell r="H10103">
            <v>0</v>
          </cell>
          <cell r="J10103" t="str">
            <v>PREFABRICADOS</v>
          </cell>
        </row>
        <row r="10104">
          <cell r="B10104">
            <v>106946</v>
          </cell>
          <cell r="C10104" t="str">
            <v>CAÑUELA POLIURETANO E=1" RECUB. PAPEL KRAFT 1 1/2"</v>
          </cell>
          <cell r="D10104" t="str">
            <v>UNI</v>
          </cell>
          <cell r="F10104">
            <v>0</v>
          </cell>
          <cell r="G10104">
            <v>0</v>
          </cell>
          <cell r="H10104">
            <v>0</v>
          </cell>
          <cell r="J10104" t="str">
            <v>INST. HIDRAUL/SANIT. Y LAMINAS</v>
          </cell>
        </row>
        <row r="10105">
          <cell r="B10105">
            <v>106947</v>
          </cell>
          <cell r="C10105" t="str">
            <v>Cable # 10 Cu PE LSHFFR</v>
          </cell>
          <cell r="D10105" t="str">
            <v>ML</v>
          </cell>
          <cell r="E10105">
            <v>44194</v>
          </cell>
          <cell r="F10105">
            <v>1857.98</v>
          </cell>
          <cell r="G10105">
            <v>0.19</v>
          </cell>
          <cell r="H10105">
            <v>2211</v>
          </cell>
          <cell r="I10105" t="str">
            <v>562221312 - IDRD - VALOR CIO AJUSTADO</v>
          </cell>
          <cell r="J10105" t="str">
            <v>CABLES</v>
          </cell>
        </row>
        <row r="10106">
          <cell r="B10106">
            <v>106948</v>
          </cell>
          <cell r="C10106" t="str">
            <v>CAÑUELA POLIURETANO E=1" RECUB. PAPEL KRAFT 2"</v>
          </cell>
          <cell r="D10106" t="str">
            <v>ML</v>
          </cell>
          <cell r="F10106">
            <v>0</v>
          </cell>
          <cell r="G10106">
            <v>0</v>
          </cell>
          <cell r="H10106">
            <v>0</v>
          </cell>
          <cell r="J10106" t="str">
            <v>INST. HIDRAUL/SANIT. Y LAMINAS</v>
          </cell>
        </row>
        <row r="10107">
          <cell r="B10107">
            <v>106949</v>
          </cell>
          <cell r="C10107" t="str">
            <v>Cable 250 Cu PE LS-HF-FR</v>
          </cell>
          <cell r="D10107" t="str">
            <v>ML</v>
          </cell>
          <cell r="F10107">
            <v>0</v>
          </cell>
          <cell r="G10107">
            <v>0</v>
          </cell>
          <cell r="H10107">
            <v>0</v>
          </cell>
          <cell r="J10107" t="str">
            <v>CABLES</v>
          </cell>
        </row>
        <row r="10108">
          <cell r="B10108">
            <v>106950</v>
          </cell>
          <cell r="C10108" t="str">
            <v>prefabricado tipo 1 en l para graderia general</v>
          </cell>
          <cell r="D10108" t="str">
            <v>UNI</v>
          </cell>
          <cell r="F10108">
            <v>0</v>
          </cell>
          <cell r="G10108">
            <v>0</v>
          </cell>
          <cell r="H10108">
            <v>0</v>
          </cell>
          <cell r="J10108" t="str">
            <v>PREFABRICADOS</v>
          </cell>
        </row>
        <row r="10109">
          <cell r="B10109">
            <v>106951</v>
          </cell>
          <cell r="C10109" t="str">
            <v>prefabricado tipo 1 en l para graderia general - h</v>
          </cell>
          <cell r="D10109" t="str">
            <v>UNI</v>
          </cell>
          <cell r="F10109">
            <v>0</v>
          </cell>
          <cell r="G10109">
            <v>0</v>
          </cell>
          <cell r="H10109">
            <v>0</v>
          </cell>
          <cell r="J10109" t="str">
            <v>PREFABRICADOS</v>
          </cell>
        </row>
        <row r="10110">
          <cell r="B10110">
            <v>106952</v>
          </cell>
          <cell r="C10110" t="str">
            <v>CODO 45 CXE PVC-S 2"</v>
          </cell>
          <cell r="D10110" t="str">
            <v>UN</v>
          </cell>
          <cell r="E10110">
            <v>44343</v>
          </cell>
          <cell r="F10110">
            <v>2815.13</v>
          </cell>
          <cell r="G10110">
            <v>0.19</v>
          </cell>
          <cell r="H10110">
            <v>3350</v>
          </cell>
          <cell r="I10110" t="str">
            <v>555555555555 - IDRD - MEDIANA DE COTIZACIONES</v>
          </cell>
          <cell r="J10110" t="str">
            <v>ACCESORIOS HIDROSANITARIOS</v>
          </cell>
        </row>
        <row r="10111">
          <cell r="B10111">
            <v>106953</v>
          </cell>
          <cell r="C10111" t="str">
            <v>FORMALETA COLUMNA RECT FENOLICO Incl Morda+CuñasM2</v>
          </cell>
          <cell r="D10111" t="str">
            <v>DD</v>
          </cell>
          <cell r="F10111">
            <v>0</v>
          </cell>
          <cell r="G10111">
            <v>0</v>
          </cell>
          <cell r="H10111">
            <v>0</v>
          </cell>
          <cell r="J10111" t="str">
            <v>MISCELANEA</v>
          </cell>
        </row>
        <row r="10112">
          <cell r="B10112">
            <v>106954</v>
          </cell>
          <cell r="C10112" t="str">
            <v>Prefab tipo 2 en escalera para GraderiaGeneL=1.40</v>
          </cell>
          <cell r="D10112" t="str">
            <v>UNI</v>
          </cell>
          <cell r="F10112">
            <v>0</v>
          </cell>
          <cell r="G10112">
            <v>0</v>
          </cell>
          <cell r="H10112">
            <v>0</v>
          </cell>
          <cell r="J10112" t="str">
            <v>PREFABRICADOS</v>
          </cell>
        </row>
        <row r="10113">
          <cell r="B10113">
            <v>106955</v>
          </cell>
          <cell r="C10113" t="str">
            <v>Prefab tipo 2 en escalera para GraderiaGeneL=1.57</v>
          </cell>
          <cell r="D10113" t="str">
            <v>UNI</v>
          </cell>
          <cell r="F10113">
            <v>0</v>
          </cell>
          <cell r="G10113">
            <v>0</v>
          </cell>
          <cell r="H10113">
            <v>0</v>
          </cell>
          <cell r="J10113" t="str">
            <v>PREFABRICADOS</v>
          </cell>
        </row>
        <row r="10114">
          <cell r="B10114">
            <v>106956</v>
          </cell>
          <cell r="C10114" t="str">
            <v>Prefabricad tipo 3 en l para gradería gen l=5,16</v>
          </cell>
          <cell r="D10114" t="str">
            <v>UNI</v>
          </cell>
          <cell r="F10114">
            <v>0</v>
          </cell>
          <cell r="G10114">
            <v>0</v>
          </cell>
          <cell r="H10114">
            <v>0</v>
          </cell>
          <cell r="J10114" t="str">
            <v>PREFABRICADOS</v>
          </cell>
        </row>
        <row r="10115">
          <cell r="B10115">
            <v>106957</v>
          </cell>
          <cell r="C10115" t="str">
            <v>Prefabricad tipo 3 en l para gradería gen l=6,10</v>
          </cell>
          <cell r="D10115" t="str">
            <v>UNI</v>
          </cell>
          <cell r="F10115">
            <v>0</v>
          </cell>
          <cell r="G10115">
            <v>0</v>
          </cell>
          <cell r="H10115">
            <v>0</v>
          </cell>
          <cell r="J10115" t="str">
            <v>PREFABRICADOS</v>
          </cell>
        </row>
        <row r="10116">
          <cell r="B10116">
            <v>106958</v>
          </cell>
          <cell r="C10116" t="str">
            <v>Puerta P-23Metalica(8.55x6.85m)CDRC(S/Esp.Tecnica)</v>
          </cell>
          <cell r="D10116" t="str">
            <v>UNI</v>
          </cell>
          <cell r="F10116">
            <v>0</v>
          </cell>
          <cell r="G10116">
            <v>0</v>
          </cell>
          <cell r="H10116">
            <v>0</v>
          </cell>
          <cell r="J10116" t="str">
            <v>PUERTAS Y VENTANAS ALUM Y LAM</v>
          </cell>
        </row>
        <row r="10117">
          <cell r="B10117">
            <v>106959</v>
          </cell>
          <cell r="C10117" t="str">
            <v>Puerta P-25Metalica(0.85x2.35m)CDRC(S/Esp.Tecnica)</v>
          </cell>
          <cell r="D10117" t="str">
            <v>UNI</v>
          </cell>
          <cell r="F10117">
            <v>0</v>
          </cell>
          <cell r="G10117">
            <v>0</v>
          </cell>
          <cell r="H10117">
            <v>0</v>
          </cell>
          <cell r="J10117" t="str">
            <v>PUERTAS Y VENTANAS ALUM Y LAM</v>
          </cell>
        </row>
        <row r="10118">
          <cell r="B10118">
            <v>106960</v>
          </cell>
          <cell r="C10118" t="str">
            <v>Puerta P-26Metalica(1.20x2.35m)CDRC(S/Esp.Tecnica)</v>
          </cell>
          <cell r="D10118" t="str">
            <v>UNI</v>
          </cell>
          <cell r="E10118">
            <v>43838</v>
          </cell>
          <cell r="F10118">
            <v>1258540.3400000001</v>
          </cell>
          <cell r="G10118">
            <v>0.19</v>
          </cell>
          <cell r="H10118">
            <v>1497663</v>
          </cell>
          <cell r="I10118" t="str">
            <v>47874222222 - CONTRATO CONSULTORIA CDRC 1</v>
          </cell>
          <cell r="J10118" t="str">
            <v>PUERTAS Y VENTANAS ALUM Y LAM</v>
          </cell>
        </row>
        <row r="10119">
          <cell r="B10119">
            <v>106961</v>
          </cell>
          <cell r="C10119" t="str">
            <v>Puerta P-27Metalica(1.00x2.35m)CDRC(S/Esp.Tecnica)</v>
          </cell>
          <cell r="D10119" t="str">
            <v>UNI</v>
          </cell>
          <cell r="F10119">
            <v>0</v>
          </cell>
          <cell r="G10119">
            <v>0</v>
          </cell>
          <cell r="H10119">
            <v>0</v>
          </cell>
          <cell r="J10119" t="str">
            <v>PUERTAS Y VENTANAS ALUM Y LAM</v>
          </cell>
        </row>
        <row r="10120">
          <cell r="B10120">
            <v>106962</v>
          </cell>
          <cell r="C10120" t="str">
            <v>Puerta P-28Metalica(17.95x3.30m)CDRC(S/Esp.Tecnica</v>
          </cell>
          <cell r="D10120" t="str">
            <v>UNI</v>
          </cell>
          <cell r="F10120">
            <v>0</v>
          </cell>
          <cell r="G10120">
            <v>0</v>
          </cell>
          <cell r="H10120">
            <v>0</v>
          </cell>
          <cell r="J10120" t="str">
            <v>PUERTAS Y VENTANAS ALUM Y LAM</v>
          </cell>
        </row>
        <row r="10121">
          <cell r="B10121">
            <v>106963</v>
          </cell>
          <cell r="C10121" t="str">
            <v>Puerta P-29Metalica(0.80x2.35m)CDRC(S/Esp.Tecnica)</v>
          </cell>
          <cell r="D10121" t="str">
            <v>UNI</v>
          </cell>
          <cell r="F10121">
            <v>0</v>
          </cell>
          <cell r="G10121">
            <v>0</v>
          </cell>
          <cell r="H10121">
            <v>0</v>
          </cell>
          <cell r="J10121" t="str">
            <v>PUERTAS Y VENTANAS ALUM Y LAM</v>
          </cell>
        </row>
        <row r="10122">
          <cell r="B10122">
            <v>106964</v>
          </cell>
          <cell r="C10122" t="str">
            <v>Puerta P-30Metalica(0.75x2.35m)CDRC(S/Esp.Tecnica)</v>
          </cell>
          <cell r="D10122" t="str">
            <v>UNI</v>
          </cell>
          <cell r="F10122">
            <v>0</v>
          </cell>
          <cell r="G10122">
            <v>0</v>
          </cell>
          <cell r="H10122">
            <v>0</v>
          </cell>
          <cell r="J10122" t="str">
            <v>PUERTAS Y VENTANAS ALUM Y LAM</v>
          </cell>
        </row>
        <row r="10123">
          <cell r="B10123">
            <v>106965</v>
          </cell>
          <cell r="C10123" t="str">
            <v>Puerta P-33Metalica(2.80x2.75m)CDRC(S/Esp.Tecnica)</v>
          </cell>
          <cell r="D10123" t="str">
            <v>UNI</v>
          </cell>
          <cell r="F10123">
            <v>0</v>
          </cell>
          <cell r="G10123">
            <v>0</v>
          </cell>
          <cell r="H10123">
            <v>0</v>
          </cell>
          <cell r="J10123" t="str">
            <v>PUERTAS Y VENTANAS ALUM Y LAM</v>
          </cell>
        </row>
        <row r="10124">
          <cell r="B10124">
            <v>106966</v>
          </cell>
          <cell r="C10124" t="str">
            <v>Puerta P-37Metalica(4.85x3.60m)CDRC(S/Esp.Tecnica)</v>
          </cell>
          <cell r="D10124" t="str">
            <v>UNI</v>
          </cell>
          <cell r="F10124">
            <v>0</v>
          </cell>
          <cell r="G10124">
            <v>0</v>
          </cell>
          <cell r="H10124">
            <v>0</v>
          </cell>
          <cell r="J10124" t="str">
            <v>PUERTAS Y VENTANAS ALUM Y LAM</v>
          </cell>
        </row>
        <row r="10125">
          <cell r="B10125">
            <v>106967</v>
          </cell>
          <cell r="C10125" t="str">
            <v>Puerta P-39Metalica(17.15x3.30m)CDRC(S/Esp.Tecnica</v>
          </cell>
          <cell r="D10125" t="str">
            <v>UNI</v>
          </cell>
          <cell r="F10125">
            <v>0</v>
          </cell>
          <cell r="G10125">
            <v>0</v>
          </cell>
          <cell r="H10125">
            <v>0</v>
          </cell>
          <cell r="J10125" t="str">
            <v>PUERTAS Y VENTANAS ALUM Y LAM</v>
          </cell>
        </row>
        <row r="10126">
          <cell r="B10126">
            <v>106968</v>
          </cell>
          <cell r="C10126" t="str">
            <v>Puerta P-40Metalica(27.54x3.30m)CDRC(S/Esp.Tecnica</v>
          </cell>
          <cell r="D10126" t="str">
            <v>UNI</v>
          </cell>
          <cell r="F10126">
            <v>0</v>
          </cell>
          <cell r="G10126">
            <v>0</v>
          </cell>
          <cell r="H10126">
            <v>0</v>
          </cell>
          <cell r="J10126" t="str">
            <v>PUERTAS Y VENTANAS ALUM Y LAM</v>
          </cell>
        </row>
        <row r="10127">
          <cell r="B10127">
            <v>106969</v>
          </cell>
          <cell r="C10127" t="str">
            <v>JUNTAS DE EXPANSION PVC-S 4"</v>
          </cell>
          <cell r="D10127" t="str">
            <v>UN</v>
          </cell>
          <cell r="F10127">
            <v>0</v>
          </cell>
          <cell r="G10127">
            <v>0</v>
          </cell>
          <cell r="H10127">
            <v>0</v>
          </cell>
          <cell r="J10127" t="str">
            <v>INST. HIDRAUL/SANIT. Y LAMINAS</v>
          </cell>
        </row>
        <row r="10128">
          <cell r="B10128">
            <v>106970</v>
          </cell>
          <cell r="C10128" t="str">
            <v>Puerta P-41Met.Enrollable(3.70x3.30m)CDRC(S/Esp.Te</v>
          </cell>
          <cell r="D10128" t="str">
            <v>UNI</v>
          </cell>
          <cell r="E10128">
            <v>43553</v>
          </cell>
          <cell r="F10128">
            <v>4000000</v>
          </cell>
          <cell r="G10128">
            <v>0.19</v>
          </cell>
          <cell r="H10128">
            <v>4760000</v>
          </cell>
          <cell r="I10128" t="str">
            <v>6555555555 - IDRD - MENOR VALOR   DE COTIZACIONES</v>
          </cell>
          <cell r="J10128" t="str">
            <v>PUERTAS Y VENTANAS ALUM Y LAM</v>
          </cell>
        </row>
        <row r="10129">
          <cell r="B10129">
            <v>106971</v>
          </cell>
          <cell r="C10129" t="str">
            <v>Puerta P-42Met.Reja(27.45x3.30m)CDRC(S/Esp.Tecnica</v>
          </cell>
          <cell r="D10129" t="str">
            <v>UNI</v>
          </cell>
          <cell r="F10129">
            <v>0</v>
          </cell>
          <cell r="G10129">
            <v>0</v>
          </cell>
          <cell r="H10129">
            <v>0</v>
          </cell>
          <cell r="J10129" t="str">
            <v>PUERTAS Y VENTANAS ALUM Y LAM</v>
          </cell>
        </row>
        <row r="10130">
          <cell r="B10130">
            <v>106972</v>
          </cell>
          <cell r="C10130" t="str">
            <v>TUBERÍA HIERRO FUNDIDO NH 2 2"</v>
          </cell>
          <cell r="D10130" t="str">
            <v>ML</v>
          </cell>
          <cell r="F10130">
            <v>0</v>
          </cell>
          <cell r="G10130">
            <v>0</v>
          </cell>
          <cell r="H10130">
            <v>0</v>
          </cell>
          <cell r="J10130" t="str">
            <v>TUBERIA HIDROSANITARIA</v>
          </cell>
        </row>
        <row r="10131">
          <cell r="B10131">
            <v>106973</v>
          </cell>
          <cell r="C10131" t="str">
            <v>PEGAMENTO ESPECIAL HF - BONDING X 1/4 GL</v>
          </cell>
          <cell r="D10131" t="str">
            <v>UN</v>
          </cell>
          <cell r="F10131">
            <v>0</v>
          </cell>
          <cell r="G10131">
            <v>0</v>
          </cell>
          <cell r="H10131">
            <v>0</v>
          </cell>
          <cell r="J10131" t="str">
            <v>INST. HIDRAUL/SANIT. Y LAMINAS</v>
          </cell>
        </row>
        <row r="10132">
          <cell r="B10132">
            <v>106974</v>
          </cell>
          <cell r="C10132" t="str">
            <v>Puerta P-43Met.Reja(2.45x3.30m)CRD(S/Esp.Tec</v>
          </cell>
          <cell r="D10132" t="str">
            <v>UNI</v>
          </cell>
          <cell r="E10132">
            <v>44161</v>
          </cell>
          <cell r="F10132">
            <v>2107152.94</v>
          </cell>
          <cell r="G10132">
            <v>0.19</v>
          </cell>
          <cell r="H10132">
            <v>2507512</v>
          </cell>
          <cell r="I10132" t="str">
            <v>8956232 - IDRD - MEDIA ARMONICA COTIZACIONES</v>
          </cell>
          <cell r="J10132" t="str">
            <v>PUERTAS Y VENTANAS ALUM Y LAM</v>
          </cell>
        </row>
        <row r="10133">
          <cell r="B10133">
            <v>106975</v>
          </cell>
          <cell r="C10133" t="str">
            <v>Puerta P-45Met.Reja(1.50x2.40m)CRD(S/Esp.Tec</v>
          </cell>
          <cell r="D10133" t="str">
            <v>UNI</v>
          </cell>
          <cell r="F10133">
            <v>0</v>
          </cell>
          <cell r="G10133">
            <v>0</v>
          </cell>
          <cell r="H10133">
            <v>0</v>
          </cell>
          <cell r="J10133" t="str">
            <v>PUERTAS Y VENTANAS ALUM Y LAM</v>
          </cell>
        </row>
        <row r="10134">
          <cell r="B10134">
            <v>106976</v>
          </cell>
          <cell r="C10134" t="str">
            <v>CODO 90 HIERRO FUNDIDO NH 4 2"</v>
          </cell>
          <cell r="D10134" t="str">
            <v>UN</v>
          </cell>
          <cell r="F10134">
            <v>0</v>
          </cell>
          <cell r="G10134">
            <v>0</v>
          </cell>
          <cell r="H10134">
            <v>0</v>
          </cell>
          <cell r="J10134" t="str">
            <v>ACCESORIOS HIDROSANITARIOS</v>
          </cell>
        </row>
        <row r="10135">
          <cell r="B10135">
            <v>106977</v>
          </cell>
          <cell r="C10135" t="str">
            <v>TEE HIERRO FUNDIDO NH 28 2"</v>
          </cell>
          <cell r="D10135" t="str">
            <v>UN</v>
          </cell>
          <cell r="F10135">
            <v>0</v>
          </cell>
          <cell r="G10135">
            <v>0</v>
          </cell>
          <cell r="H10135">
            <v>0</v>
          </cell>
          <cell r="J10135" t="str">
            <v>ACCESORIOS HIDROSANITARIOS</v>
          </cell>
        </row>
        <row r="10136">
          <cell r="B10136">
            <v>106978</v>
          </cell>
          <cell r="C10136" t="str">
            <v>YEE HIERRO FUNDIDO NH 20 2"</v>
          </cell>
          <cell r="D10136" t="str">
            <v>UN</v>
          </cell>
          <cell r="F10136">
            <v>0</v>
          </cell>
          <cell r="G10136">
            <v>0</v>
          </cell>
          <cell r="H10136">
            <v>0</v>
          </cell>
          <cell r="J10136" t="str">
            <v>ACCESORIOS HIDROSANITARIOS</v>
          </cell>
        </row>
        <row r="10137">
          <cell r="B10137">
            <v>106979</v>
          </cell>
          <cell r="C10137" t="str">
            <v>MuroCortina V-A1(36.33x11.30m)CRD(S/Esp.Tecnica</v>
          </cell>
          <cell r="D10137" t="str">
            <v>UNI</v>
          </cell>
          <cell r="F10137">
            <v>0</v>
          </cell>
          <cell r="G10137">
            <v>0</v>
          </cell>
          <cell r="H10137">
            <v>0</v>
          </cell>
          <cell r="J10137" t="str">
            <v>PUERTAS Y VENTANAS ALUM Y LAM</v>
          </cell>
        </row>
        <row r="10138">
          <cell r="B10138">
            <v>106980</v>
          </cell>
          <cell r="C10138" t="str">
            <v>MuroCortina V-A2(36.33x11.30m)CRD(S/Esp.Tecnica</v>
          </cell>
          <cell r="D10138" t="str">
            <v>UNI</v>
          </cell>
          <cell r="F10138">
            <v>0</v>
          </cell>
          <cell r="G10138">
            <v>0</v>
          </cell>
          <cell r="H10138">
            <v>0</v>
          </cell>
          <cell r="J10138" t="str">
            <v>PUERTAS Y VENTANAS ALUM Y LAM</v>
          </cell>
        </row>
        <row r="10139">
          <cell r="B10139">
            <v>106981</v>
          </cell>
          <cell r="C10139" t="str">
            <v>COUPLING HIERRO FUNDIDO NH 1 2"</v>
          </cell>
          <cell r="D10139" t="str">
            <v>UN</v>
          </cell>
          <cell r="F10139">
            <v>0</v>
          </cell>
          <cell r="G10139">
            <v>0</v>
          </cell>
          <cell r="H10139">
            <v>0</v>
          </cell>
          <cell r="J10139" t="str">
            <v>INST. HIDRAUL/SANIT. Y LAMINAS</v>
          </cell>
        </row>
        <row r="10140">
          <cell r="B10140">
            <v>106982</v>
          </cell>
          <cell r="C10140" t="str">
            <v>MuroCortina V-A3(19.61x7.05m)CRD(S/Esp.Tecnica</v>
          </cell>
          <cell r="D10140" t="str">
            <v>UNI</v>
          </cell>
          <cell r="F10140">
            <v>0</v>
          </cell>
          <cell r="G10140">
            <v>0</v>
          </cell>
          <cell r="H10140">
            <v>0</v>
          </cell>
          <cell r="J10140" t="str">
            <v>PUERTAS Y VENTANAS ALUM Y LAM</v>
          </cell>
        </row>
        <row r="10141">
          <cell r="B10141">
            <v>106983</v>
          </cell>
          <cell r="C10141" t="str">
            <v>MuroCortina V-A4(19.61x7.05m)CRD(S/Esp.Tecnica</v>
          </cell>
          <cell r="D10141" t="str">
            <v>UNI</v>
          </cell>
          <cell r="F10141">
            <v>0</v>
          </cell>
          <cell r="G10141">
            <v>0</v>
          </cell>
          <cell r="H10141">
            <v>0</v>
          </cell>
          <cell r="J10141" t="str">
            <v>PUERTAS Y VENTANAS ALUM Y LAM</v>
          </cell>
        </row>
        <row r="10142">
          <cell r="B10142">
            <v>106984</v>
          </cell>
          <cell r="C10142" t="str">
            <v>TUBERÍA HIERRO FUNDIDO NH 2 3"</v>
          </cell>
          <cell r="D10142" t="str">
            <v>ML</v>
          </cell>
          <cell r="F10142">
            <v>0</v>
          </cell>
          <cell r="G10142">
            <v>0</v>
          </cell>
          <cell r="H10142">
            <v>0</v>
          </cell>
          <cell r="J10142" t="str">
            <v>TUBERIA HIDROSANITARIA</v>
          </cell>
        </row>
        <row r="10143">
          <cell r="B10143">
            <v>106985</v>
          </cell>
          <cell r="C10143" t="str">
            <v>MuroCortina V-B1(36.33x7.05m)CRD(S/Esp.Tecnica</v>
          </cell>
          <cell r="D10143" t="str">
            <v>UNI</v>
          </cell>
          <cell r="F10143">
            <v>0</v>
          </cell>
          <cell r="G10143">
            <v>0</v>
          </cell>
          <cell r="H10143">
            <v>0</v>
          </cell>
          <cell r="J10143" t="str">
            <v>PUERTAS Y VENTANAS ALUM Y LAM</v>
          </cell>
        </row>
        <row r="10144">
          <cell r="B10144">
            <v>106986</v>
          </cell>
          <cell r="C10144" t="str">
            <v>FORMALETA LOSA DOBLE ALTURA  M2</v>
          </cell>
          <cell r="D10144" t="str">
            <v>DD</v>
          </cell>
          <cell r="F10144">
            <v>0</v>
          </cell>
          <cell r="G10144">
            <v>0</v>
          </cell>
          <cell r="H10144">
            <v>0</v>
          </cell>
          <cell r="J10144" t="str">
            <v>EQUIPO ALQUILER Y MAQUINARIA</v>
          </cell>
        </row>
        <row r="10145">
          <cell r="B10145">
            <v>106987</v>
          </cell>
          <cell r="C10145" t="str">
            <v>FORMALETA METALICA BORDE LOSA - M2</v>
          </cell>
          <cell r="D10145" t="str">
            <v>DD</v>
          </cell>
          <cell r="E10145">
            <v>43686</v>
          </cell>
          <cell r="F10145">
            <v>600</v>
          </cell>
          <cell r="G10145">
            <v>0.19</v>
          </cell>
          <cell r="H10145">
            <v>714</v>
          </cell>
          <cell r="I10145" t="str">
            <v>47874222222 - CONTRATO CONSULTORIA CDRC 1</v>
          </cell>
          <cell r="J10145" t="str">
            <v>EQUIPO ALQUILER Y MAQUINARIA</v>
          </cell>
        </row>
        <row r="10146">
          <cell r="B10146">
            <v>106988</v>
          </cell>
          <cell r="C10146" t="str">
            <v>CASETON DE ICOPOR RECUPERABLE (DENS: 8- 10 K/M3)</v>
          </cell>
          <cell r="D10146" t="str">
            <v>M3</v>
          </cell>
          <cell r="F10146">
            <v>0</v>
          </cell>
          <cell r="G10146">
            <v>0</v>
          </cell>
          <cell r="H10146">
            <v>0</v>
          </cell>
          <cell r="J10146" t="str">
            <v>FORMALETA</v>
          </cell>
        </row>
        <row r="10147">
          <cell r="B10147">
            <v>106989</v>
          </cell>
          <cell r="C10147" t="str">
            <v>MuroCortina V-B2(36.33x7.05m)CRD(S/Esp.Tecnica</v>
          </cell>
          <cell r="D10147" t="str">
            <v>UNI</v>
          </cell>
          <cell r="F10147">
            <v>0</v>
          </cell>
          <cell r="G10147">
            <v>0</v>
          </cell>
          <cell r="H10147">
            <v>0</v>
          </cell>
          <cell r="J10147" t="str">
            <v>PUERTAS Y VENTANAS ALUM Y LAM</v>
          </cell>
        </row>
        <row r="10148">
          <cell r="B10148">
            <v>106990</v>
          </cell>
          <cell r="C10148" t="str">
            <v>MuroCortina V-B3(36.33x11.30m)CRD(S/Esp.Tecnica</v>
          </cell>
          <cell r="D10148" t="str">
            <v>UNI</v>
          </cell>
          <cell r="F10148">
            <v>0</v>
          </cell>
          <cell r="G10148">
            <v>0</v>
          </cell>
          <cell r="H10148">
            <v>0</v>
          </cell>
          <cell r="J10148" t="str">
            <v>PUERTAS Y VENTANAS ALUM Y LAM</v>
          </cell>
        </row>
        <row r="10149">
          <cell r="B10149">
            <v>106991</v>
          </cell>
          <cell r="C10149" t="str">
            <v>MuroCortina V-B4(36.33x11.30m)CRD(S/Esp.Tecnica</v>
          </cell>
          <cell r="D10149" t="str">
            <v>UNI</v>
          </cell>
          <cell r="F10149">
            <v>0</v>
          </cell>
          <cell r="G10149">
            <v>0</v>
          </cell>
          <cell r="H10149">
            <v>0</v>
          </cell>
          <cell r="J10149" t="str">
            <v>PUERTAS Y VENTANAS ALUM Y LAM</v>
          </cell>
        </row>
        <row r="10150">
          <cell r="B10150">
            <v>106992</v>
          </cell>
          <cell r="C10150" t="str">
            <v>MuroCortina V-B5(67.61x7.05m)CRD(S/Esp.Tecnica</v>
          </cell>
          <cell r="D10150" t="str">
            <v>UNI</v>
          </cell>
          <cell r="F10150">
            <v>0</v>
          </cell>
          <cell r="G10150">
            <v>0</v>
          </cell>
          <cell r="H10150">
            <v>0</v>
          </cell>
          <cell r="J10150" t="str">
            <v>PUERTAS Y VENTANAS ALUM Y LAM</v>
          </cell>
        </row>
        <row r="10151">
          <cell r="B10151">
            <v>106993</v>
          </cell>
          <cell r="C10151" t="str">
            <v>CODO 90 HIERRO FUNDIDO NH 4 3"</v>
          </cell>
          <cell r="D10151" t="str">
            <v>UN</v>
          </cell>
          <cell r="F10151">
            <v>0</v>
          </cell>
          <cell r="G10151">
            <v>0</v>
          </cell>
          <cell r="H10151">
            <v>0</v>
          </cell>
          <cell r="J10151" t="str">
            <v>ACCESORIOS HIDROSANITARIOS</v>
          </cell>
        </row>
        <row r="10152">
          <cell r="B10152">
            <v>106994</v>
          </cell>
          <cell r="C10152" t="str">
            <v>MuroCortina V-B6(67.61x7.05m)CRD(S/Esp.Tecnica</v>
          </cell>
          <cell r="D10152" t="str">
            <v>UNI</v>
          </cell>
          <cell r="F10152">
            <v>0</v>
          </cell>
          <cell r="G10152">
            <v>0</v>
          </cell>
          <cell r="H10152">
            <v>0</v>
          </cell>
          <cell r="J10152" t="str">
            <v>PUERTAS Y VENTANAS ALUM Y LAM</v>
          </cell>
        </row>
        <row r="10153">
          <cell r="B10153">
            <v>106995</v>
          </cell>
          <cell r="C10153" t="str">
            <v>TEE HIERRO FUNDIDO NH 28 3"</v>
          </cell>
          <cell r="D10153" t="str">
            <v>UN</v>
          </cell>
          <cell r="F10153">
            <v>0</v>
          </cell>
          <cell r="G10153">
            <v>0</v>
          </cell>
          <cell r="H10153">
            <v>0</v>
          </cell>
          <cell r="J10153" t="str">
            <v>ACCESORIOS HIDROSANITARIOS</v>
          </cell>
        </row>
        <row r="10154">
          <cell r="B10154">
            <v>106996</v>
          </cell>
          <cell r="C10154" t="str">
            <v>YEE HIERRO FUNDIDO NH 20 3"</v>
          </cell>
          <cell r="D10154" t="str">
            <v>UN</v>
          </cell>
          <cell r="F10154">
            <v>0</v>
          </cell>
          <cell r="G10154">
            <v>0</v>
          </cell>
          <cell r="H10154">
            <v>0</v>
          </cell>
          <cell r="J10154" t="str">
            <v>ACCESORIOS HIDROSANITARIOS</v>
          </cell>
        </row>
        <row r="10155">
          <cell r="B10155">
            <v>106997</v>
          </cell>
          <cell r="C10155" t="str">
            <v>MuroCortina V-C1(36.33x11.30m)CRD(S/Esp.Tecnica</v>
          </cell>
          <cell r="D10155" t="str">
            <v>UNI</v>
          </cell>
          <cell r="F10155">
            <v>0</v>
          </cell>
          <cell r="G10155">
            <v>0</v>
          </cell>
          <cell r="H10155">
            <v>0</v>
          </cell>
          <cell r="J10155" t="str">
            <v>PUERTAS Y VENTANAS ALUM Y LAM</v>
          </cell>
        </row>
        <row r="10156">
          <cell r="B10156">
            <v>106998</v>
          </cell>
          <cell r="C10156" t="str">
            <v>COUPLING HIERRO FUNDIDO NH 1 3"</v>
          </cell>
          <cell r="D10156" t="str">
            <v>UN</v>
          </cell>
          <cell r="F10156">
            <v>0</v>
          </cell>
          <cell r="G10156">
            <v>0</v>
          </cell>
          <cell r="H10156">
            <v>0</v>
          </cell>
          <cell r="J10156" t="str">
            <v>INST. HIDRAUL/SANIT. Y LAMINAS</v>
          </cell>
        </row>
        <row r="10157">
          <cell r="B10157">
            <v>106999</v>
          </cell>
          <cell r="C10157" t="str">
            <v>MuroCortina V-C2(36.33x7.05m)CRD(S/Esp.Tecnica</v>
          </cell>
          <cell r="D10157" t="str">
            <v>UNI</v>
          </cell>
          <cell r="F10157">
            <v>0</v>
          </cell>
          <cell r="G10157">
            <v>0</v>
          </cell>
          <cell r="H10157">
            <v>0</v>
          </cell>
          <cell r="J10157" t="str">
            <v>PUERTAS Y VENTANAS ALUM Y LAM</v>
          </cell>
        </row>
        <row r="10158">
          <cell r="B10158">
            <v>107000</v>
          </cell>
          <cell r="C10158" t="str">
            <v>TUBERÍA HIERRO FUNDIDO NH 2 4"</v>
          </cell>
          <cell r="D10158" t="str">
            <v>ML</v>
          </cell>
          <cell r="F10158">
            <v>0</v>
          </cell>
          <cell r="G10158">
            <v>0</v>
          </cell>
          <cell r="H10158">
            <v>0</v>
          </cell>
          <cell r="J10158" t="str">
            <v>TUBERIA HIDROSANITARIA</v>
          </cell>
        </row>
        <row r="10159">
          <cell r="B10159">
            <v>107001</v>
          </cell>
          <cell r="C10159" t="str">
            <v>MuroCortina V-C3(86.37x7.05m)CristalLamT6+8mm</v>
          </cell>
          <cell r="D10159" t="str">
            <v>UNI</v>
          </cell>
          <cell r="F10159">
            <v>0</v>
          </cell>
          <cell r="G10159">
            <v>0</v>
          </cell>
          <cell r="H10159">
            <v>0</v>
          </cell>
          <cell r="J10159" t="str">
            <v>PUERTAS Y VENTANAS ALUM Y LAM</v>
          </cell>
        </row>
        <row r="10160">
          <cell r="B10160">
            <v>107002</v>
          </cell>
          <cell r="C10160" t="str">
            <v>MuroCortina V-C4(86.37x7.05m)CRD(S/Esp.Tecnica</v>
          </cell>
          <cell r="D10160" t="str">
            <v>UNI</v>
          </cell>
          <cell r="F10160">
            <v>0</v>
          </cell>
          <cell r="G10160">
            <v>0</v>
          </cell>
          <cell r="H10160">
            <v>0</v>
          </cell>
          <cell r="J10160" t="str">
            <v>PUERTAS Y VENTANAS ALUM Y LAM</v>
          </cell>
        </row>
        <row r="10161">
          <cell r="B10161">
            <v>107003</v>
          </cell>
          <cell r="C10161" t="str">
            <v>CODO 90 HIERRO FUNDIDO NH 4 4"</v>
          </cell>
          <cell r="D10161" t="str">
            <v>UN</v>
          </cell>
          <cell r="F10161">
            <v>0</v>
          </cell>
          <cell r="G10161">
            <v>0</v>
          </cell>
          <cell r="H10161">
            <v>0</v>
          </cell>
          <cell r="J10161" t="str">
            <v>ACCESORIOS HIDROSANITARIOS</v>
          </cell>
        </row>
        <row r="10162">
          <cell r="B10162">
            <v>107004</v>
          </cell>
          <cell r="C10162" t="str">
            <v>TEE HIERRO FUNDIDO NH 28 4"</v>
          </cell>
          <cell r="D10162" t="str">
            <v>UN</v>
          </cell>
          <cell r="F10162">
            <v>0</v>
          </cell>
          <cell r="G10162">
            <v>0</v>
          </cell>
          <cell r="H10162">
            <v>0</v>
          </cell>
          <cell r="J10162" t="str">
            <v>ACCESORIOS HIDROSANITARIOS</v>
          </cell>
        </row>
        <row r="10163">
          <cell r="B10163">
            <v>107005</v>
          </cell>
          <cell r="C10163" t="str">
            <v>MuroCortina V-C3(86.37x7.05m)CristalLamT6+6mmSG</v>
          </cell>
          <cell r="D10163" t="str">
            <v>UNI</v>
          </cell>
          <cell r="F10163">
            <v>0</v>
          </cell>
          <cell r="G10163">
            <v>0</v>
          </cell>
          <cell r="H10163">
            <v>0</v>
          </cell>
          <cell r="J10163" t="str">
            <v>PUERTAS Y VENTANAS ALUM Y LAM</v>
          </cell>
        </row>
        <row r="10164">
          <cell r="B10164">
            <v>107006</v>
          </cell>
          <cell r="C10164" t="str">
            <v>YEE HIERRO FUNDIDO NH 20 4"</v>
          </cell>
          <cell r="D10164" t="str">
            <v>UN</v>
          </cell>
          <cell r="F10164">
            <v>0</v>
          </cell>
          <cell r="G10164">
            <v>0</v>
          </cell>
          <cell r="H10164">
            <v>0</v>
          </cell>
          <cell r="J10164" t="str">
            <v>ACCESORIOS HIDROSANITARIOS</v>
          </cell>
        </row>
        <row r="10165">
          <cell r="B10165">
            <v>107007</v>
          </cell>
          <cell r="C10165" t="str">
            <v>COUPLING HIERRO FUNDIDO NH 1 4"</v>
          </cell>
          <cell r="D10165" t="str">
            <v>UN</v>
          </cell>
          <cell r="F10165">
            <v>0</v>
          </cell>
          <cell r="G10165">
            <v>0</v>
          </cell>
          <cell r="H10165">
            <v>0</v>
          </cell>
          <cell r="J10165" t="str">
            <v>INST. HIDRAUL/SANIT. Y LAMINAS</v>
          </cell>
        </row>
        <row r="10166">
          <cell r="B10166">
            <v>107008</v>
          </cell>
          <cell r="C10166" t="str">
            <v>Ventana V-01(56.45x3.10m)CRD(S/Esp.Tecnica</v>
          </cell>
          <cell r="D10166" t="str">
            <v>UNI</v>
          </cell>
          <cell r="F10166">
            <v>0</v>
          </cell>
          <cell r="G10166">
            <v>0</v>
          </cell>
          <cell r="H10166">
            <v>0</v>
          </cell>
          <cell r="J10166" t="str">
            <v>PUERTAS Y VENTANAS ALUM Y LAM</v>
          </cell>
        </row>
        <row r="10167">
          <cell r="B10167">
            <v>107009</v>
          </cell>
          <cell r="C10167" t="str">
            <v>Ventana V-02(46.85x3.10m)CRD(S/Esp.Tecnica</v>
          </cell>
          <cell r="D10167" t="str">
            <v>UNI</v>
          </cell>
          <cell r="F10167">
            <v>0</v>
          </cell>
          <cell r="G10167">
            <v>0</v>
          </cell>
          <cell r="H10167">
            <v>0</v>
          </cell>
          <cell r="J10167" t="str">
            <v>PUERTAS Y VENTANAS ALUM Y LAM</v>
          </cell>
        </row>
        <row r="10168">
          <cell r="B10168">
            <v>107010</v>
          </cell>
          <cell r="C10168" t="str">
            <v>Ventana V-03(27.65x3.60m)CRD(S/Esp.Tecnica</v>
          </cell>
          <cell r="D10168" t="str">
            <v>UNI</v>
          </cell>
          <cell r="F10168">
            <v>0</v>
          </cell>
          <cell r="G10168">
            <v>0</v>
          </cell>
          <cell r="H10168">
            <v>0</v>
          </cell>
          <cell r="J10168" t="str">
            <v>PUERTAS Y VENTANAS ALUM Y LAM</v>
          </cell>
        </row>
        <row r="10169">
          <cell r="B10169">
            <v>107011</v>
          </cell>
          <cell r="C10169" t="str">
            <v>Ventana V-04(37.25x3.60m)CRD(S/Esp.Tecnica</v>
          </cell>
          <cell r="D10169" t="str">
            <v>UNI</v>
          </cell>
          <cell r="F10169">
            <v>0</v>
          </cell>
          <cell r="G10169">
            <v>0</v>
          </cell>
          <cell r="H10169">
            <v>0</v>
          </cell>
          <cell r="J10169" t="str">
            <v>PUERTAS Y VENTANAS ALUM Y LAM</v>
          </cell>
        </row>
        <row r="10170">
          <cell r="B10170">
            <v>107012</v>
          </cell>
          <cell r="C10170" t="str">
            <v>TUBERÍA PVC-S 8"</v>
          </cell>
          <cell r="D10170" t="str">
            <v>ML</v>
          </cell>
          <cell r="E10170">
            <v>43552</v>
          </cell>
          <cell r="F10170">
            <v>42297.48</v>
          </cell>
          <cell r="G10170">
            <v>0.19</v>
          </cell>
          <cell r="H10170">
            <v>50334</v>
          </cell>
          <cell r="I10170" t="str">
            <v>555555555555 - IDRD - MEDIANA DE COTIZACIONES</v>
          </cell>
          <cell r="J10170" t="str">
            <v>TUBERIA HIDROSANITARIA</v>
          </cell>
        </row>
        <row r="10171">
          <cell r="B10171">
            <v>107013</v>
          </cell>
          <cell r="C10171" t="str">
            <v>Ventana V-37(29.31x3.30m)CRD(S/Esp.Tecnica</v>
          </cell>
          <cell r="D10171" t="str">
            <v>UNI</v>
          </cell>
          <cell r="F10171">
            <v>0</v>
          </cell>
          <cell r="G10171">
            <v>0</v>
          </cell>
          <cell r="H10171">
            <v>0</v>
          </cell>
          <cell r="J10171" t="str">
            <v>PUERTAS Y VENTANAS ALUM Y LAM</v>
          </cell>
        </row>
        <row r="10172">
          <cell r="B10172">
            <v>107014</v>
          </cell>
          <cell r="C10172" t="str">
            <v>CODO 90 CXC PVC-S 8"</v>
          </cell>
          <cell r="D10172" t="str">
            <v>UNI</v>
          </cell>
          <cell r="E10172">
            <v>43850</v>
          </cell>
          <cell r="F10172">
            <v>83094.12</v>
          </cell>
          <cell r="G10172">
            <v>0.19</v>
          </cell>
          <cell r="H10172">
            <v>98882</v>
          </cell>
          <cell r="I10172" t="str">
            <v>8956232 - IDRD - MEDIA ARMONICA COTIZACIONES</v>
          </cell>
          <cell r="J10172" t="str">
            <v>ACCESORIOS HIDROSANITARIOS</v>
          </cell>
        </row>
        <row r="10173">
          <cell r="B10173">
            <v>107015</v>
          </cell>
          <cell r="C10173" t="str">
            <v>TEE PVC-S 8"</v>
          </cell>
          <cell r="D10173" t="str">
            <v>UN</v>
          </cell>
          <cell r="E10173">
            <v>43850</v>
          </cell>
          <cell r="F10173">
            <v>180091.6</v>
          </cell>
          <cell r="G10173">
            <v>0.19</v>
          </cell>
          <cell r="H10173">
            <v>214309</v>
          </cell>
          <cell r="I10173" t="str">
            <v>66665555555 - IDRD - MEDIA ARITMETICA DE COTIZACIONES</v>
          </cell>
          <cell r="J10173" t="str">
            <v>ACCESORIOS HIDROSANITARIOS</v>
          </cell>
        </row>
        <row r="10174">
          <cell r="B10174">
            <v>107016</v>
          </cell>
          <cell r="C10174" t="str">
            <v>UNION PVC-S 8"</v>
          </cell>
          <cell r="D10174" t="str">
            <v>UNI</v>
          </cell>
          <cell r="E10174">
            <v>43850</v>
          </cell>
          <cell r="F10174">
            <v>40742.86</v>
          </cell>
          <cell r="G10174">
            <v>0.19</v>
          </cell>
          <cell r="H10174">
            <v>48484</v>
          </cell>
          <cell r="I10174" t="str">
            <v>66665555555 - IDRD - MEDIA ARITMETICA DE COTIZACIONES</v>
          </cell>
          <cell r="J10174" t="str">
            <v>ACCESORIOS HIDROSANITARIOS</v>
          </cell>
        </row>
        <row r="10175">
          <cell r="B10175">
            <v>107017</v>
          </cell>
          <cell r="C10175" t="str">
            <v>Pasamanos Tipo 1 Rectos o InclinadosCRD(S/Esp.Tecn</v>
          </cell>
          <cell r="D10175" t="str">
            <v>ML</v>
          </cell>
          <cell r="E10175">
            <v>43717</v>
          </cell>
          <cell r="F10175">
            <v>284857.98</v>
          </cell>
          <cell r="G10175">
            <v>0.19</v>
          </cell>
          <cell r="H10175">
            <v>338981</v>
          </cell>
          <cell r="I10175" t="str">
            <v>47874222222 - CONTRATO CONSULTORIA CDRC 1</v>
          </cell>
          <cell r="J10175" t="str">
            <v>CARPINTERIA METALICA</v>
          </cell>
        </row>
        <row r="10176">
          <cell r="B10176">
            <v>107018</v>
          </cell>
          <cell r="C10176" t="str">
            <v>TUBERÍA PVC-S 10"</v>
          </cell>
          <cell r="D10176" t="str">
            <v>ML</v>
          </cell>
          <cell r="F10176">
            <v>0</v>
          </cell>
          <cell r="G10176">
            <v>0</v>
          </cell>
          <cell r="H10176">
            <v>0</v>
          </cell>
          <cell r="J10176" t="str">
            <v>TUBERIA HIDROSANITARIA</v>
          </cell>
        </row>
        <row r="10177">
          <cell r="B10177">
            <v>107019</v>
          </cell>
          <cell r="C10177" t="str">
            <v>CÚPULA CONCÉNTRICA EN ALUMINIO 8 x 4"</v>
          </cell>
          <cell r="D10177" t="str">
            <v>UN</v>
          </cell>
          <cell r="F10177">
            <v>0</v>
          </cell>
          <cell r="G10177">
            <v>0</v>
          </cell>
          <cell r="H10177">
            <v>0</v>
          </cell>
          <cell r="J10177" t="str">
            <v>INST. HIDRAUL/SANIT. Y LAMINAS</v>
          </cell>
        </row>
        <row r="10178">
          <cell r="B10178">
            <v>107020</v>
          </cell>
          <cell r="C10178" t="str">
            <v>Minibreaker 3x50A 20 KA.</v>
          </cell>
          <cell r="D10178" t="str">
            <v>UN</v>
          </cell>
          <cell r="F10178">
            <v>0</v>
          </cell>
          <cell r="G10178">
            <v>0</v>
          </cell>
          <cell r="H10178">
            <v>0</v>
          </cell>
          <cell r="J10178" t="str">
            <v>INST. ELECTRICAS</v>
          </cell>
        </row>
        <row r="10179">
          <cell r="B10179">
            <v>107021</v>
          </cell>
          <cell r="C10179" t="str">
            <v>Junta Neopreno ra-200 de wabo o equivalente CDRC</v>
          </cell>
          <cell r="D10179" t="str">
            <v>UN</v>
          </cell>
          <cell r="F10179">
            <v>0</v>
          </cell>
          <cell r="G10179">
            <v>0</v>
          </cell>
          <cell r="H10179">
            <v>0</v>
          </cell>
          <cell r="J10179" t="str">
            <v>MISCELANEA</v>
          </cell>
        </row>
        <row r="10180">
          <cell r="B10180">
            <v>107022</v>
          </cell>
          <cell r="C10180" t="str">
            <v>ABRAZADERA PERA GALVANIZADA UL/FM  1/2"</v>
          </cell>
          <cell r="D10180" t="str">
            <v>UN</v>
          </cell>
          <cell r="E10180">
            <v>43738</v>
          </cell>
          <cell r="F10180">
            <v>1069.75</v>
          </cell>
          <cell r="G10180">
            <v>0.19</v>
          </cell>
          <cell r="H10180">
            <v>1273</v>
          </cell>
          <cell r="I10180" t="str">
            <v>47874222222 - CONTRATO CONSULTORIA CDRC 1</v>
          </cell>
          <cell r="J10180" t="str">
            <v>INST. HIDRAUL/SANIT. Y LAMINAS</v>
          </cell>
        </row>
        <row r="10181">
          <cell r="B10181">
            <v>107023</v>
          </cell>
          <cell r="C10181" t="str">
            <v>ABRAZADERA PERA GALVANIZADA UL/FM  3/4"</v>
          </cell>
          <cell r="D10181" t="str">
            <v>UN</v>
          </cell>
          <cell r="E10181">
            <v>43738</v>
          </cell>
          <cell r="F10181">
            <v>1104.2</v>
          </cell>
          <cell r="G10181">
            <v>0.19</v>
          </cell>
          <cell r="H10181">
            <v>1314</v>
          </cell>
          <cell r="I10181" t="str">
            <v>47874222222 - CONTRATO CONSULTORIA CDRC 1</v>
          </cell>
          <cell r="J10181" t="str">
            <v>ACCESORIOS HIDROSANITARIOS</v>
          </cell>
        </row>
        <row r="10182">
          <cell r="B10182">
            <v>107024</v>
          </cell>
          <cell r="C10182" t="str">
            <v>Esructura metálica (materiales, fabricación y montaje) + limpieza + imprimante + acabado (sumi+inst)</v>
          </cell>
          <cell r="D10182" t="str">
            <v>KG</v>
          </cell>
          <cell r="E10182">
            <v>44161</v>
          </cell>
          <cell r="F10182">
            <v>8205.8799999999992</v>
          </cell>
          <cell r="G10182">
            <v>0.19</v>
          </cell>
          <cell r="H10182">
            <v>9765</v>
          </cell>
          <cell r="I10182" t="str">
            <v>66665555555 - IDRD - MEDIA ARITMETICA DE COTIZACIONES</v>
          </cell>
          <cell r="J10182" t="str">
            <v>CERCHAS,VIGAS, ANG, PERFILES</v>
          </cell>
        </row>
        <row r="10183">
          <cell r="B10183">
            <v>107025</v>
          </cell>
          <cell r="C10183" t="str">
            <v>ABRAZADERA PERA GALVANIZADA UL/FM  6"</v>
          </cell>
          <cell r="D10183" t="str">
            <v>UN</v>
          </cell>
          <cell r="E10183">
            <v>43738</v>
          </cell>
          <cell r="F10183">
            <v>6977.31</v>
          </cell>
          <cell r="G10183">
            <v>0.19</v>
          </cell>
          <cell r="H10183">
            <v>8303</v>
          </cell>
          <cell r="I10183" t="str">
            <v>47874222222 - CONTRATO CONSULTORIA CDRC 1</v>
          </cell>
          <cell r="J10183" t="str">
            <v>ACCESORIOS HIDROSANITARIOS</v>
          </cell>
        </row>
        <row r="10184">
          <cell r="B10184">
            <v>107026</v>
          </cell>
          <cell r="C10184" t="str">
            <v>ABRAZADERA PERA GALVANIZADA UL/FM  8"</v>
          </cell>
          <cell r="D10184" t="str">
            <v>UN</v>
          </cell>
          <cell r="F10184">
            <v>0</v>
          </cell>
          <cell r="G10184">
            <v>0</v>
          </cell>
          <cell r="H10184">
            <v>0</v>
          </cell>
          <cell r="J10184" t="str">
            <v>ACCESORIOS HIDROSANITARIOS</v>
          </cell>
        </row>
        <row r="10185">
          <cell r="B10185">
            <v>107027</v>
          </cell>
          <cell r="C10185" t="str">
            <v>CELOSIA L 90</v>
          </cell>
          <cell r="D10185" t="str">
            <v>UN</v>
          </cell>
          <cell r="F10185">
            <v>0</v>
          </cell>
          <cell r="G10185">
            <v>0</v>
          </cell>
          <cell r="H10185">
            <v>0</v>
          </cell>
          <cell r="J10185" t="str">
            <v>ACCESORIOS HIDROSANITARIOS</v>
          </cell>
        </row>
        <row r="10186">
          <cell r="B10186">
            <v>107028</v>
          </cell>
          <cell r="C10186" t="str">
            <v>Pasamanos Tipo 2 Rectos o InclinadosCRD(S/Esp.Tecn</v>
          </cell>
          <cell r="D10186" t="str">
            <v>ML</v>
          </cell>
          <cell r="F10186">
            <v>0</v>
          </cell>
          <cell r="G10186">
            <v>0</v>
          </cell>
          <cell r="H10186">
            <v>0</v>
          </cell>
          <cell r="J10186" t="str">
            <v>CARPINTERIA METALICA</v>
          </cell>
        </row>
        <row r="10187">
          <cell r="B10187">
            <v>107029</v>
          </cell>
          <cell r="C10187" t="str">
            <v>VALVULA BALANCEADORA DE FLUJO 1/2"</v>
          </cell>
          <cell r="D10187" t="str">
            <v>UN</v>
          </cell>
          <cell r="F10187">
            <v>0</v>
          </cell>
          <cell r="G10187">
            <v>0</v>
          </cell>
          <cell r="H10187">
            <v>0</v>
          </cell>
          <cell r="J10187" t="str">
            <v>ACCESORIOS HIDROSANITARIOS</v>
          </cell>
        </row>
        <row r="10188">
          <cell r="B10188">
            <v>107030</v>
          </cell>
          <cell r="C10188" t="str">
            <v>Pasamanos Tipo 3Anclados a murosCRD(S/Esp.Tecn</v>
          </cell>
          <cell r="D10188" t="str">
            <v>ML</v>
          </cell>
          <cell r="F10188">
            <v>0</v>
          </cell>
          <cell r="G10188">
            <v>0</v>
          </cell>
          <cell r="H10188">
            <v>0</v>
          </cell>
          <cell r="J10188" t="str">
            <v>CARPINTERIA METALICA</v>
          </cell>
        </row>
        <row r="10189">
          <cell r="B10189">
            <v>107031</v>
          </cell>
          <cell r="C10189" t="str">
            <v>VALVULA BALANCEADORA DE FLUJO 3/4"</v>
          </cell>
          <cell r="D10189" t="str">
            <v>UN</v>
          </cell>
          <cell r="F10189">
            <v>0</v>
          </cell>
          <cell r="G10189">
            <v>0</v>
          </cell>
          <cell r="H10189">
            <v>0</v>
          </cell>
          <cell r="J10189" t="str">
            <v>ACCESORIOS HIDROSANITARIOS</v>
          </cell>
        </row>
        <row r="10190">
          <cell r="B10190">
            <v>107032</v>
          </cell>
          <cell r="C10190" t="str">
            <v>VALVULA BALANCEADORA DE FLUJO 2"</v>
          </cell>
          <cell r="D10190" t="str">
            <v>UN</v>
          </cell>
          <cell r="F10190">
            <v>0</v>
          </cell>
          <cell r="G10190">
            <v>0</v>
          </cell>
          <cell r="H10190">
            <v>0</v>
          </cell>
          <cell r="J10190" t="str">
            <v>ACCESORIOS HIDROSANITARIOS</v>
          </cell>
        </row>
        <row r="10191">
          <cell r="B10191">
            <v>107033</v>
          </cell>
          <cell r="C10191" t="str">
            <v>Pasamanos Tipo5Doble Tubo Acero CRD(S/Esp.Tecn</v>
          </cell>
          <cell r="D10191" t="str">
            <v>ML</v>
          </cell>
          <cell r="F10191">
            <v>0</v>
          </cell>
          <cell r="G10191">
            <v>0</v>
          </cell>
          <cell r="H10191">
            <v>0</v>
          </cell>
          <cell r="J10191" t="str">
            <v>CARPINTERIA METALICA</v>
          </cell>
        </row>
        <row r="10192">
          <cell r="B10192">
            <v>107034</v>
          </cell>
          <cell r="C10192" t="str">
            <v>TUBERÍA A. INOX C/C SCH 40 T-304 2"</v>
          </cell>
          <cell r="D10192" t="str">
            <v>ML</v>
          </cell>
          <cell r="E10192">
            <v>43685</v>
          </cell>
          <cell r="F10192">
            <v>63692.44</v>
          </cell>
          <cell r="G10192">
            <v>0.19</v>
          </cell>
          <cell r="H10192">
            <v>75794</v>
          </cell>
          <cell r="I10192" t="str">
            <v>47874222222 - CONTRATO CONSULTORIA CDRC 1</v>
          </cell>
          <cell r="J10192" t="str">
            <v>TUBERIA HIDROSANITARIA</v>
          </cell>
        </row>
        <row r="10193">
          <cell r="B10193">
            <v>107035</v>
          </cell>
          <cell r="C10193" t="str">
            <v>Pasamanos Tipo 7 Rectos o inclinadoCRD(S/Esp.Tecn</v>
          </cell>
          <cell r="D10193" t="str">
            <v>ML</v>
          </cell>
          <cell r="F10193">
            <v>0</v>
          </cell>
          <cell r="G10193">
            <v>0</v>
          </cell>
          <cell r="H10193">
            <v>0</v>
          </cell>
          <cell r="J10193" t="str">
            <v>CARPINTERIA METALICA</v>
          </cell>
        </row>
        <row r="10194">
          <cell r="B10194">
            <v>107036</v>
          </cell>
          <cell r="C10194" t="str">
            <v>CODO 90 A. INOX 150L 2" ROSCAR</v>
          </cell>
          <cell r="D10194" t="str">
            <v>UN</v>
          </cell>
          <cell r="E10194">
            <v>43685</v>
          </cell>
          <cell r="F10194">
            <v>18512.61</v>
          </cell>
          <cell r="G10194">
            <v>0.19</v>
          </cell>
          <cell r="H10194">
            <v>22030.01</v>
          </cell>
          <cell r="I10194" t="str">
            <v>47874222222 - CONTRATO CONSULTORIA CDRC 1</v>
          </cell>
          <cell r="J10194" t="str">
            <v>ACCESORIOS HIDROSANITARIOS</v>
          </cell>
        </row>
        <row r="10195">
          <cell r="B10195">
            <v>107037</v>
          </cell>
          <cell r="C10195" t="str">
            <v>TEE A. INOX 150L 2" ROSCAR</v>
          </cell>
          <cell r="D10195" t="str">
            <v>UN</v>
          </cell>
          <cell r="F10195">
            <v>0</v>
          </cell>
          <cell r="G10195">
            <v>0</v>
          </cell>
          <cell r="H10195">
            <v>0</v>
          </cell>
          <cell r="J10195" t="str">
            <v>ACCESORIOS HIDROSANITARIOS</v>
          </cell>
        </row>
        <row r="10196">
          <cell r="B10196">
            <v>107038</v>
          </cell>
          <cell r="C10196" t="str">
            <v>UNION A. INOX TIPO 304L 150 LB ROSCAR 2"</v>
          </cell>
          <cell r="D10196" t="str">
            <v>UN</v>
          </cell>
          <cell r="F10196">
            <v>0</v>
          </cell>
          <cell r="G10196">
            <v>0</v>
          </cell>
          <cell r="H10196">
            <v>0</v>
          </cell>
          <cell r="J10196" t="str">
            <v>ACCESORIOS HIDROSANITARIOS</v>
          </cell>
        </row>
        <row r="10197">
          <cell r="B10197">
            <v>107039</v>
          </cell>
          <cell r="C10197" t="str">
            <v>Pasamanos Tipo 4 Recto Platina H=0.90CRD(S/Esp.Tec</v>
          </cell>
          <cell r="D10197" t="str">
            <v>ML</v>
          </cell>
          <cell r="F10197">
            <v>0</v>
          </cell>
          <cell r="G10197">
            <v>0</v>
          </cell>
          <cell r="H10197">
            <v>0</v>
          </cell>
          <cell r="J10197" t="str">
            <v>CARPINTERIA METALICA</v>
          </cell>
        </row>
        <row r="10198">
          <cell r="B10198">
            <v>107040</v>
          </cell>
          <cell r="C10198" t="str">
            <v>Pasamanos Tipo 4A Recto Platina H=0.90CRD(S/Esp.Te</v>
          </cell>
          <cell r="D10198" t="str">
            <v>ML</v>
          </cell>
          <cell r="F10198">
            <v>0</v>
          </cell>
          <cell r="G10198">
            <v>0</v>
          </cell>
          <cell r="H10198">
            <v>0</v>
          </cell>
          <cell r="J10198" t="str">
            <v>CARPINTERIA METALICA</v>
          </cell>
        </row>
        <row r="10199">
          <cell r="B10199">
            <v>107041</v>
          </cell>
          <cell r="C10199" t="str">
            <v>Malla Expandida Tipo EXR-12 de Hierro Cal.22.</v>
          </cell>
          <cell r="D10199" t="str">
            <v>M2</v>
          </cell>
          <cell r="F10199">
            <v>0</v>
          </cell>
          <cell r="G10199">
            <v>0</v>
          </cell>
          <cell r="H10199">
            <v>0</v>
          </cell>
          <cell r="J10199" t="str">
            <v>ACEROS,HIERROS/MALLAS,CERCHAS</v>
          </cell>
        </row>
        <row r="10200">
          <cell r="B10200">
            <v>107042</v>
          </cell>
          <cell r="C10200" t="str">
            <v>TUBERÍA A. INOX C/C SCH 40 T-304 4"</v>
          </cell>
          <cell r="D10200" t="str">
            <v>ML</v>
          </cell>
          <cell r="E10200">
            <v>43685</v>
          </cell>
          <cell r="F10200">
            <v>188144.54</v>
          </cell>
          <cell r="G10200">
            <v>0.19</v>
          </cell>
          <cell r="H10200">
            <v>223892</v>
          </cell>
          <cell r="I10200" t="str">
            <v>47874222222 - CONTRATO CONSULTORIA CDRC 1</v>
          </cell>
          <cell r="J10200" t="str">
            <v>TUBERIA HIDROSANITARIA</v>
          </cell>
        </row>
        <row r="10201">
          <cell r="B10201">
            <v>107043</v>
          </cell>
          <cell r="C10201" t="str">
            <v>CODO 90 A. INOX 150L 4" ROSCAR</v>
          </cell>
          <cell r="D10201" t="str">
            <v>UN</v>
          </cell>
          <cell r="E10201">
            <v>43685</v>
          </cell>
          <cell r="F10201">
            <v>90619.75</v>
          </cell>
          <cell r="G10201">
            <v>0.19</v>
          </cell>
          <cell r="H10201">
            <v>107837.5</v>
          </cell>
          <cell r="I10201" t="str">
            <v>47874222222 - CONTRATO CONSULTORIA CDRC 1</v>
          </cell>
          <cell r="J10201" t="str">
            <v>ACCESORIOS HIDROSANITARIOS</v>
          </cell>
        </row>
        <row r="10202">
          <cell r="B10202">
            <v>107044</v>
          </cell>
          <cell r="C10202" t="str">
            <v>TEE A. INOX 150L 4" ROSCAR</v>
          </cell>
          <cell r="D10202" t="str">
            <v>UN</v>
          </cell>
          <cell r="E10202">
            <v>43685</v>
          </cell>
          <cell r="F10202">
            <v>120733.19</v>
          </cell>
          <cell r="G10202">
            <v>0.19</v>
          </cell>
          <cell r="H10202">
            <v>143672.5</v>
          </cell>
          <cell r="I10202" t="str">
            <v>47874222222 - CONTRATO CONSULTORIA CDRC 1</v>
          </cell>
          <cell r="J10202" t="str">
            <v>ACCESORIOS HIDROSANITARIOS</v>
          </cell>
        </row>
        <row r="10203">
          <cell r="B10203">
            <v>107045</v>
          </cell>
          <cell r="C10203" t="str">
            <v>UNION A. INOX TIPO 304L 150 LB ROSCAR 4"</v>
          </cell>
          <cell r="D10203" t="str">
            <v>UN</v>
          </cell>
          <cell r="F10203">
            <v>0</v>
          </cell>
          <cell r="G10203">
            <v>0</v>
          </cell>
          <cell r="H10203">
            <v>0</v>
          </cell>
          <cell r="J10203" t="str">
            <v>ACCESORIOS HIDROSANITARIOS</v>
          </cell>
        </row>
        <row r="10204">
          <cell r="B10204">
            <v>107046</v>
          </cell>
          <cell r="C10204" t="str">
            <v>CHEQUE HIDRO ROSCADO 1 1/2"</v>
          </cell>
          <cell r="D10204" t="str">
            <v>UN</v>
          </cell>
          <cell r="E10204">
            <v>43538</v>
          </cell>
          <cell r="F10204">
            <v>48050.42</v>
          </cell>
          <cell r="G10204">
            <v>0.19</v>
          </cell>
          <cell r="H10204">
            <v>57180</v>
          </cell>
          <cell r="I10204" t="str">
            <v>66665555555 - IDRD - MEDIA ARITMETICA DE COTIZACIONES</v>
          </cell>
          <cell r="J10204" t="str">
            <v>ACCESORIOS HIDROSANITARIOS</v>
          </cell>
        </row>
        <row r="10205">
          <cell r="B10205">
            <v>107047</v>
          </cell>
          <cell r="C10205" t="str">
            <v>CHEQUE HIDRO ROSCADO 2"</v>
          </cell>
          <cell r="D10205" t="str">
            <v>UN</v>
          </cell>
          <cell r="F10205">
            <v>0</v>
          </cell>
          <cell r="G10205">
            <v>0</v>
          </cell>
          <cell r="H10205">
            <v>0</v>
          </cell>
          <cell r="J10205" t="str">
            <v>ACCESORIOS HIDROSANITARIOS</v>
          </cell>
        </row>
        <row r="10206">
          <cell r="B10206">
            <v>107048</v>
          </cell>
          <cell r="C10206" t="str">
            <v>JUNTA AMORTIGUADORA EN CAUCHO JEPTU 1 1/2" HEMBRA</v>
          </cell>
          <cell r="D10206" t="str">
            <v>UN</v>
          </cell>
          <cell r="F10206">
            <v>0</v>
          </cell>
          <cell r="G10206">
            <v>0</v>
          </cell>
          <cell r="H10206">
            <v>0</v>
          </cell>
          <cell r="J10206" t="str">
            <v>ACCESORIOS HIDROSANITARIOS</v>
          </cell>
        </row>
        <row r="10207">
          <cell r="B10207">
            <v>107049</v>
          </cell>
          <cell r="C10207" t="str">
            <v>TOMA HDMI</v>
          </cell>
          <cell r="D10207" t="str">
            <v>UNI</v>
          </cell>
          <cell r="F10207">
            <v>0</v>
          </cell>
          <cell r="G10207">
            <v>0</v>
          </cell>
          <cell r="H10207">
            <v>0</v>
          </cell>
          <cell r="J10207" t="str">
            <v>APARATOS ELECTRICOS</v>
          </cell>
        </row>
        <row r="10208">
          <cell r="B10208">
            <v>107050</v>
          </cell>
          <cell r="C10208" t="str">
            <v>Cable HDMI 4K 15m</v>
          </cell>
          <cell r="D10208" t="str">
            <v>UN</v>
          </cell>
          <cell r="E10208">
            <v>44343</v>
          </cell>
          <cell r="F10208">
            <v>59371.43</v>
          </cell>
          <cell r="G10208">
            <v>0.19</v>
          </cell>
          <cell r="H10208">
            <v>70652</v>
          </cell>
          <cell r="I10208" t="str">
            <v>8956232 - IDRD - MEDIA ARMONICA COTIZACIONES</v>
          </cell>
          <cell r="J10208" t="str">
            <v>CABLES</v>
          </cell>
        </row>
        <row r="10209">
          <cell r="B10209">
            <v>107051</v>
          </cell>
          <cell r="C10209" t="str">
            <v>Conectores bimetalicos para transicion de aluminio</v>
          </cell>
          <cell r="D10209" t="str">
            <v>UN</v>
          </cell>
          <cell r="F10209">
            <v>0</v>
          </cell>
          <cell r="G10209">
            <v>0</v>
          </cell>
          <cell r="H10209">
            <v>0</v>
          </cell>
          <cell r="J10209" t="str">
            <v>CORTACIRCUITOS</v>
          </cell>
        </row>
        <row r="10210">
          <cell r="B10210">
            <v>107052</v>
          </cell>
          <cell r="C10210" t="str">
            <v>Patch cord de 1,5 M categoría 6A blindado con identificador en ambos terminales.</v>
          </cell>
          <cell r="D10210" t="str">
            <v>UN</v>
          </cell>
          <cell r="E10210">
            <v>43816</v>
          </cell>
          <cell r="F10210">
            <v>22420.17</v>
          </cell>
          <cell r="G10210">
            <v>0.19</v>
          </cell>
          <cell r="H10210">
            <v>26680</v>
          </cell>
          <cell r="I10210" t="str">
            <v>555555555555 - IDRD - MEDIANA DE COTIZACIONES</v>
          </cell>
          <cell r="J10210" t="str">
            <v>CABLES</v>
          </cell>
        </row>
        <row r="10211">
          <cell r="B10211">
            <v>107053</v>
          </cell>
          <cell r="C10211" t="str">
            <v>NIPLE PASAMURO ACERO INOX. 2" L=0,60 MTS</v>
          </cell>
          <cell r="D10211" t="str">
            <v>UN</v>
          </cell>
          <cell r="F10211">
            <v>0</v>
          </cell>
          <cell r="G10211">
            <v>0</v>
          </cell>
          <cell r="H10211">
            <v>0</v>
          </cell>
          <cell r="J10211" t="str">
            <v>INST. HIDRAUL/SANIT. Y LAMINAS</v>
          </cell>
        </row>
        <row r="10212">
          <cell r="B10212">
            <v>107054</v>
          </cell>
          <cell r="C10212" t="str">
            <v>NIPLE PASAMURO ACERO INOX. 4" L=0,60 MTS</v>
          </cell>
          <cell r="D10212" t="str">
            <v>UN</v>
          </cell>
          <cell r="F10212">
            <v>0</v>
          </cell>
          <cell r="G10212">
            <v>0</v>
          </cell>
          <cell r="H10212">
            <v>0</v>
          </cell>
          <cell r="J10212" t="str">
            <v>INST. HIDRAUL/SANIT. Y LAMINAS</v>
          </cell>
        </row>
        <row r="10213">
          <cell r="B10213">
            <v>107055</v>
          </cell>
          <cell r="C10213" t="str">
            <v>Patch panel categoría 6A blindado 24 puestos</v>
          </cell>
          <cell r="D10213" t="str">
            <v>UN</v>
          </cell>
          <cell r="F10213">
            <v>0</v>
          </cell>
          <cell r="G10213">
            <v>0</v>
          </cell>
          <cell r="H10213">
            <v>0</v>
          </cell>
          <cell r="J10213" t="str">
            <v>APARATOS ELECTRICOS</v>
          </cell>
        </row>
        <row r="10214">
          <cell r="B10214">
            <v>107056</v>
          </cell>
          <cell r="C10214" t="str">
            <v>Cable FTP categoría 6A blindado.</v>
          </cell>
          <cell r="D10214" t="str">
            <v>UN</v>
          </cell>
          <cell r="E10214">
            <v>43535</v>
          </cell>
          <cell r="F10214">
            <v>1624.37</v>
          </cell>
          <cell r="G10214">
            <v>0.19</v>
          </cell>
          <cell r="H10214">
            <v>1933</v>
          </cell>
          <cell r="I10214" t="str">
            <v>66665555555 - IDRD - MEDIA ARITMETICA DE COTIZACIONES</v>
          </cell>
          <cell r="J10214" t="str">
            <v>CABLES</v>
          </cell>
        </row>
        <row r="10215">
          <cell r="B10215">
            <v>107057</v>
          </cell>
          <cell r="C10215" t="str">
            <v>PDU 8 salidas 1800W 120V rackeable</v>
          </cell>
          <cell r="D10215" t="str">
            <v>UN</v>
          </cell>
          <cell r="F10215">
            <v>0</v>
          </cell>
          <cell r="G10215">
            <v>0</v>
          </cell>
          <cell r="H10215">
            <v>0</v>
          </cell>
          <cell r="J10215" t="str">
            <v>APARATOS ELECTRICOS</v>
          </cell>
        </row>
        <row r="10216">
          <cell r="B10216">
            <v>107058</v>
          </cell>
          <cell r="C10216" t="str">
            <v>CHEQUE DE BOLA BRONCE 1 1/2"</v>
          </cell>
          <cell r="D10216" t="str">
            <v>UN</v>
          </cell>
          <cell r="E10216">
            <v>43685</v>
          </cell>
          <cell r="F10216">
            <v>232000</v>
          </cell>
          <cell r="G10216">
            <v>0.19</v>
          </cell>
          <cell r="H10216">
            <v>276080</v>
          </cell>
          <cell r="I10216" t="str">
            <v>47874222222 - CONTRATO CONSULTORIA CDRC 1</v>
          </cell>
          <cell r="J10216" t="str">
            <v>ACCESORIOS HIDROSANITARIOS</v>
          </cell>
        </row>
        <row r="10217">
          <cell r="B10217">
            <v>107059</v>
          </cell>
          <cell r="C10217" t="str">
            <v>Panel 19" 3U capacidad 12  cassetes</v>
          </cell>
          <cell r="D10217" t="str">
            <v>UN</v>
          </cell>
          <cell r="F10217">
            <v>0</v>
          </cell>
          <cell r="G10217">
            <v>0</v>
          </cell>
          <cell r="H10217">
            <v>0</v>
          </cell>
          <cell r="J10217" t="str">
            <v>APARATOS ELECTRICOS</v>
          </cell>
        </row>
        <row r="10218">
          <cell r="B10218">
            <v>107060</v>
          </cell>
          <cell r="C10218" t="str">
            <v>VÁLVULA DE BOLA PVC 1 1/2" (MONORADIAL LISA)</v>
          </cell>
          <cell r="D10218" t="str">
            <v>UN</v>
          </cell>
          <cell r="F10218">
            <v>0</v>
          </cell>
          <cell r="G10218">
            <v>0</v>
          </cell>
          <cell r="H10218">
            <v>0</v>
          </cell>
          <cell r="J10218" t="str">
            <v>ACCESORIOS HIDROSANITARIOS</v>
          </cell>
        </row>
        <row r="10219">
          <cell r="B10219">
            <v>107061</v>
          </cell>
          <cell r="C10219" t="str">
            <v>CHEQUE DE BOLA BRONCE 3"</v>
          </cell>
          <cell r="D10219" t="str">
            <v>UN</v>
          </cell>
          <cell r="E10219">
            <v>43685</v>
          </cell>
          <cell r="F10219">
            <v>604000</v>
          </cell>
          <cell r="G10219">
            <v>0.19</v>
          </cell>
          <cell r="H10219">
            <v>718760</v>
          </cell>
          <cell r="I10219" t="str">
            <v>47874222222 - CONTRATO CONSULTORIA CDRC 1</v>
          </cell>
          <cell r="J10219" t="str">
            <v>ACCESORIOS HIDROSANITARIOS</v>
          </cell>
        </row>
        <row r="10220">
          <cell r="B10220">
            <v>107062</v>
          </cell>
          <cell r="C10220" t="str">
            <v>Cassette Multimodo 12 Fibras OM4- 6 puertos duplex</v>
          </cell>
          <cell r="D10220" t="str">
            <v>UN</v>
          </cell>
          <cell r="F10220">
            <v>0</v>
          </cell>
          <cell r="G10220">
            <v>0</v>
          </cell>
          <cell r="H10220">
            <v>0</v>
          </cell>
          <cell r="J10220" t="str">
            <v>APARATOS ELECTRICOS</v>
          </cell>
        </row>
        <row r="10221">
          <cell r="B10221">
            <v>107063</v>
          </cell>
          <cell r="C10221" t="str">
            <v>VÁLVULA DE BOLA PVC 3" (MONORADIAL LISA)</v>
          </cell>
          <cell r="D10221" t="str">
            <v>UN</v>
          </cell>
          <cell r="E10221">
            <v>43738</v>
          </cell>
          <cell r="F10221">
            <v>155519.32999999999</v>
          </cell>
          <cell r="G10221">
            <v>0.19</v>
          </cell>
          <cell r="H10221">
            <v>185068</v>
          </cell>
          <cell r="I10221" t="str">
            <v>47874222222 - CONTRATO CONSULTORIA CDRC 1</v>
          </cell>
          <cell r="J10221" t="str">
            <v>ACCESORIOS HIDROSANITARIOS</v>
          </cell>
        </row>
        <row r="10222">
          <cell r="B10222">
            <v>107064</v>
          </cell>
          <cell r="C10222" t="str">
            <v>CHEQUE DE BOLA BRONCE 4"</v>
          </cell>
          <cell r="D10222" t="str">
            <v>UN</v>
          </cell>
          <cell r="F10222">
            <v>0</v>
          </cell>
          <cell r="G10222">
            <v>0</v>
          </cell>
          <cell r="H10222">
            <v>0</v>
          </cell>
          <cell r="J10222" t="str">
            <v>ACCESORIOS HIDROSANITARIOS</v>
          </cell>
        </row>
        <row r="10223">
          <cell r="B10223">
            <v>107065</v>
          </cell>
          <cell r="C10223" t="str">
            <v>VÁLVULA DE BOLA PVC 4" (MONORADIAL LISA)</v>
          </cell>
          <cell r="D10223" t="str">
            <v>UN</v>
          </cell>
          <cell r="F10223">
            <v>0</v>
          </cell>
          <cell r="G10223">
            <v>0</v>
          </cell>
          <cell r="H10223">
            <v>0</v>
          </cell>
          <cell r="J10223" t="str">
            <v>ACCESORIOS HIDROSANITARIOS</v>
          </cell>
        </row>
        <row r="10224">
          <cell r="B10224">
            <v>107066</v>
          </cell>
          <cell r="C10224" t="str">
            <v>CUERDA PARA IZAJE BOMBAS</v>
          </cell>
          <cell r="D10224" t="str">
            <v>UN</v>
          </cell>
          <cell r="F10224">
            <v>0</v>
          </cell>
          <cell r="G10224">
            <v>0</v>
          </cell>
          <cell r="H10224">
            <v>0</v>
          </cell>
          <cell r="J10224" t="str">
            <v>INST. HIDRAUL/SANIT. Y LAMINAS</v>
          </cell>
        </row>
        <row r="10225">
          <cell r="B10225">
            <v>107067</v>
          </cell>
          <cell r="C10225" t="str">
            <v>CAJILLA 3 MEDIDORES</v>
          </cell>
          <cell r="D10225" t="str">
            <v>UN</v>
          </cell>
          <cell r="F10225">
            <v>0</v>
          </cell>
          <cell r="G10225">
            <v>0</v>
          </cell>
          <cell r="H10225">
            <v>0</v>
          </cell>
          <cell r="J10225" t="str">
            <v>INST. HIDRAUL/SANIT. Y LAMINAS</v>
          </cell>
        </row>
        <row r="10226">
          <cell r="B10226">
            <v>107068</v>
          </cell>
          <cell r="C10226" t="str">
            <v>Puerta Aluminio P-03(1.00x2.35m)+Vidrio s/Des.Tecn</v>
          </cell>
          <cell r="D10226" t="str">
            <v>UN</v>
          </cell>
          <cell r="F10226">
            <v>0</v>
          </cell>
          <cell r="G10226">
            <v>0</v>
          </cell>
          <cell r="H10226">
            <v>0</v>
          </cell>
          <cell r="J10226" t="str">
            <v>PUERTAS Y VENTANAS ALUM Y LAM</v>
          </cell>
        </row>
        <row r="10227">
          <cell r="B10227">
            <v>107069</v>
          </cell>
          <cell r="C10227" t="str">
            <v>Puerta Aluminio P-08(1.20x2.35m)+Vidrio s/Des.Tecn</v>
          </cell>
          <cell r="D10227" t="str">
            <v>UN</v>
          </cell>
          <cell r="F10227">
            <v>0</v>
          </cell>
          <cell r="G10227">
            <v>0</v>
          </cell>
          <cell r="H10227">
            <v>0</v>
          </cell>
          <cell r="J10227" t="str">
            <v>PUERTAS Y VENTANAS ALUM Y LAM</v>
          </cell>
        </row>
        <row r="10228">
          <cell r="B10228">
            <v>107070</v>
          </cell>
          <cell r="C10228" t="str">
            <v>Puerta Aluminio P-10(2.00x2.30m)+Vidrio s/Des.Tecn</v>
          </cell>
          <cell r="D10228" t="str">
            <v>UN</v>
          </cell>
          <cell r="F10228">
            <v>0</v>
          </cell>
          <cell r="G10228">
            <v>0</v>
          </cell>
          <cell r="H10228">
            <v>0</v>
          </cell>
          <cell r="J10228" t="str">
            <v>PUERTAS Y VENTANAS ALUM Y LAM</v>
          </cell>
        </row>
        <row r="10229">
          <cell r="B10229">
            <v>107071</v>
          </cell>
          <cell r="C10229" t="str">
            <v>Placa ciega para módulo cassette</v>
          </cell>
          <cell r="D10229" t="str">
            <v>UN</v>
          </cell>
          <cell r="F10229">
            <v>0</v>
          </cell>
          <cell r="G10229">
            <v>0</v>
          </cell>
          <cell r="H10229">
            <v>0</v>
          </cell>
          <cell r="J10229" t="str">
            <v>APARATOS ELECTRICOS</v>
          </cell>
        </row>
        <row r="10230">
          <cell r="B10230">
            <v>107072</v>
          </cell>
          <cell r="C10230" t="str">
            <v>Panel 19" 1U capacidad 4 cassettes</v>
          </cell>
          <cell r="D10230" t="str">
            <v>UN</v>
          </cell>
          <cell r="F10230">
            <v>0</v>
          </cell>
          <cell r="G10230">
            <v>0</v>
          </cell>
          <cell r="H10230">
            <v>0</v>
          </cell>
          <cell r="J10230" t="str">
            <v>APARATOS ELECTRICOS</v>
          </cell>
        </row>
        <row r="10231">
          <cell r="B10231">
            <v>107073</v>
          </cell>
          <cell r="C10231" t="str">
            <v>Cable de Fibra 12 Fibres 140 M</v>
          </cell>
          <cell r="D10231" t="str">
            <v>UN</v>
          </cell>
          <cell r="F10231">
            <v>0</v>
          </cell>
          <cell r="G10231">
            <v>0</v>
          </cell>
          <cell r="H10231">
            <v>0</v>
          </cell>
          <cell r="J10231" t="str">
            <v>APARATOS ELECTRICOS</v>
          </cell>
        </row>
        <row r="10232">
          <cell r="B10232">
            <v>107074</v>
          </cell>
          <cell r="C10232" t="str">
            <v>Cable de Fibra 12 Fibres 200 M</v>
          </cell>
          <cell r="D10232" t="str">
            <v>UN</v>
          </cell>
          <cell r="F10232">
            <v>0</v>
          </cell>
          <cell r="G10232">
            <v>0</v>
          </cell>
          <cell r="H10232">
            <v>0</v>
          </cell>
          <cell r="J10232" t="str">
            <v>APARATOS ELECTRICOS</v>
          </cell>
        </row>
        <row r="10233">
          <cell r="B10233">
            <v>107075</v>
          </cell>
          <cell r="C10233" t="str">
            <v>Cable de Fibra 12 Fibres 230 M</v>
          </cell>
          <cell r="D10233" t="str">
            <v>UN</v>
          </cell>
          <cell r="F10233">
            <v>0</v>
          </cell>
          <cell r="G10233">
            <v>0</v>
          </cell>
          <cell r="H10233">
            <v>0</v>
          </cell>
          <cell r="J10233" t="str">
            <v>APARATOS ELECTRICOS</v>
          </cell>
        </row>
        <row r="10234">
          <cell r="B10234">
            <v>107076</v>
          </cell>
          <cell r="C10234" t="str">
            <v>Cable de Fibra 12 Fibres 270 M</v>
          </cell>
          <cell r="D10234" t="str">
            <v>UN</v>
          </cell>
          <cell r="F10234">
            <v>0</v>
          </cell>
          <cell r="G10234">
            <v>0</v>
          </cell>
          <cell r="H10234">
            <v>0</v>
          </cell>
          <cell r="J10234" t="str">
            <v>APARATOS ELECTRICOS</v>
          </cell>
        </row>
        <row r="10235">
          <cell r="B10235">
            <v>107077</v>
          </cell>
          <cell r="C10235" t="str">
            <v>Transformador trifasico tipo seco 500KVA 11.4KV 44</v>
          </cell>
          <cell r="D10235" t="str">
            <v>UN</v>
          </cell>
          <cell r="F10235">
            <v>0</v>
          </cell>
          <cell r="G10235">
            <v>0</v>
          </cell>
          <cell r="H10235">
            <v>0</v>
          </cell>
          <cell r="J10235" t="str">
            <v>APARATOS ELECTRICOS</v>
          </cell>
        </row>
        <row r="10236">
          <cell r="B10236">
            <v>107078</v>
          </cell>
          <cell r="C10236" t="str">
            <v>Patchcord Fibra Optica Multimodo 2 M</v>
          </cell>
          <cell r="D10236" t="str">
            <v>UN</v>
          </cell>
          <cell r="F10236">
            <v>0</v>
          </cell>
          <cell r="G10236">
            <v>0</v>
          </cell>
          <cell r="H10236">
            <v>0</v>
          </cell>
          <cell r="J10236" t="str">
            <v>APARATOS ELECTRICOS</v>
          </cell>
        </row>
        <row r="10237">
          <cell r="B10237">
            <v>107079</v>
          </cell>
          <cell r="C10237" t="str">
            <v>Puerta Aluminio P-14(1.00x2.40m)+Vidrio s/Des.Tecn</v>
          </cell>
          <cell r="D10237" t="str">
            <v>UN</v>
          </cell>
          <cell r="F10237">
            <v>0</v>
          </cell>
          <cell r="G10237">
            <v>0</v>
          </cell>
          <cell r="H10237">
            <v>0</v>
          </cell>
          <cell r="J10237" t="str">
            <v>PUERTAS Y VENTANAS ALUM Y LAM</v>
          </cell>
        </row>
        <row r="10238">
          <cell r="B10238">
            <v>107080</v>
          </cell>
          <cell r="C10238" t="str">
            <v>Puerta Aluminio P-16(1.20x3.30m)+Vidrio s/Des.Tecn</v>
          </cell>
          <cell r="D10238" t="str">
            <v>UN</v>
          </cell>
          <cell r="F10238">
            <v>0</v>
          </cell>
          <cell r="G10238">
            <v>0</v>
          </cell>
          <cell r="H10238">
            <v>0</v>
          </cell>
          <cell r="J10238" t="str">
            <v>PUERTAS Y VENTANAS ALUM Y LAM</v>
          </cell>
        </row>
        <row r="10239">
          <cell r="B10239">
            <v>107081</v>
          </cell>
          <cell r="C10239" t="str">
            <v>Puerta Aluminio P-19(3.50x3.30m)+Vidrio s/Des.Tecn</v>
          </cell>
          <cell r="D10239" t="str">
            <v>UN</v>
          </cell>
          <cell r="F10239">
            <v>0</v>
          </cell>
          <cell r="G10239">
            <v>0</v>
          </cell>
          <cell r="H10239">
            <v>0</v>
          </cell>
          <cell r="J10239" t="str">
            <v>PUERTAS Y VENTANAS ALUM Y LAM</v>
          </cell>
        </row>
        <row r="10240">
          <cell r="B10240">
            <v>107082</v>
          </cell>
          <cell r="C10240" t="str">
            <v>Puerta Aluminio P-20(1.60x2.40m)+Vidrio s/Des.Tecn</v>
          </cell>
          <cell r="D10240" t="str">
            <v>UN</v>
          </cell>
          <cell r="F10240">
            <v>0</v>
          </cell>
          <cell r="G10240">
            <v>0</v>
          </cell>
          <cell r="H10240">
            <v>0</v>
          </cell>
          <cell r="J10240" t="str">
            <v>PUERTAS Y VENTANAS ALUM Y LAM</v>
          </cell>
        </row>
        <row r="10241">
          <cell r="B10241">
            <v>107083</v>
          </cell>
          <cell r="C10241" t="str">
            <v>Puerta Aluminio P-24(2.25x3.00m)+Vidrio s/Des.Tecn</v>
          </cell>
          <cell r="D10241" t="str">
            <v>UN</v>
          </cell>
          <cell r="E10241">
            <v>44161</v>
          </cell>
          <cell r="F10241">
            <v>2860568.91</v>
          </cell>
          <cell r="G10241">
            <v>0.19</v>
          </cell>
          <cell r="H10241">
            <v>3404077</v>
          </cell>
          <cell r="I10241" t="str">
            <v>66665555555 - IDRD - MEDIA ARITMETICA DE COTIZACIONES</v>
          </cell>
          <cell r="J10241" t="str">
            <v>PUERTAS Y VENTANAS ALUM Y LAM</v>
          </cell>
        </row>
        <row r="10242">
          <cell r="B10242">
            <v>107084</v>
          </cell>
          <cell r="C10242" t="str">
            <v>Puerta Aluminio P-31(1.60x2.40m)+Vidrio s/Des.Tecn</v>
          </cell>
          <cell r="D10242" t="str">
            <v>UN</v>
          </cell>
          <cell r="F10242">
            <v>0</v>
          </cell>
          <cell r="G10242">
            <v>0</v>
          </cell>
          <cell r="H10242">
            <v>0</v>
          </cell>
          <cell r="J10242" t="str">
            <v>PUERTAS Y VENTANAS ALUM Y LAM</v>
          </cell>
        </row>
        <row r="10243">
          <cell r="B10243">
            <v>107085</v>
          </cell>
          <cell r="C10243" t="str">
            <v>Puerta Aluminio P-32(3.60x2.74m)+Vidrio s/Des.Tecn</v>
          </cell>
          <cell r="D10243" t="str">
            <v>UN</v>
          </cell>
          <cell r="F10243">
            <v>0</v>
          </cell>
          <cell r="G10243">
            <v>0</v>
          </cell>
          <cell r="H10243">
            <v>0</v>
          </cell>
          <cell r="J10243" t="str">
            <v>PUERTAS Y VENTANAS ALUM Y LAM</v>
          </cell>
        </row>
        <row r="10244">
          <cell r="B10244">
            <v>107086</v>
          </cell>
          <cell r="C10244" t="str">
            <v>Puerta Aluminio P-35(1.50x3.00m)+Vidrio s/Des.Tecn</v>
          </cell>
          <cell r="D10244" t="str">
            <v>UN</v>
          </cell>
          <cell r="F10244">
            <v>0</v>
          </cell>
          <cell r="G10244">
            <v>0</v>
          </cell>
          <cell r="H10244">
            <v>0</v>
          </cell>
          <cell r="J10244" t="str">
            <v>PUERTAS Y VENTANAS ALUM Y LAM</v>
          </cell>
        </row>
        <row r="10245">
          <cell r="B10245">
            <v>107087</v>
          </cell>
          <cell r="C10245" t="str">
            <v>Puerta Aluminio P-36(2.12x2.74m)+Vidrio s/Des.Tecn</v>
          </cell>
          <cell r="D10245" t="str">
            <v>UN</v>
          </cell>
          <cell r="F10245">
            <v>0</v>
          </cell>
          <cell r="G10245">
            <v>0</v>
          </cell>
          <cell r="H10245">
            <v>0</v>
          </cell>
          <cell r="J10245" t="str">
            <v>PUERTAS Y VENTANAS ALUM Y LAM</v>
          </cell>
        </row>
        <row r="10246">
          <cell r="B10246">
            <v>107088</v>
          </cell>
          <cell r="C10246" t="str">
            <v>Puerta Aluminio P-38(0.90x2.35m)+Vidrio s/Des.Tecn</v>
          </cell>
          <cell r="D10246" t="str">
            <v>UN</v>
          </cell>
          <cell r="F10246">
            <v>0</v>
          </cell>
          <cell r="G10246">
            <v>0</v>
          </cell>
          <cell r="H10246">
            <v>0</v>
          </cell>
          <cell r="J10246" t="str">
            <v>PUERTAS Y VENTANAS ALUM Y LAM</v>
          </cell>
        </row>
        <row r="10247">
          <cell r="B10247">
            <v>107089</v>
          </cell>
          <cell r="C10247" t="str">
            <v>Puerta Aluminio P-44(1.96x2.74m)+Vidrio s/Des.Tecn</v>
          </cell>
          <cell r="D10247" t="str">
            <v>UN</v>
          </cell>
          <cell r="F10247">
            <v>0</v>
          </cell>
          <cell r="G10247">
            <v>0</v>
          </cell>
          <cell r="H10247">
            <v>0</v>
          </cell>
          <cell r="J10247" t="str">
            <v>PUERTAS Y VENTANAS ALUM Y LAM</v>
          </cell>
        </row>
        <row r="10248">
          <cell r="B10248">
            <v>107090</v>
          </cell>
          <cell r="C10248" t="str">
            <v>Puerta Aluminio P-46(1.95x2.74m)+Vidrio s/Des.Tecn</v>
          </cell>
          <cell r="D10248" t="str">
            <v>UN</v>
          </cell>
          <cell r="F10248">
            <v>0</v>
          </cell>
          <cell r="G10248">
            <v>0</v>
          </cell>
          <cell r="H10248">
            <v>0</v>
          </cell>
          <cell r="J10248" t="str">
            <v>PUERTAS Y VENTANAS ALUM Y LAM</v>
          </cell>
        </row>
        <row r="10249">
          <cell r="B10249">
            <v>107091</v>
          </cell>
          <cell r="C10249" t="str">
            <v>Ventana  Aluminio V-05(4.54x2.35m)+Vidrio s/Des.Te</v>
          </cell>
          <cell r="D10249" t="str">
            <v>UN</v>
          </cell>
          <cell r="F10249">
            <v>0</v>
          </cell>
          <cell r="G10249">
            <v>0</v>
          </cell>
          <cell r="H10249">
            <v>0</v>
          </cell>
          <cell r="J10249" t="str">
            <v>PUERTAS Y VENTANAS ALUM Y LAM</v>
          </cell>
        </row>
        <row r="10250">
          <cell r="B10250">
            <v>107092</v>
          </cell>
          <cell r="C10250" t="str">
            <v>Ventana  Aluminio V-06(3.74x2.35m)+Vidrio s/Des.Te</v>
          </cell>
          <cell r="D10250" t="str">
            <v>UN</v>
          </cell>
          <cell r="F10250">
            <v>0</v>
          </cell>
          <cell r="G10250">
            <v>0</v>
          </cell>
          <cell r="H10250">
            <v>0</v>
          </cell>
          <cell r="J10250" t="str">
            <v>PUERTAS Y VENTANAS ALUM Y LAM</v>
          </cell>
        </row>
        <row r="10251">
          <cell r="B10251">
            <v>107093</v>
          </cell>
          <cell r="C10251" t="str">
            <v>Ventana  Aluminio V-07(1.80x2.35m)+Vidrio s/Des.Te</v>
          </cell>
          <cell r="D10251" t="str">
            <v>UN</v>
          </cell>
          <cell r="F10251">
            <v>0</v>
          </cell>
          <cell r="G10251">
            <v>0</v>
          </cell>
          <cell r="H10251">
            <v>0</v>
          </cell>
          <cell r="J10251" t="str">
            <v>PUERTAS Y VENTANAS ALUM Y LAM</v>
          </cell>
        </row>
        <row r="10252">
          <cell r="B10252">
            <v>107094</v>
          </cell>
          <cell r="C10252" t="str">
            <v>Ventana  Aluminio V-8(45.29x3.30m)+Vidrio s/Des</v>
          </cell>
          <cell r="D10252" t="str">
            <v>UN</v>
          </cell>
          <cell r="F10252">
            <v>0</v>
          </cell>
          <cell r="G10252">
            <v>0</v>
          </cell>
          <cell r="H10252">
            <v>0</v>
          </cell>
          <cell r="J10252" t="str">
            <v>PUERTAS Y VENTANAS ALUM Y LAM</v>
          </cell>
        </row>
        <row r="10253">
          <cell r="B10253">
            <v>107095</v>
          </cell>
          <cell r="C10253" t="str">
            <v>Puerta P-18Madera(8.00x3.20)CDRC(S/Esp.Tecnica)</v>
          </cell>
          <cell r="D10253" t="str">
            <v>UNI</v>
          </cell>
          <cell r="F10253">
            <v>0</v>
          </cell>
          <cell r="G10253">
            <v>0</v>
          </cell>
          <cell r="H10253">
            <v>0</v>
          </cell>
          <cell r="J10253" t="str">
            <v>PUERTAS Y VENTANAS ALUM Y LAM</v>
          </cell>
        </row>
        <row r="10254">
          <cell r="B10254">
            <v>107096</v>
          </cell>
          <cell r="C10254" t="str">
            <v>CieloRasoFalsoAluzinBaffle100+FibVidrio+pin Zpisc</v>
          </cell>
          <cell r="D10254" t="str">
            <v>M2</v>
          </cell>
          <cell r="F10254">
            <v>0</v>
          </cell>
          <cell r="G10254">
            <v>0</v>
          </cell>
          <cell r="H10254">
            <v>0</v>
          </cell>
          <cell r="J10254" t="str">
            <v>FIBRA DE VIDRIO</v>
          </cell>
        </row>
        <row r="10255">
          <cell r="B10255">
            <v>107097</v>
          </cell>
          <cell r="C10255" t="str">
            <v>Pintura acrilica alta asepsia pintuco o equiva 5gl</v>
          </cell>
          <cell r="D10255" t="str">
            <v>GLN</v>
          </cell>
          <cell r="F10255">
            <v>0</v>
          </cell>
          <cell r="G10255">
            <v>0</v>
          </cell>
          <cell r="H10255">
            <v>0</v>
          </cell>
          <cell r="J10255" t="str">
            <v>PINTURAS</v>
          </cell>
        </row>
        <row r="10256">
          <cell r="B10256">
            <v>107098</v>
          </cell>
          <cell r="C10256" t="str">
            <v>BOMBA PARA PRUEBAS DE PRESIÓN</v>
          </cell>
          <cell r="D10256" t="str">
            <v>HR</v>
          </cell>
          <cell r="F10256">
            <v>0</v>
          </cell>
          <cell r="G10256">
            <v>0</v>
          </cell>
          <cell r="H10256">
            <v>0</v>
          </cell>
          <cell r="J10256" t="str">
            <v>INST. HIDRAUL/SANIT. Y LAMINAS</v>
          </cell>
        </row>
        <row r="10257">
          <cell r="B10257">
            <v>107100</v>
          </cell>
          <cell r="C10257" t="str">
            <v>Kit de marcaciones de tuberías</v>
          </cell>
          <cell r="D10257" t="str">
            <v>UN</v>
          </cell>
          <cell r="F10257">
            <v>0</v>
          </cell>
          <cell r="G10257">
            <v>0</v>
          </cell>
          <cell r="H10257">
            <v>0</v>
          </cell>
          <cell r="J10257" t="str">
            <v>MISCELANEA</v>
          </cell>
        </row>
        <row r="10258">
          <cell r="B10258">
            <v>107101</v>
          </cell>
          <cell r="C10258" t="str">
            <v>Actualización de planos</v>
          </cell>
          <cell r="D10258" t="str">
            <v>UN</v>
          </cell>
          <cell r="F10258">
            <v>0</v>
          </cell>
          <cell r="G10258">
            <v>0</v>
          </cell>
          <cell r="H10258">
            <v>0</v>
          </cell>
          <cell r="J10258" t="str">
            <v>OTROS PREFABRICADOS</v>
          </cell>
        </row>
        <row r="10259">
          <cell r="B10259">
            <v>107102</v>
          </cell>
          <cell r="C10259" t="str">
            <v>Derechos y legalización de redes</v>
          </cell>
          <cell r="D10259" t="str">
            <v>UN</v>
          </cell>
          <cell r="F10259">
            <v>0</v>
          </cell>
          <cell r="G10259">
            <v>0</v>
          </cell>
          <cell r="H10259">
            <v>0</v>
          </cell>
          <cell r="J10259" t="str">
            <v>EQUIPOS ESPECIALES</v>
          </cell>
        </row>
        <row r="10260">
          <cell r="B10260">
            <v>107103</v>
          </cell>
          <cell r="C10260" t="str">
            <v>Luminaria suspendida fil led g2 (1.137x50x67mm)</v>
          </cell>
          <cell r="D10260" t="str">
            <v>UN</v>
          </cell>
          <cell r="F10260">
            <v>0</v>
          </cell>
          <cell r="G10260">
            <v>0</v>
          </cell>
          <cell r="H10260">
            <v>0</v>
          </cell>
          <cell r="J10260" t="str">
            <v>CAJAS, ARMARIOS, TABLEROS</v>
          </cell>
        </row>
        <row r="10261">
          <cell r="B10261">
            <v>107104</v>
          </cell>
          <cell r="C10261" t="str">
            <v>luminaria lineal de suspensión 1.137x50x67mm41w</v>
          </cell>
          <cell r="D10261" t="str">
            <v>UN</v>
          </cell>
          <cell r="F10261">
            <v>0</v>
          </cell>
          <cell r="G10261">
            <v>0</v>
          </cell>
          <cell r="H10261">
            <v>0</v>
          </cell>
          <cell r="J10261" t="str">
            <v>LAMPARAS</v>
          </cell>
        </row>
        <row r="10262">
          <cell r="B10262">
            <v>107105</v>
          </cell>
          <cell r="C10262" t="str">
            <v>Luminaria empotrada fil led g2 (1.137 x 50 x67)</v>
          </cell>
          <cell r="D10262" t="str">
            <v>UN</v>
          </cell>
          <cell r="F10262">
            <v>0</v>
          </cell>
          <cell r="G10262">
            <v>0</v>
          </cell>
          <cell r="H10262">
            <v>0</v>
          </cell>
          <cell r="J10262" t="str">
            <v>LAMPARAS</v>
          </cell>
        </row>
        <row r="10263">
          <cell r="B10263">
            <v>107106</v>
          </cell>
          <cell r="C10263" t="str">
            <v>luminaria lineal de empotrar led g2 1.700x66x67m</v>
          </cell>
          <cell r="D10263" t="str">
            <v>UN</v>
          </cell>
          <cell r="F10263">
            <v>0</v>
          </cell>
          <cell r="G10263">
            <v>0</v>
          </cell>
          <cell r="H10263">
            <v>0</v>
          </cell>
          <cell r="J10263" t="str">
            <v>LAMPARAS</v>
          </cell>
        </row>
        <row r="10264">
          <cell r="B10264">
            <v>107107</v>
          </cell>
          <cell r="C10264" t="str">
            <v>Luminaria suspender fil led g2 (1700x66x67) 61w</v>
          </cell>
          <cell r="D10264" t="str">
            <v>UN</v>
          </cell>
          <cell r="F10264">
            <v>0</v>
          </cell>
          <cell r="G10264">
            <v>0</v>
          </cell>
          <cell r="H10264">
            <v>0</v>
          </cell>
          <cell r="J10264" t="str">
            <v>LAMPARAS</v>
          </cell>
        </row>
        <row r="10265">
          <cell r="B10265">
            <v>107108</v>
          </cell>
          <cell r="C10265" t="str">
            <v>luminaria lineal de suspender led 100-240vac dali</v>
          </cell>
          <cell r="D10265" t="str">
            <v>UN</v>
          </cell>
          <cell r="F10265">
            <v>0</v>
          </cell>
          <cell r="G10265">
            <v>0</v>
          </cell>
          <cell r="H10265">
            <v>0</v>
          </cell>
          <cell r="J10265" t="str">
            <v>LAMPARAS</v>
          </cell>
        </row>
        <row r="10266">
          <cell r="B10266">
            <v>107109</v>
          </cell>
          <cell r="C10266" t="str">
            <v>Luminaria empotrada fil led g2 (0.60x50x67 mm) 20w</v>
          </cell>
          <cell r="D10266" t="str">
            <v>UN</v>
          </cell>
          <cell r="F10266">
            <v>0</v>
          </cell>
          <cell r="G10266">
            <v>0</v>
          </cell>
          <cell r="H10266">
            <v>0</v>
          </cell>
          <cell r="J10266" t="str">
            <v>LAMPARAS</v>
          </cell>
        </row>
        <row r="10267">
          <cell r="B10267">
            <v>107110</v>
          </cell>
          <cell r="C10267" t="str">
            <v>luminaria lineal de descolgar led0.60x50x67mm 20w</v>
          </cell>
          <cell r="D10267" t="str">
            <v>UN</v>
          </cell>
          <cell r="F10267">
            <v>0</v>
          </cell>
          <cell r="G10267">
            <v>0</v>
          </cell>
          <cell r="H10267">
            <v>0</v>
          </cell>
          <cell r="J10267" t="str">
            <v>LAMPARAS</v>
          </cell>
        </row>
        <row r="10268">
          <cell r="B10268">
            <v>107111</v>
          </cell>
          <cell r="C10268" t="str">
            <v>Luminaria empotrada fil led g2 (1700x66x67 mm)32w</v>
          </cell>
          <cell r="D10268" t="str">
            <v>UN</v>
          </cell>
          <cell r="F10268">
            <v>0</v>
          </cell>
          <cell r="G10268">
            <v>0</v>
          </cell>
          <cell r="H10268">
            <v>0</v>
          </cell>
          <cell r="J10268" t="str">
            <v>LAMPARAS</v>
          </cell>
        </row>
        <row r="10269">
          <cell r="B10269">
            <v>107112</v>
          </cell>
          <cell r="C10269" t="str">
            <v>luminaria lineal de empotrar led1.137x50x67mm21w</v>
          </cell>
          <cell r="D10269" t="str">
            <v>UN</v>
          </cell>
          <cell r="F10269">
            <v>0</v>
          </cell>
          <cell r="G10269">
            <v>0</v>
          </cell>
          <cell r="H10269">
            <v>0</v>
          </cell>
          <cell r="J10269" t="str">
            <v>LAMPARAS</v>
          </cell>
        </row>
        <row r="10270">
          <cell r="B10270">
            <v>107113</v>
          </cell>
          <cell r="C10270" t="str">
            <v>Luminaria empotrada angular 90°</v>
          </cell>
          <cell r="D10270" t="str">
            <v>UN</v>
          </cell>
          <cell r="F10270">
            <v>0</v>
          </cell>
          <cell r="G10270">
            <v>0</v>
          </cell>
          <cell r="H10270">
            <v>0</v>
          </cell>
          <cell r="J10270" t="str">
            <v>LAMPARAS</v>
          </cell>
        </row>
        <row r="10271">
          <cell r="B10271">
            <v>107114</v>
          </cell>
          <cell r="C10271" t="str">
            <v>luminaria angular 90º de suspender</v>
          </cell>
          <cell r="D10271" t="str">
            <v>UN</v>
          </cell>
          <cell r="F10271">
            <v>0</v>
          </cell>
          <cell r="G10271">
            <v>0</v>
          </cell>
          <cell r="H10271">
            <v>0</v>
          </cell>
          <cell r="J10271" t="str">
            <v>LAMPARAS</v>
          </cell>
        </row>
        <row r="10272">
          <cell r="B10272">
            <v>107115</v>
          </cell>
          <cell r="C10272" t="str">
            <v>Ventana  Aluminio V-09(1.20x2.85m)+Vidrio s/Des</v>
          </cell>
          <cell r="D10272" t="str">
            <v>UN</v>
          </cell>
          <cell r="F10272">
            <v>0</v>
          </cell>
          <cell r="G10272">
            <v>0</v>
          </cell>
          <cell r="H10272">
            <v>0</v>
          </cell>
          <cell r="J10272" t="str">
            <v>PUERTAS Y VENTANAS ALUM Y LAM</v>
          </cell>
        </row>
        <row r="10273">
          <cell r="B10273">
            <v>107116</v>
          </cell>
          <cell r="C10273" t="str">
            <v>Luminaria empotrada kombic (22x106 mm) 25w</v>
          </cell>
          <cell r="D10273" t="str">
            <v>UN</v>
          </cell>
          <cell r="F10273">
            <v>0</v>
          </cell>
          <cell r="G10273">
            <v>0</v>
          </cell>
          <cell r="H10273">
            <v>0</v>
          </cell>
          <cell r="J10273" t="str">
            <v>LAMPARAS</v>
          </cell>
        </row>
        <row r="10274">
          <cell r="B10274">
            <v>107117</v>
          </cell>
          <cell r="C10274" t="str">
            <v>luminaria  de empotrar kombic bright led d22mm</v>
          </cell>
          <cell r="D10274" t="str">
            <v>UN</v>
          </cell>
          <cell r="F10274">
            <v>0</v>
          </cell>
          <cell r="G10274">
            <v>0</v>
          </cell>
          <cell r="H10274">
            <v>0</v>
          </cell>
          <cell r="J10274" t="str">
            <v>LAMPARAS</v>
          </cell>
        </row>
        <row r="10275">
          <cell r="B10275">
            <v>107118</v>
          </cell>
          <cell r="C10275" t="str">
            <v>Luminaria adosar kombic (197x230 mm) 26w</v>
          </cell>
          <cell r="D10275" t="str">
            <v>UN</v>
          </cell>
          <cell r="F10275">
            <v>0</v>
          </cell>
          <cell r="G10275">
            <v>0</v>
          </cell>
          <cell r="H10275">
            <v>0</v>
          </cell>
          <cell r="J10275" t="str">
            <v>LAMPARAS</v>
          </cell>
        </row>
        <row r="10276">
          <cell r="B10276">
            <v>107119</v>
          </cell>
          <cell r="C10276" t="str">
            <v>luminaria  de empotrar domo 160 led 160mmx130mm</v>
          </cell>
          <cell r="D10276" t="str">
            <v>UN</v>
          </cell>
          <cell r="F10276">
            <v>0</v>
          </cell>
          <cell r="G10276">
            <v>0</v>
          </cell>
          <cell r="H10276">
            <v>0</v>
          </cell>
          <cell r="J10276" t="str">
            <v>LAMPARAS</v>
          </cell>
        </row>
        <row r="10277">
          <cell r="B10277">
            <v>107120</v>
          </cell>
          <cell r="C10277" t="str">
            <v>Luminaria suspender stombell led (173x173 mm) 26w</v>
          </cell>
          <cell r="D10277" t="str">
            <v>UN</v>
          </cell>
          <cell r="F10277">
            <v>0</v>
          </cell>
          <cell r="G10277">
            <v>0</v>
          </cell>
          <cell r="H10277">
            <v>0</v>
          </cell>
          <cell r="J10277" t="str">
            <v>LAMPARAS</v>
          </cell>
        </row>
        <row r="10278">
          <cell r="B10278">
            <v>107121</v>
          </cell>
          <cell r="C10278" t="str">
            <v>luminaria de sobreponer clx led 1219 x 4w 8667lm</v>
          </cell>
          <cell r="D10278" t="str">
            <v>UN</v>
          </cell>
          <cell r="F10278">
            <v>0</v>
          </cell>
          <cell r="G10278">
            <v>0</v>
          </cell>
          <cell r="H10278">
            <v>0</v>
          </cell>
          <cell r="J10278" t="str">
            <v>LAMPARAS</v>
          </cell>
        </row>
        <row r="10279">
          <cell r="B10279">
            <v>107122</v>
          </cell>
          <cell r="C10279" t="str">
            <v>Luminaria suspender led pgx (406x203 mm) 54w</v>
          </cell>
          <cell r="D10279" t="str">
            <v>UN</v>
          </cell>
          <cell r="F10279">
            <v>0</v>
          </cell>
          <cell r="G10279">
            <v>0</v>
          </cell>
          <cell r="H10279">
            <v>0</v>
          </cell>
          <cell r="J10279" t="str">
            <v>LAMPARAS</v>
          </cell>
        </row>
        <row r="10280">
          <cell r="B10280">
            <v>107123</v>
          </cell>
          <cell r="C10280" t="str">
            <v>luminaria de suspender led pgx con kit406 x 203mm</v>
          </cell>
          <cell r="D10280" t="str">
            <v>UN</v>
          </cell>
          <cell r="F10280">
            <v>0</v>
          </cell>
          <cell r="G10280">
            <v>0</v>
          </cell>
          <cell r="H10280">
            <v>0</v>
          </cell>
          <cell r="J10280" t="str">
            <v>LAMPARAS</v>
          </cell>
        </row>
        <row r="10281">
          <cell r="B10281">
            <v>107124</v>
          </cell>
          <cell r="C10281" t="str">
            <v>Luminaria exterior city (540x560 mm) 78w</v>
          </cell>
          <cell r="D10281" t="str">
            <v>UN</v>
          </cell>
          <cell r="F10281">
            <v>0</v>
          </cell>
          <cell r="G10281">
            <v>0</v>
          </cell>
          <cell r="H10281">
            <v>0</v>
          </cell>
          <cell r="J10281" t="str">
            <v>LAMPARAS</v>
          </cell>
        </row>
        <row r="10282">
          <cell r="B10282">
            <v>107125</v>
          </cell>
          <cell r="C10282" t="str">
            <v>luminaria de exterior city max 540 x 650 104w</v>
          </cell>
          <cell r="D10282" t="str">
            <v>UN</v>
          </cell>
          <cell r="F10282">
            <v>0</v>
          </cell>
          <cell r="G10282">
            <v>0</v>
          </cell>
          <cell r="H10282">
            <v>0</v>
          </cell>
          <cell r="J10282" t="str">
            <v>LAMPARAS</v>
          </cell>
        </row>
        <row r="10283">
          <cell r="B10283">
            <v>107126</v>
          </cell>
          <cell r="C10283" t="str">
            <v>Luminaria proyector (635x280x150 mm) 480w</v>
          </cell>
          <cell r="D10283" t="str">
            <v>UN</v>
          </cell>
          <cell r="F10283">
            <v>0</v>
          </cell>
          <cell r="G10283">
            <v>0</v>
          </cell>
          <cell r="H10283">
            <v>0</v>
          </cell>
          <cell r="J10283" t="str">
            <v>LAMPARAS</v>
          </cell>
        </row>
        <row r="10284">
          <cell r="B10284">
            <v>107127</v>
          </cell>
          <cell r="C10284" t="str">
            <v>luminaria tipo proyector para areas deportivas ph</v>
          </cell>
          <cell r="D10284" t="str">
            <v>UN</v>
          </cell>
          <cell r="F10284">
            <v>0</v>
          </cell>
          <cell r="G10284">
            <v>0</v>
          </cell>
          <cell r="H10284">
            <v>0</v>
          </cell>
          <cell r="J10284" t="str">
            <v>LAMPARAS</v>
          </cell>
        </row>
        <row r="10285">
          <cell r="B10285">
            <v>107128</v>
          </cell>
          <cell r="C10285" t="str">
            <v>Luminaria hermetica led (1277x101) 63w</v>
          </cell>
          <cell r="D10285" t="str">
            <v>UN</v>
          </cell>
          <cell r="F10285">
            <v>0</v>
          </cell>
          <cell r="G10285">
            <v>0</v>
          </cell>
          <cell r="H10285">
            <v>0</v>
          </cell>
          <cell r="J10285" t="str">
            <v>LAMPARAS</v>
          </cell>
        </row>
        <row r="10286">
          <cell r="B10286">
            <v>107129</v>
          </cell>
          <cell r="C10286" t="str">
            <v>luminaria hermetica led de sobreponer dunaled</v>
          </cell>
          <cell r="D10286" t="str">
            <v>UN</v>
          </cell>
          <cell r="F10286">
            <v>0</v>
          </cell>
          <cell r="G10286">
            <v>0</v>
          </cell>
          <cell r="H10286">
            <v>0</v>
          </cell>
          <cell r="J10286" t="str">
            <v>LAMPARAS</v>
          </cell>
        </row>
        <row r="10287">
          <cell r="B10287">
            <v>107130</v>
          </cell>
          <cell r="C10287" t="str">
            <v>Luminaria uplight led (98x139 mm) ip65</v>
          </cell>
          <cell r="D10287" t="str">
            <v>UN</v>
          </cell>
          <cell r="F10287">
            <v>0</v>
          </cell>
          <cell r="G10287">
            <v>0</v>
          </cell>
          <cell r="H10287">
            <v>0</v>
          </cell>
          <cell r="J10287" t="str">
            <v>LAMPARAS</v>
          </cell>
        </row>
        <row r="10288">
          <cell r="B10288">
            <v>107131</v>
          </cell>
          <cell r="C10288" t="str">
            <v>luminaria de empotrar  easy kap diametro 80</v>
          </cell>
          <cell r="D10288" t="str">
            <v>UN</v>
          </cell>
          <cell r="F10288">
            <v>0</v>
          </cell>
          <cell r="G10288">
            <v>0</v>
          </cell>
          <cell r="H10288">
            <v>0</v>
          </cell>
          <cell r="J10288" t="str">
            <v>LAMPARAS</v>
          </cell>
        </row>
        <row r="10289">
          <cell r="B10289">
            <v>107132</v>
          </cell>
          <cell r="C10289" t="str">
            <v>Luminaria step light empotrar (80x142 mm) 1,2w</v>
          </cell>
          <cell r="D10289" t="str">
            <v>UN</v>
          </cell>
          <cell r="F10289">
            <v>0</v>
          </cell>
          <cell r="G10289">
            <v>0</v>
          </cell>
          <cell r="H10289">
            <v>0</v>
          </cell>
          <cell r="J10289" t="str">
            <v>LAMPARAS</v>
          </cell>
        </row>
        <row r="10290">
          <cell r="B10290">
            <v>107133</v>
          </cell>
          <cell r="C10290" t="str">
            <v>step ligth de empotrar en pared theblockoflight</v>
          </cell>
          <cell r="D10290" t="str">
            <v>UN</v>
          </cell>
          <cell r="F10290">
            <v>0</v>
          </cell>
          <cell r="G10290">
            <v>0</v>
          </cell>
          <cell r="H10290">
            <v>0</v>
          </cell>
          <cell r="J10290" t="str">
            <v>LAMPARAS</v>
          </cell>
        </row>
        <row r="10291">
          <cell r="B10291">
            <v>107134</v>
          </cell>
          <cell r="C10291" t="str">
            <v>Luminaria empotrada led (120x50x42 mm) 34,7w</v>
          </cell>
          <cell r="D10291" t="str">
            <v>UN</v>
          </cell>
          <cell r="F10291">
            <v>0</v>
          </cell>
          <cell r="G10291">
            <v>0</v>
          </cell>
          <cell r="H10291">
            <v>0</v>
          </cell>
          <cell r="J10291" t="str">
            <v>LAMPARAS</v>
          </cell>
        </row>
        <row r="10292">
          <cell r="B10292">
            <v>107135</v>
          </cell>
          <cell r="C10292" t="str">
            <v>REJILLA DE EXTRACCIÓN 8"x8" CON DAMPER DE BALANCEO</v>
          </cell>
          <cell r="D10292" t="str">
            <v>UN</v>
          </cell>
          <cell r="F10292">
            <v>0</v>
          </cell>
          <cell r="G10292">
            <v>0</v>
          </cell>
          <cell r="H10292">
            <v>0</v>
          </cell>
          <cell r="J10292" t="str">
            <v>SISTEMAS VENTILACION</v>
          </cell>
        </row>
        <row r="10293">
          <cell r="B10293">
            <v>107136</v>
          </cell>
          <cell r="C10293" t="str">
            <v>luminaria led de empotrar compass 10 5w 450lm 3000</v>
          </cell>
          <cell r="D10293" t="str">
            <v>UN</v>
          </cell>
          <cell r="F10293">
            <v>0</v>
          </cell>
          <cell r="G10293">
            <v>0</v>
          </cell>
          <cell r="H10293">
            <v>0</v>
          </cell>
          <cell r="J10293" t="str">
            <v>LAMPARAS</v>
          </cell>
        </row>
        <row r="10294">
          <cell r="B10294">
            <v>107137</v>
          </cell>
          <cell r="C10294" t="str">
            <v>TORNILLO AUTORROSCANTE</v>
          </cell>
          <cell r="D10294" t="str">
            <v>UN</v>
          </cell>
          <cell r="E10294">
            <v>43735</v>
          </cell>
          <cell r="F10294">
            <v>168.07</v>
          </cell>
          <cell r="G10294">
            <v>0.19</v>
          </cell>
          <cell r="H10294">
            <v>200</v>
          </cell>
          <cell r="I10294" t="str">
            <v>47874222222 - CONTRATO CONSULTORIA CDRC 1</v>
          </cell>
          <cell r="J10294" t="str">
            <v>SISTEMAS VENTILACION</v>
          </cell>
        </row>
        <row r="10295">
          <cell r="B10295">
            <v>107138</v>
          </cell>
          <cell r="C10295" t="str">
            <v>Luminaria empotrada en ligth (429x60x55 mm) 32,4w</v>
          </cell>
          <cell r="D10295" t="str">
            <v>UN</v>
          </cell>
          <cell r="F10295">
            <v>0</v>
          </cell>
          <cell r="G10295">
            <v>0</v>
          </cell>
          <cell r="H10295">
            <v>0</v>
          </cell>
          <cell r="J10295" t="str">
            <v>LAMPARAS</v>
          </cell>
        </row>
        <row r="10296">
          <cell r="B10296">
            <v>107139</v>
          </cell>
          <cell r="C10296" t="str">
            <v>LUMINARIA DE EMPOTRAR EN LIGHT SHADOW</v>
          </cell>
          <cell r="D10296" t="str">
            <v>UN</v>
          </cell>
          <cell r="F10296">
            <v>0</v>
          </cell>
          <cell r="G10296">
            <v>0</v>
          </cell>
          <cell r="H10296">
            <v>0</v>
          </cell>
          <cell r="J10296" t="str">
            <v>LAMPARAS</v>
          </cell>
        </row>
        <row r="10297">
          <cell r="B10297">
            <v>107140</v>
          </cell>
          <cell r="C10297" t="str">
            <v>Luminaria empotrada cielo (350x146x71 mm) 13w</v>
          </cell>
          <cell r="D10297" t="str">
            <v>UN</v>
          </cell>
          <cell r="F10297">
            <v>0</v>
          </cell>
          <cell r="G10297">
            <v>0</v>
          </cell>
          <cell r="H10297">
            <v>0</v>
          </cell>
          <cell r="J10297" t="str">
            <v>LAMPARAS</v>
          </cell>
        </row>
        <row r="10298">
          <cell r="B10298">
            <v>107141</v>
          </cell>
          <cell r="C10298" t="str">
            <v>iluminacion indirecta ref. value flex power 3000k</v>
          </cell>
          <cell r="D10298" t="str">
            <v>UN</v>
          </cell>
          <cell r="F10298">
            <v>0</v>
          </cell>
          <cell r="G10298">
            <v>0</v>
          </cell>
          <cell r="H10298">
            <v>0</v>
          </cell>
          <cell r="J10298" t="str">
            <v>LAMPARAS</v>
          </cell>
        </row>
        <row r="10299">
          <cell r="B10299">
            <v>107142</v>
          </cell>
          <cell r="C10299" t="str">
            <v>Cinta led iluminacion indirecta value flex power</v>
          </cell>
          <cell r="D10299" t="str">
            <v>UN</v>
          </cell>
          <cell r="F10299">
            <v>0</v>
          </cell>
          <cell r="G10299">
            <v>0</v>
          </cell>
          <cell r="H10299">
            <v>0</v>
          </cell>
          <cell r="J10299" t="str">
            <v>LAMPARAS</v>
          </cell>
        </row>
        <row r="10300">
          <cell r="B10300">
            <v>107143</v>
          </cell>
          <cell r="C10300" t="str">
            <v>Cinta led iluminacion indirecta 3000k (rollo 6m)</v>
          </cell>
          <cell r="D10300" t="str">
            <v>UN</v>
          </cell>
          <cell r="F10300">
            <v>0</v>
          </cell>
          <cell r="G10300">
            <v>0</v>
          </cell>
          <cell r="H10300">
            <v>0</v>
          </cell>
          <cell r="J10300" t="str">
            <v>LAMPARAS</v>
          </cell>
        </row>
        <row r="10301">
          <cell r="B10301">
            <v>107144</v>
          </cell>
          <cell r="C10301" t="str">
            <v>Luminaria empotrada emergencia led izar (40x43mm)</v>
          </cell>
          <cell r="D10301" t="str">
            <v>UN</v>
          </cell>
          <cell r="F10301">
            <v>0</v>
          </cell>
          <cell r="G10301">
            <v>0</v>
          </cell>
          <cell r="H10301">
            <v>0</v>
          </cell>
          <cell r="J10301" t="str">
            <v>LAMPARAS</v>
          </cell>
        </row>
        <row r="10302">
          <cell r="B10302">
            <v>107145</v>
          </cell>
          <cell r="C10302" t="str">
            <v>LÁMINA BLACH THEATER 1" FGLAS</v>
          </cell>
          <cell r="D10302" t="str">
            <v>M2</v>
          </cell>
          <cell r="F10302">
            <v>0</v>
          </cell>
          <cell r="G10302">
            <v>0</v>
          </cell>
          <cell r="H10302">
            <v>0</v>
          </cell>
          <cell r="J10302" t="str">
            <v>SISTEMAS VENTILACION</v>
          </cell>
        </row>
        <row r="10303">
          <cell r="B10303">
            <v>107146</v>
          </cell>
          <cell r="C10303" t="str">
            <v>Luminaria empotrada emergencia led lens (86x105mm)</v>
          </cell>
          <cell r="D10303" t="str">
            <v>UN</v>
          </cell>
          <cell r="F10303">
            <v>0</v>
          </cell>
          <cell r="G10303">
            <v>0</v>
          </cell>
          <cell r="H10303">
            <v>0</v>
          </cell>
          <cell r="J10303" t="str">
            <v>LAMPARAS</v>
          </cell>
        </row>
        <row r="10304">
          <cell r="B10304">
            <v>107147</v>
          </cell>
          <cell r="C10304" t="str">
            <v>DÁMPER DE BALANCEO 25x25 CM</v>
          </cell>
          <cell r="D10304" t="str">
            <v>UN</v>
          </cell>
          <cell r="F10304">
            <v>0</v>
          </cell>
          <cell r="G10304">
            <v>0</v>
          </cell>
          <cell r="H10304">
            <v>0</v>
          </cell>
          <cell r="J10304" t="str">
            <v>SISTEMAS VENTILACION</v>
          </cell>
        </row>
        <row r="10305">
          <cell r="B10305">
            <v>107148</v>
          </cell>
          <cell r="C10305" t="str">
            <v>CODO RANURADO HIERRO DUCTIL- 8"</v>
          </cell>
          <cell r="D10305" t="str">
            <v>UN</v>
          </cell>
          <cell r="F10305">
            <v>0</v>
          </cell>
          <cell r="G10305">
            <v>0</v>
          </cell>
          <cell r="H10305">
            <v>0</v>
          </cell>
          <cell r="J10305" t="str">
            <v>RED CONTRA INCENDIO</v>
          </cell>
        </row>
        <row r="10306">
          <cell r="B10306">
            <v>107149</v>
          </cell>
          <cell r="C10306" t="str">
            <v>DÁMPER DE BALANCEO 30x25 CM</v>
          </cell>
          <cell r="D10306" t="str">
            <v>UN</v>
          </cell>
          <cell r="F10306">
            <v>0</v>
          </cell>
          <cell r="G10306">
            <v>0</v>
          </cell>
          <cell r="H10306">
            <v>0</v>
          </cell>
          <cell r="J10306" t="str">
            <v>SISTEMAS VENTILACION</v>
          </cell>
        </row>
        <row r="10307">
          <cell r="B10307">
            <v>107150</v>
          </cell>
          <cell r="C10307" t="str">
            <v>TEE RANURADA HIERRO DUCTIL - 8"</v>
          </cell>
          <cell r="D10307" t="str">
            <v>UN</v>
          </cell>
          <cell r="F10307">
            <v>0</v>
          </cell>
          <cell r="G10307">
            <v>0</v>
          </cell>
          <cell r="H10307">
            <v>0</v>
          </cell>
          <cell r="J10307" t="str">
            <v>RED CONTRA INCENDIO</v>
          </cell>
        </row>
        <row r="10308">
          <cell r="B10308">
            <v>107151</v>
          </cell>
          <cell r="C10308" t="str">
            <v>COUPLING ACERO RANURADO FLEXIBLE 8"</v>
          </cell>
          <cell r="D10308" t="str">
            <v>UN</v>
          </cell>
          <cell r="F10308">
            <v>0</v>
          </cell>
          <cell r="G10308">
            <v>0</v>
          </cell>
          <cell r="H10308">
            <v>0</v>
          </cell>
          <cell r="J10308" t="str">
            <v>RED CONTRA INCENDIO</v>
          </cell>
        </row>
        <row r="10309">
          <cell r="B10309">
            <v>107152</v>
          </cell>
          <cell r="C10309" t="str">
            <v>DÁMPER DE BALANCEO 30x30 CM</v>
          </cell>
          <cell r="D10309" t="str">
            <v>UN</v>
          </cell>
          <cell r="F10309">
            <v>0</v>
          </cell>
          <cell r="G10309">
            <v>0</v>
          </cell>
          <cell r="H10309">
            <v>0</v>
          </cell>
          <cell r="J10309" t="str">
            <v>SISTEMAS VENTILACION</v>
          </cell>
        </row>
        <row r="10310">
          <cell r="B10310">
            <v>107153</v>
          </cell>
          <cell r="C10310" t="str">
            <v>Acabado texturizado acrilico ref. cover up de</v>
          </cell>
          <cell r="D10310" t="str">
            <v>GLN</v>
          </cell>
          <cell r="F10310">
            <v>0</v>
          </cell>
          <cell r="G10310">
            <v>0</v>
          </cell>
          <cell r="H10310">
            <v>0</v>
          </cell>
          <cell r="J10310" t="str">
            <v>PINTURAS</v>
          </cell>
        </row>
        <row r="10311">
          <cell r="B10311">
            <v>107154</v>
          </cell>
          <cell r="C10311" t="str">
            <v>DÁMPER DE BALANCEO 35x30 CM</v>
          </cell>
          <cell r="D10311" t="str">
            <v>UN</v>
          </cell>
          <cell r="F10311">
            <v>0</v>
          </cell>
          <cell r="G10311">
            <v>0</v>
          </cell>
          <cell r="H10311">
            <v>0</v>
          </cell>
          <cell r="J10311" t="str">
            <v>SISTEMAS VENTILACION</v>
          </cell>
        </row>
        <row r="10312">
          <cell r="B10312">
            <v>107155</v>
          </cell>
          <cell r="C10312" t="str">
            <v>COUPLING ACERO RANURADO REGIDO 1 ¼"</v>
          </cell>
          <cell r="D10312" t="str">
            <v>UN</v>
          </cell>
          <cell r="F10312">
            <v>0</v>
          </cell>
          <cell r="G10312">
            <v>0</v>
          </cell>
          <cell r="H10312">
            <v>0</v>
          </cell>
          <cell r="J10312" t="str">
            <v>RED CONTRA INCENDIO</v>
          </cell>
        </row>
        <row r="10313">
          <cell r="B10313">
            <v>107156</v>
          </cell>
          <cell r="C10313" t="str">
            <v>COUPLING ACERO RANURADO RIGIDO 8"</v>
          </cell>
          <cell r="D10313" t="str">
            <v>UN</v>
          </cell>
          <cell r="F10313">
            <v>0</v>
          </cell>
          <cell r="G10313">
            <v>0</v>
          </cell>
          <cell r="H10313">
            <v>0</v>
          </cell>
          <cell r="J10313" t="str">
            <v>RED CONTRA INCENDIO</v>
          </cell>
        </row>
        <row r="10314">
          <cell r="B10314">
            <v>107157</v>
          </cell>
          <cell r="C10314" t="str">
            <v>DIFUSOR LINEAL CON PLENUM AISLADO TIRO HORIZONTAL</v>
          </cell>
          <cell r="D10314" t="str">
            <v>UNI</v>
          </cell>
          <cell r="F10314">
            <v>0</v>
          </cell>
          <cell r="G10314">
            <v>0</v>
          </cell>
          <cell r="H10314">
            <v>0</v>
          </cell>
          <cell r="J10314" t="str">
            <v>SISTEMAS VENTILACION</v>
          </cell>
        </row>
        <row r="10315">
          <cell r="B10315">
            <v>107158</v>
          </cell>
          <cell r="C10315" t="str">
            <v>TEE MECANICA ROSCADA 2 1/2 X 1"</v>
          </cell>
          <cell r="D10315" t="str">
            <v>UN</v>
          </cell>
          <cell r="F10315">
            <v>0</v>
          </cell>
          <cell r="G10315">
            <v>0</v>
          </cell>
          <cell r="H10315">
            <v>0</v>
          </cell>
          <cell r="J10315" t="str">
            <v>RED CONTRA INCENDIO</v>
          </cell>
        </row>
        <row r="10316">
          <cell r="B10316">
            <v>107159</v>
          </cell>
          <cell r="C10316" t="str">
            <v>TEE MECANICA H.D RANURADA 2 1/2 X 1 1/4"</v>
          </cell>
          <cell r="D10316" t="str">
            <v>UN</v>
          </cell>
          <cell r="F10316">
            <v>0</v>
          </cell>
          <cell r="G10316">
            <v>0</v>
          </cell>
          <cell r="H10316">
            <v>0</v>
          </cell>
          <cell r="J10316" t="str">
            <v>RED CONTRA INCENDIO</v>
          </cell>
        </row>
        <row r="10317">
          <cell r="B10317">
            <v>107160</v>
          </cell>
          <cell r="C10317" t="str">
            <v>TEE MECANICA H.D RANURADA 2 1/2 X 1 1/2"</v>
          </cell>
          <cell r="D10317" t="str">
            <v>UN</v>
          </cell>
          <cell r="F10317">
            <v>0</v>
          </cell>
          <cell r="G10317">
            <v>0</v>
          </cell>
          <cell r="H10317">
            <v>0</v>
          </cell>
          <cell r="J10317" t="str">
            <v>RED CONTRA INCENDIO</v>
          </cell>
        </row>
        <row r="10318">
          <cell r="B10318">
            <v>107161</v>
          </cell>
          <cell r="C10318" t="str">
            <v>TEE MECANICA H.D RANURADA 2 1/2 X 2"</v>
          </cell>
          <cell r="D10318" t="str">
            <v>UN</v>
          </cell>
          <cell r="F10318">
            <v>0</v>
          </cell>
          <cell r="G10318">
            <v>0</v>
          </cell>
          <cell r="H10318">
            <v>0</v>
          </cell>
          <cell r="J10318" t="str">
            <v>RED CONTRA INCENDIO</v>
          </cell>
        </row>
        <row r="10319">
          <cell r="B10319">
            <v>107162</v>
          </cell>
          <cell r="C10319" t="str">
            <v>TEE MECANICA ROSCADA 2 X 1"</v>
          </cell>
          <cell r="D10319" t="str">
            <v>UN</v>
          </cell>
          <cell r="F10319">
            <v>0</v>
          </cell>
          <cell r="G10319">
            <v>0</v>
          </cell>
          <cell r="H10319">
            <v>0</v>
          </cell>
          <cell r="J10319" t="str">
            <v>RED CONTRA INCENDIO</v>
          </cell>
        </row>
        <row r="10320">
          <cell r="B10320">
            <v>107163</v>
          </cell>
          <cell r="C10320" t="str">
            <v>TEE MECANICA H.D RANURADA 2 X 1 1/4"</v>
          </cell>
          <cell r="D10320" t="str">
            <v>UN</v>
          </cell>
          <cell r="F10320">
            <v>0</v>
          </cell>
          <cell r="G10320">
            <v>0</v>
          </cell>
          <cell r="H10320">
            <v>0</v>
          </cell>
          <cell r="J10320" t="str">
            <v>RED CONTRA INCENDIO</v>
          </cell>
        </row>
        <row r="10321">
          <cell r="B10321">
            <v>107164</v>
          </cell>
          <cell r="C10321" t="str">
            <v>TEE MECANICA H.D RANURADA 2 X 1 1/2"</v>
          </cell>
          <cell r="D10321" t="str">
            <v>UN</v>
          </cell>
          <cell r="F10321">
            <v>0</v>
          </cell>
          <cell r="G10321">
            <v>0</v>
          </cell>
          <cell r="H10321">
            <v>0</v>
          </cell>
          <cell r="J10321" t="str">
            <v>RED CONTRA INCENDIO</v>
          </cell>
        </row>
        <row r="10322">
          <cell r="B10322">
            <v>107165</v>
          </cell>
          <cell r="C10322" t="str">
            <v>DIFUSOR LINEAL CON PLENUM AISLADO TIRO VERTICAL 16</v>
          </cell>
          <cell r="D10322" t="str">
            <v>UNI</v>
          </cell>
          <cell r="F10322">
            <v>0</v>
          </cell>
          <cell r="G10322">
            <v>0</v>
          </cell>
          <cell r="H10322">
            <v>0</v>
          </cell>
          <cell r="J10322" t="str">
            <v>SISTEMAS VENTILACION</v>
          </cell>
        </row>
        <row r="10323">
          <cell r="B10323">
            <v>107166</v>
          </cell>
          <cell r="C10323" t="str">
            <v>TEE MECANICA H.D RANURADA 1 1/2 X 1 1/4"</v>
          </cell>
          <cell r="D10323" t="str">
            <v>UN</v>
          </cell>
          <cell r="E10323">
            <v>43802</v>
          </cell>
          <cell r="F10323">
            <v>11899.16</v>
          </cell>
          <cell r="G10323">
            <v>0.19</v>
          </cell>
          <cell r="H10323">
            <v>14160</v>
          </cell>
          <cell r="I10323" t="str">
            <v>47874222222 - CONTRATO CONSULTORIA CDRC 1</v>
          </cell>
          <cell r="J10323" t="str">
            <v>RED CONTRA INCENDIO</v>
          </cell>
        </row>
        <row r="10324">
          <cell r="B10324">
            <v>107167</v>
          </cell>
          <cell r="C10324" t="str">
            <v>STRAP 2 1/2 x 1"</v>
          </cell>
          <cell r="D10324" t="str">
            <v>UN</v>
          </cell>
          <cell r="F10324">
            <v>0</v>
          </cell>
          <cell r="G10324">
            <v>0</v>
          </cell>
          <cell r="H10324">
            <v>0</v>
          </cell>
          <cell r="J10324" t="str">
            <v>RED CONTRA INCENDIO</v>
          </cell>
        </row>
        <row r="10325">
          <cell r="B10325">
            <v>107168</v>
          </cell>
          <cell r="C10325" t="str">
            <v>DIFUSOR LINEAL CON PLENUM AISLADO TIRO VERTICAL 32</v>
          </cell>
          <cell r="D10325" t="str">
            <v>UNI</v>
          </cell>
          <cell r="F10325">
            <v>0</v>
          </cell>
          <cell r="G10325">
            <v>0</v>
          </cell>
          <cell r="H10325">
            <v>0</v>
          </cell>
          <cell r="J10325" t="str">
            <v>SISTEMAS VENTILACION</v>
          </cell>
        </row>
        <row r="10326">
          <cell r="B10326">
            <v>107169</v>
          </cell>
          <cell r="C10326" t="str">
            <v>STRAP 1 1/4 x 1"</v>
          </cell>
          <cell r="D10326" t="str">
            <v>UN</v>
          </cell>
          <cell r="F10326">
            <v>0</v>
          </cell>
          <cell r="G10326">
            <v>0</v>
          </cell>
          <cell r="H10326">
            <v>0</v>
          </cell>
          <cell r="J10326" t="str">
            <v>RED CONTRA INCENDIO</v>
          </cell>
        </row>
        <row r="10327">
          <cell r="B10327">
            <v>107170</v>
          </cell>
          <cell r="C10327" t="str">
            <v>JUNTA FLEXIBLE CERTIFICADA UL/FM 1 1/4"</v>
          </cell>
          <cell r="D10327" t="str">
            <v>UN</v>
          </cell>
          <cell r="F10327">
            <v>0</v>
          </cell>
          <cell r="G10327">
            <v>0</v>
          </cell>
          <cell r="H10327">
            <v>0</v>
          </cell>
          <cell r="J10327" t="str">
            <v>RED CONTRA INCENDIO</v>
          </cell>
        </row>
        <row r="10328">
          <cell r="B10328">
            <v>107171</v>
          </cell>
          <cell r="C10328" t="str">
            <v>JUNTA FLEXIBLE CERTIFICADA UL/FM 2"</v>
          </cell>
          <cell r="D10328" t="str">
            <v>UN</v>
          </cell>
          <cell r="F10328">
            <v>0</v>
          </cell>
          <cell r="G10328">
            <v>0</v>
          </cell>
          <cell r="H10328">
            <v>0</v>
          </cell>
          <cell r="J10328" t="str">
            <v>RED CONTRA INCENDIO</v>
          </cell>
        </row>
        <row r="10329">
          <cell r="B10329">
            <v>107172</v>
          </cell>
          <cell r="C10329" t="str">
            <v>ACCESORIOS Y ELEMENTOS DE FIJACIÓN UNIDADES VENTIL</v>
          </cell>
          <cell r="D10329" t="str">
            <v>UN</v>
          </cell>
          <cell r="E10329">
            <v>43691</v>
          </cell>
          <cell r="F10329">
            <v>12868.07</v>
          </cell>
          <cell r="G10329">
            <v>0.19</v>
          </cell>
          <cell r="H10329">
            <v>15313</v>
          </cell>
          <cell r="I10329" t="str">
            <v>47874222222 - CONTRATO CONSULTORIA CDRC 1</v>
          </cell>
          <cell r="J10329" t="str">
            <v>SISTEMAS VENTILACION</v>
          </cell>
        </row>
        <row r="10330">
          <cell r="B10330">
            <v>107173</v>
          </cell>
          <cell r="C10330" t="str">
            <v>JUNTA FLEXIBLE CERTIFICADA UL/FM 6"</v>
          </cell>
          <cell r="D10330" t="str">
            <v>UN</v>
          </cell>
          <cell r="F10330">
            <v>0</v>
          </cell>
          <cell r="G10330">
            <v>0</v>
          </cell>
          <cell r="H10330">
            <v>0</v>
          </cell>
          <cell r="J10330" t="str">
            <v>RED CONTRA INCENDIO</v>
          </cell>
        </row>
        <row r="10331">
          <cell r="B10331">
            <v>107174</v>
          </cell>
          <cell r="C10331" t="str">
            <v>REJILLA RETORNO LINEAL + PLENUM AISLADO 4 SLOTS 1"</v>
          </cell>
          <cell r="D10331" t="str">
            <v>UN</v>
          </cell>
          <cell r="E10331">
            <v>43735</v>
          </cell>
          <cell r="F10331">
            <v>114495.8</v>
          </cell>
          <cell r="G10331">
            <v>0.19</v>
          </cell>
          <cell r="H10331">
            <v>136250</v>
          </cell>
          <cell r="I10331" t="str">
            <v>47874222222 - CONTRATO CONSULTORIA CDRC 1</v>
          </cell>
          <cell r="J10331" t="str">
            <v>SISTEMAS VENTILACION</v>
          </cell>
        </row>
        <row r="10332">
          <cell r="B10332">
            <v>107175</v>
          </cell>
          <cell r="C10332" t="str">
            <v>ESTUCO ACRILICO - ESTUKA - SIKA o similar</v>
          </cell>
          <cell r="D10332" t="str">
            <v>GLN</v>
          </cell>
          <cell r="E10332">
            <v>44343</v>
          </cell>
          <cell r="F10332">
            <v>14337.82</v>
          </cell>
          <cell r="G10332">
            <v>0.19</v>
          </cell>
          <cell r="H10332">
            <v>17062.009999999998</v>
          </cell>
          <cell r="I10332" t="str">
            <v>555555555555 - IDRD - MEDIANA DE COTIZACIONES</v>
          </cell>
          <cell r="J10332" t="str">
            <v>ADITIVOS. MORTEROS</v>
          </cell>
        </row>
        <row r="10333">
          <cell r="B10333">
            <v>107176</v>
          </cell>
          <cell r="C10333" t="str">
            <v>Luminaria sobreponer emergencia (84x140mm) 150ml</v>
          </cell>
          <cell r="D10333" t="str">
            <v>UN</v>
          </cell>
          <cell r="F10333">
            <v>0</v>
          </cell>
          <cell r="G10333">
            <v>0</v>
          </cell>
          <cell r="H10333">
            <v>0</v>
          </cell>
          <cell r="J10333" t="str">
            <v>LAMPARAS</v>
          </cell>
        </row>
        <row r="10334">
          <cell r="B10334">
            <v>107177</v>
          </cell>
          <cell r="C10334" t="str">
            <v>Luminaria sobreponer emergencia (84x140mm) 155ml</v>
          </cell>
          <cell r="D10334" t="str">
            <v>UN</v>
          </cell>
          <cell r="F10334">
            <v>0</v>
          </cell>
          <cell r="G10334">
            <v>0</v>
          </cell>
          <cell r="H10334">
            <v>0</v>
          </cell>
          <cell r="J10334" t="str">
            <v>LAMPARAS</v>
          </cell>
        </row>
        <row r="10335">
          <cell r="B10335">
            <v>107178</v>
          </cell>
          <cell r="C10335" t="str">
            <v>Luminaria suspender emergencia (84x140mm) 155ml</v>
          </cell>
          <cell r="D10335" t="str">
            <v>UN</v>
          </cell>
          <cell r="F10335">
            <v>0</v>
          </cell>
          <cell r="G10335">
            <v>0</v>
          </cell>
          <cell r="H10335">
            <v>0</v>
          </cell>
          <cell r="J10335" t="str">
            <v>LAMPARAS</v>
          </cell>
        </row>
        <row r="10336">
          <cell r="B10336">
            <v>107179</v>
          </cell>
          <cell r="C10336" t="str">
            <v>Luminaria emergencia led elmlt (318x95x127mm)</v>
          </cell>
          <cell r="D10336" t="str">
            <v>UN</v>
          </cell>
          <cell r="F10336">
            <v>0</v>
          </cell>
          <cell r="G10336">
            <v>0</v>
          </cell>
          <cell r="H10336">
            <v>0</v>
          </cell>
          <cell r="J10336" t="str">
            <v>LAMPARAS</v>
          </cell>
        </row>
        <row r="10337">
          <cell r="B10337">
            <v>107180</v>
          </cell>
          <cell r="C10337" t="str">
            <v>REJILLA RETORNO LINEAL + PLENUM AISLADO 8 SLOTS 1"</v>
          </cell>
          <cell r="D10337" t="str">
            <v>UN</v>
          </cell>
          <cell r="E10337">
            <v>43732</v>
          </cell>
          <cell r="F10337">
            <v>257352.94</v>
          </cell>
          <cell r="G10337">
            <v>0.19</v>
          </cell>
          <cell r="H10337">
            <v>306250</v>
          </cell>
          <cell r="I10337" t="str">
            <v>47874222222 - CONTRATO CONSULTORIA CDRC 1</v>
          </cell>
          <cell r="J10337" t="str">
            <v>SISTEMAS VENTILACION</v>
          </cell>
        </row>
        <row r="10338">
          <cell r="B10338">
            <v>107181</v>
          </cell>
          <cell r="C10338" t="str">
            <v>IZAJE</v>
          </cell>
          <cell r="D10338" t="str">
            <v>UN</v>
          </cell>
          <cell r="E10338">
            <v>43732</v>
          </cell>
          <cell r="F10338">
            <v>21008.400000000001</v>
          </cell>
          <cell r="G10338">
            <v>0.19</v>
          </cell>
          <cell r="H10338">
            <v>25000</v>
          </cell>
          <cell r="I10338" t="str">
            <v>47874222222 - CONTRATO CONSULTORIA CDRC 1</v>
          </cell>
          <cell r="J10338" t="str">
            <v>SISTEMAS VENTILACION</v>
          </cell>
        </row>
        <row r="10339">
          <cell r="B10339">
            <v>107182</v>
          </cell>
          <cell r="C10339" t="str">
            <v>Aviso salida emergencia NEW LIGHTING</v>
          </cell>
          <cell r="D10339" t="str">
            <v>UN</v>
          </cell>
          <cell r="F10339">
            <v>0</v>
          </cell>
          <cell r="G10339">
            <v>0</v>
          </cell>
          <cell r="H10339">
            <v>0</v>
          </cell>
          <cell r="J10339" t="str">
            <v>LAMPARAS</v>
          </cell>
        </row>
        <row r="10340">
          <cell r="B10340">
            <v>107183</v>
          </cell>
          <cell r="C10340" t="str">
            <v>Sensor infrarrojo LRF2-OCR2B-P-WH</v>
          </cell>
          <cell r="D10340" t="str">
            <v>UN</v>
          </cell>
          <cell r="F10340">
            <v>0</v>
          </cell>
          <cell r="G10340">
            <v>0</v>
          </cell>
          <cell r="H10340">
            <v>0</v>
          </cell>
          <cell r="J10340" t="str">
            <v>LAMPARAS</v>
          </cell>
        </row>
        <row r="10341">
          <cell r="B10341">
            <v>107184</v>
          </cell>
          <cell r="C10341" t="str">
            <v>Sensor infrarrojo MS-OPS2-WH</v>
          </cell>
          <cell r="D10341" t="str">
            <v>UN</v>
          </cell>
          <cell r="F10341">
            <v>0</v>
          </cell>
          <cell r="G10341">
            <v>0</v>
          </cell>
          <cell r="H10341">
            <v>0</v>
          </cell>
          <cell r="J10341" t="str">
            <v>LAMPARAS</v>
          </cell>
        </row>
        <row r="10342">
          <cell r="B10342">
            <v>107185</v>
          </cell>
          <cell r="C10342" t="str">
            <v>Power pack RMJ-5R-DV-B</v>
          </cell>
          <cell r="D10342" t="str">
            <v>UN</v>
          </cell>
          <cell r="F10342">
            <v>0</v>
          </cell>
          <cell r="G10342">
            <v>0</v>
          </cell>
          <cell r="H10342">
            <v>0</v>
          </cell>
          <cell r="J10342" t="str">
            <v>LAMPARAS</v>
          </cell>
        </row>
        <row r="10343">
          <cell r="B10343">
            <v>107186</v>
          </cell>
          <cell r="C10343" t="str">
            <v>Botonera proporciona 3 BOTONES</v>
          </cell>
          <cell r="D10343" t="str">
            <v>UN</v>
          </cell>
          <cell r="F10343">
            <v>0</v>
          </cell>
          <cell r="G10343">
            <v>0</v>
          </cell>
          <cell r="H10343">
            <v>0</v>
          </cell>
          <cell r="J10343" t="str">
            <v>LAMPARAS</v>
          </cell>
        </row>
        <row r="10344">
          <cell r="B10344">
            <v>107187</v>
          </cell>
          <cell r="C10344" t="str">
            <v>VÁLVULA EXPULSORA DE AIRE 3/4"</v>
          </cell>
          <cell r="D10344" t="str">
            <v>UN</v>
          </cell>
          <cell r="F10344">
            <v>0</v>
          </cell>
          <cell r="G10344">
            <v>0</v>
          </cell>
          <cell r="H10344">
            <v>0</v>
          </cell>
          <cell r="J10344" t="str">
            <v>RED CONTRA INCENDIO</v>
          </cell>
        </row>
        <row r="10345">
          <cell r="B10345">
            <v>107188</v>
          </cell>
          <cell r="C10345" t="str">
            <v>Sensor ocupación vacantes LRFX-OKLB-P-WH</v>
          </cell>
          <cell r="D10345" t="str">
            <v>UN</v>
          </cell>
          <cell r="F10345">
            <v>0</v>
          </cell>
          <cell r="G10345">
            <v>0</v>
          </cell>
          <cell r="H10345">
            <v>0</v>
          </cell>
          <cell r="J10345" t="str">
            <v>LAMPARAS</v>
          </cell>
        </row>
        <row r="10346">
          <cell r="B10346">
            <v>107189</v>
          </cell>
          <cell r="C10346" t="str">
            <v>Módulo entrada salida QSM2-XW-C</v>
          </cell>
          <cell r="D10346" t="str">
            <v>UN</v>
          </cell>
          <cell r="F10346">
            <v>0</v>
          </cell>
          <cell r="G10346">
            <v>0</v>
          </cell>
          <cell r="H10346">
            <v>0</v>
          </cell>
          <cell r="J10346" t="str">
            <v>LAMPARAS</v>
          </cell>
        </row>
        <row r="10347">
          <cell r="B10347">
            <v>107190</v>
          </cell>
          <cell r="C10347" t="str">
            <v>Módulo 2 redes dali QSN-2DAL-S-CPN6619</v>
          </cell>
          <cell r="D10347" t="str">
            <v>UN</v>
          </cell>
          <cell r="F10347">
            <v>0</v>
          </cell>
          <cell r="G10347">
            <v>0</v>
          </cell>
          <cell r="H10347">
            <v>0</v>
          </cell>
          <cell r="J10347" t="str">
            <v>LAMPARAS</v>
          </cell>
        </row>
        <row r="10348">
          <cell r="B10348">
            <v>107191</v>
          </cell>
          <cell r="C10348" t="str">
            <v>Paneles conmutación TABLERO CONTROL XP-16</v>
          </cell>
          <cell r="D10348" t="str">
            <v>UN</v>
          </cell>
          <cell r="F10348">
            <v>0</v>
          </cell>
          <cell r="G10348">
            <v>0</v>
          </cell>
          <cell r="H10348">
            <v>0</v>
          </cell>
          <cell r="J10348" t="str">
            <v>LAMPARAS</v>
          </cell>
        </row>
        <row r="10349">
          <cell r="B10349">
            <v>107192</v>
          </cell>
          <cell r="C10349" t="str">
            <v>Paneles conmutación TABLERO CONTROL XP-20</v>
          </cell>
          <cell r="D10349" t="str">
            <v>UN</v>
          </cell>
          <cell r="F10349">
            <v>0</v>
          </cell>
          <cell r="G10349">
            <v>0</v>
          </cell>
          <cell r="H10349">
            <v>0</v>
          </cell>
          <cell r="J10349" t="str">
            <v>LAMPARAS</v>
          </cell>
        </row>
        <row r="10350">
          <cell r="B10350">
            <v>107193</v>
          </cell>
          <cell r="C10350" t="str">
            <v>Controlador lógico QSL-BMS-PKG + QSW-RPT-PP-A</v>
          </cell>
          <cell r="D10350" t="str">
            <v>UN</v>
          </cell>
          <cell r="F10350">
            <v>0</v>
          </cell>
          <cell r="G10350">
            <v>0</v>
          </cell>
          <cell r="H10350">
            <v>0</v>
          </cell>
          <cell r="J10350" t="str">
            <v>LAMPARAS</v>
          </cell>
        </row>
        <row r="10351">
          <cell r="B10351">
            <v>107194</v>
          </cell>
          <cell r="C10351" t="str">
            <v>Módulo conmutación QSN-4S16-S</v>
          </cell>
          <cell r="D10351" t="str">
            <v>UN</v>
          </cell>
          <cell r="F10351">
            <v>0</v>
          </cell>
          <cell r="G10351">
            <v>0</v>
          </cell>
          <cell r="H10351">
            <v>0</v>
          </cell>
          <cell r="J10351" t="str">
            <v>LAMPARAS</v>
          </cell>
        </row>
        <row r="10352">
          <cell r="B10352">
            <v>107195</v>
          </cell>
          <cell r="C10352" t="str">
            <v>Cable dali 2x16awg</v>
          </cell>
          <cell r="D10352" t="str">
            <v>UN</v>
          </cell>
          <cell r="F10352">
            <v>0</v>
          </cell>
          <cell r="G10352">
            <v>0</v>
          </cell>
          <cell r="H10352">
            <v>0</v>
          </cell>
          <cell r="J10352" t="str">
            <v>LAMPARAS</v>
          </cell>
        </row>
        <row r="10353">
          <cell r="B10353">
            <v>107196</v>
          </cell>
          <cell r="C10353" t="str">
            <v>Cable de control GRX-360</v>
          </cell>
          <cell r="D10353" t="str">
            <v>UN</v>
          </cell>
          <cell r="F10353">
            <v>0</v>
          </cell>
          <cell r="G10353">
            <v>0</v>
          </cell>
          <cell r="H10353">
            <v>0</v>
          </cell>
          <cell r="J10353" t="str">
            <v>LAMPARAS</v>
          </cell>
        </row>
        <row r="10354">
          <cell r="B10354">
            <v>107197</v>
          </cell>
          <cell r="C10354" t="str">
            <v>Puesta en marcha sistema iluminacion</v>
          </cell>
          <cell r="D10354" t="str">
            <v>UN</v>
          </cell>
          <cell r="F10354">
            <v>0</v>
          </cell>
          <cell r="G10354">
            <v>0</v>
          </cell>
          <cell r="H10354">
            <v>0</v>
          </cell>
          <cell r="J10354" t="str">
            <v>LAMPARAS</v>
          </cell>
        </row>
        <row r="10355">
          <cell r="B10355">
            <v>107198</v>
          </cell>
          <cell r="C10355" t="str">
            <v>Tablero Autosoportado Transformador Seco 500kVA</v>
          </cell>
          <cell r="D10355" t="str">
            <v>UN</v>
          </cell>
          <cell r="E10355">
            <v>43738</v>
          </cell>
          <cell r="F10355">
            <v>4733013.18</v>
          </cell>
          <cell r="G10355">
            <v>0.19</v>
          </cell>
          <cell r="H10355">
            <v>5632285.6799999997</v>
          </cell>
          <cell r="I10355" t="str">
            <v>47874222222 - CONTRATO CONSULTORIA CDRC 1</v>
          </cell>
          <cell r="J10355" t="str">
            <v>LAMPARAS</v>
          </cell>
        </row>
        <row r="10356">
          <cell r="B10356">
            <v>107199</v>
          </cell>
          <cell r="C10356" t="str">
            <v>VÁLVULA DE DRENAJE Y PRUEBA 1 1/2"-B</v>
          </cell>
          <cell r="D10356" t="str">
            <v>UNI</v>
          </cell>
          <cell r="F10356">
            <v>0</v>
          </cell>
          <cell r="G10356">
            <v>0</v>
          </cell>
          <cell r="H10356">
            <v>0</v>
          </cell>
          <cell r="J10356" t="str">
            <v>RED CONTRA INCENDIO</v>
          </cell>
        </row>
        <row r="10357">
          <cell r="B10357">
            <v>107200</v>
          </cell>
          <cell r="C10357" t="str">
            <v>LÁMINA DE ACERO GALVANIZADO CALIBRE 24</v>
          </cell>
          <cell r="D10357" t="str">
            <v>M2</v>
          </cell>
          <cell r="E10357">
            <v>43577</v>
          </cell>
          <cell r="F10357">
            <v>17502.52</v>
          </cell>
          <cell r="G10357">
            <v>0.19</v>
          </cell>
          <cell r="H10357">
            <v>20828</v>
          </cell>
          <cell r="I10357" t="str">
            <v>555555555555 - IDRD - MEDIANA DE COTIZACIONES</v>
          </cell>
          <cell r="J10357" t="str">
            <v>SISTEMAS VENTILACION</v>
          </cell>
        </row>
        <row r="10358">
          <cell r="B10358">
            <v>107201</v>
          </cell>
          <cell r="C10358" t="str">
            <v>Tablero Autosoportado Interior (IP 20) ML N°1</v>
          </cell>
          <cell r="D10358" t="str">
            <v>UN</v>
          </cell>
          <cell r="F10358">
            <v>0</v>
          </cell>
          <cell r="G10358">
            <v>0</v>
          </cell>
          <cell r="H10358">
            <v>0</v>
          </cell>
          <cell r="J10358" t="str">
            <v>LAMPARAS</v>
          </cell>
        </row>
        <row r="10359">
          <cell r="B10359">
            <v>107202</v>
          </cell>
          <cell r="C10359" t="str">
            <v>CHAZO EXPANSIVO 3/8 TIPO</v>
          </cell>
          <cell r="D10359" t="str">
            <v>UN</v>
          </cell>
          <cell r="E10359">
            <v>43557</v>
          </cell>
          <cell r="F10359">
            <v>265.55</v>
          </cell>
          <cell r="G10359">
            <v>0.19</v>
          </cell>
          <cell r="H10359">
            <v>316</v>
          </cell>
          <cell r="I10359" t="str">
            <v>66665555555 - IDRD - MEDIA ARITMETICA DE COTIZACIONES</v>
          </cell>
          <cell r="J10359" t="str">
            <v>SISTEMAS VENTILACION</v>
          </cell>
        </row>
        <row r="10360">
          <cell r="B10360">
            <v>107203</v>
          </cell>
          <cell r="C10360" t="str">
            <v>Tablero Autosoportado Interior (IP 20) ML N°2</v>
          </cell>
          <cell r="D10360" t="str">
            <v>UN</v>
          </cell>
          <cell r="F10360">
            <v>0</v>
          </cell>
          <cell r="G10360">
            <v>0</v>
          </cell>
          <cell r="H10360">
            <v>0</v>
          </cell>
          <cell r="J10360" t="str">
            <v>LAMPARAS</v>
          </cell>
        </row>
        <row r="10361">
          <cell r="B10361">
            <v>107204</v>
          </cell>
          <cell r="C10361" t="str">
            <v>PERFIL CHANNEL 2x1</v>
          </cell>
          <cell r="D10361" t="str">
            <v>ML</v>
          </cell>
          <cell r="E10361">
            <v>43650</v>
          </cell>
          <cell r="F10361">
            <v>4805.04</v>
          </cell>
          <cell r="G10361">
            <v>0.19</v>
          </cell>
          <cell r="H10361">
            <v>5718</v>
          </cell>
          <cell r="I10361" t="str">
            <v>47874222222 - CONTRATO CONSULTORIA CDRC 1</v>
          </cell>
          <cell r="J10361" t="str">
            <v>SISTEMAS VENTILACION</v>
          </cell>
        </row>
        <row r="10362">
          <cell r="B10362">
            <v>107205</v>
          </cell>
          <cell r="C10362" t="str">
            <v>Tablero Autosoportado Interior (IP 20) GAB-208-N°1</v>
          </cell>
          <cell r="D10362" t="str">
            <v>UN</v>
          </cell>
          <cell r="F10362">
            <v>0</v>
          </cell>
          <cell r="G10362">
            <v>0</v>
          </cell>
          <cell r="H10362">
            <v>0</v>
          </cell>
          <cell r="J10362" t="str">
            <v>LAMPARAS</v>
          </cell>
        </row>
        <row r="10363">
          <cell r="B10363">
            <v>107206</v>
          </cell>
          <cell r="C10363" t="str">
            <v>VALVULA ANGULAR PARA GABINETE DE 2 1/2"</v>
          </cell>
          <cell r="D10363" t="str">
            <v>UN</v>
          </cell>
          <cell r="F10363">
            <v>0</v>
          </cell>
          <cell r="G10363">
            <v>0</v>
          </cell>
          <cell r="H10363">
            <v>0</v>
          </cell>
          <cell r="J10363" t="str">
            <v>RED CONTRA INCENDIO</v>
          </cell>
        </row>
        <row r="10364">
          <cell r="B10364">
            <v>107207</v>
          </cell>
          <cell r="C10364" t="str">
            <v>TORNILLO CARRIAJE 3/8" X 1"</v>
          </cell>
          <cell r="D10364" t="str">
            <v>UN</v>
          </cell>
          <cell r="E10364">
            <v>43650</v>
          </cell>
          <cell r="F10364">
            <v>168.07</v>
          </cell>
          <cell r="G10364">
            <v>0.19</v>
          </cell>
          <cell r="H10364">
            <v>200</v>
          </cell>
          <cell r="I10364" t="str">
            <v>47874222222 - CONTRATO CONSULTORIA CDRC 1</v>
          </cell>
          <cell r="J10364" t="str">
            <v>SISTEMAS VENTILACION</v>
          </cell>
        </row>
        <row r="10365">
          <cell r="B10365">
            <v>107208</v>
          </cell>
          <cell r="C10365" t="str">
            <v>Tablero Autosoportado Interior (IP 20) GAB-208-N°2</v>
          </cell>
          <cell r="D10365" t="str">
            <v>UN</v>
          </cell>
          <cell r="F10365">
            <v>0</v>
          </cell>
          <cell r="G10365">
            <v>0</v>
          </cell>
          <cell r="H10365">
            <v>0</v>
          </cell>
          <cell r="J10365" t="str">
            <v>LAMPARAS</v>
          </cell>
        </row>
        <row r="10366">
          <cell r="B10366">
            <v>107209</v>
          </cell>
          <cell r="C10366" t="str">
            <v>VARILLA ROSCADA 5/8"</v>
          </cell>
          <cell r="D10366" t="str">
            <v>ML</v>
          </cell>
          <cell r="E10366">
            <v>43650</v>
          </cell>
          <cell r="F10366">
            <v>2563.0300000000002</v>
          </cell>
          <cell r="G10366">
            <v>0.19</v>
          </cell>
          <cell r="H10366">
            <v>3050.01</v>
          </cell>
          <cell r="I10366" t="str">
            <v>47874222222 - CONTRATO CONSULTORIA CDRC 1</v>
          </cell>
          <cell r="J10366" t="str">
            <v>SISTEMAS VENTILACION</v>
          </cell>
        </row>
        <row r="10367">
          <cell r="B10367">
            <v>107210</v>
          </cell>
          <cell r="C10367" t="str">
            <v>Tablero Autosoportado Interior (IP 20) GAB-208-N°3</v>
          </cell>
          <cell r="D10367" t="str">
            <v>UN</v>
          </cell>
          <cell r="F10367">
            <v>0</v>
          </cell>
          <cell r="G10367">
            <v>0</v>
          </cell>
          <cell r="H10367">
            <v>0</v>
          </cell>
          <cell r="J10367" t="str">
            <v>LAMPARAS</v>
          </cell>
        </row>
        <row r="10368">
          <cell r="B10368">
            <v>107211</v>
          </cell>
          <cell r="C10368" t="str">
            <v>EMPAQUE DE CAUCHO 1" X 1/8"</v>
          </cell>
          <cell r="D10368" t="str">
            <v>ML</v>
          </cell>
          <cell r="E10368">
            <v>43650</v>
          </cell>
          <cell r="F10368">
            <v>2941.18</v>
          </cell>
          <cell r="G10368">
            <v>0.19</v>
          </cell>
          <cell r="H10368">
            <v>3500</v>
          </cell>
          <cell r="I10368" t="str">
            <v>47874222222 - CONTRATO CONSULTORIA CDRC 1</v>
          </cell>
          <cell r="J10368" t="str">
            <v>SISTEMAS VENTILACION</v>
          </cell>
        </row>
        <row r="10369">
          <cell r="B10369">
            <v>107212</v>
          </cell>
          <cell r="C10369" t="str">
            <v>ESQUINEROS CALIBRE 20</v>
          </cell>
          <cell r="D10369" t="str">
            <v>UN</v>
          </cell>
          <cell r="E10369">
            <v>43650</v>
          </cell>
          <cell r="F10369">
            <v>630.25</v>
          </cell>
          <cell r="G10369">
            <v>0.19</v>
          </cell>
          <cell r="H10369">
            <v>750</v>
          </cell>
          <cell r="I10369" t="str">
            <v>47874222222 - CONTRATO CONSULTORIA CDRC 1</v>
          </cell>
          <cell r="J10369" t="str">
            <v>SISTEMAS VENTILACION</v>
          </cell>
        </row>
        <row r="10370">
          <cell r="B10370">
            <v>107213</v>
          </cell>
          <cell r="C10370" t="str">
            <v>CLIPS PARA TDC CALIBRE 18</v>
          </cell>
          <cell r="D10370" t="str">
            <v>UN</v>
          </cell>
          <cell r="E10370">
            <v>43650</v>
          </cell>
          <cell r="F10370">
            <v>630.25</v>
          </cell>
          <cell r="G10370">
            <v>0.19</v>
          </cell>
          <cell r="H10370">
            <v>750</v>
          </cell>
          <cell r="I10370" t="str">
            <v>47874222222 - CONTRATO CONSULTORIA CDRC 1</v>
          </cell>
          <cell r="J10370" t="str">
            <v>SISTEMAS VENTILACION</v>
          </cell>
        </row>
        <row r="10371">
          <cell r="B10371">
            <v>107214</v>
          </cell>
          <cell r="C10371" t="str">
            <v>SERVICIO DOBLADORA</v>
          </cell>
          <cell r="D10371" t="str">
            <v>UN</v>
          </cell>
          <cell r="E10371">
            <v>43650</v>
          </cell>
          <cell r="F10371">
            <v>1932.77</v>
          </cell>
          <cell r="G10371">
            <v>0.19</v>
          </cell>
          <cell r="H10371">
            <v>2300</v>
          </cell>
          <cell r="I10371" t="str">
            <v>47874222222 - CONTRATO CONSULTORIA CDRC 1</v>
          </cell>
          <cell r="J10371" t="str">
            <v>SISTEMAS VENTILACION</v>
          </cell>
        </row>
        <row r="10372">
          <cell r="B10372">
            <v>107215</v>
          </cell>
          <cell r="C10372" t="str">
            <v>Tablero Autosoportado Interior (IP 20) Medidor N°1</v>
          </cell>
          <cell r="D10372" t="str">
            <v>UN</v>
          </cell>
          <cell r="F10372">
            <v>0</v>
          </cell>
          <cell r="G10372">
            <v>0</v>
          </cell>
          <cell r="H10372">
            <v>0</v>
          </cell>
          <cell r="J10372" t="str">
            <v>LAMPARAS</v>
          </cell>
        </row>
        <row r="10373">
          <cell r="B10373">
            <v>107216</v>
          </cell>
          <cell r="C10373" t="str">
            <v>SERVICIO CORTADORA</v>
          </cell>
          <cell r="D10373" t="str">
            <v>UN</v>
          </cell>
          <cell r="E10373">
            <v>43650</v>
          </cell>
          <cell r="F10373">
            <v>2268.91</v>
          </cell>
          <cell r="G10373">
            <v>0.19</v>
          </cell>
          <cell r="H10373">
            <v>2700</v>
          </cell>
          <cell r="I10373" t="str">
            <v>47874222222 - CONTRATO CONSULTORIA CDRC 1</v>
          </cell>
          <cell r="J10373" t="str">
            <v>SISTEMAS VENTILACION</v>
          </cell>
        </row>
        <row r="10374">
          <cell r="B10374">
            <v>107217</v>
          </cell>
          <cell r="C10374" t="str">
            <v>Tablero Autosoportado Interior (IP 20) Regulado</v>
          </cell>
          <cell r="D10374" t="str">
            <v>UN</v>
          </cell>
          <cell r="F10374">
            <v>0</v>
          </cell>
          <cell r="G10374">
            <v>0</v>
          </cell>
          <cell r="H10374">
            <v>0</v>
          </cell>
          <cell r="J10374" t="str">
            <v>LAMPARAS</v>
          </cell>
        </row>
        <row r="10375">
          <cell r="B10375">
            <v>107218</v>
          </cell>
          <cell r="C10375" t="str">
            <v>Tablero Autosoportado (IP 20) GAB-BOM-PISC-440V</v>
          </cell>
          <cell r="D10375" t="str">
            <v>UN</v>
          </cell>
          <cell r="F10375">
            <v>0</v>
          </cell>
          <cell r="G10375">
            <v>0</v>
          </cell>
          <cell r="H10375">
            <v>0</v>
          </cell>
          <cell r="J10375" t="str">
            <v>LAMPARAS</v>
          </cell>
        </row>
        <row r="10376">
          <cell r="B10376">
            <v>107219</v>
          </cell>
          <cell r="C10376" t="str">
            <v>Tablero Autosoportado (IP 20) Celda Transferencia</v>
          </cell>
          <cell r="D10376" t="str">
            <v>UN</v>
          </cell>
          <cell r="F10376">
            <v>0</v>
          </cell>
          <cell r="G10376">
            <v>0</v>
          </cell>
          <cell r="H10376">
            <v>0</v>
          </cell>
          <cell r="J10376" t="str">
            <v>LAMPARAS</v>
          </cell>
        </row>
        <row r="10377">
          <cell r="B10377">
            <v>107220</v>
          </cell>
          <cell r="C10377" t="str">
            <v>Tablero Autosoportado (IP 20) Planta Eléctrica</v>
          </cell>
          <cell r="D10377" t="str">
            <v>UN</v>
          </cell>
          <cell r="F10377">
            <v>0</v>
          </cell>
          <cell r="G10377">
            <v>0</v>
          </cell>
          <cell r="H10377">
            <v>0</v>
          </cell>
          <cell r="J10377" t="str">
            <v>LAMPARAS</v>
          </cell>
        </row>
        <row r="10378">
          <cell r="B10378">
            <v>107221</v>
          </cell>
          <cell r="C10378" t="str">
            <v>Tablero Autosoportado (IP 20) capacitores</v>
          </cell>
          <cell r="D10378" t="str">
            <v>UN</v>
          </cell>
          <cell r="F10378">
            <v>0</v>
          </cell>
          <cell r="G10378">
            <v>0</v>
          </cell>
          <cell r="H10378">
            <v>0</v>
          </cell>
          <cell r="J10378" t="str">
            <v>LAMPARAS</v>
          </cell>
        </row>
        <row r="10379">
          <cell r="B10379">
            <v>107222</v>
          </cell>
          <cell r="C10379" t="str">
            <v>COPA 150L 1 x 3/4"</v>
          </cell>
          <cell r="D10379" t="str">
            <v>UN</v>
          </cell>
          <cell r="E10379">
            <v>43838</v>
          </cell>
          <cell r="F10379">
            <v>2350</v>
          </cell>
          <cell r="G10379">
            <v>0.19</v>
          </cell>
          <cell r="H10379">
            <v>2796.5</v>
          </cell>
          <cell r="I10379" t="str">
            <v>47874222222 - CONTRATO CONSULTORIA CDRC 1</v>
          </cell>
          <cell r="J10379" t="str">
            <v>RED CONTRA INCENDIO</v>
          </cell>
        </row>
        <row r="10380">
          <cell r="B10380">
            <v>107223</v>
          </cell>
          <cell r="C10380" t="str">
            <v>TAPÓN ACERO NEGRO  3/4"</v>
          </cell>
          <cell r="D10380" t="str">
            <v>UN</v>
          </cell>
          <cell r="F10380">
            <v>0</v>
          </cell>
          <cell r="G10380">
            <v>0</v>
          </cell>
          <cell r="H10380">
            <v>0</v>
          </cell>
          <cell r="J10380" t="str">
            <v>RED CONTRA INCENDIO</v>
          </cell>
        </row>
        <row r="10381">
          <cell r="B10381">
            <v>107224</v>
          </cell>
          <cell r="C10381" t="str">
            <v>TAPA RANURADO H.D. 1 1/2"</v>
          </cell>
          <cell r="D10381" t="str">
            <v>UN</v>
          </cell>
          <cell r="F10381">
            <v>0</v>
          </cell>
          <cell r="G10381">
            <v>0</v>
          </cell>
          <cell r="H10381">
            <v>0</v>
          </cell>
          <cell r="J10381" t="str">
            <v>RED CONTRA INCENDIO</v>
          </cell>
        </row>
        <row r="10382">
          <cell r="B10382">
            <v>107225</v>
          </cell>
          <cell r="C10382" t="str">
            <v>Ventana  Aluminio V-10(11.00x3.30m)+Vidrio s/Des</v>
          </cell>
          <cell r="D10382" t="str">
            <v>UN</v>
          </cell>
          <cell r="F10382">
            <v>0</v>
          </cell>
          <cell r="G10382">
            <v>0</v>
          </cell>
          <cell r="H10382">
            <v>0</v>
          </cell>
          <cell r="J10382" t="str">
            <v>PUERTAS Y VENTANAS ALUM Y LAM</v>
          </cell>
        </row>
        <row r="10383">
          <cell r="B10383">
            <v>107226</v>
          </cell>
          <cell r="C10383" t="str">
            <v>Ventana  Aluminio V-11(27.14x2.30m)+Vidrio s/Des</v>
          </cell>
          <cell r="D10383" t="str">
            <v>UN</v>
          </cell>
          <cell r="F10383">
            <v>0</v>
          </cell>
          <cell r="G10383">
            <v>0</v>
          </cell>
          <cell r="H10383">
            <v>0</v>
          </cell>
          <cell r="J10383" t="str">
            <v>PUERTAS Y VENTANAS ALUM Y LAM</v>
          </cell>
        </row>
        <row r="10384">
          <cell r="B10384">
            <v>107227</v>
          </cell>
          <cell r="C10384" t="str">
            <v>ROCIADOR  TIPO PENDENT K=11,2  - QR CROMADO</v>
          </cell>
          <cell r="D10384" t="str">
            <v>UN</v>
          </cell>
          <cell r="F10384">
            <v>0</v>
          </cell>
          <cell r="G10384">
            <v>0</v>
          </cell>
          <cell r="H10384">
            <v>0</v>
          </cell>
          <cell r="J10384" t="str">
            <v>RED CONTRA INCENDIO</v>
          </cell>
        </row>
        <row r="10385">
          <cell r="B10385">
            <v>107228</v>
          </cell>
          <cell r="C10385" t="str">
            <v>ROCIADOR  TIPO UPRIGHT K=11,2  - QR CROMADO</v>
          </cell>
          <cell r="D10385" t="str">
            <v>UN</v>
          </cell>
          <cell r="F10385">
            <v>0</v>
          </cell>
          <cell r="G10385">
            <v>0</v>
          </cell>
          <cell r="H10385">
            <v>0</v>
          </cell>
          <cell r="J10385" t="str">
            <v>RED CONTRA INCENDIO</v>
          </cell>
        </row>
        <row r="10386">
          <cell r="B10386">
            <v>107229</v>
          </cell>
          <cell r="C10386" t="str">
            <v>Ventana  Aluminio V-12(8.40x3.20m)+Vidrio s/Des</v>
          </cell>
          <cell r="D10386" t="str">
            <v>UN</v>
          </cell>
          <cell r="F10386">
            <v>0</v>
          </cell>
          <cell r="G10386">
            <v>0</v>
          </cell>
          <cell r="H10386">
            <v>0</v>
          </cell>
          <cell r="J10386" t="str">
            <v>PUERTAS Y VENTANAS ALUM Y LAM</v>
          </cell>
        </row>
        <row r="10387">
          <cell r="B10387">
            <v>107230</v>
          </cell>
          <cell r="C10387" t="str">
            <v>Ventana  Aluminio V-13(3.93x3.30m)+Vidrio s/Des</v>
          </cell>
          <cell r="D10387" t="str">
            <v>UN</v>
          </cell>
          <cell r="F10387">
            <v>0</v>
          </cell>
          <cell r="G10387">
            <v>0</v>
          </cell>
          <cell r="H10387">
            <v>0</v>
          </cell>
          <cell r="J10387" t="str">
            <v>PUERTAS Y VENTANAS ALUM Y LAM</v>
          </cell>
        </row>
        <row r="10388">
          <cell r="B10388">
            <v>107231</v>
          </cell>
          <cell r="C10388" t="str">
            <v>Ventana  Aluminio V-14(2.98x3.30m)+Vidrio s/Des</v>
          </cell>
          <cell r="D10388" t="str">
            <v>UN</v>
          </cell>
          <cell r="F10388">
            <v>0</v>
          </cell>
          <cell r="G10388">
            <v>0</v>
          </cell>
          <cell r="H10388">
            <v>0</v>
          </cell>
          <cell r="J10388" t="str">
            <v>PUERTAS Y VENTANAS ALUM Y LAM</v>
          </cell>
        </row>
        <row r="10389">
          <cell r="B10389">
            <v>107232</v>
          </cell>
          <cell r="C10389" t="str">
            <v>Ventana  Aluminio V-15(3.82x2.00m)+Vidrio s/Des</v>
          </cell>
          <cell r="D10389" t="str">
            <v>UN</v>
          </cell>
          <cell r="F10389">
            <v>0</v>
          </cell>
          <cell r="G10389">
            <v>0</v>
          </cell>
          <cell r="H10389">
            <v>0</v>
          </cell>
          <cell r="J10389" t="str">
            <v>PUERTAS Y VENTANAS ALUM Y LAM</v>
          </cell>
        </row>
        <row r="10390">
          <cell r="B10390">
            <v>107233</v>
          </cell>
          <cell r="C10390" t="str">
            <v>Ventana  Aluminio V-16(2.0x2.30m)+Vidrio s/Des</v>
          </cell>
          <cell r="D10390" t="str">
            <v>UN</v>
          </cell>
          <cell r="F10390">
            <v>0</v>
          </cell>
          <cell r="G10390">
            <v>0</v>
          </cell>
          <cell r="H10390">
            <v>0</v>
          </cell>
          <cell r="J10390" t="str">
            <v>PUERTAS Y VENTANAS ALUM Y LAM</v>
          </cell>
        </row>
        <row r="10391">
          <cell r="B10391">
            <v>107234</v>
          </cell>
          <cell r="C10391" t="str">
            <v>Ventana  Aluminio V-17(2.75x0.70m)+Vidrio s/Des</v>
          </cell>
          <cell r="D10391" t="str">
            <v>UN</v>
          </cell>
          <cell r="F10391">
            <v>0</v>
          </cell>
          <cell r="G10391">
            <v>0</v>
          </cell>
          <cell r="H10391">
            <v>0</v>
          </cell>
          <cell r="J10391" t="str">
            <v>PUERTAS Y VENTANAS ALUM Y LAM</v>
          </cell>
        </row>
        <row r="10392">
          <cell r="B10392">
            <v>107235</v>
          </cell>
          <cell r="C10392" t="str">
            <v>Ventana  Aluminio V-18(2.30x3.20m)+Vidrio s/Des</v>
          </cell>
          <cell r="D10392" t="str">
            <v>UN</v>
          </cell>
          <cell r="F10392">
            <v>0</v>
          </cell>
          <cell r="G10392">
            <v>0</v>
          </cell>
          <cell r="H10392">
            <v>0</v>
          </cell>
          <cell r="J10392" t="str">
            <v>PUERTAS Y VENTANAS ALUM Y LAM</v>
          </cell>
        </row>
        <row r="10393">
          <cell r="B10393">
            <v>107236</v>
          </cell>
          <cell r="C10393" t="str">
            <v>Ventana  Aluminio V-19(0.70x1.35m)+Vidrio s/Des</v>
          </cell>
          <cell r="D10393" t="str">
            <v>UN</v>
          </cell>
          <cell r="F10393">
            <v>0</v>
          </cell>
          <cell r="G10393">
            <v>0</v>
          </cell>
          <cell r="H10393">
            <v>0</v>
          </cell>
          <cell r="J10393" t="str">
            <v>PUERTAS Y VENTANAS ALUM Y LAM</v>
          </cell>
        </row>
        <row r="10394">
          <cell r="B10394">
            <v>107237</v>
          </cell>
          <cell r="C10394" t="str">
            <v>sikaceram b.a blanco 25 kg</v>
          </cell>
          <cell r="D10394" t="str">
            <v>KG</v>
          </cell>
          <cell r="E10394">
            <v>43556</v>
          </cell>
          <cell r="F10394">
            <v>1839.5</v>
          </cell>
          <cell r="G10394">
            <v>0.19</v>
          </cell>
          <cell r="H10394">
            <v>2189.0100000000002</v>
          </cell>
          <cell r="I10394" t="str">
            <v>666666666252 - IDRD - MEDIA GEOMETRICA COTIZACIONES</v>
          </cell>
          <cell r="J10394" t="str">
            <v>ADITIVOS. MORTEROS</v>
          </cell>
        </row>
        <row r="10395">
          <cell r="B10395">
            <v>107238</v>
          </cell>
          <cell r="C10395" t="str">
            <v>Enchape ceramica 25x25 ref. ticino de corona o equ</v>
          </cell>
          <cell r="D10395" t="str">
            <v>M2</v>
          </cell>
          <cell r="F10395">
            <v>0</v>
          </cell>
          <cell r="G10395">
            <v>0</v>
          </cell>
          <cell r="H10395">
            <v>0</v>
          </cell>
          <cell r="J10395" t="str">
            <v>ENCHAPES,PISOS,ALFOMBRAS,PAPEL</v>
          </cell>
        </row>
        <row r="10396">
          <cell r="B10396">
            <v>107239</v>
          </cell>
          <cell r="C10396" t="str">
            <v>Enchape ceramica color blanco 30x60 ref. egeo de c</v>
          </cell>
          <cell r="D10396" t="str">
            <v>M2</v>
          </cell>
          <cell r="F10396">
            <v>0</v>
          </cell>
          <cell r="G10396">
            <v>0</v>
          </cell>
          <cell r="H10396">
            <v>0</v>
          </cell>
          <cell r="J10396" t="str">
            <v>ENCHAPES,PISOS,ALFOMBRAS,PAPEL</v>
          </cell>
        </row>
        <row r="10397">
          <cell r="B10397">
            <v>107240</v>
          </cell>
          <cell r="C10397" t="str">
            <v>Vinilo tipo walltalkers o equivalente (Revestimiento mural para escribir)</v>
          </cell>
          <cell r="D10397" t="str">
            <v>M2</v>
          </cell>
          <cell r="E10397">
            <v>43560</v>
          </cell>
          <cell r="F10397">
            <v>161906.72</v>
          </cell>
          <cell r="G10397">
            <v>0.19</v>
          </cell>
          <cell r="H10397">
            <v>192669</v>
          </cell>
          <cell r="I10397" t="str">
            <v>66665555555 - IDRD - MEDIA ARITMETICA DE COTIZACIONES</v>
          </cell>
          <cell r="J10397" t="str">
            <v>PINTURAS</v>
          </cell>
        </row>
        <row r="10398">
          <cell r="B10398">
            <v>107241</v>
          </cell>
          <cell r="C10398" t="str">
            <v>Paneles en madera tipo acustico ref. slit SUM+INST</v>
          </cell>
          <cell r="D10398" t="str">
            <v>M2</v>
          </cell>
          <cell r="F10398">
            <v>0</v>
          </cell>
          <cell r="G10398">
            <v>0</v>
          </cell>
          <cell r="H10398">
            <v>0</v>
          </cell>
          <cell r="J10398" t="str">
            <v>ENCHAPES,PISOS,ALFOMBRAS,PAPEL</v>
          </cell>
        </row>
        <row r="10399">
          <cell r="B10399">
            <v>107242</v>
          </cell>
          <cell r="C10399" t="str">
            <v>SOPORTE ANTISISMICO LONGITUDINAL (DOS VIAS) 2 1/2"</v>
          </cell>
          <cell r="D10399" t="str">
            <v>UNI</v>
          </cell>
          <cell r="F10399">
            <v>0</v>
          </cell>
          <cell r="G10399">
            <v>0</v>
          </cell>
          <cell r="H10399">
            <v>0</v>
          </cell>
          <cell r="J10399" t="str">
            <v>RED CONTRA INCENDIO</v>
          </cell>
        </row>
        <row r="10400">
          <cell r="B10400">
            <v>107243</v>
          </cell>
          <cell r="C10400" t="str">
            <v>SOPORTE ANTISISMICO LATERAL (DOS VIAS) 2 1/2"</v>
          </cell>
          <cell r="D10400" t="str">
            <v>UNI</v>
          </cell>
          <cell r="F10400">
            <v>0</v>
          </cell>
          <cell r="G10400">
            <v>0</v>
          </cell>
          <cell r="H10400">
            <v>0</v>
          </cell>
          <cell r="J10400" t="str">
            <v>RED CONTRA INCENDIO</v>
          </cell>
        </row>
        <row r="10401">
          <cell r="B10401">
            <v>107244</v>
          </cell>
          <cell r="C10401" t="str">
            <v>SOPORTE ANTISISMICO LONGITUDINAL (DOS VIAS) 4"</v>
          </cell>
          <cell r="D10401" t="str">
            <v>UNI</v>
          </cell>
          <cell r="F10401">
            <v>0</v>
          </cell>
          <cell r="G10401">
            <v>0</v>
          </cell>
          <cell r="H10401">
            <v>0</v>
          </cell>
          <cell r="J10401" t="str">
            <v>RED CONTRA INCENDIO</v>
          </cell>
        </row>
        <row r="10402">
          <cell r="B10402">
            <v>107245</v>
          </cell>
          <cell r="C10402" t="str">
            <v>SOPORTE ANTISISMICO LATERAL (DOS VIAS) 4"</v>
          </cell>
          <cell r="D10402" t="str">
            <v>UNI</v>
          </cell>
          <cell r="F10402">
            <v>0</v>
          </cell>
          <cell r="G10402">
            <v>0</v>
          </cell>
          <cell r="H10402">
            <v>0</v>
          </cell>
          <cell r="J10402" t="str">
            <v>RED CONTRA INCENDIO</v>
          </cell>
        </row>
        <row r="10403">
          <cell r="B10403">
            <v>107246</v>
          </cell>
          <cell r="C10403" t="str">
            <v>SOPORTE ANTISISMICO LONGITUDINAL (DOS VIAS) 6"</v>
          </cell>
          <cell r="D10403" t="str">
            <v>UNI</v>
          </cell>
          <cell r="F10403">
            <v>0</v>
          </cell>
          <cell r="G10403">
            <v>0</v>
          </cell>
          <cell r="H10403">
            <v>0</v>
          </cell>
          <cell r="J10403" t="str">
            <v>RED CONTRA INCENDIO</v>
          </cell>
        </row>
        <row r="10404">
          <cell r="B10404">
            <v>107247</v>
          </cell>
          <cell r="C10404" t="str">
            <v>SOPORTE ANTISISMICO LATERAL (DOS VIAS) 6"</v>
          </cell>
          <cell r="D10404" t="str">
            <v>UNI</v>
          </cell>
          <cell r="F10404">
            <v>0</v>
          </cell>
          <cell r="G10404">
            <v>0</v>
          </cell>
          <cell r="H10404">
            <v>0</v>
          </cell>
          <cell r="J10404" t="str">
            <v>RED CONTRA INCENDIO</v>
          </cell>
        </row>
        <row r="10405">
          <cell r="B10405">
            <v>107248</v>
          </cell>
          <cell r="C10405" t="str">
            <v>SOPORTE ANTISISMICO (CUATRO VIAS) 6"</v>
          </cell>
          <cell r="D10405" t="str">
            <v>UN</v>
          </cell>
          <cell r="F10405">
            <v>0</v>
          </cell>
          <cell r="G10405">
            <v>0</v>
          </cell>
          <cell r="H10405">
            <v>0</v>
          </cell>
          <cell r="J10405" t="str">
            <v>RED CONTRA INCENDIO</v>
          </cell>
        </row>
        <row r="10406">
          <cell r="B10406">
            <v>107249</v>
          </cell>
          <cell r="C10406" t="str">
            <v>Ventana  Aluminio V-20(4.10x0.70m)persiana-s/Des</v>
          </cell>
          <cell r="D10406" t="str">
            <v>UN</v>
          </cell>
          <cell r="E10406">
            <v>44161</v>
          </cell>
          <cell r="F10406">
            <v>1040815.97</v>
          </cell>
          <cell r="G10406">
            <v>0.19</v>
          </cell>
          <cell r="H10406">
            <v>1238571</v>
          </cell>
          <cell r="I10406" t="str">
            <v>66665555555 - IDRD - MEDIA ARITMETICA DE COTIZACIONES</v>
          </cell>
          <cell r="J10406" t="str">
            <v>PUERTAS Y VENTANAS ALUM Y LAM</v>
          </cell>
        </row>
        <row r="10407">
          <cell r="B10407">
            <v>107250</v>
          </cell>
          <cell r="C10407" t="str">
            <v>Ventana  Aluminio V-21(8.90x0.65m)Persiana s/Des</v>
          </cell>
          <cell r="D10407" t="str">
            <v>UN</v>
          </cell>
          <cell r="F10407">
            <v>0</v>
          </cell>
          <cell r="G10407">
            <v>0</v>
          </cell>
          <cell r="H10407">
            <v>0</v>
          </cell>
          <cell r="J10407" t="str">
            <v>PUERTAS Y VENTANAS ALUM Y LAM</v>
          </cell>
        </row>
        <row r="10408">
          <cell r="B10408">
            <v>107251</v>
          </cell>
          <cell r="C10408" t="str">
            <v>Ventana  Aluminio V-22(8.50x1.10m)Persiana s/Des</v>
          </cell>
          <cell r="D10408" t="str">
            <v>UN</v>
          </cell>
          <cell r="F10408">
            <v>0</v>
          </cell>
          <cell r="G10408">
            <v>0</v>
          </cell>
          <cell r="H10408">
            <v>0</v>
          </cell>
          <cell r="J10408" t="str">
            <v>PUERTAS Y VENTANAS ALUM Y LAM</v>
          </cell>
        </row>
        <row r="10409">
          <cell r="B10409">
            <v>107252</v>
          </cell>
          <cell r="C10409" t="str">
            <v>GUASA 3/4"</v>
          </cell>
          <cell r="D10409" t="str">
            <v>UN</v>
          </cell>
          <cell r="F10409">
            <v>0</v>
          </cell>
          <cell r="G10409">
            <v>0</v>
          </cell>
          <cell r="H10409">
            <v>0</v>
          </cell>
          <cell r="J10409" t="str">
            <v>RED CONTRA INCENDIO</v>
          </cell>
        </row>
        <row r="10410">
          <cell r="B10410">
            <v>107253</v>
          </cell>
          <cell r="C10410" t="str">
            <v>Ventana  Aluminio V-23(9.05x0.65m)Persiana s/Des</v>
          </cell>
          <cell r="D10410" t="str">
            <v>UN</v>
          </cell>
          <cell r="F10410">
            <v>0</v>
          </cell>
          <cell r="G10410">
            <v>0</v>
          </cell>
          <cell r="H10410">
            <v>0</v>
          </cell>
          <cell r="J10410" t="str">
            <v>PUERTAS Y VENTANAS ALUM Y LAM</v>
          </cell>
        </row>
        <row r="10411">
          <cell r="B10411">
            <v>107254</v>
          </cell>
          <cell r="C10411" t="str">
            <v>COPA EXCENTRICA 6 X 4"</v>
          </cell>
          <cell r="D10411" t="str">
            <v>UN</v>
          </cell>
          <cell r="E10411">
            <v>43685</v>
          </cell>
          <cell r="F10411">
            <v>197500</v>
          </cell>
          <cell r="G10411">
            <v>0.19</v>
          </cell>
          <cell r="H10411">
            <v>235025</v>
          </cell>
          <cell r="I10411" t="str">
            <v>47874222222 - CONTRATO CONSULTORIA CDRC 1</v>
          </cell>
          <cell r="J10411" t="str">
            <v>RED CONTRA INCENDIO</v>
          </cell>
        </row>
        <row r="10412">
          <cell r="B10412">
            <v>107255</v>
          </cell>
          <cell r="C10412" t="str">
            <v>Ventana  Aluminio V-24(8.20x1.10m)+Vidrio s/Des</v>
          </cell>
          <cell r="D10412" t="str">
            <v>UN</v>
          </cell>
          <cell r="F10412">
            <v>0</v>
          </cell>
          <cell r="G10412">
            <v>0</v>
          </cell>
          <cell r="H10412">
            <v>0</v>
          </cell>
          <cell r="J10412" t="str">
            <v>PUERTAS Y VENTANAS ALUM Y LAM</v>
          </cell>
        </row>
        <row r="10413">
          <cell r="B10413">
            <v>107256</v>
          </cell>
          <cell r="C10413" t="str">
            <v>Ventana  Aluminio V-25(8.50x0.70m)Persiana s/Descr</v>
          </cell>
          <cell r="D10413" t="str">
            <v>UN</v>
          </cell>
          <cell r="F10413">
            <v>0</v>
          </cell>
          <cell r="G10413">
            <v>0</v>
          </cell>
          <cell r="H10413">
            <v>0</v>
          </cell>
          <cell r="J10413" t="str">
            <v>PUERTAS Y VENTANAS ALUM Y LAM</v>
          </cell>
        </row>
        <row r="10414">
          <cell r="B10414">
            <v>107257</v>
          </cell>
          <cell r="C10414" t="str">
            <v>COPA 6 X 4" RANURADA</v>
          </cell>
          <cell r="D10414" t="str">
            <v>UN</v>
          </cell>
          <cell r="F10414">
            <v>0</v>
          </cell>
          <cell r="G10414">
            <v>0</v>
          </cell>
          <cell r="H10414">
            <v>0</v>
          </cell>
          <cell r="J10414" t="str">
            <v>RED CONTRA INCENDIO</v>
          </cell>
        </row>
        <row r="10415">
          <cell r="B10415">
            <v>107258</v>
          </cell>
          <cell r="C10415" t="str">
            <v>LÁMINA DE ACERO GALVANIZADO CALIBRE 22</v>
          </cell>
          <cell r="D10415" t="str">
            <v>M2</v>
          </cell>
          <cell r="E10415">
            <v>43577</v>
          </cell>
          <cell r="F10415">
            <v>21120.17</v>
          </cell>
          <cell r="G10415">
            <v>0.19</v>
          </cell>
          <cell r="H10415">
            <v>25133</v>
          </cell>
          <cell r="I10415" t="str">
            <v>66665555555 - IDRD - MEDIA ARITMETICA DE COTIZACIONES</v>
          </cell>
          <cell r="J10415" t="str">
            <v>SISTEMAS VENTILACION</v>
          </cell>
        </row>
        <row r="10416">
          <cell r="B10416">
            <v>107259</v>
          </cell>
          <cell r="C10416" t="str">
            <v>Ventana  Aluminio V-26(4.66x0.70m)Persiana s/Descr</v>
          </cell>
          <cell r="D10416" t="str">
            <v>UN</v>
          </cell>
          <cell r="F10416">
            <v>0</v>
          </cell>
          <cell r="G10416">
            <v>0</v>
          </cell>
          <cell r="H10416">
            <v>0</v>
          </cell>
          <cell r="J10416" t="str">
            <v>PUERTAS Y VENTANAS ALUM Y LAM</v>
          </cell>
        </row>
        <row r="10417">
          <cell r="B10417">
            <v>107260</v>
          </cell>
          <cell r="C10417" t="str">
            <v>BOMBA CONTRA INCENDIO 750 GPM @ 135 PSI</v>
          </cell>
          <cell r="D10417" t="str">
            <v>UN</v>
          </cell>
          <cell r="F10417">
            <v>0</v>
          </cell>
          <cell r="G10417">
            <v>0</v>
          </cell>
          <cell r="H10417">
            <v>0</v>
          </cell>
          <cell r="J10417" t="str">
            <v>RED CONTRA INCENDIO</v>
          </cell>
        </row>
        <row r="10418">
          <cell r="B10418">
            <v>107261</v>
          </cell>
          <cell r="C10418" t="str">
            <v>Ventana  Aluminio V-27(8.85x0.65m)Persiana s/Descr</v>
          </cell>
          <cell r="D10418" t="str">
            <v>UN</v>
          </cell>
          <cell r="F10418">
            <v>0</v>
          </cell>
          <cell r="G10418">
            <v>0</v>
          </cell>
          <cell r="H10418">
            <v>0</v>
          </cell>
          <cell r="J10418" t="str">
            <v>PUERTAS Y VENTANAS ALUM Y LAM</v>
          </cell>
        </row>
        <row r="10419">
          <cell r="B10419">
            <v>107262</v>
          </cell>
          <cell r="C10419" t="str">
            <v>BOMBA JOCKEY</v>
          </cell>
          <cell r="D10419" t="str">
            <v>UN</v>
          </cell>
          <cell r="F10419">
            <v>0</v>
          </cell>
          <cell r="G10419">
            <v>0</v>
          </cell>
          <cell r="H10419">
            <v>0</v>
          </cell>
          <cell r="J10419" t="str">
            <v>RED CONTRA INCENDIO</v>
          </cell>
        </row>
        <row r="10420">
          <cell r="B10420">
            <v>107263</v>
          </cell>
          <cell r="C10420" t="str">
            <v>EMPAQUE DE ASBESTO 1" X 1/8"</v>
          </cell>
          <cell r="D10420" t="str">
            <v>ML</v>
          </cell>
          <cell r="F10420">
            <v>0</v>
          </cell>
          <cell r="G10420">
            <v>0</v>
          </cell>
          <cell r="H10420">
            <v>0</v>
          </cell>
          <cell r="J10420" t="str">
            <v>SISTEMAS VENTILACION</v>
          </cell>
        </row>
        <row r="10421">
          <cell r="B10421">
            <v>107264</v>
          </cell>
          <cell r="C10421" t="str">
            <v>Tobogan recto L=8m H=3.8m aceroinox panel HPL Cap:</v>
          </cell>
          <cell r="D10421" t="str">
            <v>UNI</v>
          </cell>
          <cell r="E10421">
            <v>44222</v>
          </cell>
          <cell r="F10421">
            <v>27412873.949999999</v>
          </cell>
          <cell r="G10421">
            <v>0.19</v>
          </cell>
          <cell r="H10421">
            <v>32621320</v>
          </cell>
          <cell r="I10421" t="str">
            <v>5898454121 - BALERCO  S.A.S.</v>
          </cell>
          <cell r="J10421" t="str">
            <v>MOBILIARIO URBANO Y SEÑALIZAC.</v>
          </cell>
        </row>
        <row r="10422">
          <cell r="B10422">
            <v>107265</v>
          </cell>
          <cell r="C10422" t="str">
            <v>CABEZAL DE PRUEBA 6 x 4 x 2 1/2"</v>
          </cell>
          <cell r="D10422" t="str">
            <v>UN</v>
          </cell>
          <cell r="F10422">
            <v>0</v>
          </cell>
          <cell r="G10422">
            <v>0</v>
          </cell>
          <cell r="H10422">
            <v>0</v>
          </cell>
          <cell r="J10422" t="str">
            <v>RED CONTRA INCENDIO</v>
          </cell>
        </row>
        <row r="10423">
          <cell r="B10423">
            <v>107266</v>
          </cell>
          <cell r="C10423" t="str">
            <v>Tobogan Tubular acero inoxidable doblados Ø 88.9mm</v>
          </cell>
          <cell r="D10423" t="str">
            <v>UNI</v>
          </cell>
          <cell r="F10423">
            <v>0</v>
          </cell>
          <cell r="G10423">
            <v>0</v>
          </cell>
          <cell r="H10423">
            <v>0</v>
          </cell>
          <cell r="J10423" t="str">
            <v>MOBILIARIO URBANO Y SEÑALIZAC.</v>
          </cell>
        </row>
        <row r="10424">
          <cell r="B10424">
            <v>107267</v>
          </cell>
          <cell r="C10424" t="str">
            <v>Sanitario institucional de tanque ref. power one 1</v>
          </cell>
          <cell r="D10424" t="str">
            <v>UN</v>
          </cell>
          <cell r="F10424">
            <v>0</v>
          </cell>
          <cell r="G10424">
            <v>0</v>
          </cell>
          <cell r="H10424">
            <v>0</v>
          </cell>
          <cell r="J10424" t="str">
            <v>MUEBLES ACCESORIOS</v>
          </cell>
        </row>
        <row r="10425">
          <cell r="B10425">
            <v>107268</v>
          </cell>
          <cell r="C10425" t="str">
            <v>TEE GALVANIZADA S.C.I. 3/4"</v>
          </cell>
          <cell r="D10425" t="str">
            <v>UN</v>
          </cell>
          <cell r="E10425">
            <v>43552</v>
          </cell>
          <cell r="F10425">
            <v>1324.37</v>
          </cell>
          <cell r="G10425">
            <v>0.19</v>
          </cell>
          <cell r="H10425">
            <v>1576</v>
          </cell>
          <cell r="I10425" t="str">
            <v>555555555555 - IDRD - MEDIANA DE COTIZACIONES</v>
          </cell>
          <cell r="J10425" t="str">
            <v>CARPINTERIA METALICA</v>
          </cell>
        </row>
        <row r="10426">
          <cell r="B10426">
            <v>107269</v>
          </cell>
          <cell r="C10426" t="str">
            <v>Sanitario infantil ref. kiddy blanco 501101001 de</v>
          </cell>
          <cell r="D10426" t="str">
            <v>UN</v>
          </cell>
          <cell r="E10426">
            <v>43556</v>
          </cell>
          <cell r="F10426">
            <v>343985.71</v>
          </cell>
          <cell r="G10426">
            <v>0.19</v>
          </cell>
          <cell r="H10426">
            <v>409342.99</v>
          </cell>
          <cell r="I10426" t="str">
            <v>8956232 - IDRD - MEDIA ARMONICA COTIZACIONES</v>
          </cell>
          <cell r="J10426" t="str">
            <v>GRIFERIAS,APARATOS,ACCESORIOS</v>
          </cell>
        </row>
        <row r="10427">
          <cell r="B10427">
            <v>107270</v>
          </cell>
          <cell r="C10427" t="str">
            <v>EQ VENTILACIÓN MEC EXTRACC TIPO HEL 1900 CFM</v>
          </cell>
          <cell r="D10427" t="str">
            <v>UNI</v>
          </cell>
          <cell r="F10427">
            <v>0</v>
          </cell>
          <cell r="G10427">
            <v>0</v>
          </cell>
          <cell r="H10427">
            <v>0</v>
          </cell>
          <cell r="J10427" t="str">
            <v>SISTEMAS VENTILACION</v>
          </cell>
        </row>
        <row r="10428">
          <cell r="B10428">
            <v>107271</v>
          </cell>
          <cell r="C10428" t="str">
            <v>CODO 90 GALVANIZADO S.C.I. 1 1/4"</v>
          </cell>
          <cell r="D10428" t="str">
            <v>UN</v>
          </cell>
          <cell r="E10428">
            <v>43556</v>
          </cell>
          <cell r="F10428">
            <v>3775.63</v>
          </cell>
          <cell r="G10428">
            <v>0.19</v>
          </cell>
          <cell r="H10428">
            <v>4493</v>
          </cell>
          <cell r="I10428" t="str">
            <v>555555555555 - IDRD - MEDIANA DE COTIZACIONES</v>
          </cell>
          <cell r="J10428" t="str">
            <v>CARPINTERIA METALICA</v>
          </cell>
        </row>
        <row r="10429">
          <cell r="B10429">
            <v>107272</v>
          </cell>
          <cell r="C10429" t="str">
            <v>TEE GALVANIZADA S.C.I. 1 1/4"</v>
          </cell>
          <cell r="D10429" t="str">
            <v>UN</v>
          </cell>
          <cell r="E10429">
            <v>43552</v>
          </cell>
          <cell r="F10429">
            <v>2999.16</v>
          </cell>
          <cell r="G10429">
            <v>0.19</v>
          </cell>
          <cell r="H10429">
            <v>3569</v>
          </cell>
          <cell r="I10429" t="str">
            <v>6555555555 - IDRD - MENOR VALOR   DE COTIZACIONES</v>
          </cell>
          <cell r="J10429" t="str">
            <v>CARPINTERIA METALICA</v>
          </cell>
        </row>
        <row r="10430">
          <cell r="B10430">
            <v>107273</v>
          </cell>
          <cell r="C10430" t="str">
            <v>UNION GALVANIZADA S.C.I. 1 1/4"</v>
          </cell>
          <cell r="D10430" t="str">
            <v>UN</v>
          </cell>
          <cell r="E10430">
            <v>43552</v>
          </cell>
          <cell r="F10430">
            <v>2800</v>
          </cell>
          <cell r="G10430">
            <v>0.19</v>
          </cell>
          <cell r="H10430">
            <v>3332</v>
          </cell>
          <cell r="I10430" t="str">
            <v>6555555555 - IDRD - MENOR VALOR   DE COTIZACIONES</v>
          </cell>
          <cell r="J10430" t="str">
            <v>CARPINTERIA METALICA</v>
          </cell>
        </row>
        <row r="10431">
          <cell r="B10431">
            <v>107274</v>
          </cell>
          <cell r="C10431" t="str">
            <v>REGULADOR DE GAS 1 ETAPA</v>
          </cell>
          <cell r="D10431" t="str">
            <v>UN</v>
          </cell>
          <cell r="F10431">
            <v>0</v>
          </cell>
          <cell r="G10431">
            <v>0</v>
          </cell>
          <cell r="H10431">
            <v>0</v>
          </cell>
          <cell r="J10431" t="str">
            <v>INST. DE GAS</v>
          </cell>
        </row>
        <row r="10432">
          <cell r="B10432">
            <v>107275</v>
          </cell>
          <cell r="C10432" t="str">
            <v>ABRAZADERA PERA AISLAMIENTO DIELÉC. 1/2"</v>
          </cell>
          <cell r="D10432" t="str">
            <v>UN</v>
          </cell>
          <cell r="F10432">
            <v>0</v>
          </cell>
          <cell r="G10432">
            <v>0</v>
          </cell>
          <cell r="H10432">
            <v>0</v>
          </cell>
          <cell r="J10432" t="str">
            <v>INST. DE GAS</v>
          </cell>
        </row>
        <row r="10433">
          <cell r="B10433">
            <v>107276</v>
          </cell>
          <cell r="C10433" t="str">
            <v>ABRAZADERA PERA AISLAMIENTO DIELÉC. 3/4"</v>
          </cell>
          <cell r="D10433" t="str">
            <v>UN</v>
          </cell>
          <cell r="F10433">
            <v>0</v>
          </cell>
          <cell r="G10433">
            <v>0</v>
          </cell>
          <cell r="H10433">
            <v>0</v>
          </cell>
          <cell r="J10433" t="str">
            <v>INST. DE GAS</v>
          </cell>
        </row>
        <row r="10434">
          <cell r="B10434">
            <v>107277</v>
          </cell>
          <cell r="C10434" t="str">
            <v>ABRAZADERA PERA AISLAMIENTO DIELÉC. 1"</v>
          </cell>
          <cell r="D10434" t="str">
            <v>UN</v>
          </cell>
          <cell r="F10434">
            <v>0</v>
          </cell>
          <cell r="G10434">
            <v>0</v>
          </cell>
          <cell r="H10434">
            <v>0</v>
          </cell>
          <cell r="J10434" t="str">
            <v>INST. DE GAS</v>
          </cell>
        </row>
        <row r="10435">
          <cell r="B10435">
            <v>107278</v>
          </cell>
          <cell r="C10435" t="str">
            <v>ABRAZADERA PERA AISLAMIENTO DIELÉC. 1 1/4"</v>
          </cell>
          <cell r="D10435" t="str">
            <v>UN</v>
          </cell>
          <cell r="F10435">
            <v>0</v>
          </cell>
          <cell r="G10435">
            <v>0</v>
          </cell>
          <cell r="H10435">
            <v>0</v>
          </cell>
          <cell r="J10435" t="str">
            <v>INST. DE GAS</v>
          </cell>
        </row>
        <row r="10436">
          <cell r="B10436">
            <v>107279</v>
          </cell>
          <cell r="C10436" t="str">
            <v>ABRAZADERA PERA AISLAMIENTO DIELÉC. 1 1/2"</v>
          </cell>
          <cell r="D10436" t="str">
            <v>UN</v>
          </cell>
          <cell r="F10436">
            <v>0</v>
          </cell>
          <cell r="G10436">
            <v>0</v>
          </cell>
          <cell r="H10436">
            <v>0</v>
          </cell>
          <cell r="J10436" t="str">
            <v>INST. DE GAS</v>
          </cell>
        </row>
        <row r="10437">
          <cell r="B10437">
            <v>107280</v>
          </cell>
          <cell r="C10437" t="str">
            <v>ABRAZADERA PERA AISLAMIENTO DIELÉC. 2"</v>
          </cell>
          <cell r="D10437" t="str">
            <v>UN</v>
          </cell>
          <cell r="F10437">
            <v>0</v>
          </cell>
          <cell r="G10437">
            <v>0</v>
          </cell>
          <cell r="H10437">
            <v>0</v>
          </cell>
          <cell r="J10437" t="str">
            <v>INST. DE GAS</v>
          </cell>
        </row>
        <row r="10438">
          <cell r="B10438">
            <v>107281</v>
          </cell>
          <cell r="C10438" t="str">
            <v>ABRAZADERA PERA AISLAMIENTO DIELÉC. 3"</v>
          </cell>
          <cell r="D10438" t="str">
            <v>UN</v>
          </cell>
          <cell r="F10438">
            <v>0</v>
          </cell>
          <cell r="G10438">
            <v>0</v>
          </cell>
          <cell r="H10438">
            <v>0</v>
          </cell>
          <cell r="J10438" t="str">
            <v>INST. DE GAS</v>
          </cell>
        </row>
        <row r="10439">
          <cell r="B10439">
            <v>107282</v>
          </cell>
          <cell r="C10439" t="str">
            <v>Ventana  Aluminio V-28(8.41x0.70m)Persiana s/Descr</v>
          </cell>
          <cell r="D10439" t="str">
            <v>UN</v>
          </cell>
          <cell r="F10439">
            <v>0</v>
          </cell>
          <cell r="G10439">
            <v>0</v>
          </cell>
          <cell r="H10439">
            <v>0</v>
          </cell>
          <cell r="J10439" t="str">
            <v>PUERTAS Y VENTANAS ALUM Y LAM</v>
          </cell>
        </row>
        <row r="10440">
          <cell r="B10440">
            <v>107283</v>
          </cell>
          <cell r="C10440" t="str">
            <v>Ventana  Aluminio V-29(4.65x2.64m)+Vidrio s/Descr</v>
          </cell>
          <cell r="D10440" t="str">
            <v>UN</v>
          </cell>
          <cell r="F10440">
            <v>0</v>
          </cell>
          <cell r="G10440">
            <v>0</v>
          </cell>
          <cell r="H10440">
            <v>0</v>
          </cell>
          <cell r="J10440" t="str">
            <v>PUERTAS Y VENTANAS ALUM Y LAM</v>
          </cell>
        </row>
        <row r="10441">
          <cell r="B10441">
            <v>107284</v>
          </cell>
          <cell r="C10441" t="str">
            <v>Ventana  Aluminio V-30(23.62x0.65m)Persianas/Descr</v>
          </cell>
          <cell r="D10441" t="str">
            <v>UNI</v>
          </cell>
          <cell r="F10441">
            <v>0</v>
          </cell>
          <cell r="G10441">
            <v>0</v>
          </cell>
          <cell r="H10441">
            <v>0</v>
          </cell>
          <cell r="J10441" t="str">
            <v>PUERTAS Y VENTANAS ALUM Y LAM</v>
          </cell>
        </row>
        <row r="10442">
          <cell r="B10442">
            <v>107285</v>
          </cell>
          <cell r="C10442" t="str">
            <v>Ventana  Aluminio V-31(31.53x0.65m)Persianas/Descr</v>
          </cell>
          <cell r="D10442" t="str">
            <v>UNI</v>
          </cell>
          <cell r="F10442">
            <v>0</v>
          </cell>
          <cell r="G10442">
            <v>0</v>
          </cell>
          <cell r="H10442">
            <v>0</v>
          </cell>
          <cell r="J10442" t="str">
            <v>PUERTAS Y VENTANAS ALUM Y LAM</v>
          </cell>
        </row>
        <row r="10443">
          <cell r="B10443">
            <v>107286</v>
          </cell>
          <cell r="C10443" t="str">
            <v>Ventana  Aluminio V-32(19.04x0.65m)Persianas/Descr</v>
          </cell>
          <cell r="D10443" t="str">
            <v>UNI</v>
          </cell>
          <cell r="F10443">
            <v>0</v>
          </cell>
          <cell r="G10443">
            <v>0</v>
          </cell>
          <cell r="H10443">
            <v>0</v>
          </cell>
          <cell r="J10443" t="str">
            <v>PUERTAS Y VENTANAS ALUM Y LAM</v>
          </cell>
        </row>
        <row r="10444">
          <cell r="B10444">
            <v>107287</v>
          </cell>
          <cell r="C10444" t="str">
            <v>Ventana  Aluminio V-33(7.75x0.65m)Persianas/Descr</v>
          </cell>
          <cell r="D10444" t="str">
            <v>UNI</v>
          </cell>
          <cell r="F10444">
            <v>0</v>
          </cell>
          <cell r="G10444">
            <v>0</v>
          </cell>
          <cell r="H10444">
            <v>0</v>
          </cell>
          <cell r="J10444" t="str">
            <v>PUERTAS Y VENTANAS ALUM Y LAM</v>
          </cell>
        </row>
        <row r="10445">
          <cell r="B10445">
            <v>107288</v>
          </cell>
          <cell r="C10445" t="str">
            <v>Ventana  Aluminio V-34(8.40x0.65m)Persianas/Descr</v>
          </cell>
          <cell r="D10445" t="str">
            <v>UNI</v>
          </cell>
          <cell r="F10445">
            <v>0</v>
          </cell>
          <cell r="G10445">
            <v>0</v>
          </cell>
          <cell r="H10445">
            <v>0</v>
          </cell>
          <cell r="J10445" t="str">
            <v>PUERTAS Y VENTANAS ALUM Y LAM</v>
          </cell>
        </row>
        <row r="10446">
          <cell r="B10446">
            <v>107289</v>
          </cell>
          <cell r="C10446" t="str">
            <v>Ventana  Aluminio V-35(0.92x2.40m)+Vidrio/Descr</v>
          </cell>
          <cell r="D10446" t="str">
            <v>UN</v>
          </cell>
          <cell r="F10446">
            <v>0</v>
          </cell>
          <cell r="G10446">
            <v>0</v>
          </cell>
          <cell r="H10446">
            <v>0</v>
          </cell>
          <cell r="J10446" t="str">
            <v>PUERTAS Y VENTANAS ALUM Y LAM</v>
          </cell>
        </row>
        <row r="10447">
          <cell r="B10447">
            <v>107290</v>
          </cell>
          <cell r="C10447" t="str">
            <v>Ventana  Aluminio V-36(8.50x1.10m)+Vidrio/Descr</v>
          </cell>
          <cell r="D10447" t="str">
            <v>UN</v>
          </cell>
          <cell r="F10447">
            <v>0</v>
          </cell>
          <cell r="G10447">
            <v>0</v>
          </cell>
          <cell r="H10447">
            <v>0</v>
          </cell>
          <cell r="J10447" t="str">
            <v>PUERTAS Y VENTANAS ALUM Y LAM</v>
          </cell>
        </row>
        <row r="10448">
          <cell r="B10448">
            <v>107291</v>
          </cell>
          <cell r="C10448" t="str">
            <v>Ventana  Aluminio V-38(2.11x0.70m)Persiana/Descr</v>
          </cell>
          <cell r="D10448" t="str">
            <v>UNI</v>
          </cell>
          <cell r="F10448">
            <v>0</v>
          </cell>
          <cell r="G10448">
            <v>0</v>
          </cell>
          <cell r="H10448">
            <v>0</v>
          </cell>
          <cell r="J10448" t="str">
            <v>PUERTAS Y VENTANAS ALUM Y LAM</v>
          </cell>
        </row>
        <row r="10449">
          <cell r="B10449">
            <v>107292</v>
          </cell>
          <cell r="C10449" t="str">
            <v>Ventana  Aluminio V-39(3.87x0.70m)Persiana/Descr</v>
          </cell>
          <cell r="D10449" t="str">
            <v>UNI</v>
          </cell>
          <cell r="F10449">
            <v>0</v>
          </cell>
          <cell r="G10449">
            <v>0</v>
          </cell>
          <cell r="H10449">
            <v>0</v>
          </cell>
          <cell r="J10449" t="str">
            <v>PUERTAS Y VENTANAS ALUM Y LAM</v>
          </cell>
        </row>
        <row r="10450">
          <cell r="B10450">
            <v>107293</v>
          </cell>
          <cell r="C10450" t="str">
            <v>Ventana  Aluminio V-40(1.0x0.70m)Persiana/Descr</v>
          </cell>
          <cell r="D10450" t="str">
            <v>UN</v>
          </cell>
          <cell r="F10450">
            <v>0</v>
          </cell>
          <cell r="G10450">
            <v>0</v>
          </cell>
          <cell r="H10450">
            <v>0</v>
          </cell>
          <cell r="J10450" t="str">
            <v>PUERTAS Y VENTANAS ALUM Y LAM</v>
          </cell>
        </row>
        <row r="10451">
          <cell r="B10451">
            <v>107294</v>
          </cell>
          <cell r="C10451" t="str">
            <v>Ventana  Aluminio V-41(3.0x3.20m)+Vidrio/Descr</v>
          </cell>
          <cell r="D10451" t="str">
            <v>UN</v>
          </cell>
          <cell r="F10451">
            <v>0</v>
          </cell>
          <cell r="G10451">
            <v>0</v>
          </cell>
          <cell r="H10451">
            <v>0</v>
          </cell>
          <cell r="J10451" t="str">
            <v>PUERTAS Y VENTANAS ALUM Y LAM</v>
          </cell>
        </row>
        <row r="10452">
          <cell r="B10452">
            <v>107295</v>
          </cell>
          <cell r="C10452" t="str">
            <v>Ventana  Aluminio V-42(3.88x3.20m)+Vidrio/Descr</v>
          </cell>
          <cell r="D10452" t="str">
            <v>UN</v>
          </cell>
          <cell r="F10452">
            <v>0</v>
          </cell>
          <cell r="G10452">
            <v>0</v>
          </cell>
          <cell r="H10452">
            <v>0</v>
          </cell>
          <cell r="J10452" t="str">
            <v>PUERTAS Y VENTANAS ALUM Y LAM</v>
          </cell>
        </row>
        <row r="10453">
          <cell r="B10453">
            <v>107296</v>
          </cell>
          <cell r="C10453" t="str">
            <v>EQ VENTILACIÓN MECÁNICA EXTRAC TIPO HEL 1800 CFM</v>
          </cell>
          <cell r="D10453" t="str">
            <v>UN</v>
          </cell>
          <cell r="F10453">
            <v>0</v>
          </cell>
          <cell r="G10453">
            <v>0</v>
          </cell>
          <cell r="H10453">
            <v>0</v>
          </cell>
          <cell r="J10453" t="str">
            <v>SISTEMAS VENTILACION</v>
          </cell>
        </row>
        <row r="10454">
          <cell r="B10454">
            <v>107297</v>
          </cell>
          <cell r="C10454" t="str">
            <v>EQ VENTILACIÓN MECÁNICA EXTRACC TIPO HEL 1300 CFM</v>
          </cell>
          <cell r="D10454" t="str">
            <v>UN</v>
          </cell>
          <cell r="F10454">
            <v>0</v>
          </cell>
          <cell r="G10454">
            <v>0</v>
          </cell>
          <cell r="H10454">
            <v>0</v>
          </cell>
          <cell r="J10454" t="str">
            <v>SISTEMAS VENTILACION</v>
          </cell>
        </row>
        <row r="10455">
          <cell r="B10455">
            <v>107298</v>
          </cell>
          <cell r="C10455" t="str">
            <v>Ventana  Aluminio V-43(0.92x2.40m)+Vidrio/Descr3</v>
          </cell>
          <cell r="D10455" t="str">
            <v>UN</v>
          </cell>
          <cell r="F10455">
            <v>0</v>
          </cell>
          <cell r="G10455">
            <v>0</v>
          </cell>
          <cell r="H10455">
            <v>0</v>
          </cell>
          <cell r="J10455" t="str">
            <v>PUERTAS Y VENTANAS ALUM Y LAM</v>
          </cell>
        </row>
        <row r="10456">
          <cell r="B10456">
            <v>107299</v>
          </cell>
          <cell r="C10456" t="str">
            <v>Ventana  Aluminio V-44(0.83x2.40m)+Vidrio/Descr</v>
          </cell>
          <cell r="D10456" t="str">
            <v>UN</v>
          </cell>
          <cell r="F10456">
            <v>0</v>
          </cell>
          <cell r="G10456">
            <v>0</v>
          </cell>
          <cell r="H10456">
            <v>0</v>
          </cell>
          <cell r="J10456" t="str">
            <v>PUERTAS Y VENTANAS ALUM Y LAM</v>
          </cell>
        </row>
        <row r="10457">
          <cell r="B10457">
            <v>107300</v>
          </cell>
          <cell r="C10457" t="str">
            <v>Alfombra tipo kansas de colalfombras o equivalente</v>
          </cell>
          <cell r="D10457" t="str">
            <v>M2</v>
          </cell>
          <cell r="F10457">
            <v>0</v>
          </cell>
          <cell r="G10457">
            <v>0</v>
          </cell>
          <cell r="H10457">
            <v>0</v>
          </cell>
          <cell r="J10457" t="str">
            <v>Alfombra</v>
          </cell>
        </row>
        <row r="10458">
          <cell r="B10458">
            <v>107301</v>
          </cell>
          <cell r="C10458" t="str">
            <v>EQ VENTILACIÓN MEC EXTRACC TIPO HEL 700 CFM</v>
          </cell>
          <cell r="D10458" t="str">
            <v>UNI</v>
          </cell>
          <cell r="F10458">
            <v>0</v>
          </cell>
          <cell r="G10458">
            <v>0</v>
          </cell>
          <cell r="H10458">
            <v>0</v>
          </cell>
          <cell r="J10458" t="str">
            <v>SISTEMAS VENTILACION</v>
          </cell>
        </row>
        <row r="10459">
          <cell r="B10459">
            <v>107302</v>
          </cell>
          <cell r="C10459" t="str">
            <v>EQ VENTILACIÓN MEC CENTRÍFUGO DE TEJADO 2000 CFM</v>
          </cell>
          <cell r="D10459" t="str">
            <v>UNI</v>
          </cell>
          <cell r="F10459">
            <v>0</v>
          </cell>
          <cell r="G10459">
            <v>0</v>
          </cell>
          <cell r="H10459">
            <v>0</v>
          </cell>
          <cell r="J10459" t="str">
            <v>SISTEMAS VENTILACION</v>
          </cell>
        </row>
        <row r="10460">
          <cell r="B10460">
            <v>107304</v>
          </cell>
          <cell r="C10460" t="str">
            <v>Pasamanos  Vidrio templadoH=1.0m CRD(S/Esp.Te</v>
          </cell>
          <cell r="D10460" t="str">
            <v>ML</v>
          </cell>
          <cell r="F10460">
            <v>0</v>
          </cell>
          <cell r="G10460">
            <v>0</v>
          </cell>
          <cell r="H10460">
            <v>0</v>
          </cell>
          <cell r="J10460" t="str">
            <v>CARPINTERIA METALICA</v>
          </cell>
        </row>
        <row r="10461">
          <cell r="B10461">
            <v>107305</v>
          </cell>
          <cell r="C10461" t="str">
            <v>Piedra Royal verde espesor: 2 cm</v>
          </cell>
          <cell r="D10461" t="str">
            <v>M2</v>
          </cell>
          <cell r="F10461">
            <v>0</v>
          </cell>
          <cell r="G10461">
            <v>0</v>
          </cell>
          <cell r="H10461">
            <v>0</v>
          </cell>
          <cell r="J10461" t="str">
            <v>Pisos</v>
          </cell>
        </row>
        <row r="10462">
          <cell r="B10462">
            <v>107306</v>
          </cell>
          <cell r="C10462" t="str">
            <v>Piedra Royal dorado e: 2 cm</v>
          </cell>
          <cell r="D10462" t="str">
            <v>M2</v>
          </cell>
          <cell r="F10462">
            <v>0</v>
          </cell>
          <cell r="G10462">
            <v>0</v>
          </cell>
          <cell r="H10462">
            <v>0</v>
          </cell>
          <cell r="J10462" t="str">
            <v>Pisos</v>
          </cell>
        </row>
        <row r="10463">
          <cell r="B10463">
            <v>107307</v>
          </cell>
          <cell r="C10463" t="str">
            <v>PISO EN VINILO REF. MIPOLAM SYMBIOZ 6016 SEA BLUE</v>
          </cell>
          <cell r="D10463" t="str">
            <v>M2</v>
          </cell>
          <cell r="F10463">
            <v>0</v>
          </cell>
          <cell r="G10463">
            <v>0</v>
          </cell>
          <cell r="H10463">
            <v>0</v>
          </cell>
          <cell r="J10463" t="str">
            <v>Pisos</v>
          </cell>
        </row>
        <row r="10464">
          <cell r="B10464">
            <v>107308</v>
          </cell>
          <cell r="C10464" t="str">
            <v>BARRA DE SEGURIDAD PLEGABLE PARA BAÑOS PMR EN ACER</v>
          </cell>
          <cell r="D10464" t="str">
            <v>UNI</v>
          </cell>
          <cell r="F10464">
            <v>0</v>
          </cell>
          <cell r="G10464">
            <v>0</v>
          </cell>
          <cell r="H10464">
            <v>0</v>
          </cell>
          <cell r="J10464" t="str">
            <v>GRIFERIAS,APARATOS,ACCESORIOS</v>
          </cell>
        </row>
        <row r="10465">
          <cell r="B10465">
            <v>107309</v>
          </cell>
          <cell r="C10465" t="str">
            <v>Barra de seguridad en acero inosidable 18" ref 706</v>
          </cell>
          <cell r="D10465" t="str">
            <v>UN</v>
          </cell>
          <cell r="F10465">
            <v>0</v>
          </cell>
          <cell r="G10465">
            <v>0</v>
          </cell>
          <cell r="H10465">
            <v>0</v>
          </cell>
          <cell r="J10465" t="str">
            <v>GRIFERIAS,APARATOS,ACCESORIOS</v>
          </cell>
        </row>
        <row r="10466">
          <cell r="B10466">
            <v>107310</v>
          </cell>
          <cell r="C10466" t="str">
            <v>portarollos metalico de papel higiénico circular a</v>
          </cell>
          <cell r="D10466" t="str">
            <v>UN</v>
          </cell>
          <cell r="F10466">
            <v>0</v>
          </cell>
          <cell r="G10466">
            <v>0</v>
          </cell>
          <cell r="H10466">
            <v>0</v>
          </cell>
          <cell r="J10466" t="str">
            <v>GRIFERIAS,APARATOS,ACCESORIOS</v>
          </cell>
        </row>
        <row r="10467">
          <cell r="B10467">
            <v>107311</v>
          </cell>
          <cell r="C10467" t="str">
            <v>Dispensador de jabón acero inoxidable ref. 7065100</v>
          </cell>
          <cell r="D10467" t="str">
            <v>UN</v>
          </cell>
          <cell r="F10467">
            <v>0</v>
          </cell>
          <cell r="G10467">
            <v>0</v>
          </cell>
          <cell r="H10467">
            <v>0</v>
          </cell>
          <cell r="J10467" t="str">
            <v>GRIFERIAS,APARATOS,ACCESORIOS</v>
          </cell>
        </row>
        <row r="10468">
          <cell r="B10468">
            <v>107312</v>
          </cell>
          <cell r="C10468" t="str">
            <v>secador de manos acero inoxidable ref. 1-aa-ja04 d</v>
          </cell>
          <cell r="D10468" t="str">
            <v>UNI</v>
          </cell>
          <cell r="E10468">
            <v>44161</v>
          </cell>
          <cell r="F10468">
            <v>959100</v>
          </cell>
          <cell r="G10468">
            <v>0.19</v>
          </cell>
          <cell r="H10468">
            <v>1141329</v>
          </cell>
          <cell r="I10468" t="str">
            <v>66665555555 - IDRD - MEDIA ARITMETICA DE COTIZACIONES</v>
          </cell>
          <cell r="J10468" t="str">
            <v>GRIFERIAS,APARATOS,ACCESORIOS</v>
          </cell>
        </row>
        <row r="10469">
          <cell r="B10469">
            <v>107313</v>
          </cell>
          <cell r="C10469" t="str">
            <v>dispensadores de toallas de papel ref. 706150001 d</v>
          </cell>
          <cell r="D10469" t="str">
            <v>UN</v>
          </cell>
          <cell r="F10469">
            <v>0</v>
          </cell>
          <cell r="G10469">
            <v>0</v>
          </cell>
          <cell r="H10469">
            <v>0</v>
          </cell>
          <cell r="J10469" t="str">
            <v>GRIFERIAS,APARATOS,ACCESORIOS</v>
          </cell>
        </row>
        <row r="10470">
          <cell r="B10470">
            <v>107314</v>
          </cell>
          <cell r="C10470" t="str">
            <v>papelera metalica acero inoxidable ref. 706630001</v>
          </cell>
          <cell r="D10470" t="str">
            <v>UN</v>
          </cell>
          <cell r="F10470">
            <v>0</v>
          </cell>
          <cell r="G10470">
            <v>0</v>
          </cell>
          <cell r="H10470">
            <v>0</v>
          </cell>
          <cell r="J10470" t="str">
            <v>GRIFERIAS,APARATOS,ACCESORIOS</v>
          </cell>
        </row>
        <row r="10471">
          <cell r="B10471">
            <v>107315</v>
          </cell>
          <cell r="C10471" t="str">
            <v>BANCA TRAPEZO.GRC 21 MP L=1.8 m  H=0.45 m P= 0.45</v>
          </cell>
          <cell r="D10471" t="str">
            <v>UN</v>
          </cell>
          <cell r="E10471">
            <v>43630</v>
          </cell>
          <cell r="F10471">
            <v>960000</v>
          </cell>
          <cell r="G10471">
            <v>0.19</v>
          </cell>
          <cell r="H10471">
            <v>1142400</v>
          </cell>
          <cell r="I10471" t="str">
            <v>900435618 - KONKRETUS S.A.S.</v>
          </cell>
          <cell r="J10471" t="str">
            <v>PREFABRICADOS CONCRETO</v>
          </cell>
        </row>
        <row r="10472">
          <cell r="B10472">
            <v>107316</v>
          </cell>
          <cell r="C10472" t="str">
            <v>Banca concreto GRC 21MP Circular ø1.22mSegundiseño</v>
          </cell>
          <cell r="D10472" t="str">
            <v>UNI</v>
          </cell>
          <cell r="E10472">
            <v>43544</v>
          </cell>
          <cell r="F10472">
            <v>2066482.35</v>
          </cell>
          <cell r="G10472">
            <v>0.19</v>
          </cell>
          <cell r="H10472">
            <v>2459114</v>
          </cell>
          <cell r="I10472" t="str">
            <v>66665555555 - IDRD - MEDIA ARITMETICA DE COTIZACIONES</v>
          </cell>
          <cell r="J10472" t="str">
            <v>PREFABRICADOS</v>
          </cell>
        </row>
        <row r="10473">
          <cell r="B10473">
            <v>107317</v>
          </cell>
          <cell r="C10473" t="str">
            <v>EQ VENTILACIÓN MEC CENTRÍFUGO DE TEJADO 1200 CFM</v>
          </cell>
          <cell r="D10473" t="str">
            <v>UNI</v>
          </cell>
          <cell r="F10473">
            <v>0</v>
          </cell>
          <cell r="G10473">
            <v>0</v>
          </cell>
          <cell r="H10473">
            <v>0</v>
          </cell>
          <cell r="J10473" t="str">
            <v>SISTEMAS VENTILACION</v>
          </cell>
        </row>
        <row r="10474">
          <cell r="B10474">
            <v>107318</v>
          </cell>
          <cell r="C10474" t="str">
            <v>EQ VENTILACIÓN MEC CON DAMPER 100 CFM</v>
          </cell>
          <cell r="D10474" t="str">
            <v>UN</v>
          </cell>
          <cell r="F10474">
            <v>0</v>
          </cell>
          <cell r="G10474">
            <v>0</v>
          </cell>
          <cell r="H10474">
            <v>0</v>
          </cell>
          <cell r="J10474" t="str">
            <v>SISTEMAS VENTILACION</v>
          </cell>
        </row>
        <row r="10475">
          <cell r="B10475">
            <v>107319</v>
          </cell>
          <cell r="C10475" t="str">
            <v>Enchape ceramica 25x25 ref. ticino de corona o equ</v>
          </cell>
          <cell r="D10475" t="str">
            <v>M2</v>
          </cell>
          <cell r="F10475">
            <v>0</v>
          </cell>
          <cell r="G10475">
            <v>0</v>
          </cell>
          <cell r="H10475">
            <v>0</v>
          </cell>
          <cell r="J10475" t="str">
            <v>Pisos</v>
          </cell>
        </row>
        <row r="10476">
          <cell r="B10476">
            <v>107320</v>
          </cell>
          <cell r="C10476" t="str">
            <v>EQ VENT MEC ALÁBES ATRAS 5.000 CFM</v>
          </cell>
          <cell r="D10476" t="str">
            <v>UN</v>
          </cell>
          <cell r="F10476">
            <v>0</v>
          </cell>
          <cell r="G10476">
            <v>0</v>
          </cell>
          <cell r="H10476">
            <v>0</v>
          </cell>
          <cell r="J10476" t="str">
            <v>SISTEMAS VENTILACION</v>
          </cell>
        </row>
        <row r="10477">
          <cell r="B10477">
            <v>107321</v>
          </cell>
          <cell r="C10477" t="str">
            <v>EQ VENT MEC ALÁBES ATRAS 3.600 CFM</v>
          </cell>
          <cell r="D10477" t="str">
            <v>UN</v>
          </cell>
          <cell r="F10477">
            <v>0</v>
          </cell>
          <cell r="G10477">
            <v>0</v>
          </cell>
          <cell r="H10477">
            <v>0</v>
          </cell>
          <cell r="J10477" t="str">
            <v>SISTEMAS VENTILACION</v>
          </cell>
        </row>
        <row r="10478">
          <cell r="B10478">
            <v>107322</v>
          </cell>
          <cell r="C10478" t="str">
            <v>CABLE ENCAUCHETADO 3X18</v>
          </cell>
          <cell r="D10478" t="str">
            <v>ML</v>
          </cell>
          <cell r="E10478">
            <v>44131</v>
          </cell>
          <cell r="F10478">
            <v>1862.18</v>
          </cell>
          <cell r="G10478">
            <v>0.19</v>
          </cell>
          <cell r="H10478">
            <v>2215.9899999999998</v>
          </cell>
          <cell r="I10478" t="str">
            <v>555555555555 - IDRD - MEDIANA DE COTIZACIONES</v>
          </cell>
          <cell r="J10478" t="str">
            <v>CABLES</v>
          </cell>
        </row>
        <row r="10479">
          <cell r="B10479">
            <v>107323</v>
          </cell>
          <cell r="C10479" t="str">
            <v>CAMPANA EXTRACCIÓN 3.5M X 1.25M TIPO ISLA SENCILLA</v>
          </cell>
          <cell r="D10479" t="str">
            <v>UN</v>
          </cell>
          <cell r="F10479">
            <v>0</v>
          </cell>
          <cell r="G10479">
            <v>0</v>
          </cell>
          <cell r="H10479">
            <v>0</v>
          </cell>
          <cell r="J10479" t="str">
            <v>SISTEMAS VENTILACION</v>
          </cell>
        </row>
        <row r="10480">
          <cell r="B10480">
            <v>107324</v>
          </cell>
          <cell r="C10480" t="str">
            <v>GUAYA PARA SUSPENSIÓN DE CAMPANA</v>
          </cell>
          <cell r="D10480" t="str">
            <v>UN</v>
          </cell>
          <cell r="F10480">
            <v>0</v>
          </cell>
          <cell r="G10480">
            <v>0</v>
          </cell>
          <cell r="H10480">
            <v>0</v>
          </cell>
          <cell r="J10480" t="str">
            <v>SISTEMAS VENTILACION</v>
          </cell>
        </row>
        <row r="10481">
          <cell r="B10481">
            <v>107325</v>
          </cell>
          <cell r="C10481" t="str">
            <v>CHAZOS PARA SUSPENSIÓN DE CAMPANA</v>
          </cell>
          <cell r="D10481" t="str">
            <v>UN</v>
          </cell>
          <cell r="F10481">
            <v>0</v>
          </cell>
          <cell r="G10481">
            <v>0</v>
          </cell>
          <cell r="H10481">
            <v>0</v>
          </cell>
          <cell r="J10481" t="str">
            <v>SISTEMAS VENTILACION</v>
          </cell>
        </row>
        <row r="10482">
          <cell r="B10482">
            <v>107326</v>
          </cell>
          <cell r="C10482" t="str">
            <v>PERROS PARA SUSPENSIÓN DE CAMPANA</v>
          </cell>
          <cell r="D10482" t="str">
            <v>UN</v>
          </cell>
          <cell r="F10482">
            <v>0</v>
          </cell>
          <cell r="G10482">
            <v>0</v>
          </cell>
          <cell r="H10482">
            <v>0</v>
          </cell>
          <cell r="J10482" t="str">
            <v>SISTEMAS VENTILACION</v>
          </cell>
        </row>
        <row r="10483">
          <cell r="B10483">
            <v>107328</v>
          </cell>
          <cell r="C10483" t="str">
            <v>Rejilla industrial transitable tipoA Taesmet CDRC</v>
          </cell>
          <cell r="D10483" t="str">
            <v>M2</v>
          </cell>
          <cell r="E10483">
            <v>43734</v>
          </cell>
          <cell r="F10483">
            <v>157000</v>
          </cell>
          <cell r="G10483">
            <v>0.19</v>
          </cell>
          <cell r="H10483">
            <v>186830</v>
          </cell>
          <cell r="I10483" t="str">
            <v>47874222222 - CONTRATO CONSULTORIA CDRC 1</v>
          </cell>
          <cell r="J10483" t="str">
            <v>Pisos</v>
          </cell>
        </row>
        <row r="10484">
          <cell r="B10484">
            <v>107329</v>
          </cell>
          <cell r="C10484" t="str">
            <v>CAMPANA EXTRACC TIPO ADOSADA A LA PARED 5.0 X 1.1M</v>
          </cell>
          <cell r="D10484" t="str">
            <v>UN</v>
          </cell>
          <cell r="F10484">
            <v>0</v>
          </cell>
          <cell r="G10484">
            <v>0</v>
          </cell>
          <cell r="H10484">
            <v>0</v>
          </cell>
          <cell r="J10484" t="str">
            <v>SISTEMAS VENTILACION</v>
          </cell>
        </row>
        <row r="10485">
          <cell r="B10485">
            <v>107330</v>
          </cell>
          <cell r="C10485" t="str">
            <v>EQUIPO DE VENTILACIÓN MEC 40.000 CFM</v>
          </cell>
          <cell r="D10485" t="str">
            <v>UN</v>
          </cell>
          <cell r="F10485">
            <v>0</v>
          </cell>
          <cell r="G10485">
            <v>0</v>
          </cell>
          <cell r="H10485">
            <v>0</v>
          </cell>
          <cell r="J10485" t="str">
            <v>SISTEMAS VENTILACION</v>
          </cell>
        </row>
        <row r="10486">
          <cell r="B10486">
            <v>107331</v>
          </cell>
          <cell r="C10486" t="str">
            <v>EQ VENTILACIÓN MEC TIPO HEL EN LINEA 900 CFM</v>
          </cell>
          <cell r="D10486" t="str">
            <v>UN</v>
          </cell>
          <cell r="F10486">
            <v>0</v>
          </cell>
          <cell r="G10486">
            <v>0</v>
          </cell>
          <cell r="H10486">
            <v>0</v>
          </cell>
          <cell r="J10486" t="str">
            <v>SISTEMAS VENTILACION</v>
          </cell>
        </row>
        <row r="10487">
          <cell r="B10487">
            <v>107332</v>
          </cell>
          <cell r="C10487" t="str">
            <v>EQ VENTILACIÓN MEC TIPO HEL EN LINEA 450 CFM</v>
          </cell>
          <cell r="D10487" t="str">
            <v>UN</v>
          </cell>
          <cell r="F10487">
            <v>0</v>
          </cell>
          <cell r="G10487">
            <v>0</v>
          </cell>
          <cell r="H10487">
            <v>0</v>
          </cell>
          <cell r="J10487" t="str">
            <v>SISTEMAS VENTILACION</v>
          </cell>
        </row>
        <row r="10488">
          <cell r="B10488">
            <v>107333</v>
          </cell>
          <cell r="C10488" t="str">
            <v>EQ VENT MEC HELICOCENT EN LINEA 700 CFM</v>
          </cell>
          <cell r="D10488" t="str">
            <v>UN</v>
          </cell>
          <cell r="E10488">
            <v>43795</v>
          </cell>
          <cell r="F10488">
            <v>1274900</v>
          </cell>
          <cell r="G10488">
            <v>0.19</v>
          </cell>
          <cell r="H10488">
            <v>1517131</v>
          </cell>
          <cell r="I10488" t="str">
            <v>47874222222 - CONTRATO CONSULTORIA CDRC 1</v>
          </cell>
          <cell r="J10488" t="str">
            <v>SISTEMAS VENTILACION</v>
          </cell>
        </row>
        <row r="10489">
          <cell r="B10489">
            <v>107334</v>
          </cell>
          <cell r="C10489" t="str">
            <v>SENSOR DE DIÓXIDO DE CARBONO CO2</v>
          </cell>
          <cell r="D10489" t="str">
            <v>UN</v>
          </cell>
          <cell r="E10489">
            <v>43801</v>
          </cell>
          <cell r="F10489">
            <v>1260504.2</v>
          </cell>
          <cell r="G10489">
            <v>0.19</v>
          </cell>
          <cell r="H10489">
            <v>1500000</v>
          </cell>
          <cell r="I10489" t="str">
            <v>47874222222 - CONTRATO CONSULTORIA CDRC 1</v>
          </cell>
          <cell r="J10489" t="str">
            <v>MISCELANEA</v>
          </cell>
        </row>
        <row r="10490">
          <cell r="B10490">
            <v>107335</v>
          </cell>
          <cell r="C10490" t="str">
            <v>EQ CONDENSADORA EXT DE REFRIGERANTE VARIA 100 MBH</v>
          </cell>
          <cell r="D10490" t="str">
            <v>UN</v>
          </cell>
          <cell r="F10490">
            <v>0</v>
          </cell>
          <cell r="G10490">
            <v>0</v>
          </cell>
          <cell r="H10490">
            <v>0</v>
          </cell>
          <cell r="J10490" t="str">
            <v>SISTEMAS VENTILACION</v>
          </cell>
        </row>
        <row r="10491">
          <cell r="B10491">
            <v>107336</v>
          </cell>
          <cell r="C10491" t="str">
            <v>CARGA DE REFRIGERANTE R410A</v>
          </cell>
          <cell r="D10491" t="str">
            <v>KG</v>
          </cell>
          <cell r="F10491">
            <v>0</v>
          </cell>
          <cell r="G10491">
            <v>0</v>
          </cell>
          <cell r="H10491">
            <v>0</v>
          </cell>
          <cell r="J10491" t="str">
            <v>SISTEMAS VENTILACION</v>
          </cell>
        </row>
        <row r="10492">
          <cell r="B10492">
            <v>107337</v>
          </cell>
          <cell r="C10492" t="str">
            <v>RED DE REFRIG ACCESORIO TIPO Y-BRANCH UND.TIPO 2</v>
          </cell>
          <cell r="D10492" t="str">
            <v>UN</v>
          </cell>
          <cell r="F10492">
            <v>0</v>
          </cell>
          <cell r="G10492">
            <v>0</v>
          </cell>
          <cell r="H10492">
            <v>0</v>
          </cell>
          <cell r="J10492" t="str">
            <v>SISTEMAS VENTILACION</v>
          </cell>
        </row>
        <row r="10493">
          <cell r="B10493">
            <v>107339</v>
          </cell>
          <cell r="C10493" t="str">
            <v>Piedra royal dorado e: 3 cm</v>
          </cell>
          <cell r="D10493" t="str">
            <v>M2</v>
          </cell>
          <cell r="F10493">
            <v>0</v>
          </cell>
          <cell r="G10493">
            <v>0</v>
          </cell>
          <cell r="H10493">
            <v>0</v>
          </cell>
          <cell r="J10493" t="str">
            <v>GRIFERIAS,APARATOS,ACCESORIOS</v>
          </cell>
        </row>
        <row r="10494">
          <cell r="B10494">
            <v>107340</v>
          </cell>
          <cell r="C10494" t="str">
            <v>RED DE REFRIG ACCESORIO TIPO Y-BRANCH UND. TIPO 1</v>
          </cell>
          <cell r="D10494" t="str">
            <v>UN</v>
          </cell>
          <cell r="F10494">
            <v>0</v>
          </cell>
          <cell r="G10494">
            <v>0</v>
          </cell>
          <cell r="H10494">
            <v>0</v>
          </cell>
          <cell r="J10494" t="str">
            <v>SISTEMAS VENTILACION</v>
          </cell>
        </row>
        <row r="10495">
          <cell r="B10495">
            <v>107341</v>
          </cell>
          <cell r="C10495" t="str">
            <v>silla de seguridad plegable para duchas ref. 70653</v>
          </cell>
          <cell r="D10495" t="str">
            <v>UN</v>
          </cell>
          <cell r="F10495">
            <v>0</v>
          </cell>
          <cell r="G10495">
            <v>0</v>
          </cell>
          <cell r="H10495">
            <v>0</v>
          </cell>
          <cell r="J10495" t="str">
            <v>GRIFERIAS,APARATOS,ACCESORIOS</v>
          </cell>
        </row>
        <row r="10496">
          <cell r="B10496">
            <v>107342</v>
          </cell>
          <cell r="C10496" t="str">
            <v>EQ CONDENSADORA EXT DE REFRIGERANTE VARIA 48 MBH</v>
          </cell>
          <cell r="D10496" t="str">
            <v>UN</v>
          </cell>
          <cell r="F10496">
            <v>0</v>
          </cell>
          <cell r="G10496">
            <v>0</v>
          </cell>
          <cell r="H10496">
            <v>0</v>
          </cell>
          <cell r="J10496" t="str">
            <v>SISTEMAS VENTILACION</v>
          </cell>
        </row>
        <row r="10497">
          <cell r="B10497">
            <v>107343</v>
          </cell>
          <cell r="C10497" t="str">
            <v>cambiador de pañal ref. 3-aa-kb110-ssre-inb de acc</v>
          </cell>
          <cell r="D10497" t="str">
            <v>UNI</v>
          </cell>
          <cell r="F10497">
            <v>0</v>
          </cell>
          <cell r="G10497">
            <v>0</v>
          </cell>
          <cell r="H10497">
            <v>0</v>
          </cell>
          <cell r="J10497" t="str">
            <v>GRIFERIAS,APARATOS,ACCESORIOS</v>
          </cell>
        </row>
        <row r="10498">
          <cell r="B10498">
            <v>107344</v>
          </cell>
          <cell r="C10498" t="str">
            <v>EQ EVAPORADORA INT DE REFRIG VARIABLE 24MBH TIPO C</v>
          </cell>
          <cell r="D10498" t="str">
            <v>UNI</v>
          </cell>
          <cell r="F10498">
            <v>0</v>
          </cell>
          <cell r="G10498">
            <v>0</v>
          </cell>
          <cell r="H10498">
            <v>0</v>
          </cell>
          <cell r="J10498" t="str">
            <v>SISTEMAS VENTILACION</v>
          </cell>
        </row>
        <row r="10499">
          <cell r="B10499">
            <v>107345</v>
          </cell>
          <cell r="C10499" t="str">
            <v>KIT PANEL FRONTAL PARA UNIDAD EVAPORADORA</v>
          </cell>
          <cell r="D10499" t="str">
            <v>UN</v>
          </cell>
          <cell r="F10499">
            <v>0</v>
          </cell>
          <cell r="G10499">
            <v>0</v>
          </cell>
          <cell r="H10499">
            <v>0</v>
          </cell>
          <cell r="J10499" t="str">
            <v>SISTEMAS VENTILACION</v>
          </cell>
        </row>
        <row r="10500">
          <cell r="B10500">
            <v>107346</v>
          </cell>
          <cell r="C10500" t="str">
            <v>Juego piezas de escalada 2 a 12 años</v>
          </cell>
          <cell r="D10500" t="str">
            <v>UNI</v>
          </cell>
          <cell r="E10500">
            <v>44222</v>
          </cell>
          <cell r="F10500">
            <v>96110.93</v>
          </cell>
          <cell r="G10500">
            <v>0.19</v>
          </cell>
          <cell r="H10500">
            <v>114372.01</v>
          </cell>
          <cell r="I10500" t="str">
            <v>5898454121 - BALERCO  S.A.S.</v>
          </cell>
          <cell r="J10500" t="str">
            <v>MOBILIARIO URBANO Y SEÑALIZAC.</v>
          </cell>
        </row>
        <row r="10501">
          <cell r="B10501">
            <v>107347</v>
          </cell>
          <cell r="C10501" t="str">
            <v>KIT AUTOELEVACIÓN PARA MANTENIMIENTO</v>
          </cell>
          <cell r="D10501" t="str">
            <v>UN</v>
          </cell>
          <cell r="F10501">
            <v>0</v>
          </cell>
          <cell r="G10501">
            <v>0</v>
          </cell>
          <cell r="H10501">
            <v>0</v>
          </cell>
          <cell r="J10501" t="str">
            <v>SISTEMAS VENTILACION</v>
          </cell>
        </row>
        <row r="10502">
          <cell r="B10502">
            <v>107349</v>
          </cell>
          <cell r="C10502" t="str">
            <v>KIT CABLEADO DE CONTROL CABLE TIPO "Y" Y CABLE LAR</v>
          </cell>
          <cell r="D10502" t="str">
            <v>UN</v>
          </cell>
          <cell r="F10502">
            <v>0</v>
          </cell>
          <cell r="G10502">
            <v>0</v>
          </cell>
          <cell r="H10502">
            <v>0</v>
          </cell>
          <cell r="J10502" t="str">
            <v>MISCELANEA</v>
          </cell>
        </row>
        <row r="10503">
          <cell r="B10503">
            <v>107350</v>
          </cell>
          <cell r="C10503" t="str">
            <v>grifo de pared de push antivandalico ref. 70133000</v>
          </cell>
          <cell r="D10503" t="str">
            <v>UNI</v>
          </cell>
          <cell r="F10503">
            <v>0</v>
          </cell>
          <cell r="G10503">
            <v>0</v>
          </cell>
          <cell r="H10503">
            <v>0</v>
          </cell>
          <cell r="J10503" t="str">
            <v>GRIFERIAS,APARATOS,ACCESORIOS</v>
          </cell>
        </row>
        <row r="10504">
          <cell r="B10504">
            <v>107351</v>
          </cell>
          <cell r="C10504" t="str">
            <v>mezclador antivandalica para ducha ref. tdp-04 de</v>
          </cell>
          <cell r="D10504" t="str">
            <v>UN</v>
          </cell>
          <cell r="E10504">
            <v>44161</v>
          </cell>
          <cell r="F10504">
            <v>364874.79</v>
          </cell>
          <cell r="G10504">
            <v>0.19</v>
          </cell>
          <cell r="H10504">
            <v>434201</v>
          </cell>
          <cell r="I10504" t="str">
            <v>66665555555 - IDRD - MEDIA ARITMETICA DE COTIZACIONES</v>
          </cell>
          <cell r="J10504" t="str">
            <v>GRIFERIAS,APARATOS,ACCESORIOS</v>
          </cell>
        </row>
        <row r="10505">
          <cell r="B10505">
            <v>107352</v>
          </cell>
          <cell r="C10505" t="str">
            <v>Regadera antivandalica para ducha ref. tda-01 de t</v>
          </cell>
          <cell r="D10505" t="str">
            <v>UN</v>
          </cell>
          <cell r="F10505">
            <v>0</v>
          </cell>
          <cell r="G10505">
            <v>0</v>
          </cell>
          <cell r="H10505">
            <v>0</v>
          </cell>
          <cell r="J10505" t="str">
            <v>GRIFERIAS,APARATOS,ACCESORIOS</v>
          </cell>
        </row>
        <row r="10506">
          <cell r="B10506">
            <v>107353</v>
          </cell>
          <cell r="C10506" t="str">
            <v>grifo incrustado para ducha ref. tig o equivalente</v>
          </cell>
          <cell r="D10506" t="str">
            <v>UNI</v>
          </cell>
          <cell r="F10506">
            <v>0</v>
          </cell>
          <cell r="G10506">
            <v>0</v>
          </cell>
          <cell r="H10506">
            <v>0</v>
          </cell>
          <cell r="J10506" t="str">
            <v>GRIFERIAS,APARATOS,ACCESORIOS</v>
          </cell>
        </row>
        <row r="10507">
          <cell r="B10507">
            <v>107354</v>
          </cell>
          <cell r="C10507" t="str">
            <v>EQ EVAPORADORA INT DE REFRIG VARIABLE 42 MBH</v>
          </cell>
          <cell r="D10507" t="str">
            <v>UNI</v>
          </cell>
          <cell r="F10507">
            <v>0</v>
          </cell>
          <cell r="G10507">
            <v>0</v>
          </cell>
          <cell r="H10507">
            <v>0</v>
          </cell>
          <cell r="J10507" t="str">
            <v>SISTEMAS VENTILACION</v>
          </cell>
        </row>
        <row r="10508">
          <cell r="B10508">
            <v>107355</v>
          </cell>
          <cell r="C10508" t="str">
            <v>CONTROL INDIVIDUAL ALÁMBRICO CON PROGRAMACIÓN DE H</v>
          </cell>
          <cell r="D10508" t="str">
            <v>UN</v>
          </cell>
          <cell r="F10508">
            <v>0</v>
          </cell>
          <cell r="G10508">
            <v>0</v>
          </cell>
          <cell r="H10508">
            <v>0</v>
          </cell>
          <cell r="J10508" t="str">
            <v>SISTEMAS VENTILACION</v>
          </cell>
        </row>
        <row r="10509">
          <cell r="B10509">
            <v>107356</v>
          </cell>
          <cell r="C10509" t="str">
            <v>EQUIPOS DE SOLDADURA PARA COBRE</v>
          </cell>
          <cell r="D10509" t="str">
            <v>DD</v>
          </cell>
          <cell r="E10509">
            <v>43735</v>
          </cell>
          <cell r="F10509">
            <v>29411.759999999998</v>
          </cell>
          <cell r="G10509">
            <v>0.19</v>
          </cell>
          <cell r="H10509">
            <v>34999.99</v>
          </cell>
          <cell r="I10509" t="str">
            <v>47874222222 - CONTRATO CONSULTORIA CDRC 1</v>
          </cell>
          <cell r="J10509" t="str">
            <v>SISTEMAS VENTILACION</v>
          </cell>
        </row>
        <row r="10510">
          <cell r="B10510">
            <v>107357</v>
          </cell>
          <cell r="C10510" t="str">
            <v>Hidroretenedor</v>
          </cell>
          <cell r="D10510" t="str">
            <v>GR</v>
          </cell>
          <cell r="E10510">
            <v>44343</v>
          </cell>
          <cell r="F10510">
            <v>25.21</v>
          </cell>
          <cell r="G10510">
            <v>0.19</v>
          </cell>
          <cell r="H10510">
            <v>30</v>
          </cell>
          <cell r="I10510" t="str">
            <v>555555555555 - IDRD - MEDIANA DE COTIZACIONES</v>
          </cell>
          <cell r="J10510" t="str">
            <v>ADITIVOS Y QUIMICOS</v>
          </cell>
        </row>
        <row r="10511">
          <cell r="B10511">
            <v>107358</v>
          </cell>
          <cell r="C10511" t="str">
            <v>RED DE REFRIGERACION TUBERÍA DE COBRE TIPO L 3/8"</v>
          </cell>
          <cell r="D10511" t="str">
            <v>ML</v>
          </cell>
          <cell r="F10511">
            <v>0</v>
          </cell>
          <cell r="G10511">
            <v>0</v>
          </cell>
          <cell r="H10511">
            <v>0</v>
          </cell>
          <cell r="J10511" t="str">
            <v>SISTEMAS VENTILACION</v>
          </cell>
        </row>
        <row r="10512">
          <cell r="B10512">
            <v>107359</v>
          </cell>
          <cell r="C10512" t="str">
            <v>RED REFRIGERACION DOBLE TUBERÍA COBRE TIPO L 5/8</v>
          </cell>
          <cell r="D10512" t="str">
            <v>ML</v>
          </cell>
          <cell r="F10512">
            <v>0</v>
          </cell>
          <cell r="G10512">
            <v>0</v>
          </cell>
          <cell r="H10512">
            <v>0</v>
          </cell>
          <cell r="J10512" t="str">
            <v>SISTEMAS VENTILACION</v>
          </cell>
        </row>
        <row r="10513">
          <cell r="B10513">
            <v>107360</v>
          </cell>
          <cell r="C10513" t="str">
            <v>AISLAMIENTO RUBATEX PARA TUBERÍA DE 3/8"</v>
          </cell>
          <cell r="D10513" t="str">
            <v>ML</v>
          </cell>
          <cell r="E10513">
            <v>43735</v>
          </cell>
          <cell r="F10513">
            <v>2394.96</v>
          </cell>
          <cell r="G10513">
            <v>0.19</v>
          </cell>
          <cell r="H10513">
            <v>2850</v>
          </cell>
          <cell r="I10513" t="str">
            <v>47874222222 - CONTRATO CONSULTORIA CDRC 1</v>
          </cell>
          <cell r="J10513" t="str">
            <v>SISTEMAS VENTILACION</v>
          </cell>
        </row>
        <row r="10514">
          <cell r="B10514">
            <v>107361</v>
          </cell>
          <cell r="C10514" t="str">
            <v>AISLAMIENTO RUBATEX PARA TUBERÍA DE 5/8" INDEPENDI</v>
          </cell>
          <cell r="D10514" t="str">
            <v>ML</v>
          </cell>
          <cell r="F10514">
            <v>0</v>
          </cell>
          <cell r="G10514">
            <v>0</v>
          </cell>
          <cell r="H10514">
            <v>0</v>
          </cell>
          <cell r="J10514" t="str">
            <v>SISTEMAS VENTILACION</v>
          </cell>
        </row>
        <row r="10515">
          <cell r="B10515">
            <v>107362</v>
          </cell>
          <cell r="C10515" t="str">
            <v>PERFIL CHANELL 4x2</v>
          </cell>
          <cell r="D10515" t="str">
            <v>ML</v>
          </cell>
          <cell r="E10515">
            <v>43735</v>
          </cell>
          <cell r="F10515">
            <v>5462.18</v>
          </cell>
          <cell r="G10515">
            <v>0.19</v>
          </cell>
          <cell r="H10515">
            <v>6499.99</v>
          </cell>
          <cell r="I10515" t="str">
            <v>47874222222 - CONTRATO CONSULTORIA CDRC 1</v>
          </cell>
          <cell r="J10515" t="str">
            <v>SISTEMAS VENTILACION</v>
          </cell>
        </row>
        <row r="10516">
          <cell r="B10516">
            <v>107363</v>
          </cell>
          <cell r="C10516" t="str">
            <v>ABRAZADERA AJUSTABLE 3/8"</v>
          </cell>
          <cell r="D10516" t="str">
            <v>UN</v>
          </cell>
          <cell r="F10516">
            <v>0</v>
          </cell>
          <cell r="G10516">
            <v>0</v>
          </cell>
          <cell r="H10516">
            <v>0</v>
          </cell>
          <cell r="J10516" t="str">
            <v>SISTEMAS VENTILACION</v>
          </cell>
        </row>
        <row r="10517">
          <cell r="B10517">
            <v>107364</v>
          </cell>
          <cell r="C10517" t="str">
            <v>ABRAZADERA AJUSTABLE 5/8"</v>
          </cell>
          <cell r="D10517" t="str">
            <v>UN</v>
          </cell>
          <cell r="F10517">
            <v>0</v>
          </cell>
          <cell r="G10517">
            <v>0</v>
          </cell>
          <cell r="H10517">
            <v>0</v>
          </cell>
          <cell r="J10517" t="str">
            <v>SISTEMAS VENTILACION</v>
          </cell>
        </row>
        <row r="10518">
          <cell r="B10518">
            <v>107365</v>
          </cell>
          <cell r="C10518" t="str">
            <v>RED DE REFRIGERACION TUBERÍA DE COBRE TIPO L 3/4"</v>
          </cell>
          <cell r="D10518" t="str">
            <v>ML</v>
          </cell>
          <cell r="F10518">
            <v>0</v>
          </cell>
          <cell r="G10518">
            <v>0</v>
          </cell>
          <cell r="H10518">
            <v>0</v>
          </cell>
          <cell r="J10518" t="str">
            <v>SISTEMAS VENTILACION</v>
          </cell>
        </row>
        <row r="10519">
          <cell r="B10519">
            <v>107366</v>
          </cell>
          <cell r="C10519" t="str">
            <v>AISLAMIENTO RUBATEX PARA TUBERÍA DE 3/4" INDEPENDI</v>
          </cell>
          <cell r="D10519" t="str">
            <v>ML</v>
          </cell>
          <cell r="F10519">
            <v>0</v>
          </cell>
          <cell r="G10519">
            <v>0</v>
          </cell>
          <cell r="H10519">
            <v>0</v>
          </cell>
          <cell r="J10519" t="str">
            <v>SISTEMAS VENTILACION</v>
          </cell>
        </row>
        <row r="10520">
          <cell r="B10520">
            <v>107367</v>
          </cell>
          <cell r="C10520" t="str">
            <v>ABRAZADERA AJUSTABLE 3/4"</v>
          </cell>
          <cell r="D10520" t="str">
            <v>UN</v>
          </cell>
          <cell r="F10520">
            <v>0</v>
          </cell>
          <cell r="G10520">
            <v>0</v>
          </cell>
          <cell r="H10520">
            <v>0</v>
          </cell>
          <cell r="J10520" t="str">
            <v>SISTEMAS VENTILACION</v>
          </cell>
        </row>
        <row r="10521">
          <cell r="B10521">
            <v>107368</v>
          </cell>
          <cell r="C10521" t="str">
            <v>RED DE REFRIGERACION TUBERÍA DE COBRE TIPO L 7/8"</v>
          </cell>
          <cell r="D10521" t="str">
            <v>ML</v>
          </cell>
          <cell r="F10521">
            <v>0</v>
          </cell>
          <cell r="G10521">
            <v>0</v>
          </cell>
          <cell r="H10521">
            <v>0</v>
          </cell>
          <cell r="J10521" t="str">
            <v>SISTEMAS VENTILACION</v>
          </cell>
        </row>
        <row r="10522">
          <cell r="B10522">
            <v>107369</v>
          </cell>
          <cell r="C10522" t="str">
            <v>AISLAMIENTO RUBATEX PARA TUBERÍA DE 7/8" INDEPENDI</v>
          </cell>
          <cell r="D10522" t="str">
            <v>ML</v>
          </cell>
          <cell r="F10522">
            <v>0</v>
          </cell>
          <cell r="G10522">
            <v>0</v>
          </cell>
          <cell r="H10522">
            <v>0</v>
          </cell>
          <cell r="J10522" t="str">
            <v>SISTEMAS VENTILACION</v>
          </cell>
        </row>
        <row r="10523">
          <cell r="B10523">
            <v>107370</v>
          </cell>
          <cell r="C10523" t="str">
            <v>ABRAZADERA AJUSTABLE 7/8"</v>
          </cell>
          <cell r="D10523" t="str">
            <v>UN</v>
          </cell>
          <cell r="F10523">
            <v>0</v>
          </cell>
          <cell r="G10523">
            <v>0</v>
          </cell>
          <cell r="H10523">
            <v>0</v>
          </cell>
          <cell r="J10523" t="str">
            <v>SISTEMAS VENTILACION</v>
          </cell>
        </row>
        <row r="10524">
          <cell r="B10524">
            <v>107371</v>
          </cell>
          <cell r="C10524" t="str">
            <v>GRIFERIA DE LAVAPLATOS PARA COCINETAS REF. MALLORC</v>
          </cell>
          <cell r="D10524" t="str">
            <v>UNI</v>
          </cell>
          <cell r="F10524">
            <v>0</v>
          </cell>
          <cell r="G10524">
            <v>0</v>
          </cell>
          <cell r="H10524">
            <v>0</v>
          </cell>
          <cell r="J10524" t="str">
            <v>GRIFERIAS,APARATOS,ACCESORIOS</v>
          </cell>
        </row>
        <row r="10525">
          <cell r="B10525">
            <v>107372</v>
          </cell>
          <cell r="C10525" t="str">
            <v>meson lavamanos 0.50 cocas Ø0.30x0.11 + salpicader</v>
          </cell>
          <cell r="D10525" t="str">
            <v>ML</v>
          </cell>
          <cell r="F10525">
            <v>0</v>
          </cell>
          <cell r="G10525">
            <v>0</v>
          </cell>
          <cell r="H10525">
            <v>0</v>
          </cell>
          <cell r="J10525" t="str">
            <v>MISCELANEA</v>
          </cell>
        </row>
        <row r="10526">
          <cell r="B10526">
            <v>107373</v>
          </cell>
          <cell r="C10526" t="str">
            <v>meson lavamanos 0.60 cocas Ø0.37x0.17 + salpicader</v>
          </cell>
          <cell r="D10526" t="str">
            <v>ML</v>
          </cell>
          <cell r="F10526">
            <v>0</v>
          </cell>
          <cell r="G10526">
            <v>0</v>
          </cell>
          <cell r="H10526">
            <v>0</v>
          </cell>
          <cell r="J10526" t="str">
            <v>MISCELANEA</v>
          </cell>
        </row>
        <row r="10527">
          <cell r="B10527">
            <v>107374</v>
          </cell>
          <cell r="C10527" t="str">
            <v>meson lavapinceles tanque corrido + salpicadero +</v>
          </cell>
          <cell r="D10527" t="str">
            <v>ML</v>
          </cell>
          <cell r="F10527">
            <v>0</v>
          </cell>
          <cell r="G10527">
            <v>0</v>
          </cell>
          <cell r="H10527">
            <v>0</v>
          </cell>
          <cell r="J10527" t="str">
            <v>MISCELANEA</v>
          </cell>
        </row>
        <row r="10528">
          <cell r="B10528">
            <v>107375</v>
          </cell>
          <cell r="C10528" t="str">
            <v>MUEBLE COCINETA. MESON EN ACERO INOXIDABLE + SALPI</v>
          </cell>
          <cell r="D10528" t="str">
            <v>UNI</v>
          </cell>
          <cell r="F10528">
            <v>0</v>
          </cell>
          <cell r="G10528">
            <v>0</v>
          </cell>
          <cell r="H10528">
            <v>0</v>
          </cell>
          <cell r="J10528" t="str">
            <v>MISCELANEA</v>
          </cell>
        </row>
        <row r="10529">
          <cell r="B10529">
            <v>107376</v>
          </cell>
          <cell r="C10529" t="str">
            <v>vinilo fundido o cast opaco, adhesivo permanente g</v>
          </cell>
          <cell r="D10529" t="str">
            <v>M2</v>
          </cell>
          <cell r="F10529">
            <v>0</v>
          </cell>
          <cell r="G10529">
            <v>0</v>
          </cell>
          <cell r="H10529">
            <v>0</v>
          </cell>
          <cell r="J10529" t="str">
            <v>AVISOS Y VALLAS</v>
          </cell>
        </row>
        <row r="10530">
          <cell r="B10530">
            <v>107377</v>
          </cell>
          <cell r="C10530" t="str">
            <v>plantilla en plotter de corte de baja adherencia</v>
          </cell>
          <cell r="D10530" t="str">
            <v>M2</v>
          </cell>
          <cell r="E10530">
            <v>43822</v>
          </cell>
          <cell r="F10530">
            <v>43697.48</v>
          </cell>
          <cell r="G10530">
            <v>0.19</v>
          </cell>
          <cell r="H10530">
            <v>52000</v>
          </cell>
          <cell r="I10530" t="str">
            <v>47874222222 - CONTRATO CONSULTORIA CDRC 1</v>
          </cell>
          <cell r="J10530" t="str">
            <v>AVISOS Y VALLAS</v>
          </cell>
        </row>
        <row r="10531">
          <cell r="B10531">
            <v>107378</v>
          </cell>
          <cell r="C10531" t="str">
            <v>totem lámina HR de 9mm Dimensiones: 0,70 x 2,95m.</v>
          </cell>
          <cell r="D10531" t="str">
            <v>UNI</v>
          </cell>
          <cell r="F10531">
            <v>0</v>
          </cell>
          <cell r="G10531">
            <v>0</v>
          </cell>
          <cell r="H10531">
            <v>0</v>
          </cell>
          <cell r="J10531" t="str">
            <v>AVISOS Y VALLAS</v>
          </cell>
        </row>
        <row r="10532">
          <cell r="B10532">
            <v>107379</v>
          </cell>
          <cell r="C10532" t="str">
            <v>Elemento marcación en lámina galvanizada de 2mm. D</v>
          </cell>
          <cell r="D10532" t="str">
            <v>UNI</v>
          </cell>
          <cell r="F10532">
            <v>0</v>
          </cell>
          <cell r="G10532">
            <v>0</v>
          </cell>
          <cell r="H10532">
            <v>0</v>
          </cell>
          <cell r="J10532" t="str">
            <v>AVISOS Y VALLAS</v>
          </cell>
        </row>
        <row r="10533">
          <cell r="B10533">
            <v>107380</v>
          </cell>
          <cell r="C10533" t="str">
            <v>Elemento marcación en lámina galvanizada de 2mm. D</v>
          </cell>
          <cell r="D10533" t="str">
            <v>UNI</v>
          </cell>
          <cell r="F10533">
            <v>0</v>
          </cell>
          <cell r="G10533">
            <v>0</v>
          </cell>
          <cell r="H10533">
            <v>0</v>
          </cell>
          <cell r="J10533" t="str">
            <v>AVISOS Y VALLAS</v>
          </cell>
        </row>
        <row r="10534">
          <cell r="B10534">
            <v>107381</v>
          </cell>
          <cell r="C10534" t="str">
            <v>Plano de evac en lám galvan de 2mm. 0.12X0.26m</v>
          </cell>
          <cell r="D10534" t="str">
            <v>UN</v>
          </cell>
          <cell r="F10534">
            <v>0</v>
          </cell>
          <cell r="G10534">
            <v>0</v>
          </cell>
          <cell r="H10534">
            <v>0</v>
          </cell>
          <cell r="J10534" t="str">
            <v>AVISOS Y VALLAS</v>
          </cell>
        </row>
        <row r="10535">
          <cell r="B10535">
            <v>107382</v>
          </cell>
          <cell r="C10535" t="str">
            <v>Plano de evac en lám galvan de 2mm. 0.33X0.26m</v>
          </cell>
          <cell r="D10535" t="str">
            <v>UN</v>
          </cell>
          <cell r="F10535">
            <v>0</v>
          </cell>
          <cell r="G10535">
            <v>0</v>
          </cell>
          <cell r="H10535">
            <v>0</v>
          </cell>
          <cell r="J10535" t="str">
            <v>AVISOS Y VALLAS</v>
          </cell>
        </row>
        <row r="10536">
          <cell r="B10536">
            <v>107383</v>
          </cell>
          <cell r="C10536" t="str">
            <v>Plano de evac en lám galvan de 2mm. 0.22X0.26 m</v>
          </cell>
          <cell r="D10536" t="str">
            <v>UN</v>
          </cell>
          <cell r="F10536">
            <v>0</v>
          </cell>
          <cell r="G10536">
            <v>0</v>
          </cell>
          <cell r="H10536">
            <v>0</v>
          </cell>
          <cell r="J10536" t="str">
            <v>AVISOS Y VALLAS</v>
          </cell>
        </row>
        <row r="10537">
          <cell r="B10537">
            <v>107384</v>
          </cell>
          <cell r="C10537" t="str">
            <v>Letras en lámina HR de 9mm, soldadas a estructura</v>
          </cell>
          <cell r="D10537" t="str">
            <v>UNI</v>
          </cell>
          <cell r="F10537">
            <v>0</v>
          </cell>
          <cell r="G10537">
            <v>0</v>
          </cell>
          <cell r="H10537">
            <v>0</v>
          </cell>
          <cell r="J10537" t="str">
            <v>AVISOS Y VALLAS</v>
          </cell>
        </row>
        <row r="10538">
          <cell r="B10538">
            <v>107385</v>
          </cell>
          <cell r="C10538" t="str">
            <v>Plantas varias</v>
          </cell>
          <cell r="D10538" t="str">
            <v>UN</v>
          </cell>
          <cell r="F10538">
            <v>0</v>
          </cell>
          <cell r="G10538">
            <v>0</v>
          </cell>
          <cell r="H10538">
            <v>0</v>
          </cell>
          <cell r="J10538" t="str">
            <v>ARBOLES Y PLANTAS</v>
          </cell>
        </row>
        <row r="10539">
          <cell r="B10539">
            <v>107386</v>
          </cell>
          <cell r="C10539" t="str">
            <v>Plantas varias  tipo2 (mediana altura)</v>
          </cell>
          <cell r="D10539" t="str">
            <v>UN</v>
          </cell>
          <cell r="F10539">
            <v>0</v>
          </cell>
          <cell r="G10539">
            <v>0</v>
          </cell>
          <cell r="H10539">
            <v>0</v>
          </cell>
          <cell r="J10539" t="str">
            <v>ARBOLES Y PLANTAS</v>
          </cell>
        </row>
        <row r="10540">
          <cell r="B10540">
            <v>107387</v>
          </cell>
          <cell r="C10540" t="str">
            <v>GABINETE EN LAMINA COLD ROLL CALIBRE 18</v>
          </cell>
          <cell r="D10540" t="str">
            <v>UN</v>
          </cell>
          <cell r="F10540">
            <v>0</v>
          </cell>
          <cell r="G10540">
            <v>0</v>
          </cell>
          <cell r="H10540">
            <v>0</v>
          </cell>
          <cell r="J10540" t="str">
            <v>APARATOS ELECTRICOS</v>
          </cell>
        </row>
        <row r="10541">
          <cell r="B10541">
            <v>107388</v>
          </cell>
          <cell r="C10541" t="str">
            <v>TUBERIA TIPO PESADA CORRUGADA DE 6"</v>
          </cell>
          <cell r="D10541" t="str">
            <v>ML</v>
          </cell>
          <cell r="F10541">
            <v>0</v>
          </cell>
          <cell r="G10541">
            <v>0</v>
          </cell>
          <cell r="H10541">
            <v>0</v>
          </cell>
          <cell r="J10541" t="str">
            <v>TUBERIA</v>
          </cell>
        </row>
        <row r="10542">
          <cell r="B10542">
            <v>107389</v>
          </cell>
          <cell r="C10542" t="str">
            <v>SIKA BOOM O SIMILAR 500 ML</v>
          </cell>
          <cell r="D10542" t="str">
            <v>UN</v>
          </cell>
          <cell r="E10542">
            <v>44244</v>
          </cell>
          <cell r="F10542">
            <v>28805.88</v>
          </cell>
          <cell r="G10542">
            <v>0.19</v>
          </cell>
          <cell r="H10542">
            <v>34279</v>
          </cell>
          <cell r="I10542" t="str">
            <v>8956232 - IDRD - MEDIA ARMONICA COTIZACIONES</v>
          </cell>
          <cell r="J10542" t="str">
            <v>AISLAMIENTOS</v>
          </cell>
        </row>
        <row r="10543">
          <cell r="B10543">
            <v>107390</v>
          </cell>
          <cell r="C10543" t="str">
            <v>ADPTADOR DE CAMPANA TERMINAL CONDUIT 4" PVC</v>
          </cell>
          <cell r="D10543" t="str">
            <v>UN</v>
          </cell>
          <cell r="F10543">
            <v>0</v>
          </cell>
          <cell r="G10543">
            <v>0</v>
          </cell>
          <cell r="H10543">
            <v>0</v>
          </cell>
          <cell r="J10543" t="str">
            <v>APARATOS ELECTRICOS</v>
          </cell>
        </row>
        <row r="10544">
          <cell r="B10544">
            <v>107391</v>
          </cell>
          <cell r="C10544" t="str">
            <v>ASCENSOR GIMNASIO-535Kg -2PARADAS-7 PASAJEROS</v>
          </cell>
          <cell r="D10544" t="str">
            <v>UNI</v>
          </cell>
          <cell r="F10544">
            <v>0</v>
          </cell>
          <cell r="G10544">
            <v>0</v>
          </cell>
          <cell r="H10544">
            <v>0</v>
          </cell>
          <cell r="J10544" t="str">
            <v>ASCENSORES Y ESCALADORES</v>
          </cell>
        </row>
        <row r="10545">
          <cell r="B10545">
            <v>107392</v>
          </cell>
          <cell r="C10545" t="str">
            <v>EQUIPO DE PRUEBA INGENIERIA</v>
          </cell>
          <cell r="D10545" t="str">
            <v>UN</v>
          </cell>
          <cell r="E10545">
            <v>43783</v>
          </cell>
          <cell r="F10545">
            <v>1344537.82</v>
          </cell>
          <cell r="G10545">
            <v>0.19</v>
          </cell>
          <cell r="H10545">
            <v>1600000.01</v>
          </cell>
          <cell r="I10545" t="str">
            <v>47874222222 - CONTRATO CONSULTORIA CDRC 1</v>
          </cell>
          <cell r="J10545" t="str">
            <v>INST. ELECTRICAS</v>
          </cell>
        </row>
        <row r="10546">
          <cell r="B10546">
            <v>107393</v>
          </cell>
          <cell r="C10546" t="str">
            <v>CELDA TRANSFORMADOR TRIFASICO DE 500 KVA</v>
          </cell>
          <cell r="D10546" t="str">
            <v>UN</v>
          </cell>
          <cell r="F10546">
            <v>0</v>
          </cell>
          <cell r="G10546">
            <v>0</v>
          </cell>
          <cell r="H10546">
            <v>0</v>
          </cell>
          <cell r="J10546" t="str">
            <v>APARATOS ELECTRICOS</v>
          </cell>
        </row>
        <row r="10547">
          <cell r="B10547">
            <v>107394</v>
          </cell>
          <cell r="C10547" t="str">
            <v>AYUDANTE INST. MECANICAS + PREST</v>
          </cell>
          <cell r="D10547" t="str">
            <v>JRN</v>
          </cell>
          <cell r="E10547">
            <v>44231</v>
          </cell>
          <cell r="F10547">
            <v>56372</v>
          </cell>
          <cell r="G10547">
            <v>0</v>
          </cell>
          <cell r="H10547">
            <v>56372</v>
          </cell>
          <cell r="I10547" t="str">
            <v>860.061.099.1 - IDRD</v>
          </cell>
          <cell r="J10547" t="str">
            <v>SUELDOS Y JORNALES</v>
          </cell>
        </row>
        <row r="10548">
          <cell r="B10548">
            <v>107395</v>
          </cell>
          <cell r="C10548" t="str">
            <v>OFICIAL INST. MECANICAS + PREST</v>
          </cell>
          <cell r="D10548" t="str">
            <v>JRN</v>
          </cell>
          <cell r="E10548">
            <v>44231</v>
          </cell>
          <cell r="F10548">
            <v>95554</v>
          </cell>
          <cell r="G10548">
            <v>0</v>
          </cell>
          <cell r="H10548">
            <v>95554</v>
          </cell>
          <cell r="I10548" t="str">
            <v>860.061.099.1 - IDRD</v>
          </cell>
          <cell r="J10548" t="str">
            <v>SUELDOS Y JORNALES</v>
          </cell>
        </row>
        <row r="10549">
          <cell r="B10549">
            <v>107396</v>
          </cell>
          <cell r="C10549" t="str">
            <v>Base para cubiertas verdes</v>
          </cell>
          <cell r="D10549" t="str">
            <v>M2</v>
          </cell>
          <cell r="E10549">
            <v>43745</v>
          </cell>
          <cell r="F10549">
            <v>1848.74</v>
          </cell>
          <cell r="G10549">
            <v>0.19</v>
          </cell>
          <cell r="H10549">
            <v>2200</v>
          </cell>
          <cell r="I10549" t="str">
            <v>47874222222 - CONTRATO CONSULTORIA CDRC 1</v>
          </cell>
          <cell r="J10549" t="str">
            <v>ARBOLES Y PLANTAS</v>
          </cell>
        </row>
        <row r="10550">
          <cell r="B10550">
            <v>107397</v>
          </cell>
          <cell r="C10550" t="str">
            <v>TABLERO DE FUERZA Y CONTROL SISTEMA DE VENTILACIÓN</v>
          </cell>
          <cell r="D10550" t="str">
            <v>UN</v>
          </cell>
          <cell r="F10550">
            <v>0</v>
          </cell>
          <cell r="G10550">
            <v>0</v>
          </cell>
          <cell r="H10550">
            <v>0</v>
          </cell>
          <cell r="J10550" t="str">
            <v>SISTEMAS VENTILACION</v>
          </cell>
        </row>
        <row r="10551">
          <cell r="B10551">
            <v>107398</v>
          </cell>
          <cell r="C10551" t="str">
            <v>TABLEROS FUERZA Y CONTROL SIST CLIMATIZ CAL. 12</v>
          </cell>
          <cell r="D10551" t="str">
            <v>UN</v>
          </cell>
          <cell r="F10551">
            <v>0</v>
          </cell>
          <cell r="G10551">
            <v>0</v>
          </cell>
          <cell r="H10551">
            <v>0</v>
          </cell>
          <cell r="J10551" t="str">
            <v>SISTEMAS VENTILACION</v>
          </cell>
        </row>
        <row r="10552">
          <cell r="B10552">
            <v>107399</v>
          </cell>
          <cell r="C10552" t="str">
            <v>ACCESOR Y ELEMEN DE ANCLAJE PARA TABLERO ELECT</v>
          </cell>
          <cell r="D10552" t="str">
            <v>UN</v>
          </cell>
          <cell r="F10552">
            <v>0</v>
          </cell>
          <cell r="G10552">
            <v>0</v>
          </cell>
          <cell r="H10552">
            <v>0</v>
          </cell>
          <cell r="J10552" t="str">
            <v>SISTEMAS VENTILACION</v>
          </cell>
        </row>
        <row r="10553">
          <cell r="B10553">
            <v>107400</v>
          </cell>
          <cell r="C10553" t="str">
            <v>BREAKER INDUSTRIAL 1X1A</v>
          </cell>
          <cell r="D10553" t="str">
            <v>UN</v>
          </cell>
          <cell r="F10553">
            <v>0</v>
          </cell>
          <cell r="G10553">
            <v>0</v>
          </cell>
          <cell r="H10553">
            <v>0</v>
          </cell>
          <cell r="J10553" t="str">
            <v>SISTEMAS VENTILACION</v>
          </cell>
        </row>
        <row r="10554">
          <cell r="B10554">
            <v>107401</v>
          </cell>
          <cell r="C10554" t="str">
            <v>Ascensor restaurante-825 kg-2 paradas 11-Pasajeros</v>
          </cell>
          <cell r="D10554" t="str">
            <v>UNI</v>
          </cell>
          <cell r="F10554">
            <v>0</v>
          </cell>
          <cell r="G10554">
            <v>0</v>
          </cell>
          <cell r="H10554">
            <v>0</v>
          </cell>
          <cell r="J10554" t="str">
            <v>ASCENSORES Y ESCALADORES</v>
          </cell>
        </row>
        <row r="10555">
          <cell r="B10555">
            <v>107402</v>
          </cell>
          <cell r="C10555" t="str">
            <v>BREAKER INDUSTRIAL 1X3A</v>
          </cell>
          <cell r="D10555" t="str">
            <v>UN</v>
          </cell>
          <cell r="F10555">
            <v>0</v>
          </cell>
          <cell r="G10555">
            <v>0</v>
          </cell>
          <cell r="H10555">
            <v>0</v>
          </cell>
          <cell r="J10555" t="str">
            <v>SISTEMAS VENTILACION</v>
          </cell>
        </row>
        <row r="10556">
          <cell r="B10556">
            <v>107403</v>
          </cell>
          <cell r="C10556" t="str">
            <v>BREAKER INDUSTRIAL 1X5A</v>
          </cell>
          <cell r="D10556" t="str">
            <v>UN</v>
          </cell>
          <cell r="F10556">
            <v>0</v>
          </cell>
          <cell r="G10556">
            <v>0</v>
          </cell>
          <cell r="H10556">
            <v>0</v>
          </cell>
          <cell r="J10556" t="str">
            <v>SISTEMAS VENTILACION</v>
          </cell>
        </row>
        <row r="10557">
          <cell r="B10557">
            <v>107404</v>
          </cell>
          <cell r="C10557" t="str">
            <v>BREAKER INDUSTRIAL 3X1A</v>
          </cell>
          <cell r="D10557" t="str">
            <v>UN</v>
          </cell>
          <cell r="F10557">
            <v>0</v>
          </cell>
          <cell r="G10557">
            <v>0</v>
          </cell>
          <cell r="H10557">
            <v>0</v>
          </cell>
          <cell r="J10557" t="str">
            <v>SISTEMAS VENTILACION</v>
          </cell>
        </row>
        <row r="10558">
          <cell r="B10558">
            <v>107405</v>
          </cell>
          <cell r="C10558" t="str">
            <v>BREAKER INDUSTRIAL 3X10A</v>
          </cell>
          <cell r="D10558" t="str">
            <v>UN</v>
          </cell>
          <cell r="F10558">
            <v>0</v>
          </cell>
          <cell r="G10558">
            <v>0</v>
          </cell>
          <cell r="H10558">
            <v>0</v>
          </cell>
          <cell r="J10558" t="str">
            <v>SISTEMAS VENTILACION</v>
          </cell>
        </row>
        <row r="10559">
          <cell r="B10559">
            <v>107406</v>
          </cell>
          <cell r="C10559" t="str">
            <v>BREAKER INDUSTRIAL 3X15A</v>
          </cell>
          <cell r="D10559" t="str">
            <v>UN</v>
          </cell>
          <cell r="F10559">
            <v>0</v>
          </cell>
          <cell r="G10559">
            <v>0</v>
          </cell>
          <cell r="H10559">
            <v>0</v>
          </cell>
          <cell r="J10559" t="str">
            <v>SISTEMAS VENTILACION</v>
          </cell>
        </row>
        <row r="10560">
          <cell r="B10560">
            <v>107407</v>
          </cell>
          <cell r="C10560" t="str">
            <v>INTERRUPTOR CON TEMPORIZADOR ELÉCTRONICO PARA PROG</v>
          </cell>
          <cell r="D10560" t="str">
            <v>UN</v>
          </cell>
          <cell r="F10560">
            <v>0</v>
          </cell>
          <cell r="G10560">
            <v>0</v>
          </cell>
          <cell r="H10560">
            <v>0</v>
          </cell>
          <cell r="J10560" t="str">
            <v>SISTEMAS VENTILACION</v>
          </cell>
        </row>
        <row r="10561">
          <cell r="B10561">
            <v>107408</v>
          </cell>
          <cell r="C10561" t="str">
            <v>VARIADOR DE FRECUENCIA PARA MOTOR DE 10 HP</v>
          </cell>
          <cell r="D10561" t="str">
            <v>UNI</v>
          </cell>
          <cell r="F10561">
            <v>0</v>
          </cell>
          <cell r="G10561">
            <v>0</v>
          </cell>
          <cell r="H10561">
            <v>0</v>
          </cell>
          <cell r="J10561" t="str">
            <v>SISTEMAS VENTILACION</v>
          </cell>
        </row>
        <row r="10562">
          <cell r="B10562">
            <v>107409</v>
          </cell>
          <cell r="C10562" t="str">
            <v>TRANSFORMADOR TRIFA DE 500 KVA TIPO SECO CLASE   F</v>
          </cell>
          <cell r="D10562" t="str">
            <v>UN</v>
          </cell>
          <cell r="F10562">
            <v>0</v>
          </cell>
          <cell r="G10562">
            <v>0</v>
          </cell>
          <cell r="H10562">
            <v>0</v>
          </cell>
          <cell r="J10562" t="str">
            <v>APARATOS ELECTRICOS</v>
          </cell>
        </row>
        <row r="10563">
          <cell r="B10563">
            <v>107410</v>
          </cell>
          <cell r="C10563" t="str">
            <v>Ascensor Z-Cultural-675 kg-3 paradas 9-Pasajeros</v>
          </cell>
          <cell r="D10563" t="str">
            <v>UNI</v>
          </cell>
          <cell r="F10563">
            <v>0</v>
          </cell>
          <cell r="G10563">
            <v>0</v>
          </cell>
          <cell r="H10563">
            <v>0</v>
          </cell>
          <cell r="J10563" t="str">
            <v>ASCENSORES Y ESCALADORES</v>
          </cell>
        </row>
        <row r="10564">
          <cell r="B10564">
            <v>107411</v>
          </cell>
          <cell r="C10564" t="str">
            <v>DPS CLASE C 12 KA</v>
          </cell>
          <cell r="D10564" t="str">
            <v>UN</v>
          </cell>
          <cell r="F10564">
            <v>0</v>
          </cell>
          <cell r="G10564">
            <v>0</v>
          </cell>
          <cell r="H10564">
            <v>0</v>
          </cell>
          <cell r="J10564" t="str">
            <v>INST. ELECTRICAS</v>
          </cell>
        </row>
        <row r="10565">
          <cell r="B10565">
            <v>107412</v>
          </cell>
          <cell r="C10565" t="str">
            <v>CONTROLADOR PRINCIPAL 16UI/16UO</v>
          </cell>
          <cell r="D10565" t="str">
            <v>UN</v>
          </cell>
          <cell r="F10565">
            <v>0</v>
          </cell>
          <cell r="G10565">
            <v>0</v>
          </cell>
          <cell r="H10565">
            <v>0</v>
          </cell>
          <cell r="J10565" t="str">
            <v>SISTEMAS VENTILACION</v>
          </cell>
        </row>
        <row r="10566">
          <cell r="B10566">
            <v>107413</v>
          </cell>
          <cell r="C10566" t="str">
            <v>MÓDULO DE EXPANSIÓN PARA CONTROLADOR  15UI/8UO</v>
          </cell>
          <cell r="D10566" t="str">
            <v>UN</v>
          </cell>
          <cell r="F10566">
            <v>0</v>
          </cell>
          <cell r="G10566">
            <v>0</v>
          </cell>
          <cell r="H10566">
            <v>0</v>
          </cell>
          <cell r="J10566" t="str">
            <v>SISTEMAS VENTILACION</v>
          </cell>
        </row>
        <row r="10567">
          <cell r="B10567">
            <v>107414</v>
          </cell>
          <cell r="C10567" t="str">
            <v>ROUTER DE COMUNICACIÓN BACNET</v>
          </cell>
          <cell r="D10567" t="str">
            <v>UN</v>
          </cell>
          <cell r="F10567">
            <v>0</v>
          </cell>
          <cell r="G10567">
            <v>0</v>
          </cell>
          <cell r="H10567">
            <v>0</v>
          </cell>
          <cell r="J10567" t="str">
            <v>SISTEMAS VENTILACION</v>
          </cell>
        </row>
        <row r="10568">
          <cell r="B10568">
            <v>107415</v>
          </cell>
          <cell r="C10568" t="str">
            <v>SOFTWARE DE MONITOREO PARA CONTROLADORES</v>
          </cell>
          <cell r="D10568" t="str">
            <v>UN</v>
          </cell>
          <cell r="F10568">
            <v>0</v>
          </cell>
          <cell r="G10568">
            <v>0</v>
          </cell>
          <cell r="H10568">
            <v>0</v>
          </cell>
          <cell r="J10568" t="str">
            <v>SISTEMAS VENTILACION</v>
          </cell>
        </row>
        <row r="10569">
          <cell r="B10569">
            <v>107416</v>
          </cell>
          <cell r="C10569" t="str">
            <v>TRANSFORMADOR 120 VAC - 24 VAC; 96 VA</v>
          </cell>
          <cell r="D10569" t="str">
            <v>UN</v>
          </cell>
          <cell r="F10569">
            <v>0</v>
          </cell>
          <cell r="G10569">
            <v>0</v>
          </cell>
          <cell r="H10569">
            <v>0</v>
          </cell>
          <cell r="J10569" t="str">
            <v>SISTEMAS VENTILACION</v>
          </cell>
        </row>
        <row r="10570">
          <cell r="B10570">
            <v>107417</v>
          </cell>
          <cell r="C10570" t="str">
            <v>RELÉ DPDT BOBINA 12 VDC</v>
          </cell>
          <cell r="D10570" t="str">
            <v>UN</v>
          </cell>
          <cell r="F10570">
            <v>0</v>
          </cell>
          <cell r="G10570">
            <v>0</v>
          </cell>
          <cell r="H10570">
            <v>0</v>
          </cell>
          <cell r="J10570" t="str">
            <v>SISTEMAS VENTILACION</v>
          </cell>
        </row>
        <row r="10571">
          <cell r="B10571">
            <v>107418</v>
          </cell>
          <cell r="C10571" t="str">
            <v>TRANSMISOR DE PRESIÓN DIFERENCIAL</v>
          </cell>
          <cell r="D10571" t="str">
            <v>UN</v>
          </cell>
          <cell r="F10571">
            <v>0</v>
          </cell>
          <cell r="G10571">
            <v>0</v>
          </cell>
          <cell r="H10571">
            <v>0</v>
          </cell>
          <cell r="J10571" t="str">
            <v>SISTEMAS VENTILACION</v>
          </cell>
        </row>
        <row r="10572">
          <cell r="B10572">
            <v>107419</v>
          </cell>
          <cell r="C10572" t="str">
            <v>CARCAMOS SUBESTACION</v>
          </cell>
          <cell r="D10572" t="str">
            <v>M2</v>
          </cell>
          <cell r="F10572">
            <v>0</v>
          </cell>
          <cell r="G10572">
            <v>0</v>
          </cell>
          <cell r="H10572">
            <v>0</v>
          </cell>
          <cell r="J10572" t="str">
            <v>SUBESTACION</v>
          </cell>
        </row>
        <row r="10573">
          <cell r="B10573">
            <v>107420</v>
          </cell>
          <cell r="C10573" t="str">
            <v>CONTROL CENTRALIZADO ALÁMBRICO PROG. HORARIOS</v>
          </cell>
          <cell r="D10573" t="str">
            <v>UN</v>
          </cell>
          <cell r="F10573">
            <v>0</v>
          </cell>
          <cell r="G10573">
            <v>0</v>
          </cell>
          <cell r="H10573">
            <v>0</v>
          </cell>
          <cell r="J10573" t="str">
            <v>SISTEMAS VENTILACION</v>
          </cell>
        </row>
        <row r="10574">
          <cell r="B10574">
            <v>107421</v>
          </cell>
          <cell r="C10574" t="str">
            <v>SUMINISTRO ESTRUCTURA DE BALONCESTO BRAZO 3.20 M.</v>
          </cell>
          <cell r="D10574" t="str">
            <v>UNI</v>
          </cell>
          <cell r="F10574">
            <v>0</v>
          </cell>
          <cell r="G10574">
            <v>0</v>
          </cell>
          <cell r="H10574">
            <v>0</v>
          </cell>
          <cell r="J10574" t="str">
            <v>VARIOS</v>
          </cell>
        </row>
        <row r="10575">
          <cell r="B10575">
            <v>107422</v>
          </cell>
          <cell r="C10575" t="str">
            <v>TABLERO GEN. EN LAMINA COLD ROLL CALIB 16 2X1X,04m</v>
          </cell>
          <cell r="D10575" t="str">
            <v>UN</v>
          </cell>
          <cell r="F10575">
            <v>0</v>
          </cell>
          <cell r="G10575">
            <v>0</v>
          </cell>
          <cell r="H10575">
            <v>0</v>
          </cell>
          <cell r="J10575" t="str">
            <v>MISCELANEA</v>
          </cell>
        </row>
        <row r="10576">
          <cell r="B10576">
            <v>107423</v>
          </cell>
          <cell r="C10576" t="str">
            <v>ESTRUCTURA DE VOLEIBOL DE DISDEPORTES O EQUIVALENT</v>
          </cell>
          <cell r="D10576" t="str">
            <v>UNI</v>
          </cell>
          <cell r="F10576">
            <v>0</v>
          </cell>
          <cell r="G10576">
            <v>0</v>
          </cell>
          <cell r="H10576">
            <v>0</v>
          </cell>
          <cell r="J10576" t="str">
            <v>VARIOS</v>
          </cell>
        </row>
        <row r="10577">
          <cell r="B10577">
            <v>107424</v>
          </cell>
          <cell r="C10577" t="str">
            <v>SUMINISTRO ATRIL PROFESIONAL VOLEIBOLdisdeportes o</v>
          </cell>
          <cell r="D10577" t="str">
            <v>UNI</v>
          </cell>
          <cell r="F10577">
            <v>0</v>
          </cell>
          <cell r="G10577">
            <v>0</v>
          </cell>
          <cell r="H10577">
            <v>0</v>
          </cell>
          <cell r="J10577" t="str">
            <v>VARIOS</v>
          </cell>
        </row>
        <row r="10578">
          <cell r="B10578">
            <v>107425</v>
          </cell>
          <cell r="C10578" t="str">
            <v>SUMINISTRO JUEGO DE PORTERIAS PARA MICROFUTBOL</v>
          </cell>
          <cell r="D10578" t="str">
            <v>UNI</v>
          </cell>
          <cell r="F10578">
            <v>0</v>
          </cell>
          <cell r="G10578">
            <v>0</v>
          </cell>
          <cell r="H10578">
            <v>0</v>
          </cell>
          <cell r="J10578" t="str">
            <v>VARIOS</v>
          </cell>
        </row>
        <row r="10579">
          <cell r="B10579">
            <v>107426</v>
          </cell>
          <cell r="C10579" t="str">
            <v>BREAKER INDUSTRIAL 3X150 A, 25 KA</v>
          </cell>
          <cell r="D10579" t="str">
            <v>UN</v>
          </cell>
          <cell r="F10579">
            <v>0</v>
          </cell>
          <cell r="G10579">
            <v>0</v>
          </cell>
          <cell r="H10579">
            <v>0</v>
          </cell>
          <cell r="J10579" t="str">
            <v>INST. ELECTRICAS</v>
          </cell>
        </row>
        <row r="10580">
          <cell r="B10580">
            <v>107427</v>
          </cell>
          <cell r="C10580" t="str">
            <v>BREAKER INDUSTRIAL 3X300 A, 25 KA</v>
          </cell>
          <cell r="D10580" t="str">
            <v>UN</v>
          </cell>
          <cell r="F10580">
            <v>0</v>
          </cell>
          <cell r="G10580">
            <v>0</v>
          </cell>
          <cell r="H10580">
            <v>0</v>
          </cell>
          <cell r="J10580" t="str">
            <v>INST. ELECTRICAS</v>
          </cell>
        </row>
        <row r="10581">
          <cell r="B10581">
            <v>107428</v>
          </cell>
          <cell r="C10581" t="str">
            <v>BREAKER INDUSTRIAL 3X450 A, 25 KA</v>
          </cell>
          <cell r="D10581" t="str">
            <v>UN</v>
          </cell>
          <cell r="F10581">
            <v>0</v>
          </cell>
          <cell r="G10581">
            <v>0</v>
          </cell>
          <cell r="H10581">
            <v>0</v>
          </cell>
          <cell r="J10581" t="str">
            <v>INST. ELECTRICAS</v>
          </cell>
        </row>
        <row r="10582">
          <cell r="B10582">
            <v>107429</v>
          </cell>
          <cell r="C10582" t="str">
            <v>SISTEMA DE TRANSFERENCIA MOTORIZADO</v>
          </cell>
          <cell r="D10582" t="str">
            <v>UN</v>
          </cell>
          <cell r="F10582">
            <v>0</v>
          </cell>
          <cell r="G10582">
            <v>0</v>
          </cell>
          <cell r="H10582">
            <v>0</v>
          </cell>
          <cell r="J10582" t="str">
            <v>INST. ELECTRICAS</v>
          </cell>
        </row>
        <row r="10583">
          <cell r="B10583">
            <v>107430</v>
          </cell>
          <cell r="C10583" t="str">
            <v>ANALIZADOR DE RED</v>
          </cell>
          <cell r="D10583" t="str">
            <v>UN</v>
          </cell>
          <cell r="F10583">
            <v>0</v>
          </cell>
          <cell r="G10583">
            <v>0</v>
          </cell>
          <cell r="H10583">
            <v>0</v>
          </cell>
          <cell r="J10583" t="str">
            <v>INST. ELECTRICAS</v>
          </cell>
        </row>
        <row r="10584">
          <cell r="B10584">
            <v>107431</v>
          </cell>
          <cell r="C10584" t="str">
            <v>TABLERO GENERAL  COLD ROLL CALIBRE 16 2X0,8X,04 m</v>
          </cell>
          <cell r="D10584" t="str">
            <v>UN</v>
          </cell>
          <cell r="F10584">
            <v>0</v>
          </cell>
          <cell r="G10584">
            <v>0</v>
          </cell>
          <cell r="H10584">
            <v>0</v>
          </cell>
          <cell r="J10584" t="str">
            <v>INST. ELECTRICAS</v>
          </cell>
        </row>
        <row r="10585">
          <cell r="B10585">
            <v>107432</v>
          </cell>
          <cell r="C10585" t="str">
            <v>TABLERO GENERAL A 440 V EN LAMINA  0,8X0,8X0,40 m</v>
          </cell>
          <cell r="D10585" t="str">
            <v>UN</v>
          </cell>
          <cell r="F10585">
            <v>0</v>
          </cell>
          <cell r="G10585">
            <v>0</v>
          </cell>
          <cell r="H10585">
            <v>0</v>
          </cell>
          <cell r="J10585" t="str">
            <v>INST. ELECTRICAS</v>
          </cell>
        </row>
        <row r="10586">
          <cell r="B10586">
            <v>107433</v>
          </cell>
          <cell r="C10586" t="str">
            <v>BREAKER INDUSTRIAL 3X100 REG</v>
          </cell>
          <cell r="D10586" t="str">
            <v>UN</v>
          </cell>
          <cell r="F10586">
            <v>0</v>
          </cell>
          <cell r="G10586">
            <v>0</v>
          </cell>
          <cell r="H10586">
            <v>0</v>
          </cell>
          <cell r="J10586" t="str">
            <v>INST. ELECTRICAS</v>
          </cell>
        </row>
        <row r="10587">
          <cell r="B10587">
            <v>107434</v>
          </cell>
          <cell r="C10587" t="str">
            <v>BREAKER INDUSTRIAL 3X125 A, 25 KA</v>
          </cell>
          <cell r="D10587" t="str">
            <v>UN</v>
          </cell>
          <cell r="F10587">
            <v>0</v>
          </cell>
          <cell r="G10587">
            <v>0</v>
          </cell>
          <cell r="H10587">
            <v>0</v>
          </cell>
          <cell r="J10587" t="str">
            <v>INST. ELECTRICAS</v>
          </cell>
        </row>
        <row r="10588">
          <cell r="B10588">
            <v>107435</v>
          </cell>
          <cell r="C10588" t="str">
            <v>BREAKER INDUSTRIAL 3X200 A, REG (25 Ka) Suministro</v>
          </cell>
          <cell r="D10588" t="str">
            <v>UN</v>
          </cell>
          <cell r="F10588">
            <v>0</v>
          </cell>
          <cell r="G10588">
            <v>0</v>
          </cell>
          <cell r="H10588">
            <v>0</v>
          </cell>
          <cell r="J10588" t="str">
            <v>INST. ELECTRICAS</v>
          </cell>
        </row>
        <row r="10589">
          <cell r="B10589">
            <v>107436</v>
          </cell>
          <cell r="C10589" t="str">
            <v>TECNICO INSTALACIONES ESP. PISCINAS + PREST (IDRD)</v>
          </cell>
          <cell r="D10589" t="str">
            <v>JRN</v>
          </cell>
          <cell r="E10589">
            <v>44231</v>
          </cell>
          <cell r="F10589">
            <v>91003</v>
          </cell>
          <cell r="G10589">
            <v>0</v>
          </cell>
          <cell r="H10589">
            <v>91003</v>
          </cell>
          <cell r="I10589" t="str">
            <v>860.061.099.1 - IDRD</v>
          </cell>
          <cell r="J10589" t="str">
            <v>SUELDOS Y JORNALES</v>
          </cell>
        </row>
        <row r="10590">
          <cell r="B10590">
            <v>107437</v>
          </cell>
          <cell r="C10590" t="str">
            <v>AYUDANTE INSTALACIONES ESP. PISCINAS +PREST (IDRD)</v>
          </cell>
          <cell r="D10590" t="str">
            <v>JRN</v>
          </cell>
          <cell r="E10590">
            <v>44231</v>
          </cell>
          <cell r="F10590">
            <v>53325</v>
          </cell>
          <cell r="G10590">
            <v>0</v>
          </cell>
          <cell r="H10590">
            <v>53325</v>
          </cell>
          <cell r="I10590" t="str">
            <v>860.061.099.1 - IDRD</v>
          </cell>
          <cell r="J10590" t="str">
            <v>SUELDOS Y JORNALES</v>
          </cell>
        </row>
        <row r="10591">
          <cell r="B10591">
            <v>107438</v>
          </cell>
          <cell r="C10591" t="str">
            <v>TRANSFORMADOR TRIFASICO DE 150 KVA TIPO SECO</v>
          </cell>
          <cell r="D10591" t="str">
            <v>UN</v>
          </cell>
          <cell r="F10591">
            <v>0</v>
          </cell>
          <cell r="G10591">
            <v>0</v>
          </cell>
          <cell r="H10591">
            <v>0</v>
          </cell>
          <cell r="J10591" t="str">
            <v>INST. ELECTRICAS</v>
          </cell>
        </row>
        <row r="10592">
          <cell r="B10592">
            <v>107439</v>
          </cell>
          <cell r="C10592" t="str">
            <v>BANCO DE CAPACITORES DE 115 KVAR</v>
          </cell>
          <cell r="D10592" t="str">
            <v>UN</v>
          </cell>
          <cell r="E10592">
            <v>43738</v>
          </cell>
          <cell r="F10592">
            <v>8807919.3300000001</v>
          </cell>
          <cell r="G10592">
            <v>0.19</v>
          </cell>
          <cell r="H10592">
            <v>10481424</v>
          </cell>
          <cell r="I10592" t="str">
            <v>47874222222 - CONTRATO CONSULTORIA CDRC 1</v>
          </cell>
          <cell r="J10592" t="str">
            <v>INST. ELECTRICAS</v>
          </cell>
        </row>
        <row r="10593">
          <cell r="B10593">
            <v>107440</v>
          </cell>
          <cell r="C10593" t="str">
            <v>INTERRUPTOR TIPO ENCHUFABLE 1X20 A</v>
          </cell>
          <cell r="D10593" t="str">
            <v>UN</v>
          </cell>
          <cell r="E10593">
            <v>43598</v>
          </cell>
          <cell r="F10593">
            <v>6068.91</v>
          </cell>
          <cell r="G10593">
            <v>0.19</v>
          </cell>
          <cell r="H10593">
            <v>7222</v>
          </cell>
          <cell r="I10593" t="str">
            <v>8956232 - IDRD - MEDIA ARMONICA COTIZACIONES</v>
          </cell>
          <cell r="J10593" t="str">
            <v>INST. ELECTRICAS</v>
          </cell>
        </row>
        <row r="10594">
          <cell r="B10594">
            <v>107441</v>
          </cell>
          <cell r="C10594" t="str">
            <v>KIT TERMINAL REJILLA 24X3</v>
          </cell>
          <cell r="D10594" t="str">
            <v>UN</v>
          </cell>
          <cell r="F10594">
            <v>0</v>
          </cell>
          <cell r="G10594">
            <v>0</v>
          </cell>
          <cell r="H10594">
            <v>0</v>
          </cell>
          <cell r="J10594" t="str">
            <v>PISCINAS</v>
          </cell>
        </row>
        <row r="10595">
          <cell r="B10595">
            <v>107442</v>
          </cell>
          <cell r="C10595" t="str">
            <v>Ventana Aluminio V-01(56.45x3.10m)+Vidrios/Des.Tec</v>
          </cell>
          <cell r="D10595" t="str">
            <v>UNI</v>
          </cell>
          <cell r="F10595">
            <v>0</v>
          </cell>
          <cell r="G10595">
            <v>0</v>
          </cell>
          <cell r="H10595">
            <v>0</v>
          </cell>
          <cell r="J10595" t="str">
            <v>PUERTAS Y VENTANAS ALUM Y LAM</v>
          </cell>
        </row>
        <row r="10596">
          <cell r="B10596">
            <v>107443</v>
          </cell>
          <cell r="C10596" t="str">
            <v>Ventana Aluminio V-02(46.85x3.10m)+Vidrios/Des.Te</v>
          </cell>
          <cell r="D10596" t="str">
            <v>UNI</v>
          </cell>
          <cell r="F10596">
            <v>0</v>
          </cell>
          <cell r="G10596">
            <v>0</v>
          </cell>
          <cell r="H10596">
            <v>0</v>
          </cell>
          <cell r="J10596" t="str">
            <v>PUERTAS Y VENTANAS ALUM Y LAM</v>
          </cell>
        </row>
        <row r="10597">
          <cell r="B10597">
            <v>107444</v>
          </cell>
          <cell r="C10597" t="str">
            <v>Ventana Aluminio V-03(27.65x3.60m)+Vidrios/Des.Te</v>
          </cell>
          <cell r="D10597" t="str">
            <v>UNI</v>
          </cell>
          <cell r="F10597">
            <v>0</v>
          </cell>
          <cell r="G10597">
            <v>0</v>
          </cell>
          <cell r="H10597">
            <v>0</v>
          </cell>
          <cell r="J10597" t="str">
            <v>PUERTAS Y VENTANAS ALUM Y LAM</v>
          </cell>
        </row>
        <row r="10598">
          <cell r="B10598">
            <v>107445</v>
          </cell>
          <cell r="C10598" t="str">
            <v>Ventana Aluminio V-04(37.25x3.60m)+Vidrios/Des.Te</v>
          </cell>
          <cell r="D10598" t="str">
            <v>UNI</v>
          </cell>
          <cell r="F10598">
            <v>0</v>
          </cell>
          <cell r="G10598">
            <v>0</v>
          </cell>
          <cell r="H10598">
            <v>0</v>
          </cell>
          <cell r="J10598" t="str">
            <v>PUERTAS Y VENTANAS ALUM Y LAM</v>
          </cell>
        </row>
        <row r="10599">
          <cell r="B10599">
            <v>107446</v>
          </cell>
          <cell r="C10599" t="str">
            <v>CAJA PREMOLDEADA PARA BREAKER INDUSTRIAL</v>
          </cell>
          <cell r="D10599" t="str">
            <v>UN</v>
          </cell>
          <cell r="F10599">
            <v>0</v>
          </cell>
          <cell r="G10599">
            <v>0</v>
          </cell>
          <cell r="H10599">
            <v>0</v>
          </cell>
          <cell r="J10599" t="str">
            <v>INST. ELECTRICAS</v>
          </cell>
        </row>
        <row r="10600">
          <cell r="B10600">
            <v>107447</v>
          </cell>
          <cell r="C10600" t="str">
            <v>BREAKER INDUSTRIAL 3X50 A 3X150, 25 KA</v>
          </cell>
          <cell r="D10600" t="str">
            <v>UN</v>
          </cell>
          <cell r="F10600">
            <v>0</v>
          </cell>
          <cell r="G10600">
            <v>0</v>
          </cell>
          <cell r="H10600">
            <v>0</v>
          </cell>
          <cell r="J10600" t="str">
            <v>INST. ELECTRICAS</v>
          </cell>
        </row>
        <row r="10601">
          <cell r="B10601">
            <v>107448</v>
          </cell>
          <cell r="C10601" t="str">
            <v>GABINETE COLD ROLL CALIBRE 16 1X0,8X,04 m</v>
          </cell>
          <cell r="D10601" t="str">
            <v>UN</v>
          </cell>
          <cell r="F10601">
            <v>0</v>
          </cell>
          <cell r="G10601">
            <v>0</v>
          </cell>
          <cell r="H10601">
            <v>0</v>
          </cell>
          <cell r="J10601" t="str">
            <v>INST. ELECTRICAS</v>
          </cell>
        </row>
        <row r="10602">
          <cell r="B10602">
            <v>107449</v>
          </cell>
          <cell r="C10602" t="str">
            <v>Rejilla perimetral 345x24 mm Poliprop o ABS</v>
          </cell>
          <cell r="D10602" t="str">
            <v>ML</v>
          </cell>
          <cell r="E10602">
            <v>43782</v>
          </cell>
          <cell r="F10602">
            <v>212815.13</v>
          </cell>
          <cell r="G10602">
            <v>0.19</v>
          </cell>
          <cell r="H10602">
            <v>253250</v>
          </cell>
          <cell r="I10602" t="str">
            <v>47874222222 - CONTRATO CONSULTORIA CDRC 1</v>
          </cell>
          <cell r="J10602" t="str">
            <v>PISCINAS</v>
          </cell>
        </row>
        <row r="10603">
          <cell r="B10603">
            <v>107450</v>
          </cell>
          <cell r="C10603" t="str">
            <v>BREAKERS MAGNETICOS DE 3X320 AMP, 100 KA.</v>
          </cell>
          <cell r="D10603" t="str">
            <v>UN</v>
          </cell>
          <cell r="F10603">
            <v>0</v>
          </cell>
          <cell r="G10603">
            <v>0</v>
          </cell>
          <cell r="H10603">
            <v>0</v>
          </cell>
          <cell r="J10603" t="str">
            <v>INST. ELECTRICAS</v>
          </cell>
        </row>
        <row r="10604">
          <cell r="B10604">
            <v>107451</v>
          </cell>
          <cell r="C10604" t="str">
            <v>Ventana Aluminio V-37(29.31x3.30m)+Vidrio s/Desc</v>
          </cell>
          <cell r="D10604" t="str">
            <v>UN</v>
          </cell>
          <cell r="F10604">
            <v>0</v>
          </cell>
          <cell r="G10604">
            <v>0</v>
          </cell>
          <cell r="H10604">
            <v>0</v>
          </cell>
          <cell r="J10604" t="str">
            <v>PUERTAS Y VENTANAS ALUM Y LAM</v>
          </cell>
        </row>
        <row r="10605">
          <cell r="B10605">
            <v>107452</v>
          </cell>
          <cell r="C10605" t="str">
            <v>BOQUILLA ASPIRADO INSERTO TAPON rosca int ø2"metal</v>
          </cell>
          <cell r="D10605" t="str">
            <v>UN</v>
          </cell>
          <cell r="F10605">
            <v>0</v>
          </cell>
          <cell r="G10605">
            <v>0</v>
          </cell>
          <cell r="H10605">
            <v>0</v>
          </cell>
          <cell r="J10605" t="str">
            <v>PISCINAS</v>
          </cell>
        </row>
        <row r="10606">
          <cell r="B10606">
            <v>107453</v>
          </cell>
          <cell r="C10606" t="str">
            <v>Boquilla inyeccion agua caliente - 60gpm AceroInox</v>
          </cell>
          <cell r="D10606" t="str">
            <v>UN</v>
          </cell>
          <cell r="F10606">
            <v>0</v>
          </cell>
          <cell r="G10606">
            <v>0</v>
          </cell>
          <cell r="H10606">
            <v>0</v>
          </cell>
          <cell r="J10606" t="str">
            <v>PISCINAS</v>
          </cell>
        </row>
        <row r="10607">
          <cell r="B10607">
            <v>107454</v>
          </cell>
          <cell r="C10607" t="str">
            <v>Anclaje cordel tipo finlandes polo tierra+soporA I</v>
          </cell>
          <cell r="D10607" t="str">
            <v>UN</v>
          </cell>
          <cell r="E10607">
            <v>44194</v>
          </cell>
          <cell r="F10607">
            <v>588890.76</v>
          </cell>
          <cell r="G10607">
            <v>0.19</v>
          </cell>
          <cell r="H10607">
            <v>700780</v>
          </cell>
          <cell r="I10607" t="str">
            <v>562221312 - IDRD - VALOR CIO AJUSTADO</v>
          </cell>
          <cell r="J10607" t="str">
            <v>PISCINAS</v>
          </cell>
        </row>
        <row r="10608">
          <cell r="B10608">
            <v>107455</v>
          </cell>
          <cell r="C10608" t="str">
            <v>Soporte Corchera Acero Inox para cordel piscina</v>
          </cell>
          <cell r="D10608" t="str">
            <v>UN</v>
          </cell>
          <cell r="E10608">
            <v>44194</v>
          </cell>
          <cell r="F10608">
            <v>297498.32</v>
          </cell>
          <cell r="G10608">
            <v>0.19</v>
          </cell>
          <cell r="H10608">
            <v>354023</v>
          </cell>
          <cell r="I10608" t="str">
            <v>562221312 - IDRD - VALOR CIO AJUSTADO</v>
          </cell>
          <cell r="J10608" t="str">
            <v>PISCINAS</v>
          </cell>
        </row>
        <row r="10609">
          <cell r="B10609">
            <v>107456</v>
          </cell>
          <cell r="C10609" t="str">
            <v>Ventana Aluminio V-45(23.55x0.65m)PersianaS/Espec</v>
          </cell>
          <cell r="D10609" t="str">
            <v>UNI</v>
          </cell>
          <cell r="F10609">
            <v>0</v>
          </cell>
          <cell r="G10609">
            <v>0</v>
          </cell>
          <cell r="H10609">
            <v>0</v>
          </cell>
          <cell r="J10609" t="str">
            <v>PUERTAS Y VENTANAS ALUM Y LAM</v>
          </cell>
        </row>
        <row r="10610">
          <cell r="B10610">
            <v>107457</v>
          </cell>
          <cell r="C10610" t="str">
            <v>CORDEL PARA COMPETENCIA 50m piscina</v>
          </cell>
          <cell r="D10610" t="str">
            <v>UN</v>
          </cell>
          <cell r="F10610">
            <v>0</v>
          </cell>
          <cell r="G10610">
            <v>0</v>
          </cell>
          <cell r="H10610">
            <v>0</v>
          </cell>
          <cell r="J10610" t="str">
            <v>PISCINAS</v>
          </cell>
        </row>
        <row r="10611">
          <cell r="B10611">
            <v>107458</v>
          </cell>
          <cell r="C10611" t="str">
            <v>TENSOR CORCHERAS LATON CROM piscina</v>
          </cell>
          <cell r="D10611" t="str">
            <v>UN</v>
          </cell>
          <cell r="E10611">
            <v>44194</v>
          </cell>
          <cell r="F10611">
            <v>734194.96</v>
          </cell>
          <cell r="G10611">
            <v>0.19</v>
          </cell>
          <cell r="H10611">
            <v>873692</v>
          </cell>
          <cell r="I10611" t="str">
            <v>562221312 - IDRD - VALOR CIO AJUSTADO</v>
          </cell>
          <cell r="J10611" t="str">
            <v>PISCINAS</v>
          </cell>
        </row>
        <row r="10612">
          <cell r="B10612">
            <v>107459</v>
          </cell>
          <cell r="C10612" t="str">
            <v>Juego cuerdas escalada Incl nodo poliamida 2-12año</v>
          </cell>
          <cell r="D10612" t="str">
            <v>UNI</v>
          </cell>
          <cell r="E10612">
            <v>44222</v>
          </cell>
          <cell r="F10612">
            <v>5612773.1100000003</v>
          </cell>
          <cell r="G10612">
            <v>0.19</v>
          </cell>
          <cell r="H10612">
            <v>6679200</v>
          </cell>
          <cell r="I10612" t="str">
            <v>5898454121 - BALERCO  S.A.S.</v>
          </cell>
          <cell r="J10612" t="str">
            <v>MOBILIARIO URBANO Y SEÑALIZAC.</v>
          </cell>
        </row>
        <row r="10613">
          <cell r="B10613">
            <v>107460</v>
          </cell>
          <cell r="C10613" t="str">
            <v>AMORTIGUADOR CORCHERA piscina</v>
          </cell>
          <cell r="D10613" t="str">
            <v>UN</v>
          </cell>
          <cell r="E10613">
            <v>44194</v>
          </cell>
          <cell r="F10613">
            <v>471457.14</v>
          </cell>
          <cell r="G10613">
            <v>0.19</v>
          </cell>
          <cell r="H10613">
            <v>561034</v>
          </cell>
          <cell r="I10613" t="str">
            <v>562221312 - IDRD - VALOR CIO AJUSTADO</v>
          </cell>
          <cell r="J10613" t="str">
            <v>PISCINAS</v>
          </cell>
        </row>
        <row r="10614">
          <cell r="B10614">
            <v>107461</v>
          </cell>
          <cell r="C10614" t="str">
            <v>Ventana Aluminio V-46(1.97x3.30m)+VidrioS/Espec</v>
          </cell>
          <cell r="D10614" t="str">
            <v>UN</v>
          </cell>
          <cell r="F10614">
            <v>0</v>
          </cell>
          <cell r="G10614">
            <v>0</v>
          </cell>
          <cell r="H10614">
            <v>0</v>
          </cell>
          <cell r="J10614" t="str">
            <v>PUERTAS Y VENTANAS ALUM Y LAM</v>
          </cell>
        </row>
        <row r="10615">
          <cell r="B10615">
            <v>107462</v>
          </cell>
          <cell r="C10615" t="str">
            <v>Ventana Aluminio V-47(4.30x0.50m)PersianaS/Espec</v>
          </cell>
          <cell r="D10615" t="str">
            <v>UNI</v>
          </cell>
          <cell r="F10615">
            <v>0</v>
          </cell>
          <cell r="G10615">
            <v>0</v>
          </cell>
          <cell r="H10615">
            <v>0</v>
          </cell>
          <cell r="J10615" t="str">
            <v>PUERTAS Y VENTANAS ALUM Y LAM</v>
          </cell>
        </row>
        <row r="10616">
          <cell r="B10616">
            <v>107463</v>
          </cell>
          <cell r="C10616" t="str">
            <v>Ventana Aluminio V-48(4.23x0.70m)PersianaS/Espec</v>
          </cell>
          <cell r="D10616" t="str">
            <v>UNI</v>
          </cell>
          <cell r="F10616">
            <v>0</v>
          </cell>
          <cell r="G10616">
            <v>0</v>
          </cell>
          <cell r="H10616">
            <v>0</v>
          </cell>
          <cell r="J10616" t="str">
            <v>PUERTAS Y VENTANAS ALUM Y LAM</v>
          </cell>
        </row>
        <row r="10617">
          <cell r="B10617">
            <v>107464</v>
          </cell>
          <cell r="C10617" t="str">
            <v>CORDEL PARA COMPETENCIA 25m piscina</v>
          </cell>
          <cell r="D10617" t="str">
            <v>UN</v>
          </cell>
          <cell r="E10617">
            <v>44194</v>
          </cell>
          <cell r="F10617">
            <v>3569679.83</v>
          </cell>
          <cell r="G10617">
            <v>0.19</v>
          </cell>
          <cell r="H10617">
            <v>4247919</v>
          </cell>
          <cell r="I10617" t="str">
            <v>562221312 - IDRD - VALOR CIO AJUSTADO</v>
          </cell>
          <cell r="J10617" t="str">
            <v>PISCINAS</v>
          </cell>
        </row>
        <row r="10618">
          <cell r="B10618">
            <v>107465</v>
          </cell>
          <cell r="C10618" t="str">
            <v>Ventana Aluminio V-49(1.70x0.95m)PersianaS/Espec</v>
          </cell>
          <cell r="D10618" t="str">
            <v>UNI</v>
          </cell>
          <cell r="F10618">
            <v>0</v>
          </cell>
          <cell r="G10618">
            <v>0</v>
          </cell>
          <cell r="H10618">
            <v>0</v>
          </cell>
          <cell r="J10618" t="str">
            <v>PUERTAS Y VENTANAS ALUM Y LAM</v>
          </cell>
        </row>
        <row r="10619">
          <cell r="B10619">
            <v>107466</v>
          </cell>
          <cell r="C10619" t="str">
            <v>Escalera acero inox para canal-4 pasos Piscina</v>
          </cell>
          <cell r="D10619" t="str">
            <v>UN</v>
          </cell>
          <cell r="F10619">
            <v>0</v>
          </cell>
          <cell r="G10619">
            <v>0</v>
          </cell>
          <cell r="H10619">
            <v>0</v>
          </cell>
          <cell r="J10619" t="str">
            <v>PISCINAS</v>
          </cell>
        </row>
        <row r="10620">
          <cell r="B10620">
            <v>107467</v>
          </cell>
          <cell r="C10620" t="str">
            <v>ANCLAJE PARA ESCALERA Piscina</v>
          </cell>
          <cell r="D10620" t="str">
            <v>UN</v>
          </cell>
          <cell r="F10620">
            <v>0</v>
          </cell>
          <cell r="G10620">
            <v>0</v>
          </cell>
          <cell r="H10620">
            <v>0</v>
          </cell>
          <cell r="J10620" t="str">
            <v>PISCINAS</v>
          </cell>
        </row>
        <row r="10621">
          <cell r="B10621">
            <v>107468</v>
          </cell>
          <cell r="C10621" t="str">
            <v>CHAPETONES PARA ESCALERA Piscina</v>
          </cell>
          <cell r="D10621" t="str">
            <v>UN</v>
          </cell>
          <cell r="F10621">
            <v>0</v>
          </cell>
          <cell r="G10621">
            <v>0</v>
          </cell>
          <cell r="H10621">
            <v>0</v>
          </cell>
          <cell r="J10621" t="str">
            <v>PISCINAS</v>
          </cell>
        </row>
        <row r="10622">
          <cell r="B10622">
            <v>107469</v>
          </cell>
          <cell r="C10622" t="str">
            <v>ALAMBRON ALUMINIO 8MM</v>
          </cell>
          <cell r="D10622" t="str">
            <v>ML</v>
          </cell>
          <cell r="E10622">
            <v>43551</v>
          </cell>
          <cell r="F10622">
            <v>1764.71</v>
          </cell>
          <cell r="G10622">
            <v>0.19</v>
          </cell>
          <cell r="H10622">
            <v>2100</v>
          </cell>
          <cell r="I10622" t="str">
            <v>6555555555 - IDRD - MENOR VALOR   DE COTIZACIONES</v>
          </cell>
          <cell r="J10622" t="str">
            <v>INST. ELECTRICAS</v>
          </cell>
        </row>
        <row r="10623">
          <cell r="B10623">
            <v>107470</v>
          </cell>
          <cell r="C10623" t="str">
            <v>POSTES NATACION ESPALDA (4) Piscina</v>
          </cell>
          <cell r="D10623" t="str">
            <v>UN</v>
          </cell>
          <cell r="F10623">
            <v>0</v>
          </cell>
          <cell r="G10623">
            <v>0</v>
          </cell>
          <cell r="H10623">
            <v>0</v>
          </cell>
          <cell r="J10623" t="str">
            <v>PISCINAS</v>
          </cell>
        </row>
        <row r="10624">
          <cell r="B10624">
            <v>107471</v>
          </cell>
          <cell r="C10624" t="str">
            <v>ANCLAJES INCLINADOS (4) Piscina</v>
          </cell>
          <cell r="D10624" t="str">
            <v>UN</v>
          </cell>
          <cell r="F10624">
            <v>0</v>
          </cell>
          <cell r="G10624">
            <v>0</v>
          </cell>
          <cell r="H10624">
            <v>0</v>
          </cell>
          <cell r="J10624" t="str">
            <v>PISCINAS</v>
          </cell>
        </row>
        <row r="10625">
          <cell r="B10625">
            <v>107472</v>
          </cell>
          <cell r="C10625" t="str">
            <v>BANDEROLAS NATACION ESPALDA Piscina</v>
          </cell>
          <cell r="D10625" t="str">
            <v>UN</v>
          </cell>
          <cell r="F10625">
            <v>0</v>
          </cell>
          <cell r="G10625">
            <v>0</v>
          </cell>
          <cell r="H10625">
            <v>0</v>
          </cell>
          <cell r="J10625" t="str">
            <v>PISCINAS</v>
          </cell>
        </row>
        <row r="10626">
          <cell r="B10626">
            <v>107473</v>
          </cell>
          <cell r="C10626" t="str">
            <v>PUNTAS CAPTADORAS DE ALUMINIO 0,60 M CON BASE</v>
          </cell>
          <cell r="D10626" t="str">
            <v>UN</v>
          </cell>
          <cell r="E10626">
            <v>43819</v>
          </cell>
          <cell r="F10626">
            <v>60000</v>
          </cell>
          <cell r="G10626">
            <v>0.19</v>
          </cell>
          <cell r="H10626">
            <v>71400</v>
          </cell>
          <cell r="I10626" t="str">
            <v>6555555555 - IDRD - MENOR VALOR   DE COTIZACIONES</v>
          </cell>
          <cell r="J10626" t="str">
            <v>INST. ELECTRICAS</v>
          </cell>
        </row>
        <row r="10627">
          <cell r="B10627">
            <v>107474</v>
          </cell>
          <cell r="C10627" t="str">
            <v>POSTES SALIDA FALSA (2)  Piscina</v>
          </cell>
          <cell r="D10627" t="str">
            <v>UN</v>
          </cell>
          <cell r="F10627">
            <v>0</v>
          </cell>
          <cell r="G10627">
            <v>0</v>
          </cell>
          <cell r="H10627">
            <v>0</v>
          </cell>
          <cell r="J10627" t="str">
            <v>PISCINAS</v>
          </cell>
        </row>
        <row r="10628">
          <cell r="B10628">
            <v>107475</v>
          </cell>
          <cell r="C10628" t="str">
            <v>FLOTADORES Y CUERDA PARA SALIDA FALSA  Piscina</v>
          </cell>
          <cell r="D10628" t="str">
            <v>UN</v>
          </cell>
          <cell r="F10628">
            <v>0</v>
          </cell>
          <cell r="G10628">
            <v>0</v>
          </cell>
          <cell r="H10628">
            <v>0</v>
          </cell>
          <cell r="J10628" t="str">
            <v>PISCINAS</v>
          </cell>
        </row>
        <row r="10629">
          <cell r="B10629">
            <v>107476</v>
          </cell>
          <cell r="C10629" t="str">
            <v>CAJA DE REGISTRO DE 220X175X150 CM</v>
          </cell>
          <cell r="D10629" t="str">
            <v>UN</v>
          </cell>
          <cell r="F10629">
            <v>0</v>
          </cell>
          <cell r="G10629">
            <v>0</v>
          </cell>
          <cell r="H10629">
            <v>0</v>
          </cell>
          <cell r="J10629" t="str">
            <v>INST. ELECTRICAS</v>
          </cell>
        </row>
        <row r="10630">
          <cell r="B10630">
            <v>107477</v>
          </cell>
          <cell r="C10630" t="str">
            <v>BARRAJE DE 15X7CM X1/4"</v>
          </cell>
          <cell r="D10630" t="str">
            <v>UN</v>
          </cell>
          <cell r="F10630">
            <v>0</v>
          </cell>
          <cell r="G10630">
            <v>0</v>
          </cell>
          <cell r="H10630">
            <v>0</v>
          </cell>
          <cell r="J10630" t="str">
            <v>INST. ELECTRICAS</v>
          </cell>
        </row>
        <row r="10631">
          <cell r="B10631">
            <v>107478</v>
          </cell>
          <cell r="C10631" t="str">
            <v>GRAPA DEHN</v>
          </cell>
          <cell r="D10631" t="str">
            <v>UN</v>
          </cell>
          <cell r="F10631">
            <v>0</v>
          </cell>
          <cell r="G10631">
            <v>0</v>
          </cell>
          <cell r="H10631">
            <v>0</v>
          </cell>
          <cell r="J10631" t="str">
            <v>INST. ELECTRICAS</v>
          </cell>
        </row>
        <row r="10632">
          <cell r="B10632">
            <v>107479</v>
          </cell>
          <cell r="C10632" t="str">
            <v>BASE PLASTICA</v>
          </cell>
          <cell r="D10632" t="str">
            <v>UN</v>
          </cell>
          <cell r="F10632">
            <v>0</v>
          </cell>
          <cell r="G10632">
            <v>0</v>
          </cell>
          <cell r="H10632">
            <v>0</v>
          </cell>
          <cell r="J10632" t="str">
            <v>INST. ELECTRICAS</v>
          </cell>
        </row>
        <row r="10633">
          <cell r="B10633">
            <v>107480</v>
          </cell>
          <cell r="C10633" t="str">
            <v>PARTIDOR DE SALIDA piscina</v>
          </cell>
          <cell r="D10633" t="str">
            <v>UN</v>
          </cell>
          <cell r="F10633">
            <v>0</v>
          </cell>
          <cell r="G10633">
            <v>0</v>
          </cell>
          <cell r="H10633">
            <v>0</v>
          </cell>
          <cell r="J10633" t="str">
            <v>PISCINAS</v>
          </cell>
        </row>
        <row r="10634">
          <cell r="B10634">
            <v>107481</v>
          </cell>
          <cell r="C10634" t="str">
            <v>ANCLAJE PODIUM CHAPA Piscina</v>
          </cell>
          <cell r="D10634" t="str">
            <v>UN</v>
          </cell>
          <cell r="F10634">
            <v>0</v>
          </cell>
          <cell r="G10634">
            <v>0</v>
          </cell>
          <cell r="H10634">
            <v>0</v>
          </cell>
          <cell r="J10634" t="str">
            <v>PISCINAS</v>
          </cell>
        </row>
        <row r="10635">
          <cell r="B10635">
            <v>107482</v>
          </cell>
          <cell r="C10635" t="str">
            <v>NUMERO PARA PODIUMS Piscina</v>
          </cell>
          <cell r="D10635" t="str">
            <v>UN</v>
          </cell>
          <cell r="F10635">
            <v>0</v>
          </cell>
          <cell r="G10635">
            <v>0</v>
          </cell>
          <cell r="H10635">
            <v>0</v>
          </cell>
          <cell r="J10635" t="str">
            <v>PISCINAS</v>
          </cell>
        </row>
        <row r="10636">
          <cell r="B10636">
            <v>107483</v>
          </cell>
          <cell r="C10636" t="str">
            <v>SOPORTE DENH SNAP</v>
          </cell>
          <cell r="D10636" t="str">
            <v>UN</v>
          </cell>
          <cell r="F10636">
            <v>0</v>
          </cell>
          <cell r="G10636">
            <v>0</v>
          </cell>
          <cell r="H10636">
            <v>0</v>
          </cell>
          <cell r="J10636" t="str">
            <v>INST. ELECTRICAS</v>
          </cell>
        </row>
        <row r="10637">
          <cell r="B10637">
            <v>107484</v>
          </cell>
          <cell r="C10637" t="str">
            <v>PANEL DE VIRAJE Piscina</v>
          </cell>
          <cell r="D10637" t="str">
            <v>UN</v>
          </cell>
          <cell r="F10637">
            <v>0</v>
          </cell>
          <cell r="G10637">
            <v>0</v>
          </cell>
          <cell r="H10637">
            <v>0</v>
          </cell>
          <cell r="J10637" t="str">
            <v>PISCINAS</v>
          </cell>
        </row>
        <row r="10638">
          <cell r="B10638">
            <v>107485</v>
          </cell>
          <cell r="C10638" t="str">
            <v>PANEL DE VIRAJE Soporte Piscina</v>
          </cell>
          <cell r="D10638" t="str">
            <v>UN</v>
          </cell>
          <cell r="F10638">
            <v>0</v>
          </cell>
          <cell r="G10638">
            <v>0</v>
          </cell>
          <cell r="H10638">
            <v>0</v>
          </cell>
          <cell r="J10638" t="str">
            <v>PISCINAS</v>
          </cell>
        </row>
        <row r="10639">
          <cell r="B10639">
            <v>107486</v>
          </cell>
          <cell r="C10639" t="str">
            <v>ANCLAJE PLANO Panel Viraje Piscina</v>
          </cell>
          <cell r="D10639" t="str">
            <v>UN</v>
          </cell>
          <cell r="F10639">
            <v>0</v>
          </cell>
          <cell r="G10639">
            <v>0</v>
          </cell>
          <cell r="H10639">
            <v>0</v>
          </cell>
          <cell r="J10639" t="str">
            <v>PISCINAS</v>
          </cell>
        </row>
        <row r="10640">
          <cell r="B10640">
            <v>107487</v>
          </cell>
          <cell r="C10640" t="str">
            <v>BANDEJA TIPO MALLA DE 20 cm</v>
          </cell>
          <cell r="D10640" t="str">
            <v>UN</v>
          </cell>
          <cell r="F10640">
            <v>0</v>
          </cell>
          <cell r="G10640">
            <v>0</v>
          </cell>
          <cell r="H10640">
            <v>0</v>
          </cell>
          <cell r="J10640" t="str">
            <v>INST. ELECTRICAS</v>
          </cell>
        </row>
        <row r="10641">
          <cell r="B10641">
            <v>107488</v>
          </cell>
          <cell r="C10641" t="str">
            <v>BANDEJA TIPO MALLA DE 40 cm</v>
          </cell>
          <cell r="D10641" t="str">
            <v>UN</v>
          </cell>
          <cell r="F10641">
            <v>0</v>
          </cell>
          <cell r="G10641">
            <v>0</v>
          </cell>
          <cell r="H10641">
            <v>0</v>
          </cell>
          <cell r="J10641" t="str">
            <v>INST. ELECTRICAS</v>
          </cell>
        </row>
        <row r="10642">
          <cell r="B10642">
            <v>107489</v>
          </cell>
          <cell r="C10642" t="str">
            <v>Puerta P-19Metalica(3.50x3.30m)CDRC(S/Esp.Tecnica)</v>
          </cell>
          <cell r="D10642" t="str">
            <v>UNI</v>
          </cell>
          <cell r="F10642">
            <v>0</v>
          </cell>
          <cell r="G10642">
            <v>0</v>
          </cell>
          <cell r="H10642">
            <v>0</v>
          </cell>
          <cell r="J10642" t="str">
            <v>PUERTAS Y VENTANAS ALUM Y LAM</v>
          </cell>
        </row>
        <row r="10643">
          <cell r="B10643">
            <v>107490</v>
          </cell>
          <cell r="C10643" t="str">
            <v>Puerta Metalica P-41(3.70x3.30m)CRD(S/Espec</v>
          </cell>
          <cell r="D10643" t="str">
            <v>UNI</v>
          </cell>
          <cell r="F10643">
            <v>0</v>
          </cell>
          <cell r="G10643">
            <v>0</v>
          </cell>
          <cell r="H10643">
            <v>0</v>
          </cell>
          <cell r="J10643" t="str">
            <v>PUERTAS Y VENTANAS ALUM Y LAM</v>
          </cell>
        </row>
        <row r="10644">
          <cell r="B10644">
            <v>107491</v>
          </cell>
          <cell r="C10644" t="str">
            <v>Puerta Metalica P-42(27.45x3.30m)CRD(S/Espec</v>
          </cell>
          <cell r="D10644" t="str">
            <v>UNI</v>
          </cell>
          <cell r="F10644">
            <v>0</v>
          </cell>
          <cell r="G10644">
            <v>0</v>
          </cell>
          <cell r="H10644">
            <v>0</v>
          </cell>
          <cell r="J10644" t="str">
            <v>PUERTAS Y VENTANAS ALUM Y LAM</v>
          </cell>
        </row>
        <row r="10645">
          <cell r="B10645">
            <v>107492</v>
          </cell>
          <cell r="C10645" t="str">
            <v>Puerta Metalica P-43(2.45x3.30m)CRD(S/Espec</v>
          </cell>
          <cell r="D10645" t="str">
            <v>UNI</v>
          </cell>
          <cell r="F10645">
            <v>0</v>
          </cell>
          <cell r="G10645">
            <v>0</v>
          </cell>
          <cell r="H10645">
            <v>0</v>
          </cell>
          <cell r="J10645" t="str">
            <v>PUERTAS Y VENTANAS ALUM Y LAM</v>
          </cell>
        </row>
        <row r="10646">
          <cell r="B10646">
            <v>107493</v>
          </cell>
          <cell r="C10646" t="str">
            <v>Puerta P-47Met.Reja(1.00x2.60m)CRD(S/Esp.Tec</v>
          </cell>
          <cell r="D10646" t="str">
            <v>UNI</v>
          </cell>
          <cell r="F10646">
            <v>0</v>
          </cell>
          <cell r="G10646">
            <v>0</v>
          </cell>
          <cell r="H10646">
            <v>0</v>
          </cell>
          <cell r="J10646" t="str">
            <v>PUERTAS Y VENTANAS ALUM Y LAM</v>
          </cell>
        </row>
        <row r="10647">
          <cell r="B10647">
            <v>107494</v>
          </cell>
          <cell r="C10647" t="str">
            <v>Ventana V-50(3.92X7.05m)CRD(S/Especificacio</v>
          </cell>
          <cell r="D10647" t="str">
            <v>UNI</v>
          </cell>
          <cell r="F10647">
            <v>0</v>
          </cell>
          <cell r="G10647">
            <v>0</v>
          </cell>
          <cell r="H10647">
            <v>0</v>
          </cell>
          <cell r="J10647" t="str">
            <v>PUERTAS Y VENTANAS ALUM Y LAM</v>
          </cell>
        </row>
        <row r="10648">
          <cell r="B10648">
            <v>107495</v>
          </cell>
          <cell r="C10648" t="str">
            <v>JuegoMuellePaneleslateralesFormaAnimal2-8añosCap1</v>
          </cell>
          <cell r="D10648" t="str">
            <v>UNI</v>
          </cell>
          <cell r="E10648">
            <v>43544</v>
          </cell>
          <cell r="F10648">
            <v>5185882.3499999996</v>
          </cell>
          <cell r="G10648">
            <v>0.19</v>
          </cell>
          <cell r="H10648">
            <v>6171200</v>
          </cell>
          <cell r="I10648" t="str">
            <v>5898454121 - BALERCO  S.A.S.</v>
          </cell>
          <cell r="J10648" t="str">
            <v>MOBILIARIO URBANO Y SEÑALIZAC.</v>
          </cell>
        </row>
        <row r="10649">
          <cell r="B10649">
            <v>107496</v>
          </cell>
          <cell r="C10649" t="str">
            <v>NICHO PARA REFLECTOR PISCINA</v>
          </cell>
          <cell r="D10649" t="str">
            <v>UN</v>
          </cell>
          <cell r="F10649">
            <v>0</v>
          </cell>
          <cell r="G10649">
            <v>0</v>
          </cell>
          <cell r="H10649">
            <v>0</v>
          </cell>
          <cell r="J10649" t="str">
            <v>PISCINAS</v>
          </cell>
        </row>
        <row r="10650">
          <cell r="B10650">
            <v>107497</v>
          </cell>
          <cell r="C10650" t="str">
            <v>CAJA DE PASO ELECTRICA PLASTICA PISCINA</v>
          </cell>
          <cell r="D10650" t="str">
            <v>UN</v>
          </cell>
          <cell r="F10650">
            <v>0</v>
          </cell>
          <cell r="G10650">
            <v>0</v>
          </cell>
          <cell r="H10650">
            <v>0</v>
          </cell>
          <cell r="J10650" t="str">
            <v>PISCINAS</v>
          </cell>
        </row>
        <row r="10651">
          <cell r="B10651">
            <v>107498</v>
          </cell>
          <cell r="C10651" t="str">
            <v>TRANSFORAMADOR 300W PISCINA</v>
          </cell>
          <cell r="D10651" t="str">
            <v>UN</v>
          </cell>
          <cell r="E10651">
            <v>44194</v>
          </cell>
          <cell r="F10651">
            <v>307456.3</v>
          </cell>
          <cell r="G10651">
            <v>0.19</v>
          </cell>
          <cell r="H10651">
            <v>365873</v>
          </cell>
          <cell r="I10651" t="str">
            <v>562221312 - IDRD - VALOR CIO AJUSTADO</v>
          </cell>
          <cell r="J10651" t="str">
            <v>PISCINAS</v>
          </cell>
        </row>
        <row r="10652">
          <cell r="B10652">
            <v>107499</v>
          </cell>
          <cell r="C10652" t="str">
            <v>TABLERO DE PARADA DE EMERGENCIA - PISCINA OLIMPICA</v>
          </cell>
          <cell r="D10652" t="str">
            <v>UN</v>
          </cell>
          <cell r="F10652">
            <v>0</v>
          </cell>
          <cell r="G10652">
            <v>0</v>
          </cell>
          <cell r="H10652">
            <v>0</v>
          </cell>
          <cell r="J10652" t="str">
            <v>PISCINAS</v>
          </cell>
        </row>
        <row r="10653">
          <cell r="B10653">
            <v>107500</v>
          </cell>
          <cell r="C10653" t="str">
            <v>VALVULA DE LIBERACION DE VACIO PISCINA</v>
          </cell>
          <cell r="D10653" t="str">
            <v>UN</v>
          </cell>
          <cell r="E10653">
            <v>43580</v>
          </cell>
          <cell r="F10653">
            <v>1650000</v>
          </cell>
          <cell r="G10653">
            <v>0.19</v>
          </cell>
          <cell r="H10653">
            <v>1963500</v>
          </cell>
          <cell r="I10653" t="str">
            <v>47874222222 - CONTRATO CONSULTORIA CDRC 1</v>
          </cell>
          <cell r="J10653" t="str">
            <v>PISCINAS</v>
          </cell>
        </row>
        <row r="10654">
          <cell r="B10654">
            <v>107501</v>
          </cell>
          <cell r="C10654" t="str">
            <v>FILTRO ø60"X102" PISCINA</v>
          </cell>
          <cell r="D10654" t="str">
            <v>UN</v>
          </cell>
          <cell r="F10654">
            <v>0</v>
          </cell>
          <cell r="G10654">
            <v>0</v>
          </cell>
          <cell r="H10654">
            <v>0</v>
          </cell>
          <cell r="J10654" t="str">
            <v>PISCINAS</v>
          </cell>
        </row>
        <row r="10655">
          <cell r="B10655">
            <v>107502</v>
          </cell>
          <cell r="C10655" t="str">
            <v>PANEL DE MANOMETROS PISCINA</v>
          </cell>
          <cell r="D10655" t="str">
            <v>UN</v>
          </cell>
          <cell r="F10655">
            <v>0</v>
          </cell>
          <cell r="G10655">
            <v>0</v>
          </cell>
          <cell r="H10655">
            <v>0</v>
          </cell>
          <cell r="J10655" t="str">
            <v>PISCINAS</v>
          </cell>
        </row>
        <row r="10656">
          <cell r="B10656">
            <v>107503</v>
          </cell>
          <cell r="C10656" t="str">
            <v>TUBERÍA CONDUIT ACERO GALVANIZADO EMT 2 1/2"</v>
          </cell>
          <cell r="D10656" t="str">
            <v>ML</v>
          </cell>
          <cell r="F10656">
            <v>0</v>
          </cell>
          <cell r="G10656">
            <v>0</v>
          </cell>
          <cell r="H10656">
            <v>0</v>
          </cell>
          <cell r="J10656" t="str">
            <v>SISTEMAS VENTILACION</v>
          </cell>
        </row>
        <row r="10657">
          <cell r="B10657">
            <v>107504</v>
          </cell>
          <cell r="C10657" t="str">
            <v>Cable de control AWG 2X8 Blindado</v>
          </cell>
          <cell r="D10657" t="str">
            <v>ML</v>
          </cell>
          <cell r="F10657">
            <v>0</v>
          </cell>
          <cell r="G10657">
            <v>0</v>
          </cell>
          <cell r="H10657">
            <v>0</v>
          </cell>
          <cell r="J10657" t="str">
            <v>SISTEMAS VENTILACION</v>
          </cell>
        </row>
        <row r="10658">
          <cell r="B10658">
            <v>107505</v>
          </cell>
          <cell r="C10658" t="str">
            <v>ANCLA METALICA MULTIUSO</v>
          </cell>
          <cell r="D10658" t="str">
            <v>UN</v>
          </cell>
          <cell r="F10658">
            <v>0</v>
          </cell>
          <cell r="G10658">
            <v>0</v>
          </cell>
          <cell r="H10658">
            <v>0</v>
          </cell>
          <cell r="J10658" t="str">
            <v>INST. ELECTRICAS</v>
          </cell>
        </row>
        <row r="10659">
          <cell r="B10659">
            <v>107506</v>
          </cell>
          <cell r="C10659" t="str">
            <v>CANALETA METALICA DE 5X12X240cm</v>
          </cell>
          <cell r="D10659" t="str">
            <v>ML</v>
          </cell>
          <cell r="F10659">
            <v>0</v>
          </cell>
          <cell r="G10659">
            <v>0</v>
          </cell>
          <cell r="H10659">
            <v>0</v>
          </cell>
          <cell r="J10659" t="str">
            <v>INST. ELECTRICAS</v>
          </cell>
        </row>
        <row r="10660">
          <cell r="B10660">
            <v>107507</v>
          </cell>
          <cell r="C10660" t="str">
            <v>TAPA TROQUELDA METALICA DE 2 ORIFICIOS</v>
          </cell>
          <cell r="D10660" t="str">
            <v>UN</v>
          </cell>
          <cell r="F10660">
            <v>0</v>
          </cell>
          <cell r="G10660">
            <v>0</v>
          </cell>
          <cell r="H10660">
            <v>0</v>
          </cell>
          <cell r="J10660" t="str">
            <v>INST. ELECTRICAS</v>
          </cell>
        </row>
        <row r="10661">
          <cell r="B10661">
            <v>107508</v>
          </cell>
          <cell r="C10661" t="str">
            <v>CHAZO PARA TORNILLO 1/8"X1-1/4</v>
          </cell>
          <cell r="D10661" t="str">
            <v>UN</v>
          </cell>
          <cell r="F10661">
            <v>0</v>
          </cell>
          <cell r="G10661">
            <v>0</v>
          </cell>
          <cell r="H10661">
            <v>0</v>
          </cell>
          <cell r="J10661" t="str">
            <v>INST. ELECTRICAS</v>
          </cell>
        </row>
        <row r="10662">
          <cell r="B10662">
            <v>107509</v>
          </cell>
          <cell r="C10662" t="str">
            <v>CABLE Cu LSZH 2 AWG</v>
          </cell>
          <cell r="D10662" t="str">
            <v>ML</v>
          </cell>
          <cell r="F10662">
            <v>0</v>
          </cell>
          <cell r="G10662">
            <v>0</v>
          </cell>
          <cell r="H10662">
            <v>0</v>
          </cell>
          <cell r="J10662" t="str">
            <v>INST. ELECTRICAS</v>
          </cell>
        </row>
        <row r="10663">
          <cell r="B10663">
            <v>107510</v>
          </cell>
          <cell r="C10663" t="str">
            <v>CABLE Cu LSZH 1/0 AWG</v>
          </cell>
          <cell r="D10663" t="str">
            <v>ML</v>
          </cell>
          <cell r="E10663">
            <v>43714</v>
          </cell>
          <cell r="F10663">
            <v>20330.25</v>
          </cell>
          <cell r="G10663">
            <v>0.19</v>
          </cell>
          <cell r="H10663">
            <v>24193</v>
          </cell>
          <cell r="I10663" t="str">
            <v>47874222222 - CONTRATO CONSULTORIA CDRC 1</v>
          </cell>
          <cell r="J10663" t="str">
            <v>INST. ELECTRICAS</v>
          </cell>
        </row>
        <row r="10664">
          <cell r="B10664">
            <v>107511</v>
          </cell>
          <cell r="C10664" t="str">
            <v>Borna terminal estañada 1/0</v>
          </cell>
          <cell r="D10664" t="str">
            <v>UN</v>
          </cell>
          <cell r="F10664">
            <v>0</v>
          </cell>
          <cell r="G10664">
            <v>0</v>
          </cell>
          <cell r="H10664">
            <v>0</v>
          </cell>
          <cell r="J10664" t="str">
            <v>INST. ELECTRICAS</v>
          </cell>
        </row>
        <row r="10665">
          <cell r="B10665">
            <v>107512</v>
          </cell>
          <cell r="C10665" t="str">
            <v>Borna terminal estañada 2</v>
          </cell>
          <cell r="D10665" t="str">
            <v>UN</v>
          </cell>
          <cell r="F10665">
            <v>0</v>
          </cell>
          <cell r="G10665">
            <v>0</v>
          </cell>
          <cell r="H10665">
            <v>0</v>
          </cell>
          <cell r="J10665" t="str">
            <v>INST. ELECTRICAS</v>
          </cell>
        </row>
        <row r="10666">
          <cell r="B10666">
            <v>107513</v>
          </cell>
          <cell r="C10666" t="str">
            <v>CABLE Cu LSZH 2/0 AWG</v>
          </cell>
          <cell r="D10666" t="str">
            <v>ML</v>
          </cell>
          <cell r="F10666">
            <v>0</v>
          </cell>
          <cell r="G10666">
            <v>0</v>
          </cell>
          <cell r="H10666">
            <v>0</v>
          </cell>
          <cell r="J10666" t="str">
            <v>INST. ELECTRICAS</v>
          </cell>
        </row>
        <row r="10667">
          <cell r="B10667">
            <v>107514</v>
          </cell>
          <cell r="C10667" t="str">
            <v>Borna terminal estañada 2/0</v>
          </cell>
          <cell r="D10667" t="str">
            <v>UN</v>
          </cell>
          <cell r="E10667">
            <v>43769</v>
          </cell>
          <cell r="F10667">
            <v>9789.92</v>
          </cell>
          <cell r="G10667">
            <v>0.19</v>
          </cell>
          <cell r="H10667">
            <v>11650</v>
          </cell>
          <cell r="I10667" t="str">
            <v>47874222222 - CONTRATO CONSULTORIA CDRC 1</v>
          </cell>
          <cell r="J10667" t="str">
            <v>INST. ELECTRICAS</v>
          </cell>
        </row>
        <row r="10668">
          <cell r="B10668">
            <v>107515</v>
          </cell>
          <cell r="C10668" t="str">
            <v>CABLE Cu LSZH 500 Kcmil</v>
          </cell>
          <cell r="D10668" t="str">
            <v>ML</v>
          </cell>
          <cell r="E10668">
            <v>43738</v>
          </cell>
          <cell r="F10668">
            <v>77040</v>
          </cell>
          <cell r="G10668">
            <v>0.19</v>
          </cell>
          <cell r="H10668">
            <v>91677.6</v>
          </cell>
          <cell r="I10668" t="str">
            <v>47874222222 - CONTRATO CONSULTORIA CDRC 1</v>
          </cell>
          <cell r="J10668" t="str">
            <v>INST. ELECTRICAS</v>
          </cell>
        </row>
        <row r="10669">
          <cell r="B10669">
            <v>107516</v>
          </cell>
          <cell r="C10669" t="str">
            <v>CABLE Cu LSZH 4/0 Kcmil</v>
          </cell>
          <cell r="D10669" t="str">
            <v>ML</v>
          </cell>
          <cell r="F10669">
            <v>0</v>
          </cell>
          <cell r="G10669">
            <v>0</v>
          </cell>
          <cell r="H10669">
            <v>0</v>
          </cell>
          <cell r="J10669" t="str">
            <v>INST. ELECTRICAS</v>
          </cell>
        </row>
        <row r="10670">
          <cell r="B10670">
            <v>107517</v>
          </cell>
          <cell r="C10670" t="str">
            <v>Borna terminal estañada 500 Kcmil</v>
          </cell>
          <cell r="D10670" t="str">
            <v>UN</v>
          </cell>
          <cell r="F10670">
            <v>0</v>
          </cell>
          <cell r="G10670">
            <v>0</v>
          </cell>
          <cell r="H10670">
            <v>0</v>
          </cell>
          <cell r="J10670" t="str">
            <v>INST. ELECTRICAS</v>
          </cell>
        </row>
        <row r="10671">
          <cell r="B10671">
            <v>107518</v>
          </cell>
          <cell r="C10671" t="str">
            <v>Borna terminal estañada 4/0</v>
          </cell>
          <cell r="D10671" t="str">
            <v>UN</v>
          </cell>
          <cell r="E10671">
            <v>44343</v>
          </cell>
          <cell r="F10671">
            <v>4090.76</v>
          </cell>
          <cell r="G10671">
            <v>0.19</v>
          </cell>
          <cell r="H10671">
            <v>4868</v>
          </cell>
          <cell r="I10671" t="str">
            <v>8956232 - IDRD - MEDIA ARMONICA COTIZACIONES</v>
          </cell>
          <cell r="J10671" t="str">
            <v>INST. ELECTRICAS</v>
          </cell>
        </row>
        <row r="10672">
          <cell r="B10672">
            <v>107519</v>
          </cell>
          <cell r="C10672" t="str">
            <v>DUCTO IMC DE 3", INCLUYE ACCESORIOS</v>
          </cell>
          <cell r="D10672" t="str">
            <v>ML</v>
          </cell>
          <cell r="F10672">
            <v>0</v>
          </cell>
          <cell r="G10672">
            <v>0</v>
          </cell>
          <cell r="H10672">
            <v>0</v>
          </cell>
          <cell r="J10672" t="str">
            <v>INST. ELECTRICAS</v>
          </cell>
        </row>
        <row r="10673">
          <cell r="B10673">
            <v>107520</v>
          </cell>
          <cell r="C10673" t="str">
            <v>Tubo pvc Presión RDE-21Ø6"</v>
          </cell>
          <cell r="D10673" t="str">
            <v>ML</v>
          </cell>
          <cell r="F10673">
            <v>0</v>
          </cell>
          <cell r="G10673">
            <v>0</v>
          </cell>
          <cell r="H10673">
            <v>0</v>
          </cell>
          <cell r="J10673" t="str">
            <v>INST. HIDRAUL/SANIT. Y LAMINAS</v>
          </cell>
        </row>
        <row r="10674">
          <cell r="B10674">
            <v>107521</v>
          </cell>
          <cell r="C10674" t="str">
            <v>CABLE Al LSZH 250 KCMIL</v>
          </cell>
          <cell r="D10674" t="str">
            <v>ML</v>
          </cell>
          <cell r="F10674">
            <v>0</v>
          </cell>
          <cell r="G10674">
            <v>0</v>
          </cell>
          <cell r="H10674">
            <v>0</v>
          </cell>
          <cell r="J10674" t="str">
            <v>INST. ELECTRICAS</v>
          </cell>
        </row>
        <row r="10675">
          <cell r="B10675">
            <v>107522</v>
          </cell>
          <cell r="C10675" t="str">
            <v>Banca individual redonda en concreto diametro  36"</v>
          </cell>
          <cell r="D10675" t="str">
            <v>UNI</v>
          </cell>
          <cell r="F10675">
            <v>0</v>
          </cell>
          <cell r="G10675">
            <v>0</v>
          </cell>
          <cell r="H10675">
            <v>0</v>
          </cell>
          <cell r="J10675" t="str">
            <v>MISCELANEA</v>
          </cell>
        </row>
        <row r="10676">
          <cell r="B10676">
            <v>107523</v>
          </cell>
          <cell r="C10676" t="str">
            <v>Borna terminal estañada 250 KCMIL</v>
          </cell>
          <cell r="D10676" t="str">
            <v>UN</v>
          </cell>
          <cell r="F10676">
            <v>0</v>
          </cell>
          <cell r="G10676">
            <v>0</v>
          </cell>
          <cell r="H10676">
            <v>0</v>
          </cell>
          <cell r="J10676" t="str">
            <v>INST. ELECTRICAS</v>
          </cell>
        </row>
        <row r="10677">
          <cell r="B10677">
            <v>107524</v>
          </cell>
          <cell r="C10677" t="str">
            <v>CABLE Cu LSZH 8 AWG</v>
          </cell>
          <cell r="D10677" t="str">
            <v>ML</v>
          </cell>
          <cell r="E10677">
            <v>43658</v>
          </cell>
          <cell r="F10677">
            <v>3263.87</v>
          </cell>
          <cell r="G10677">
            <v>0.19</v>
          </cell>
          <cell r="H10677">
            <v>3884.01</v>
          </cell>
          <cell r="I10677" t="str">
            <v>8956232 - IDRD - MEDIA ARMONICA COTIZACIONES</v>
          </cell>
          <cell r="J10677" t="str">
            <v>INST. ELECTRICAS</v>
          </cell>
        </row>
        <row r="10678">
          <cell r="B10678">
            <v>107525</v>
          </cell>
          <cell r="C10678" t="str">
            <v>CABLE Cu LSZH 6 AWG</v>
          </cell>
          <cell r="D10678" t="str">
            <v>ML</v>
          </cell>
          <cell r="E10678">
            <v>43658</v>
          </cell>
          <cell r="F10678">
            <v>4453.78</v>
          </cell>
          <cell r="G10678">
            <v>0.19</v>
          </cell>
          <cell r="H10678">
            <v>5300</v>
          </cell>
          <cell r="I10678" t="str">
            <v>555555555555 - IDRD - MEDIANA DE COTIZACIONES</v>
          </cell>
          <cell r="J10678" t="str">
            <v>INST. ELECTRICAS</v>
          </cell>
        </row>
        <row r="10679">
          <cell r="B10679">
            <v>107526</v>
          </cell>
          <cell r="C10679" t="str">
            <v>CABLE Cu LSZH 10 AWG</v>
          </cell>
          <cell r="D10679" t="str">
            <v>ML</v>
          </cell>
          <cell r="F10679">
            <v>0</v>
          </cell>
          <cell r="G10679">
            <v>0</v>
          </cell>
          <cell r="H10679">
            <v>0</v>
          </cell>
          <cell r="J10679" t="str">
            <v>INST. ELECTRICAS</v>
          </cell>
        </row>
        <row r="10680">
          <cell r="B10680">
            <v>107527</v>
          </cell>
          <cell r="C10680" t="str">
            <v>Borna terminal estañada 8</v>
          </cell>
          <cell r="D10680" t="str">
            <v>UN</v>
          </cell>
          <cell r="F10680">
            <v>0</v>
          </cell>
          <cell r="G10680">
            <v>0</v>
          </cell>
          <cell r="H10680">
            <v>0</v>
          </cell>
          <cell r="J10680" t="str">
            <v>INST. ELECTRICAS</v>
          </cell>
        </row>
        <row r="10681">
          <cell r="B10681">
            <v>107528</v>
          </cell>
          <cell r="C10681" t="str">
            <v>Borna terminal estañada 6</v>
          </cell>
          <cell r="D10681" t="str">
            <v>UN</v>
          </cell>
          <cell r="E10681">
            <v>43691</v>
          </cell>
          <cell r="F10681">
            <v>756.3</v>
          </cell>
          <cell r="G10681">
            <v>0.19</v>
          </cell>
          <cell r="H10681">
            <v>900</v>
          </cell>
          <cell r="I10681" t="str">
            <v>6555555555 - IDRD - MENOR VALOR   DE COTIZACIONES</v>
          </cell>
          <cell r="J10681" t="str">
            <v>INST. ELECTRICAS</v>
          </cell>
        </row>
        <row r="10682">
          <cell r="B10682">
            <v>107529</v>
          </cell>
          <cell r="C10682" t="str">
            <v>Borna terminal estañada 10</v>
          </cell>
          <cell r="D10682" t="str">
            <v>UN</v>
          </cell>
          <cell r="F10682">
            <v>0</v>
          </cell>
          <cell r="G10682">
            <v>0</v>
          </cell>
          <cell r="H10682">
            <v>0</v>
          </cell>
          <cell r="J10682" t="str">
            <v>INST. ELECTRICAS</v>
          </cell>
        </row>
        <row r="10683">
          <cell r="B10683">
            <v>107530</v>
          </cell>
          <cell r="C10683" t="str">
            <v>CABLE Cu LSZH 4 AWG</v>
          </cell>
          <cell r="D10683" t="str">
            <v>ML</v>
          </cell>
          <cell r="F10683">
            <v>0</v>
          </cell>
          <cell r="G10683">
            <v>0</v>
          </cell>
          <cell r="H10683">
            <v>0</v>
          </cell>
          <cell r="J10683" t="str">
            <v>INST. ELECTRICAS</v>
          </cell>
        </row>
        <row r="10684">
          <cell r="B10684">
            <v>107531</v>
          </cell>
          <cell r="C10684" t="str">
            <v>Borna terminal estañada 4</v>
          </cell>
          <cell r="D10684" t="str">
            <v>UN</v>
          </cell>
          <cell r="F10684">
            <v>0</v>
          </cell>
          <cell r="G10684">
            <v>0</v>
          </cell>
          <cell r="H10684">
            <v>0</v>
          </cell>
          <cell r="J10684" t="str">
            <v>INST. ELECTRICAS</v>
          </cell>
        </row>
        <row r="10685">
          <cell r="B10685">
            <v>107532</v>
          </cell>
          <cell r="C10685" t="str">
            <v>Tubo pvc Presión RDE-21Ø8"</v>
          </cell>
          <cell r="D10685" t="str">
            <v>ML</v>
          </cell>
          <cell r="F10685">
            <v>0</v>
          </cell>
          <cell r="G10685">
            <v>0</v>
          </cell>
          <cell r="H10685">
            <v>0</v>
          </cell>
          <cell r="J10685" t="str">
            <v>INST. HIDRAUL/SANIT. Y LAMINAS</v>
          </cell>
        </row>
        <row r="10686">
          <cell r="B10686">
            <v>107533</v>
          </cell>
          <cell r="C10686" t="str">
            <v>Codo 45° pvc Presión Ø8"</v>
          </cell>
          <cell r="D10686" t="str">
            <v>UN</v>
          </cell>
          <cell r="F10686">
            <v>0</v>
          </cell>
          <cell r="G10686">
            <v>0</v>
          </cell>
          <cell r="H10686">
            <v>0</v>
          </cell>
          <cell r="J10686" t="str">
            <v>INST. HIDRAUL/SANIT. Y LAMINAS</v>
          </cell>
        </row>
        <row r="10687">
          <cell r="B10687">
            <v>107534</v>
          </cell>
          <cell r="C10687" t="str">
            <v>SOPORTERIA EN ACERO INOXIDABLE TIPO MECANO Ø6" A</v>
          </cell>
          <cell r="D10687" t="str">
            <v>UNI</v>
          </cell>
          <cell r="F10687">
            <v>0</v>
          </cell>
          <cell r="G10687">
            <v>0</v>
          </cell>
          <cell r="H10687">
            <v>0</v>
          </cell>
          <cell r="J10687" t="str">
            <v>INST. HIDRAUL/SANIT. Y LAMINAS</v>
          </cell>
        </row>
        <row r="10688">
          <cell r="B10688">
            <v>107535</v>
          </cell>
          <cell r="C10688" t="str">
            <v>Codo 90° pvc Presión Ø8"</v>
          </cell>
          <cell r="D10688" t="str">
            <v>UN</v>
          </cell>
          <cell r="F10688">
            <v>0</v>
          </cell>
          <cell r="G10688">
            <v>0</v>
          </cell>
          <cell r="H10688">
            <v>0</v>
          </cell>
          <cell r="J10688" t="str">
            <v>INST. HIDRAUL/SANIT. Y LAMINAS</v>
          </cell>
        </row>
        <row r="10689">
          <cell r="B10689">
            <v>107536</v>
          </cell>
          <cell r="C10689" t="str">
            <v>Tee pvc Presión Ø8"</v>
          </cell>
          <cell r="D10689" t="str">
            <v>UN</v>
          </cell>
          <cell r="F10689">
            <v>0</v>
          </cell>
          <cell r="G10689">
            <v>0</v>
          </cell>
          <cell r="H10689">
            <v>0</v>
          </cell>
          <cell r="J10689" t="str">
            <v>INST. HIDRAUL/SANIT. Y LAMINAS</v>
          </cell>
        </row>
        <row r="10690">
          <cell r="B10690">
            <v>107537</v>
          </cell>
          <cell r="C10690" t="str">
            <v>Vlavula  Cuerpo de Hierro Disco Inox  Ø8"</v>
          </cell>
          <cell r="D10690" t="str">
            <v>UN</v>
          </cell>
          <cell r="F10690">
            <v>0</v>
          </cell>
          <cell r="G10690">
            <v>0</v>
          </cell>
          <cell r="H10690">
            <v>0</v>
          </cell>
          <cell r="J10690" t="str">
            <v>INST. HIDRAUL/SANIT. Y LAMINAS</v>
          </cell>
        </row>
        <row r="10691">
          <cell r="B10691">
            <v>107538</v>
          </cell>
          <cell r="C10691" t="str">
            <v>SOPORTERIA EN ACERO INOXIDABLE TIPO MECANO  1"</v>
          </cell>
          <cell r="D10691" t="str">
            <v>UNI</v>
          </cell>
          <cell r="F10691">
            <v>0</v>
          </cell>
          <cell r="G10691">
            <v>0</v>
          </cell>
          <cell r="H10691">
            <v>0</v>
          </cell>
          <cell r="J10691" t="str">
            <v>INST. HIDRAUL/SANIT. Y LAMINAS</v>
          </cell>
        </row>
        <row r="10692">
          <cell r="B10692">
            <v>107539</v>
          </cell>
          <cell r="C10692" t="str">
            <v>SOPO-ACERO INOXI TIPO MECANOCPVC-P-Sch-80Ø11/2"</v>
          </cell>
          <cell r="D10692" t="str">
            <v>UNI</v>
          </cell>
          <cell r="F10692">
            <v>0</v>
          </cell>
          <cell r="G10692">
            <v>0</v>
          </cell>
          <cell r="H10692">
            <v>0</v>
          </cell>
          <cell r="J10692" t="str">
            <v>INST. HIDRAUL/SANIT. Y LAMINAS</v>
          </cell>
        </row>
        <row r="10693">
          <cell r="B10693">
            <v>107540</v>
          </cell>
          <cell r="C10693" t="str">
            <v>MOTOBOMBA 50 HP centrifuga monobloque 1200gpm / 11</v>
          </cell>
          <cell r="D10693" t="str">
            <v>UN</v>
          </cell>
          <cell r="F10693">
            <v>0</v>
          </cell>
          <cell r="G10693">
            <v>0</v>
          </cell>
          <cell r="H10693">
            <v>0</v>
          </cell>
          <cell r="J10693" t="str">
            <v>PISCINAS</v>
          </cell>
        </row>
        <row r="10694">
          <cell r="B10694">
            <v>107541</v>
          </cell>
          <cell r="C10694" t="str">
            <v>TRAMPA ø10"xø6" -  50 PSI fibra vidrio Piscina</v>
          </cell>
          <cell r="D10694" t="str">
            <v>UN</v>
          </cell>
          <cell r="F10694">
            <v>0</v>
          </cell>
          <cell r="G10694">
            <v>0</v>
          </cell>
          <cell r="H10694">
            <v>0</v>
          </cell>
          <cell r="J10694" t="str">
            <v>PISCINAS</v>
          </cell>
        </row>
        <row r="10695">
          <cell r="B10695">
            <v>107542</v>
          </cell>
          <cell r="C10695" t="str">
            <v>Arrancador suave bomba 50 Hp - 63A / 440V Piscina</v>
          </cell>
          <cell r="D10695" t="str">
            <v>UN</v>
          </cell>
          <cell r="F10695">
            <v>0</v>
          </cell>
          <cell r="G10695">
            <v>0</v>
          </cell>
          <cell r="H10695">
            <v>0</v>
          </cell>
          <cell r="J10695" t="str">
            <v>PISCINAS</v>
          </cell>
        </row>
        <row r="10696">
          <cell r="B10696">
            <v>107543</v>
          </cell>
          <cell r="C10696" t="str">
            <v>Spool Filtración 8.5m, tubo ø10" en acero inox Pis</v>
          </cell>
          <cell r="D10696" t="str">
            <v>UN</v>
          </cell>
          <cell r="F10696">
            <v>0</v>
          </cell>
          <cell r="G10696">
            <v>0</v>
          </cell>
          <cell r="H10696">
            <v>0</v>
          </cell>
          <cell r="J10696" t="str">
            <v>PISCINAS</v>
          </cell>
        </row>
        <row r="10697">
          <cell r="B10697">
            <v>107544</v>
          </cell>
          <cell r="C10697" t="str">
            <v>Adaptador Hembra PVC Presión Ø6"</v>
          </cell>
          <cell r="D10697" t="str">
            <v>UN</v>
          </cell>
          <cell r="F10697">
            <v>0</v>
          </cell>
          <cell r="G10697">
            <v>0</v>
          </cell>
          <cell r="H10697">
            <v>0</v>
          </cell>
          <cell r="J10697" t="str">
            <v>INST. HIDRAUL/SANIT. Y LAMINAS</v>
          </cell>
        </row>
        <row r="10698">
          <cell r="B10698">
            <v>107545</v>
          </cell>
          <cell r="C10698" t="str">
            <v>Brida Acero Inoxidable 304- Ø6"</v>
          </cell>
          <cell r="D10698" t="str">
            <v>UN</v>
          </cell>
          <cell r="E10698">
            <v>43685</v>
          </cell>
          <cell r="F10698">
            <v>178500</v>
          </cell>
          <cell r="G10698">
            <v>0.19</v>
          </cell>
          <cell r="H10698">
            <v>212415</v>
          </cell>
          <cell r="I10698" t="str">
            <v>47874222222 - CONTRATO CONSULTORIA CDRC 1</v>
          </cell>
          <cell r="J10698" t="str">
            <v>INST. HIDRAUL/SANIT. Y LAMINAS</v>
          </cell>
        </row>
        <row r="10699">
          <cell r="B10699">
            <v>107546</v>
          </cell>
          <cell r="C10699" t="str">
            <v>Brida Roscada Pvc Presión- Ø6"</v>
          </cell>
          <cell r="D10699" t="str">
            <v>UN</v>
          </cell>
          <cell r="F10699">
            <v>0</v>
          </cell>
          <cell r="G10699">
            <v>0</v>
          </cell>
          <cell r="H10699">
            <v>0</v>
          </cell>
          <cell r="J10699" t="str">
            <v>INST. HIDRAUL/SANIT. Y LAMINAS</v>
          </cell>
        </row>
        <row r="10700">
          <cell r="B10700">
            <v>107547</v>
          </cell>
          <cell r="C10700" t="str">
            <v>Spool 0,80m tubo ø10"a inox ASPIRADO+LIBERAC Vacio</v>
          </cell>
          <cell r="D10700" t="str">
            <v>UN</v>
          </cell>
          <cell r="F10700">
            <v>0</v>
          </cell>
          <cell r="G10700">
            <v>0</v>
          </cell>
          <cell r="H10700">
            <v>0</v>
          </cell>
          <cell r="J10700" t="str">
            <v>PISCINAS</v>
          </cell>
        </row>
        <row r="10701">
          <cell r="B10701">
            <v>107548</v>
          </cell>
          <cell r="C10701" t="str">
            <v>Brida Pvc  Presión- 8"</v>
          </cell>
          <cell r="D10701" t="str">
            <v>UN</v>
          </cell>
          <cell r="F10701">
            <v>0</v>
          </cell>
          <cell r="G10701">
            <v>0</v>
          </cell>
          <cell r="H10701">
            <v>0</v>
          </cell>
          <cell r="J10701" t="str">
            <v>INST. HIDRAUL/SANIT. Y LAMINAS</v>
          </cell>
        </row>
        <row r="10702">
          <cell r="B10702">
            <v>107549</v>
          </cell>
          <cell r="C10702" t="str">
            <v>Cheque mariposa  Cuerpo en Hierro Disco en Inox 6"</v>
          </cell>
          <cell r="D10702" t="str">
            <v>UNI</v>
          </cell>
          <cell r="F10702">
            <v>0</v>
          </cell>
          <cell r="G10702">
            <v>0</v>
          </cell>
          <cell r="H10702">
            <v>0</v>
          </cell>
          <cell r="J10702" t="str">
            <v>INST. HIDRAUL/SANIT. Y LAMINAS</v>
          </cell>
        </row>
        <row r="10703">
          <cell r="B10703">
            <v>107550</v>
          </cell>
          <cell r="C10703" t="str">
            <v>Suministro Mango telescopico - Longitud de 13 metr</v>
          </cell>
          <cell r="D10703" t="str">
            <v>UNI</v>
          </cell>
          <cell r="E10703">
            <v>44194</v>
          </cell>
          <cell r="F10703">
            <v>1480759.66</v>
          </cell>
          <cell r="G10703">
            <v>0.19</v>
          </cell>
          <cell r="H10703">
            <v>1762104</v>
          </cell>
          <cell r="I10703" t="str">
            <v>555555555555 - IDRD - MEDIANA DE COTIZACIONES</v>
          </cell>
          <cell r="J10703" t="str">
            <v>PISCINAS</v>
          </cell>
        </row>
        <row r="10704">
          <cell r="B10704">
            <v>107551</v>
          </cell>
          <cell r="C10704" t="str">
            <v>Suministro Juego de tuerca y manguito - Plastico p</v>
          </cell>
          <cell r="D10704" t="str">
            <v>UNI</v>
          </cell>
          <cell r="F10704">
            <v>0</v>
          </cell>
          <cell r="G10704">
            <v>0</v>
          </cell>
          <cell r="H10704">
            <v>0</v>
          </cell>
          <cell r="J10704" t="str">
            <v>PISCINAS</v>
          </cell>
        </row>
        <row r="10705">
          <cell r="B10705">
            <v>107552</v>
          </cell>
          <cell r="C10705" t="str">
            <v>MANGUERA DE ASPIRACIÓN ø2" -  30m</v>
          </cell>
          <cell r="D10705" t="str">
            <v>UN</v>
          </cell>
          <cell r="E10705">
            <v>44194</v>
          </cell>
          <cell r="F10705">
            <v>609891.6</v>
          </cell>
          <cell r="G10705">
            <v>0.19</v>
          </cell>
          <cell r="H10705">
            <v>725771</v>
          </cell>
          <cell r="I10705" t="str">
            <v>555555555555 - IDRD - MEDIANA DE COTIZACIONES</v>
          </cell>
          <cell r="J10705" t="str">
            <v>PISCINAS</v>
          </cell>
        </row>
        <row r="10706">
          <cell r="B10706">
            <v>107553</v>
          </cell>
          <cell r="C10706" t="str">
            <v>TERMINAL MANGUERA AZUL</v>
          </cell>
          <cell r="D10706" t="str">
            <v>UN</v>
          </cell>
          <cell r="E10706">
            <v>44194</v>
          </cell>
          <cell r="F10706">
            <v>21494.959999999999</v>
          </cell>
          <cell r="G10706">
            <v>0.19</v>
          </cell>
          <cell r="H10706">
            <v>25579</v>
          </cell>
          <cell r="I10706" t="str">
            <v>6555555555 - IDRD - MENOR VALOR   DE COTIZACIONES</v>
          </cell>
          <cell r="J10706" t="str">
            <v>PISCINAS</v>
          </cell>
        </row>
        <row r="10707">
          <cell r="B10707">
            <v>107554</v>
          </cell>
          <cell r="C10707" t="str">
            <v>Suministro Nasa aseo piscina - Platica</v>
          </cell>
          <cell r="D10707" t="str">
            <v>UNI</v>
          </cell>
          <cell r="E10707">
            <v>44194</v>
          </cell>
          <cell r="F10707">
            <v>45811.77</v>
          </cell>
          <cell r="G10707">
            <v>0.19</v>
          </cell>
          <cell r="H10707">
            <v>54516.01</v>
          </cell>
          <cell r="I10707" t="str">
            <v>6555555555 - IDRD - MENOR VALOR   DE COTIZACIONES</v>
          </cell>
          <cell r="J10707" t="str">
            <v>PISCINAS</v>
          </cell>
        </row>
        <row r="10708">
          <cell r="B10708">
            <v>107555</v>
          </cell>
          <cell r="C10708" t="str">
            <v>Suministro Kit para pruebas de agua en sitio profe</v>
          </cell>
          <cell r="D10708" t="str">
            <v>UNI</v>
          </cell>
          <cell r="F10708">
            <v>0</v>
          </cell>
          <cell r="G10708">
            <v>0</v>
          </cell>
          <cell r="H10708">
            <v>0</v>
          </cell>
          <cell r="J10708" t="str">
            <v>PISCINAS</v>
          </cell>
        </row>
        <row r="10709">
          <cell r="B10709">
            <v>107556</v>
          </cell>
          <cell r="C10709" t="str">
            <v>Suministro Cepillo de nylon - Longitud 18"</v>
          </cell>
          <cell r="D10709" t="str">
            <v>UNI</v>
          </cell>
          <cell r="E10709">
            <v>44194</v>
          </cell>
          <cell r="F10709">
            <v>62115.97</v>
          </cell>
          <cell r="G10709">
            <v>0.19</v>
          </cell>
          <cell r="H10709">
            <v>73918</v>
          </cell>
          <cell r="I10709" t="str">
            <v>6555555555 - IDRD - MENOR VALOR   DE COTIZACIONES</v>
          </cell>
          <cell r="J10709" t="str">
            <v>PISCINAS</v>
          </cell>
        </row>
        <row r="10710">
          <cell r="B10710">
            <v>107557</v>
          </cell>
          <cell r="C10710" t="str">
            <v>Suministro Cepillo de pared recto para aseo  (IMPO</v>
          </cell>
          <cell r="D10710" t="str">
            <v>UNI</v>
          </cell>
          <cell r="E10710">
            <v>44194</v>
          </cell>
          <cell r="F10710">
            <v>41715.97</v>
          </cell>
          <cell r="G10710">
            <v>0.19</v>
          </cell>
          <cell r="H10710">
            <v>49642</v>
          </cell>
          <cell r="I10710" t="str">
            <v>6555555555 - IDRD - MENOR VALOR   DE COTIZACIONES</v>
          </cell>
          <cell r="J10710" t="str">
            <v>PISCINAS</v>
          </cell>
        </row>
        <row r="10711">
          <cell r="B10711">
            <v>107558</v>
          </cell>
          <cell r="C10711" t="str">
            <v>Boton de parada de emergencia (piscina olimpica) -</v>
          </cell>
          <cell r="D10711" t="str">
            <v>UNI</v>
          </cell>
          <cell r="F10711">
            <v>0</v>
          </cell>
          <cell r="G10711">
            <v>0</v>
          </cell>
          <cell r="H10711">
            <v>0</v>
          </cell>
          <cell r="J10711" t="str">
            <v>PISCINAS</v>
          </cell>
        </row>
        <row r="10712">
          <cell r="B10712">
            <v>107559</v>
          </cell>
          <cell r="C10712" t="str">
            <v>Boton de parada de emergencia (piscinas recreativa</v>
          </cell>
          <cell r="D10712" t="str">
            <v>UN</v>
          </cell>
          <cell r="F10712">
            <v>0</v>
          </cell>
          <cell r="G10712">
            <v>0</v>
          </cell>
          <cell r="H10712">
            <v>0</v>
          </cell>
          <cell r="J10712" t="str">
            <v>APARATOS ELECTRICOS</v>
          </cell>
        </row>
        <row r="10713">
          <cell r="B10713">
            <v>107560</v>
          </cell>
          <cell r="C10713" t="str">
            <v>Suministro e instalación Señalizacion perimetral p</v>
          </cell>
          <cell r="D10713" t="str">
            <v>UN</v>
          </cell>
          <cell r="E10713">
            <v>44194</v>
          </cell>
          <cell r="F10713">
            <v>51505.88</v>
          </cell>
          <cell r="G10713">
            <v>0.19</v>
          </cell>
          <cell r="H10713">
            <v>61292</v>
          </cell>
          <cell r="I10713" t="str">
            <v>6555555555 - IDRD - MENOR VALOR   DE COTIZACIONES</v>
          </cell>
          <cell r="J10713" t="str">
            <v>APARATOS ELECTRICOS</v>
          </cell>
        </row>
        <row r="10714">
          <cell r="B10714">
            <v>107561</v>
          </cell>
          <cell r="C10714" t="str">
            <v>Suministro Diagrama de flujo filtracion - Carteler</v>
          </cell>
          <cell r="D10714" t="str">
            <v>UN</v>
          </cell>
          <cell r="F10714">
            <v>0</v>
          </cell>
          <cell r="G10714">
            <v>0</v>
          </cell>
          <cell r="H10714">
            <v>0</v>
          </cell>
          <cell r="J10714" t="str">
            <v>APARATOS ELECTRICOS</v>
          </cell>
        </row>
        <row r="10715">
          <cell r="B10715">
            <v>107562</v>
          </cell>
          <cell r="C10715" t="str">
            <v>Perilla de seguridad, mas bisagras para puerta li</v>
          </cell>
          <cell r="D10715" t="str">
            <v>UN</v>
          </cell>
          <cell r="E10715">
            <v>44194</v>
          </cell>
          <cell r="F10715">
            <v>396338.66</v>
          </cell>
          <cell r="G10715">
            <v>0.19</v>
          </cell>
          <cell r="H10715">
            <v>471643.01</v>
          </cell>
          <cell r="I10715" t="str">
            <v>6555555555 - IDRD - MENOR VALOR   DE COTIZACIONES</v>
          </cell>
          <cell r="J10715" t="str">
            <v>APARATOS ELECTRICOS</v>
          </cell>
        </row>
        <row r="10716">
          <cell r="B10716">
            <v>107563</v>
          </cell>
          <cell r="C10716" t="str">
            <v>Alarma de haces opticos - Juego de Postes señal i</v>
          </cell>
          <cell r="D10716" t="str">
            <v>UN</v>
          </cell>
          <cell r="E10716">
            <v>44194</v>
          </cell>
          <cell r="F10716">
            <v>7895159.6600000001</v>
          </cell>
          <cell r="G10716">
            <v>0.19</v>
          </cell>
          <cell r="H10716">
            <v>9395240</v>
          </cell>
          <cell r="I10716" t="str">
            <v>555555555555 - IDRD - MEDIANA DE COTIZACIONES</v>
          </cell>
          <cell r="J10716" t="str">
            <v>APARATOS ELECTRICOS</v>
          </cell>
        </row>
        <row r="10717">
          <cell r="B10717">
            <v>107564</v>
          </cell>
          <cell r="C10717" t="str">
            <v>Gancho de salvamento - Metalico con tubo</v>
          </cell>
          <cell r="D10717" t="str">
            <v>UN</v>
          </cell>
          <cell r="E10717">
            <v>44194</v>
          </cell>
          <cell r="F10717">
            <v>79643.7</v>
          </cell>
          <cell r="G10717">
            <v>0.19</v>
          </cell>
          <cell r="H10717">
            <v>94776</v>
          </cell>
          <cell r="I10717" t="str">
            <v>555555555555 - IDRD - MEDIANA DE COTIZACIONES</v>
          </cell>
          <cell r="J10717" t="str">
            <v>APARATOS ELECTRICOS</v>
          </cell>
        </row>
        <row r="10718">
          <cell r="B10718">
            <v>107565</v>
          </cell>
          <cell r="C10718" t="str">
            <v>Camilla con inmovilizador de cuello y arnes</v>
          </cell>
          <cell r="D10718" t="str">
            <v>UN</v>
          </cell>
          <cell r="E10718">
            <v>44194</v>
          </cell>
          <cell r="F10718">
            <v>135083.19</v>
          </cell>
          <cell r="G10718">
            <v>0.19</v>
          </cell>
          <cell r="H10718">
            <v>160749</v>
          </cell>
          <cell r="I10718" t="str">
            <v>8956232 - IDRD - MEDIA ARMONICA COTIZACIONES</v>
          </cell>
          <cell r="J10718" t="str">
            <v>MISCELANEA</v>
          </cell>
        </row>
        <row r="10719">
          <cell r="B10719">
            <v>107566</v>
          </cell>
          <cell r="C10719" t="str">
            <v>Botiquin basico de primeros auxilios - Contenido s</v>
          </cell>
          <cell r="D10719" t="str">
            <v>UN</v>
          </cell>
          <cell r="E10719">
            <v>44194</v>
          </cell>
          <cell r="F10719">
            <v>269879.83</v>
          </cell>
          <cell r="G10719">
            <v>0.19</v>
          </cell>
          <cell r="H10719">
            <v>321157</v>
          </cell>
          <cell r="I10719" t="str">
            <v>555555555555 - IDRD - MEDIANA DE COTIZACIONES</v>
          </cell>
          <cell r="J10719" t="str">
            <v>MISCELANEA</v>
          </cell>
        </row>
        <row r="10720">
          <cell r="B10720">
            <v>107567</v>
          </cell>
          <cell r="C10720" t="str">
            <v>citofono o telefono</v>
          </cell>
          <cell r="D10720" t="str">
            <v>UN</v>
          </cell>
          <cell r="F10720">
            <v>0</v>
          </cell>
          <cell r="G10720">
            <v>0</v>
          </cell>
          <cell r="H10720">
            <v>0</v>
          </cell>
          <cell r="J10720" t="str">
            <v>MOBILIARIO URBANO Y SEÑALIZAC.</v>
          </cell>
        </row>
        <row r="10721">
          <cell r="B10721">
            <v>107568</v>
          </cell>
          <cell r="C10721" t="str">
            <v>Equipo de Oxigeno terapia adulto y pediatrico - S</v>
          </cell>
          <cell r="D10721" t="str">
            <v>UNI</v>
          </cell>
          <cell r="E10721">
            <v>44194</v>
          </cell>
          <cell r="F10721">
            <v>560520.17000000004</v>
          </cell>
          <cell r="G10721">
            <v>0.19</v>
          </cell>
          <cell r="H10721">
            <v>667019</v>
          </cell>
          <cell r="I10721" t="str">
            <v>555555555555 - IDRD - MEDIANA DE COTIZACIONES</v>
          </cell>
          <cell r="J10721" t="str">
            <v>MOBILIARIO URBANO Y SEÑALIZAC.</v>
          </cell>
        </row>
        <row r="10722">
          <cell r="B10722">
            <v>107569</v>
          </cell>
          <cell r="C10722" t="str">
            <v>Termohigrometro (Incluye base plastica)</v>
          </cell>
          <cell r="D10722" t="str">
            <v>UN</v>
          </cell>
          <cell r="E10722">
            <v>44194</v>
          </cell>
          <cell r="F10722">
            <v>192621.85</v>
          </cell>
          <cell r="G10722">
            <v>0.19</v>
          </cell>
          <cell r="H10722">
            <v>229220</v>
          </cell>
          <cell r="I10722" t="str">
            <v>66665555555 - IDRD - MEDIA ARITMETICA DE COTIZACIONES</v>
          </cell>
          <cell r="J10722" t="str">
            <v>MOBILIARIO URBANO Y SEÑALIZAC.</v>
          </cell>
        </row>
        <row r="10723">
          <cell r="B10723">
            <v>107570</v>
          </cell>
          <cell r="C10723" t="str">
            <v>Codo 45° pvc Presión Ø6"</v>
          </cell>
          <cell r="D10723" t="str">
            <v>UN</v>
          </cell>
          <cell r="F10723">
            <v>0</v>
          </cell>
          <cell r="G10723">
            <v>0</v>
          </cell>
          <cell r="H10723">
            <v>0</v>
          </cell>
          <cell r="J10723" t="str">
            <v>INST. HIDRAUL/SANIT. Y LAMINAS</v>
          </cell>
        </row>
        <row r="10724">
          <cell r="B10724">
            <v>107571</v>
          </cell>
          <cell r="C10724" t="str">
            <v>Tee Presión - Ø6"</v>
          </cell>
          <cell r="D10724" t="str">
            <v>UN</v>
          </cell>
          <cell r="F10724">
            <v>0</v>
          </cell>
          <cell r="G10724">
            <v>0</v>
          </cell>
          <cell r="H10724">
            <v>0</v>
          </cell>
          <cell r="J10724" t="str">
            <v>INST. HIDRAUL/SANIT. Y LAMINAS</v>
          </cell>
        </row>
        <row r="10725">
          <cell r="B10725">
            <v>107572</v>
          </cell>
          <cell r="C10725" t="str">
            <v>Unión Pvc  Presión- 6"</v>
          </cell>
          <cell r="D10725" t="str">
            <v>UN</v>
          </cell>
          <cell r="E10725">
            <v>43511</v>
          </cell>
          <cell r="F10725">
            <v>65351.26</v>
          </cell>
          <cell r="G10725">
            <v>0.19</v>
          </cell>
          <cell r="H10725">
            <v>77768</v>
          </cell>
          <cell r="I10725" t="str">
            <v>555555555555 - IDRD - MEDIANA DE COTIZACIONES</v>
          </cell>
          <cell r="J10725" t="str">
            <v>INST. HIDRAUL/SANIT. Y LAMINAS</v>
          </cell>
        </row>
        <row r="10726">
          <cell r="B10726">
            <v>107573</v>
          </cell>
          <cell r="C10726" t="str">
            <v>Valvula mariposa -Ø 6"</v>
          </cell>
          <cell r="D10726" t="str">
            <v>UN</v>
          </cell>
          <cell r="F10726">
            <v>0</v>
          </cell>
          <cell r="G10726">
            <v>0</v>
          </cell>
          <cell r="H10726">
            <v>0</v>
          </cell>
          <cell r="J10726" t="str">
            <v>INST. HIDRAUL/SANIT. Y LAMINAS</v>
          </cell>
        </row>
        <row r="10727">
          <cell r="B10727">
            <v>107574</v>
          </cell>
          <cell r="C10727" t="str">
            <v>Copa Pvc  Presión- 6"x8"</v>
          </cell>
          <cell r="D10727" t="str">
            <v>UN</v>
          </cell>
          <cell r="F10727">
            <v>0</v>
          </cell>
          <cell r="G10727">
            <v>0</v>
          </cell>
          <cell r="H10727">
            <v>0</v>
          </cell>
          <cell r="J10727" t="str">
            <v>INST. HIDRAUL/SANIT. Y LAMINAS</v>
          </cell>
        </row>
        <row r="10728">
          <cell r="B10728">
            <v>107575</v>
          </cell>
          <cell r="C10728" t="str">
            <v>Cheque Cuerpo en Hierro Disco en Inox 8"</v>
          </cell>
          <cell r="D10728" t="str">
            <v>UN</v>
          </cell>
          <cell r="F10728">
            <v>0</v>
          </cell>
          <cell r="G10728">
            <v>0</v>
          </cell>
          <cell r="H10728">
            <v>0</v>
          </cell>
          <cell r="J10728" t="str">
            <v>INST. HIDRAUL/SANIT. Y LAMINAS</v>
          </cell>
        </row>
        <row r="10729">
          <cell r="B10729">
            <v>107576</v>
          </cell>
          <cell r="C10729" t="str">
            <v>Buje Pvc  Presión- 8"x10"</v>
          </cell>
          <cell r="D10729" t="str">
            <v>UN</v>
          </cell>
          <cell r="F10729">
            <v>0</v>
          </cell>
          <cell r="G10729">
            <v>0</v>
          </cell>
          <cell r="H10729">
            <v>0</v>
          </cell>
          <cell r="J10729" t="str">
            <v>INST. HIDRAUL/SANIT. Y LAMINAS</v>
          </cell>
        </row>
        <row r="10730">
          <cell r="B10730">
            <v>107577</v>
          </cell>
          <cell r="C10730" t="str">
            <v>Collar Derivación PVC Presión 8"x2"</v>
          </cell>
          <cell r="D10730" t="str">
            <v>UN</v>
          </cell>
          <cell r="F10730">
            <v>0</v>
          </cell>
          <cell r="G10730">
            <v>0</v>
          </cell>
          <cell r="H10730">
            <v>0</v>
          </cell>
          <cell r="J10730" t="str">
            <v>INST. HIDRAUL/SANIT. Y LAMINAS</v>
          </cell>
        </row>
        <row r="10731">
          <cell r="B10731">
            <v>107578</v>
          </cell>
          <cell r="C10731" t="str">
            <v>Unión Presión Ø8"</v>
          </cell>
          <cell r="D10731" t="str">
            <v>UN</v>
          </cell>
          <cell r="F10731">
            <v>0</v>
          </cell>
          <cell r="G10731">
            <v>0</v>
          </cell>
          <cell r="H10731">
            <v>0</v>
          </cell>
          <cell r="J10731" t="str">
            <v>INST. HIDRAUL/SANIT. Y LAMINAS</v>
          </cell>
        </row>
        <row r="10732">
          <cell r="B10732">
            <v>107579</v>
          </cell>
          <cell r="C10732" t="str">
            <v>Brida Pvc  Presión- 10"</v>
          </cell>
          <cell r="D10732" t="str">
            <v>UN</v>
          </cell>
          <cell r="F10732">
            <v>0</v>
          </cell>
          <cell r="G10732">
            <v>0</v>
          </cell>
          <cell r="H10732">
            <v>0</v>
          </cell>
          <cell r="J10732" t="str">
            <v>INST. HIDRAUL/SANIT. Y LAMINAS</v>
          </cell>
        </row>
        <row r="10733">
          <cell r="B10733">
            <v>107580</v>
          </cell>
          <cell r="C10733" t="str">
            <v>Cheque Cuerpo en Hierro Disco en Inox 10"</v>
          </cell>
          <cell r="D10733" t="str">
            <v>UN</v>
          </cell>
          <cell r="F10733">
            <v>0</v>
          </cell>
          <cell r="G10733">
            <v>0</v>
          </cell>
          <cell r="H10733">
            <v>0</v>
          </cell>
          <cell r="J10733" t="str">
            <v>INST. HIDRAUL/SANIT. Y LAMINAS</v>
          </cell>
        </row>
        <row r="10734">
          <cell r="B10734">
            <v>107581</v>
          </cell>
          <cell r="C10734" t="str">
            <v>Codo 45° pvc Presión Ø10"</v>
          </cell>
          <cell r="D10734" t="str">
            <v>UN</v>
          </cell>
          <cell r="F10734">
            <v>0</v>
          </cell>
          <cell r="G10734">
            <v>0</v>
          </cell>
          <cell r="H10734">
            <v>0</v>
          </cell>
          <cell r="J10734" t="str">
            <v>INST. HIDRAUL/SANIT. Y LAMINAS</v>
          </cell>
        </row>
        <row r="10735">
          <cell r="B10735">
            <v>107582</v>
          </cell>
          <cell r="C10735" t="str">
            <v>Codo 90° pvc Presión Ø10"</v>
          </cell>
          <cell r="D10735" t="str">
            <v>UN</v>
          </cell>
          <cell r="F10735">
            <v>0</v>
          </cell>
          <cell r="G10735">
            <v>0</v>
          </cell>
          <cell r="H10735">
            <v>0</v>
          </cell>
          <cell r="J10735" t="str">
            <v>INST. HIDRAUL/SANIT. Y LAMINAS</v>
          </cell>
        </row>
        <row r="10736">
          <cell r="B10736">
            <v>107583</v>
          </cell>
          <cell r="C10736" t="str">
            <v>Tee pvc Presión Ø10"</v>
          </cell>
          <cell r="D10736" t="str">
            <v>UN</v>
          </cell>
          <cell r="F10736">
            <v>0</v>
          </cell>
          <cell r="G10736">
            <v>0</v>
          </cell>
          <cell r="H10736">
            <v>0</v>
          </cell>
          <cell r="J10736" t="str">
            <v>INST. HIDRAUL/SANIT. Y LAMINAS</v>
          </cell>
        </row>
        <row r="10737">
          <cell r="B10737">
            <v>107584</v>
          </cell>
          <cell r="C10737" t="str">
            <v>Tubo pvc Presión RDE-21Ø10"</v>
          </cell>
          <cell r="D10737" t="str">
            <v>ML</v>
          </cell>
          <cell r="F10737">
            <v>0</v>
          </cell>
          <cell r="G10737">
            <v>0</v>
          </cell>
          <cell r="H10737">
            <v>0</v>
          </cell>
          <cell r="J10737" t="str">
            <v>INST. HIDRAUL/SANIT. Y LAMINAS</v>
          </cell>
        </row>
        <row r="10738">
          <cell r="B10738">
            <v>107585</v>
          </cell>
          <cell r="C10738" t="str">
            <v>Vlavula  VolanteCuerpo de Hierro Disco Inox  Ø10"</v>
          </cell>
          <cell r="D10738" t="str">
            <v>UN</v>
          </cell>
          <cell r="F10738">
            <v>0</v>
          </cell>
          <cell r="G10738">
            <v>0</v>
          </cell>
          <cell r="H10738">
            <v>0</v>
          </cell>
          <cell r="J10738" t="str">
            <v>INST. HIDRAUL/SANIT. Y LAMINAS</v>
          </cell>
        </row>
        <row r="10739">
          <cell r="B10739">
            <v>107586</v>
          </cell>
          <cell r="C10739" t="str">
            <v>Buje CPVC SCH-80 11/2"x2""</v>
          </cell>
          <cell r="D10739" t="str">
            <v>UN</v>
          </cell>
          <cell r="F10739">
            <v>0</v>
          </cell>
          <cell r="G10739">
            <v>0</v>
          </cell>
          <cell r="H10739">
            <v>0</v>
          </cell>
          <cell r="J10739" t="str">
            <v>INST. HIDRAUL/SANIT. Y LAMINAS</v>
          </cell>
        </row>
        <row r="10740">
          <cell r="B10740">
            <v>107587</v>
          </cell>
          <cell r="C10740" t="str">
            <v>Buje CPVC SCH-80 11/2"x21/2""</v>
          </cell>
          <cell r="D10740" t="str">
            <v>UN</v>
          </cell>
          <cell r="F10740">
            <v>0</v>
          </cell>
          <cell r="G10740">
            <v>0</v>
          </cell>
          <cell r="H10740">
            <v>0</v>
          </cell>
          <cell r="J10740" t="str">
            <v>INST. HIDRAUL/SANIT. Y LAMINAS</v>
          </cell>
        </row>
        <row r="10741">
          <cell r="B10741">
            <v>107588</v>
          </cell>
          <cell r="C10741" t="str">
            <v>Tubo CPVC SCH-80 Ø11/2""</v>
          </cell>
          <cell r="D10741" t="str">
            <v>ML</v>
          </cell>
          <cell r="F10741">
            <v>0</v>
          </cell>
          <cell r="G10741">
            <v>0</v>
          </cell>
          <cell r="H10741">
            <v>0</v>
          </cell>
          <cell r="J10741" t="str">
            <v>INST. HIDRAUL/SANIT. Y LAMINAS</v>
          </cell>
        </row>
        <row r="10742">
          <cell r="B10742">
            <v>107589</v>
          </cell>
          <cell r="C10742" t="str">
            <v>Adaptador  Macho CPVC-SCH-80 Ø"2""</v>
          </cell>
          <cell r="D10742" t="str">
            <v>UN</v>
          </cell>
          <cell r="F10742">
            <v>0</v>
          </cell>
          <cell r="G10742">
            <v>0</v>
          </cell>
          <cell r="H10742">
            <v>0</v>
          </cell>
          <cell r="J10742" t="str">
            <v>INST. HIDRAUL/SANIT. Y LAMINAS</v>
          </cell>
        </row>
        <row r="10743">
          <cell r="B10743">
            <v>107590</v>
          </cell>
          <cell r="C10743" t="str">
            <v>Buje CPVC SCH-80 2"x21/2""</v>
          </cell>
          <cell r="D10743" t="str">
            <v>UN</v>
          </cell>
          <cell r="F10743">
            <v>0</v>
          </cell>
          <cell r="G10743">
            <v>0</v>
          </cell>
          <cell r="H10743">
            <v>0</v>
          </cell>
          <cell r="J10743" t="str">
            <v>INST. HIDRAUL/SANIT. Y LAMINAS</v>
          </cell>
        </row>
        <row r="10744">
          <cell r="B10744">
            <v>107591</v>
          </cell>
          <cell r="C10744" t="str">
            <v>Buje CPVC SCH-80 2"x4""</v>
          </cell>
          <cell r="D10744" t="str">
            <v>UN</v>
          </cell>
          <cell r="F10744">
            <v>0</v>
          </cell>
          <cell r="G10744">
            <v>0</v>
          </cell>
          <cell r="H10744">
            <v>0</v>
          </cell>
          <cell r="J10744" t="str">
            <v>INST. HIDRAUL/SANIT. Y LAMINAS</v>
          </cell>
        </row>
        <row r="10745">
          <cell r="B10745">
            <v>107592</v>
          </cell>
          <cell r="C10745" t="str">
            <v>Codo 90° CPVC SCH-80 2"</v>
          </cell>
          <cell r="D10745" t="str">
            <v>UN</v>
          </cell>
          <cell r="F10745">
            <v>0</v>
          </cell>
          <cell r="G10745">
            <v>0</v>
          </cell>
          <cell r="H10745">
            <v>0</v>
          </cell>
          <cell r="J10745" t="str">
            <v>INST. HIDRAUL/SANIT. Y LAMINAS</v>
          </cell>
        </row>
        <row r="10746">
          <cell r="B10746">
            <v>107593</v>
          </cell>
          <cell r="C10746" t="str">
            <v>Tubo CPVC SCH-80 Ø2""</v>
          </cell>
          <cell r="D10746" t="str">
            <v>ML</v>
          </cell>
          <cell r="F10746">
            <v>0</v>
          </cell>
          <cell r="G10746">
            <v>0</v>
          </cell>
          <cell r="H10746">
            <v>0</v>
          </cell>
          <cell r="J10746" t="str">
            <v>INST. HIDRAUL/SANIT. Y LAMINAS</v>
          </cell>
        </row>
        <row r="10747">
          <cell r="B10747">
            <v>107594</v>
          </cell>
          <cell r="C10747" t="str">
            <v>Adaptador  Hembra CPVC-SCH-80 Ø"2""</v>
          </cell>
          <cell r="D10747" t="str">
            <v>UN</v>
          </cell>
          <cell r="F10747">
            <v>0</v>
          </cell>
          <cell r="G10747">
            <v>0</v>
          </cell>
          <cell r="H10747">
            <v>0</v>
          </cell>
          <cell r="J10747" t="str">
            <v>INST. HIDRAUL/SANIT. Y LAMINAS</v>
          </cell>
        </row>
        <row r="10748">
          <cell r="B10748">
            <v>107595</v>
          </cell>
          <cell r="C10748" t="str">
            <v>Buje CPVC SCH-80 2"x3""</v>
          </cell>
          <cell r="D10748" t="str">
            <v>UN</v>
          </cell>
          <cell r="F10748">
            <v>0</v>
          </cell>
          <cell r="G10748">
            <v>0</v>
          </cell>
          <cell r="H10748">
            <v>0</v>
          </cell>
          <cell r="J10748" t="str">
            <v>INST. HIDRAUL/SANIT. Y LAMINAS</v>
          </cell>
        </row>
        <row r="10749">
          <cell r="B10749">
            <v>107596</v>
          </cell>
          <cell r="C10749" t="str">
            <v>Buje CPVC SCH-80 21/2"x3""</v>
          </cell>
          <cell r="D10749" t="str">
            <v>UN</v>
          </cell>
          <cell r="F10749">
            <v>0</v>
          </cell>
          <cell r="G10749">
            <v>0</v>
          </cell>
          <cell r="H10749">
            <v>0</v>
          </cell>
          <cell r="J10749" t="str">
            <v>INST. HIDRAUL/SANIT. Y LAMINAS</v>
          </cell>
        </row>
        <row r="10750">
          <cell r="B10750">
            <v>107597</v>
          </cell>
          <cell r="C10750" t="str">
            <v>Tee CPVC SCH-80 21/2"</v>
          </cell>
          <cell r="D10750" t="str">
            <v>UN</v>
          </cell>
          <cell r="F10750">
            <v>0</v>
          </cell>
          <cell r="G10750">
            <v>0</v>
          </cell>
          <cell r="H10750">
            <v>0</v>
          </cell>
          <cell r="J10750" t="str">
            <v>INST. HIDRAUL/SANIT. Y LAMINAS</v>
          </cell>
        </row>
        <row r="10751">
          <cell r="B10751">
            <v>107598</v>
          </cell>
          <cell r="C10751" t="str">
            <v>Tubo CPVC SCH-80 Ø21/2"</v>
          </cell>
          <cell r="D10751" t="str">
            <v>ML</v>
          </cell>
          <cell r="F10751">
            <v>0</v>
          </cell>
          <cell r="G10751">
            <v>0</v>
          </cell>
          <cell r="H10751">
            <v>0</v>
          </cell>
          <cell r="J10751" t="str">
            <v>INST. HIDRAUL/SANIT. Y LAMINAS</v>
          </cell>
        </row>
        <row r="10752">
          <cell r="B10752">
            <v>107599</v>
          </cell>
          <cell r="C10752" t="str">
            <v>Buje CPVC SCH-80 3"x4"</v>
          </cell>
          <cell r="D10752" t="str">
            <v>UN</v>
          </cell>
          <cell r="F10752">
            <v>0</v>
          </cell>
          <cell r="G10752">
            <v>0</v>
          </cell>
          <cell r="H10752">
            <v>0</v>
          </cell>
          <cell r="J10752" t="str">
            <v>INST. HIDRAUL/SANIT. Y LAMINAS</v>
          </cell>
        </row>
        <row r="10753">
          <cell r="B10753">
            <v>107600</v>
          </cell>
          <cell r="C10753" t="str">
            <v>Codo 90° CPVC SCH-80 3"</v>
          </cell>
          <cell r="D10753" t="str">
            <v>UN</v>
          </cell>
          <cell r="E10753">
            <v>43766</v>
          </cell>
          <cell r="F10753">
            <v>88031.09</v>
          </cell>
          <cell r="G10753">
            <v>0.19</v>
          </cell>
          <cell r="H10753">
            <v>104757</v>
          </cell>
          <cell r="I10753" t="str">
            <v>666665454444 - IDRD - MENOR PRECIO DE COTIZACIONES</v>
          </cell>
          <cell r="J10753" t="str">
            <v>INST. HIDRAUL/SANIT. Y LAMINAS</v>
          </cell>
        </row>
        <row r="10754">
          <cell r="B10754">
            <v>107601</v>
          </cell>
          <cell r="C10754" t="str">
            <v>Tee CPVC SCH-80 3"</v>
          </cell>
          <cell r="D10754" t="str">
            <v>UN</v>
          </cell>
          <cell r="E10754">
            <v>43789</v>
          </cell>
          <cell r="F10754">
            <v>123500.84</v>
          </cell>
          <cell r="G10754">
            <v>0.19</v>
          </cell>
          <cell r="H10754">
            <v>146966</v>
          </cell>
          <cell r="I10754" t="str">
            <v>66665555555 - IDRD - MEDIA ARITMETICA DE COTIZACIONES</v>
          </cell>
          <cell r="J10754" t="str">
            <v>INST. HIDRAUL/SANIT. Y LAMINAS</v>
          </cell>
        </row>
        <row r="10755">
          <cell r="B10755">
            <v>107602</v>
          </cell>
          <cell r="C10755" t="str">
            <v>Tubo CPVC SCH-80 Ø3"</v>
          </cell>
          <cell r="D10755" t="str">
            <v>ML</v>
          </cell>
          <cell r="E10755">
            <v>43766</v>
          </cell>
          <cell r="F10755">
            <v>104982.35</v>
          </cell>
          <cell r="G10755">
            <v>0.19</v>
          </cell>
          <cell r="H10755">
            <v>124929</v>
          </cell>
          <cell r="I10755" t="str">
            <v>666665454444 - IDRD - MENOR PRECIO DE COTIZACIONES</v>
          </cell>
          <cell r="J10755" t="str">
            <v>INST. HIDRAUL/SANIT. Y LAMINAS</v>
          </cell>
        </row>
        <row r="10756">
          <cell r="B10756">
            <v>107603</v>
          </cell>
          <cell r="C10756" t="str">
            <v>Codo 90° CPVC SCH-80 4"</v>
          </cell>
          <cell r="D10756" t="str">
            <v>UN</v>
          </cell>
          <cell r="F10756">
            <v>0</v>
          </cell>
          <cell r="G10756">
            <v>0</v>
          </cell>
          <cell r="H10756">
            <v>0</v>
          </cell>
          <cell r="J10756" t="str">
            <v>INST. HIDRAUL/SANIT. Y LAMINAS</v>
          </cell>
        </row>
        <row r="10757">
          <cell r="B10757">
            <v>107604</v>
          </cell>
          <cell r="C10757" t="str">
            <v>Tee CPVC SCH-80 4"</v>
          </cell>
          <cell r="D10757" t="str">
            <v>UN</v>
          </cell>
          <cell r="F10757">
            <v>0</v>
          </cell>
          <cell r="G10757">
            <v>0</v>
          </cell>
          <cell r="H10757">
            <v>0</v>
          </cell>
          <cell r="J10757" t="str">
            <v>INST. HIDRAUL/SANIT. Y LAMINAS</v>
          </cell>
        </row>
        <row r="10758">
          <cell r="B10758">
            <v>107605</v>
          </cell>
          <cell r="C10758" t="str">
            <v>Tubo CPVC SCH-80 Ø4"</v>
          </cell>
          <cell r="D10758" t="str">
            <v>ML</v>
          </cell>
          <cell r="E10758">
            <v>43766</v>
          </cell>
          <cell r="F10758">
            <v>177933.61</v>
          </cell>
          <cell r="G10758">
            <v>0.19</v>
          </cell>
          <cell r="H10758">
            <v>211741</v>
          </cell>
          <cell r="I10758" t="str">
            <v>666665454444 - IDRD - MENOR PRECIO DE COTIZACIONES</v>
          </cell>
          <cell r="J10758" t="str">
            <v>INST. HIDRAUL/SANIT. Y LAMINAS</v>
          </cell>
        </row>
        <row r="10759">
          <cell r="B10759">
            <v>107606</v>
          </cell>
          <cell r="C10759" t="str">
            <v>Buje CPVC SCH-80 4"x6"</v>
          </cell>
          <cell r="D10759" t="str">
            <v>UN</v>
          </cell>
          <cell r="F10759">
            <v>0</v>
          </cell>
          <cell r="G10759">
            <v>0</v>
          </cell>
          <cell r="H10759">
            <v>0</v>
          </cell>
          <cell r="J10759" t="str">
            <v>INST. HIDRAUL/SANIT. Y LAMINAS</v>
          </cell>
        </row>
        <row r="10760">
          <cell r="B10760">
            <v>107607</v>
          </cell>
          <cell r="C10760" t="str">
            <v>Brida CPVC  SCH-80 4"</v>
          </cell>
          <cell r="D10760" t="str">
            <v>UN</v>
          </cell>
          <cell r="F10760">
            <v>0</v>
          </cell>
          <cell r="G10760">
            <v>0</v>
          </cell>
          <cell r="H10760">
            <v>0</v>
          </cell>
          <cell r="J10760" t="str">
            <v>INST. HIDRAUL/SANIT. Y LAMINAS</v>
          </cell>
        </row>
        <row r="10761">
          <cell r="B10761">
            <v>107608</v>
          </cell>
          <cell r="C10761" t="str">
            <v>Union  CPVC SCH-80 4"</v>
          </cell>
          <cell r="D10761" t="str">
            <v>UN</v>
          </cell>
          <cell r="F10761">
            <v>0</v>
          </cell>
          <cell r="G10761">
            <v>0</v>
          </cell>
          <cell r="H10761">
            <v>0</v>
          </cell>
          <cell r="J10761" t="str">
            <v>INST. HIDRAUL/SANIT. Y LAMINAS</v>
          </cell>
        </row>
        <row r="10762">
          <cell r="B10762">
            <v>107609</v>
          </cell>
          <cell r="C10762" t="str">
            <v>Valvula mariposa -Ø 4"</v>
          </cell>
          <cell r="D10762" t="str">
            <v>UN</v>
          </cell>
          <cell r="E10762">
            <v>43740</v>
          </cell>
          <cell r="F10762">
            <v>402031.93</v>
          </cell>
          <cell r="G10762">
            <v>0.19</v>
          </cell>
          <cell r="H10762">
            <v>478418</v>
          </cell>
          <cell r="I10762" t="str">
            <v>47874222222 - CONTRATO CONSULTORIA CDRC 1</v>
          </cell>
          <cell r="J10762" t="str">
            <v>INST. HIDRAUL/SANIT. Y LAMINAS</v>
          </cell>
        </row>
        <row r="10763">
          <cell r="B10763">
            <v>107610</v>
          </cell>
          <cell r="C10763" t="str">
            <v>Tubo CPVC SCH-80 Ø6"</v>
          </cell>
          <cell r="D10763" t="str">
            <v>ML</v>
          </cell>
          <cell r="F10763">
            <v>0</v>
          </cell>
          <cell r="G10763">
            <v>0</v>
          </cell>
          <cell r="H10763">
            <v>0</v>
          </cell>
          <cell r="J10763" t="str">
            <v>INST. HIDRAUL/SANIT. Y LAMINAS</v>
          </cell>
        </row>
        <row r="10764">
          <cell r="B10764">
            <v>107611</v>
          </cell>
          <cell r="C10764" t="str">
            <v>Brida CPVC SCH-80 6"</v>
          </cell>
          <cell r="D10764" t="str">
            <v>UN</v>
          </cell>
          <cell r="F10764">
            <v>0</v>
          </cell>
          <cell r="G10764">
            <v>0</v>
          </cell>
          <cell r="H10764">
            <v>0</v>
          </cell>
          <cell r="J10764" t="str">
            <v>INST. HIDRAUL/SANIT. Y LAMINAS</v>
          </cell>
        </row>
        <row r="10765">
          <cell r="B10765">
            <v>107612</v>
          </cell>
          <cell r="C10765" t="str">
            <v>Codo 90° CPVC SCH-80 6"</v>
          </cell>
          <cell r="D10765" t="str">
            <v>UN</v>
          </cell>
          <cell r="F10765">
            <v>0</v>
          </cell>
          <cell r="G10765">
            <v>0</v>
          </cell>
          <cell r="H10765">
            <v>0</v>
          </cell>
          <cell r="J10765" t="str">
            <v>INST. HIDRAUL/SANIT. Y LAMINAS</v>
          </cell>
        </row>
        <row r="10766">
          <cell r="B10766">
            <v>107613</v>
          </cell>
          <cell r="C10766" t="str">
            <v>Tee CPVC SCH-80 6"</v>
          </cell>
          <cell r="D10766" t="str">
            <v>UN</v>
          </cell>
          <cell r="F10766">
            <v>0</v>
          </cell>
          <cell r="G10766">
            <v>0</v>
          </cell>
          <cell r="H10766">
            <v>0</v>
          </cell>
          <cell r="J10766" t="str">
            <v>INST. HIDRAUL/SANIT. Y LAMINAS</v>
          </cell>
        </row>
        <row r="10767">
          <cell r="B10767">
            <v>107614</v>
          </cell>
          <cell r="C10767" t="str">
            <v>Buje CPVC SCH-80 6"x8"</v>
          </cell>
          <cell r="D10767" t="str">
            <v>UN</v>
          </cell>
          <cell r="F10767">
            <v>0</v>
          </cell>
          <cell r="G10767">
            <v>0</v>
          </cell>
          <cell r="H10767">
            <v>0</v>
          </cell>
          <cell r="J10767" t="str">
            <v>INST. HIDRAUL/SANIT. Y LAMINAS</v>
          </cell>
        </row>
        <row r="10768">
          <cell r="B10768">
            <v>107615</v>
          </cell>
          <cell r="C10768" t="str">
            <v>Union  CPVC SCH-80 6"</v>
          </cell>
          <cell r="D10768" t="str">
            <v>UN</v>
          </cell>
          <cell r="F10768">
            <v>0</v>
          </cell>
          <cell r="G10768">
            <v>0</v>
          </cell>
          <cell r="H10768">
            <v>0</v>
          </cell>
          <cell r="J10768" t="str">
            <v>INST. HIDRAUL/SANIT. Y LAMINAS</v>
          </cell>
        </row>
        <row r="10769">
          <cell r="B10769">
            <v>107616</v>
          </cell>
          <cell r="C10769" t="str">
            <v>Brida CPVC SCH-80 8"</v>
          </cell>
          <cell r="D10769" t="str">
            <v>UN</v>
          </cell>
          <cell r="F10769">
            <v>0</v>
          </cell>
          <cell r="G10769">
            <v>0</v>
          </cell>
          <cell r="H10769">
            <v>0</v>
          </cell>
          <cell r="J10769" t="str">
            <v>INST. HIDRAUL/SANIT. Y LAMINAS</v>
          </cell>
        </row>
        <row r="10770">
          <cell r="B10770">
            <v>107617</v>
          </cell>
          <cell r="C10770" t="str">
            <v>Cheque mariposa  Cuerpo en Hierro Disco en Inox 8"</v>
          </cell>
          <cell r="D10770" t="str">
            <v>UNI</v>
          </cell>
          <cell r="F10770">
            <v>0</v>
          </cell>
          <cell r="G10770">
            <v>0</v>
          </cell>
          <cell r="H10770">
            <v>0</v>
          </cell>
          <cell r="J10770" t="str">
            <v>INST. HIDRAUL/SANIT. Y LAMINAS</v>
          </cell>
        </row>
        <row r="10771">
          <cell r="B10771">
            <v>107618</v>
          </cell>
          <cell r="C10771" t="str">
            <v>Tee CPVC SCH-80 8"</v>
          </cell>
          <cell r="D10771" t="str">
            <v>UN</v>
          </cell>
          <cell r="F10771">
            <v>0</v>
          </cell>
          <cell r="G10771">
            <v>0</v>
          </cell>
          <cell r="H10771">
            <v>0</v>
          </cell>
          <cell r="J10771" t="str">
            <v>INST. HIDRAUL/SANIT. Y LAMINAS</v>
          </cell>
        </row>
        <row r="10772">
          <cell r="B10772">
            <v>107619</v>
          </cell>
          <cell r="C10772" t="str">
            <v>Tubo CPVC SCH-80 Ø8"</v>
          </cell>
          <cell r="D10772" t="str">
            <v>ML</v>
          </cell>
          <cell r="F10772">
            <v>0</v>
          </cell>
          <cell r="G10772">
            <v>0</v>
          </cell>
          <cell r="H10772">
            <v>0</v>
          </cell>
          <cell r="J10772" t="str">
            <v>INST. HIDRAUL/SANIT. Y LAMINAS</v>
          </cell>
        </row>
        <row r="10773">
          <cell r="B10773">
            <v>107620</v>
          </cell>
          <cell r="C10773" t="str">
            <v>Brida Pvc  Presión- 4"</v>
          </cell>
          <cell r="D10773" t="str">
            <v>UN</v>
          </cell>
          <cell r="F10773">
            <v>0</v>
          </cell>
          <cell r="G10773">
            <v>0</v>
          </cell>
          <cell r="H10773">
            <v>0</v>
          </cell>
          <cell r="J10773" t="str">
            <v>INST. HIDRAUL/SANIT. Y LAMINAS</v>
          </cell>
        </row>
        <row r="10774">
          <cell r="B10774">
            <v>107621</v>
          </cell>
          <cell r="C10774" t="str">
            <v>Copa Pvc  Presión- 4"x6"</v>
          </cell>
          <cell r="D10774" t="str">
            <v>UN</v>
          </cell>
          <cell r="F10774">
            <v>0</v>
          </cell>
          <cell r="G10774">
            <v>0</v>
          </cell>
          <cell r="H10774">
            <v>0</v>
          </cell>
          <cell r="J10774" t="str">
            <v>INST. HIDRAUL/SANIT. Y LAMINAS</v>
          </cell>
        </row>
        <row r="10775">
          <cell r="B10775">
            <v>107622</v>
          </cell>
          <cell r="C10775" t="str">
            <v>Adaptador Hembra PVC Presión Ø4"</v>
          </cell>
          <cell r="D10775" t="str">
            <v>UN</v>
          </cell>
          <cell r="F10775">
            <v>0</v>
          </cell>
          <cell r="G10775">
            <v>0</v>
          </cell>
          <cell r="H10775">
            <v>0</v>
          </cell>
          <cell r="J10775" t="str">
            <v>INST. HIDRAUL/SANIT. Y LAMINAS</v>
          </cell>
        </row>
        <row r="10776">
          <cell r="B10776">
            <v>107623</v>
          </cell>
          <cell r="C10776" t="str">
            <v>Codo  90° Pvc  Presión- 4"</v>
          </cell>
          <cell r="D10776" t="str">
            <v>UN</v>
          </cell>
          <cell r="F10776">
            <v>0</v>
          </cell>
          <cell r="G10776">
            <v>0</v>
          </cell>
          <cell r="H10776">
            <v>0</v>
          </cell>
          <cell r="J10776" t="str">
            <v>INST. HIDRAUL/SANIT. Y LAMINAS</v>
          </cell>
        </row>
        <row r="10777">
          <cell r="B10777">
            <v>107624</v>
          </cell>
          <cell r="C10777" t="str">
            <v>SISTEMA DE MONITOREO, CONTROL Y DOSIFICACION DE PR</v>
          </cell>
          <cell r="D10777" t="str">
            <v>UN</v>
          </cell>
          <cell r="F10777">
            <v>0</v>
          </cell>
          <cell r="G10777">
            <v>0</v>
          </cell>
          <cell r="H10777">
            <v>0</v>
          </cell>
          <cell r="J10777" t="str">
            <v>PISCINAS</v>
          </cell>
        </row>
        <row r="10778">
          <cell r="B10778">
            <v>107625</v>
          </cell>
          <cell r="C10778" t="str">
            <v>CALENTADOR 3,000,000 BTU condensacion gas natural</v>
          </cell>
          <cell r="D10778" t="str">
            <v>UN</v>
          </cell>
          <cell r="F10778">
            <v>0</v>
          </cell>
          <cell r="G10778">
            <v>0</v>
          </cell>
          <cell r="H10778">
            <v>0</v>
          </cell>
          <cell r="J10778" t="str">
            <v>PISCINAS</v>
          </cell>
        </row>
        <row r="10779">
          <cell r="B10779">
            <v>107626</v>
          </cell>
          <cell r="C10779" t="str">
            <v>Vallvula compuerta BroncerRoscada Ø1"(200psi)</v>
          </cell>
          <cell r="D10779" t="str">
            <v>UN</v>
          </cell>
          <cell r="E10779">
            <v>43651</v>
          </cell>
          <cell r="F10779">
            <v>78220.17</v>
          </cell>
          <cell r="G10779">
            <v>0.19</v>
          </cell>
          <cell r="H10779">
            <v>93082</v>
          </cell>
          <cell r="I10779" t="str">
            <v>8956232 - IDRD - MEDIA ARMONICA COTIZACIONES</v>
          </cell>
          <cell r="J10779" t="str">
            <v>REGISTROS Y CHEQUES</v>
          </cell>
        </row>
        <row r="10780">
          <cell r="B10780">
            <v>107627</v>
          </cell>
          <cell r="C10780" t="str">
            <v>SPOOL CALEFACCION 85cm tubo de ø6" acero inox</v>
          </cell>
          <cell r="D10780" t="str">
            <v>UN</v>
          </cell>
          <cell r="F10780">
            <v>0</v>
          </cell>
          <cell r="G10780">
            <v>0</v>
          </cell>
          <cell r="H10780">
            <v>0</v>
          </cell>
          <cell r="J10780" t="str">
            <v>PISCINAS</v>
          </cell>
        </row>
        <row r="10781">
          <cell r="B10781">
            <v>107628</v>
          </cell>
          <cell r="C10781" t="str">
            <v>SOPORTERIA ACERO INOXI TIPO MECANO  1"CM P-Recreat</v>
          </cell>
          <cell r="D10781" t="str">
            <v>UNI</v>
          </cell>
          <cell r="F10781">
            <v>0</v>
          </cell>
          <cell r="G10781">
            <v>0</v>
          </cell>
          <cell r="H10781">
            <v>0</v>
          </cell>
          <cell r="J10781" t="str">
            <v>INST. HIDRAUL/SANIT. Y LAMINAS</v>
          </cell>
        </row>
        <row r="10782">
          <cell r="B10782">
            <v>107629</v>
          </cell>
          <cell r="C10782" t="str">
            <v>EQUIPO DE DESINFECCIÓN UV-11 LAMPARAS Piscinas</v>
          </cell>
          <cell r="D10782" t="str">
            <v>UN</v>
          </cell>
          <cell r="F10782">
            <v>0</v>
          </cell>
          <cell r="G10782">
            <v>0</v>
          </cell>
          <cell r="H10782">
            <v>0</v>
          </cell>
          <cell r="J10782" t="str">
            <v>PISCINAS</v>
          </cell>
        </row>
        <row r="10783">
          <cell r="B10783">
            <v>107630</v>
          </cell>
          <cell r="C10783" t="str">
            <v>SOPORTERIA ACERO INOXTipoMECANO1"CuartMaqPiscOlimp</v>
          </cell>
          <cell r="D10783" t="str">
            <v>UNI</v>
          </cell>
          <cell r="F10783">
            <v>0</v>
          </cell>
          <cell r="G10783">
            <v>0</v>
          </cell>
          <cell r="H10783">
            <v>0</v>
          </cell>
          <cell r="J10783" t="str">
            <v>INST. HIDRAUL/SANIT. Y LAMINAS</v>
          </cell>
        </row>
        <row r="10784">
          <cell r="B10784">
            <v>107631</v>
          </cell>
          <cell r="C10784" t="str">
            <v>PASAMURO TIPO 1ø1 Acero Inox roscado+ruana Piscina</v>
          </cell>
          <cell r="D10784" t="str">
            <v>UN</v>
          </cell>
          <cell r="F10784">
            <v>0</v>
          </cell>
          <cell r="G10784">
            <v>0</v>
          </cell>
          <cell r="H10784">
            <v>0</v>
          </cell>
          <cell r="J10784" t="str">
            <v>PISCINAS</v>
          </cell>
        </row>
        <row r="10785">
          <cell r="B10785">
            <v>107632</v>
          </cell>
          <cell r="C10785" t="str">
            <v>PASAMURO TIPO 1ø2 Acero Inox roscado+ruana Piscina</v>
          </cell>
          <cell r="D10785" t="str">
            <v>UN</v>
          </cell>
          <cell r="F10785">
            <v>0</v>
          </cell>
          <cell r="G10785">
            <v>0</v>
          </cell>
          <cell r="H10785">
            <v>0</v>
          </cell>
          <cell r="J10785" t="str">
            <v>PISCINAS</v>
          </cell>
        </row>
        <row r="10786">
          <cell r="B10786">
            <v>107633</v>
          </cell>
          <cell r="C10786" t="str">
            <v>Adaptador hembra PVC-Presión Ø11/2"</v>
          </cell>
          <cell r="D10786" t="str">
            <v>UN</v>
          </cell>
          <cell r="F10786">
            <v>0</v>
          </cell>
          <cell r="G10786">
            <v>0</v>
          </cell>
          <cell r="H10786">
            <v>0</v>
          </cell>
          <cell r="J10786" t="str">
            <v>ACCESORIOS HIDROSANITARIOS</v>
          </cell>
        </row>
        <row r="10787">
          <cell r="B10787">
            <v>107634</v>
          </cell>
          <cell r="C10787" t="str">
            <v>PASAMURO TIPO 1ø4 Acero Inox roscado+ruana Piscina</v>
          </cell>
          <cell r="D10787" t="str">
            <v>UN</v>
          </cell>
          <cell r="F10787">
            <v>0</v>
          </cell>
          <cell r="G10787">
            <v>0</v>
          </cell>
          <cell r="H10787">
            <v>0</v>
          </cell>
          <cell r="J10787" t="str">
            <v>PISCINAS</v>
          </cell>
        </row>
        <row r="10788">
          <cell r="B10788">
            <v>107635</v>
          </cell>
          <cell r="C10788" t="str">
            <v>SOPORTERIA EN ACERO INOXIDABLE TIPO MECANO 11/2"</v>
          </cell>
          <cell r="D10788" t="str">
            <v>UNI</v>
          </cell>
          <cell r="F10788">
            <v>0</v>
          </cell>
          <cell r="G10788">
            <v>0</v>
          </cell>
          <cell r="H10788">
            <v>0</v>
          </cell>
          <cell r="J10788" t="str">
            <v>INST. HIDRAUL/SANIT. Y LAMINAS</v>
          </cell>
        </row>
        <row r="10789">
          <cell r="B10789">
            <v>107636</v>
          </cell>
          <cell r="C10789" t="str">
            <v>PASAMURO TIPO 1ø6 Acero Inox roscado+ruana Piscina</v>
          </cell>
          <cell r="D10789" t="str">
            <v>UN</v>
          </cell>
          <cell r="F10789">
            <v>0</v>
          </cell>
          <cell r="G10789">
            <v>0</v>
          </cell>
          <cell r="H10789">
            <v>0</v>
          </cell>
          <cell r="J10789" t="str">
            <v>PISCINAS</v>
          </cell>
        </row>
        <row r="10790">
          <cell r="B10790">
            <v>107637</v>
          </cell>
          <cell r="C10790" t="str">
            <v>BOQUILLA DE INYECCION PARA PISO</v>
          </cell>
          <cell r="D10790" t="str">
            <v>UNI</v>
          </cell>
          <cell r="F10790">
            <v>0</v>
          </cell>
          <cell r="G10790">
            <v>0</v>
          </cell>
          <cell r="H10790">
            <v>0</v>
          </cell>
          <cell r="J10790" t="str">
            <v>TUBERIA HIDROSANITARIA</v>
          </cell>
        </row>
        <row r="10791">
          <cell r="B10791">
            <v>107638</v>
          </cell>
          <cell r="C10791" t="str">
            <v>CONJUNTO BOQUILLA  CHORRO</v>
          </cell>
          <cell r="D10791" t="str">
            <v>UNI</v>
          </cell>
          <cell r="F10791">
            <v>0</v>
          </cell>
          <cell r="G10791">
            <v>0</v>
          </cell>
          <cell r="H10791">
            <v>0</v>
          </cell>
          <cell r="J10791" t="str">
            <v>ACCESORIOS HIDROSANITARIOS</v>
          </cell>
        </row>
        <row r="10792">
          <cell r="B10792">
            <v>107639</v>
          </cell>
          <cell r="C10792" t="str">
            <v>Buje Pvc  Presión- 2"x21/2""</v>
          </cell>
          <cell r="D10792" t="str">
            <v>UN</v>
          </cell>
          <cell r="F10792">
            <v>0</v>
          </cell>
          <cell r="G10792">
            <v>0</v>
          </cell>
          <cell r="H10792">
            <v>0</v>
          </cell>
          <cell r="J10792" t="str">
            <v>INST. HIDRAUL/SANIT. Y LAMINAS</v>
          </cell>
        </row>
        <row r="10793">
          <cell r="B10793">
            <v>107640</v>
          </cell>
          <cell r="C10793" t="str">
            <v>Buje Pvc  Presión- 2"x3""</v>
          </cell>
          <cell r="D10793" t="str">
            <v>UN</v>
          </cell>
          <cell r="F10793">
            <v>0</v>
          </cell>
          <cell r="G10793">
            <v>0</v>
          </cell>
          <cell r="H10793">
            <v>0</v>
          </cell>
          <cell r="J10793" t="str">
            <v>INST. HIDRAUL/SANIT. Y LAMINAS</v>
          </cell>
        </row>
        <row r="10794">
          <cell r="B10794">
            <v>107641</v>
          </cell>
          <cell r="C10794" t="str">
            <v>SOPORTERIA EN ACERO INOXIDABLE TIPO MECANO 2"</v>
          </cell>
          <cell r="D10794" t="str">
            <v>UNI</v>
          </cell>
          <cell r="F10794">
            <v>0</v>
          </cell>
          <cell r="G10794">
            <v>0</v>
          </cell>
          <cell r="H10794">
            <v>0</v>
          </cell>
          <cell r="J10794" t="str">
            <v>INST. HIDRAUL/SANIT. Y LAMINAS</v>
          </cell>
        </row>
        <row r="10795">
          <cell r="B10795">
            <v>107642</v>
          </cell>
          <cell r="C10795" t="str">
            <v>Adaptador PVC Presión hembra 2"</v>
          </cell>
          <cell r="D10795" t="str">
            <v>UN</v>
          </cell>
          <cell r="F10795">
            <v>0</v>
          </cell>
          <cell r="G10795">
            <v>0</v>
          </cell>
          <cell r="H10795">
            <v>0</v>
          </cell>
          <cell r="J10795" t="str">
            <v>INST. HIDRAUL/SANIT. Y LAMINAS</v>
          </cell>
        </row>
        <row r="10796">
          <cell r="B10796">
            <v>107643</v>
          </cell>
          <cell r="C10796" t="str">
            <v>Cheque Cortina Bronce Ø2"</v>
          </cell>
          <cell r="D10796" t="str">
            <v>UN</v>
          </cell>
          <cell r="F10796">
            <v>0</v>
          </cell>
          <cell r="G10796">
            <v>0</v>
          </cell>
          <cell r="H10796">
            <v>0</v>
          </cell>
          <cell r="J10796" t="str">
            <v>INST. HIDRAUL/SANIT. Y LAMINAS</v>
          </cell>
        </row>
        <row r="10797">
          <cell r="B10797">
            <v>107644</v>
          </cell>
          <cell r="C10797" t="str">
            <v>ESCALERA EN ACERO INOX PARA CANAL -3 PASOS</v>
          </cell>
          <cell r="D10797" t="str">
            <v>UNI</v>
          </cell>
          <cell r="F10797">
            <v>0</v>
          </cell>
          <cell r="G10797">
            <v>0</v>
          </cell>
          <cell r="H10797">
            <v>0</v>
          </cell>
          <cell r="J10797" t="str">
            <v>CARPINTERIA METALICA</v>
          </cell>
        </row>
        <row r="10798">
          <cell r="B10798">
            <v>107645</v>
          </cell>
          <cell r="C10798" t="str">
            <v>PASAMURO TIPO 2ø6 Acero Inox bridado+ruana Piscina</v>
          </cell>
          <cell r="D10798" t="str">
            <v>UN</v>
          </cell>
          <cell r="F10798">
            <v>0</v>
          </cell>
          <cell r="G10798">
            <v>0</v>
          </cell>
          <cell r="H10798">
            <v>0</v>
          </cell>
          <cell r="J10798" t="str">
            <v>PISCINAS</v>
          </cell>
        </row>
        <row r="10799">
          <cell r="B10799">
            <v>107646</v>
          </cell>
          <cell r="C10799" t="str">
            <v>ANCLAJE PARA ESCALERA</v>
          </cell>
          <cell r="D10799" t="str">
            <v>UNI</v>
          </cell>
          <cell r="F10799">
            <v>0</v>
          </cell>
          <cell r="G10799">
            <v>0</v>
          </cell>
          <cell r="H10799">
            <v>0</v>
          </cell>
          <cell r="J10799" t="str">
            <v>CARPINTERIA METALICA</v>
          </cell>
        </row>
        <row r="10800">
          <cell r="B10800">
            <v>107647</v>
          </cell>
          <cell r="C10800" t="str">
            <v>CHAPETONES PARA ESCALERA</v>
          </cell>
          <cell r="D10800" t="str">
            <v>UNI</v>
          </cell>
          <cell r="F10800">
            <v>0</v>
          </cell>
          <cell r="G10800">
            <v>0</v>
          </cell>
          <cell r="H10800">
            <v>0</v>
          </cell>
          <cell r="J10800" t="str">
            <v>CARPINTERIA METALICA</v>
          </cell>
        </row>
        <row r="10801">
          <cell r="B10801">
            <v>107648</v>
          </cell>
          <cell r="C10801" t="str">
            <v>PASAMURO TIPO 2ø8 Acero Inox bridado+ruana Piscina</v>
          </cell>
          <cell r="D10801" t="str">
            <v>UN</v>
          </cell>
          <cell r="F10801">
            <v>0</v>
          </cell>
          <cell r="G10801">
            <v>0</v>
          </cell>
          <cell r="H10801">
            <v>0</v>
          </cell>
          <cell r="J10801" t="str">
            <v>PISCINAS</v>
          </cell>
        </row>
        <row r="10802">
          <cell r="B10802">
            <v>107649</v>
          </cell>
          <cell r="C10802" t="str">
            <v>Universal PVC Presión- 2"</v>
          </cell>
          <cell r="D10802" t="str">
            <v>UN</v>
          </cell>
          <cell r="F10802">
            <v>0</v>
          </cell>
          <cell r="G10802">
            <v>0</v>
          </cell>
          <cell r="H10802">
            <v>0</v>
          </cell>
          <cell r="J10802" t="str">
            <v>INST. HIDRAUL/SANIT. Y LAMINAS</v>
          </cell>
        </row>
        <row r="10803">
          <cell r="B10803">
            <v>107650</v>
          </cell>
          <cell r="C10803" t="str">
            <v>SOPORTERIA AC-INOX TIPO MECANO 2"CuartMaqPiscRecre</v>
          </cell>
          <cell r="D10803" t="str">
            <v>UNI</v>
          </cell>
          <cell r="F10803">
            <v>0</v>
          </cell>
          <cell r="G10803">
            <v>0</v>
          </cell>
          <cell r="H10803">
            <v>0</v>
          </cell>
          <cell r="J10803" t="str">
            <v>INST. HIDRAUL/SANIT. Y LAMINAS</v>
          </cell>
        </row>
        <row r="10804">
          <cell r="B10804">
            <v>107651</v>
          </cell>
          <cell r="C10804" t="str">
            <v>Valvula compuerta de Bronce Ø2"</v>
          </cell>
          <cell r="D10804" t="str">
            <v>UN</v>
          </cell>
          <cell r="F10804">
            <v>0</v>
          </cell>
          <cell r="G10804">
            <v>0</v>
          </cell>
          <cell r="H10804">
            <v>0</v>
          </cell>
          <cell r="J10804" t="str">
            <v>REGISTROS Y CHEQUES</v>
          </cell>
        </row>
        <row r="10805">
          <cell r="B10805">
            <v>107652</v>
          </cell>
          <cell r="C10805" t="str">
            <v>DUCTO PVC DE 1/4" TIPO PESADO</v>
          </cell>
          <cell r="D10805" t="str">
            <v>ML</v>
          </cell>
          <cell r="F10805">
            <v>0</v>
          </cell>
          <cell r="G10805">
            <v>0</v>
          </cell>
          <cell r="H10805">
            <v>0</v>
          </cell>
          <cell r="J10805" t="str">
            <v>INST. ELECTRICAS</v>
          </cell>
        </row>
        <row r="10806">
          <cell r="B10806">
            <v>107653</v>
          </cell>
          <cell r="C10806" t="str">
            <v>SOPORTERIA  AC-INOXI T-MECANO 2"CuartMaqPiscOlimpi</v>
          </cell>
          <cell r="D10806" t="str">
            <v>UNI</v>
          </cell>
          <cell r="F10806">
            <v>0</v>
          </cell>
          <cell r="G10806">
            <v>0</v>
          </cell>
          <cell r="H10806">
            <v>0</v>
          </cell>
          <cell r="J10806" t="str">
            <v>INST. HIDRAUL/SANIT. Y LAMINAS</v>
          </cell>
        </row>
        <row r="10807">
          <cell r="B10807">
            <v>107654</v>
          </cell>
          <cell r="C10807" t="str">
            <v>DUCTO EMT DE 1 1/4", INCLUYE ACCESORIOS</v>
          </cell>
          <cell r="D10807" t="str">
            <v>ML</v>
          </cell>
          <cell r="E10807">
            <v>43566</v>
          </cell>
          <cell r="F10807">
            <v>10586.55</v>
          </cell>
          <cell r="G10807">
            <v>0.19</v>
          </cell>
          <cell r="H10807">
            <v>12597.99</v>
          </cell>
          <cell r="I10807" t="str">
            <v>8956232 - IDRD - MEDIA ARMONICA COTIZACIONES</v>
          </cell>
          <cell r="J10807" t="str">
            <v>INST. ELECTRICAS</v>
          </cell>
        </row>
        <row r="10808">
          <cell r="B10808">
            <v>107655</v>
          </cell>
          <cell r="C10808" t="str">
            <v>SUMINISTRO Y PUESTA EN MARCHA PLANTA PRIME 500KVA</v>
          </cell>
          <cell r="D10808" t="str">
            <v>UN</v>
          </cell>
          <cell r="F10808">
            <v>0</v>
          </cell>
          <cell r="G10808">
            <v>0</v>
          </cell>
          <cell r="H10808">
            <v>0</v>
          </cell>
          <cell r="J10808" t="str">
            <v>INST. ELECTRICAS</v>
          </cell>
        </row>
        <row r="10809">
          <cell r="B10809">
            <v>107656</v>
          </cell>
          <cell r="C10809" t="str">
            <v>DUCTO EN LÁMINA DE ACERO CR CALIBRE 14</v>
          </cell>
          <cell r="D10809" t="str">
            <v>ML</v>
          </cell>
          <cell r="F10809">
            <v>0</v>
          </cell>
          <cell r="G10809">
            <v>0</v>
          </cell>
          <cell r="H10809">
            <v>0</v>
          </cell>
          <cell r="J10809" t="str">
            <v>INST. ELECTRICAS</v>
          </cell>
        </row>
        <row r="10810">
          <cell r="B10810">
            <v>107657</v>
          </cell>
          <cell r="C10810" t="str">
            <v>REFLECTOR LED MINI</v>
          </cell>
          <cell r="D10810" t="str">
            <v>UNI</v>
          </cell>
          <cell r="F10810">
            <v>0</v>
          </cell>
          <cell r="G10810">
            <v>0</v>
          </cell>
          <cell r="H10810">
            <v>0</v>
          </cell>
          <cell r="J10810" t="str">
            <v>LAMPARAS</v>
          </cell>
        </row>
        <row r="10811">
          <cell r="B10811">
            <v>107658</v>
          </cell>
          <cell r="C10811" t="str">
            <v>PASAMURO TIPO 2ø10" Acero Inox bridado+ruana Pisci</v>
          </cell>
          <cell r="D10811" t="str">
            <v>UN</v>
          </cell>
          <cell r="F10811">
            <v>0</v>
          </cell>
          <cell r="G10811">
            <v>0</v>
          </cell>
          <cell r="H10811">
            <v>0</v>
          </cell>
          <cell r="J10811" t="str">
            <v>PISCINAS</v>
          </cell>
        </row>
        <row r="10812">
          <cell r="B10812">
            <v>107659</v>
          </cell>
          <cell r="C10812" t="str">
            <v>RECUBRIMIENTO DE DUCTO DE ESCAPE EN LÁMINA DE ALUM</v>
          </cell>
          <cell r="D10812" t="str">
            <v>ML</v>
          </cell>
          <cell r="F10812">
            <v>0</v>
          </cell>
          <cell r="G10812">
            <v>0</v>
          </cell>
          <cell r="H10812">
            <v>0</v>
          </cell>
          <cell r="J10812" t="str">
            <v>INST. ELECTRICAS</v>
          </cell>
        </row>
        <row r="10813">
          <cell r="B10813">
            <v>107660</v>
          </cell>
          <cell r="C10813" t="str">
            <v>REFLECTOR LED MINI CABLE 50 ft de LONGITUD</v>
          </cell>
          <cell r="D10813" t="str">
            <v>UNI</v>
          </cell>
          <cell r="F10813">
            <v>0</v>
          </cell>
          <cell r="G10813">
            <v>0</v>
          </cell>
          <cell r="H10813">
            <v>0</v>
          </cell>
          <cell r="J10813" t="str">
            <v>LAMPARAS</v>
          </cell>
        </row>
        <row r="10814">
          <cell r="B10814">
            <v>107661</v>
          </cell>
          <cell r="C10814" t="str">
            <v>PASAMURO TIPO 3ø8 Acero Inox bridado1+ruana Piscin</v>
          </cell>
          <cell r="D10814" t="str">
            <v>UN</v>
          </cell>
          <cell r="F10814">
            <v>0</v>
          </cell>
          <cell r="G10814">
            <v>0</v>
          </cell>
          <cell r="H10814">
            <v>0</v>
          </cell>
          <cell r="J10814" t="str">
            <v>PISCINAS</v>
          </cell>
        </row>
        <row r="10815">
          <cell r="B10815">
            <v>107662</v>
          </cell>
          <cell r="C10815" t="str">
            <v>DUCTO CON FILTRO Y SILENCIADOR</v>
          </cell>
          <cell r="D10815" t="str">
            <v>UN</v>
          </cell>
          <cell r="F10815">
            <v>0</v>
          </cell>
          <cell r="G10815">
            <v>0</v>
          </cell>
          <cell r="H10815">
            <v>0</v>
          </cell>
          <cell r="J10815" t="str">
            <v>INST. ELECTRICAS</v>
          </cell>
        </row>
        <row r="10816">
          <cell r="B10816">
            <v>107663</v>
          </cell>
          <cell r="C10816" t="str">
            <v>PASAMURO TIPO 4ø8 Acero Inox brid liso+ruana Pisci</v>
          </cell>
          <cell r="D10816" t="str">
            <v>UN</v>
          </cell>
          <cell r="F10816">
            <v>0</v>
          </cell>
          <cell r="G10816">
            <v>0</v>
          </cell>
          <cell r="H10816">
            <v>0</v>
          </cell>
          <cell r="J10816" t="str">
            <v>PISCINAS</v>
          </cell>
        </row>
        <row r="10817">
          <cell r="B10817">
            <v>107664</v>
          </cell>
          <cell r="C10817" t="str">
            <v>REFLECTOR LED MINI CABLE 100 ft de LONGITUD</v>
          </cell>
          <cell r="D10817" t="str">
            <v>UNI</v>
          </cell>
          <cell r="F10817">
            <v>0</v>
          </cell>
          <cell r="G10817">
            <v>0</v>
          </cell>
          <cell r="H10817">
            <v>0</v>
          </cell>
          <cell r="J10817" t="str">
            <v>LAMPARAS</v>
          </cell>
        </row>
        <row r="10818">
          <cell r="B10818">
            <v>107665</v>
          </cell>
          <cell r="C10818" t="str">
            <v>SUMINISTRO E INSTALACION DE TANQUE PRINCIPAL</v>
          </cell>
          <cell r="D10818" t="str">
            <v>UN</v>
          </cell>
          <cell r="F10818">
            <v>0</v>
          </cell>
          <cell r="G10818">
            <v>0</v>
          </cell>
          <cell r="H10818">
            <v>0</v>
          </cell>
          <cell r="J10818" t="str">
            <v>INST. ELECTRICAS</v>
          </cell>
        </row>
        <row r="10819">
          <cell r="B10819">
            <v>107666</v>
          </cell>
          <cell r="C10819" t="str">
            <v>TUBERÍA DE ACERO PARA ALIMENTACIÓN</v>
          </cell>
          <cell r="D10819" t="str">
            <v>ML</v>
          </cell>
          <cell r="F10819">
            <v>0</v>
          </cell>
          <cell r="G10819">
            <v>0</v>
          </cell>
          <cell r="H10819">
            <v>0</v>
          </cell>
          <cell r="J10819" t="str">
            <v>INST. ELECTRICAS</v>
          </cell>
        </row>
        <row r="10820">
          <cell r="B10820">
            <v>107667</v>
          </cell>
          <cell r="C10820" t="str">
            <v>BOQUILLA DE INYECCIÓN AGUA CALIENTE-POLIPROPILENO</v>
          </cell>
          <cell r="D10820" t="str">
            <v>UN</v>
          </cell>
          <cell r="F10820">
            <v>0</v>
          </cell>
          <cell r="G10820">
            <v>0</v>
          </cell>
          <cell r="H10820">
            <v>0</v>
          </cell>
          <cell r="J10820" t="str">
            <v>PISCINAS</v>
          </cell>
        </row>
        <row r="10821">
          <cell r="B10821">
            <v>107668</v>
          </cell>
          <cell r="C10821" t="str">
            <v>SUMINISTRO DE COMBUSTIBLE ACPM</v>
          </cell>
          <cell r="D10821" t="str">
            <v>UN</v>
          </cell>
          <cell r="F10821">
            <v>0</v>
          </cell>
          <cell r="G10821">
            <v>0</v>
          </cell>
          <cell r="H10821">
            <v>0</v>
          </cell>
          <cell r="J10821" t="str">
            <v>INST. ELECTRICAS</v>
          </cell>
        </row>
        <row r="10822">
          <cell r="B10822">
            <v>107669</v>
          </cell>
          <cell r="C10822" t="str">
            <v>SOPORTERIA EN ACERO INOXIDABLE TIPO MECANO Ø6" E</v>
          </cell>
          <cell r="D10822" t="str">
            <v>UNI</v>
          </cell>
          <cell r="F10822">
            <v>0</v>
          </cell>
          <cell r="G10822">
            <v>0</v>
          </cell>
          <cell r="H10822">
            <v>0</v>
          </cell>
          <cell r="J10822" t="str">
            <v>INST. HIDRAUL/SANIT. Y LAMINAS</v>
          </cell>
        </row>
        <row r="10823">
          <cell r="B10823">
            <v>107670</v>
          </cell>
          <cell r="C10823" t="str">
            <v>SOPORTERIA EN ACERO INOXIDABLE TIPO MECANO Ø6" B</v>
          </cell>
          <cell r="D10823" t="str">
            <v>UNI</v>
          </cell>
          <cell r="F10823">
            <v>0</v>
          </cell>
          <cell r="G10823">
            <v>0</v>
          </cell>
          <cell r="H10823">
            <v>0</v>
          </cell>
          <cell r="J10823" t="str">
            <v>INST. HIDRAUL/SANIT. Y LAMINAS</v>
          </cell>
        </row>
        <row r="10824">
          <cell r="B10824">
            <v>107671</v>
          </cell>
          <cell r="C10824" t="str">
            <v>NICHO PARA REFLECTOR MINI</v>
          </cell>
          <cell r="D10824" t="str">
            <v>UN</v>
          </cell>
          <cell r="F10824">
            <v>0</v>
          </cell>
          <cell r="G10824">
            <v>0</v>
          </cell>
          <cell r="H10824">
            <v>0</v>
          </cell>
          <cell r="J10824" t="str">
            <v>LAMPARAS</v>
          </cell>
        </row>
        <row r="10825">
          <cell r="B10825">
            <v>107672</v>
          </cell>
          <cell r="C10825" t="str">
            <v>SOPORTERIA EN ACERO INOXIDABLE TIPO MECANO Ø6" C</v>
          </cell>
          <cell r="D10825" t="str">
            <v>UNI</v>
          </cell>
          <cell r="F10825">
            <v>0</v>
          </cell>
          <cell r="G10825">
            <v>0</v>
          </cell>
          <cell r="H10825">
            <v>0</v>
          </cell>
          <cell r="J10825" t="str">
            <v>INST. HIDRAUL/SANIT. Y LAMINAS</v>
          </cell>
        </row>
        <row r="10826">
          <cell r="B10826">
            <v>107673</v>
          </cell>
          <cell r="C10826" t="str">
            <v>SOPORTERIA EN ACERO INOXIDABLE TIPO MECANO Ø6" D</v>
          </cell>
          <cell r="D10826" t="str">
            <v>UNI</v>
          </cell>
          <cell r="F10826">
            <v>0</v>
          </cell>
          <cell r="G10826">
            <v>0</v>
          </cell>
          <cell r="H10826">
            <v>0</v>
          </cell>
          <cell r="J10826" t="str">
            <v>INST. HIDRAUL/SANIT. Y LAMINAS</v>
          </cell>
        </row>
        <row r="10827">
          <cell r="B10827">
            <v>107674</v>
          </cell>
          <cell r="C10827" t="str">
            <v>SOPORTERIA EN ACERO INOXIDABLE TIPO MECANO Ø8"</v>
          </cell>
          <cell r="D10827" t="str">
            <v>UNI</v>
          </cell>
          <cell r="F10827">
            <v>0</v>
          </cell>
          <cell r="G10827">
            <v>0</v>
          </cell>
          <cell r="H10827">
            <v>0</v>
          </cell>
          <cell r="J10827" t="str">
            <v>INST. HIDRAUL/SANIT. Y LAMINAS</v>
          </cell>
        </row>
        <row r="10828">
          <cell r="B10828">
            <v>107675</v>
          </cell>
          <cell r="C10828" t="str">
            <v>SOPORTERIA EN ACERO INOXIDABLE TIPO MECANO Ø10"</v>
          </cell>
          <cell r="D10828" t="str">
            <v>UNI</v>
          </cell>
          <cell r="F10828">
            <v>0</v>
          </cell>
          <cell r="G10828">
            <v>0</v>
          </cell>
          <cell r="H10828">
            <v>0</v>
          </cell>
          <cell r="J10828" t="str">
            <v>INST. HIDRAUL/SANIT. Y LAMINAS</v>
          </cell>
        </row>
        <row r="10829">
          <cell r="B10829">
            <v>107676</v>
          </cell>
          <cell r="C10829" t="str">
            <v>SOPO-ACERO INOXI TIPO MECANOCPVC-P-Sch-80Ø2"</v>
          </cell>
          <cell r="D10829" t="str">
            <v>UNI</v>
          </cell>
          <cell r="F10829">
            <v>0</v>
          </cell>
          <cell r="G10829">
            <v>0</v>
          </cell>
          <cell r="H10829">
            <v>0</v>
          </cell>
          <cell r="J10829" t="str">
            <v>INST. HIDRAUL/SANIT. Y LAMINAS</v>
          </cell>
        </row>
        <row r="10830">
          <cell r="B10830">
            <v>107677</v>
          </cell>
          <cell r="C10830" t="str">
            <v>SUMINISTRO E INSTALACIÓN DE DUCTO TRAMPA DE AIRE</v>
          </cell>
          <cell r="D10830" t="str">
            <v>UN</v>
          </cell>
          <cell r="F10830">
            <v>0</v>
          </cell>
          <cell r="G10830">
            <v>0</v>
          </cell>
          <cell r="H10830">
            <v>0</v>
          </cell>
          <cell r="J10830" t="str">
            <v>INST. ELECTRICAS</v>
          </cell>
        </row>
        <row r="10831">
          <cell r="B10831">
            <v>107678</v>
          </cell>
          <cell r="C10831" t="str">
            <v>SOPO-ACERO INOXI TIPO MEC-CPVC-P-Sch-80Ø2"PiscOlim</v>
          </cell>
          <cell r="D10831" t="str">
            <v>UNI</v>
          </cell>
          <cell r="F10831">
            <v>0</v>
          </cell>
          <cell r="G10831">
            <v>0</v>
          </cell>
          <cell r="H10831">
            <v>0</v>
          </cell>
          <cell r="J10831" t="str">
            <v>INST. HIDRAUL/SANIT. Y LAMINAS</v>
          </cell>
        </row>
        <row r="10832">
          <cell r="B10832">
            <v>107679</v>
          </cell>
          <cell r="C10832" t="str">
            <v>TRANSFORAMADOR 150W PARA MINI LED</v>
          </cell>
          <cell r="D10832" t="str">
            <v>UN</v>
          </cell>
          <cell r="F10832">
            <v>0</v>
          </cell>
          <cell r="G10832">
            <v>0</v>
          </cell>
          <cell r="H10832">
            <v>0</v>
          </cell>
          <cell r="J10832" t="str">
            <v>APARATOS ELECTRICOS</v>
          </cell>
        </row>
        <row r="10833">
          <cell r="B10833">
            <v>107680</v>
          </cell>
          <cell r="C10833" t="str">
            <v>SOPORTERIA ACERO INOX TIPO MECANO-21/2"PiscRecreat</v>
          </cell>
          <cell r="D10833" t="str">
            <v>UNI</v>
          </cell>
          <cell r="F10833">
            <v>0</v>
          </cell>
          <cell r="G10833">
            <v>0</v>
          </cell>
          <cell r="H10833">
            <v>0</v>
          </cell>
          <cell r="J10833" t="str">
            <v>INST. HIDRAUL/SANIT. Y LAMINAS</v>
          </cell>
        </row>
        <row r="10834">
          <cell r="B10834">
            <v>107681</v>
          </cell>
          <cell r="C10834" t="str">
            <v>SOPORTERIA ACERO INOX TIPO MECANO-3" PiscRecreat</v>
          </cell>
          <cell r="D10834" t="str">
            <v>UNI</v>
          </cell>
          <cell r="F10834">
            <v>0</v>
          </cell>
          <cell r="G10834">
            <v>0</v>
          </cell>
          <cell r="H10834">
            <v>0</v>
          </cell>
          <cell r="J10834" t="str">
            <v>INST. HIDRAUL/SANIT. Y LAMINAS</v>
          </cell>
        </row>
        <row r="10835">
          <cell r="B10835">
            <v>107682</v>
          </cell>
          <cell r="C10835" t="str">
            <v>SOPORTERIA EN ACERO INOXIDABLE TIPO MECANO-3po</v>
          </cell>
          <cell r="D10835" t="str">
            <v>UNI</v>
          </cell>
          <cell r="F10835">
            <v>0</v>
          </cell>
          <cell r="G10835">
            <v>0</v>
          </cell>
          <cell r="H10835">
            <v>0</v>
          </cell>
          <cell r="J10835" t="str">
            <v>INST. HIDRAUL/SANIT. Y LAMINAS</v>
          </cell>
        </row>
        <row r="10836">
          <cell r="B10836">
            <v>107683</v>
          </cell>
          <cell r="C10836" t="str">
            <v>SOPORTERIA EN ACERO INOXIDABLE TIPO MECANO-4"</v>
          </cell>
          <cell r="D10836" t="str">
            <v>UNI</v>
          </cell>
          <cell r="F10836">
            <v>0</v>
          </cell>
          <cell r="G10836">
            <v>0</v>
          </cell>
          <cell r="H10836">
            <v>0</v>
          </cell>
          <cell r="J10836" t="str">
            <v>INST. HIDRAUL/SANIT. Y LAMINAS</v>
          </cell>
        </row>
        <row r="10837">
          <cell r="B10837">
            <v>107684</v>
          </cell>
          <cell r="C10837" t="str">
            <v>SOPORTERIA ACERO INOXTIPO MECANO-4"PiscinaOlimpica</v>
          </cell>
          <cell r="D10837" t="str">
            <v>UNI</v>
          </cell>
          <cell r="F10837">
            <v>0</v>
          </cell>
          <cell r="G10837">
            <v>0</v>
          </cell>
          <cell r="H10837">
            <v>0</v>
          </cell>
          <cell r="J10837" t="str">
            <v>INST. HIDRAUL/SANIT. Y LAMINAS</v>
          </cell>
        </row>
        <row r="10838">
          <cell r="B10838">
            <v>107685</v>
          </cell>
          <cell r="C10838" t="str">
            <v>SUMINISTRO E INSTALACIÓN DUCT AIRE FRESCO</v>
          </cell>
          <cell r="D10838" t="str">
            <v>UN</v>
          </cell>
          <cell r="F10838">
            <v>0</v>
          </cell>
          <cell r="G10838">
            <v>0</v>
          </cell>
          <cell r="H10838">
            <v>0</v>
          </cell>
          <cell r="J10838" t="str">
            <v>INST. ELECTRICAS</v>
          </cell>
        </row>
        <row r="10839">
          <cell r="B10839">
            <v>107686</v>
          </cell>
          <cell r="C10839" t="str">
            <v>AceroEstruct.PuentePetaonalTipoTransmilenio</v>
          </cell>
          <cell r="D10839" t="str">
            <v>KG</v>
          </cell>
          <cell r="E10839">
            <v>43585</v>
          </cell>
          <cell r="F10839">
            <v>10613.45</v>
          </cell>
          <cell r="G10839">
            <v>0.19</v>
          </cell>
          <cell r="H10839">
            <v>12630.01</v>
          </cell>
          <cell r="I10839" t="str">
            <v>2565698 - IDU</v>
          </cell>
          <cell r="J10839" t="str">
            <v>ACEROS,HIERROS/MALLAS,CERCHAS</v>
          </cell>
        </row>
        <row r="10840">
          <cell r="B10840">
            <v>107687</v>
          </cell>
          <cell r="C10840" t="str">
            <v>SOPORTERIA A-INOX T-MECCPVC-P-Sch-80Ø4"CuarMaqPisR</v>
          </cell>
          <cell r="D10840" t="str">
            <v>UNI</v>
          </cell>
          <cell r="F10840">
            <v>0</v>
          </cell>
          <cell r="G10840">
            <v>0</v>
          </cell>
          <cell r="H10840">
            <v>0</v>
          </cell>
          <cell r="J10840" t="str">
            <v>INST. HIDRAUL/SANIT. Y LAMINAS</v>
          </cell>
        </row>
        <row r="10841">
          <cell r="B10841">
            <v>107688</v>
          </cell>
          <cell r="C10841" t="str">
            <v>SOPORTERIA EN ACERO INOXIDABLE TIPO MECANO-6"</v>
          </cell>
          <cell r="D10841" t="str">
            <v>UNI</v>
          </cell>
          <cell r="F10841">
            <v>0</v>
          </cell>
          <cell r="G10841">
            <v>0</v>
          </cell>
          <cell r="H10841">
            <v>0</v>
          </cell>
          <cell r="J10841" t="str">
            <v>INST. HIDRAUL/SANIT. Y LAMINAS</v>
          </cell>
        </row>
        <row r="10842">
          <cell r="B10842">
            <v>107689</v>
          </cell>
          <cell r="C10842" t="str">
            <v>SOPORTERIA ACERO INOX TIPO MECANO-6"CM PisRecrea</v>
          </cell>
          <cell r="D10842" t="str">
            <v>UNI</v>
          </cell>
          <cell r="F10842">
            <v>0</v>
          </cell>
          <cell r="G10842">
            <v>0</v>
          </cell>
          <cell r="H10842">
            <v>0</v>
          </cell>
          <cell r="J10842" t="str">
            <v>INST. HIDRAUL/SANIT. Y LAMINAS</v>
          </cell>
        </row>
        <row r="10843">
          <cell r="B10843">
            <v>107690</v>
          </cell>
          <cell r="C10843" t="str">
            <v>SOPORTERIA EN ACERO INOXIDABLE TIPO MECANO-6"PO</v>
          </cell>
          <cell r="D10843" t="str">
            <v>UNI</v>
          </cell>
          <cell r="F10843">
            <v>0</v>
          </cell>
          <cell r="G10843">
            <v>0</v>
          </cell>
          <cell r="H10843">
            <v>0</v>
          </cell>
          <cell r="J10843" t="str">
            <v>INST. HIDRAUL/SANIT. Y LAMINAS</v>
          </cell>
        </row>
        <row r="10844">
          <cell r="B10844">
            <v>107691</v>
          </cell>
          <cell r="C10844" t="str">
            <v>Neopreno e=5.0cm(40x50cm)Dureza-60+Ref.1/4"</v>
          </cell>
          <cell r="D10844" t="str">
            <v>UNI</v>
          </cell>
          <cell r="F10844">
            <v>0</v>
          </cell>
          <cell r="G10844">
            <v>0</v>
          </cell>
          <cell r="H10844">
            <v>0</v>
          </cell>
          <cell r="J10844" t="str">
            <v>ACTIVIDADES ESPECIALES</v>
          </cell>
        </row>
        <row r="10845">
          <cell r="B10845">
            <v>107692</v>
          </cell>
          <cell r="C10845" t="str">
            <v>SOPORTERIA EN ACERO INOXIDABLE TIPO MECANO-8"PO</v>
          </cell>
          <cell r="D10845" t="str">
            <v>UNI</v>
          </cell>
          <cell r="F10845">
            <v>0</v>
          </cell>
          <cell r="G10845">
            <v>0</v>
          </cell>
          <cell r="H10845">
            <v>0</v>
          </cell>
          <cell r="J10845" t="str">
            <v>INST. HIDRAUL/SANIT. Y LAMINAS</v>
          </cell>
        </row>
        <row r="10846">
          <cell r="B10846">
            <v>107693</v>
          </cell>
          <cell r="C10846" t="str">
            <v>SOPORTERIA EN ACERO INOXIDABLE TIPO MECANO-4"PR</v>
          </cell>
          <cell r="D10846" t="str">
            <v>UNI</v>
          </cell>
          <cell r="F10846">
            <v>0</v>
          </cell>
          <cell r="G10846">
            <v>0</v>
          </cell>
          <cell r="H10846">
            <v>0</v>
          </cell>
          <cell r="J10846" t="str">
            <v>INST. HIDRAUL/SANIT. Y LAMINAS</v>
          </cell>
        </row>
        <row r="10847">
          <cell r="B10847">
            <v>107694</v>
          </cell>
          <cell r="C10847" t="str">
            <v>SOPORTERIA EN ACERO INOXIDABLE TIPO MECANO-8"CM</v>
          </cell>
          <cell r="D10847" t="str">
            <v>UNI</v>
          </cell>
          <cell r="F10847">
            <v>0</v>
          </cell>
          <cell r="G10847">
            <v>0</v>
          </cell>
          <cell r="H10847">
            <v>0</v>
          </cell>
          <cell r="J10847" t="str">
            <v>INST. HIDRAUL/SANIT. Y LAMINAS</v>
          </cell>
        </row>
        <row r="10848">
          <cell r="B10848">
            <v>107695</v>
          </cell>
          <cell r="C10848" t="str">
            <v>MOTOBOMBA 30 HP</v>
          </cell>
          <cell r="D10848" t="str">
            <v>UN</v>
          </cell>
          <cell r="F10848">
            <v>0</v>
          </cell>
          <cell r="G10848">
            <v>0</v>
          </cell>
          <cell r="H10848">
            <v>0</v>
          </cell>
          <cell r="J10848" t="str">
            <v>MISCELANEA</v>
          </cell>
        </row>
        <row r="10849">
          <cell r="B10849">
            <v>107696</v>
          </cell>
          <cell r="C10849" t="str">
            <v>Tubo transparentex3mPVC-Presión RDE-21 Ø2"</v>
          </cell>
          <cell r="D10849" t="str">
            <v>ML</v>
          </cell>
          <cell r="F10849">
            <v>0</v>
          </cell>
          <cell r="G10849">
            <v>0</v>
          </cell>
          <cell r="H10849">
            <v>0</v>
          </cell>
          <cell r="J10849" t="str">
            <v>TUBERIA HIDROSANITARIA</v>
          </cell>
        </row>
        <row r="10850">
          <cell r="B10850">
            <v>107697</v>
          </cell>
          <cell r="C10850" t="str">
            <v>Codo 90° PVC-presión Ø21/2"</v>
          </cell>
          <cell r="D10850" t="str">
            <v>UN</v>
          </cell>
          <cell r="F10850">
            <v>0</v>
          </cell>
          <cell r="G10850">
            <v>0</v>
          </cell>
          <cell r="H10850">
            <v>0</v>
          </cell>
          <cell r="J10850" t="str">
            <v>INST. HIDRAUL/SANIT. Y LAMINAS</v>
          </cell>
        </row>
        <row r="10851">
          <cell r="B10851">
            <v>107698</v>
          </cell>
          <cell r="C10851" t="str">
            <v>Tee PVC-presión Ø21/2"</v>
          </cell>
          <cell r="D10851" t="str">
            <v>UN</v>
          </cell>
          <cell r="F10851">
            <v>0</v>
          </cell>
          <cell r="G10851">
            <v>0</v>
          </cell>
          <cell r="H10851">
            <v>0</v>
          </cell>
          <cell r="J10851" t="str">
            <v>INST. HIDRAUL/SANIT. Y LAMINAS</v>
          </cell>
        </row>
        <row r="10852">
          <cell r="B10852">
            <v>107699</v>
          </cell>
          <cell r="C10852" t="str">
            <v>Tubo PVC-Presión RDE-21 Ø21/2"</v>
          </cell>
          <cell r="D10852" t="str">
            <v>ML</v>
          </cell>
          <cell r="F10852">
            <v>0</v>
          </cell>
          <cell r="G10852">
            <v>0</v>
          </cell>
          <cell r="H10852">
            <v>0</v>
          </cell>
          <cell r="J10852" t="str">
            <v>TUBERIA HIDROSANITARIA</v>
          </cell>
        </row>
        <row r="10853">
          <cell r="B10853">
            <v>107700</v>
          </cell>
          <cell r="C10853" t="str">
            <v>Unionl PVC Presión- 21/2"</v>
          </cell>
          <cell r="D10853" t="str">
            <v>UN</v>
          </cell>
          <cell r="F10853">
            <v>0</v>
          </cell>
          <cell r="G10853">
            <v>0</v>
          </cell>
          <cell r="H10853">
            <v>0</v>
          </cell>
          <cell r="J10853" t="str">
            <v>INST. HIDRAUL/SANIT. Y LAMINAS</v>
          </cell>
        </row>
        <row r="10854">
          <cell r="B10854">
            <v>107701</v>
          </cell>
          <cell r="C10854" t="str">
            <v>SOPORTERIA EN ACERO INOXIDABLE TIPO MECANO 21/2"</v>
          </cell>
          <cell r="D10854" t="str">
            <v>UN</v>
          </cell>
          <cell r="F10854">
            <v>0</v>
          </cell>
          <cell r="G10854">
            <v>0</v>
          </cell>
          <cell r="H10854">
            <v>0</v>
          </cell>
          <cell r="J10854" t="str">
            <v>INST. HIDRAUL/SANIT. Y LAMINAS</v>
          </cell>
        </row>
        <row r="10855">
          <cell r="B10855">
            <v>107702</v>
          </cell>
          <cell r="C10855" t="str">
            <v>Brida PVC-presión Ø21/2"</v>
          </cell>
          <cell r="D10855" t="str">
            <v>UN</v>
          </cell>
          <cell r="F10855">
            <v>0</v>
          </cell>
          <cell r="G10855">
            <v>0</v>
          </cell>
          <cell r="H10855">
            <v>0</v>
          </cell>
          <cell r="J10855" t="str">
            <v>INST. HIDRAUL/SANIT. Y LAMINAS</v>
          </cell>
        </row>
        <row r="10856">
          <cell r="B10856">
            <v>107703</v>
          </cell>
          <cell r="C10856" t="str">
            <v>Buje PVC PresiónØ21/2" x 4"</v>
          </cell>
          <cell r="D10856" t="str">
            <v>UN</v>
          </cell>
          <cell r="F10856">
            <v>0</v>
          </cell>
          <cell r="G10856">
            <v>0</v>
          </cell>
          <cell r="H10856">
            <v>0</v>
          </cell>
          <cell r="J10856" t="str">
            <v>INST. HIDRAUL/SANIT. Y LAMINAS</v>
          </cell>
        </row>
        <row r="10857">
          <cell r="B10857">
            <v>107704</v>
          </cell>
          <cell r="C10857" t="str">
            <v>Valvula mariposa -Ø 21/2"</v>
          </cell>
          <cell r="D10857" t="str">
            <v>UN</v>
          </cell>
          <cell r="F10857">
            <v>0</v>
          </cell>
          <cell r="G10857">
            <v>0</v>
          </cell>
          <cell r="H10857">
            <v>0</v>
          </cell>
          <cell r="J10857" t="str">
            <v>INST. HIDRAUL/SANIT. Y LAMINAS</v>
          </cell>
        </row>
        <row r="10858">
          <cell r="B10858">
            <v>107705</v>
          </cell>
          <cell r="C10858" t="str">
            <v>SOPORTERIA EN ACERO INOXIDABLE TIPO MECANO 21/2"A</v>
          </cell>
          <cell r="D10858" t="str">
            <v>UN</v>
          </cell>
          <cell r="F10858">
            <v>0</v>
          </cell>
          <cell r="G10858">
            <v>0</v>
          </cell>
          <cell r="H10858">
            <v>0</v>
          </cell>
          <cell r="J10858" t="str">
            <v>INST. HIDRAUL/SANIT. Y LAMINAS</v>
          </cell>
        </row>
        <row r="10859">
          <cell r="B10859">
            <v>107706</v>
          </cell>
          <cell r="C10859" t="str">
            <v>BATERIA</v>
          </cell>
          <cell r="D10859" t="str">
            <v>UN</v>
          </cell>
          <cell r="F10859">
            <v>0</v>
          </cell>
          <cell r="G10859">
            <v>0</v>
          </cell>
          <cell r="H10859">
            <v>0</v>
          </cell>
          <cell r="J10859" t="str">
            <v>INST. ELECTRICAS</v>
          </cell>
        </row>
        <row r="10860">
          <cell r="B10860">
            <v>107707</v>
          </cell>
          <cell r="C10860" t="str">
            <v>SOPORTERIA EN ACERO INOXIDABLE TIPO MECANO 3" A</v>
          </cell>
          <cell r="D10860" t="str">
            <v>UNI</v>
          </cell>
          <cell r="F10860">
            <v>0</v>
          </cell>
          <cell r="G10860">
            <v>0</v>
          </cell>
          <cell r="H10860">
            <v>0</v>
          </cell>
          <cell r="J10860" t="str">
            <v>INST. HIDRAUL/SANIT. Y LAMINAS</v>
          </cell>
        </row>
        <row r="10861">
          <cell r="B10861">
            <v>107708</v>
          </cell>
          <cell r="C10861" t="str">
            <v>SUMINISTRO Y TENDIDO DE TUBERÍA Y CABLEADO SISTEMA</v>
          </cell>
          <cell r="D10861" t="str">
            <v>ML</v>
          </cell>
          <cell r="F10861">
            <v>0</v>
          </cell>
          <cell r="G10861">
            <v>0</v>
          </cell>
          <cell r="H10861">
            <v>0</v>
          </cell>
          <cell r="J10861" t="str">
            <v>INST. ELECTRICAS</v>
          </cell>
        </row>
        <row r="10862">
          <cell r="B10862">
            <v>107709</v>
          </cell>
          <cell r="C10862" t="str">
            <v>UPS ONLINE DE 20 kVA TRIFASICA</v>
          </cell>
          <cell r="D10862" t="str">
            <v>UN</v>
          </cell>
          <cell r="E10862">
            <v>44123</v>
          </cell>
          <cell r="F10862">
            <v>17732932.77</v>
          </cell>
          <cell r="G10862">
            <v>0.19</v>
          </cell>
          <cell r="H10862">
            <v>21102190</v>
          </cell>
          <cell r="I10862" t="str">
            <v>666666666252 - IDRD - MEDIA GEOMETRICA COTIZACIONES</v>
          </cell>
          <cell r="J10862" t="str">
            <v>INST. ELECTRICAS</v>
          </cell>
        </row>
        <row r="10863">
          <cell r="B10863">
            <v>107710</v>
          </cell>
          <cell r="C10863" t="str">
            <v>SOPORTERIA EN ACERO INOXIDABLE TIPO MECANO 3"</v>
          </cell>
          <cell r="D10863" t="str">
            <v>UN</v>
          </cell>
          <cell r="F10863">
            <v>0</v>
          </cell>
          <cell r="G10863">
            <v>0</v>
          </cell>
          <cell r="H10863">
            <v>0</v>
          </cell>
          <cell r="J10863" t="str">
            <v>INST. HIDRAUL/SANIT. Y LAMINAS</v>
          </cell>
        </row>
        <row r="10864">
          <cell r="B10864">
            <v>107711</v>
          </cell>
          <cell r="C10864" t="str">
            <v>Brida Pvc  Presión- 3"</v>
          </cell>
          <cell r="D10864" t="str">
            <v>UN</v>
          </cell>
          <cell r="F10864">
            <v>0</v>
          </cell>
          <cell r="G10864">
            <v>0</v>
          </cell>
          <cell r="H10864">
            <v>0</v>
          </cell>
          <cell r="J10864" t="str">
            <v>INST. HIDRAUL/SANIT. Y LAMINAS</v>
          </cell>
        </row>
        <row r="10865">
          <cell r="B10865">
            <v>107712</v>
          </cell>
          <cell r="C10865" t="str">
            <v>Copa Pvc  Presión- 3"x4"</v>
          </cell>
          <cell r="D10865" t="str">
            <v>UN</v>
          </cell>
          <cell r="F10865">
            <v>0</v>
          </cell>
          <cell r="G10865">
            <v>0</v>
          </cell>
          <cell r="H10865">
            <v>0</v>
          </cell>
          <cell r="J10865" t="str">
            <v>INST. HIDRAUL/SANIT. Y LAMINAS</v>
          </cell>
        </row>
        <row r="10866">
          <cell r="B10866">
            <v>107713</v>
          </cell>
          <cell r="C10866" t="str">
            <v>Valvula mariposa -Ø 3"</v>
          </cell>
          <cell r="D10866" t="str">
            <v>UN</v>
          </cell>
          <cell r="F10866">
            <v>0</v>
          </cell>
          <cell r="G10866">
            <v>0</v>
          </cell>
          <cell r="H10866">
            <v>0</v>
          </cell>
          <cell r="J10866" t="str">
            <v>INST. HIDRAUL/SANIT. Y LAMINAS</v>
          </cell>
        </row>
        <row r="10867">
          <cell r="B10867">
            <v>107714</v>
          </cell>
          <cell r="C10867" t="str">
            <v>SOPORTERIA EN ACERO INOXIDABLE TIPO MECANO 3" B</v>
          </cell>
          <cell r="D10867" t="str">
            <v>UNI</v>
          </cell>
          <cell r="F10867">
            <v>0</v>
          </cell>
          <cell r="G10867">
            <v>0</v>
          </cell>
          <cell r="H10867">
            <v>0</v>
          </cell>
          <cell r="J10867" t="str">
            <v>INST. HIDRAUL/SANIT. Y LAMINAS</v>
          </cell>
        </row>
        <row r="10868">
          <cell r="B10868">
            <v>107715</v>
          </cell>
          <cell r="C10868" t="str">
            <v>Adaptador Hembra PVC Presión Ø3"</v>
          </cell>
          <cell r="D10868" t="str">
            <v>UN</v>
          </cell>
          <cell r="F10868">
            <v>0</v>
          </cell>
          <cell r="G10868">
            <v>0</v>
          </cell>
          <cell r="H10868">
            <v>0</v>
          </cell>
          <cell r="J10868" t="str">
            <v>INST. HIDRAUL/SANIT. Y LAMINAS</v>
          </cell>
        </row>
        <row r="10869">
          <cell r="B10869">
            <v>107716</v>
          </cell>
          <cell r="C10869" t="str">
            <v>SOPORTERIA EN ACERO INOXIDABLE TIPO MECANO 3" C</v>
          </cell>
          <cell r="D10869" t="str">
            <v>UNI</v>
          </cell>
          <cell r="F10869">
            <v>0</v>
          </cell>
          <cell r="G10869">
            <v>0</v>
          </cell>
          <cell r="H10869">
            <v>0</v>
          </cell>
          <cell r="J10869" t="str">
            <v>INST. HIDRAUL/SANIT. Y LAMINAS</v>
          </cell>
        </row>
        <row r="10870">
          <cell r="B10870">
            <v>107717</v>
          </cell>
          <cell r="C10870" t="str">
            <v>TRAMPA ø 8"X ø 5"</v>
          </cell>
          <cell r="D10870" t="str">
            <v>UN</v>
          </cell>
          <cell r="F10870">
            <v>0</v>
          </cell>
          <cell r="G10870">
            <v>0</v>
          </cell>
          <cell r="H10870">
            <v>0</v>
          </cell>
          <cell r="J10870" t="str">
            <v>ACCESORIOS HIDROSANITARIOS</v>
          </cell>
        </row>
        <row r="10871">
          <cell r="B10871">
            <v>107718</v>
          </cell>
          <cell r="C10871" t="str">
            <v>SOPORTERIA EN ACERO INOXIDABLE TIPO MECANO 3" D</v>
          </cell>
          <cell r="D10871" t="str">
            <v>UNI</v>
          </cell>
          <cell r="F10871">
            <v>0</v>
          </cell>
          <cell r="G10871">
            <v>0</v>
          </cell>
          <cell r="H10871">
            <v>0</v>
          </cell>
          <cell r="J10871" t="str">
            <v>INST. HIDRAUL/SANIT. Y LAMINAS</v>
          </cell>
        </row>
        <row r="10872">
          <cell r="B10872">
            <v>107719</v>
          </cell>
          <cell r="C10872" t="str">
            <v>CABLE UTP CAT 6A</v>
          </cell>
          <cell r="D10872" t="str">
            <v>ML</v>
          </cell>
          <cell r="E10872">
            <v>43570</v>
          </cell>
          <cell r="F10872">
            <v>1923.53</v>
          </cell>
          <cell r="G10872">
            <v>0.19</v>
          </cell>
          <cell r="H10872">
            <v>2289</v>
          </cell>
          <cell r="I10872" t="str">
            <v>66665555555 - IDRD - MEDIA ARITMETICA DE COTIZACIONES</v>
          </cell>
          <cell r="J10872" t="str">
            <v>INST. ELECTRICAS</v>
          </cell>
        </row>
        <row r="10873">
          <cell r="B10873">
            <v>107720</v>
          </cell>
          <cell r="C10873" t="str">
            <v>FACEPLATE</v>
          </cell>
          <cell r="D10873" t="str">
            <v>UN</v>
          </cell>
          <cell r="F10873">
            <v>0</v>
          </cell>
          <cell r="G10873">
            <v>0</v>
          </cell>
          <cell r="H10873">
            <v>0</v>
          </cell>
          <cell r="J10873" t="str">
            <v>INST. ELECTRICAS</v>
          </cell>
        </row>
        <row r="10874">
          <cell r="B10874">
            <v>107721</v>
          </cell>
          <cell r="C10874" t="str">
            <v>ARRANCADOR SUAVE SIEMENS 45A</v>
          </cell>
          <cell r="D10874" t="str">
            <v>UNI</v>
          </cell>
          <cell r="F10874">
            <v>0</v>
          </cell>
          <cell r="G10874">
            <v>0</v>
          </cell>
          <cell r="H10874">
            <v>0</v>
          </cell>
          <cell r="J10874" t="str">
            <v>APARATOS ELECTRICOS</v>
          </cell>
        </row>
        <row r="10875">
          <cell r="B10875">
            <v>107722</v>
          </cell>
          <cell r="C10875" t="str">
            <v>JACK RJ45</v>
          </cell>
          <cell r="D10875" t="str">
            <v>UN</v>
          </cell>
          <cell r="F10875">
            <v>0</v>
          </cell>
          <cell r="G10875">
            <v>0</v>
          </cell>
          <cell r="H10875">
            <v>0</v>
          </cell>
          <cell r="J10875" t="str">
            <v>INST. ELECTRICAS</v>
          </cell>
        </row>
        <row r="10876">
          <cell r="B10876">
            <v>107723</v>
          </cell>
          <cell r="C10876" t="str">
            <v>PATCH CORD UTP CATEGORIA 6A 1m</v>
          </cell>
          <cell r="D10876" t="str">
            <v>UN</v>
          </cell>
          <cell r="F10876">
            <v>0</v>
          </cell>
          <cell r="G10876">
            <v>0</v>
          </cell>
          <cell r="H10876">
            <v>0</v>
          </cell>
          <cell r="J10876" t="str">
            <v>INST. ELECTRICAS</v>
          </cell>
        </row>
        <row r="10877">
          <cell r="B10877">
            <v>107724</v>
          </cell>
          <cell r="C10877" t="str">
            <v>RACK PRINCIPAL DE DISTRIBUCIÓN + ORGANI VERTICALES</v>
          </cell>
          <cell r="D10877" t="str">
            <v>UN</v>
          </cell>
          <cell r="F10877">
            <v>0</v>
          </cell>
          <cell r="G10877">
            <v>0</v>
          </cell>
          <cell r="H10877">
            <v>0</v>
          </cell>
          <cell r="J10877" t="str">
            <v>INST. ELECTRICAS</v>
          </cell>
        </row>
        <row r="10878">
          <cell r="B10878">
            <v>107725</v>
          </cell>
          <cell r="C10878" t="str">
            <v>PATCH PANEL 24 PUERTOS</v>
          </cell>
          <cell r="D10878" t="str">
            <v>UN</v>
          </cell>
          <cell r="E10878">
            <v>43734</v>
          </cell>
          <cell r="F10878">
            <v>258319.33</v>
          </cell>
          <cell r="G10878">
            <v>0.19</v>
          </cell>
          <cell r="H10878">
            <v>307400</v>
          </cell>
          <cell r="I10878" t="str">
            <v>47874222222 - CONTRATO CONSULTORIA CDRC 1</v>
          </cell>
          <cell r="J10878" t="str">
            <v>INST. ELECTRICAS</v>
          </cell>
        </row>
        <row r="10879">
          <cell r="B10879">
            <v>107726</v>
          </cell>
          <cell r="C10879" t="str">
            <v>ENLACE FIBRA OPTICA MONOMODO OM4</v>
          </cell>
          <cell r="D10879" t="str">
            <v>ML</v>
          </cell>
          <cell r="F10879">
            <v>0</v>
          </cell>
          <cell r="G10879">
            <v>0</v>
          </cell>
          <cell r="H10879">
            <v>0</v>
          </cell>
          <cell r="J10879" t="str">
            <v>INST. ELECTRICAS</v>
          </cell>
        </row>
        <row r="10880">
          <cell r="B10880">
            <v>107727</v>
          </cell>
          <cell r="C10880" t="str">
            <v>SWITCH ADMINISTRABLE DE 48 PUERTOS</v>
          </cell>
          <cell r="D10880" t="str">
            <v>ML</v>
          </cell>
          <cell r="F10880">
            <v>0</v>
          </cell>
          <cell r="G10880">
            <v>0</v>
          </cell>
          <cell r="H10880">
            <v>0</v>
          </cell>
          <cell r="J10880" t="str">
            <v>INST. ELECTRICAS</v>
          </cell>
        </row>
        <row r="10881">
          <cell r="B10881">
            <v>107728</v>
          </cell>
          <cell r="C10881" t="str">
            <v>EQUIPO UV</v>
          </cell>
          <cell r="D10881" t="str">
            <v>UN</v>
          </cell>
          <cell r="F10881">
            <v>0</v>
          </cell>
          <cell r="G10881">
            <v>0</v>
          </cell>
          <cell r="H10881">
            <v>0</v>
          </cell>
          <cell r="J10881" t="str">
            <v>APARATOS ELECTRICOS</v>
          </cell>
        </row>
        <row r="10882">
          <cell r="B10882">
            <v>107729</v>
          </cell>
          <cell r="C10882" t="str">
            <v>RACK DE DISTRIBUCION DE 90X60X70</v>
          </cell>
          <cell r="D10882" t="str">
            <v>ML</v>
          </cell>
          <cell r="F10882">
            <v>0</v>
          </cell>
          <cell r="G10882">
            <v>0</v>
          </cell>
          <cell r="H10882">
            <v>0</v>
          </cell>
          <cell r="J10882" t="str">
            <v>INST. ELECTRICAS</v>
          </cell>
        </row>
        <row r="10883">
          <cell r="B10883">
            <v>107730</v>
          </cell>
          <cell r="C10883" t="str">
            <v>MOTOBOMBA 5 HP</v>
          </cell>
          <cell r="D10883" t="str">
            <v>UNI</v>
          </cell>
          <cell r="F10883">
            <v>0</v>
          </cell>
          <cell r="G10883">
            <v>0</v>
          </cell>
          <cell r="H10883">
            <v>0</v>
          </cell>
          <cell r="J10883" t="str">
            <v>ACCESORIOS HIDROSANITARIOS</v>
          </cell>
        </row>
        <row r="10884">
          <cell r="B10884">
            <v>107731</v>
          </cell>
          <cell r="C10884" t="str">
            <v>ARRANCADOR DIRECTO SIEMENS 22-32</v>
          </cell>
          <cell r="D10884" t="str">
            <v>UNI</v>
          </cell>
          <cell r="F10884">
            <v>0</v>
          </cell>
          <cell r="G10884">
            <v>0</v>
          </cell>
          <cell r="H10884">
            <v>0</v>
          </cell>
          <cell r="J10884" t="str">
            <v>CAJAS, ARMARIOS, TABLEROS</v>
          </cell>
        </row>
        <row r="10885">
          <cell r="B10885">
            <v>107732</v>
          </cell>
          <cell r="C10885" t="str">
            <v>PASAMURO TIPO 3 de ø 6" acero inoxidable 304</v>
          </cell>
          <cell r="D10885" t="str">
            <v>UN</v>
          </cell>
          <cell r="F10885">
            <v>0</v>
          </cell>
          <cell r="G10885">
            <v>0</v>
          </cell>
          <cell r="H10885">
            <v>0</v>
          </cell>
          <cell r="J10885" t="str">
            <v>TUBERIA</v>
          </cell>
        </row>
        <row r="10886">
          <cell r="B10886">
            <v>107733</v>
          </cell>
          <cell r="C10886" t="str">
            <v>ROBOT ULTRAMAX-G (RobotCarroAspiradoraPiscinas50M</v>
          </cell>
          <cell r="D10886" t="str">
            <v>UN</v>
          </cell>
          <cell r="F10886">
            <v>0</v>
          </cell>
          <cell r="G10886">
            <v>0</v>
          </cell>
          <cell r="H10886">
            <v>0</v>
          </cell>
          <cell r="J10886" t="str">
            <v>PISCINAS</v>
          </cell>
        </row>
        <row r="10887">
          <cell r="B10887">
            <v>107734</v>
          </cell>
          <cell r="C10887" t="str">
            <v>Suministro carro aspirador metalico ø1,1/2" (IMPO)</v>
          </cell>
          <cell r="D10887" t="str">
            <v>UNI</v>
          </cell>
          <cell r="F10887">
            <v>0</v>
          </cell>
          <cell r="G10887">
            <v>0</v>
          </cell>
          <cell r="H10887">
            <v>0</v>
          </cell>
          <cell r="J10887" t="str">
            <v>PISCINAS</v>
          </cell>
        </row>
        <row r="10888">
          <cell r="B10888">
            <v>107735</v>
          </cell>
          <cell r="C10888" t="str">
            <v>Buje Presión  Ø6"x8"</v>
          </cell>
          <cell r="D10888" t="str">
            <v>UN</v>
          </cell>
          <cell r="F10888">
            <v>0</v>
          </cell>
          <cell r="G10888">
            <v>0</v>
          </cell>
          <cell r="H10888">
            <v>0</v>
          </cell>
          <cell r="J10888" t="str">
            <v>INST. HIDRAUL/SANIT. Y LAMINAS</v>
          </cell>
        </row>
        <row r="10889">
          <cell r="B10889">
            <v>107736</v>
          </cell>
          <cell r="C10889" t="str">
            <v>Soldadura grandes diametros PVC-P-RDE-21Ø6"</v>
          </cell>
          <cell r="D10889" t="str">
            <v>UNI</v>
          </cell>
          <cell r="F10889">
            <v>0</v>
          </cell>
          <cell r="G10889">
            <v>0</v>
          </cell>
          <cell r="H10889">
            <v>0</v>
          </cell>
          <cell r="J10889" t="str">
            <v>INST. HIDRAUL/SANIT. Y LAMINAS</v>
          </cell>
        </row>
        <row r="10890">
          <cell r="B10890">
            <v>107737</v>
          </cell>
          <cell r="C10890" t="str">
            <v>LimpiadorGrandesDiametrosPVC-P-RDE-21Ø6"CuartMaqPi</v>
          </cell>
          <cell r="D10890" t="str">
            <v>UNI</v>
          </cell>
          <cell r="F10890">
            <v>0</v>
          </cell>
          <cell r="G10890">
            <v>0</v>
          </cell>
          <cell r="H10890">
            <v>0</v>
          </cell>
          <cell r="J10890" t="str">
            <v>INST. HIDRAUL/SANIT. Y LAMINAS</v>
          </cell>
        </row>
        <row r="10891">
          <cell r="B10891">
            <v>107738</v>
          </cell>
          <cell r="C10891" t="str">
            <v>LimpiadorGrandesDiametrosPVC-P-RDE-21Ø6"PerimPR</v>
          </cell>
          <cell r="D10891" t="str">
            <v>UNI</v>
          </cell>
          <cell r="F10891">
            <v>0</v>
          </cell>
          <cell r="G10891">
            <v>0</v>
          </cell>
          <cell r="H10891">
            <v>0</v>
          </cell>
          <cell r="J10891" t="str">
            <v>INST. HIDRAUL/SANIT. Y LAMINAS</v>
          </cell>
        </row>
        <row r="10892">
          <cell r="B10892">
            <v>107739</v>
          </cell>
          <cell r="C10892" t="str">
            <v>Soldadura grandes diametrosPVC-P-RDE-21Ø6"Recreati</v>
          </cell>
          <cell r="D10892" t="str">
            <v>UNI</v>
          </cell>
          <cell r="F10892">
            <v>0</v>
          </cell>
          <cell r="G10892">
            <v>0</v>
          </cell>
          <cell r="H10892">
            <v>0</v>
          </cell>
          <cell r="J10892" t="str">
            <v>INST. HIDRAUL/SANIT. Y LAMINAS</v>
          </cell>
        </row>
        <row r="10893">
          <cell r="B10893">
            <v>107740</v>
          </cell>
          <cell r="C10893" t="str">
            <v>Soldadura G-diametroPVC-P-RDE-21Ø6"Perim Pisc.Olim</v>
          </cell>
          <cell r="D10893" t="str">
            <v>UNI</v>
          </cell>
          <cell r="F10893">
            <v>0</v>
          </cell>
          <cell r="G10893">
            <v>0</v>
          </cell>
          <cell r="H10893">
            <v>0</v>
          </cell>
          <cell r="J10893" t="str">
            <v>INST. HIDRAUL/SANIT. Y LAMINAS</v>
          </cell>
        </row>
        <row r="10894">
          <cell r="B10894">
            <v>107741</v>
          </cell>
          <cell r="C10894" t="str">
            <v>Slodadura grandes diametros</v>
          </cell>
          <cell r="D10894" t="str">
            <v>UNI</v>
          </cell>
          <cell r="F10894">
            <v>0</v>
          </cell>
          <cell r="G10894">
            <v>0</v>
          </cell>
          <cell r="H10894">
            <v>0</v>
          </cell>
          <cell r="J10894" t="str">
            <v>INST. HIDRAUL/SANIT. Y LAMINAS</v>
          </cell>
        </row>
        <row r="10895">
          <cell r="B10895">
            <v>107742</v>
          </cell>
          <cell r="C10895" t="str">
            <v>LimpiadorGrandesDiametrosPVC-P-RDE-21Ø6"PerimPO</v>
          </cell>
          <cell r="D10895" t="str">
            <v>UNI</v>
          </cell>
          <cell r="F10895">
            <v>0</v>
          </cell>
          <cell r="G10895">
            <v>0</v>
          </cell>
          <cell r="H10895">
            <v>0</v>
          </cell>
          <cell r="J10895" t="str">
            <v>INST. HIDRAUL/SANIT. Y LAMINAS</v>
          </cell>
        </row>
        <row r="10896">
          <cell r="B10896">
            <v>107743</v>
          </cell>
          <cell r="C10896" t="str">
            <v>LimpiadorGrandesDiametrosPVC-P-RDE-21Ø6"CuarMaqPO</v>
          </cell>
          <cell r="D10896" t="str">
            <v>UNI</v>
          </cell>
          <cell r="F10896">
            <v>0</v>
          </cell>
          <cell r="G10896">
            <v>0</v>
          </cell>
          <cell r="H10896">
            <v>0</v>
          </cell>
          <cell r="J10896" t="str">
            <v>INST. HIDRAUL/SANIT. Y LAMINAS</v>
          </cell>
        </row>
        <row r="10897">
          <cell r="B10897">
            <v>107744</v>
          </cell>
          <cell r="C10897" t="str">
            <v>Soldadura G-diamet-PVC-P-RDE-21Ø6"CuarMaqPiscOlimp</v>
          </cell>
          <cell r="D10897" t="str">
            <v>UNI</v>
          </cell>
          <cell r="F10897">
            <v>0</v>
          </cell>
          <cell r="G10897">
            <v>0</v>
          </cell>
          <cell r="H10897">
            <v>0</v>
          </cell>
          <cell r="J10897" t="str">
            <v>INST. HIDRAUL/SANIT. Y LAMINAS</v>
          </cell>
        </row>
        <row r="10898">
          <cell r="B10898">
            <v>107745</v>
          </cell>
          <cell r="C10898" t="str">
            <v>Soldadura G-diametPVC-P-RDE-21Ø8"Curt.Maq.PiscRecr</v>
          </cell>
          <cell r="D10898" t="str">
            <v>UNI</v>
          </cell>
          <cell r="F10898">
            <v>0</v>
          </cell>
          <cell r="G10898">
            <v>0</v>
          </cell>
          <cell r="H10898">
            <v>0</v>
          </cell>
          <cell r="J10898" t="str">
            <v>INST. HIDRAUL/SANIT. Y LAMINAS</v>
          </cell>
        </row>
        <row r="10899">
          <cell r="B10899">
            <v>107746</v>
          </cell>
          <cell r="C10899" t="str">
            <v>LimpiadorGrandesDiametrosPVC-P-RDE-21Ø8"Curt.MaqPR</v>
          </cell>
          <cell r="D10899" t="str">
            <v>UNI</v>
          </cell>
          <cell r="F10899">
            <v>0</v>
          </cell>
          <cell r="G10899">
            <v>0</v>
          </cell>
          <cell r="H10899">
            <v>0</v>
          </cell>
          <cell r="J10899" t="str">
            <v>INST. HIDRAUL/SANIT. Y LAMINAS</v>
          </cell>
        </row>
        <row r="10900">
          <cell r="B10900">
            <v>107747</v>
          </cell>
          <cell r="C10900" t="str">
            <v>LimpiadorGrandesDiametrosPVC-P-RDE-21Ø8"Curt.MaqPO</v>
          </cell>
          <cell r="D10900" t="str">
            <v>UNI</v>
          </cell>
          <cell r="F10900">
            <v>0</v>
          </cell>
          <cell r="G10900">
            <v>0</v>
          </cell>
          <cell r="H10900">
            <v>0</v>
          </cell>
          <cell r="J10900" t="str">
            <v>INST. HIDRAUL/SANIT. Y LAMINAS</v>
          </cell>
        </row>
        <row r="10901">
          <cell r="B10901">
            <v>107748</v>
          </cell>
          <cell r="C10901" t="str">
            <v>Soldadura G-diametPVC-P-RDE-21Ø8"Curt.Maq.PiscOlim</v>
          </cell>
          <cell r="D10901" t="str">
            <v>UNI</v>
          </cell>
          <cell r="F10901">
            <v>0</v>
          </cell>
          <cell r="G10901">
            <v>0</v>
          </cell>
          <cell r="H10901">
            <v>0</v>
          </cell>
          <cell r="J10901" t="str">
            <v>INST. HIDRAUL/SANIT. Y LAMINAS</v>
          </cell>
        </row>
        <row r="10902">
          <cell r="B10902">
            <v>107749</v>
          </cell>
          <cell r="C10902" t="str">
            <v>Soldadura G-diametPVC-P-RDE-21Ø10"CurtMaqPiscOlimp</v>
          </cell>
          <cell r="D10902" t="str">
            <v>UNI</v>
          </cell>
          <cell r="F10902">
            <v>0</v>
          </cell>
          <cell r="G10902">
            <v>0</v>
          </cell>
          <cell r="H10902">
            <v>0</v>
          </cell>
          <cell r="J10902" t="str">
            <v>INST. HIDRAUL/SANIT. Y LAMINAS</v>
          </cell>
        </row>
        <row r="10903">
          <cell r="B10903">
            <v>107750</v>
          </cell>
          <cell r="C10903" t="str">
            <v>LimpiadorGrandeDiametrosPVC-P-RDE-21Ø10"Curt.MaqPO</v>
          </cell>
          <cell r="D10903" t="str">
            <v>UNI</v>
          </cell>
          <cell r="F10903">
            <v>0</v>
          </cell>
          <cell r="G10903">
            <v>0</v>
          </cell>
          <cell r="H10903">
            <v>0</v>
          </cell>
          <cell r="J10903" t="str">
            <v>INST. HIDRAUL/SANIT. Y LAMINAS</v>
          </cell>
        </row>
        <row r="10904">
          <cell r="B10904">
            <v>107751</v>
          </cell>
          <cell r="C10904" t="str">
            <v>Adaptador  Hembra CPVC-SCH-80 Ø"21/2"</v>
          </cell>
          <cell r="D10904" t="str">
            <v>UN</v>
          </cell>
          <cell r="F10904">
            <v>0</v>
          </cell>
          <cell r="G10904">
            <v>0</v>
          </cell>
          <cell r="H10904">
            <v>0</v>
          </cell>
          <cell r="J10904" t="str">
            <v>INST. HIDRAUL/SANIT. Y LAMINAS</v>
          </cell>
        </row>
        <row r="10905">
          <cell r="B10905">
            <v>107752</v>
          </cell>
          <cell r="C10905" t="str">
            <v>Codo 90° CPVC SCH-80 21/2"</v>
          </cell>
          <cell r="D10905" t="str">
            <v>UN</v>
          </cell>
          <cell r="F10905">
            <v>0</v>
          </cell>
          <cell r="G10905">
            <v>0</v>
          </cell>
          <cell r="H10905">
            <v>0</v>
          </cell>
          <cell r="J10905" t="str">
            <v>INST. HIDRAUL/SANIT. Y LAMINAS</v>
          </cell>
        </row>
        <row r="10906">
          <cell r="B10906">
            <v>107753</v>
          </cell>
          <cell r="C10906" t="str">
            <v>LimpiadorGrandesDiametrosCPVC-P-Sch-80Ø6"PiscOlimp</v>
          </cell>
          <cell r="D10906" t="str">
            <v>UNI</v>
          </cell>
          <cell r="F10906">
            <v>0</v>
          </cell>
          <cell r="G10906">
            <v>0</v>
          </cell>
          <cell r="H10906">
            <v>0</v>
          </cell>
          <cell r="J10906" t="str">
            <v>INST. HIDRAUL/SANIT. Y LAMINAS</v>
          </cell>
        </row>
        <row r="10907">
          <cell r="B10907">
            <v>107754</v>
          </cell>
          <cell r="C10907" t="str">
            <v>Soldadura G-diametrosCPVC-P-Sch-80Ø6"PiscOlimpica</v>
          </cell>
          <cell r="D10907" t="str">
            <v>UNI</v>
          </cell>
          <cell r="F10907">
            <v>0</v>
          </cell>
          <cell r="G10907">
            <v>0</v>
          </cell>
          <cell r="H10907">
            <v>0</v>
          </cell>
          <cell r="J10907" t="str">
            <v>INST. HIDRAUL/SANIT. Y LAMINAS</v>
          </cell>
        </row>
        <row r="10908">
          <cell r="B10908">
            <v>107755</v>
          </cell>
          <cell r="C10908" t="str">
            <v>LimpiadorGrandesDiametrosCPVC-P-Sch-80Ø6"PerimPO</v>
          </cell>
          <cell r="D10908" t="str">
            <v>UNI</v>
          </cell>
          <cell r="F10908">
            <v>0</v>
          </cell>
          <cell r="G10908">
            <v>0</v>
          </cell>
          <cell r="H10908">
            <v>0</v>
          </cell>
          <cell r="J10908" t="str">
            <v>INST. HIDRAUL/SANIT. Y LAMINAS</v>
          </cell>
        </row>
        <row r="10909">
          <cell r="B10909">
            <v>107756</v>
          </cell>
          <cell r="C10909" t="str">
            <v>Soldadura G-diametCPVC-P-Sch-80Ø6"Perim.PiscOlimpi</v>
          </cell>
          <cell r="D10909" t="str">
            <v>UNI</v>
          </cell>
          <cell r="F10909">
            <v>0</v>
          </cell>
          <cell r="G10909">
            <v>0</v>
          </cell>
          <cell r="H10909">
            <v>0</v>
          </cell>
          <cell r="J10909" t="str">
            <v>INST. HIDRAUL/SANIT. Y LAMINAS</v>
          </cell>
        </row>
        <row r="10910">
          <cell r="B10910">
            <v>107757</v>
          </cell>
          <cell r="C10910" t="str">
            <v>LimpiadorGrandesDiametroCPVC-P-Sch-80Ø6"CuartMaqPO</v>
          </cell>
          <cell r="D10910" t="str">
            <v>UNI</v>
          </cell>
          <cell r="F10910">
            <v>0</v>
          </cell>
          <cell r="G10910">
            <v>0</v>
          </cell>
          <cell r="H10910">
            <v>0</v>
          </cell>
          <cell r="J10910" t="str">
            <v>INST. HIDRAUL/SANIT. Y LAMINAS</v>
          </cell>
        </row>
        <row r="10911">
          <cell r="B10911">
            <v>107758</v>
          </cell>
          <cell r="C10911" t="str">
            <v>Soldadura G-diametCPVC-P-Sch-80Ø6"CuartMaq.PiscRec</v>
          </cell>
          <cell r="D10911" t="str">
            <v>UNI</v>
          </cell>
          <cell r="F10911">
            <v>0</v>
          </cell>
          <cell r="G10911">
            <v>0</v>
          </cell>
          <cell r="H10911">
            <v>0</v>
          </cell>
          <cell r="J10911" t="str">
            <v>INST. HIDRAUL/SANIT. Y LAMINAS</v>
          </cell>
        </row>
        <row r="10912">
          <cell r="B10912">
            <v>107759</v>
          </cell>
          <cell r="C10912" t="str">
            <v>Soldadura G-diametCPVC-P-Sch-80Ø6"PerimPiscRecreat</v>
          </cell>
          <cell r="D10912" t="str">
            <v>UNI</v>
          </cell>
          <cell r="F10912">
            <v>0</v>
          </cell>
          <cell r="G10912">
            <v>0</v>
          </cell>
          <cell r="H10912">
            <v>0</v>
          </cell>
          <cell r="J10912" t="str">
            <v>INST. HIDRAUL/SANIT. Y LAMINAS</v>
          </cell>
        </row>
        <row r="10913">
          <cell r="B10913">
            <v>107760</v>
          </cell>
          <cell r="C10913" t="str">
            <v>LimpiadorGrandesDiametrosCPVC-P-Sch-80Ø6"PerimPR</v>
          </cell>
          <cell r="D10913" t="str">
            <v>UNI</v>
          </cell>
          <cell r="F10913">
            <v>0</v>
          </cell>
          <cell r="G10913">
            <v>0</v>
          </cell>
          <cell r="H10913">
            <v>0</v>
          </cell>
          <cell r="J10913" t="str">
            <v>INST. HIDRAUL/SANIT. Y LAMINAS</v>
          </cell>
        </row>
        <row r="10914">
          <cell r="B10914">
            <v>107761</v>
          </cell>
          <cell r="C10914" t="str">
            <v>Banca VATTEM tipo Curvo</v>
          </cell>
          <cell r="D10914" t="str">
            <v>UNI</v>
          </cell>
          <cell r="F10914">
            <v>0</v>
          </cell>
          <cell r="G10914">
            <v>0</v>
          </cell>
          <cell r="H10914">
            <v>0</v>
          </cell>
          <cell r="J10914" t="str">
            <v>MOBILIARIO URBANO Y SEÑALIZAC.</v>
          </cell>
        </row>
        <row r="10915">
          <cell r="B10915">
            <v>107762</v>
          </cell>
          <cell r="C10915" t="str">
            <v>SOPORTERIA EN ACERO INOXIDABLE TIPO MECANO 6"</v>
          </cell>
          <cell r="D10915" t="str">
            <v>UNI</v>
          </cell>
          <cell r="F10915">
            <v>0</v>
          </cell>
          <cell r="G10915">
            <v>0</v>
          </cell>
          <cell r="H10915">
            <v>0</v>
          </cell>
          <cell r="J10915" t="str">
            <v>INST. HIDRAUL/SANIT. Y LAMINAS</v>
          </cell>
        </row>
        <row r="10916">
          <cell r="B10916">
            <v>107763</v>
          </cell>
          <cell r="C10916" t="str">
            <v>LimpiadorGrandesDiametrosCPVC-P-Sch-80Ø8"PiscOlimp</v>
          </cell>
          <cell r="D10916" t="str">
            <v>UNI</v>
          </cell>
          <cell r="F10916">
            <v>0</v>
          </cell>
          <cell r="G10916">
            <v>0</v>
          </cell>
          <cell r="H10916">
            <v>0</v>
          </cell>
          <cell r="J10916" t="str">
            <v>INST. HIDRAUL/SANIT. Y LAMINAS</v>
          </cell>
        </row>
        <row r="10917">
          <cell r="B10917">
            <v>107764</v>
          </cell>
          <cell r="C10917" t="str">
            <v>Soldadura G-diamerostCPVC-P-Sch-80Ø8"PiscOlimpica</v>
          </cell>
          <cell r="D10917" t="str">
            <v>UNI</v>
          </cell>
          <cell r="F10917">
            <v>0</v>
          </cell>
          <cell r="G10917">
            <v>0</v>
          </cell>
          <cell r="H10917">
            <v>0</v>
          </cell>
          <cell r="J10917" t="str">
            <v>INST. HIDRAUL/SANIT. Y LAMINAS</v>
          </cell>
        </row>
        <row r="10918">
          <cell r="B10918">
            <v>107765</v>
          </cell>
          <cell r="C10918" t="str">
            <v>Buje Pvc  Presión- 6"x8"</v>
          </cell>
          <cell r="D10918" t="str">
            <v>UN</v>
          </cell>
          <cell r="F10918">
            <v>0</v>
          </cell>
          <cell r="G10918">
            <v>0</v>
          </cell>
          <cell r="H10918">
            <v>0</v>
          </cell>
          <cell r="J10918" t="str">
            <v>INST. HIDRAUL/SANIT. Y LAMINAS</v>
          </cell>
        </row>
        <row r="10919">
          <cell r="B10919">
            <v>107766</v>
          </cell>
          <cell r="C10919" t="str">
            <v>BANDEJA FIBRA OPTICA, CONECTORES 6 PUERTOS</v>
          </cell>
          <cell r="D10919" t="str">
            <v>ML</v>
          </cell>
          <cell r="F10919">
            <v>0</v>
          </cell>
          <cell r="G10919">
            <v>0</v>
          </cell>
          <cell r="H10919">
            <v>0</v>
          </cell>
          <cell r="J10919" t="str">
            <v>INST. ELECTRICAS</v>
          </cell>
        </row>
        <row r="10920">
          <cell r="B10920">
            <v>107767</v>
          </cell>
          <cell r="C10920" t="str">
            <v>CINTAS DE SEÑALIZACION</v>
          </cell>
          <cell r="D10920" t="str">
            <v>ML</v>
          </cell>
          <cell r="F10920">
            <v>0</v>
          </cell>
          <cell r="G10920">
            <v>0</v>
          </cell>
          <cell r="H10920">
            <v>0</v>
          </cell>
          <cell r="J10920" t="str">
            <v>INST. ELECTRICAS</v>
          </cell>
        </row>
        <row r="10921">
          <cell r="B10921">
            <v>107768</v>
          </cell>
          <cell r="C10921" t="str">
            <v>ESTANTERÍA SÓLIDA</v>
          </cell>
          <cell r="D10921" t="str">
            <v>UN</v>
          </cell>
          <cell r="F10921">
            <v>0</v>
          </cell>
          <cell r="G10921">
            <v>0</v>
          </cell>
          <cell r="H10921">
            <v>0</v>
          </cell>
          <cell r="J10921" t="str">
            <v>EQUIPOS PARA COCINA</v>
          </cell>
        </row>
        <row r="10922">
          <cell r="B10922">
            <v>107769</v>
          </cell>
          <cell r="C10922" t="str">
            <v>TARIMA PARA BULTOS</v>
          </cell>
          <cell r="D10922" t="str">
            <v>UNI</v>
          </cell>
          <cell r="F10922">
            <v>0</v>
          </cell>
          <cell r="G10922">
            <v>0</v>
          </cell>
          <cell r="H10922">
            <v>0</v>
          </cell>
          <cell r="J10922" t="str">
            <v>MISCELANEA</v>
          </cell>
        </row>
        <row r="10923">
          <cell r="B10923">
            <v>107770</v>
          </cell>
          <cell r="C10923" t="str">
            <v>CERTIFICACIONES RETIE Y RETILAP -FONTANAR</v>
          </cell>
          <cell r="D10923" t="str">
            <v>UN</v>
          </cell>
          <cell r="F10923">
            <v>0</v>
          </cell>
          <cell r="G10923">
            <v>0</v>
          </cell>
          <cell r="H10923">
            <v>0</v>
          </cell>
          <cell r="J10923" t="str">
            <v>INST. ELECTRICAS</v>
          </cell>
        </row>
        <row r="10924">
          <cell r="B10924">
            <v>107771</v>
          </cell>
          <cell r="C10924" t="str">
            <v>REJILLAS Y BANDEJAS PARA CARCAMOS</v>
          </cell>
          <cell r="D10924" t="str">
            <v>UN</v>
          </cell>
          <cell r="F10924">
            <v>0</v>
          </cell>
          <cell r="G10924">
            <v>0</v>
          </cell>
          <cell r="H10924">
            <v>0</v>
          </cell>
          <cell r="J10924" t="str">
            <v>EQUIPOS PARA COCINA</v>
          </cell>
        </row>
        <row r="10925">
          <cell r="B10925">
            <v>107772</v>
          </cell>
          <cell r="C10925" t="str">
            <v>REFRIGERADOR VERTICAL, CAP. 50 PIES</v>
          </cell>
          <cell r="D10925" t="str">
            <v>UN</v>
          </cell>
          <cell r="F10925">
            <v>0</v>
          </cell>
          <cell r="G10925">
            <v>0</v>
          </cell>
          <cell r="H10925">
            <v>0</v>
          </cell>
          <cell r="J10925" t="str">
            <v>EQUIPOS PARA COCINA</v>
          </cell>
        </row>
        <row r="10926">
          <cell r="B10926">
            <v>107773</v>
          </cell>
          <cell r="C10926" t="str">
            <v>CONGELADOR VERTICAL DE 23 PIES</v>
          </cell>
          <cell r="D10926" t="str">
            <v>UN</v>
          </cell>
          <cell r="F10926">
            <v>0</v>
          </cell>
          <cell r="G10926">
            <v>0</v>
          </cell>
          <cell r="H10926">
            <v>0</v>
          </cell>
          <cell r="J10926" t="str">
            <v>EQUIPOS PARA COCINA</v>
          </cell>
        </row>
        <row r="10927">
          <cell r="B10927">
            <v>107774</v>
          </cell>
          <cell r="C10927" t="str">
            <v>LICUADORA INDUSTRIAL VOLCABLE</v>
          </cell>
          <cell r="D10927" t="str">
            <v>UN</v>
          </cell>
          <cell r="F10927">
            <v>0</v>
          </cell>
          <cell r="G10927">
            <v>0</v>
          </cell>
          <cell r="H10927">
            <v>0</v>
          </cell>
          <cell r="J10927" t="str">
            <v>EQUIPOS PARA COCINA</v>
          </cell>
        </row>
        <row r="10928">
          <cell r="B10928">
            <v>107775</v>
          </cell>
          <cell r="C10928" t="str">
            <v>MESA DE TRABAJO TIPO SOBRE PARED POCETA</v>
          </cell>
          <cell r="D10928" t="str">
            <v>UN</v>
          </cell>
          <cell r="F10928">
            <v>0</v>
          </cell>
          <cell r="G10928">
            <v>0</v>
          </cell>
          <cell r="H10928">
            <v>0</v>
          </cell>
          <cell r="J10928" t="str">
            <v>EQUIPOS PARA COCINA</v>
          </cell>
        </row>
        <row r="10929">
          <cell r="B10929">
            <v>107776</v>
          </cell>
          <cell r="C10929" t="str">
            <v>TERMINAL CONECTOR PVC- 3/4"</v>
          </cell>
          <cell r="D10929" t="str">
            <v>UN</v>
          </cell>
          <cell r="F10929">
            <v>0</v>
          </cell>
          <cell r="G10929">
            <v>0</v>
          </cell>
          <cell r="H10929">
            <v>0</v>
          </cell>
          <cell r="J10929" t="str">
            <v>INST. ELECTRICAS</v>
          </cell>
        </row>
        <row r="10930">
          <cell r="B10930">
            <v>107777</v>
          </cell>
          <cell r="C10930" t="str">
            <v>TANQUE O POCETA PARA ZONAS PREPARACION</v>
          </cell>
          <cell r="D10930" t="str">
            <v>UN</v>
          </cell>
          <cell r="F10930">
            <v>0</v>
          </cell>
          <cell r="G10930">
            <v>0</v>
          </cell>
          <cell r="H10930">
            <v>0</v>
          </cell>
          <cell r="J10930" t="str">
            <v>EQUIPOS PARA COCINA</v>
          </cell>
        </row>
        <row r="10931">
          <cell r="B10931">
            <v>107778</v>
          </cell>
          <cell r="C10931" t="str">
            <v>PLACA PARA PICAR EN ULTRAPOL</v>
          </cell>
          <cell r="D10931" t="str">
            <v>UN</v>
          </cell>
          <cell r="F10931">
            <v>0</v>
          </cell>
          <cell r="G10931">
            <v>0</v>
          </cell>
          <cell r="H10931">
            <v>0</v>
          </cell>
          <cell r="J10931" t="str">
            <v>EQUIPOS PARA COCINA</v>
          </cell>
        </row>
        <row r="10932">
          <cell r="B10932">
            <v>107779</v>
          </cell>
          <cell r="C10932" t="str">
            <v>MAQUINA PELADORA DE TUBÉRCULOS</v>
          </cell>
          <cell r="D10932" t="str">
            <v>UN</v>
          </cell>
          <cell r="F10932">
            <v>0</v>
          </cell>
          <cell r="G10932">
            <v>0</v>
          </cell>
          <cell r="H10932">
            <v>0</v>
          </cell>
          <cell r="J10932" t="str">
            <v>EQUIPOS PARA COCINA</v>
          </cell>
        </row>
        <row r="10933">
          <cell r="B10933">
            <v>107780</v>
          </cell>
          <cell r="C10933" t="str">
            <v>LAVAMANOS QUIRÚRGICO A PARED</v>
          </cell>
          <cell r="D10933" t="str">
            <v>UN</v>
          </cell>
          <cell r="F10933">
            <v>0</v>
          </cell>
          <cell r="G10933">
            <v>0</v>
          </cell>
          <cell r="H10933">
            <v>0</v>
          </cell>
          <cell r="J10933" t="str">
            <v>EQUIPOS PARA COCINA</v>
          </cell>
        </row>
        <row r="10934">
          <cell r="B10934">
            <v>107781</v>
          </cell>
          <cell r="C10934" t="str">
            <v>CUELLO DE GANSO DE SOBRE MESA. ENCORE</v>
          </cell>
          <cell r="D10934" t="str">
            <v>UN</v>
          </cell>
          <cell r="F10934">
            <v>0</v>
          </cell>
          <cell r="G10934">
            <v>0</v>
          </cell>
          <cell r="H10934">
            <v>0</v>
          </cell>
          <cell r="J10934" t="str">
            <v>EQUIPOS PARA COCINA</v>
          </cell>
        </row>
        <row r="10935">
          <cell r="B10935">
            <v>107782</v>
          </cell>
          <cell r="C10935" t="str">
            <v>LINEA DE VIDA PARA CUBIERTAS CDRC</v>
          </cell>
          <cell r="D10935" t="str">
            <v>GL</v>
          </cell>
          <cell r="F10935">
            <v>0</v>
          </cell>
          <cell r="G10935">
            <v>0</v>
          </cell>
          <cell r="H10935">
            <v>0</v>
          </cell>
          <cell r="J10935" t="str">
            <v>ELEMENTOS DE SEGURIDAD</v>
          </cell>
        </row>
        <row r="10936">
          <cell r="B10936">
            <v>107783</v>
          </cell>
          <cell r="C10936" t="str">
            <v>EQUIPOS DE BOMBEO - VER ANEXO  CDRC</v>
          </cell>
          <cell r="D10936" t="str">
            <v>GL</v>
          </cell>
          <cell r="F10936">
            <v>0</v>
          </cell>
          <cell r="G10936">
            <v>0</v>
          </cell>
          <cell r="H10936">
            <v>0</v>
          </cell>
          <cell r="J10936" t="str">
            <v>ELEMENTOS DE SEGURIDAD</v>
          </cell>
        </row>
        <row r="10937">
          <cell r="B10937">
            <v>107784</v>
          </cell>
          <cell r="C10937" t="str">
            <v>EQUIPOS DE CALDERAS  CDRC</v>
          </cell>
          <cell r="D10937" t="str">
            <v>GL</v>
          </cell>
          <cell r="F10937">
            <v>0</v>
          </cell>
          <cell r="G10937">
            <v>0</v>
          </cell>
          <cell r="H10937">
            <v>0</v>
          </cell>
          <cell r="J10937" t="str">
            <v>ELEMENTOS DE SEGURIDAD</v>
          </cell>
        </row>
        <row r="10938">
          <cell r="B10938">
            <v>107785</v>
          </cell>
          <cell r="C10938" t="str">
            <v>VÁLVULA DE PEDAL PARA (2) AGUAS</v>
          </cell>
          <cell r="D10938" t="str">
            <v>UN</v>
          </cell>
          <cell r="F10938">
            <v>0</v>
          </cell>
          <cell r="G10938">
            <v>0</v>
          </cell>
          <cell r="H10938">
            <v>0</v>
          </cell>
          <cell r="J10938" t="str">
            <v>EQUIPOS PARA COCINA</v>
          </cell>
        </row>
        <row r="10939">
          <cell r="B10939">
            <v>107786</v>
          </cell>
          <cell r="C10939" t="str">
            <v>KIT DE MANGUERAS PARA (2) AGUAS</v>
          </cell>
          <cell r="D10939" t="str">
            <v>UN</v>
          </cell>
          <cell r="F10939">
            <v>0</v>
          </cell>
          <cell r="G10939">
            <v>0</v>
          </cell>
          <cell r="H10939">
            <v>0</v>
          </cell>
          <cell r="J10939" t="str">
            <v>EQUIPOS PARA COCINA</v>
          </cell>
        </row>
        <row r="10940">
          <cell r="B10940">
            <v>107787</v>
          </cell>
          <cell r="C10940" t="str">
            <v>PROCESADOR DE VEGETALES CL 50 ULTRA 1 SPEED</v>
          </cell>
          <cell r="D10940" t="str">
            <v>UN</v>
          </cell>
          <cell r="F10940">
            <v>0</v>
          </cell>
          <cell r="G10940">
            <v>0</v>
          </cell>
          <cell r="H10940">
            <v>0</v>
          </cell>
          <cell r="J10940" t="str">
            <v>EQUIPOS PARA COCINA</v>
          </cell>
        </row>
        <row r="10941">
          <cell r="B10941">
            <v>107788</v>
          </cell>
          <cell r="C10941" t="str">
            <v>KIT DE 8 DISCOS PARA PROCESADORES</v>
          </cell>
          <cell r="D10941" t="str">
            <v>UN</v>
          </cell>
          <cell r="F10941">
            <v>0</v>
          </cell>
          <cell r="G10941">
            <v>0</v>
          </cell>
          <cell r="H10941">
            <v>0</v>
          </cell>
          <cell r="J10941" t="str">
            <v>EQUIPOS PARA COCINA</v>
          </cell>
        </row>
        <row r="10942">
          <cell r="B10942">
            <v>107789</v>
          </cell>
          <cell r="C10942" t="str">
            <v>HORNO SELF COOKING CENTER</v>
          </cell>
          <cell r="D10942" t="str">
            <v>UN</v>
          </cell>
          <cell r="F10942">
            <v>0</v>
          </cell>
          <cell r="G10942">
            <v>0</v>
          </cell>
          <cell r="H10942">
            <v>0</v>
          </cell>
          <cell r="J10942" t="str">
            <v>EQUIPOS PARA COCINA</v>
          </cell>
        </row>
        <row r="10943">
          <cell r="B10943">
            <v>107790</v>
          </cell>
          <cell r="C10943" t="str">
            <v>KIT CONEXIÓN PARA HORNO RATIONAL</v>
          </cell>
          <cell r="D10943" t="str">
            <v>UN</v>
          </cell>
          <cell r="F10943">
            <v>0</v>
          </cell>
          <cell r="G10943">
            <v>0</v>
          </cell>
          <cell r="H10943">
            <v>0</v>
          </cell>
          <cell r="J10943" t="str">
            <v>EQUIPOS PARA COCINA</v>
          </cell>
        </row>
        <row r="10944">
          <cell r="B10944">
            <v>107791</v>
          </cell>
          <cell r="C10944" t="str">
            <v>PASTILLAS CARE CONTROL RATIONAL</v>
          </cell>
          <cell r="D10944" t="str">
            <v>UN</v>
          </cell>
          <cell r="F10944">
            <v>0</v>
          </cell>
          <cell r="G10944">
            <v>0</v>
          </cell>
          <cell r="H10944">
            <v>0</v>
          </cell>
          <cell r="J10944" t="str">
            <v>EQUIPOS PARA COCINA</v>
          </cell>
        </row>
        <row r="10945">
          <cell r="B10945">
            <v>107792</v>
          </cell>
          <cell r="C10945" t="str">
            <v>PASTILLAS DE DETERGENTE RATIONAL</v>
          </cell>
          <cell r="D10945" t="str">
            <v>UN</v>
          </cell>
          <cell r="F10945">
            <v>0</v>
          </cell>
          <cell r="G10945">
            <v>0</v>
          </cell>
          <cell r="H10945">
            <v>0</v>
          </cell>
          <cell r="J10945" t="str">
            <v>EQUIPOS PARA COCINA</v>
          </cell>
        </row>
        <row r="10946">
          <cell r="B10946">
            <v>107793</v>
          </cell>
          <cell r="C10946" t="str">
            <v>PARRILLA PARA ASADOS EN ACERO INOXIDABLE.</v>
          </cell>
          <cell r="D10946" t="str">
            <v>UN</v>
          </cell>
          <cell r="F10946">
            <v>0</v>
          </cell>
          <cell r="G10946">
            <v>0</v>
          </cell>
          <cell r="H10946">
            <v>0</v>
          </cell>
          <cell r="J10946" t="str">
            <v>EQUIPOS PARA COCINA</v>
          </cell>
        </row>
        <row r="10947">
          <cell r="B10947">
            <v>107794</v>
          </cell>
          <cell r="C10947" t="str">
            <v>PARRILLA COMBIGRILL 1/1</v>
          </cell>
          <cell r="D10947" t="str">
            <v>UN</v>
          </cell>
          <cell r="F10947">
            <v>0</v>
          </cell>
          <cell r="G10947">
            <v>0</v>
          </cell>
          <cell r="H10947">
            <v>0</v>
          </cell>
          <cell r="J10947" t="str">
            <v>EQUIPOS PARA COCINA</v>
          </cell>
        </row>
        <row r="10948">
          <cell r="B10948">
            <v>107795</v>
          </cell>
          <cell r="C10948" t="str">
            <v>COMBIFRY</v>
          </cell>
          <cell r="D10948" t="str">
            <v>UN</v>
          </cell>
          <cell r="F10948">
            <v>0</v>
          </cell>
          <cell r="G10948">
            <v>0</v>
          </cell>
          <cell r="H10948">
            <v>0</v>
          </cell>
          <cell r="J10948" t="str">
            <v>EQUIPOS PARA COCINA</v>
          </cell>
        </row>
        <row r="10949">
          <cell r="B10949">
            <v>107796</v>
          </cell>
          <cell r="C10949" t="str">
            <v>SUPERSPIKE PARA 8 POLLOS (2.9 LB).</v>
          </cell>
          <cell r="D10949" t="str">
            <v>UN</v>
          </cell>
          <cell r="F10949">
            <v>0</v>
          </cell>
          <cell r="G10949">
            <v>0</v>
          </cell>
          <cell r="H10949">
            <v>0</v>
          </cell>
          <cell r="J10949" t="str">
            <v>EQUIPOS PARA COCINA</v>
          </cell>
        </row>
        <row r="10950">
          <cell r="B10950">
            <v>107797</v>
          </cell>
          <cell r="C10950" t="str">
            <v>AZAFATES Ó FUENTES EN ACERO INOX</v>
          </cell>
          <cell r="D10950" t="str">
            <v>UN</v>
          </cell>
          <cell r="F10950">
            <v>0</v>
          </cell>
          <cell r="G10950">
            <v>0</v>
          </cell>
          <cell r="H10950">
            <v>0</v>
          </cell>
          <cell r="J10950" t="str">
            <v>EQUIPOS PARA COCINA</v>
          </cell>
        </row>
        <row r="10951">
          <cell r="B10951">
            <v>107798</v>
          </cell>
          <cell r="C10951" t="str">
            <v>AZAFATE PERFORADO GN2/3</v>
          </cell>
          <cell r="D10951" t="str">
            <v>UN</v>
          </cell>
          <cell r="F10951">
            <v>0</v>
          </cell>
          <cell r="G10951">
            <v>0</v>
          </cell>
          <cell r="H10951">
            <v>0</v>
          </cell>
          <cell r="J10951" t="str">
            <v>EQUIPOS PARA COCINA</v>
          </cell>
        </row>
        <row r="10952">
          <cell r="B10952">
            <v>107799</v>
          </cell>
          <cell r="C10952" t="str">
            <v>MUEBLE BASE PARA EQUIPOS</v>
          </cell>
          <cell r="D10952" t="str">
            <v>UN</v>
          </cell>
          <cell r="F10952">
            <v>0</v>
          </cell>
          <cell r="G10952">
            <v>0</v>
          </cell>
          <cell r="H10952">
            <v>0</v>
          </cell>
          <cell r="J10952" t="str">
            <v>EQUIPOS PARA COCINA</v>
          </cell>
        </row>
        <row r="10953">
          <cell r="B10953">
            <v>107800</v>
          </cell>
          <cell r="C10953" t="str">
            <v>MESA DE APOYO TIPO ESCABILADERO</v>
          </cell>
          <cell r="D10953" t="str">
            <v>UN</v>
          </cell>
          <cell r="F10953">
            <v>0</v>
          </cell>
          <cell r="G10953">
            <v>0</v>
          </cell>
          <cell r="H10953">
            <v>0</v>
          </cell>
          <cell r="J10953" t="str">
            <v>EQUIPOS PARA COCINA</v>
          </cell>
        </row>
        <row r="10954">
          <cell r="B10954">
            <v>107801</v>
          </cell>
          <cell r="C10954" t="str">
            <v>PLANCHA ASADORA A GAS</v>
          </cell>
          <cell r="D10954" t="str">
            <v>UN</v>
          </cell>
          <cell r="F10954">
            <v>0</v>
          </cell>
          <cell r="G10954">
            <v>0</v>
          </cell>
          <cell r="H10954">
            <v>0</v>
          </cell>
          <cell r="J10954" t="str">
            <v>EQUIPOS PARA COCINA</v>
          </cell>
        </row>
        <row r="10955">
          <cell r="B10955">
            <v>107802</v>
          </cell>
          <cell r="C10955" t="str">
            <v>ESTUFA A GAS 4 FOGONES</v>
          </cell>
          <cell r="D10955" t="str">
            <v>UN</v>
          </cell>
          <cell r="F10955">
            <v>0</v>
          </cell>
          <cell r="G10955">
            <v>0</v>
          </cell>
          <cell r="H10955">
            <v>0</v>
          </cell>
          <cell r="J10955" t="str">
            <v>EQUIPOS PARA COCINA</v>
          </cell>
        </row>
        <row r="10956">
          <cell r="B10956">
            <v>107803</v>
          </cell>
          <cell r="C10956" t="str">
            <v>ESTUFA A GAS TIPO ENANA</v>
          </cell>
          <cell r="D10956" t="str">
            <v>UN</v>
          </cell>
          <cell r="F10956">
            <v>0</v>
          </cell>
          <cell r="G10956">
            <v>0</v>
          </cell>
          <cell r="H10956">
            <v>0</v>
          </cell>
          <cell r="J10956" t="str">
            <v>EQUIPOS PARA COCINA</v>
          </cell>
        </row>
        <row r="10957">
          <cell r="B10957">
            <v>107804</v>
          </cell>
          <cell r="C10957" t="str">
            <v>SARTEN VOLCABLE A GAS</v>
          </cell>
          <cell r="D10957" t="str">
            <v>UN</v>
          </cell>
          <cell r="F10957">
            <v>0</v>
          </cell>
          <cell r="G10957">
            <v>0</v>
          </cell>
          <cell r="H10957">
            <v>0</v>
          </cell>
          <cell r="J10957" t="str">
            <v>EQUIPOS PARA COCINA</v>
          </cell>
        </row>
        <row r="10958">
          <cell r="B10958">
            <v>107805</v>
          </cell>
          <cell r="C10958" t="str">
            <v>CAMPANA EXTRACTORA TIPO PLAFÓN</v>
          </cell>
          <cell r="D10958" t="str">
            <v>UN</v>
          </cell>
          <cell r="F10958">
            <v>0</v>
          </cell>
          <cell r="G10958">
            <v>0</v>
          </cell>
          <cell r="H10958">
            <v>0</v>
          </cell>
          <cell r="J10958" t="str">
            <v>EQUIPOS PARA COCINA</v>
          </cell>
        </row>
        <row r="10959">
          <cell r="B10959">
            <v>107806</v>
          </cell>
          <cell r="C10959" t="str">
            <v>FILTRO PARA CAMPANAS DE EXTRACCIÓN</v>
          </cell>
          <cell r="D10959" t="str">
            <v>UN</v>
          </cell>
          <cell r="F10959">
            <v>0</v>
          </cell>
          <cell r="G10959">
            <v>0</v>
          </cell>
          <cell r="H10959">
            <v>0</v>
          </cell>
          <cell r="J10959" t="str">
            <v>EQUIPOS PARA COCINA</v>
          </cell>
        </row>
        <row r="10960">
          <cell r="B10960">
            <v>107807</v>
          </cell>
          <cell r="C10960" t="str">
            <v>LAMPARA TIPO MARINO INDUSTRIAL</v>
          </cell>
          <cell r="D10960" t="str">
            <v>UN</v>
          </cell>
          <cell r="F10960">
            <v>0</v>
          </cell>
          <cell r="G10960">
            <v>0</v>
          </cell>
          <cell r="H10960">
            <v>0</v>
          </cell>
          <cell r="J10960" t="str">
            <v>EQUIPOS PARA COCINA</v>
          </cell>
        </row>
        <row r="10961">
          <cell r="B10961">
            <v>107808</v>
          </cell>
          <cell r="C10961" t="str">
            <v>EXTRACTOR CENTRÍFUGO</v>
          </cell>
          <cell r="D10961" t="str">
            <v>UN</v>
          </cell>
          <cell r="F10961">
            <v>0</v>
          </cell>
          <cell r="G10961">
            <v>0</v>
          </cell>
          <cell r="H10961">
            <v>0</v>
          </cell>
          <cell r="J10961" t="str">
            <v>EQUIPOS PARA COCINA</v>
          </cell>
        </row>
        <row r="10962">
          <cell r="B10962">
            <v>107809</v>
          </cell>
          <cell r="C10962" t="str">
            <v>DUCTOS ESPECIALES PARA CONEXIÓN CAMPANA 20"</v>
          </cell>
          <cell r="D10962" t="str">
            <v>UN</v>
          </cell>
          <cell r="F10962">
            <v>0</v>
          </cell>
          <cell r="G10962">
            <v>0</v>
          </cell>
          <cell r="H10962">
            <v>0</v>
          </cell>
          <cell r="J10962" t="str">
            <v>EQUIPOS PARA COCINA</v>
          </cell>
        </row>
        <row r="10963">
          <cell r="B10963">
            <v>107810</v>
          </cell>
          <cell r="C10963" t="str">
            <v>SISTEMA DE ARRANQUE, PARADA Y CONTROL</v>
          </cell>
          <cell r="D10963" t="str">
            <v>UN</v>
          </cell>
          <cell r="F10963">
            <v>0</v>
          </cell>
          <cell r="G10963">
            <v>0</v>
          </cell>
          <cell r="H10963">
            <v>0</v>
          </cell>
          <cell r="J10963" t="str">
            <v>EQUIPOS PARA COCINA</v>
          </cell>
        </row>
        <row r="10964">
          <cell r="B10964">
            <v>107811</v>
          </cell>
          <cell r="C10964" t="str">
            <v>SECCIÓN BANDEJERO CUBIERTERO.</v>
          </cell>
          <cell r="D10964" t="str">
            <v>UN</v>
          </cell>
          <cell r="F10964">
            <v>0</v>
          </cell>
          <cell r="G10964">
            <v>0</v>
          </cell>
          <cell r="H10964">
            <v>0</v>
          </cell>
          <cell r="J10964" t="str">
            <v>EQUIPOS PARA COCINA</v>
          </cell>
        </row>
        <row r="10965">
          <cell r="B10965">
            <v>107812</v>
          </cell>
          <cell r="C10965" t="str">
            <v>MOSTRADOR DE AUTOSERVICIO</v>
          </cell>
          <cell r="D10965" t="str">
            <v>UN</v>
          </cell>
          <cell r="F10965">
            <v>0</v>
          </cell>
          <cell r="G10965">
            <v>0</v>
          </cell>
          <cell r="H10965">
            <v>0</v>
          </cell>
          <cell r="J10965" t="str">
            <v>EQUIPOS PARA COCINA</v>
          </cell>
        </row>
        <row r="10966">
          <cell r="B10966">
            <v>107813</v>
          </cell>
          <cell r="C10966" t="str">
            <v>SECCIÓN CALIENTE CON CALEFACCIÓN</v>
          </cell>
          <cell r="D10966" t="str">
            <v>UN</v>
          </cell>
          <cell r="F10966">
            <v>0</v>
          </cell>
          <cell r="G10966">
            <v>0</v>
          </cell>
          <cell r="H10966">
            <v>0</v>
          </cell>
          <cell r="J10966" t="str">
            <v>EQUIPOS PARA COCINA</v>
          </cell>
        </row>
        <row r="10967">
          <cell r="B10967">
            <v>107814</v>
          </cell>
          <cell r="C10967" t="str">
            <v>REPISA DE SOBRE MESA SENCILLO</v>
          </cell>
          <cell r="D10967" t="str">
            <v>UN</v>
          </cell>
          <cell r="F10967">
            <v>0</v>
          </cell>
          <cell r="G10967">
            <v>0</v>
          </cell>
          <cell r="H10967">
            <v>0</v>
          </cell>
          <cell r="J10967" t="str">
            <v>EQUIPOS PARA COCINA</v>
          </cell>
        </row>
        <row r="10968">
          <cell r="B10968">
            <v>107815</v>
          </cell>
          <cell r="C10968" t="str">
            <v>SECCIÓN REFRIGERADA.</v>
          </cell>
          <cell r="D10968" t="str">
            <v>UN</v>
          </cell>
          <cell r="F10968">
            <v>0</v>
          </cell>
          <cell r="G10968">
            <v>0</v>
          </cell>
          <cell r="H10968">
            <v>0</v>
          </cell>
          <cell r="J10968" t="str">
            <v>EQUIPOS PARA COCINA</v>
          </cell>
        </row>
        <row r="10969">
          <cell r="B10969">
            <v>107816</v>
          </cell>
          <cell r="C10969" t="str">
            <v>REPISA DE SOBRE MESA DOBLE</v>
          </cell>
          <cell r="D10969" t="str">
            <v>UN</v>
          </cell>
          <cell r="F10969">
            <v>0</v>
          </cell>
          <cell r="G10969">
            <v>0</v>
          </cell>
          <cell r="H10969">
            <v>0</v>
          </cell>
          <cell r="J10969" t="str">
            <v>EQUIPOS PARA COCINA</v>
          </cell>
        </row>
        <row r="10970">
          <cell r="B10970">
            <v>107817</v>
          </cell>
          <cell r="C10970" t="str">
            <v>DISPENSADOR DE BEBIDAS FRÍAS</v>
          </cell>
          <cell r="D10970" t="str">
            <v>UN</v>
          </cell>
          <cell r="F10970">
            <v>0</v>
          </cell>
          <cell r="G10970">
            <v>0</v>
          </cell>
          <cell r="H10970">
            <v>0</v>
          </cell>
          <cell r="J10970" t="str">
            <v>EQUIPOS PARA COCINA</v>
          </cell>
        </row>
        <row r="10971">
          <cell r="B10971">
            <v>107818</v>
          </cell>
          <cell r="C10971" t="str">
            <v>SECCIÓN CUBIERTERO DE SOBRE MESA.</v>
          </cell>
          <cell r="D10971" t="str">
            <v>UN</v>
          </cell>
          <cell r="F10971">
            <v>0</v>
          </cell>
          <cell r="G10971">
            <v>0</v>
          </cell>
          <cell r="H10971">
            <v>0</v>
          </cell>
          <cell r="J10971" t="str">
            <v>EQUIPOS PARA COCINA</v>
          </cell>
        </row>
        <row r="10972">
          <cell r="B10972">
            <v>107819</v>
          </cell>
          <cell r="C10972" t="str">
            <v>DESLIZADOR DE BANDEJAS</v>
          </cell>
          <cell r="D10972" t="str">
            <v>UN</v>
          </cell>
          <cell r="F10972">
            <v>0</v>
          </cell>
          <cell r="G10972">
            <v>0</v>
          </cell>
          <cell r="H10972">
            <v>0</v>
          </cell>
          <cell r="J10972" t="str">
            <v>EQUIPOS PARA COCINA</v>
          </cell>
        </row>
        <row r="10973">
          <cell r="B10973">
            <v>107820</v>
          </cell>
          <cell r="C10973" t="str">
            <v>TANQUE O POCETA PARA LAVADO</v>
          </cell>
          <cell r="D10973" t="str">
            <v>UN</v>
          </cell>
          <cell r="F10973">
            <v>0</v>
          </cell>
          <cell r="G10973">
            <v>0</v>
          </cell>
          <cell r="H10973">
            <v>0</v>
          </cell>
          <cell r="J10973" t="str">
            <v>EQUIPOS PARA COCINA</v>
          </cell>
        </row>
        <row r="10974">
          <cell r="B10974">
            <v>107821</v>
          </cell>
          <cell r="C10974" t="str">
            <v>REPISA DE SOBRE PARED</v>
          </cell>
          <cell r="D10974" t="str">
            <v>UN</v>
          </cell>
          <cell r="F10974">
            <v>0</v>
          </cell>
          <cell r="G10974">
            <v>0</v>
          </cell>
          <cell r="H10974">
            <v>0</v>
          </cell>
          <cell r="J10974" t="str">
            <v>EQUIPOS PARA COCINA</v>
          </cell>
        </row>
        <row r="10975">
          <cell r="B10975">
            <v>107822</v>
          </cell>
          <cell r="C10975" t="str">
            <v>SHUT EN NEOPRENO.</v>
          </cell>
          <cell r="D10975" t="str">
            <v>UN</v>
          </cell>
          <cell r="F10975">
            <v>0</v>
          </cell>
          <cell r="G10975">
            <v>0</v>
          </cell>
          <cell r="H10975">
            <v>0</v>
          </cell>
          <cell r="J10975" t="str">
            <v>EQUIPOS PARA COCINA</v>
          </cell>
        </row>
        <row r="10976">
          <cell r="B10976">
            <v>107823</v>
          </cell>
          <cell r="C10976" t="str">
            <v>TRAMPA PARA GRASAS</v>
          </cell>
          <cell r="D10976" t="str">
            <v>UN</v>
          </cell>
          <cell r="F10976">
            <v>0</v>
          </cell>
          <cell r="G10976">
            <v>0</v>
          </cell>
          <cell r="H10976">
            <v>0</v>
          </cell>
          <cell r="J10976" t="str">
            <v>EQUIPOS PARA COCINA</v>
          </cell>
        </row>
        <row r="10977">
          <cell r="B10977">
            <v>107824</v>
          </cell>
          <cell r="C10977" t="str">
            <v>LAVAVAJILLAS ELECTRICO LC900</v>
          </cell>
          <cell r="D10977" t="str">
            <v>UN</v>
          </cell>
          <cell r="F10977">
            <v>0</v>
          </cell>
          <cell r="G10977">
            <v>0</v>
          </cell>
          <cell r="H10977">
            <v>0</v>
          </cell>
          <cell r="J10977" t="str">
            <v>EQUIPOS PARA COCINA</v>
          </cell>
        </row>
        <row r="10978">
          <cell r="B10978">
            <v>107825</v>
          </cell>
          <cell r="C10978" t="str">
            <v>CAMPANA EXTRACTORA</v>
          </cell>
          <cell r="D10978" t="str">
            <v>UN</v>
          </cell>
          <cell r="F10978">
            <v>0</v>
          </cell>
          <cell r="G10978">
            <v>0</v>
          </cell>
          <cell r="H10978">
            <v>0</v>
          </cell>
          <cell r="J10978" t="str">
            <v>EQUIPOS PARA COCINA</v>
          </cell>
        </row>
        <row r="10979">
          <cell r="B10979">
            <v>107826</v>
          </cell>
          <cell r="C10979" t="str">
            <v>DUCTOS ESPECIALES PARA CONEXIÓN CAMPANA 15"</v>
          </cell>
          <cell r="D10979" t="str">
            <v>UN</v>
          </cell>
          <cell r="F10979">
            <v>0</v>
          </cell>
          <cell r="G10979">
            <v>0</v>
          </cell>
          <cell r="H10979">
            <v>0</v>
          </cell>
          <cell r="J10979" t="str">
            <v>EQUIPOS PARA COCINA</v>
          </cell>
        </row>
        <row r="10980">
          <cell r="B10980">
            <v>107827</v>
          </cell>
          <cell r="C10980" t="str">
            <v>ESTANTERIA VENTILADA EN ACERO</v>
          </cell>
          <cell r="D10980" t="str">
            <v>UN</v>
          </cell>
          <cell r="F10980">
            <v>0</v>
          </cell>
          <cell r="G10980">
            <v>0</v>
          </cell>
          <cell r="H10980">
            <v>0</v>
          </cell>
          <cell r="J10980" t="str">
            <v>EQUIPOS PARA COCINA</v>
          </cell>
        </row>
        <row r="10981">
          <cell r="B10981">
            <v>107828</v>
          </cell>
          <cell r="C10981" t="str">
            <v>VENTANA PLEGABLE</v>
          </cell>
          <cell r="D10981" t="str">
            <v>UN</v>
          </cell>
          <cell r="F10981">
            <v>0</v>
          </cell>
          <cell r="G10981">
            <v>0</v>
          </cell>
          <cell r="H10981">
            <v>0</v>
          </cell>
          <cell r="J10981" t="str">
            <v>EQUIPOS PARA COCINA</v>
          </cell>
        </row>
        <row r="10982">
          <cell r="B10982">
            <v>107829</v>
          </cell>
          <cell r="C10982" t="str">
            <v>VENTANA PLEGABLE</v>
          </cell>
          <cell r="D10982" t="str">
            <v>UN</v>
          </cell>
          <cell r="F10982">
            <v>0</v>
          </cell>
          <cell r="G10982">
            <v>0</v>
          </cell>
          <cell r="H10982">
            <v>0</v>
          </cell>
          <cell r="J10982" t="str">
            <v>EQUIPOS PARA COCINA</v>
          </cell>
        </row>
        <row r="10983">
          <cell r="B10983">
            <v>107830</v>
          </cell>
          <cell r="C10983" t="str">
            <v>CANECAS PLÁSTICAS CON TAPA DE SEGURIDAD.</v>
          </cell>
          <cell r="D10983" t="str">
            <v>UN</v>
          </cell>
          <cell r="F10983">
            <v>0</v>
          </cell>
          <cell r="G10983">
            <v>0</v>
          </cell>
          <cell r="H10983">
            <v>0</v>
          </cell>
          <cell r="J10983" t="str">
            <v>EQUIPOS PARA COCINA</v>
          </cell>
        </row>
        <row r="10984">
          <cell r="B10984">
            <v>107831</v>
          </cell>
          <cell r="C10984" t="str">
            <v>DUCHA DE MESA CON SOPORTE A PARED</v>
          </cell>
          <cell r="D10984" t="str">
            <v>UN</v>
          </cell>
          <cell r="F10984">
            <v>0</v>
          </cell>
          <cell r="G10984">
            <v>0</v>
          </cell>
          <cell r="H10984">
            <v>0</v>
          </cell>
          <cell r="J10984" t="str">
            <v>EQUIPOS PARA COCINA</v>
          </cell>
        </row>
        <row r="10985">
          <cell r="B10985">
            <v>107832</v>
          </cell>
          <cell r="C10985" t="str">
            <v>MEZCLADOR A MESA DE 8" Y CUELLO DE 10</v>
          </cell>
          <cell r="D10985" t="str">
            <v>UN</v>
          </cell>
          <cell r="F10985">
            <v>0</v>
          </cell>
          <cell r="G10985">
            <v>0</v>
          </cell>
          <cell r="H10985">
            <v>0</v>
          </cell>
          <cell r="J10985" t="str">
            <v>EQUIPOS PARA COCINA</v>
          </cell>
        </row>
        <row r="10986">
          <cell r="B10986">
            <v>107833</v>
          </cell>
          <cell r="C10986" t="str">
            <v>CANASTILLA DE PALANCA 4" TS.</v>
          </cell>
          <cell r="D10986" t="str">
            <v>UN</v>
          </cell>
          <cell r="F10986">
            <v>0</v>
          </cell>
          <cell r="G10986">
            <v>0</v>
          </cell>
          <cell r="H10986">
            <v>0</v>
          </cell>
          <cell r="J10986" t="str">
            <v>EQUIPOS PARA COCINA</v>
          </cell>
        </row>
        <row r="10987">
          <cell r="B10987">
            <v>107834</v>
          </cell>
          <cell r="C10987" t="str">
            <v>SIFON INDUSTRIAL EN ALUMINIO DE 1 ½'</v>
          </cell>
          <cell r="D10987" t="str">
            <v>UN</v>
          </cell>
          <cell r="F10987">
            <v>0</v>
          </cell>
          <cell r="G10987">
            <v>0</v>
          </cell>
          <cell r="H10987">
            <v>0</v>
          </cell>
          <cell r="J10987" t="str">
            <v>EQUIPOS PARA COCINA</v>
          </cell>
        </row>
        <row r="10988">
          <cell r="B10988">
            <v>107835</v>
          </cell>
          <cell r="C10988" t="str">
            <v>MANGUERA PARA GAS ACOPLES RÁPIDOS.</v>
          </cell>
          <cell r="D10988" t="str">
            <v>UN</v>
          </cell>
          <cell r="F10988">
            <v>0</v>
          </cell>
          <cell r="G10988">
            <v>0</v>
          </cell>
          <cell r="H10988">
            <v>0</v>
          </cell>
          <cell r="J10988" t="str">
            <v>EQUIPOS PARA COCINA</v>
          </cell>
        </row>
        <row r="10989">
          <cell r="B10989">
            <v>107836</v>
          </cell>
          <cell r="C10989" t="str">
            <v>JUEGO DE 4 RUEDAS DE 4". IMSA</v>
          </cell>
          <cell r="D10989" t="str">
            <v>UN</v>
          </cell>
          <cell r="F10989">
            <v>0</v>
          </cell>
          <cell r="G10989">
            <v>0</v>
          </cell>
          <cell r="H10989">
            <v>0</v>
          </cell>
          <cell r="J10989" t="str">
            <v>EQUIPOS PARA COCINA</v>
          </cell>
        </row>
        <row r="10990">
          <cell r="B10990">
            <v>107837</v>
          </cell>
          <cell r="C10990" t="str">
            <v>TRANSPORTE, IZAJE, INSTALACION</v>
          </cell>
          <cell r="D10990" t="str">
            <v>UN</v>
          </cell>
          <cell r="F10990">
            <v>0</v>
          </cell>
          <cell r="G10990">
            <v>0</v>
          </cell>
          <cell r="H10990">
            <v>0</v>
          </cell>
          <cell r="J10990" t="str">
            <v>EQUIPOS PARA COCINA</v>
          </cell>
        </row>
        <row r="10991">
          <cell r="B10991">
            <v>107838</v>
          </cell>
          <cell r="C10991" t="str">
            <v>BANDA DE TROTE (Treadmill T1x)</v>
          </cell>
          <cell r="D10991" t="str">
            <v>UNI</v>
          </cell>
          <cell r="F10991">
            <v>0</v>
          </cell>
          <cell r="G10991">
            <v>0</v>
          </cell>
          <cell r="H10991">
            <v>0</v>
          </cell>
          <cell r="J10991" t="str">
            <v>MOBILIARIO URBANO Y SEÑALIZAC.</v>
          </cell>
        </row>
        <row r="10992">
          <cell r="B10992">
            <v>107839</v>
          </cell>
          <cell r="C10992" t="str">
            <v>ELIPTICO (Elliptical E1x-03)</v>
          </cell>
          <cell r="D10992" t="str">
            <v>UNI</v>
          </cell>
          <cell r="F10992">
            <v>0</v>
          </cell>
          <cell r="G10992">
            <v>0</v>
          </cell>
          <cell r="H10992">
            <v>0</v>
          </cell>
          <cell r="J10992" t="str">
            <v>MOBILIARIO URBANO Y SEÑALIZAC.</v>
          </cell>
        </row>
        <row r="10993">
          <cell r="B10993">
            <v>107840</v>
          </cell>
          <cell r="C10993" t="str">
            <v>BICICLETA RECUMBENT (Recumbent Bike)</v>
          </cell>
          <cell r="D10993" t="str">
            <v>UNI</v>
          </cell>
          <cell r="F10993">
            <v>0</v>
          </cell>
          <cell r="G10993">
            <v>0</v>
          </cell>
          <cell r="H10993">
            <v>0</v>
          </cell>
          <cell r="J10993" t="str">
            <v>MOBILIARIO URBANO Y SEÑALIZAC.</v>
          </cell>
        </row>
        <row r="10994">
          <cell r="B10994">
            <v>107841</v>
          </cell>
          <cell r="C10994" t="str">
            <v>BICICLETA VERTICAL (Upright Cycle U3x)</v>
          </cell>
          <cell r="D10994" t="str">
            <v>UNI</v>
          </cell>
          <cell r="F10994">
            <v>0</v>
          </cell>
          <cell r="G10994">
            <v>0</v>
          </cell>
          <cell r="H10994">
            <v>0</v>
          </cell>
          <cell r="J10994" t="str">
            <v>MOBILIARIO URBANO Y SEÑALIZAC.</v>
          </cell>
        </row>
        <row r="10995">
          <cell r="B10995">
            <v>107842</v>
          </cell>
          <cell r="C10995" t="str">
            <v>BICICLETA ERGO BASIC</v>
          </cell>
          <cell r="D10995" t="str">
            <v>UNI</v>
          </cell>
          <cell r="F10995">
            <v>0</v>
          </cell>
          <cell r="G10995">
            <v>0</v>
          </cell>
          <cell r="H10995">
            <v>0</v>
          </cell>
          <cell r="J10995" t="str">
            <v>MOBILIARIO URBANO Y SEÑALIZAC.</v>
          </cell>
        </row>
        <row r="10996">
          <cell r="B10996">
            <v>107843</v>
          </cell>
          <cell r="C10996" t="str">
            <v>FORMA FUNCIONAL CROSSFIT COMPACTA</v>
          </cell>
          <cell r="D10996" t="str">
            <v>UNI</v>
          </cell>
          <cell r="F10996">
            <v>0</v>
          </cell>
          <cell r="G10996">
            <v>0</v>
          </cell>
          <cell r="H10996">
            <v>0</v>
          </cell>
          <cell r="J10996" t="str">
            <v>MOBILIARIO URBANO Y SEÑALIZAC.</v>
          </cell>
        </row>
        <row r="10997">
          <cell r="B10997">
            <v>107844</v>
          </cell>
          <cell r="C10997" t="str">
            <v>MULTIESTACIÓN DE 8 TORRES</v>
          </cell>
          <cell r="D10997" t="str">
            <v>UN</v>
          </cell>
          <cell r="F10997">
            <v>0</v>
          </cell>
          <cell r="G10997">
            <v>0</v>
          </cell>
          <cell r="H10997">
            <v>0</v>
          </cell>
          <cell r="J10997" t="str">
            <v>MOBILIARIO URBANO Y SEÑALIZAC.</v>
          </cell>
        </row>
        <row r="10998">
          <cell r="B10998">
            <v>107845</v>
          </cell>
          <cell r="C10998" t="str">
            <v>EXTENSION PIERNA (Leg Extension/ 230LBS</v>
          </cell>
          <cell r="D10998" t="str">
            <v>UNI</v>
          </cell>
          <cell r="F10998">
            <v>0</v>
          </cell>
          <cell r="G10998">
            <v>0</v>
          </cell>
          <cell r="H10998">
            <v>0</v>
          </cell>
          <cell r="J10998" t="str">
            <v>MOBILIARIO URBANO Y SEÑALIZAC.</v>
          </cell>
        </row>
        <row r="10999">
          <cell r="B10999">
            <v>107846</v>
          </cell>
          <cell r="C10999" t="str">
            <v>FLEXION PIERNA SENTADO (Seated Leg</v>
          </cell>
          <cell r="D10999" t="str">
            <v>UNI</v>
          </cell>
          <cell r="F10999">
            <v>0</v>
          </cell>
          <cell r="G10999">
            <v>0</v>
          </cell>
          <cell r="H10999">
            <v>0</v>
          </cell>
          <cell r="J10999" t="str">
            <v>MOBILIARIO URBANO Y SEÑALIZAC.</v>
          </cell>
        </row>
        <row r="11000">
          <cell r="B11000">
            <v>107847</v>
          </cell>
          <cell r="C11000" t="str">
            <v>FLEXION PIERNA ACOSTADO (Prone Leg</v>
          </cell>
          <cell r="D11000" t="str">
            <v>UNI</v>
          </cell>
          <cell r="F11000">
            <v>0</v>
          </cell>
          <cell r="G11000">
            <v>0</v>
          </cell>
          <cell r="H11000">
            <v>0</v>
          </cell>
          <cell r="J11000" t="str">
            <v>MOBILIARIO URBANO Y SEÑALIZAC.</v>
          </cell>
        </row>
        <row r="11001">
          <cell r="B11001">
            <v>107848</v>
          </cell>
          <cell r="C11001" t="str">
            <v>CADERA (Glute/150 LBS)</v>
          </cell>
          <cell r="D11001" t="str">
            <v>UNI</v>
          </cell>
          <cell r="F11001">
            <v>0</v>
          </cell>
          <cell r="G11001">
            <v>0</v>
          </cell>
          <cell r="H11001">
            <v>0</v>
          </cell>
          <cell r="J11001" t="str">
            <v>MOBILIARIO URBANO Y SEÑALIZAC.</v>
          </cell>
        </row>
        <row r="11002">
          <cell r="B11002">
            <v>107849</v>
          </cell>
          <cell r="C11002" t="str">
            <v>ADUCTOR Y ABDUCTOR (Hip Abductor)</v>
          </cell>
          <cell r="D11002" t="str">
            <v>UNI</v>
          </cell>
          <cell r="F11002">
            <v>0</v>
          </cell>
          <cell r="G11002">
            <v>0</v>
          </cell>
          <cell r="H11002">
            <v>0</v>
          </cell>
          <cell r="J11002" t="str">
            <v>MOBILIARIO URBANO Y SEÑALIZAC.</v>
          </cell>
        </row>
        <row r="11003">
          <cell r="B11003">
            <v>107850</v>
          </cell>
          <cell r="C11003" t="str">
            <v>PRENSA HORIZONTAL (Leg Press/415 LBS)</v>
          </cell>
          <cell r="D11003" t="str">
            <v>UNI</v>
          </cell>
          <cell r="F11003">
            <v>0</v>
          </cell>
          <cell r="G11003">
            <v>0</v>
          </cell>
          <cell r="H11003">
            <v>0</v>
          </cell>
          <cell r="J11003" t="str">
            <v>MOBILIARIO URBANO Y SEÑALIZAC.</v>
          </cell>
        </row>
        <row r="11004">
          <cell r="B11004">
            <v>107851</v>
          </cell>
          <cell r="C11004" t="str">
            <v>TOTAL CADERA (Rotary Hip W/295 LB)</v>
          </cell>
          <cell r="D11004" t="str">
            <v>UN</v>
          </cell>
          <cell r="F11004">
            <v>0</v>
          </cell>
          <cell r="G11004">
            <v>0</v>
          </cell>
          <cell r="H11004">
            <v>0</v>
          </cell>
          <cell r="J11004" t="str">
            <v>MOBILIARIO URBANO Y SEÑALIZAC.</v>
          </cell>
        </row>
        <row r="11005">
          <cell r="B11005">
            <v>107852</v>
          </cell>
          <cell r="C11005" t="str">
            <v>PECHO SENTADO ISOLATERAL</v>
          </cell>
          <cell r="D11005" t="str">
            <v>UN</v>
          </cell>
          <cell r="F11005">
            <v>0</v>
          </cell>
          <cell r="G11005">
            <v>0</v>
          </cell>
          <cell r="H11005">
            <v>0</v>
          </cell>
          <cell r="J11005" t="str">
            <v>MOBILIARIO URBANO Y SEÑALIZAC.</v>
          </cell>
        </row>
        <row r="11006">
          <cell r="B11006">
            <v>107853</v>
          </cell>
          <cell r="C11006" t="str">
            <v>CABINA INVERTIDA (Pectoral Fly/Rear)</v>
          </cell>
          <cell r="D11006" t="str">
            <v>UNI</v>
          </cell>
          <cell r="F11006">
            <v>0</v>
          </cell>
          <cell r="G11006">
            <v>0</v>
          </cell>
          <cell r="H11006">
            <v>0</v>
          </cell>
          <cell r="J11006" t="str">
            <v>MOBILIARIO URBANO Y SEÑALIZAC.</v>
          </cell>
        </row>
        <row r="11007">
          <cell r="B11007">
            <v>107854</v>
          </cell>
          <cell r="C11007" t="str">
            <v>PRESION HOMBRO ISOLATERAL</v>
          </cell>
          <cell r="D11007" t="str">
            <v>UNI</v>
          </cell>
          <cell r="F11007">
            <v>0</v>
          </cell>
          <cell r="G11007">
            <v>0</v>
          </cell>
          <cell r="H11007">
            <v>0</v>
          </cell>
          <cell r="J11007" t="str">
            <v>MOBILIARIO URBANO Y SEÑALIZAC.</v>
          </cell>
        </row>
        <row r="11008">
          <cell r="B11008">
            <v>107855</v>
          </cell>
          <cell r="C11008" t="str">
            <v>POLEA ALTA ISOLATERAL</v>
          </cell>
          <cell r="D11008" t="str">
            <v>UNI</v>
          </cell>
          <cell r="F11008">
            <v>0</v>
          </cell>
          <cell r="G11008">
            <v>0</v>
          </cell>
          <cell r="H11008">
            <v>0</v>
          </cell>
          <cell r="J11008" t="str">
            <v>MOBILIARIO URBANO Y SEÑALIZAC.</v>
          </cell>
        </row>
        <row r="11009">
          <cell r="B11009">
            <v>107856</v>
          </cell>
          <cell r="C11009" t="str">
            <v>REMO CON APOYO ISOLATERAL ( Diverging</v>
          </cell>
          <cell r="D11009" t="str">
            <v>UN</v>
          </cell>
          <cell r="F11009">
            <v>0</v>
          </cell>
          <cell r="G11009">
            <v>0</v>
          </cell>
          <cell r="H11009">
            <v>0</v>
          </cell>
          <cell r="J11009" t="str">
            <v>MOBILIARIO URBANO Y SEÑALIZAC.</v>
          </cell>
        </row>
        <row r="11010">
          <cell r="B11010">
            <v>107857</v>
          </cell>
          <cell r="C11010" t="str">
            <v>BICEPS PREDICADOR (Biceps Curl/200 LBS)</v>
          </cell>
          <cell r="D11010" t="str">
            <v>UNI</v>
          </cell>
          <cell r="F11010">
            <v>0</v>
          </cell>
          <cell r="G11010">
            <v>0</v>
          </cell>
          <cell r="H11010">
            <v>0</v>
          </cell>
          <cell r="J11010" t="str">
            <v>MOBILIARIO URBANO Y SEÑALIZAC.</v>
          </cell>
        </row>
        <row r="11011">
          <cell r="B11011">
            <v>107858</v>
          </cell>
          <cell r="C11011" t="str">
            <v>TRICEPS PARALELAS (Seated Triceps)</v>
          </cell>
          <cell r="D11011" t="str">
            <v>UN</v>
          </cell>
          <cell r="F11011">
            <v>0</v>
          </cell>
          <cell r="G11011">
            <v>0</v>
          </cell>
          <cell r="H11011">
            <v>0</v>
          </cell>
          <cell r="J11011" t="str">
            <v>MOBILIARIO URBANO Y SEÑALIZAC.</v>
          </cell>
        </row>
        <row r="11012">
          <cell r="B11012">
            <v>107859</v>
          </cell>
          <cell r="C11012" t="str">
            <v>ABDOMEN (Abdominal/230 LBS)</v>
          </cell>
          <cell r="D11012" t="str">
            <v>UN</v>
          </cell>
          <cell r="F11012">
            <v>0</v>
          </cell>
          <cell r="G11012">
            <v>0</v>
          </cell>
          <cell r="H11012">
            <v>0</v>
          </cell>
          <cell r="J11012" t="str">
            <v>MOBILIARIO URBANO Y SEÑALIZAC.</v>
          </cell>
        </row>
        <row r="11013">
          <cell r="B11013">
            <v>107860</v>
          </cell>
          <cell r="C11013" t="str">
            <v>LUMBARES (Back Extension 230LBS) CEFE TUNAL</v>
          </cell>
          <cell r="D11013" t="str">
            <v>UNI</v>
          </cell>
          <cell r="F11013">
            <v>0</v>
          </cell>
          <cell r="G11013">
            <v>0</v>
          </cell>
          <cell r="H11013">
            <v>0</v>
          </cell>
          <cell r="J11013" t="str">
            <v>MOBILIARIO URBANO Y SEÑALIZAC.</v>
          </cell>
        </row>
        <row r="11014">
          <cell r="B11014">
            <v>107861</v>
          </cell>
          <cell r="C11014" t="str">
            <v>LUMBARES (Back Extension 230LBS)</v>
          </cell>
          <cell r="D11014" t="str">
            <v>UNI</v>
          </cell>
          <cell r="F11014">
            <v>0</v>
          </cell>
          <cell r="G11014">
            <v>0</v>
          </cell>
          <cell r="H11014">
            <v>0</v>
          </cell>
          <cell r="J11014" t="str">
            <v>MOBILIARIO URBANO Y SEÑALIZAC.</v>
          </cell>
        </row>
        <row r="11015">
          <cell r="B11015">
            <v>107862</v>
          </cell>
          <cell r="C11015" t="str">
            <v>SMITH MACHINE (Smith Machine)</v>
          </cell>
          <cell r="D11015" t="str">
            <v>UNI</v>
          </cell>
          <cell r="F11015">
            <v>0</v>
          </cell>
          <cell r="G11015">
            <v>0</v>
          </cell>
          <cell r="H11015">
            <v>0</v>
          </cell>
          <cell r="J11015" t="str">
            <v>MOBILIARIO URBANO Y SEÑALIZAC.</v>
          </cell>
        </row>
        <row r="11016">
          <cell r="B11016">
            <v>107863</v>
          </cell>
          <cell r="C11016" t="str">
            <v>PRENSA ATLETICA INCLINADA (45 Degree )</v>
          </cell>
          <cell r="D11016" t="str">
            <v>UNI</v>
          </cell>
          <cell r="F11016">
            <v>0</v>
          </cell>
          <cell r="G11016">
            <v>0</v>
          </cell>
          <cell r="H11016">
            <v>0</v>
          </cell>
          <cell r="J11016" t="str">
            <v>MOBILIARIO URBANO Y SEÑALIZAC.</v>
          </cell>
        </row>
        <row r="11017">
          <cell r="B11017">
            <v>107864</v>
          </cell>
          <cell r="C11017" t="str">
            <v>PANTORRILLA SENTADO (Seated Calf)</v>
          </cell>
          <cell r="D11017" t="str">
            <v>UN</v>
          </cell>
          <cell r="F11017">
            <v>0</v>
          </cell>
          <cell r="G11017">
            <v>0</v>
          </cell>
          <cell r="H11017">
            <v>0</v>
          </cell>
          <cell r="J11017" t="str">
            <v>MOBILIARIO URBANO Y SEÑALIZAC.</v>
          </cell>
        </row>
        <row r="11018">
          <cell r="B11018">
            <v>107865</v>
          </cell>
          <cell r="C11018" t="str">
            <v>BANCA DE PECHO PLANO (Breaker Olympic)</v>
          </cell>
          <cell r="D11018" t="str">
            <v>UNI</v>
          </cell>
          <cell r="F11018">
            <v>0</v>
          </cell>
          <cell r="G11018">
            <v>0</v>
          </cell>
          <cell r="H11018">
            <v>0</v>
          </cell>
          <cell r="J11018" t="str">
            <v>MOBILIARIO URBANO Y SEÑALIZAC.</v>
          </cell>
        </row>
        <row r="11019">
          <cell r="B11019">
            <v>107866</v>
          </cell>
          <cell r="C11019" t="str">
            <v>BANCA DE PECHO INCLINADO (Breaker)</v>
          </cell>
          <cell r="D11019" t="str">
            <v>UNI</v>
          </cell>
          <cell r="F11019">
            <v>0</v>
          </cell>
          <cell r="G11019">
            <v>0</v>
          </cell>
          <cell r="H11019">
            <v>0</v>
          </cell>
          <cell r="J11019" t="str">
            <v>MOBILIARIO URBANO Y SEÑALIZAC.</v>
          </cell>
        </row>
        <row r="11020">
          <cell r="B11020">
            <v>107867</v>
          </cell>
          <cell r="C11020" t="str">
            <v>BANCA HIPEREXTENCION INCLINADA (Back)</v>
          </cell>
          <cell r="D11020" t="str">
            <v>UNI</v>
          </cell>
          <cell r="F11020">
            <v>0</v>
          </cell>
          <cell r="G11020">
            <v>0</v>
          </cell>
          <cell r="H11020">
            <v>0</v>
          </cell>
          <cell r="J11020" t="str">
            <v>MOBILIARIO URBANO Y SEÑALIZAC.</v>
          </cell>
        </row>
        <row r="11021">
          <cell r="B11021">
            <v>107868</v>
          </cell>
          <cell r="C11021" t="str">
            <v>BANCA ABDOMEN INCLINADA (Adjustable)</v>
          </cell>
          <cell r="D11021" t="str">
            <v>UNI</v>
          </cell>
          <cell r="F11021">
            <v>0</v>
          </cell>
          <cell r="G11021">
            <v>0</v>
          </cell>
          <cell r="H11021">
            <v>0</v>
          </cell>
          <cell r="J11021" t="str">
            <v>MOBILIARIO URBANO Y SEÑALIZAC.</v>
          </cell>
        </row>
        <row r="11022">
          <cell r="B11022">
            <v>107869</v>
          </cell>
          <cell r="C11022" t="str">
            <v>SOPORTE DOMINADAS Y FONDOS</v>
          </cell>
          <cell r="D11022" t="str">
            <v>UNI</v>
          </cell>
          <cell r="F11022">
            <v>0</v>
          </cell>
          <cell r="G11022">
            <v>0</v>
          </cell>
          <cell r="H11022">
            <v>0</v>
          </cell>
          <cell r="J11022" t="str">
            <v>MOBILIARIO URBANO Y SEÑALIZAC.</v>
          </cell>
        </row>
        <row r="11023">
          <cell r="B11023">
            <v>107870</v>
          </cell>
          <cell r="C11023" t="str">
            <v>BANCA MULTIPOSICION (Multi Adjustable)</v>
          </cell>
          <cell r="D11023" t="str">
            <v>UNI</v>
          </cell>
          <cell r="F11023">
            <v>0</v>
          </cell>
          <cell r="G11023">
            <v>0</v>
          </cell>
          <cell r="H11023">
            <v>0</v>
          </cell>
          <cell r="J11023" t="str">
            <v>MOBILIARIO URBANO Y SEÑALIZAC.</v>
          </cell>
        </row>
        <row r="11024">
          <cell r="B11024">
            <v>107871</v>
          </cell>
          <cell r="C11024" t="str">
            <v>BANCA PLANA LIBRE (Flat Bench)</v>
          </cell>
          <cell r="D11024" t="str">
            <v>UNI</v>
          </cell>
          <cell r="F11024">
            <v>0</v>
          </cell>
          <cell r="G11024">
            <v>0</v>
          </cell>
          <cell r="H11024">
            <v>0</v>
          </cell>
          <cell r="J11024" t="str">
            <v>MOBILIARIO URBANO Y SEÑALIZAC.</v>
          </cell>
        </row>
        <row r="11025">
          <cell r="B11025">
            <v>107872</v>
          </cell>
          <cell r="C11025" t="str">
            <v>BANCA FIJA CON APOYO PARA PIES (Utility)</v>
          </cell>
          <cell r="D11025" t="str">
            <v>UNI</v>
          </cell>
          <cell r="F11025">
            <v>0</v>
          </cell>
          <cell r="G11025">
            <v>0</v>
          </cell>
          <cell r="H11025">
            <v>0</v>
          </cell>
          <cell r="J11025" t="str">
            <v>MOBILIARIO URBANO Y SEÑALIZAC.</v>
          </cell>
        </row>
        <row r="11026">
          <cell r="B11026">
            <v>107873</v>
          </cell>
          <cell r="C11026" t="str">
            <v>BANCO SCOTT O PREDICADOR (Preacher)</v>
          </cell>
          <cell r="D11026" t="str">
            <v>UNI</v>
          </cell>
          <cell r="F11026">
            <v>0</v>
          </cell>
          <cell r="G11026">
            <v>0</v>
          </cell>
          <cell r="H11026">
            <v>0</v>
          </cell>
          <cell r="J11026" t="str">
            <v>MOBILIARIO URBANO Y SEÑALIZAC.</v>
          </cell>
        </row>
        <row r="11027">
          <cell r="B11027">
            <v>107874</v>
          </cell>
          <cell r="C11027" t="str">
            <v>SET DE MANCUERNAS RECUBIERTAS</v>
          </cell>
          <cell r="D11027" t="str">
            <v>UNI</v>
          </cell>
          <cell r="E11027">
            <v>43761</v>
          </cell>
          <cell r="F11027">
            <v>10135789.92</v>
          </cell>
          <cell r="G11027">
            <v>0.19</v>
          </cell>
          <cell r="H11027">
            <v>12061590</v>
          </cell>
          <cell r="I11027" t="str">
            <v>6555555555 - IDRD - MENOR VALOR   DE COTIZACIONES</v>
          </cell>
          <cell r="J11027" t="str">
            <v>MOBILIARIO URBANO Y SEÑALIZAC.</v>
          </cell>
        </row>
        <row r="11028">
          <cell r="B11028">
            <v>107875</v>
          </cell>
          <cell r="C11028" t="str">
            <v>BARRA OLIMPICA LARGA 20 KG</v>
          </cell>
          <cell r="D11028" t="str">
            <v>UNI</v>
          </cell>
          <cell r="F11028">
            <v>0</v>
          </cell>
          <cell r="G11028">
            <v>0</v>
          </cell>
          <cell r="H11028">
            <v>0</v>
          </cell>
          <cell r="J11028" t="str">
            <v>MOBILIARIO URBANO Y SEÑALIZAC.</v>
          </cell>
        </row>
        <row r="11029">
          <cell r="B11029">
            <v>107876</v>
          </cell>
          <cell r="C11029" t="str">
            <v>BARRA OLIMPICA CORTA 10 KG</v>
          </cell>
          <cell r="D11029" t="str">
            <v>UNI</v>
          </cell>
          <cell r="F11029">
            <v>0</v>
          </cell>
          <cell r="G11029">
            <v>0</v>
          </cell>
          <cell r="H11029">
            <v>0</v>
          </cell>
          <cell r="J11029" t="str">
            <v>MOBILIARIO URBANO Y SEÑALIZAC.</v>
          </cell>
        </row>
        <row r="11030">
          <cell r="B11030">
            <v>107877</v>
          </cell>
          <cell r="C11030" t="str">
            <v>BARRA OLIMPICA ZETA 10 KG</v>
          </cell>
          <cell r="D11030" t="str">
            <v>UNI</v>
          </cell>
          <cell r="F11030">
            <v>0</v>
          </cell>
          <cell r="G11030">
            <v>0</v>
          </cell>
          <cell r="H11030">
            <v>0</v>
          </cell>
          <cell r="J11030" t="str">
            <v>MOBILIARIO URBANO Y SEÑALIZAC.</v>
          </cell>
        </row>
        <row r="11031">
          <cell r="B11031">
            <v>107878</v>
          </cell>
          <cell r="C11031" t="str">
            <v>SET DE MANCUERNAS RUSAS</v>
          </cell>
          <cell r="D11031" t="str">
            <v>UNI</v>
          </cell>
          <cell r="F11031">
            <v>0</v>
          </cell>
          <cell r="G11031">
            <v>0</v>
          </cell>
          <cell r="H11031">
            <v>0</v>
          </cell>
          <cell r="J11031" t="str">
            <v>MOBILIARIO URBANO Y SEÑALIZAC.</v>
          </cell>
        </row>
        <row r="11032">
          <cell r="B11032">
            <v>107879</v>
          </cell>
          <cell r="C11032" t="str">
            <v>SET SACOS DE PESOS POWER BAG</v>
          </cell>
          <cell r="D11032" t="str">
            <v>UNI</v>
          </cell>
          <cell r="F11032">
            <v>0</v>
          </cell>
          <cell r="G11032">
            <v>0</v>
          </cell>
          <cell r="H11032">
            <v>0</v>
          </cell>
          <cell r="J11032" t="str">
            <v>MOBILIARIO URBANO Y SEÑALIZAC.</v>
          </cell>
        </row>
        <row r="11033">
          <cell r="B11033">
            <v>107880</v>
          </cell>
          <cell r="C11033" t="str">
            <v>DISCO BUMPER PLATE 10 LB</v>
          </cell>
          <cell r="D11033" t="str">
            <v>UNI</v>
          </cell>
          <cell r="F11033">
            <v>0</v>
          </cell>
          <cell r="G11033">
            <v>0</v>
          </cell>
          <cell r="H11033">
            <v>0</v>
          </cell>
          <cell r="J11033" t="str">
            <v>MOBILIARIO URBANO Y SEÑALIZAC.</v>
          </cell>
        </row>
        <row r="11034">
          <cell r="B11034">
            <v>107881</v>
          </cell>
          <cell r="C11034" t="str">
            <v>DISCO BUMPER PLATE 25 LB</v>
          </cell>
          <cell r="D11034" t="str">
            <v>UNI</v>
          </cell>
          <cell r="F11034">
            <v>0</v>
          </cell>
          <cell r="G11034">
            <v>0</v>
          </cell>
          <cell r="H11034">
            <v>0</v>
          </cell>
          <cell r="J11034" t="str">
            <v>MOBILIARIO URBANO Y SEÑALIZAC.</v>
          </cell>
        </row>
        <row r="11035">
          <cell r="B11035">
            <v>107882</v>
          </cell>
          <cell r="C11035" t="str">
            <v>DISCO BUMPER PLATE 35 LB</v>
          </cell>
          <cell r="D11035" t="str">
            <v>UNI</v>
          </cell>
          <cell r="F11035">
            <v>0</v>
          </cell>
          <cell r="G11035">
            <v>0</v>
          </cell>
          <cell r="H11035">
            <v>0</v>
          </cell>
          <cell r="J11035" t="str">
            <v>MOBILIARIO URBANO Y SEÑALIZAC.</v>
          </cell>
        </row>
        <row r="11036">
          <cell r="B11036">
            <v>107883</v>
          </cell>
          <cell r="C11036" t="str">
            <v>DISCO BUMPER PLATE 45 LB</v>
          </cell>
          <cell r="D11036" t="str">
            <v>UNI</v>
          </cell>
          <cell r="F11036">
            <v>0</v>
          </cell>
          <cell r="G11036">
            <v>0</v>
          </cell>
          <cell r="H11036">
            <v>0</v>
          </cell>
          <cell r="J11036" t="str">
            <v>MOBILIARIO URBANO Y SEÑALIZAC.</v>
          </cell>
        </row>
        <row r="11037">
          <cell r="B11037">
            <v>107884</v>
          </cell>
          <cell r="C11037" t="str">
            <v>TULA BOXEO 1900 180 CM (CUERO)</v>
          </cell>
          <cell r="D11037" t="str">
            <v>UNI</v>
          </cell>
          <cell r="F11037">
            <v>0</v>
          </cell>
          <cell r="G11037">
            <v>0</v>
          </cell>
          <cell r="H11037">
            <v>0</v>
          </cell>
          <cell r="J11037" t="str">
            <v>MOBILIARIO URBANO Y SEÑALIZAC.</v>
          </cell>
        </row>
        <row r="11038">
          <cell r="B11038">
            <v>107885</v>
          </cell>
          <cell r="C11038" t="str">
            <v>TRAMPOLIN 48"</v>
          </cell>
          <cell r="D11038" t="str">
            <v>UN</v>
          </cell>
          <cell r="F11038">
            <v>0</v>
          </cell>
          <cell r="G11038">
            <v>0</v>
          </cell>
          <cell r="H11038">
            <v>0</v>
          </cell>
          <cell r="J11038" t="str">
            <v>MOBILIARIO URBANO Y SEÑALIZAC.</v>
          </cell>
        </row>
        <row r="11039">
          <cell r="B11039">
            <v>107886</v>
          </cell>
          <cell r="C11039" t="str">
            <v>DISCO OLIMPICO RECUBIERTO 2.5 KG</v>
          </cell>
          <cell r="D11039" t="str">
            <v>UNI</v>
          </cell>
          <cell r="F11039">
            <v>0</v>
          </cell>
          <cell r="G11039">
            <v>0</v>
          </cell>
          <cell r="H11039">
            <v>0</v>
          </cell>
          <cell r="J11039" t="str">
            <v>MOBILIARIO URBANO Y SEÑALIZAC.</v>
          </cell>
        </row>
        <row r="11040">
          <cell r="B11040">
            <v>107887</v>
          </cell>
          <cell r="C11040" t="str">
            <v>DISCO OLIMPICO RECUBIERTO 5 KG</v>
          </cell>
          <cell r="D11040" t="str">
            <v>UNI</v>
          </cell>
          <cell r="F11040">
            <v>0</v>
          </cell>
          <cell r="G11040">
            <v>0</v>
          </cell>
          <cell r="H11040">
            <v>0</v>
          </cell>
          <cell r="J11040" t="str">
            <v>MOBILIARIO URBANO Y SEÑALIZAC.</v>
          </cell>
        </row>
        <row r="11041">
          <cell r="B11041">
            <v>107888</v>
          </cell>
          <cell r="C11041" t="str">
            <v>DISCO OLIMPICO RECUBIERTO 10 KG</v>
          </cell>
          <cell r="D11041" t="str">
            <v>UNI</v>
          </cell>
          <cell r="F11041">
            <v>0</v>
          </cell>
          <cell r="G11041">
            <v>0</v>
          </cell>
          <cell r="H11041">
            <v>0</v>
          </cell>
          <cell r="J11041" t="str">
            <v>MOBILIARIO URBANO Y SEÑALIZAC.</v>
          </cell>
        </row>
        <row r="11042">
          <cell r="B11042">
            <v>107889</v>
          </cell>
          <cell r="C11042" t="str">
            <v>DISCO OLIMPICO RECUBIERTO 20 KG</v>
          </cell>
          <cell r="D11042" t="str">
            <v>UNI</v>
          </cell>
          <cell r="F11042">
            <v>0</v>
          </cell>
          <cell r="G11042">
            <v>0</v>
          </cell>
          <cell r="H11042">
            <v>0</v>
          </cell>
          <cell r="J11042" t="str">
            <v>MOBILIARIO URBANO Y SEÑALIZAC.</v>
          </cell>
        </row>
        <row r="11043">
          <cell r="B11043">
            <v>107890</v>
          </cell>
          <cell r="C11043" t="str">
            <v>STEP DECK – BANCO</v>
          </cell>
          <cell r="D11043" t="str">
            <v>UN</v>
          </cell>
          <cell r="F11043">
            <v>0</v>
          </cell>
          <cell r="G11043">
            <v>0</v>
          </cell>
          <cell r="H11043">
            <v>0</v>
          </cell>
          <cell r="J11043" t="str">
            <v>MOBILIARIO URBANO Y SEÑALIZAC.</v>
          </cell>
        </row>
        <row r="11044">
          <cell r="B11044">
            <v>107891</v>
          </cell>
          <cell r="C11044" t="str">
            <v>COLCHONETA TRAFICO PESADO</v>
          </cell>
          <cell r="D11044" t="str">
            <v>UNI</v>
          </cell>
          <cell r="F11044">
            <v>0</v>
          </cell>
          <cell r="G11044">
            <v>0</v>
          </cell>
          <cell r="H11044">
            <v>0</v>
          </cell>
          <cell r="J11044" t="str">
            <v>MOBILIARIO URBANO Y SEÑALIZAC.</v>
          </cell>
        </row>
        <row r="11045">
          <cell r="B11045">
            <v>107892</v>
          </cell>
          <cell r="C11045" t="str">
            <v>CUERDAS PARA ENTRENAMIENTO</v>
          </cell>
          <cell r="D11045" t="str">
            <v>UNI</v>
          </cell>
          <cell r="F11045">
            <v>0</v>
          </cell>
          <cell r="G11045">
            <v>0</v>
          </cell>
          <cell r="H11045">
            <v>0</v>
          </cell>
          <cell r="J11045" t="str">
            <v>MOBILIARIO URBANO Y SEÑALIZAC.</v>
          </cell>
        </row>
        <row r="11046">
          <cell r="B11046">
            <v>107893</v>
          </cell>
          <cell r="C11046" t="str">
            <v>COJIN - SUPERFICIE INESTABLE</v>
          </cell>
          <cell r="D11046" t="str">
            <v>UNI</v>
          </cell>
          <cell r="F11046">
            <v>0</v>
          </cell>
          <cell r="G11046">
            <v>0</v>
          </cell>
          <cell r="H11046">
            <v>0</v>
          </cell>
          <cell r="J11046" t="str">
            <v>MOBILIARIO URBANO Y SEÑALIZAC.</v>
          </cell>
        </row>
        <row r="11047">
          <cell r="B11047">
            <v>107894</v>
          </cell>
          <cell r="C11047" t="str">
            <v>BALON FLEXIBLE DE GIMNASIA 55 CM</v>
          </cell>
          <cell r="D11047" t="str">
            <v>UNI</v>
          </cell>
          <cell r="F11047">
            <v>0</v>
          </cell>
          <cell r="G11047">
            <v>0</v>
          </cell>
          <cell r="H11047">
            <v>0</v>
          </cell>
          <cell r="J11047" t="str">
            <v>MOBILIARIO URBANO Y SEÑALIZAC.</v>
          </cell>
        </row>
        <row r="11048">
          <cell r="B11048">
            <v>107895</v>
          </cell>
          <cell r="C11048" t="str">
            <v>BALON FLEXIBLE DE GIMNASIA 65 CM</v>
          </cell>
          <cell r="D11048" t="str">
            <v>UNI</v>
          </cell>
          <cell r="F11048">
            <v>0</v>
          </cell>
          <cell r="G11048">
            <v>0</v>
          </cell>
          <cell r="H11048">
            <v>0</v>
          </cell>
          <cell r="J11048" t="str">
            <v>MOBILIARIO URBANO Y SEÑALIZAC.</v>
          </cell>
        </row>
        <row r="11049">
          <cell r="B11049">
            <v>107896</v>
          </cell>
          <cell r="C11049" t="str">
            <v>FLETES GRAVADOS</v>
          </cell>
          <cell r="D11049" t="str">
            <v>UNI</v>
          </cell>
          <cell r="F11049">
            <v>0</v>
          </cell>
          <cell r="G11049">
            <v>0</v>
          </cell>
          <cell r="H11049">
            <v>0</v>
          </cell>
          <cell r="J11049" t="str">
            <v>MOBILIARIO URBANO Y SEÑALIZAC.</v>
          </cell>
        </row>
        <row r="11050">
          <cell r="B11050">
            <v>107897</v>
          </cell>
          <cell r="C11050" t="str">
            <v>MESA IRREGULAR 1,50 x 0,80 altura 0.50</v>
          </cell>
          <cell r="D11050" t="str">
            <v>UN</v>
          </cell>
          <cell r="F11050">
            <v>0</v>
          </cell>
          <cell r="G11050">
            <v>0</v>
          </cell>
          <cell r="H11050">
            <v>0</v>
          </cell>
          <cell r="J11050" t="str">
            <v>MUEBLES ACCESORIOS</v>
          </cell>
        </row>
        <row r="11051">
          <cell r="B11051">
            <v>107898</v>
          </cell>
          <cell r="C11051" t="str">
            <v>SILLA TAFI INFANTIL</v>
          </cell>
          <cell r="D11051" t="str">
            <v>UN</v>
          </cell>
          <cell r="F11051">
            <v>0</v>
          </cell>
          <cell r="G11051">
            <v>0</v>
          </cell>
          <cell r="H11051">
            <v>0</v>
          </cell>
          <cell r="J11051" t="str">
            <v>MUEBLES ACCESORIOS</v>
          </cell>
        </row>
        <row r="11052">
          <cell r="B11052">
            <v>107899</v>
          </cell>
          <cell r="C11052" t="str">
            <v>ESTANTE ABIERTO. De 1,90 x 2,60 fondo 0,60</v>
          </cell>
          <cell r="D11052" t="str">
            <v>UN</v>
          </cell>
          <cell r="F11052">
            <v>0</v>
          </cell>
          <cell r="G11052">
            <v>0</v>
          </cell>
          <cell r="H11052">
            <v>0</v>
          </cell>
          <cell r="J11052" t="str">
            <v>MUEBLES ACCESORIOS</v>
          </cell>
        </row>
        <row r="11053">
          <cell r="B11053">
            <v>107900</v>
          </cell>
          <cell r="C11053" t="str">
            <v>ESTANTE DEPOSITO DE INSTRUMENTOS</v>
          </cell>
          <cell r="D11053" t="str">
            <v>UN</v>
          </cell>
          <cell r="F11053">
            <v>0</v>
          </cell>
          <cell r="G11053">
            <v>0</v>
          </cell>
          <cell r="H11053">
            <v>0</v>
          </cell>
          <cell r="J11053" t="str">
            <v>MUEBLES ACCESORIOS</v>
          </cell>
        </row>
        <row r="11054">
          <cell r="B11054">
            <v>107901</v>
          </cell>
          <cell r="C11054" t="str">
            <v>SILLA MUSICOS. BENET</v>
          </cell>
          <cell r="D11054" t="str">
            <v>UN</v>
          </cell>
          <cell r="F11054">
            <v>0</v>
          </cell>
          <cell r="G11054">
            <v>0</v>
          </cell>
          <cell r="H11054">
            <v>0</v>
          </cell>
          <cell r="J11054" t="str">
            <v>MUEBLES ACCESORIOS</v>
          </cell>
        </row>
        <row r="11055">
          <cell r="B11055">
            <v>107902</v>
          </cell>
          <cell r="C11055" t="str">
            <v>DEPOSITO DANZAS. Altura 3,20 fondo 0,60</v>
          </cell>
          <cell r="D11055" t="str">
            <v>UN</v>
          </cell>
          <cell r="F11055">
            <v>0</v>
          </cell>
          <cell r="G11055">
            <v>0</v>
          </cell>
          <cell r="H11055">
            <v>0</v>
          </cell>
          <cell r="J11055" t="str">
            <v>MUEBLES ACCESORIOS</v>
          </cell>
        </row>
        <row r="11056">
          <cell r="B11056">
            <v>107903</v>
          </cell>
          <cell r="C11056" t="str">
            <v>BANCA VESTIER MUJERES Y HOMBRES</v>
          </cell>
          <cell r="D11056" t="str">
            <v>UN</v>
          </cell>
          <cell r="F11056">
            <v>0</v>
          </cell>
          <cell r="G11056">
            <v>0</v>
          </cell>
          <cell r="H11056">
            <v>0</v>
          </cell>
          <cell r="J11056" t="str">
            <v>MUEBLES ACCESORIOS</v>
          </cell>
        </row>
        <row r="11057">
          <cell r="B11057">
            <v>107904</v>
          </cell>
          <cell r="C11057" t="str">
            <v>RECEPCION CONTROL. Diametro 5,20</v>
          </cell>
          <cell r="D11057" t="str">
            <v>UN</v>
          </cell>
          <cell r="F11057">
            <v>0</v>
          </cell>
          <cell r="G11057">
            <v>0</v>
          </cell>
          <cell r="H11057">
            <v>0</v>
          </cell>
          <cell r="J11057" t="str">
            <v>MUEBLES ACCESORIOS</v>
          </cell>
        </row>
        <row r="11058">
          <cell r="B11058">
            <v>107905</v>
          </cell>
          <cell r="C11058" t="str">
            <v>RECEPCION PORTERIA HALL CULTURAL.</v>
          </cell>
          <cell r="D11058" t="str">
            <v>UN</v>
          </cell>
          <cell r="F11058">
            <v>0</v>
          </cell>
          <cell r="G11058">
            <v>0</v>
          </cell>
          <cell r="H11058">
            <v>0</v>
          </cell>
          <cell r="J11058" t="str">
            <v>MUEBLES ACCESORIOS</v>
          </cell>
        </row>
        <row r="11059">
          <cell r="B11059">
            <v>107906</v>
          </cell>
          <cell r="C11059" t="str">
            <v>Banca individual redonda en concreto diametro 45"</v>
          </cell>
          <cell r="D11059" t="str">
            <v>UNI</v>
          </cell>
          <cell r="F11059">
            <v>0</v>
          </cell>
          <cell r="G11059">
            <v>0</v>
          </cell>
          <cell r="H11059">
            <v>0</v>
          </cell>
          <cell r="J11059" t="str">
            <v>MOBILIARIO PARQUES</v>
          </cell>
        </row>
        <row r="11060">
          <cell r="B11060">
            <v>107907</v>
          </cell>
          <cell r="C11060" t="str">
            <v>PUESTO CUARTO CONTROL. 2,30 x 0,60</v>
          </cell>
          <cell r="D11060" t="str">
            <v>UN</v>
          </cell>
          <cell r="F11060">
            <v>0</v>
          </cell>
          <cell r="G11060">
            <v>0</v>
          </cell>
          <cell r="H11060">
            <v>0</v>
          </cell>
          <cell r="J11060" t="str">
            <v>MUEBLES ACCESORIOS</v>
          </cell>
        </row>
        <row r="11061">
          <cell r="B11061">
            <v>107908</v>
          </cell>
          <cell r="C11061" t="str">
            <v>PUESTO OFICINA . 1,80 x 0,70</v>
          </cell>
          <cell r="D11061" t="str">
            <v>UN</v>
          </cell>
          <cell r="F11061">
            <v>0</v>
          </cell>
          <cell r="G11061">
            <v>0</v>
          </cell>
          <cell r="H11061">
            <v>0</v>
          </cell>
          <cell r="J11061" t="str">
            <v>MUEBLES ACCESORIOS</v>
          </cell>
        </row>
        <row r="11062">
          <cell r="B11062">
            <v>107909</v>
          </cell>
          <cell r="C11062" t="str">
            <v>PUESTOS ADMISTRACION . 1,80 x 0,70</v>
          </cell>
          <cell r="D11062" t="str">
            <v>UN</v>
          </cell>
          <cell r="F11062">
            <v>0</v>
          </cell>
          <cell r="G11062">
            <v>0</v>
          </cell>
          <cell r="H11062">
            <v>0</v>
          </cell>
          <cell r="J11062" t="str">
            <v>MUEBLES ACCESORIOS</v>
          </cell>
        </row>
        <row r="11063">
          <cell r="B11063">
            <v>107910</v>
          </cell>
          <cell r="C11063" t="str">
            <v>POLTRONA BRAVIA 2 PUESTOS CDRC</v>
          </cell>
          <cell r="D11063" t="str">
            <v>UN</v>
          </cell>
          <cell r="F11063">
            <v>0</v>
          </cell>
          <cell r="G11063">
            <v>0</v>
          </cell>
          <cell r="H11063">
            <v>0</v>
          </cell>
          <cell r="J11063" t="str">
            <v>MUEBLES ACCESORIOS</v>
          </cell>
        </row>
        <row r="11064">
          <cell r="B11064">
            <v>107911</v>
          </cell>
          <cell r="C11064" t="str">
            <v>MESA DE CENTRO 80 x 80</v>
          </cell>
          <cell r="D11064" t="str">
            <v>UN</v>
          </cell>
          <cell r="F11064">
            <v>0</v>
          </cell>
          <cell r="G11064">
            <v>0</v>
          </cell>
          <cell r="H11064">
            <v>0</v>
          </cell>
          <cell r="J11064" t="str">
            <v>MUEBLES ACCESORIOS</v>
          </cell>
        </row>
        <row r="11065">
          <cell r="B11065">
            <v>107912</v>
          </cell>
          <cell r="C11065" t="str">
            <v>MESA APILABLE 70 x 50</v>
          </cell>
          <cell r="D11065" t="str">
            <v>UN</v>
          </cell>
          <cell r="F11065">
            <v>0</v>
          </cell>
          <cell r="G11065">
            <v>0</v>
          </cell>
          <cell r="H11065">
            <v>0</v>
          </cell>
          <cell r="J11065" t="str">
            <v>MUEBLES ACCESORIOS</v>
          </cell>
        </row>
        <row r="11066">
          <cell r="B11066">
            <v>107913</v>
          </cell>
          <cell r="C11066" t="str">
            <v>MESA APILABLE 70 x 50 CDRC1 TUNAL</v>
          </cell>
          <cell r="D11066" t="str">
            <v>UN</v>
          </cell>
          <cell r="F11066">
            <v>0</v>
          </cell>
          <cell r="G11066">
            <v>0</v>
          </cell>
          <cell r="H11066">
            <v>0</v>
          </cell>
          <cell r="J11066" t="str">
            <v>MUEBLES ACCESORIOS</v>
          </cell>
        </row>
        <row r="11067">
          <cell r="B11067">
            <v>107914</v>
          </cell>
          <cell r="C11067" t="str">
            <v>MESA PROFESOR OVALADA DE 110 x 80</v>
          </cell>
          <cell r="D11067" t="str">
            <v>UN</v>
          </cell>
          <cell r="F11067">
            <v>0</v>
          </cell>
          <cell r="G11067">
            <v>0</v>
          </cell>
          <cell r="H11067">
            <v>0</v>
          </cell>
          <cell r="J11067" t="str">
            <v>MUEBLES ACCESORIOS</v>
          </cell>
        </row>
        <row r="11068">
          <cell r="B11068">
            <v>107915</v>
          </cell>
          <cell r="C11068" t="str">
            <v>SILLA ESTUDIANTES. SMART</v>
          </cell>
          <cell r="D11068" t="str">
            <v>UN</v>
          </cell>
          <cell r="F11068">
            <v>0</v>
          </cell>
          <cell r="G11068">
            <v>0</v>
          </cell>
          <cell r="H11068">
            <v>0</v>
          </cell>
          <cell r="J11068" t="str">
            <v>MUEBLES ACCESORIOS</v>
          </cell>
        </row>
        <row r="11069">
          <cell r="B11069">
            <v>107916</v>
          </cell>
          <cell r="C11069" t="str">
            <v>MESA 80 x 60</v>
          </cell>
          <cell r="D11069" t="str">
            <v>UN</v>
          </cell>
          <cell r="F11069">
            <v>0</v>
          </cell>
          <cell r="G11069">
            <v>0</v>
          </cell>
          <cell r="H11069">
            <v>0</v>
          </cell>
          <cell r="J11069" t="str">
            <v>MUEBLES ACCESORIOS</v>
          </cell>
        </row>
        <row r="11070">
          <cell r="B11070">
            <v>107917</v>
          </cell>
          <cell r="C11070" t="str">
            <v>SILLA BOLOGNA SB</v>
          </cell>
          <cell r="D11070" t="str">
            <v>UN</v>
          </cell>
          <cell r="F11070">
            <v>0</v>
          </cell>
          <cell r="G11070">
            <v>0</v>
          </cell>
          <cell r="H11070">
            <v>0</v>
          </cell>
          <cell r="J11070" t="str">
            <v>MUEBLES ACCESORIOS</v>
          </cell>
        </row>
        <row r="11071">
          <cell r="B11071">
            <v>107918</v>
          </cell>
          <cell r="C11071" t="str">
            <v>MESA K-2 FIJA 80 x 80</v>
          </cell>
          <cell r="D11071" t="str">
            <v>UN</v>
          </cell>
          <cell r="F11071">
            <v>0</v>
          </cell>
          <cell r="G11071">
            <v>0</v>
          </cell>
          <cell r="H11071">
            <v>0</v>
          </cell>
          <cell r="J11071" t="str">
            <v>MUEBLES ACCESORIOS</v>
          </cell>
        </row>
        <row r="11072">
          <cell r="B11072">
            <v>107919</v>
          </cell>
          <cell r="C11072" t="str">
            <v>SILLA KIRA V-2</v>
          </cell>
          <cell r="D11072" t="str">
            <v>UN</v>
          </cell>
          <cell r="F11072">
            <v>0</v>
          </cell>
          <cell r="G11072">
            <v>0</v>
          </cell>
          <cell r="H11072">
            <v>0</v>
          </cell>
          <cell r="J11072" t="str">
            <v>MUEBLES ACCESORIOS</v>
          </cell>
        </row>
        <row r="11073">
          <cell r="B11073">
            <v>107920</v>
          </cell>
          <cell r="C11073" t="str">
            <v>BARRA CONTINUA FIJA ALTURA 1,20</v>
          </cell>
          <cell r="D11073" t="str">
            <v>UN</v>
          </cell>
          <cell r="F11073">
            <v>0</v>
          </cell>
          <cell r="G11073">
            <v>0</v>
          </cell>
          <cell r="H11073">
            <v>0</v>
          </cell>
          <cell r="J11073" t="str">
            <v>MUEBLES ACCESORIOS</v>
          </cell>
        </row>
        <row r="11074">
          <cell r="B11074">
            <v>107921</v>
          </cell>
          <cell r="C11074" t="str">
            <v>SILLA BUTACO SHELL ALTO</v>
          </cell>
          <cell r="D11074" t="str">
            <v>UN</v>
          </cell>
          <cell r="F11074">
            <v>0</v>
          </cell>
          <cell r="G11074">
            <v>0</v>
          </cell>
          <cell r="H11074">
            <v>0</v>
          </cell>
          <cell r="J11074" t="str">
            <v>MUEBLES ACCESORIOS</v>
          </cell>
        </row>
        <row r="11075">
          <cell r="B11075">
            <v>107922</v>
          </cell>
          <cell r="C11075" t="str">
            <v>MESA K-1 FIJA 60 x 60</v>
          </cell>
          <cell r="D11075" t="str">
            <v>UN</v>
          </cell>
          <cell r="F11075">
            <v>0</v>
          </cell>
          <cell r="G11075">
            <v>0</v>
          </cell>
          <cell r="H11075">
            <v>0</v>
          </cell>
          <cell r="J11075" t="str">
            <v>MUEBLES ACCESORIOS</v>
          </cell>
        </row>
        <row r="11076">
          <cell r="B11076">
            <v>107923</v>
          </cell>
          <cell r="C11076" t="str">
            <v>SOFA CORRIDO BOOTH</v>
          </cell>
          <cell r="D11076" t="str">
            <v>UN</v>
          </cell>
          <cell r="F11076">
            <v>0</v>
          </cell>
          <cell r="G11076">
            <v>0</v>
          </cell>
          <cell r="H11076">
            <v>0</v>
          </cell>
          <cell r="J11076" t="str">
            <v>MUEBLES ACCESORIOS</v>
          </cell>
        </row>
        <row r="11077">
          <cell r="B11077">
            <v>107924</v>
          </cell>
          <cell r="C11077" t="str">
            <v>MESA PING PONG 25mm. CON MAYA Y SET</v>
          </cell>
          <cell r="D11077" t="str">
            <v>UNI</v>
          </cell>
          <cell r="F11077">
            <v>0</v>
          </cell>
          <cell r="G11077">
            <v>0</v>
          </cell>
          <cell r="H11077">
            <v>0</v>
          </cell>
          <cell r="J11077" t="str">
            <v>MOBILIARIO URBANO Y SEÑALIZAC.</v>
          </cell>
        </row>
        <row r="11078">
          <cell r="B11078">
            <v>107925</v>
          </cell>
          <cell r="C11078" t="str">
            <v>MESA BILLAR LIBRES</v>
          </cell>
          <cell r="D11078" t="str">
            <v>UNI</v>
          </cell>
          <cell r="F11078">
            <v>0</v>
          </cell>
          <cell r="G11078">
            <v>0</v>
          </cell>
          <cell r="H11078">
            <v>0</v>
          </cell>
          <cell r="J11078" t="str">
            <v>MOBILIARIO URBANO Y SEÑALIZAC.</v>
          </cell>
        </row>
        <row r="11079">
          <cell r="B11079">
            <v>107926</v>
          </cell>
          <cell r="C11079" t="str">
            <v>MESA BILLAR POOL</v>
          </cell>
          <cell r="D11079" t="str">
            <v>UNI</v>
          </cell>
          <cell r="F11079">
            <v>0</v>
          </cell>
          <cell r="G11079">
            <v>0</v>
          </cell>
          <cell r="H11079">
            <v>0</v>
          </cell>
          <cell r="J11079" t="str">
            <v>MOBILIARIO URBANO Y SEÑALIZAC.</v>
          </cell>
        </row>
        <row r="11080">
          <cell r="B11080">
            <v>107927</v>
          </cell>
          <cell r="C11080" t="str">
            <v>MESA JUEGO DE FUTBOLÍN</v>
          </cell>
          <cell r="D11080" t="str">
            <v>UNI</v>
          </cell>
          <cell r="F11080">
            <v>0</v>
          </cell>
          <cell r="G11080">
            <v>0</v>
          </cell>
          <cell r="H11080">
            <v>0</v>
          </cell>
          <cell r="J11080" t="str">
            <v>MOBILIARIO URBANO Y SEÑALIZAC.</v>
          </cell>
        </row>
        <row r="11081">
          <cell r="B11081">
            <v>107928</v>
          </cell>
          <cell r="C11081" t="str">
            <v>Puerta MaderaTipo U (1.0X2.50M)Entanb.EnchapRoble</v>
          </cell>
          <cell r="D11081" t="str">
            <v>UN</v>
          </cell>
          <cell r="F11081">
            <v>0</v>
          </cell>
          <cell r="G11081">
            <v>0</v>
          </cell>
          <cell r="H11081">
            <v>0</v>
          </cell>
          <cell r="J11081" t="str">
            <v>PUERTAS</v>
          </cell>
        </row>
        <row r="11082">
          <cell r="B11082">
            <v>107929</v>
          </cell>
          <cell r="C11082" t="str">
            <v>formaleta muro a la vista - alquiler m2/dia</v>
          </cell>
          <cell r="D11082" t="str">
            <v>M2</v>
          </cell>
          <cell r="F11082">
            <v>0</v>
          </cell>
          <cell r="G11082">
            <v>0</v>
          </cell>
          <cell r="H11082">
            <v>0</v>
          </cell>
          <cell r="J11082" t="str">
            <v>FORMALETA</v>
          </cell>
        </row>
        <row r="11083">
          <cell r="B11083">
            <v>107930</v>
          </cell>
          <cell r="C11083" t="str">
            <v>ANTENA PARA CONTROL DE PROCESAMIENTO</v>
          </cell>
          <cell r="D11083" t="str">
            <v>UN</v>
          </cell>
          <cell r="F11083">
            <v>0</v>
          </cell>
          <cell r="G11083">
            <v>0</v>
          </cell>
          <cell r="H11083">
            <v>0</v>
          </cell>
          <cell r="J11083" t="str">
            <v>T.V.</v>
          </cell>
        </row>
        <row r="11084">
          <cell r="B11084">
            <v>107931</v>
          </cell>
          <cell r="C11084" t="str">
            <v>CABLE 2X18AWG APANTALLADO MARCA LUTRON</v>
          </cell>
          <cell r="D11084" t="str">
            <v>ML</v>
          </cell>
          <cell r="E11084">
            <v>43577</v>
          </cell>
          <cell r="F11084">
            <v>2514.29</v>
          </cell>
          <cell r="G11084">
            <v>0.19</v>
          </cell>
          <cell r="H11084">
            <v>2992.01</v>
          </cell>
          <cell r="I11084" t="str">
            <v>66665555555 - IDRD - MEDIA ARITMETICA DE COTIZACIONES</v>
          </cell>
          <cell r="J11084" t="str">
            <v>CABLES</v>
          </cell>
        </row>
        <row r="11085">
          <cell r="B11085">
            <v>107932</v>
          </cell>
          <cell r="C11085" t="str">
            <v>JuegoMuellePanelesLateralesAnimales2-8años P.N</v>
          </cell>
          <cell r="D11085" t="str">
            <v>UNI</v>
          </cell>
          <cell r="E11085">
            <v>43544</v>
          </cell>
          <cell r="F11085">
            <v>5376000.8399999999</v>
          </cell>
          <cell r="G11085">
            <v>0.19</v>
          </cell>
          <cell r="H11085">
            <v>6397441</v>
          </cell>
          <cell r="I11085" t="str">
            <v>5898454121 - BALERCO  S.A.S.</v>
          </cell>
          <cell r="J11085" t="str">
            <v>MOBILIARIO URBANO Y SEÑALIZAC.</v>
          </cell>
        </row>
        <row r="11086">
          <cell r="B11086">
            <v>107933</v>
          </cell>
          <cell r="C11086" t="str">
            <v>SENSOR DE OCUP. DE PARED CONTROL DE ILUMINACION</v>
          </cell>
          <cell r="D11086" t="str">
            <v>UN</v>
          </cell>
          <cell r="F11086">
            <v>0</v>
          </cell>
          <cell r="G11086">
            <v>0</v>
          </cell>
          <cell r="H11086">
            <v>0</v>
          </cell>
          <cell r="J11086" t="str">
            <v>MISCELANEA</v>
          </cell>
        </row>
        <row r="11087">
          <cell r="B11087">
            <v>107934</v>
          </cell>
          <cell r="C11087" t="str">
            <v>POWER PACK CON RECEPCION DE CONTROL</v>
          </cell>
          <cell r="D11087" t="str">
            <v>UN</v>
          </cell>
          <cell r="F11087">
            <v>0</v>
          </cell>
          <cell r="G11087">
            <v>0</v>
          </cell>
          <cell r="H11087">
            <v>0</v>
          </cell>
          <cell r="J11087" t="str">
            <v>LAMPARAS</v>
          </cell>
        </row>
        <row r="11088">
          <cell r="B11088">
            <v>107935</v>
          </cell>
          <cell r="C11088" t="str">
            <v>BOTONERA PARED INALÁM PARA CONTROL LOCAL</v>
          </cell>
          <cell r="D11088" t="str">
            <v>UN</v>
          </cell>
          <cell r="F11088">
            <v>0</v>
          </cell>
          <cell r="G11088">
            <v>0</v>
          </cell>
          <cell r="H11088">
            <v>0</v>
          </cell>
          <cell r="J11088" t="str">
            <v>MISCELANEA</v>
          </cell>
        </row>
        <row r="11089">
          <cell r="B11089">
            <v>107936</v>
          </cell>
          <cell r="C11089" t="str">
            <v>SENSOR DE OCUPACIÓN DE TECHO INALÁM 360°</v>
          </cell>
          <cell r="D11089" t="str">
            <v>UN</v>
          </cell>
          <cell r="F11089">
            <v>0</v>
          </cell>
          <cell r="G11089">
            <v>0</v>
          </cell>
          <cell r="H11089">
            <v>0</v>
          </cell>
          <cell r="J11089" t="str">
            <v>APARATOS ELECTRICOS</v>
          </cell>
        </row>
        <row r="11090">
          <cell r="B11090">
            <v>107937</v>
          </cell>
          <cell r="C11090" t="str">
            <v>ANTENA DE CONTROL PARA COMUNICACIÓN CON EQUIPOS</v>
          </cell>
          <cell r="D11090" t="str">
            <v>UN</v>
          </cell>
          <cell r="F11090">
            <v>0</v>
          </cell>
          <cell r="G11090">
            <v>0</v>
          </cell>
          <cell r="H11090">
            <v>0</v>
          </cell>
          <cell r="J11090" t="str">
            <v>T.V.</v>
          </cell>
        </row>
        <row r="11091">
          <cell r="B11091">
            <v>107938</v>
          </cell>
          <cell r="C11091" t="str">
            <v>TABLERO DE CONTROL DE 16 RELES MÍNIMO</v>
          </cell>
          <cell r="D11091" t="str">
            <v>UN</v>
          </cell>
          <cell r="F11091">
            <v>0</v>
          </cell>
          <cell r="G11091">
            <v>0</v>
          </cell>
          <cell r="H11091">
            <v>0</v>
          </cell>
          <cell r="J11091" t="str">
            <v>CAJAS, ARMARIOS, TABLEROS</v>
          </cell>
        </row>
        <row r="11092">
          <cell r="B11092">
            <v>107939</v>
          </cell>
          <cell r="C11092" t="str">
            <v>TABLERO DE CONTROL DE 24 RELES MÍNIMO</v>
          </cell>
          <cell r="D11092" t="str">
            <v>UN</v>
          </cell>
          <cell r="E11092">
            <v>43745</v>
          </cell>
          <cell r="F11092">
            <v>5735000</v>
          </cell>
          <cell r="G11092">
            <v>0.19</v>
          </cell>
          <cell r="H11092">
            <v>6824650</v>
          </cell>
          <cell r="I11092" t="str">
            <v>47874222222 - CONTRATO CONSULTORIA CDRC 1</v>
          </cell>
          <cell r="J11092" t="str">
            <v>CAJAS, ARMARIOS, TABLEROS</v>
          </cell>
        </row>
        <row r="11093">
          <cell r="B11093">
            <v>107940</v>
          </cell>
          <cell r="C11093" t="str">
            <v>Silla AuditorioTubular metalPoliuret.InyectNova35</v>
          </cell>
          <cell r="D11093" t="str">
            <v>UN</v>
          </cell>
          <cell r="F11093">
            <v>0</v>
          </cell>
          <cell r="G11093">
            <v>0</v>
          </cell>
          <cell r="H11093">
            <v>0</v>
          </cell>
          <cell r="J11093" t="str">
            <v>MUEBLES ACCESORIOS</v>
          </cell>
        </row>
        <row r="11094">
          <cell r="B11094">
            <v>107941</v>
          </cell>
          <cell r="C11094" t="str">
            <v>Mueble Almac.Aulas M03(3.13x2.72mEst.Tubular</v>
          </cell>
          <cell r="D11094" t="str">
            <v>UN</v>
          </cell>
          <cell r="F11094">
            <v>0</v>
          </cell>
          <cell r="G11094">
            <v>0</v>
          </cell>
          <cell r="H11094">
            <v>0</v>
          </cell>
          <cell r="J11094" t="str">
            <v>MUEBLES Y CLOSETS</v>
          </cell>
        </row>
        <row r="11095">
          <cell r="B11095">
            <v>107942</v>
          </cell>
          <cell r="C11095" t="str">
            <v>MuebleRecepcBibliotecM08(1.82x1.10)S/DescripTec</v>
          </cell>
          <cell r="D11095" t="str">
            <v>UN</v>
          </cell>
          <cell r="F11095">
            <v>0</v>
          </cell>
          <cell r="G11095">
            <v>0</v>
          </cell>
          <cell r="H11095">
            <v>0</v>
          </cell>
          <cell r="J11095" t="str">
            <v>MUEBLES Y CLOSETS</v>
          </cell>
        </row>
        <row r="11096">
          <cell r="B11096">
            <v>107943</v>
          </cell>
          <cell r="C11096" t="str">
            <v>Mueble Almac.Danza M07(7.25x2.40mPanel Aglomerad</v>
          </cell>
          <cell r="D11096" t="str">
            <v>UN</v>
          </cell>
          <cell r="F11096">
            <v>0</v>
          </cell>
          <cell r="G11096">
            <v>0</v>
          </cell>
          <cell r="H11096">
            <v>0</v>
          </cell>
          <cell r="J11096" t="str">
            <v>MUEBLES Y CLOSETS</v>
          </cell>
        </row>
        <row r="11097">
          <cell r="B11097">
            <v>107944</v>
          </cell>
          <cell r="C11097" t="str">
            <v>MuebleEstanteriaLavapincelesM09(5.95x2.30)S/Descr</v>
          </cell>
          <cell r="D11097" t="str">
            <v>UN</v>
          </cell>
          <cell r="F11097">
            <v>0</v>
          </cell>
          <cell r="G11097">
            <v>0</v>
          </cell>
          <cell r="H11097">
            <v>0</v>
          </cell>
          <cell r="J11097" t="str">
            <v>MUEBLES Y CLOSETS</v>
          </cell>
        </row>
        <row r="11098">
          <cell r="B11098">
            <v>107945</v>
          </cell>
          <cell r="C11098" t="str">
            <v>ModuloMaderaPiscinasM10(0.40x0.33)S/Descripc</v>
          </cell>
          <cell r="D11098" t="str">
            <v>UN</v>
          </cell>
          <cell r="F11098">
            <v>0</v>
          </cell>
          <cell r="G11098">
            <v>0</v>
          </cell>
          <cell r="H11098">
            <v>0</v>
          </cell>
          <cell r="J11098" t="str">
            <v>MUEBLES Y CLOSETS</v>
          </cell>
        </row>
        <row r="11099">
          <cell r="B11099">
            <v>107946</v>
          </cell>
          <cell r="C11099" t="str">
            <v>MuebleEscritorioGimnasio y Admin M11,M19 (H=0.75m)</v>
          </cell>
          <cell r="D11099" t="str">
            <v>UN</v>
          </cell>
          <cell r="F11099">
            <v>0</v>
          </cell>
          <cell r="G11099">
            <v>0</v>
          </cell>
          <cell r="H11099">
            <v>0</v>
          </cell>
          <cell r="J11099" t="str">
            <v>MUEBLES Y CLOSETS</v>
          </cell>
        </row>
        <row r="11100">
          <cell r="B11100">
            <v>107947</v>
          </cell>
          <cell r="C11100" t="str">
            <v>Panel Alarma Incendio Inteligente (UL FM)</v>
          </cell>
          <cell r="D11100" t="str">
            <v>UN</v>
          </cell>
          <cell r="F11100">
            <v>0</v>
          </cell>
          <cell r="G11100">
            <v>0</v>
          </cell>
          <cell r="H11100">
            <v>0</v>
          </cell>
          <cell r="J11100" t="str">
            <v>APARATOS ELECTRICOS</v>
          </cell>
        </row>
        <row r="11101">
          <cell r="B11101">
            <v>107948</v>
          </cell>
          <cell r="C11101" t="str">
            <v>Módulo direccionable 2 lazos, UL V-SLC2-2</v>
          </cell>
          <cell r="D11101" t="str">
            <v>UN</v>
          </cell>
          <cell r="F11101">
            <v>0</v>
          </cell>
          <cell r="G11101">
            <v>0</v>
          </cell>
          <cell r="H11101">
            <v>0</v>
          </cell>
          <cell r="J11101" t="str">
            <v>APARATOS ELECTRICOS</v>
          </cell>
        </row>
        <row r="11102">
          <cell r="B11102">
            <v>107949</v>
          </cell>
          <cell r="C11102" t="str">
            <v>MuebleAtenciónGimnasioM13 (3.33X1.10) S/DescripTec</v>
          </cell>
          <cell r="D11102" t="str">
            <v>UN</v>
          </cell>
          <cell r="F11102">
            <v>0</v>
          </cell>
          <cell r="G11102">
            <v>0</v>
          </cell>
          <cell r="H11102">
            <v>0</v>
          </cell>
          <cell r="J11102" t="str">
            <v>MUEBLES Y CLOSETS</v>
          </cell>
        </row>
        <row r="11103">
          <cell r="B11103">
            <v>107950</v>
          </cell>
          <cell r="C11103" t="str">
            <v>Tarjeta de red ethernet, UL SA-ETH</v>
          </cell>
          <cell r="D11103" t="str">
            <v>UN</v>
          </cell>
          <cell r="F11103">
            <v>0</v>
          </cell>
          <cell r="G11103">
            <v>0</v>
          </cell>
          <cell r="H11103">
            <v>0</v>
          </cell>
          <cell r="J11103" t="str">
            <v>APARATOS ELECTRICOS</v>
          </cell>
        </row>
        <row r="11104">
          <cell r="B11104">
            <v>107951</v>
          </cell>
          <cell r="C11104" t="str">
            <v>Anunciador remoto LCD, UL, ULC RLCD-C-SP</v>
          </cell>
          <cell r="D11104" t="str">
            <v>UN</v>
          </cell>
          <cell r="F11104">
            <v>0</v>
          </cell>
          <cell r="G11104">
            <v>0</v>
          </cell>
          <cell r="H11104">
            <v>0</v>
          </cell>
          <cell r="J11104" t="str">
            <v>APARATOS ELECTRICOS</v>
          </cell>
        </row>
        <row r="11105">
          <cell r="B11105">
            <v>107952</v>
          </cell>
          <cell r="C11105" t="str">
            <v>Detector Humo Fotoeléctrico analogo UL FM V-PS</v>
          </cell>
          <cell r="D11105" t="str">
            <v>UN</v>
          </cell>
          <cell r="F11105">
            <v>0</v>
          </cell>
          <cell r="G11105">
            <v>0</v>
          </cell>
          <cell r="H11105">
            <v>0</v>
          </cell>
          <cell r="J11105" t="str">
            <v>APARATOS ELECTRICOS</v>
          </cell>
        </row>
        <row r="11106">
          <cell r="B11106">
            <v>107953</v>
          </cell>
          <cell r="C11106" t="str">
            <v>MuebleCocinetaM20 (1.25X0.95) S/DescripTec</v>
          </cell>
          <cell r="D11106" t="str">
            <v>UN</v>
          </cell>
          <cell r="F11106">
            <v>0</v>
          </cell>
          <cell r="G11106">
            <v>0</v>
          </cell>
          <cell r="H11106">
            <v>0</v>
          </cell>
          <cell r="J11106" t="str">
            <v>MUEBLES Y CLOSETS</v>
          </cell>
        </row>
        <row r="11107">
          <cell r="B11107">
            <v>107954</v>
          </cell>
          <cell r="C11107" t="str">
            <v>MuebleAlmacenam.EnfermM21(1.55X2.40) S/DescripTec</v>
          </cell>
          <cell r="D11107" t="str">
            <v>UN</v>
          </cell>
          <cell r="F11107">
            <v>0</v>
          </cell>
          <cell r="G11107">
            <v>0</v>
          </cell>
          <cell r="H11107">
            <v>0</v>
          </cell>
          <cell r="J11107" t="str">
            <v>MUEBLES Y CLOSETS</v>
          </cell>
        </row>
        <row r="11108">
          <cell r="B11108">
            <v>107955</v>
          </cell>
          <cell r="C11108" t="str">
            <v>Detector Humo Temperatura analogo UL FM V-PHS</v>
          </cell>
          <cell r="D11108" t="str">
            <v>UN</v>
          </cell>
          <cell r="F11108">
            <v>0</v>
          </cell>
          <cell r="G11108">
            <v>0</v>
          </cell>
          <cell r="H11108">
            <v>0</v>
          </cell>
          <cell r="J11108" t="str">
            <v>APARATOS ELECTRICOS</v>
          </cell>
        </row>
        <row r="11109">
          <cell r="B11109">
            <v>107956</v>
          </cell>
          <cell r="C11109" t="str">
            <v>MuebleAlmacenam.LudotecaM26(5.95X2.40) S/DescripTe</v>
          </cell>
          <cell r="D11109" t="str">
            <v>UN</v>
          </cell>
          <cell r="F11109">
            <v>0</v>
          </cell>
          <cell r="G11109">
            <v>0</v>
          </cell>
          <cell r="H11109">
            <v>0</v>
          </cell>
          <cell r="J11109" t="str">
            <v>MUEBLES Y CLOSETS</v>
          </cell>
        </row>
        <row r="11110">
          <cell r="B11110">
            <v>107957</v>
          </cell>
          <cell r="C11110" t="str">
            <v>MuebleAlmacenam.SalónKarateM27(7.05X2.40)S/Descri</v>
          </cell>
          <cell r="D11110" t="str">
            <v>UN</v>
          </cell>
          <cell r="F11110">
            <v>0</v>
          </cell>
          <cell r="G11110">
            <v>0</v>
          </cell>
          <cell r="H11110">
            <v>0</v>
          </cell>
          <cell r="J11110" t="str">
            <v>MUEBLES Y CLOSETS</v>
          </cell>
        </row>
        <row r="11111">
          <cell r="B11111">
            <v>107958</v>
          </cell>
          <cell r="C11111" t="str">
            <v>MuebleAlmacenam.BibliotecaM28(10.30X2.40)S/Descri</v>
          </cell>
          <cell r="D11111" t="str">
            <v>UN</v>
          </cell>
          <cell r="F11111">
            <v>0</v>
          </cell>
          <cell r="G11111">
            <v>0</v>
          </cell>
          <cell r="H11111">
            <v>0</v>
          </cell>
          <cell r="J11111" t="str">
            <v>MUEBLES Y CLOSETS</v>
          </cell>
        </row>
        <row r="11112">
          <cell r="B11112">
            <v>107959</v>
          </cell>
          <cell r="C11112" t="str">
            <v>MuebleAlmacenam.SalónGimnasioM29(5.43X0.45)S/Desc9</v>
          </cell>
          <cell r="D11112" t="str">
            <v>UN</v>
          </cell>
          <cell r="F11112">
            <v>0</v>
          </cell>
          <cell r="G11112">
            <v>0</v>
          </cell>
          <cell r="H11112">
            <v>0</v>
          </cell>
          <cell r="J11112" t="str">
            <v>MUEBLES Y CLOSETS</v>
          </cell>
        </row>
        <row r="11113">
          <cell r="B11113">
            <v>107960</v>
          </cell>
          <cell r="C11113" t="str">
            <v>CieloFalsoStrech Metal Aluminio hd10 Hunter Dougla</v>
          </cell>
          <cell r="D11113" t="str">
            <v>M2</v>
          </cell>
          <cell r="F11113">
            <v>0</v>
          </cell>
          <cell r="G11113">
            <v>0</v>
          </cell>
          <cell r="H11113">
            <v>0</v>
          </cell>
          <cell r="J11113" t="str">
            <v>FIBRA DE VIDRIO</v>
          </cell>
        </row>
        <row r="11114">
          <cell r="B11114">
            <v>107961</v>
          </cell>
          <cell r="C11114" t="str">
            <v>Base detector estandar 43SM5KB</v>
          </cell>
          <cell r="D11114" t="str">
            <v>UN</v>
          </cell>
          <cell r="F11114">
            <v>0</v>
          </cell>
          <cell r="G11114">
            <v>0</v>
          </cell>
          <cell r="H11114">
            <v>0</v>
          </cell>
          <cell r="J11114" t="str">
            <v>APARATOS ELECTRICOS</v>
          </cell>
        </row>
        <row r="11115">
          <cell r="B11115">
            <v>107962</v>
          </cell>
          <cell r="C11115" t="str">
            <v>Modulo control de acceso GSA-CR</v>
          </cell>
          <cell r="D11115" t="str">
            <v>UN</v>
          </cell>
          <cell r="E11115">
            <v>43532</v>
          </cell>
          <cell r="F11115">
            <v>134614.29</v>
          </cell>
          <cell r="G11115">
            <v>0.19</v>
          </cell>
          <cell r="H11115">
            <v>160191.01</v>
          </cell>
          <cell r="I11115" t="str">
            <v>8956232 - IDRD - MEDIA ARMONICA COTIZACIONES</v>
          </cell>
          <cell r="J11115" t="str">
            <v>APARATOS ELECTRICOS</v>
          </cell>
        </row>
        <row r="11116">
          <cell r="B11116">
            <v>107963</v>
          </cell>
          <cell r="C11116" t="str">
            <v>CieloRasoFalsoPanelAbsorbenteTipoPerforado+FibraC2</v>
          </cell>
          <cell r="D11116" t="str">
            <v>M2</v>
          </cell>
          <cell r="F11116">
            <v>0</v>
          </cell>
          <cell r="G11116">
            <v>0</v>
          </cell>
          <cell r="H11116">
            <v>0</v>
          </cell>
          <cell r="J11116" t="str">
            <v>FIBRA DE VIDRIO</v>
          </cell>
        </row>
        <row r="11117">
          <cell r="B11117">
            <v>107964</v>
          </cell>
          <cell r="C11117" t="str">
            <v>Modulo control audio evacuacion GSA-CR</v>
          </cell>
          <cell r="D11117" t="str">
            <v>UN</v>
          </cell>
          <cell r="F11117">
            <v>0</v>
          </cell>
          <cell r="G11117">
            <v>0</v>
          </cell>
          <cell r="H11117">
            <v>0</v>
          </cell>
          <cell r="J11117" t="str">
            <v>APARATOS ELECTRICOS</v>
          </cell>
        </row>
        <row r="11118">
          <cell r="B11118">
            <v>107965</v>
          </cell>
          <cell r="C11118" t="str">
            <v>Fibtra de Vidrio Black Theater 2" B</v>
          </cell>
          <cell r="D11118" t="str">
            <v>M2</v>
          </cell>
          <cell r="F11118">
            <v>0</v>
          </cell>
          <cell r="G11118">
            <v>0</v>
          </cell>
          <cell r="H11118">
            <v>0</v>
          </cell>
          <cell r="J11118" t="str">
            <v>FIBRA DE VIDRIO</v>
          </cell>
        </row>
        <row r="11119">
          <cell r="B11119">
            <v>107966</v>
          </cell>
          <cell r="C11119" t="str">
            <v>Estacion manual Accion doble UL FM GSA-M278</v>
          </cell>
          <cell r="D11119" t="str">
            <v>UN</v>
          </cell>
          <cell r="E11119">
            <v>43535</v>
          </cell>
          <cell r="F11119">
            <v>162310.92000000001</v>
          </cell>
          <cell r="G11119">
            <v>0.19</v>
          </cell>
          <cell r="H11119">
            <v>193149.99</v>
          </cell>
          <cell r="I11119" t="str">
            <v>66665555555 - IDRD - MEDIA ARITMETICA DE COTIZACIONES</v>
          </cell>
          <cell r="J11119" t="str">
            <v>APARATOS ELECTRICOS</v>
          </cell>
        </row>
        <row r="11120">
          <cell r="B11120">
            <v>107967</v>
          </cell>
          <cell r="C11120" t="str">
            <v>Stopper protector activador manual (Sin sonido9</v>
          </cell>
          <cell r="D11120" t="str">
            <v>UN</v>
          </cell>
          <cell r="E11120">
            <v>43532</v>
          </cell>
          <cell r="F11120">
            <v>179000</v>
          </cell>
          <cell r="G11120">
            <v>0.19</v>
          </cell>
          <cell r="H11120">
            <v>213010</v>
          </cell>
          <cell r="I11120" t="str">
            <v>555555555555 - IDRD - MEDIANA DE COTIZACIONES</v>
          </cell>
          <cell r="J11120" t="str">
            <v>APARATOS ELECTRICOS</v>
          </cell>
        </row>
        <row r="11121">
          <cell r="B11121">
            <v>107968</v>
          </cell>
          <cell r="C11121" t="str">
            <v>Sirena roja pared luz LED UL FM GL1RF-HDVMC</v>
          </cell>
          <cell r="D11121" t="str">
            <v>UN</v>
          </cell>
          <cell r="E11121">
            <v>43532</v>
          </cell>
          <cell r="F11121">
            <v>96672.27</v>
          </cell>
          <cell r="G11121">
            <v>0.19</v>
          </cell>
          <cell r="H11121">
            <v>115040</v>
          </cell>
          <cell r="I11121" t="str">
            <v>8956232 - IDRD - MEDIA ARMONICA COTIZACIONES</v>
          </cell>
          <cell r="J11121" t="str">
            <v>APARATOS ELECTRICOS</v>
          </cell>
        </row>
        <row r="11122">
          <cell r="B11122">
            <v>107969</v>
          </cell>
          <cell r="C11122" t="str">
            <v>Sirena Techo luz led UL FM GCFR-VM</v>
          </cell>
          <cell r="D11122" t="str">
            <v>UN</v>
          </cell>
          <cell r="E11122">
            <v>43532</v>
          </cell>
          <cell r="F11122">
            <v>98887.39</v>
          </cell>
          <cell r="G11122">
            <v>0.19</v>
          </cell>
          <cell r="H11122">
            <v>117675.99</v>
          </cell>
          <cell r="I11122" t="str">
            <v>8956232 - IDRD - MEDIA ARMONICA COTIZACIONES</v>
          </cell>
          <cell r="J11122" t="str">
            <v>APARATOS ELECTRICOS</v>
          </cell>
        </row>
        <row r="11123">
          <cell r="B11123">
            <v>107970</v>
          </cell>
          <cell r="C11123" t="str">
            <v>Resistencias 47K Listadas UL EOL-47</v>
          </cell>
          <cell r="D11123" t="str">
            <v>UN</v>
          </cell>
          <cell r="F11123">
            <v>0</v>
          </cell>
          <cell r="G11123">
            <v>0</v>
          </cell>
          <cell r="H11123">
            <v>0</v>
          </cell>
          <cell r="J11123" t="str">
            <v>APARATOS ELECTRICOS</v>
          </cell>
        </row>
        <row r="11124">
          <cell r="B11124">
            <v>107971</v>
          </cell>
          <cell r="C11124" t="str">
            <v>Bateria panel 12V 24A 12V24A</v>
          </cell>
          <cell r="D11124" t="str">
            <v>UNI</v>
          </cell>
          <cell r="F11124">
            <v>0</v>
          </cell>
          <cell r="G11124">
            <v>0</v>
          </cell>
          <cell r="H11124">
            <v>0</v>
          </cell>
          <cell r="J11124" t="str">
            <v>APARATOS ELECTRICOS</v>
          </cell>
        </row>
        <row r="11125">
          <cell r="B11125">
            <v>107972</v>
          </cell>
          <cell r="C11125" t="str">
            <v>JuegoMuellePaneleslateralesFormaanimal1-5años P.N</v>
          </cell>
          <cell r="D11125" t="str">
            <v>UNI</v>
          </cell>
          <cell r="E11125">
            <v>43544</v>
          </cell>
          <cell r="F11125">
            <v>5891995.7999999998</v>
          </cell>
          <cell r="G11125">
            <v>0.19</v>
          </cell>
          <cell r="H11125">
            <v>7011475</v>
          </cell>
          <cell r="I11125" t="str">
            <v>5898454121 - BALERCO  S.A.S.</v>
          </cell>
          <cell r="J11125" t="str">
            <v>MOBILIARIO URBANO Y SEÑALIZAC.</v>
          </cell>
        </row>
        <row r="11126">
          <cell r="B11126">
            <v>107973</v>
          </cell>
          <cell r="C11126" t="str">
            <v>Cable de incendio 2X16 Honeywell</v>
          </cell>
          <cell r="D11126" t="str">
            <v>ML</v>
          </cell>
          <cell r="E11126">
            <v>43535</v>
          </cell>
          <cell r="F11126">
            <v>1795.8</v>
          </cell>
          <cell r="G11126">
            <v>0.19</v>
          </cell>
          <cell r="H11126">
            <v>2137</v>
          </cell>
          <cell r="I11126" t="str">
            <v>66665555555 - IDRD - MEDIA ARITMETICA DE COTIZACIONES</v>
          </cell>
          <cell r="J11126" t="str">
            <v>APARATOS ELECTRICOS</v>
          </cell>
        </row>
        <row r="11127">
          <cell r="B11127">
            <v>107974</v>
          </cell>
          <cell r="C11127" t="str">
            <v>Controlador PVA-4CR12</v>
          </cell>
          <cell r="D11127" t="str">
            <v>UN</v>
          </cell>
          <cell r="F11127">
            <v>0</v>
          </cell>
          <cell r="G11127">
            <v>0</v>
          </cell>
          <cell r="H11127">
            <v>0</v>
          </cell>
          <cell r="J11127" t="str">
            <v>APARATOS ELECTRICOS</v>
          </cell>
        </row>
        <row r="11128">
          <cell r="B11128">
            <v>107975</v>
          </cell>
          <cell r="C11128" t="str">
            <v>Enrutador PVA-4R24</v>
          </cell>
          <cell r="D11128" t="str">
            <v>UN</v>
          </cell>
          <cell r="F11128">
            <v>0</v>
          </cell>
          <cell r="G11128">
            <v>0</v>
          </cell>
          <cell r="H11128">
            <v>0</v>
          </cell>
          <cell r="J11128" t="str">
            <v>APARATOS ELECTRICOS</v>
          </cell>
        </row>
        <row r="11129">
          <cell r="B11129">
            <v>107976</v>
          </cell>
          <cell r="C11129" t="str">
            <v>Amplificador PVA-2P500</v>
          </cell>
          <cell r="D11129" t="str">
            <v>UN</v>
          </cell>
          <cell r="E11129">
            <v>44190</v>
          </cell>
          <cell r="F11129">
            <v>8468636.9800000004</v>
          </cell>
          <cell r="G11129">
            <v>0.19</v>
          </cell>
          <cell r="H11129">
            <v>10077678.01</v>
          </cell>
          <cell r="I11129" t="str">
            <v>66665555555 - IDRD - MEDIA ARITMETICA DE COTIZACIONES</v>
          </cell>
          <cell r="J11129" t="str">
            <v>APARATOS ELECTRICOS</v>
          </cell>
        </row>
        <row r="11130">
          <cell r="B11130">
            <v>107977</v>
          </cell>
          <cell r="C11130" t="str">
            <v>Estación de llamada  PVA-15CST</v>
          </cell>
          <cell r="D11130" t="str">
            <v>UN</v>
          </cell>
          <cell r="F11130">
            <v>0</v>
          </cell>
          <cell r="G11130">
            <v>0</v>
          </cell>
          <cell r="H11130">
            <v>0</v>
          </cell>
          <cell r="J11130" t="str">
            <v>APARATOS ELECTRICOS</v>
          </cell>
        </row>
        <row r="11131">
          <cell r="B11131">
            <v>107978</v>
          </cell>
          <cell r="C11131" t="str">
            <v>Altavoz para montaje de techo  LBC 3087/41</v>
          </cell>
          <cell r="D11131" t="str">
            <v>UN</v>
          </cell>
          <cell r="F11131">
            <v>0</v>
          </cell>
          <cell r="G11131">
            <v>0</v>
          </cell>
          <cell r="H11131">
            <v>0</v>
          </cell>
          <cell r="J11131" t="str">
            <v>APARATOS ELECTRICOS</v>
          </cell>
        </row>
        <row r="11132">
          <cell r="B11132">
            <v>107979</v>
          </cell>
          <cell r="C11132" t="str">
            <v>Burbuja ignífuga LBC3080/11</v>
          </cell>
          <cell r="D11132" t="str">
            <v>UN</v>
          </cell>
          <cell r="F11132">
            <v>0</v>
          </cell>
          <cell r="G11132">
            <v>0</v>
          </cell>
          <cell r="H11132">
            <v>0</v>
          </cell>
          <cell r="J11132" t="str">
            <v>APARATOS ELECTRICOS</v>
          </cell>
        </row>
        <row r="11133">
          <cell r="B11133">
            <v>107980</v>
          </cell>
          <cell r="C11133" t="str">
            <v>Altavoz de caja, montaje en muro LBC3018/01</v>
          </cell>
          <cell r="D11133" t="str">
            <v>UN</v>
          </cell>
          <cell r="F11133">
            <v>0</v>
          </cell>
          <cell r="G11133">
            <v>0</v>
          </cell>
          <cell r="H11133">
            <v>0</v>
          </cell>
          <cell r="J11133" t="str">
            <v>APARATOS ELECTRICOS</v>
          </cell>
        </row>
        <row r="11134">
          <cell r="B11134">
            <v>107981</v>
          </cell>
          <cell r="C11134" t="str">
            <v>Altavoz colgante LS1-UC20E-1-US</v>
          </cell>
          <cell r="D11134" t="str">
            <v>UN</v>
          </cell>
          <cell r="F11134">
            <v>0</v>
          </cell>
          <cell r="G11134">
            <v>0</v>
          </cell>
          <cell r="H11134">
            <v>0</v>
          </cell>
          <cell r="J11134" t="str">
            <v>APARATOS ELECTRICOS</v>
          </cell>
        </row>
        <row r="11135">
          <cell r="B11135">
            <v>107982</v>
          </cell>
          <cell r="C11135" t="str">
            <v>Cargador de baterias PLN-24CH12</v>
          </cell>
          <cell r="D11135" t="str">
            <v>UN</v>
          </cell>
          <cell r="F11135">
            <v>0</v>
          </cell>
          <cell r="G11135">
            <v>0</v>
          </cell>
          <cell r="H11135">
            <v>0</v>
          </cell>
          <cell r="J11135" t="str">
            <v>APARATOS ELECTRICOS</v>
          </cell>
        </row>
        <row r="11136">
          <cell r="B11136">
            <v>107983</v>
          </cell>
          <cell r="C11136" t="str">
            <v>Tarjeta supervisora de linea PVA-1WEOL</v>
          </cell>
          <cell r="D11136" t="str">
            <v>UN</v>
          </cell>
          <cell r="F11136">
            <v>0</v>
          </cell>
          <cell r="G11136">
            <v>0</v>
          </cell>
          <cell r="H11136">
            <v>0</v>
          </cell>
          <cell r="J11136" t="str">
            <v>APARATOS ELECTRICOS</v>
          </cell>
        </row>
        <row r="11137">
          <cell r="B11137">
            <v>107984</v>
          </cell>
          <cell r="C11137" t="str">
            <v>Baterias 12 VDC 50Ah 12VDC50Ah</v>
          </cell>
          <cell r="D11137" t="str">
            <v>UN</v>
          </cell>
          <cell r="F11137">
            <v>0</v>
          </cell>
          <cell r="G11137">
            <v>0</v>
          </cell>
          <cell r="H11137">
            <v>0</v>
          </cell>
          <cell r="J11137" t="str">
            <v>APARATOS ELECTRICOS</v>
          </cell>
        </row>
        <row r="11138">
          <cell r="B11138">
            <v>107985</v>
          </cell>
          <cell r="C11138" t="str">
            <v>Cable 2X18 polarizado retardante llama</v>
          </cell>
          <cell r="D11138" t="str">
            <v>ML</v>
          </cell>
          <cell r="F11138">
            <v>0</v>
          </cell>
          <cell r="G11138">
            <v>0</v>
          </cell>
          <cell r="H11138">
            <v>0</v>
          </cell>
          <cell r="J11138" t="str">
            <v>APARATOS ELECTRICOS</v>
          </cell>
        </row>
        <row r="11139">
          <cell r="B11139">
            <v>107986</v>
          </cell>
          <cell r="C11139" t="str">
            <v>Domo Antivandálico IP IPC-HDBW2320RN-ZS</v>
          </cell>
          <cell r="D11139" t="str">
            <v>UN</v>
          </cell>
          <cell r="F11139">
            <v>0</v>
          </cell>
          <cell r="G11139">
            <v>0</v>
          </cell>
          <cell r="H11139">
            <v>0</v>
          </cell>
          <cell r="J11139" t="str">
            <v>APARATOS ELECTRICOS</v>
          </cell>
        </row>
        <row r="11140">
          <cell r="B11140">
            <v>107987</v>
          </cell>
          <cell r="C11140" t="str">
            <v>Panorámica + PTZ  DH-PSD81602-A360</v>
          </cell>
          <cell r="D11140" t="str">
            <v>UN</v>
          </cell>
          <cell r="F11140">
            <v>0</v>
          </cell>
          <cell r="G11140">
            <v>0</v>
          </cell>
          <cell r="H11140">
            <v>0</v>
          </cell>
          <cell r="J11140" t="str">
            <v>APARATOS ELECTRICOS</v>
          </cell>
        </row>
        <row r="11141">
          <cell r="B11141">
            <v>107988</v>
          </cell>
          <cell r="C11141" t="str">
            <v>Protector sobrevoltaje video datos camaras</v>
          </cell>
          <cell r="D11141" t="str">
            <v>UN</v>
          </cell>
          <cell r="F11141">
            <v>0</v>
          </cell>
          <cell r="G11141">
            <v>0</v>
          </cell>
          <cell r="H11141">
            <v>0</v>
          </cell>
          <cell r="J11141" t="str">
            <v>APARATOS ELECTRICOS</v>
          </cell>
        </row>
        <row r="11142">
          <cell r="B11142">
            <v>107989</v>
          </cell>
          <cell r="C11142" t="str">
            <v>Controlador Biometrico + Lector HID</v>
          </cell>
          <cell r="D11142" t="str">
            <v>UN</v>
          </cell>
          <cell r="F11142">
            <v>0</v>
          </cell>
          <cell r="G11142">
            <v>0</v>
          </cell>
          <cell r="H11142">
            <v>0</v>
          </cell>
          <cell r="J11142" t="str">
            <v>APARATOS ELECTRICOS</v>
          </cell>
        </row>
        <row r="11143">
          <cell r="B11143">
            <v>107990</v>
          </cell>
          <cell r="C11143" t="str">
            <v>Panel de intrusión HS2128PCBSPA</v>
          </cell>
          <cell r="D11143" t="str">
            <v>UN</v>
          </cell>
          <cell r="F11143">
            <v>0</v>
          </cell>
          <cell r="G11143">
            <v>0</v>
          </cell>
          <cell r="H11143">
            <v>0</v>
          </cell>
          <cell r="J11143" t="str">
            <v>APARATOS ELECTRICOS</v>
          </cell>
        </row>
        <row r="11144">
          <cell r="B11144">
            <v>107991</v>
          </cell>
          <cell r="C11144" t="str">
            <v>NVR 16CH NVR4416-16P-4KS2</v>
          </cell>
          <cell r="D11144" t="str">
            <v>UN</v>
          </cell>
          <cell r="F11144">
            <v>0</v>
          </cell>
          <cell r="G11144">
            <v>0</v>
          </cell>
          <cell r="H11144">
            <v>0</v>
          </cell>
          <cell r="J11144" t="str">
            <v>APARATOS ELECTRICOS</v>
          </cell>
        </row>
        <row r="11145">
          <cell r="B11145">
            <v>107992</v>
          </cell>
          <cell r="C11145" t="str">
            <v>Gabinete TBOMB-S a 440V sobre poner Interior IP 20</v>
          </cell>
          <cell r="D11145" t="str">
            <v>UNI</v>
          </cell>
          <cell r="E11145">
            <v>43535</v>
          </cell>
          <cell r="F11145">
            <v>358303.36</v>
          </cell>
          <cell r="G11145">
            <v>0.19</v>
          </cell>
          <cell r="H11145">
            <v>426381</v>
          </cell>
          <cell r="I11145" t="str">
            <v>562221312 - IDRD - VALOR CIO AJUSTADO</v>
          </cell>
          <cell r="J11145" t="str">
            <v>CAJAS, ARMARIOS, TABLEROS</v>
          </cell>
        </row>
        <row r="11146">
          <cell r="B11146">
            <v>107993</v>
          </cell>
          <cell r="C11146" t="str">
            <v>DISCO DURO 6TB SATA 6 GB/S, 64MB</v>
          </cell>
          <cell r="D11146" t="str">
            <v>UN</v>
          </cell>
          <cell r="F11146">
            <v>0</v>
          </cell>
          <cell r="G11146">
            <v>0</v>
          </cell>
          <cell r="H11146">
            <v>0</v>
          </cell>
          <cell r="J11146" t="str">
            <v>APARATOS ELECTRICOS</v>
          </cell>
        </row>
        <row r="11147">
          <cell r="B11147">
            <v>107994</v>
          </cell>
          <cell r="C11147" t="str">
            <v>Video portero IP DHI-VTK-VTO6210B-VTH1560B</v>
          </cell>
          <cell r="D11147" t="str">
            <v>UN</v>
          </cell>
          <cell r="F11147">
            <v>0</v>
          </cell>
          <cell r="G11147">
            <v>0</v>
          </cell>
          <cell r="H11147">
            <v>0</v>
          </cell>
          <cell r="J11147" t="str">
            <v>APARATOS ELECTRICOS</v>
          </cell>
        </row>
        <row r="11148">
          <cell r="B11148">
            <v>107995</v>
          </cell>
          <cell r="C11148" t="str">
            <v>Monitor Industrial LED 43" 43SM5KB</v>
          </cell>
          <cell r="D11148" t="str">
            <v>UN</v>
          </cell>
          <cell r="F11148">
            <v>0</v>
          </cell>
          <cell r="G11148">
            <v>0</v>
          </cell>
          <cell r="H11148">
            <v>0</v>
          </cell>
          <cell r="J11148" t="str">
            <v>APARATOS ELECTRICOS</v>
          </cell>
        </row>
        <row r="11149">
          <cell r="B11149">
            <v>107996</v>
          </cell>
          <cell r="C11149" t="str">
            <v>Controlador para domos PTZ HDCVI IP NKB1000</v>
          </cell>
          <cell r="D11149" t="str">
            <v>UN</v>
          </cell>
          <cell r="F11149">
            <v>0</v>
          </cell>
          <cell r="G11149">
            <v>0</v>
          </cell>
          <cell r="H11149">
            <v>0</v>
          </cell>
          <cell r="J11149" t="str">
            <v>APARATOS ELECTRICOS</v>
          </cell>
        </row>
        <row r="11150">
          <cell r="B11150">
            <v>107997</v>
          </cell>
          <cell r="C11150" t="str">
            <v>Teclado LCD alfanumérico XPH-PoE-V2</v>
          </cell>
          <cell r="D11150" t="str">
            <v>UN</v>
          </cell>
          <cell r="F11150">
            <v>0</v>
          </cell>
          <cell r="G11150">
            <v>0</v>
          </cell>
          <cell r="H11150">
            <v>0</v>
          </cell>
          <cell r="J11150" t="str">
            <v>APARATOS ELECTRICOS</v>
          </cell>
        </row>
        <row r="11151">
          <cell r="B11151">
            <v>107998</v>
          </cell>
          <cell r="C11151" t="str">
            <v>Expansor 8 zonas cableadas HSM2108</v>
          </cell>
          <cell r="D11151" t="str">
            <v>UN</v>
          </cell>
          <cell r="F11151">
            <v>0</v>
          </cell>
          <cell r="G11151">
            <v>0</v>
          </cell>
          <cell r="H11151">
            <v>0</v>
          </cell>
          <cell r="J11151" t="str">
            <v>APARATOS ELECTRICOS</v>
          </cell>
        </row>
        <row r="11152">
          <cell r="B11152">
            <v>107999</v>
          </cell>
          <cell r="C11152" t="str">
            <v>Modulo de comunicaciones IP y 4G TL2803GE-LAT</v>
          </cell>
          <cell r="D11152" t="str">
            <v>UN</v>
          </cell>
          <cell r="F11152">
            <v>0</v>
          </cell>
          <cell r="G11152">
            <v>0</v>
          </cell>
          <cell r="H11152">
            <v>0</v>
          </cell>
          <cell r="J11152" t="str">
            <v>APARATOS ELECTRICOS</v>
          </cell>
        </row>
        <row r="11153">
          <cell r="B11153">
            <v>108000</v>
          </cell>
          <cell r="C11153" t="str">
            <v>Infrarrojo de doble tecnologia, antimascotas BV-60</v>
          </cell>
          <cell r="D11153" t="str">
            <v>UN</v>
          </cell>
          <cell r="F11153">
            <v>0</v>
          </cell>
          <cell r="G11153">
            <v>0</v>
          </cell>
          <cell r="H11153">
            <v>0</v>
          </cell>
          <cell r="J11153" t="str">
            <v>APARATOS ELECTRICOS</v>
          </cell>
        </row>
        <row r="11154">
          <cell r="B11154">
            <v>108001</v>
          </cell>
          <cell r="C11154" t="str">
            <v>Sirena de 30W SD-30W</v>
          </cell>
          <cell r="D11154" t="str">
            <v>UN</v>
          </cell>
          <cell r="F11154">
            <v>0</v>
          </cell>
          <cell r="G11154">
            <v>0</v>
          </cell>
          <cell r="H11154">
            <v>0</v>
          </cell>
          <cell r="J11154" t="str">
            <v>APARATOS ELECTRICOS</v>
          </cell>
        </row>
        <row r="11155">
          <cell r="B11155">
            <v>108002</v>
          </cell>
          <cell r="C11155" t="str">
            <v>Transceptor Inalámbrico de 915 MHZ HSM2HOST9</v>
          </cell>
          <cell r="D11155" t="str">
            <v>UN</v>
          </cell>
          <cell r="F11155">
            <v>0</v>
          </cell>
          <cell r="G11155">
            <v>0</v>
          </cell>
          <cell r="H11155">
            <v>0</v>
          </cell>
          <cell r="J11155" t="str">
            <v>APARATOS ELECTRICOS</v>
          </cell>
        </row>
        <row r="11156">
          <cell r="B11156">
            <v>108003</v>
          </cell>
          <cell r="C11156" t="str">
            <v>Repetidor inalámbrico de 915 MHz.</v>
          </cell>
          <cell r="D11156" t="str">
            <v>UN</v>
          </cell>
          <cell r="F11156">
            <v>0</v>
          </cell>
          <cell r="G11156">
            <v>0</v>
          </cell>
          <cell r="H11156">
            <v>0</v>
          </cell>
          <cell r="J11156" t="str">
            <v>APARATOS ELECTRICOS</v>
          </cell>
        </row>
        <row r="11157">
          <cell r="B11157">
            <v>108004</v>
          </cell>
          <cell r="C11157" t="str">
            <v>Transformador 9VAC-40VA 120VAC</v>
          </cell>
          <cell r="D11157" t="str">
            <v>UN</v>
          </cell>
          <cell r="F11157">
            <v>0</v>
          </cell>
          <cell r="G11157">
            <v>0</v>
          </cell>
          <cell r="H11157">
            <v>0</v>
          </cell>
          <cell r="J11157" t="str">
            <v>APARATOS ELECTRICOS</v>
          </cell>
        </row>
        <row r="11158">
          <cell r="B11158">
            <v>108005</v>
          </cell>
          <cell r="C11158" t="str">
            <v>Botón de pánico inalámbrico PG9938</v>
          </cell>
          <cell r="D11158" t="str">
            <v>UN</v>
          </cell>
          <cell r="F11158">
            <v>0</v>
          </cell>
          <cell r="G11158">
            <v>0</v>
          </cell>
          <cell r="H11158">
            <v>0</v>
          </cell>
          <cell r="J11158" t="str">
            <v>APARATOS ELECTRICOS</v>
          </cell>
        </row>
        <row r="11159">
          <cell r="B11159">
            <v>108006</v>
          </cell>
          <cell r="C11159" t="str">
            <v>Sensor de puerta inalambrico PG9975</v>
          </cell>
          <cell r="D11159" t="str">
            <v>UN</v>
          </cell>
          <cell r="E11159">
            <v>44190</v>
          </cell>
          <cell r="F11159">
            <v>92221.01</v>
          </cell>
          <cell r="G11159">
            <v>0.19</v>
          </cell>
          <cell r="H11159">
            <v>109743</v>
          </cell>
          <cell r="I11159" t="str">
            <v>8956232 - IDRD - MEDIA ARMONICA COTIZACIONES</v>
          </cell>
          <cell r="J11159" t="str">
            <v>APARATOS ELECTRICOS</v>
          </cell>
        </row>
        <row r="11160">
          <cell r="B11160">
            <v>108007</v>
          </cell>
          <cell r="C11160" t="str">
            <v>Botón de pánico sencillo N.A SS075</v>
          </cell>
          <cell r="D11160" t="str">
            <v>UN</v>
          </cell>
          <cell r="F11160">
            <v>0</v>
          </cell>
          <cell r="G11160">
            <v>0</v>
          </cell>
          <cell r="H11160">
            <v>0</v>
          </cell>
          <cell r="J11160" t="str">
            <v>APARATOS ELECTRICOS</v>
          </cell>
        </row>
        <row r="11161">
          <cell r="B11161">
            <v>108008</v>
          </cell>
          <cell r="C11161" t="str">
            <v>Magnético liviano SM-200W</v>
          </cell>
          <cell r="D11161" t="str">
            <v>UN</v>
          </cell>
          <cell r="F11161">
            <v>0</v>
          </cell>
          <cell r="G11161">
            <v>0</v>
          </cell>
          <cell r="H11161">
            <v>0</v>
          </cell>
          <cell r="J11161" t="str">
            <v>APARATOS ELECTRICOS</v>
          </cell>
        </row>
        <row r="11162">
          <cell r="B11162">
            <v>108009</v>
          </cell>
          <cell r="C11162" t="str">
            <v>Caja metálica pequeña expansoras tamper</v>
          </cell>
          <cell r="D11162" t="str">
            <v>UN</v>
          </cell>
          <cell r="F11162">
            <v>0</v>
          </cell>
          <cell r="G11162">
            <v>0</v>
          </cell>
          <cell r="H11162">
            <v>0</v>
          </cell>
          <cell r="J11162" t="str">
            <v>APARATOS ELECTRICOS</v>
          </cell>
        </row>
        <row r="11163">
          <cell r="B11163">
            <v>108010</v>
          </cell>
          <cell r="C11163" t="str">
            <v>Fuente auxiliar de poder 12V 1A</v>
          </cell>
          <cell r="D11163" t="str">
            <v>UN</v>
          </cell>
          <cell r="F11163">
            <v>0</v>
          </cell>
          <cell r="G11163">
            <v>0</v>
          </cell>
          <cell r="H11163">
            <v>0</v>
          </cell>
          <cell r="J11163" t="str">
            <v>APARATOS ELECTRICOS</v>
          </cell>
        </row>
        <row r="11164">
          <cell r="B11164">
            <v>108011</v>
          </cell>
          <cell r="C11164" t="str">
            <v>PISO EN BALDOSA COLOR GRANO FIRENZE FONDO HABANA</v>
          </cell>
          <cell r="D11164" t="str">
            <v>M2</v>
          </cell>
          <cell r="F11164">
            <v>0</v>
          </cell>
          <cell r="G11164">
            <v>0</v>
          </cell>
          <cell r="H11164">
            <v>0</v>
          </cell>
          <cell r="J11164" t="str">
            <v>Pisos</v>
          </cell>
        </row>
        <row r="11165">
          <cell r="B11165">
            <v>108012</v>
          </cell>
          <cell r="C11165" t="str">
            <v>Controlador + Lector HID (Prox) 125kHz HID</v>
          </cell>
          <cell r="D11165" t="str">
            <v>UN</v>
          </cell>
          <cell r="F11165">
            <v>0</v>
          </cell>
          <cell r="G11165">
            <v>0</v>
          </cell>
          <cell r="H11165">
            <v>0</v>
          </cell>
          <cell r="J11165" t="str">
            <v>APARATOS ELECTRICOS</v>
          </cell>
        </row>
        <row r="11166">
          <cell r="B11166">
            <v>108013</v>
          </cell>
          <cell r="C11166" t="str">
            <v>Lectora de proximidad MiniProx</v>
          </cell>
          <cell r="D11166" t="str">
            <v>UN</v>
          </cell>
          <cell r="F11166">
            <v>0</v>
          </cell>
          <cell r="G11166">
            <v>0</v>
          </cell>
          <cell r="H11166">
            <v>0</v>
          </cell>
          <cell r="J11166" t="str">
            <v>APARATOS ELECTRICOS</v>
          </cell>
        </row>
        <row r="11167">
          <cell r="B11167">
            <v>108014</v>
          </cell>
          <cell r="C11167" t="str">
            <v>Botón de salida iluminado, anti vandálico</v>
          </cell>
          <cell r="D11167" t="str">
            <v>UN</v>
          </cell>
          <cell r="F11167">
            <v>0</v>
          </cell>
          <cell r="G11167">
            <v>0</v>
          </cell>
          <cell r="H11167">
            <v>0</v>
          </cell>
          <cell r="J11167" t="str">
            <v>APARATOS ELECTRICOS</v>
          </cell>
        </row>
        <row r="11168">
          <cell r="B11168">
            <v>108015</v>
          </cell>
          <cell r="C11168" t="str">
            <v>Electroimán de 600 lb</v>
          </cell>
          <cell r="D11168" t="str">
            <v>UN</v>
          </cell>
          <cell r="F11168">
            <v>0</v>
          </cell>
          <cell r="G11168">
            <v>0</v>
          </cell>
          <cell r="H11168">
            <v>0</v>
          </cell>
          <cell r="J11168" t="str">
            <v>APARATOS ELECTRICOS</v>
          </cell>
        </row>
        <row r="11169">
          <cell r="B11169">
            <v>108016</v>
          </cell>
          <cell r="C11169" t="str">
            <v>Fuente de 2,5A a 12VDC ST-2406-3AQ</v>
          </cell>
          <cell r="D11169" t="str">
            <v>UN</v>
          </cell>
          <cell r="F11169">
            <v>0</v>
          </cell>
          <cell r="G11169">
            <v>0</v>
          </cell>
          <cell r="H11169">
            <v>0</v>
          </cell>
          <cell r="J11169" t="str">
            <v>APARATOS ELECTRICOS</v>
          </cell>
        </row>
        <row r="11170">
          <cell r="B11170">
            <v>108017</v>
          </cell>
          <cell r="C11170" t="str">
            <v>Fuente de 5A a 12VDC ST-2406-5A</v>
          </cell>
          <cell r="D11170" t="str">
            <v>UN</v>
          </cell>
          <cell r="F11170">
            <v>0</v>
          </cell>
          <cell r="G11170">
            <v>0</v>
          </cell>
          <cell r="H11170">
            <v>0</v>
          </cell>
          <cell r="J11170" t="str">
            <v>APARATOS ELECTRICOS</v>
          </cell>
        </row>
        <row r="11171">
          <cell r="B11171">
            <v>108018</v>
          </cell>
          <cell r="C11171" t="str">
            <v>Tarjeta de proximidad 1326</v>
          </cell>
          <cell r="D11171" t="str">
            <v>UN</v>
          </cell>
          <cell r="F11171">
            <v>0</v>
          </cell>
          <cell r="G11171">
            <v>0</v>
          </cell>
          <cell r="H11171">
            <v>0</v>
          </cell>
          <cell r="J11171" t="str">
            <v>APARATOS ELECTRICOS</v>
          </cell>
        </row>
        <row r="11172">
          <cell r="B11172">
            <v>108019</v>
          </cell>
          <cell r="C11172" t="str">
            <v>Gabinete transformador Bateria de 12V-7A KIT3A</v>
          </cell>
          <cell r="D11172" t="str">
            <v>UN</v>
          </cell>
          <cell r="F11172">
            <v>0</v>
          </cell>
          <cell r="G11172">
            <v>0</v>
          </cell>
          <cell r="H11172">
            <v>0</v>
          </cell>
          <cell r="J11172" t="str">
            <v>APARATOS ELECTRICOS</v>
          </cell>
        </row>
        <row r="11173">
          <cell r="B11173">
            <v>108020</v>
          </cell>
          <cell r="C11173" t="str">
            <v>Gabinete transformador Bateria de 12V-7A KIT5A</v>
          </cell>
          <cell r="D11173" t="str">
            <v>UN</v>
          </cell>
          <cell r="F11173">
            <v>0</v>
          </cell>
          <cell r="G11173">
            <v>0</v>
          </cell>
          <cell r="H11173">
            <v>0</v>
          </cell>
          <cell r="J11173" t="str">
            <v>APARATOS ELECTRICOS</v>
          </cell>
        </row>
        <row r="11174">
          <cell r="B11174">
            <v>108021</v>
          </cell>
          <cell r="C11174" t="str">
            <v>Torniquete bidireccional Twister Light</v>
          </cell>
          <cell r="D11174" t="str">
            <v>UN</v>
          </cell>
          <cell r="F11174">
            <v>0</v>
          </cell>
          <cell r="G11174">
            <v>0</v>
          </cell>
          <cell r="H11174">
            <v>0</v>
          </cell>
          <cell r="J11174" t="str">
            <v>APARATOS ELECTRICOS</v>
          </cell>
        </row>
        <row r="11175">
          <cell r="B11175">
            <v>108022</v>
          </cell>
          <cell r="C11175" t="str">
            <v>licencia Standard Edition</v>
          </cell>
          <cell r="D11175" t="str">
            <v>UN</v>
          </cell>
          <cell r="F11175">
            <v>0</v>
          </cell>
          <cell r="G11175">
            <v>0</v>
          </cell>
          <cell r="H11175">
            <v>0</v>
          </cell>
          <cell r="J11175" t="str">
            <v>APARATOS ELECTRICOS</v>
          </cell>
        </row>
        <row r="11176">
          <cell r="B11176">
            <v>108023</v>
          </cell>
          <cell r="C11176" t="str">
            <v>baldosa de grano firenze  habana brush 30 x 30</v>
          </cell>
          <cell r="D11176" t="str">
            <v>M2</v>
          </cell>
          <cell r="F11176">
            <v>0</v>
          </cell>
          <cell r="G11176">
            <v>0</v>
          </cell>
          <cell r="H11176">
            <v>0</v>
          </cell>
          <cell r="J11176" t="str">
            <v>Pisos</v>
          </cell>
        </row>
        <row r="11177">
          <cell r="B11177">
            <v>108024</v>
          </cell>
          <cell r="C11177" t="str">
            <v>SillaAuditorio ref.Nova35Sin Mesa Abatible-Inorca</v>
          </cell>
          <cell r="D11177" t="str">
            <v>UN</v>
          </cell>
          <cell r="F11177">
            <v>0</v>
          </cell>
          <cell r="G11177">
            <v>0</v>
          </cell>
          <cell r="H11177">
            <v>0</v>
          </cell>
          <cell r="J11177" t="str">
            <v>MUEBLES ACCESORIOS</v>
          </cell>
        </row>
        <row r="11178">
          <cell r="B11178">
            <v>108025</v>
          </cell>
          <cell r="C11178" t="str">
            <v>CieloFalsoPlafonMadera Aglomerada12mm+Estructura</v>
          </cell>
          <cell r="D11178" t="str">
            <v>M2</v>
          </cell>
          <cell r="F11178">
            <v>0</v>
          </cell>
          <cell r="G11178">
            <v>0</v>
          </cell>
          <cell r="H11178">
            <v>0</v>
          </cell>
          <cell r="J11178" t="str">
            <v>CIELO RASOS</v>
          </cell>
        </row>
        <row r="11179">
          <cell r="B11179">
            <v>108026</v>
          </cell>
          <cell r="C11179" t="str">
            <v>Remate Perimetralde PlafonesMaderaAglomerada0.12m</v>
          </cell>
          <cell r="D11179" t="str">
            <v>ML</v>
          </cell>
          <cell r="F11179">
            <v>0</v>
          </cell>
          <cell r="G11179">
            <v>0</v>
          </cell>
          <cell r="H11179">
            <v>0</v>
          </cell>
          <cell r="J11179" t="str">
            <v>CIELO RASOS</v>
          </cell>
        </row>
        <row r="11180">
          <cell r="B11180">
            <v>108027</v>
          </cell>
          <cell r="C11180" t="str">
            <v>Ventana Aluminio V-37(28.31x3.30m)+Vidrio-s/Desc</v>
          </cell>
          <cell r="D11180" t="str">
            <v>UNI</v>
          </cell>
          <cell r="F11180">
            <v>0</v>
          </cell>
          <cell r="G11180">
            <v>0</v>
          </cell>
          <cell r="H11180">
            <v>0</v>
          </cell>
          <cell r="J11180" t="str">
            <v>PUERTAS Y VENTANAS ALUM Y LAM</v>
          </cell>
        </row>
        <row r="11181">
          <cell r="B11181">
            <v>108028</v>
          </cell>
          <cell r="C11181" t="str">
            <v>PerfilEstructuralAcero31/2"x2"x2mm (6m)</v>
          </cell>
          <cell r="D11181" t="str">
            <v>UN</v>
          </cell>
          <cell r="F11181">
            <v>0</v>
          </cell>
          <cell r="G11181">
            <v>0</v>
          </cell>
          <cell r="H11181">
            <v>0</v>
          </cell>
          <cell r="J11181" t="str">
            <v>PERFILES</v>
          </cell>
        </row>
        <row r="11182">
          <cell r="B11182">
            <v>108029</v>
          </cell>
          <cell r="C11182" t="str">
            <v>BLOQUE CONCRETO CONCREBLOCK 20x20x40 Obra</v>
          </cell>
          <cell r="D11182" t="str">
            <v>UNI</v>
          </cell>
          <cell r="F11182">
            <v>0</v>
          </cell>
          <cell r="G11182">
            <v>0</v>
          </cell>
          <cell r="H11182">
            <v>0</v>
          </cell>
          <cell r="J11182" t="str">
            <v>BLOQUE BOGOTA</v>
          </cell>
        </row>
        <row r="11183">
          <cell r="B11183">
            <v>108030</v>
          </cell>
          <cell r="C11183" t="str">
            <v>Plnatas varias tipo 2</v>
          </cell>
          <cell r="D11183" t="str">
            <v>UN</v>
          </cell>
          <cell r="E11183">
            <v>43801</v>
          </cell>
          <cell r="F11183">
            <v>1562.19</v>
          </cell>
          <cell r="G11183">
            <v>0.19</v>
          </cell>
          <cell r="H11183">
            <v>1859.01</v>
          </cell>
          <cell r="I11183" t="str">
            <v>47874222222 - CONTRATO CONSULTORIA CDRC 1</v>
          </cell>
          <cell r="J11183" t="str">
            <v>ARBOLES Y PLANTAS</v>
          </cell>
        </row>
        <row r="11184">
          <cell r="B11184">
            <v>108031</v>
          </cell>
          <cell r="C11184" t="str">
            <v>SOPORTERIA EN ACERO INOXIDABLE TIPO MECANO-2"PO</v>
          </cell>
          <cell r="D11184" t="str">
            <v>UNI</v>
          </cell>
          <cell r="E11184">
            <v>43802</v>
          </cell>
          <cell r="F11184">
            <v>1898.32</v>
          </cell>
          <cell r="G11184">
            <v>0.19</v>
          </cell>
          <cell r="H11184">
            <v>2259</v>
          </cell>
          <cell r="I11184" t="str">
            <v>47874222222 - CONTRATO CONSULTORIA CDRC 1</v>
          </cell>
          <cell r="J11184" t="str">
            <v>INST. HIDRAUL/SANIT. Y LAMINAS</v>
          </cell>
        </row>
        <row r="11185">
          <cell r="B11185">
            <v>108032</v>
          </cell>
          <cell r="C11185" t="str">
            <v>SOPORTERIA EN ACERO INOXIDABLE TIPO ,MECANO 4"</v>
          </cell>
          <cell r="D11185" t="str">
            <v>UNI</v>
          </cell>
          <cell r="F11185">
            <v>0</v>
          </cell>
          <cell r="G11185">
            <v>0</v>
          </cell>
          <cell r="H11185">
            <v>0</v>
          </cell>
          <cell r="J11185" t="str">
            <v>INST. HIDRAUL/SANIT. Y LAMINAS</v>
          </cell>
        </row>
        <row r="11186">
          <cell r="B11186">
            <v>108033</v>
          </cell>
          <cell r="C11186" t="str">
            <v>BUJE PRESIÓN 4"X6"</v>
          </cell>
          <cell r="D11186" t="str">
            <v>UN</v>
          </cell>
          <cell r="F11186">
            <v>0</v>
          </cell>
          <cell r="G11186">
            <v>0</v>
          </cell>
          <cell r="H11186">
            <v>0</v>
          </cell>
          <cell r="J11186" t="str">
            <v>ACCESORIOS HIDROSANITARIOS</v>
          </cell>
        </row>
        <row r="11187">
          <cell r="B11187">
            <v>108034</v>
          </cell>
          <cell r="C11187" t="str">
            <v>CODO SANITARIOCXC Ø6"</v>
          </cell>
          <cell r="D11187" t="str">
            <v>UN</v>
          </cell>
          <cell r="F11187">
            <v>0</v>
          </cell>
          <cell r="G11187">
            <v>0</v>
          </cell>
          <cell r="H11187">
            <v>0</v>
          </cell>
          <cell r="J11187" t="str">
            <v>ACCESORIOS HIDROSANITARIOS</v>
          </cell>
        </row>
        <row r="11188">
          <cell r="B11188">
            <v>108035</v>
          </cell>
          <cell r="C11188" t="str">
            <v>CODO 90° CPVC Ø11/2"</v>
          </cell>
          <cell r="D11188" t="str">
            <v>UN</v>
          </cell>
          <cell r="F11188">
            <v>0</v>
          </cell>
          <cell r="G11188">
            <v>0</v>
          </cell>
          <cell r="H11188">
            <v>0</v>
          </cell>
          <cell r="J11188" t="str">
            <v>ACCESORIOS HIDROSANITARIOS</v>
          </cell>
        </row>
        <row r="11189">
          <cell r="B11189">
            <v>108036</v>
          </cell>
          <cell r="C11189" t="str">
            <v>FORMALETA LOSA ALIGERADA VIGAS DESCOLGADAS M2</v>
          </cell>
          <cell r="D11189" t="str">
            <v>DD</v>
          </cell>
          <cell r="F11189">
            <v>0</v>
          </cell>
          <cell r="G11189">
            <v>0</v>
          </cell>
          <cell r="H11189">
            <v>0</v>
          </cell>
          <cell r="J11189" t="str">
            <v>EQUIPO ALQUILER Y MAQUINARIA</v>
          </cell>
        </row>
        <row r="11190">
          <cell r="B11190">
            <v>108037</v>
          </cell>
          <cell r="C11190" t="str">
            <v>Sika Unitherm W Sika o equivalente</v>
          </cell>
          <cell r="D11190" t="str">
            <v>GLN</v>
          </cell>
          <cell r="E11190">
            <v>43745</v>
          </cell>
          <cell r="F11190">
            <v>114000</v>
          </cell>
          <cell r="G11190">
            <v>0.19</v>
          </cell>
          <cell r="H11190">
            <v>135660</v>
          </cell>
          <cell r="I11190" t="str">
            <v>47874222222 - CONTRATO CONSULTORIA CDRC 1</v>
          </cell>
          <cell r="J11190" t="str">
            <v>ADITIVOS Y QUIMICOS</v>
          </cell>
        </row>
        <row r="11191">
          <cell r="B11191">
            <v>108038</v>
          </cell>
          <cell r="C11191" t="str">
            <v>Plantas Techo Verde</v>
          </cell>
          <cell r="D11191" t="str">
            <v>UN</v>
          </cell>
          <cell r="F11191">
            <v>0</v>
          </cell>
          <cell r="G11191">
            <v>0</v>
          </cell>
          <cell r="H11191">
            <v>0</v>
          </cell>
          <cell r="J11191" t="str">
            <v>ARBOLES Y PLANTAS</v>
          </cell>
        </row>
        <row r="11192">
          <cell r="B11192">
            <v>108039</v>
          </cell>
          <cell r="C11192" t="str">
            <v>meson lavapinceles 0.50 cocas Ø0.30 + salpicadero</v>
          </cell>
          <cell r="D11192" t="str">
            <v>ML</v>
          </cell>
          <cell r="F11192">
            <v>0</v>
          </cell>
          <cell r="G11192">
            <v>0</v>
          </cell>
          <cell r="H11192">
            <v>0</v>
          </cell>
          <cell r="J11192" t="str">
            <v>MISCELANEA</v>
          </cell>
        </row>
        <row r="11193">
          <cell r="B11193">
            <v>108040</v>
          </cell>
          <cell r="C11193" t="str">
            <v>instalación de la plantailla en plotter de corte y</v>
          </cell>
          <cell r="D11193" t="str">
            <v>M2</v>
          </cell>
          <cell r="E11193">
            <v>43822</v>
          </cell>
          <cell r="F11193">
            <v>90756.3</v>
          </cell>
          <cell r="G11193">
            <v>0.19</v>
          </cell>
          <cell r="H11193">
            <v>108000</v>
          </cell>
          <cell r="I11193" t="str">
            <v>47874222222 - CONTRATO CONSULTORIA CDRC 1</v>
          </cell>
          <cell r="J11193" t="str">
            <v>AVISOS Y VALLAS</v>
          </cell>
        </row>
        <row r="11194">
          <cell r="B11194">
            <v>108042</v>
          </cell>
          <cell r="C11194" t="str">
            <v>Juego red carrusel 5 a 12 años Cap: 40 niños</v>
          </cell>
          <cell r="D11194" t="str">
            <v>UN</v>
          </cell>
          <cell r="F11194">
            <v>0</v>
          </cell>
          <cell r="G11194">
            <v>0</v>
          </cell>
          <cell r="H11194">
            <v>0</v>
          </cell>
          <cell r="J11194" t="str">
            <v>MOBILIARIO PARQUES</v>
          </cell>
        </row>
        <row r="11195">
          <cell r="B11195">
            <v>108046</v>
          </cell>
          <cell r="C11195" t="str">
            <v>Juego Barco gran escala 3 a 12 años Cap: 150 niños</v>
          </cell>
          <cell r="D11195" t="str">
            <v>UN</v>
          </cell>
          <cell r="E11195">
            <v>43543</v>
          </cell>
          <cell r="F11195">
            <v>427563025.20999998</v>
          </cell>
          <cell r="G11195">
            <v>0.19</v>
          </cell>
          <cell r="H11195">
            <v>508800000</v>
          </cell>
          <cell r="I11195" t="str">
            <v>830057342 - ECCOLOGICA</v>
          </cell>
          <cell r="J11195" t="str">
            <v>MOBILIARIO PARQUES</v>
          </cell>
        </row>
        <row r="11196">
          <cell r="B11196">
            <v>108047</v>
          </cell>
          <cell r="C11196" t="str">
            <v>Juego gran escala torre circuito 1a12 años Cap:80</v>
          </cell>
          <cell r="D11196" t="str">
            <v>UN</v>
          </cell>
          <cell r="E11196">
            <v>43543</v>
          </cell>
          <cell r="F11196">
            <v>526756947.06</v>
          </cell>
          <cell r="G11196">
            <v>0.19</v>
          </cell>
          <cell r="H11196">
            <v>626840767</v>
          </cell>
          <cell r="I11196" t="str">
            <v>830057342 - ECCOLOGICA</v>
          </cell>
          <cell r="J11196" t="str">
            <v>MOBILIARIO PARQUES</v>
          </cell>
        </row>
        <row r="11197">
          <cell r="B11197">
            <v>108048</v>
          </cell>
          <cell r="C11197" t="str">
            <v>JuegoAnimal3D CauchoEPDM Reptil cap4  2-8 años P.N</v>
          </cell>
          <cell r="D11197" t="str">
            <v>UNI</v>
          </cell>
          <cell r="E11197">
            <v>43543</v>
          </cell>
          <cell r="F11197">
            <v>17010000</v>
          </cell>
          <cell r="G11197">
            <v>0.19</v>
          </cell>
          <cell r="H11197">
            <v>20241900</v>
          </cell>
          <cell r="I11197" t="str">
            <v>9999999999999999 - CIUDADES SL</v>
          </cell>
          <cell r="J11197" t="str">
            <v>MOBILIARIO URBANO Y SEÑALIZAC.</v>
          </cell>
        </row>
        <row r="11198">
          <cell r="B11198">
            <v>108049</v>
          </cell>
          <cell r="C11198" t="str">
            <v>Juego gran escala incluyente funcionmultip 3-12PN</v>
          </cell>
          <cell r="D11198" t="str">
            <v>UN</v>
          </cell>
          <cell r="E11198">
            <v>43537</v>
          </cell>
          <cell r="F11198">
            <v>223682420.16999999</v>
          </cell>
          <cell r="G11198">
            <v>0.19</v>
          </cell>
          <cell r="H11198">
            <v>266182080</v>
          </cell>
          <cell r="I11198" t="str">
            <v>830057342 - ECCOLOGICA</v>
          </cell>
          <cell r="J11198" t="str">
            <v>MOBILIARIO PARQUES</v>
          </cell>
        </row>
        <row r="11199">
          <cell r="B11199">
            <v>108050</v>
          </cell>
          <cell r="C11199" t="str">
            <v>Juego gran escala incluyente funcion multiple 3-5</v>
          </cell>
          <cell r="D11199" t="str">
            <v>UN</v>
          </cell>
          <cell r="E11199">
            <v>43537</v>
          </cell>
          <cell r="F11199">
            <v>92913907.560000002</v>
          </cell>
          <cell r="G11199">
            <v>0.19</v>
          </cell>
          <cell r="H11199">
            <v>110567550</v>
          </cell>
          <cell r="I11199" t="str">
            <v>830057342 - ECCOLOGICA</v>
          </cell>
          <cell r="J11199" t="str">
            <v>MOBILIARIO PARQUES</v>
          </cell>
        </row>
        <row r="11200">
          <cell r="B11200">
            <v>108051</v>
          </cell>
          <cell r="C11200" t="str">
            <v>Juego trampolin circular 2 a 14 años Cap: 1 niño p</v>
          </cell>
          <cell r="D11200" t="str">
            <v>UN</v>
          </cell>
          <cell r="E11200">
            <v>43544</v>
          </cell>
          <cell r="F11200">
            <v>8867762.1799999997</v>
          </cell>
          <cell r="G11200">
            <v>0.19</v>
          </cell>
          <cell r="H11200">
            <v>10552636.99</v>
          </cell>
          <cell r="I11200" t="str">
            <v>830057342 - ECCOLOGICA</v>
          </cell>
          <cell r="J11200" t="str">
            <v>MOBILIARIO PARQUES</v>
          </cell>
        </row>
        <row r="11201">
          <cell r="B11201">
            <v>108052</v>
          </cell>
          <cell r="C11201" t="str">
            <v>Juego trampolin cuadrado 2 a 14 años Cap: 1 niño p</v>
          </cell>
          <cell r="D11201" t="str">
            <v>UN</v>
          </cell>
          <cell r="E11201">
            <v>43544</v>
          </cell>
          <cell r="F11201">
            <v>10623685.710000001</v>
          </cell>
          <cell r="G11201">
            <v>0.19</v>
          </cell>
          <cell r="H11201">
            <v>12642185.99</v>
          </cell>
          <cell r="I11201" t="str">
            <v>830057342 - ECCOLOGICA</v>
          </cell>
          <cell r="J11201" t="str">
            <v>MOBILIARIO PARQUES</v>
          </cell>
        </row>
        <row r="11202">
          <cell r="B11202">
            <v>108053</v>
          </cell>
          <cell r="C11202" t="str">
            <v>Juego trampolin cuadrado 2 a 14 años Cap:  4 niños</v>
          </cell>
          <cell r="D11202" t="str">
            <v>UN</v>
          </cell>
          <cell r="E11202">
            <v>43544</v>
          </cell>
          <cell r="F11202">
            <v>47346089.079999998</v>
          </cell>
          <cell r="G11202">
            <v>0.19</v>
          </cell>
          <cell r="H11202">
            <v>56341846.009999998</v>
          </cell>
          <cell r="I11202" t="str">
            <v>830057342 - ECCOLOGICA</v>
          </cell>
          <cell r="J11202" t="str">
            <v>MOBILIARIO PARQUES</v>
          </cell>
        </row>
        <row r="11203">
          <cell r="B11203">
            <v>108054</v>
          </cell>
          <cell r="C11203" t="str">
            <v>JUEGOROTACION4USUARIOSALTURA2.350ParqueNiños</v>
          </cell>
          <cell r="D11203" t="str">
            <v>UN</v>
          </cell>
          <cell r="F11203">
            <v>0</v>
          </cell>
          <cell r="G11203">
            <v>0</v>
          </cell>
          <cell r="H11203">
            <v>0</v>
          </cell>
          <cell r="J11203" t="str">
            <v>MOBILIARIO URBANO Y SEÑALIZAC.</v>
          </cell>
        </row>
        <row r="11204">
          <cell r="B11204">
            <v>108055</v>
          </cell>
          <cell r="C11204" t="str">
            <v>Juego Barco Cap: 30 niños 2 a 12 años BARCO ECOO</v>
          </cell>
          <cell r="D11204" t="str">
            <v>UN</v>
          </cell>
          <cell r="F11204">
            <v>0</v>
          </cell>
          <cell r="G11204">
            <v>0</v>
          </cell>
          <cell r="H11204">
            <v>0</v>
          </cell>
          <cell r="J11204" t="str">
            <v>MOBILIARIO PARQUES</v>
          </cell>
        </row>
        <row r="11205">
          <cell r="B11205">
            <v>108056</v>
          </cell>
          <cell r="C11205" t="str">
            <v>ESTRUCTURA MICROFUTBOL MOVIL</v>
          </cell>
          <cell r="D11205" t="str">
            <v>JGO</v>
          </cell>
          <cell r="E11205">
            <v>44161</v>
          </cell>
          <cell r="F11205">
            <v>1243546.22</v>
          </cell>
          <cell r="G11205">
            <v>0.19</v>
          </cell>
          <cell r="H11205">
            <v>1479820</v>
          </cell>
          <cell r="I11205" t="str">
            <v>66665555555 - IDRD - MEDIA ARITMETICA DE COTIZACIONES</v>
          </cell>
          <cell r="J11205" t="str">
            <v>MOBILIARIO PARQUES</v>
          </cell>
        </row>
        <row r="11206">
          <cell r="B11206">
            <v>108057</v>
          </cell>
          <cell r="C11206" t="str">
            <v>MALLA MICROFUTBOL Nylon Iperm.Nº5</v>
          </cell>
          <cell r="D11206" t="str">
            <v>JGO</v>
          </cell>
          <cell r="E11206">
            <v>44161</v>
          </cell>
          <cell r="F11206">
            <v>192731.09</v>
          </cell>
          <cell r="G11206">
            <v>0.19</v>
          </cell>
          <cell r="H11206">
            <v>229350</v>
          </cell>
          <cell r="I11206" t="str">
            <v>66665555555 - IDRD - MEDIA ARITMETICA DE COTIZACIONES</v>
          </cell>
          <cell r="J11206" t="str">
            <v>MOBILIARIO PARQUES</v>
          </cell>
        </row>
        <row r="11207">
          <cell r="B11207">
            <v>108058</v>
          </cell>
          <cell r="C11207" t="str">
            <v>JuegoMuellePaneleslateralesFormaAnimal2-10años P.N</v>
          </cell>
          <cell r="D11207" t="str">
            <v>UNI</v>
          </cell>
          <cell r="E11207">
            <v>43544</v>
          </cell>
          <cell r="F11207">
            <v>5966386.5499999998</v>
          </cell>
          <cell r="G11207">
            <v>0.19</v>
          </cell>
          <cell r="H11207">
            <v>7099999.9900000002</v>
          </cell>
          <cell r="I11207" t="str">
            <v>5898454121 - BALERCO  S.A.S.</v>
          </cell>
          <cell r="J11207" t="str">
            <v>MOBILIARIO URBANO Y SEÑALIZAC.</v>
          </cell>
        </row>
        <row r="11208">
          <cell r="B11208">
            <v>108059</v>
          </cell>
          <cell r="C11208" t="str">
            <v>Puerta Tipo U(1.00x2.50)CRD-Font(S/Esp.Tecnic</v>
          </cell>
          <cell r="D11208" t="str">
            <v>UN</v>
          </cell>
          <cell r="F11208">
            <v>0</v>
          </cell>
          <cell r="G11208">
            <v>0</v>
          </cell>
          <cell r="H11208">
            <v>0</v>
          </cell>
          <cell r="J11208" t="str">
            <v>MUEBLES ACCESORIOS</v>
          </cell>
        </row>
        <row r="11209">
          <cell r="B11209">
            <v>108060</v>
          </cell>
          <cell r="C11209" t="str">
            <v>Silla Auditorio Tubula. Metal Poliuret-CDRC-Fontan</v>
          </cell>
          <cell r="D11209" t="str">
            <v>UN</v>
          </cell>
          <cell r="F11209">
            <v>0</v>
          </cell>
          <cell r="G11209">
            <v>0</v>
          </cell>
          <cell r="H11209">
            <v>0</v>
          </cell>
          <cell r="J11209" t="str">
            <v>MUEBLES ACCESORIOS</v>
          </cell>
        </row>
        <row r="11210">
          <cell r="B11210">
            <v>108061</v>
          </cell>
          <cell r="C11210" t="str">
            <v>MuebleAlmacenamientoAulas-M-03(3.13x2.72m)S/Espec</v>
          </cell>
          <cell r="D11210" t="str">
            <v>UN</v>
          </cell>
          <cell r="F11210">
            <v>0</v>
          </cell>
          <cell r="G11210">
            <v>0</v>
          </cell>
          <cell r="H11210">
            <v>0</v>
          </cell>
          <cell r="J11210" t="str">
            <v>MUEBLES ACCESORIOS</v>
          </cell>
        </row>
        <row r="11211">
          <cell r="B11211">
            <v>108062</v>
          </cell>
          <cell r="C11211" t="str">
            <v>MuebleAlmacenam/toDanza-M-07(7.25x2.40m)S/Esp(A)</v>
          </cell>
          <cell r="D11211" t="str">
            <v>UN</v>
          </cell>
          <cell r="F11211">
            <v>0</v>
          </cell>
          <cell r="G11211">
            <v>0</v>
          </cell>
          <cell r="H11211">
            <v>0</v>
          </cell>
          <cell r="J11211" t="str">
            <v>MUEBLES ACCESORIOS</v>
          </cell>
        </row>
        <row r="11212">
          <cell r="B11212">
            <v>108063</v>
          </cell>
          <cell r="C11212" t="str">
            <v>MuebleRecepciónBiblioteca-M-08(1.82x1.10m)S/Espec</v>
          </cell>
          <cell r="D11212" t="str">
            <v>UN</v>
          </cell>
          <cell r="F11212">
            <v>0</v>
          </cell>
          <cell r="G11212">
            <v>0</v>
          </cell>
          <cell r="H11212">
            <v>0</v>
          </cell>
          <cell r="J11212" t="str">
            <v>MUEBLES ACCESORIOS</v>
          </cell>
        </row>
        <row r="11213">
          <cell r="B11213">
            <v>108064</v>
          </cell>
          <cell r="C11213" t="str">
            <v>MuebleAlmacenam/toDanza-M-07(7.25x2.40m)S/Esp(B)</v>
          </cell>
          <cell r="D11213" t="str">
            <v>UN</v>
          </cell>
          <cell r="F11213">
            <v>0</v>
          </cell>
          <cell r="G11213">
            <v>0</v>
          </cell>
          <cell r="H11213">
            <v>0</v>
          </cell>
          <cell r="J11213" t="str">
            <v>MUEBLES ACCESORIOS</v>
          </cell>
        </row>
        <row r="11214">
          <cell r="B11214">
            <v>108065</v>
          </cell>
          <cell r="C11214" t="str">
            <v>MuebleEstanteriaLavaPinceles-M-09(5.95x2.30m)S/Esp</v>
          </cell>
          <cell r="D11214" t="str">
            <v>UN</v>
          </cell>
          <cell r="F11214">
            <v>0</v>
          </cell>
          <cell r="G11214">
            <v>0</v>
          </cell>
          <cell r="H11214">
            <v>0</v>
          </cell>
          <cell r="J11214" t="str">
            <v>MUEBLES ACCESORIOS</v>
          </cell>
        </row>
        <row r="11215">
          <cell r="B11215">
            <v>108066</v>
          </cell>
          <cell r="C11215" t="str">
            <v>MódulosMaderaPiscinas-M-10(0.40x0.33m)S/Esp</v>
          </cell>
          <cell r="D11215" t="str">
            <v>UN</v>
          </cell>
          <cell r="F11215">
            <v>0</v>
          </cell>
          <cell r="G11215">
            <v>0</v>
          </cell>
          <cell r="H11215">
            <v>0</v>
          </cell>
          <cell r="J11215" t="str">
            <v>MUEBLES ACCESORIOS</v>
          </cell>
        </row>
        <row r="11216">
          <cell r="B11216">
            <v>108067</v>
          </cell>
          <cell r="C11216" t="str">
            <v>MuebleEscritorioGimnasioyAdminM-11,M19H=0.75m</v>
          </cell>
          <cell r="D11216" t="str">
            <v>ML</v>
          </cell>
          <cell r="F11216">
            <v>0</v>
          </cell>
          <cell r="G11216">
            <v>0</v>
          </cell>
          <cell r="H11216">
            <v>0</v>
          </cell>
          <cell r="J11216" t="str">
            <v>MUEBLES ACCESORIOS</v>
          </cell>
        </row>
        <row r="11217">
          <cell r="B11217">
            <v>108068</v>
          </cell>
          <cell r="C11217" t="str">
            <v>MuebleAtenciónGimnasio-M-13(3.33x1.10m)S/Esp</v>
          </cell>
          <cell r="D11217" t="str">
            <v>UN</v>
          </cell>
          <cell r="F11217">
            <v>0</v>
          </cell>
          <cell r="G11217">
            <v>0</v>
          </cell>
          <cell r="H11217">
            <v>0</v>
          </cell>
          <cell r="J11217" t="str">
            <v>MUEBLES ACCESORIOS</v>
          </cell>
        </row>
        <row r="11218">
          <cell r="B11218">
            <v>108069</v>
          </cell>
          <cell r="C11218" t="str">
            <v>MuebleCocineta-M-20(1.25x0.95m)S/Especificación</v>
          </cell>
          <cell r="D11218" t="str">
            <v>UN</v>
          </cell>
          <cell r="F11218">
            <v>0</v>
          </cell>
          <cell r="G11218">
            <v>0</v>
          </cell>
          <cell r="H11218">
            <v>0</v>
          </cell>
          <cell r="J11218" t="str">
            <v>MUEBLES ACCESORIOS</v>
          </cell>
        </row>
        <row r="11219">
          <cell r="B11219">
            <v>108070</v>
          </cell>
          <cell r="C11219" t="str">
            <v>MuebleAlmacenamientoEnfermeria-M-21(1.55x2.40m)S/E</v>
          </cell>
          <cell r="D11219" t="str">
            <v>UN</v>
          </cell>
          <cell r="F11219">
            <v>0</v>
          </cell>
          <cell r="G11219">
            <v>0</v>
          </cell>
          <cell r="H11219">
            <v>0</v>
          </cell>
          <cell r="J11219" t="str">
            <v>MUEBLES ACCESORIOS</v>
          </cell>
        </row>
        <row r="11220">
          <cell r="B11220">
            <v>108071</v>
          </cell>
          <cell r="C11220" t="str">
            <v>MuebleAlmacenamientoLudoteca-M-26(5.95x2.40m)S/E</v>
          </cell>
          <cell r="D11220" t="str">
            <v>UN</v>
          </cell>
          <cell r="F11220">
            <v>0</v>
          </cell>
          <cell r="G11220">
            <v>0</v>
          </cell>
          <cell r="H11220">
            <v>0</v>
          </cell>
          <cell r="J11220" t="str">
            <v>MUEBLES ACCESORIOS</v>
          </cell>
        </row>
        <row r="11221">
          <cell r="B11221">
            <v>108072</v>
          </cell>
          <cell r="C11221" t="str">
            <v>MuebleAlmacenamientoSalónKarate-M-27(7.05x2.40m)S/</v>
          </cell>
          <cell r="D11221" t="str">
            <v>UN</v>
          </cell>
          <cell r="F11221">
            <v>0</v>
          </cell>
          <cell r="G11221">
            <v>0</v>
          </cell>
          <cell r="H11221">
            <v>0</v>
          </cell>
          <cell r="J11221" t="str">
            <v>MUEBLES ACCESORIOS</v>
          </cell>
        </row>
        <row r="11222">
          <cell r="B11222">
            <v>108073</v>
          </cell>
          <cell r="C11222" t="str">
            <v>CONEXIÓN FLEXIBLE</v>
          </cell>
          <cell r="D11222" t="str">
            <v>UNI</v>
          </cell>
          <cell r="F11222">
            <v>0</v>
          </cell>
          <cell r="G11222">
            <v>0</v>
          </cell>
          <cell r="H11222">
            <v>0</v>
          </cell>
          <cell r="J11222" t="str">
            <v>SISTEMAS VENTILACION</v>
          </cell>
        </row>
        <row r="11223">
          <cell r="B11223">
            <v>108074</v>
          </cell>
          <cell r="C11223" t="str">
            <v>EQUIPO DE VENTILACIÓN MEC 38..000 CFM @0.4 INWG</v>
          </cell>
          <cell r="D11223" t="str">
            <v>UNI</v>
          </cell>
          <cell r="F11223">
            <v>0</v>
          </cell>
          <cell r="G11223">
            <v>0</v>
          </cell>
          <cell r="H11223">
            <v>0</v>
          </cell>
          <cell r="J11223" t="str">
            <v>SISTEMAS VENTILACION</v>
          </cell>
        </row>
        <row r="11224">
          <cell r="B11224">
            <v>108075</v>
          </cell>
          <cell r="C11224" t="str">
            <v>MuebleAlmacenamientoBibilioteca-M-28(10.30x2.40m)S</v>
          </cell>
          <cell r="D11224" t="str">
            <v>UN</v>
          </cell>
          <cell r="F11224">
            <v>0</v>
          </cell>
          <cell r="G11224">
            <v>0</v>
          </cell>
          <cell r="H11224">
            <v>0</v>
          </cell>
          <cell r="J11224" t="str">
            <v>MUEBLES ACCESORIOS</v>
          </cell>
        </row>
        <row r="11225">
          <cell r="B11225">
            <v>108076</v>
          </cell>
          <cell r="C11225" t="str">
            <v>MuebleAlmacenamientoSalon Gimnasio-M-29(5.43x0.45)</v>
          </cell>
          <cell r="D11225" t="str">
            <v>UN</v>
          </cell>
          <cell r="F11225">
            <v>0</v>
          </cell>
          <cell r="G11225">
            <v>0</v>
          </cell>
          <cell r="H11225">
            <v>0</v>
          </cell>
          <cell r="J11225" t="str">
            <v>MUEBLES ACCESORIOS</v>
          </cell>
        </row>
        <row r="11226">
          <cell r="B11226">
            <v>108077</v>
          </cell>
          <cell r="C11226" t="str">
            <v>TUBERÍA CPVC 2 1/2"</v>
          </cell>
          <cell r="D11226" t="str">
            <v>ML</v>
          </cell>
          <cell r="E11226">
            <v>43552</v>
          </cell>
          <cell r="F11226">
            <v>78463.03</v>
          </cell>
          <cell r="G11226">
            <v>0.19</v>
          </cell>
          <cell r="H11226">
            <v>93371.01</v>
          </cell>
          <cell r="I11226" t="str">
            <v>8956232 - IDRD - MEDIA ARMONICA COTIZACIONES</v>
          </cell>
          <cell r="J11226" t="str">
            <v>TUBERIA HIDROSANITARIA</v>
          </cell>
        </row>
        <row r="11227">
          <cell r="B11227">
            <v>108078</v>
          </cell>
          <cell r="C11227" t="str">
            <v>FORMALETA METALICA COLUMNA Ø 0.60x3.00</v>
          </cell>
          <cell r="D11227" t="str">
            <v>DD</v>
          </cell>
          <cell r="E11227">
            <v>43731</v>
          </cell>
          <cell r="F11227">
            <v>25201.68</v>
          </cell>
          <cell r="G11227">
            <v>0.19</v>
          </cell>
          <cell r="H11227">
            <v>29990</v>
          </cell>
          <cell r="I11227" t="str">
            <v>47874222222 - CONTRATO CONSULTORIA CDRC 1</v>
          </cell>
          <cell r="J11227" t="str">
            <v>FORMALETA</v>
          </cell>
        </row>
        <row r="11228">
          <cell r="B11228">
            <v>108079</v>
          </cell>
          <cell r="C11228" t="str">
            <v>TUBERÍA COBRE TIPO M 2 1/2"</v>
          </cell>
          <cell r="D11228" t="str">
            <v>ML</v>
          </cell>
          <cell r="F11228">
            <v>0</v>
          </cell>
          <cell r="G11228">
            <v>0</v>
          </cell>
          <cell r="H11228">
            <v>0</v>
          </cell>
          <cell r="J11228" t="str">
            <v>TUBERIA HIDROSANITARIA</v>
          </cell>
        </row>
        <row r="11229">
          <cell r="B11229">
            <v>108080</v>
          </cell>
          <cell r="C11229" t="str">
            <v>CODO 90° COBRE Ø 2 1/2"</v>
          </cell>
          <cell r="D11229" t="str">
            <v>UN</v>
          </cell>
          <cell r="F11229">
            <v>0</v>
          </cell>
          <cell r="G11229">
            <v>0</v>
          </cell>
          <cell r="H11229">
            <v>0</v>
          </cell>
          <cell r="J11229" t="str">
            <v>ACCESORIOS HIDROSANITARIOS</v>
          </cell>
        </row>
        <row r="11230">
          <cell r="B11230">
            <v>108081</v>
          </cell>
          <cell r="C11230" t="str">
            <v>TEE COBRE 2 1/2"</v>
          </cell>
          <cell r="D11230" t="str">
            <v>UN</v>
          </cell>
          <cell r="F11230">
            <v>0</v>
          </cell>
          <cell r="G11230">
            <v>0</v>
          </cell>
          <cell r="H11230">
            <v>0</v>
          </cell>
          <cell r="J11230" t="str">
            <v>ACCESORIOS HIDROSANITARIOS</v>
          </cell>
        </row>
        <row r="11231">
          <cell r="B11231">
            <v>108082</v>
          </cell>
          <cell r="C11231" t="str">
            <v>UNION CU 2 1/2"</v>
          </cell>
          <cell r="D11231" t="str">
            <v>UNI</v>
          </cell>
          <cell r="E11231">
            <v>43552</v>
          </cell>
          <cell r="F11231">
            <v>13146.22</v>
          </cell>
          <cell r="G11231">
            <v>0.19</v>
          </cell>
          <cell r="H11231">
            <v>15644</v>
          </cell>
          <cell r="I11231" t="str">
            <v>8956232 - IDRD - MEDIA ARMONICA COTIZACIONES</v>
          </cell>
          <cell r="J11231" t="str">
            <v>ACCESORIOS HIDROSANITARIOS</v>
          </cell>
        </row>
        <row r="11232">
          <cell r="B11232">
            <v>108083</v>
          </cell>
          <cell r="C11232" t="str">
            <v>CAÑUELA POLIURETANO E=1" RECUB. PAPEL KRAFT 2 1/2"</v>
          </cell>
          <cell r="D11232" t="str">
            <v>UNI</v>
          </cell>
          <cell r="F11232">
            <v>0</v>
          </cell>
          <cell r="G11232">
            <v>0</v>
          </cell>
          <cell r="H11232">
            <v>0</v>
          </cell>
          <cell r="J11232" t="str">
            <v>INST. HIDRAUL/SANIT. Y LAMINAS</v>
          </cell>
        </row>
        <row r="11233">
          <cell r="B11233">
            <v>108084</v>
          </cell>
          <cell r="C11233" t="str">
            <v>CODO 90 CXC PVC-S 10"</v>
          </cell>
          <cell r="D11233" t="str">
            <v>UNI</v>
          </cell>
          <cell r="E11233">
            <v>43850</v>
          </cell>
          <cell r="F11233">
            <v>283460.5</v>
          </cell>
          <cell r="G11233">
            <v>0.19</v>
          </cell>
          <cell r="H11233">
            <v>337318</v>
          </cell>
          <cell r="I11233" t="str">
            <v>8956232 - IDRD - MEDIA ARMONICA COTIZACIONES</v>
          </cell>
          <cell r="J11233" t="str">
            <v>ACCESORIOS HIDROSANITARIOS</v>
          </cell>
        </row>
        <row r="11234">
          <cell r="B11234">
            <v>108085</v>
          </cell>
          <cell r="C11234" t="str">
            <v>TEE PVC-S 10"</v>
          </cell>
          <cell r="D11234" t="str">
            <v>UN</v>
          </cell>
          <cell r="E11234">
            <v>43850</v>
          </cell>
          <cell r="F11234">
            <v>361605.88</v>
          </cell>
          <cell r="G11234">
            <v>0.19</v>
          </cell>
          <cell r="H11234">
            <v>430311</v>
          </cell>
          <cell r="I11234" t="str">
            <v>66665555555 - IDRD - MEDIA ARITMETICA DE COTIZACIONES</v>
          </cell>
          <cell r="J11234" t="str">
            <v>ACCESORIOS HIDROSANITARIOS</v>
          </cell>
        </row>
        <row r="11235">
          <cell r="B11235">
            <v>108086</v>
          </cell>
          <cell r="C11235" t="str">
            <v>UNION PVC-S 10"</v>
          </cell>
          <cell r="D11235" t="str">
            <v>UNI</v>
          </cell>
          <cell r="E11235">
            <v>43850</v>
          </cell>
          <cell r="F11235">
            <v>113479.83</v>
          </cell>
          <cell r="G11235">
            <v>0.19</v>
          </cell>
          <cell r="H11235">
            <v>135041</v>
          </cell>
          <cell r="I11235" t="str">
            <v>66665555555 - IDRD - MEDIA ARITMETICA DE COTIZACIONES</v>
          </cell>
          <cell r="J11235" t="str">
            <v>ACCESORIOS HIDROSANITARIOS</v>
          </cell>
        </row>
        <row r="11236">
          <cell r="B11236">
            <v>108087</v>
          </cell>
          <cell r="C11236" t="str">
            <v>VÁLVULA PASO DIRECTO 3/4"</v>
          </cell>
          <cell r="D11236" t="str">
            <v>UN</v>
          </cell>
          <cell r="F11236">
            <v>0</v>
          </cell>
          <cell r="G11236">
            <v>0</v>
          </cell>
          <cell r="H11236">
            <v>0</v>
          </cell>
          <cell r="J11236" t="str">
            <v>ACCESORIOS HIDROSANITARIOS</v>
          </cell>
        </row>
        <row r="11237">
          <cell r="B11237">
            <v>108088</v>
          </cell>
          <cell r="C11237" t="str">
            <v>GEODRÉN PLANAR</v>
          </cell>
          <cell r="D11237" t="str">
            <v>M2</v>
          </cell>
          <cell r="F11237">
            <v>0</v>
          </cell>
          <cell r="G11237">
            <v>0</v>
          </cell>
          <cell r="H11237">
            <v>0</v>
          </cell>
          <cell r="J11237" t="str">
            <v>INST. HIDRAUL/SANIT. Y LAMINAS</v>
          </cell>
        </row>
        <row r="11238">
          <cell r="B11238">
            <v>108089</v>
          </cell>
          <cell r="C11238" t="str">
            <v>EQUIPO DE PRESIÓN COMPUESTO DOS BOMBAS 10 HP C</v>
          </cell>
          <cell r="D11238" t="str">
            <v>UN</v>
          </cell>
          <cell r="E11238">
            <v>44161</v>
          </cell>
          <cell r="F11238">
            <v>173545.38</v>
          </cell>
          <cell r="G11238">
            <v>0.19</v>
          </cell>
          <cell r="H11238">
            <v>206519</v>
          </cell>
          <cell r="I11238" t="str">
            <v>66665555555 - IDRD - MEDIA ARITMETICA DE COTIZACIONES</v>
          </cell>
          <cell r="J11238" t="str">
            <v>INST. HIDRAUL/SANIT. Y LAMINAS</v>
          </cell>
        </row>
        <row r="11239">
          <cell r="B11239">
            <v>108090</v>
          </cell>
          <cell r="C11239" t="str">
            <v>BOMBAS EYECTORAS CON H = 6.26M Y Q=3.0 L/S</v>
          </cell>
          <cell r="D11239" t="str">
            <v>UNI</v>
          </cell>
          <cell r="F11239">
            <v>0</v>
          </cell>
          <cell r="G11239">
            <v>0</v>
          </cell>
          <cell r="H11239">
            <v>0</v>
          </cell>
          <cell r="J11239" t="str">
            <v>INST. HIDRAUL/SANIT. Y LAMINAS</v>
          </cell>
        </row>
        <row r="11240">
          <cell r="B11240">
            <v>108091</v>
          </cell>
          <cell r="C11240" t="str">
            <v>EQUIPO DE CALDERAS</v>
          </cell>
          <cell r="D11240" t="str">
            <v>UN</v>
          </cell>
          <cell r="F11240">
            <v>0</v>
          </cell>
          <cell r="G11240">
            <v>0</v>
          </cell>
          <cell r="H11240">
            <v>0</v>
          </cell>
          <cell r="J11240" t="str">
            <v>INST. HIDRAUL/SANIT. Y LAMINAS</v>
          </cell>
        </row>
        <row r="11241">
          <cell r="B11241">
            <v>108092</v>
          </cell>
          <cell r="C11241" t="str">
            <v>TAPÓN SOLDAR CU 2"</v>
          </cell>
          <cell r="D11241" t="str">
            <v>UNI</v>
          </cell>
          <cell r="F11241">
            <v>0</v>
          </cell>
          <cell r="G11241">
            <v>0</v>
          </cell>
          <cell r="H11241">
            <v>0</v>
          </cell>
          <cell r="J11241" t="str">
            <v>ACCESORIOS HIDROSANITARIOS</v>
          </cell>
        </row>
        <row r="11242">
          <cell r="B11242">
            <v>108093</v>
          </cell>
          <cell r="C11242" t="str">
            <v>Codo G.Rad.PVC90°Tipo U.M.Ø2" (Sumini+Instalac)</v>
          </cell>
          <cell r="D11242" t="str">
            <v>UNI</v>
          </cell>
          <cell r="F11242">
            <v>0</v>
          </cell>
          <cell r="G11242">
            <v>0</v>
          </cell>
          <cell r="H11242">
            <v>0</v>
          </cell>
          <cell r="J11242" t="str">
            <v>ACCESORIOS HIDROSANITARIOS</v>
          </cell>
        </row>
        <row r="11243">
          <cell r="B11243">
            <v>108094</v>
          </cell>
          <cell r="C11243" t="str">
            <v>PRENSASTOPA</v>
          </cell>
          <cell r="D11243" t="str">
            <v>UN</v>
          </cell>
          <cell r="F11243">
            <v>0</v>
          </cell>
          <cell r="G11243">
            <v>0</v>
          </cell>
          <cell r="H11243">
            <v>0</v>
          </cell>
          <cell r="J11243" t="str">
            <v>MISCELANEA</v>
          </cell>
        </row>
        <row r="11244">
          <cell r="B11244">
            <v>108095</v>
          </cell>
          <cell r="C11244" t="str">
            <v>TUBERIA TIPO PESADA CORRUGADA DE 4"</v>
          </cell>
          <cell r="D11244" t="str">
            <v>ML</v>
          </cell>
          <cell r="F11244">
            <v>0</v>
          </cell>
          <cell r="G11244">
            <v>0</v>
          </cell>
          <cell r="H11244">
            <v>0</v>
          </cell>
          <cell r="J11244" t="str">
            <v>TUBERIA</v>
          </cell>
        </row>
        <row r="11245">
          <cell r="B11245">
            <v>108096</v>
          </cell>
          <cell r="C11245" t="str">
            <v>TUBERÍA COBRE TIPO M 1 1/4"</v>
          </cell>
          <cell r="D11245" t="str">
            <v>ML</v>
          </cell>
          <cell r="F11245">
            <v>0</v>
          </cell>
          <cell r="G11245">
            <v>0</v>
          </cell>
          <cell r="H11245">
            <v>0</v>
          </cell>
          <cell r="J11245" t="str">
            <v>INST. HIDRAUL/SANIT. Y LAMINAS</v>
          </cell>
        </row>
        <row r="11246">
          <cell r="B11246">
            <v>108097</v>
          </cell>
          <cell r="C11246" t="str">
            <v>Teja Dekoceiling pvc 7mmBlanco Arkos o equivalente</v>
          </cell>
          <cell r="D11246" t="str">
            <v>UN</v>
          </cell>
          <cell r="F11246">
            <v>0</v>
          </cell>
          <cell r="G11246">
            <v>0</v>
          </cell>
          <cell r="H11246">
            <v>0</v>
          </cell>
          <cell r="J11246" t="str">
            <v>CIELO RASOS</v>
          </cell>
        </row>
        <row r="11247">
          <cell r="B11247">
            <v>108098</v>
          </cell>
          <cell r="C11247" t="str">
            <v>Conector L:5.85-H Dekoceiling pvc de Arkos o equiv</v>
          </cell>
          <cell r="D11247" t="str">
            <v>UN</v>
          </cell>
          <cell r="F11247">
            <v>0</v>
          </cell>
          <cell r="G11247">
            <v>0</v>
          </cell>
          <cell r="H11247">
            <v>0</v>
          </cell>
          <cell r="J11247" t="str">
            <v>CIELO RASOS</v>
          </cell>
        </row>
        <row r="11248">
          <cell r="B11248">
            <v>108099</v>
          </cell>
          <cell r="C11248" t="str">
            <v>U de Remate L:5.85 Dekoceiling pvc Arkos  o Equiv</v>
          </cell>
          <cell r="D11248" t="str">
            <v>UN</v>
          </cell>
          <cell r="F11248">
            <v>0</v>
          </cell>
          <cell r="G11248">
            <v>0</v>
          </cell>
          <cell r="H11248">
            <v>0</v>
          </cell>
          <cell r="J11248" t="str">
            <v>CIELO RASOS</v>
          </cell>
        </row>
        <row r="11249">
          <cell r="B11249">
            <v>108100</v>
          </cell>
          <cell r="C11249" t="str">
            <v>Teja Ajota Policarbonato A-360 Ajover (3.60x0.83m</v>
          </cell>
          <cell r="D11249" t="str">
            <v>UN</v>
          </cell>
          <cell r="F11249">
            <v>0</v>
          </cell>
          <cell r="G11249">
            <v>0</v>
          </cell>
          <cell r="H11249">
            <v>0</v>
          </cell>
          <cell r="J11249" t="str">
            <v>CUBIERTAS</v>
          </cell>
        </row>
        <row r="11250">
          <cell r="B11250">
            <v>108101</v>
          </cell>
          <cell r="C11250" t="str">
            <v>JUEGO COLUMPIO MULTIPLE 9U 1+añosCap:9 niños P.N</v>
          </cell>
          <cell r="D11250" t="str">
            <v>UN</v>
          </cell>
          <cell r="E11250">
            <v>43544</v>
          </cell>
          <cell r="F11250">
            <v>51833476.469999999</v>
          </cell>
          <cell r="G11250">
            <v>0.19</v>
          </cell>
          <cell r="H11250">
            <v>61681837</v>
          </cell>
          <cell r="I11250" t="str">
            <v>5898454121 - BALERCO  S.A.S.</v>
          </cell>
          <cell r="J11250" t="str">
            <v>MOBILIARIO URBANO Y SEÑALIZAC.</v>
          </cell>
        </row>
        <row r="11251">
          <cell r="B11251">
            <v>108102</v>
          </cell>
          <cell r="C11251" t="str">
            <v>Juego Tobogan recto cap 4 niños de 2 + años</v>
          </cell>
          <cell r="D11251" t="str">
            <v>UNI</v>
          </cell>
          <cell r="E11251">
            <v>43544</v>
          </cell>
          <cell r="F11251">
            <v>51971431.090000004</v>
          </cell>
          <cell r="G11251">
            <v>0.19</v>
          </cell>
          <cell r="H11251">
            <v>61846003</v>
          </cell>
          <cell r="I11251" t="str">
            <v>5898454121 - BALERCO  S.A.S.</v>
          </cell>
          <cell r="J11251" t="str">
            <v>MOBILIARIO URBANO Y SEÑALIZAC.</v>
          </cell>
        </row>
        <row r="11252">
          <cell r="B11252">
            <v>108103</v>
          </cell>
          <cell r="C11252" t="str">
            <v>UniónGibaul T DØ4"(Sumin+Ins)</v>
          </cell>
          <cell r="D11252" t="str">
            <v>UNI</v>
          </cell>
          <cell r="F11252">
            <v>0</v>
          </cell>
          <cell r="G11252">
            <v>0</v>
          </cell>
          <cell r="H11252">
            <v>0</v>
          </cell>
          <cell r="J11252" t="str">
            <v>ACCESORIOS HIDROSANITARIOS</v>
          </cell>
        </row>
        <row r="11253">
          <cell r="B11253">
            <v>108104</v>
          </cell>
          <cell r="C11253" t="str">
            <v>Juego Tobogan cap 3 niños de 2+ años P.N</v>
          </cell>
          <cell r="D11253" t="str">
            <v>UNI</v>
          </cell>
          <cell r="E11253">
            <v>43544</v>
          </cell>
          <cell r="F11253">
            <v>22655268.07</v>
          </cell>
          <cell r="G11253">
            <v>0.19</v>
          </cell>
          <cell r="H11253">
            <v>26959769</v>
          </cell>
          <cell r="I11253" t="str">
            <v>5898454121 - BALERCO  S.A.S.</v>
          </cell>
          <cell r="J11253" t="str">
            <v>MOBILIARIO URBANO Y SEÑALIZAC.</v>
          </cell>
        </row>
        <row r="11254">
          <cell r="B11254">
            <v>108105</v>
          </cell>
          <cell r="C11254" t="str">
            <v>Codo G.Rad.PVC90°Tipo U.M.Ø2" (Sumini+Instalac)</v>
          </cell>
          <cell r="D11254" t="str">
            <v>UNI</v>
          </cell>
          <cell r="F11254">
            <v>0</v>
          </cell>
          <cell r="G11254">
            <v>0</v>
          </cell>
          <cell r="H11254">
            <v>0</v>
          </cell>
          <cell r="J11254" t="str">
            <v>ACCESORIOS HIDROSANITARIOS</v>
          </cell>
        </row>
        <row r="11255">
          <cell r="B11255">
            <v>108106</v>
          </cell>
          <cell r="C11255" t="str">
            <v>Juego Muelle 2 + años Capacidad:6 niños</v>
          </cell>
          <cell r="D11255" t="str">
            <v>UNI</v>
          </cell>
          <cell r="E11255">
            <v>43803</v>
          </cell>
          <cell r="F11255">
            <v>10536138.66</v>
          </cell>
          <cell r="G11255">
            <v>0.19</v>
          </cell>
          <cell r="H11255">
            <v>12538005.01</v>
          </cell>
          <cell r="I11255" t="str">
            <v>5898454121 - BALERCO  S.A.S.</v>
          </cell>
          <cell r="J11255" t="str">
            <v>MOBILIARIO URBANO Y SEÑALIZAC.</v>
          </cell>
        </row>
        <row r="11256">
          <cell r="B11256">
            <v>108107</v>
          </cell>
          <cell r="C11256" t="str">
            <v>CÚPULA CONCÉNTRICA EN ALUMINIO 8 x 6"</v>
          </cell>
          <cell r="D11256" t="str">
            <v>UN</v>
          </cell>
          <cell r="F11256">
            <v>0</v>
          </cell>
          <cell r="G11256">
            <v>0</v>
          </cell>
          <cell r="H11256">
            <v>0</v>
          </cell>
          <cell r="J11256" t="str">
            <v>INST. HIDRAUL/SANIT. Y LAMINAS</v>
          </cell>
        </row>
        <row r="11257">
          <cell r="B11257">
            <v>108108</v>
          </cell>
          <cell r="C11257" t="str">
            <v>Juego de muelle nave paneles laterales espacialP.N</v>
          </cell>
          <cell r="D11257" t="str">
            <v>UNI</v>
          </cell>
          <cell r="E11257">
            <v>43544</v>
          </cell>
          <cell r="F11257">
            <v>5889957.9800000004</v>
          </cell>
          <cell r="G11257">
            <v>0.19</v>
          </cell>
          <cell r="H11257">
            <v>7009050</v>
          </cell>
          <cell r="I11257" t="str">
            <v>5898454121 - BALERCO  S.A.S.</v>
          </cell>
          <cell r="J11257" t="str">
            <v>MOBILIARIO URBANO Y SEÑALIZAC.</v>
          </cell>
        </row>
        <row r="11258">
          <cell r="B11258">
            <v>108109</v>
          </cell>
          <cell r="C11258" t="str">
            <v>borde metalico</v>
          </cell>
          <cell r="D11258" t="str">
            <v>M2</v>
          </cell>
          <cell r="F11258">
            <v>0</v>
          </cell>
          <cell r="G11258">
            <v>0</v>
          </cell>
          <cell r="H11258">
            <v>0</v>
          </cell>
          <cell r="J11258" t="str">
            <v>ELEMENTOS DE SEGURIDAD</v>
          </cell>
        </row>
        <row r="11259">
          <cell r="B11259">
            <v>108110</v>
          </cell>
          <cell r="C11259" t="str">
            <v>VALVULA EXPULSADORA DE AIRE 1"</v>
          </cell>
          <cell r="D11259" t="str">
            <v>UN</v>
          </cell>
          <cell r="F11259">
            <v>0</v>
          </cell>
          <cell r="G11259">
            <v>0</v>
          </cell>
          <cell r="H11259">
            <v>0</v>
          </cell>
          <cell r="J11259" t="str">
            <v>INST. HIDRAUL/SANIT. Y LAMINAS</v>
          </cell>
        </row>
        <row r="11260">
          <cell r="B11260">
            <v>108111</v>
          </cell>
          <cell r="C11260" t="str">
            <v>TUBERÍA A. INOX C/C SCH 40 T-304 1 1/2"</v>
          </cell>
          <cell r="D11260" t="str">
            <v>ML</v>
          </cell>
          <cell r="F11260">
            <v>0</v>
          </cell>
          <cell r="G11260">
            <v>0</v>
          </cell>
          <cell r="H11260">
            <v>0</v>
          </cell>
          <cell r="J11260" t="str">
            <v>INST. HIDRAUL/SANIT. Y LAMINAS</v>
          </cell>
        </row>
        <row r="11261">
          <cell r="B11261">
            <v>108112</v>
          </cell>
          <cell r="C11261" t="str">
            <v>CODO 90 A. INOX 150L 1 1/2" ROSCAR</v>
          </cell>
          <cell r="D11261" t="str">
            <v>UN</v>
          </cell>
          <cell r="E11261">
            <v>43690</v>
          </cell>
          <cell r="F11261">
            <v>13005</v>
          </cell>
          <cell r="G11261">
            <v>0.19</v>
          </cell>
          <cell r="H11261">
            <v>15475.95</v>
          </cell>
          <cell r="I11261" t="str">
            <v>47874222222 - CONTRATO CONSULTORIA CDRC 1</v>
          </cell>
          <cell r="J11261" t="str">
            <v>INST. HIDRAUL/SANIT. Y LAMINAS</v>
          </cell>
        </row>
        <row r="11262">
          <cell r="B11262">
            <v>108113</v>
          </cell>
          <cell r="C11262" t="str">
            <v>TEE A. INOX 150L 1 1/2" ROSCAR</v>
          </cell>
          <cell r="D11262" t="str">
            <v>UN</v>
          </cell>
          <cell r="F11262">
            <v>0</v>
          </cell>
          <cell r="G11262">
            <v>0</v>
          </cell>
          <cell r="H11262">
            <v>0</v>
          </cell>
          <cell r="J11262" t="str">
            <v>INST. HIDRAUL/SANIT. Y LAMINAS</v>
          </cell>
        </row>
        <row r="11263">
          <cell r="B11263">
            <v>108114</v>
          </cell>
          <cell r="C11263" t="str">
            <v>UNION A. INOX TIPO 304L 150 LB ROSCAR 1 1/2"</v>
          </cell>
          <cell r="D11263" t="str">
            <v>UN</v>
          </cell>
          <cell r="F11263">
            <v>0</v>
          </cell>
          <cell r="G11263">
            <v>0</v>
          </cell>
          <cell r="H11263">
            <v>0</v>
          </cell>
          <cell r="J11263" t="str">
            <v>INST. HIDRAUL/SANIT. Y LAMINAS</v>
          </cell>
        </row>
        <row r="11264">
          <cell r="B11264">
            <v>108115</v>
          </cell>
          <cell r="C11264" t="str">
            <v>TUBERÍA A. INOX C/C SCH 40 T-304 3"</v>
          </cell>
          <cell r="D11264" t="str">
            <v>ML</v>
          </cell>
          <cell r="E11264">
            <v>43690</v>
          </cell>
          <cell r="F11264">
            <v>132050.59</v>
          </cell>
          <cell r="G11264">
            <v>0.19</v>
          </cell>
          <cell r="H11264">
            <v>157140.20000000001</v>
          </cell>
          <cell r="I11264" t="str">
            <v>47874222222 - CONTRATO CONSULTORIA CDRC 1</v>
          </cell>
          <cell r="J11264" t="str">
            <v>INST. HIDRAUL/SANIT. Y LAMINAS</v>
          </cell>
        </row>
        <row r="11265">
          <cell r="B11265">
            <v>108116</v>
          </cell>
          <cell r="C11265" t="str">
            <v>PERFIL ESTRUCTURAL 3 1/2"x2"x2mm - 6m</v>
          </cell>
          <cell r="D11265" t="str">
            <v>UN</v>
          </cell>
          <cell r="F11265">
            <v>0</v>
          </cell>
          <cell r="G11265">
            <v>0</v>
          </cell>
          <cell r="H11265">
            <v>0</v>
          </cell>
          <cell r="J11265" t="str">
            <v>CERRAMIENTOS</v>
          </cell>
        </row>
        <row r="11266">
          <cell r="B11266">
            <v>108117</v>
          </cell>
          <cell r="C11266" t="str">
            <v>CODO 90 A. INOX 150L 3" ROSCAR</v>
          </cell>
          <cell r="D11266" t="str">
            <v>UN</v>
          </cell>
          <cell r="E11266">
            <v>43690</v>
          </cell>
          <cell r="F11266">
            <v>57213</v>
          </cell>
          <cell r="G11266">
            <v>0.19</v>
          </cell>
          <cell r="H11266">
            <v>68083.47</v>
          </cell>
          <cell r="I11266" t="str">
            <v>47874222222 - CONTRATO CONSULTORIA CDRC 1</v>
          </cell>
          <cell r="J11266" t="str">
            <v>INST. HIDRAUL/SANIT. Y LAMINAS</v>
          </cell>
        </row>
        <row r="11267">
          <cell r="B11267">
            <v>108118</v>
          </cell>
          <cell r="C11267" t="str">
            <v>TEE A. INOX 150L 3" ROSCAR</v>
          </cell>
          <cell r="D11267" t="str">
            <v>UN</v>
          </cell>
          <cell r="E11267">
            <v>43690</v>
          </cell>
          <cell r="F11267">
            <v>74349</v>
          </cell>
          <cell r="G11267">
            <v>0.19</v>
          </cell>
          <cell r="H11267">
            <v>88475.31</v>
          </cell>
          <cell r="I11267" t="str">
            <v>47874222222 - CONTRATO CONSULTORIA CDRC 1</v>
          </cell>
          <cell r="J11267" t="str">
            <v>INST. HIDRAUL/SANIT. Y LAMINAS</v>
          </cell>
        </row>
        <row r="11268">
          <cell r="B11268">
            <v>108119</v>
          </cell>
          <cell r="C11268" t="str">
            <v>UNION A. INOX TIPO 304L 150 LB ROSCAR 3"</v>
          </cell>
          <cell r="D11268" t="str">
            <v>UN</v>
          </cell>
          <cell r="F11268">
            <v>0</v>
          </cell>
          <cell r="G11268">
            <v>0</v>
          </cell>
          <cell r="H11268">
            <v>0</v>
          </cell>
          <cell r="J11268" t="str">
            <v>INST. HIDRAUL/SANIT. Y LAMINAS</v>
          </cell>
        </row>
        <row r="11269">
          <cell r="B11269">
            <v>108120</v>
          </cell>
          <cell r="C11269" t="str">
            <v>EQUIPO DE PRESIÓN COMPUESTO POR DOS BOMBAS 10 HP C</v>
          </cell>
          <cell r="D11269" t="str">
            <v>UN</v>
          </cell>
          <cell r="F11269">
            <v>0</v>
          </cell>
          <cell r="G11269">
            <v>0</v>
          </cell>
          <cell r="H11269">
            <v>0</v>
          </cell>
          <cell r="J11269" t="str">
            <v>INST. HIDRAUL/SANIT. Y LAMINAS</v>
          </cell>
        </row>
        <row r="11270">
          <cell r="B11270">
            <v>108121</v>
          </cell>
          <cell r="C11270" t="str">
            <v>Juego de muelle nave espacial Cap1 de 2 + años N.P</v>
          </cell>
          <cell r="D11270" t="str">
            <v>UNI</v>
          </cell>
          <cell r="E11270">
            <v>43544</v>
          </cell>
          <cell r="F11270">
            <v>4286409.24</v>
          </cell>
          <cell r="G11270">
            <v>0.19</v>
          </cell>
          <cell r="H11270">
            <v>5100827</v>
          </cell>
          <cell r="I11270" t="str">
            <v>5898454121 - BALERCO  S.A.S.</v>
          </cell>
          <cell r="J11270" t="str">
            <v>MOBILIARIO URBANO Y SEÑALIZAC.</v>
          </cell>
        </row>
        <row r="11271">
          <cell r="B11271">
            <v>108122</v>
          </cell>
          <cell r="C11271" t="str">
            <v>SUMINISTRO DE EQUIPO DE CALDERAS - INCLUYE BOMBAS,</v>
          </cell>
          <cell r="D11271" t="str">
            <v>UN</v>
          </cell>
          <cell r="F11271">
            <v>0</v>
          </cell>
          <cell r="G11271">
            <v>0</v>
          </cell>
          <cell r="H11271">
            <v>0</v>
          </cell>
          <cell r="J11271" t="str">
            <v>INST. HIDRAUL/SANIT. Y LAMINAS</v>
          </cell>
        </row>
        <row r="11272">
          <cell r="B11272">
            <v>108123</v>
          </cell>
          <cell r="C11272" t="str">
            <v>CAJILLA 2 MEDIDORES</v>
          </cell>
          <cell r="D11272" t="str">
            <v>UN</v>
          </cell>
          <cell r="F11272">
            <v>0</v>
          </cell>
          <cell r="G11272">
            <v>0</v>
          </cell>
          <cell r="H11272">
            <v>0</v>
          </cell>
          <cell r="J11272" t="str">
            <v>INST. HIDRAUL/SANIT. Y LAMINAS</v>
          </cell>
        </row>
        <row r="11273">
          <cell r="B11273">
            <v>108124</v>
          </cell>
          <cell r="C11273" t="str">
            <v>CAJILLA 4 MEDIDORES</v>
          </cell>
          <cell r="D11273" t="str">
            <v>UN</v>
          </cell>
          <cell r="F11273">
            <v>0</v>
          </cell>
          <cell r="G11273">
            <v>0</v>
          </cell>
          <cell r="H11273">
            <v>0</v>
          </cell>
          <cell r="J11273" t="str">
            <v>INST. HIDRAUL/SANIT. Y LAMINAS</v>
          </cell>
        </row>
        <row r="11274">
          <cell r="B11274">
            <v>108125</v>
          </cell>
          <cell r="C11274" t="str">
            <v>VÁLVULA TIPO BOLA GAS 1 1/4"</v>
          </cell>
          <cell r="D11274" t="str">
            <v>UN</v>
          </cell>
          <cell r="F11274">
            <v>0</v>
          </cell>
          <cell r="G11274">
            <v>0</v>
          </cell>
          <cell r="H11274">
            <v>0</v>
          </cell>
          <cell r="J11274" t="str">
            <v>MISCELANEA</v>
          </cell>
        </row>
        <row r="11275">
          <cell r="B11275">
            <v>108126</v>
          </cell>
          <cell r="C11275" t="str">
            <v>Juego Tobogan Tubular 5 A 12 AÑOS Cap 7 niños</v>
          </cell>
          <cell r="D11275" t="str">
            <v>UNI</v>
          </cell>
          <cell r="E11275">
            <v>43544</v>
          </cell>
          <cell r="F11275">
            <v>45686326.890000001</v>
          </cell>
          <cell r="G11275">
            <v>0.19</v>
          </cell>
          <cell r="H11275">
            <v>54366729</v>
          </cell>
          <cell r="I11275" t="str">
            <v>830057342 - ECCOLOGICA</v>
          </cell>
          <cell r="J11275" t="str">
            <v>MOBILIARIO URBANO Y SEÑALIZAC.</v>
          </cell>
        </row>
        <row r="11276">
          <cell r="B11276">
            <v>108127</v>
          </cell>
          <cell r="C11276" t="str">
            <v>CAJA DE VENTILACION EN LINEA CENTRIFUGO ALETAS INC</v>
          </cell>
          <cell r="D11276" t="str">
            <v>UNI</v>
          </cell>
          <cell r="F11276">
            <v>0</v>
          </cell>
          <cell r="G11276">
            <v>0</v>
          </cell>
          <cell r="H11276">
            <v>0</v>
          </cell>
          <cell r="J11276" t="str">
            <v>SISTEMAS VENTILACION</v>
          </cell>
        </row>
        <row r="11277">
          <cell r="B11277">
            <v>108128</v>
          </cell>
          <cell r="C11277" t="str">
            <v>VENTILADOR EN LINEA HELICOCENTRIFUGO VE-02A Y VE-0</v>
          </cell>
          <cell r="D11277" t="str">
            <v>UNI</v>
          </cell>
          <cell r="F11277">
            <v>0</v>
          </cell>
          <cell r="G11277">
            <v>0</v>
          </cell>
          <cell r="H11277">
            <v>0</v>
          </cell>
          <cell r="J11277" t="str">
            <v>SISTEMAS VENTILACION</v>
          </cell>
        </row>
        <row r="11278">
          <cell r="B11278">
            <v>108129</v>
          </cell>
          <cell r="C11278" t="str">
            <v>TORNILLOS PARA EQUIPO DE VENTILACIÓN</v>
          </cell>
          <cell r="D11278" t="str">
            <v>UNI</v>
          </cell>
          <cell r="F11278">
            <v>0</v>
          </cell>
          <cell r="G11278">
            <v>0</v>
          </cell>
          <cell r="H11278">
            <v>0</v>
          </cell>
          <cell r="J11278" t="str">
            <v>SISTEMAS VENTILACION</v>
          </cell>
        </row>
        <row r="11279">
          <cell r="B11279">
            <v>108130</v>
          </cell>
          <cell r="C11279" t="str">
            <v>TUERCAS PARA EQUIPO DE VENTILACIÓN</v>
          </cell>
          <cell r="D11279" t="str">
            <v>UNI</v>
          </cell>
          <cell r="F11279">
            <v>0</v>
          </cell>
          <cell r="G11279">
            <v>0</v>
          </cell>
          <cell r="H11279">
            <v>0</v>
          </cell>
          <cell r="J11279" t="str">
            <v>SISTEMAS VENTILACION</v>
          </cell>
        </row>
        <row r="11280">
          <cell r="B11280">
            <v>108131</v>
          </cell>
          <cell r="C11280" t="str">
            <v>GUASA ZINCADA 3/8"</v>
          </cell>
          <cell r="D11280" t="str">
            <v>UNI</v>
          </cell>
          <cell r="F11280">
            <v>0</v>
          </cell>
          <cell r="G11280">
            <v>0</v>
          </cell>
          <cell r="H11280">
            <v>0</v>
          </cell>
          <cell r="J11280" t="str">
            <v>SISTEMAS VENTILACION</v>
          </cell>
        </row>
        <row r="11281">
          <cell r="B11281">
            <v>108132</v>
          </cell>
          <cell r="C11281" t="str">
            <v>ARANDELAS PARA EQUIPO DE VENTILACIÓN</v>
          </cell>
          <cell r="D11281" t="str">
            <v>UNI</v>
          </cell>
          <cell r="F11281">
            <v>0</v>
          </cell>
          <cell r="G11281">
            <v>0</v>
          </cell>
          <cell r="H11281">
            <v>0</v>
          </cell>
          <cell r="J11281" t="str">
            <v>SISTEMAS VENTILACION</v>
          </cell>
        </row>
        <row r="11282">
          <cell r="B11282">
            <v>108133</v>
          </cell>
          <cell r="C11282" t="str">
            <v>CHAZO DE EXPANSION DE1/4" (NO USAR)</v>
          </cell>
          <cell r="D11282" t="str">
            <v>UNI</v>
          </cell>
          <cell r="F11282">
            <v>0</v>
          </cell>
          <cell r="G11282">
            <v>0</v>
          </cell>
          <cell r="H11282">
            <v>0</v>
          </cell>
          <cell r="J11282" t="str">
            <v>SISTEMAS VENTILACION</v>
          </cell>
        </row>
        <row r="11283">
          <cell r="B11283">
            <v>108134</v>
          </cell>
          <cell r="C11283" t="str">
            <v>VARILLA ROSCADA 1/4"</v>
          </cell>
          <cell r="D11283" t="str">
            <v>ML</v>
          </cell>
          <cell r="F11283">
            <v>0</v>
          </cell>
          <cell r="G11283">
            <v>0</v>
          </cell>
          <cell r="H11283">
            <v>0</v>
          </cell>
          <cell r="J11283" t="str">
            <v>SISTEMAS VENTILACION</v>
          </cell>
        </row>
        <row r="11284">
          <cell r="B11284">
            <v>108135</v>
          </cell>
          <cell r="C11284" t="str">
            <v>CONEXIÓN FLEXIBLE TIPO LONA</v>
          </cell>
          <cell r="D11284" t="str">
            <v>UNI</v>
          </cell>
          <cell r="F11284">
            <v>0</v>
          </cell>
          <cell r="G11284">
            <v>0</v>
          </cell>
          <cell r="H11284">
            <v>0</v>
          </cell>
          <cell r="J11284" t="str">
            <v>SISTEMAS VENTILACION</v>
          </cell>
        </row>
        <row r="11285">
          <cell r="B11285">
            <v>108136</v>
          </cell>
          <cell r="C11285" t="str">
            <v>SUMINISTRO DE ROCIADOR  TIPO UPRIGHT K=11,2  - QR</v>
          </cell>
          <cell r="D11285" t="str">
            <v>UN</v>
          </cell>
          <cell r="F11285">
            <v>0</v>
          </cell>
          <cell r="G11285">
            <v>0</v>
          </cell>
          <cell r="H11285">
            <v>0</v>
          </cell>
          <cell r="J11285" t="str">
            <v>INST. HIDRAUL/SANIT. Y LAMINAS</v>
          </cell>
        </row>
        <row r="11286">
          <cell r="B11286">
            <v>108137</v>
          </cell>
          <cell r="C11286" t="str">
            <v>Cambiador de pañal en polipropileno</v>
          </cell>
          <cell r="D11286" t="str">
            <v>UNI</v>
          </cell>
          <cell r="F11286">
            <v>0</v>
          </cell>
          <cell r="G11286">
            <v>0</v>
          </cell>
          <cell r="H11286">
            <v>0</v>
          </cell>
          <cell r="J11286" t="str">
            <v>GRIFERIAS,APARATOS,ACCESORIOS</v>
          </cell>
        </row>
        <row r="11287">
          <cell r="B11287">
            <v>108138</v>
          </cell>
          <cell r="C11287" t="str">
            <v>CAJA DE VENTILACION EN LINEA CENTRIFUGO ALETAS INC</v>
          </cell>
          <cell r="D11287" t="str">
            <v>UNI</v>
          </cell>
          <cell r="F11287">
            <v>0</v>
          </cell>
          <cell r="G11287">
            <v>0</v>
          </cell>
          <cell r="H11287">
            <v>0</v>
          </cell>
          <cell r="J11287" t="str">
            <v>MISCELANEA</v>
          </cell>
        </row>
        <row r="11288">
          <cell r="B11288">
            <v>108139</v>
          </cell>
          <cell r="C11288" t="str">
            <v>BASES ANTIVIBRATORIAS EQ VENTILACIÓN</v>
          </cell>
          <cell r="D11288" t="str">
            <v>UNI</v>
          </cell>
          <cell r="F11288">
            <v>0</v>
          </cell>
          <cell r="G11288">
            <v>0</v>
          </cell>
          <cell r="H11288">
            <v>0</v>
          </cell>
          <cell r="J11288" t="str">
            <v>MISCELANEA</v>
          </cell>
        </row>
        <row r="11289">
          <cell r="B11289">
            <v>108140</v>
          </cell>
          <cell r="C11289" t="str">
            <v>LINEA DE VIDA HORIZONTAL (SUM+INST)</v>
          </cell>
          <cell r="D11289" t="str">
            <v>ML</v>
          </cell>
          <cell r="F11289">
            <v>0</v>
          </cell>
          <cell r="G11289">
            <v>0</v>
          </cell>
          <cell r="H11289">
            <v>0</v>
          </cell>
          <cell r="J11289" t="str">
            <v>ELEMENTOS DE SEGURIDAD</v>
          </cell>
        </row>
        <row r="11290">
          <cell r="B11290">
            <v>108141</v>
          </cell>
          <cell r="C11290" t="str">
            <v>SOPORTE ACERO INOXIDABLE LINEA DE VIDA</v>
          </cell>
          <cell r="D11290" t="str">
            <v>UN</v>
          </cell>
          <cell r="F11290">
            <v>0</v>
          </cell>
          <cell r="G11290">
            <v>0</v>
          </cell>
          <cell r="H11290">
            <v>0</v>
          </cell>
          <cell r="J11290" t="str">
            <v>ELEMENTOS DE SEGURIDAD</v>
          </cell>
        </row>
        <row r="11291">
          <cell r="B11291">
            <v>108142</v>
          </cell>
          <cell r="C11291" t="str">
            <v>CARRO DESPLAZAMIENTO LINEA DE VIDA</v>
          </cell>
          <cell r="D11291" t="str">
            <v>UN</v>
          </cell>
          <cell r="F11291">
            <v>0</v>
          </cell>
          <cell r="G11291">
            <v>0</v>
          </cell>
          <cell r="H11291">
            <v>0</v>
          </cell>
          <cell r="J11291" t="str">
            <v>ELEMENTOS DE SEGURIDAD</v>
          </cell>
        </row>
        <row r="11292">
          <cell r="B11292">
            <v>108143</v>
          </cell>
          <cell r="C11292" t="str">
            <v>NEOPRENO DE SOPORTE EQ. VENT.</v>
          </cell>
          <cell r="D11292" t="str">
            <v>ML</v>
          </cell>
          <cell r="F11292">
            <v>0</v>
          </cell>
          <cell r="G11292">
            <v>0</v>
          </cell>
          <cell r="H11292">
            <v>0</v>
          </cell>
          <cell r="J11292" t="str">
            <v>SISTEMAS VENTILACION</v>
          </cell>
        </row>
        <row r="11293">
          <cell r="B11293">
            <v>108144</v>
          </cell>
          <cell r="C11293" t="str">
            <v>BASE EN PERFIL METÁLICO PARA EQ. VENT.</v>
          </cell>
          <cell r="D11293" t="str">
            <v>UNI</v>
          </cell>
          <cell r="F11293">
            <v>0</v>
          </cell>
          <cell r="G11293">
            <v>0</v>
          </cell>
          <cell r="H11293">
            <v>0</v>
          </cell>
          <cell r="J11293" t="str">
            <v>SISTEMAS VENTILACION</v>
          </cell>
        </row>
        <row r="11294">
          <cell r="B11294">
            <v>108145</v>
          </cell>
          <cell r="C11294" t="str">
            <v>CAJA DE VENTILACION EN LINEA CENTRIFUGO ALETAS INC</v>
          </cell>
          <cell r="D11294" t="str">
            <v>UNI</v>
          </cell>
          <cell r="F11294">
            <v>0</v>
          </cell>
          <cell r="G11294">
            <v>0</v>
          </cell>
          <cell r="H11294">
            <v>0</v>
          </cell>
          <cell r="J11294" t="str">
            <v>SISTEMAS VENTILACION</v>
          </cell>
        </row>
        <row r="11295">
          <cell r="B11295">
            <v>108146</v>
          </cell>
          <cell r="C11295" t="str">
            <v>VENTILADOR EN LINEA HELICOCENTRIFUGO VE-05A Y VE-0</v>
          </cell>
          <cell r="D11295" t="str">
            <v>UNI</v>
          </cell>
          <cell r="F11295">
            <v>0</v>
          </cell>
          <cell r="G11295">
            <v>0</v>
          </cell>
          <cell r="H11295">
            <v>0</v>
          </cell>
          <cell r="J11295" t="str">
            <v>SISTEMAS VENTILACION</v>
          </cell>
        </row>
        <row r="11296">
          <cell r="B11296">
            <v>108147</v>
          </cell>
          <cell r="C11296" t="str">
            <v>MOGOLLA EN NEOPRENO 4"X2"</v>
          </cell>
          <cell r="D11296" t="str">
            <v>UNI</v>
          </cell>
          <cell r="F11296">
            <v>0</v>
          </cell>
          <cell r="G11296">
            <v>0</v>
          </cell>
          <cell r="H11296">
            <v>0</v>
          </cell>
          <cell r="J11296" t="str">
            <v>SISTEMAS VENTILACION</v>
          </cell>
        </row>
        <row r="11297">
          <cell r="B11297">
            <v>108148</v>
          </cell>
          <cell r="C11297" t="str">
            <v>CHAZO DE EXPANSION DE 3/8"</v>
          </cell>
          <cell r="D11297" t="str">
            <v>UNI</v>
          </cell>
          <cell r="F11297">
            <v>0</v>
          </cell>
          <cell r="G11297">
            <v>0</v>
          </cell>
          <cell r="H11297">
            <v>0</v>
          </cell>
          <cell r="J11297" t="str">
            <v>SISTEMAS VENTILACION</v>
          </cell>
        </row>
        <row r="11298">
          <cell r="B11298">
            <v>108149</v>
          </cell>
          <cell r="C11298" t="str">
            <v>VENTILADOR EN LINEA HELICOCENTRIFUGO  VE-05C 296 C</v>
          </cell>
          <cell r="D11298" t="str">
            <v>UNI</v>
          </cell>
          <cell r="F11298">
            <v>0</v>
          </cell>
          <cell r="G11298">
            <v>0</v>
          </cell>
          <cell r="H11298">
            <v>0</v>
          </cell>
          <cell r="J11298" t="str">
            <v>SISTEMAS VENTILACION</v>
          </cell>
        </row>
        <row r="11299">
          <cell r="B11299">
            <v>108150</v>
          </cell>
          <cell r="C11299" t="str">
            <v>VENTILADOR EN LINEA HELICOCENTRIFUGO VE-07 405CFM</v>
          </cell>
          <cell r="D11299" t="str">
            <v>UNI</v>
          </cell>
          <cell r="F11299">
            <v>0</v>
          </cell>
          <cell r="G11299">
            <v>0</v>
          </cell>
          <cell r="H11299">
            <v>0</v>
          </cell>
          <cell r="J11299" t="str">
            <v>SISTEMAS VENTILACION</v>
          </cell>
        </row>
        <row r="11300">
          <cell r="B11300">
            <v>108151</v>
          </cell>
          <cell r="C11300" t="str">
            <v>CAJA VENTILADOR CENTRÍFUGO EN LINEA VE-09 1100 RPM</v>
          </cell>
          <cell r="D11300" t="str">
            <v>UNI</v>
          </cell>
          <cell r="F11300">
            <v>0</v>
          </cell>
          <cell r="G11300">
            <v>0</v>
          </cell>
          <cell r="H11300">
            <v>0</v>
          </cell>
          <cell r="J11300" t="str">
            <v>SISTEMAS VENTILACION</v>
          </cell>
        </row>
        <row r="11301">
          <cell r="B11301">
            <v>108152</v>
          </cell>
          <cell r="C11301" t="str">
            <v>CieloFalsoPanelAcusticoFibra de vidrio+Estructura</v>
          </cell>
          <cell r="D11301" t="str">
            <v>M2</v>
          </cell>
          <cell r="F11301">
            <v>0</v>
          </cell>
          <cell r="G11301">
            <v>0</v>
          </cell>
          <cell r="H11301">
            <v>0</v>
          </cell>
          <cell r="J11301" t="str">
            <v>LAMINAS</v>
          </cell>
        </row>
        <row r="11302">
          <cell r="B11302">
            <v>108153</v>
          </cell>
          <cell r="C11302" t="str">
            <v>H EN HIERRO PARA UNIDAD CONDEN</v>
          </cell>
          <cell r="D11302" t="str">
            <v>UNI</v>
          </cell>
          <cell r="F11302">
            <v>0</v>
          </cell>
          <cell r="G11302">
            <v>0</v>
          </cell>
          <cell r="H11302">
            <v>0</v>
          </cell>
          <cell r="J11302" t="str">
            <v>SISTEMAS VENTILACION</v>
          </cell>
        </row>
        <row r="11303">
          <cell r="B11303">
            <v>108154</v>
          </cell>
          <cell r="C11303" t="str">
            <v>VENTILADOR EN LINEA HELICOCENTRIFUGO  VE-10A Y VE-</v>
          </cell>
          <cell r="D11303" t="str">
            <v>UNI</v>
          </cell>
          <cell r="F11303">
            <v>0</v>
          </cell>
          <cell r="G11303">
            <v>0</v>
          </cell>
          <cell r="H11303">
            <v>0</v>
          </cell>
          <cell r="J11303" t="str">
            <v>SISTEMAS VENTILACION</v>
          </cell>
        </row>
        <row r="11304">
          <cell r="B11304">
            <v>108155</v>
          </cell>
          <cell r="C11304" t="str">
            <v>Celulosa ref.K13 en 11/2"</v>
          </cell>
          <cell r="D11304" t="str">
            <v>M2</v>
          </cell>
          <cell r="F11304">
            <v>0</v>
          </cell>
          <cell r="G11304">
            <v>0</v>
          </cell>
          <cell r="H11304">
            <v>0</v>
          </cell>
          <cell r="J11304" t="str">
            <v>LAMINAS</v>
          </cell>
        </row>
        <row r="11305">
          <cell r="B11305">
            <v>108156</v>
          </cell>
          <cell r="C11305" t="str">
            <v>VENTILADOR EN LINEA HELICOCENTRIFUGO INSTALACION E</v>
          </cell>
          <cell r="D11305" t="str">
            <v>UNI</v>
          </cell>
          <cell r="F11305">
            <v>0</v>
          </cell>
          <cell r="G11305">
            <v>0</v>
          </cell>
          <cell r="H11305">
            <v>0</v>
          </cell>
          <cell r="J11305" t="str">
            <v>SISTEMAS VENTILACION</v>
          </cell>
        </row>
        <row r="11306">
          <cell r="B11306">
            <v>108157</v>
          </cell>
          <cell r="C11306" t="str">
            <v>BASES ANTIVIBRATORIAS CON RESORTE Y NEOPRENO</v>
          </cell>
          <cell r="D11306" t="str">
            <v>UNI</v>
          </cell>
          <cell r="F11306">
            <v>0</v>
          </cell>
          <cell r="G11306">
            <v>0</v>
          </cell>
          <cell r="H11306">
            <v>0</v>
          </cell>
          <cell r="J11306" t="str">
            <v>SISTEMAS VENTILACION</v>
          </cell>
        </row>
        <row r="11307">
          <cell r="B11307">
            <v>108158</v>
          </cell>
          <cell r="C11307" t="str">
            <v>VENTILADOR DE EXTRACCIÓN TIPO HONGO DE DESCARGA VE</v>
          </cell>
          <cell r="D11307" t="str">
            <v>UNI</v>
          </cell>
          <cell r="F11307">
            <v>0</v>
          </cell>
          <cell r="G11307">
            <v>0</v>
          </cell>
          <cell r="H11307">
            <v>0</v>
          </cell>
          <cell r="J11307" t="str">
            <v>SISTEMAS VENTILACION</v>
          </cell>
        </row>
        <row r="11308">
          <cell r="B11308">
            <v>108159</v>
          </cell>
          <cell r="C11308" t="str">
            <v>CONDENSADORA UCON-01 SOLO FRIO CAPACIDAD 240.000 B</v>
          </cell>
          <cell r="D11308" t="str">
            <v>UNI</v>
          </cell>
          <cell r="F11308">
            <v>0</v>
          </cell>
          <cell r="G11308">
            <v>0</v>
          </cell>
          <cell r="H11308">
            <v>0</v>
          </cell>
          <cell r="J11308" t="str">
            <v>SISTEMAS VENTILACION</v>
          </cell>
        </row>
        <row r="11309">
          <cell r="B11309">
            <v>108160</v>
          </cell>
          <cell r="C11309" t="str">
            <v>BANDEJA DE CONDENSADOS AISLADA EN LÁM GALV</v>
          </cell>
          <cell r="D11309" t="str">
            <v>UNI</v>
          </cell>
          <cell r="F11309">
            <v>0</v>
          </cell>
          <cell r="G11309">
            <v>0</v>
          </cell>
          <cell r="H11309">
            <v>0</v>
          </cell>
          <cell r="J11309" t="str">
            <v>SISTEMAS VENTILACION</v>
          </cell>
        </row>
        <row r="11310">
          <cell r="B11310">
            <v>108161</v>
          </cell>
          <cell r="C11310" t="str">
            <v>BASE EN NEOPENO</v>
          </cell>
          <cell r="D11310" t="str">
            <v>UNI</v>
          </cell>
          <cell r="F11310">
            <v>0</v>
          </cell>
          <cell r="G11310">
            <v>0</v>
          </cell>
          <cell r="H11310">
            <v>0</v>
          </cell>
          <cell r="J11310" t="str">
            <v>SISTEMAS VENTILACION</v>
          </cell>
        </row>
        <row r="11311">
          <cell r="B11311">
            <v>108162</v>
          </cell>
          <cell r="C11311" t="str">
            <v>UNIDAD EVAPORADORA DE PARED REFRIGERANTE VARIABLE</v>
          </cell>
          <cell r="D11311" t="str">
            <v>UNI</v>
          </cell>
          <cell r="F11311">
            <v>0</v>
          </cell>
          <cell r="G11311">
            <v>0</v>
          </cell>
          <cell r="H11311">
            <v>0</v>
          </cell>
          <cell r="J11311" t="str">
            <v>SISTEMAS VENTILACION</v>
          </cell>
        </row>
        <row r="11312">
          <cell r="B11312">
            <v>108163</v>
          </cell>
          <cell r="C11312" t="str">
            <v>BOMBA DE CONDENSADO A 220/1/60</v>
          </cell>
          <cell r="D11312" t="str">
            <v>UNI</v>
          </cell>
          <cell r="F11312">
            <v>0</v>
          </cell>
          <cell r="G11312">
            <v>0</v>
          </cell>
          <cell r="H11312">
            <v>0</v>
          </cell>
          <cell r="J11312" t="str">
            <v>SISTEMAS VENTILACION</v>
          </cell>
        </row>
        <row r="11313">
          <cell r="B11313">
            <v>108164</v>
          </cell>
          <cell r="C11313" t="str">
            <v>Cubierta Teja SanducheAcero Galv.Cal.26+lana roca</v>
          </cell>
          <cell r="D11313" t="str">
            <v>M2</v>
          </cell>
          <cell r="F11313">
            <v>0</v>
          </cell>
          <cell r="G11313">
            <v>0</v>
          </cell>
          <cell r="H11313">
            <v>0</v>
          </cell>
          <cell r="J11313" t="str">
            <v>CUBIERTAS</v>
          </cell>
        </row>
        <row r="11314">
          <cell r="B11314">
            <v>108165</v>
          </cell>
          <cell r="C11314" t="str">
            <v>TejaGip Clase 7color T3 CristalPrismaxPanel a 42</v>
          </cell>
          <cell r="D11314" t="str">
            <v>M2</v>
          </cell>
          <cell r="F11314">
            <v>0</v>
          </cell>
          <cell r="G11314">
            <v>0</v>
          </cell>
          <cell r="H11314">
            <v>0</v>
          </cell>
          <cell r="J11314" t="str">
            <v>CUBIERTAS</v>
          </cell>
        </row>
        <row r="11315">
          <cell r="B11315">
            <v>108166</v>
          </cell>
          <cell r="C11315" t="str">
            <v>Cristal 5+6+prlícula Lucernarios ycubiertas(Sum+In</v>
          </cell>
          <cell r="D11315" t="str">
            <v>M2</v>
          </cell>
          <cell r="F11315">
            <v>0</v>
          </cell>
          <cell r="G11315">
            <v>0</v>
          </cell>
          <cell r="H11315">
            <v>0</v>
          </cell>
          <cell r="J11315" t="str">
            <v>CUBIERTAS</v>
          </cell>
        </row>
        <row r="11316">
          <cell r="B11316">
            <v>108167</v>
          </cell>
          <cell r="C11316" t="str">
            <v>VARIADOR DE FRECUENCIA PARA MOTOR DE 15 HP @ 220/3</v>
          </cell>
          <cell r="D11316" t="str">
            <v>UNI</v>
          </cell>
          <cell r="F11316">
            <v>0</v>
          </cell>
          <cell r="G11316">
            <v>0</v>
          </cell>
          <cell r="H11316">
            <v>0</v>
          </cell>
          <cell r="J11316" t="str">
            <v>SISTEMAS VENTILACION</v>
          </cell>
        </row>
        <row r="11317">
          <cell r="B11317">
            <v>108168</v>
          </cell>
          <cell r="C11317" t="str">
            <v>EstructuraCubiertaVidrio y lucernarioa(Sum+In</v>
          </cell>
          <cell r="D11317" t="str">
            <v>M2</v>
          </cell>
          <cell r="F11317">
            <v>0</v>
          </cell>
          <cell r="G11317">
            <v>0</v>
          </cell>
          <cell r="H11317">
            <v>0</v>
          </cell>
          <cell r="J11317" t="str">
            <v>CUBIERTAS</v>
          </cell>
        </row>
        <row r="11318">
          <cell r="B11318">
            <v>108169</v>
          </cell>
          <cell r="C11318" t="str">
            <v>CanalMetalic.Cal.20Des:1.50mInc.Pint+Anclajes</v>
          </cell>
          <cell r="D11318" t="str">
            <v>ML</v>
          </cell>
          <cell r="F11318">
            <v>0</v>
          </cell>
          <cell r="G11318">
            <v>0</v>
          </cell>
          <cell r="H11318">
            <v>0</v>
          </cell>
          <cell r="J11318" t="str">
            <v>ACCESORIOS CUBIERTA</v>
          </cell>
        </row>
        <row r="11319">
          <cell r="B11319">
            <v>108170</v>
          </cell>
          <cell r="C11319" t="str">
            <v>VentanaV-001(7.25*4.43m)Perf.Aluminio-Fontnar</v>
          </cell>
          <cell r="D11319" t="str">
            <v>UN</v>
          </cell>
          <cell r="F11319">
            <v>0</v>
          </cell>
          <cell r="G11319">
            <v>0</v>
          </cell>
          <cell r="H11319">
            <v>0</v>
          </cell>
          <cell r="J11319" t="str">
            <v>PUERTAS Y VENTANAS ALUM Y LAM</v>
          </cell>
        </row>
        <row r="11320">
          <cell r="B11320">
            <v>108171</v>
          </cell>
          <cell r="C11320" t="str">
            <v>VentanaV-002(2.73*3.20m)Perf.Aluminio-Fontnar</v>
          </cell>
          <cell r="D11320" t="str">
            <v>UN</v>
          </cell>
          <cell r="F11320">
            <v>0</v>
          </cell>
          <cell r="G11320">
            <v>0</v>
          </cell>
          <cell r="H11320">
            <v>0</v>
          </cell>
          <cell r="J11320" t="str">
            <v>PUERTAS Y VENTANAS ALUM Y LAM</v>
          </cell>
        </row>
        <row r="11321">
          <cell r="B11321">
            <v>108172</v>
          </cell>
          <cell r="C11321" t="str">
            <v>VentanaV-003(2.77*3.20m)Perf.Aluminio-FontnarS/Es</v>
          </cell>
          <cell r="D11321" t="str">
            <v>UN</v>
          </cell>
          <cell r="F11321">
            <v>0</v>
          </cell>
          <cell r="G11321">
            <v>0</v>
          </cell>
          <cell r="H11321">
            <v>0</v>
          </cell>
          <cell r="J11321" t="str">
            <v>PUERTAS Y VENTANAS ALUM Y LAM</v>
          </cell>
        </row>
        <row r="11322">
          <cell r="B11322">
            <v>108173</v>
          </cell>
          <cell r="C11322" t="str">
            <v>VentanaV-004(3.00*3.20m)Perf.Aluminio-FontnarS/Esp</v>
          </cell>
          <cell r="D11322" t="str">
            <v>UN</v>
          </cell>
          <cell r="F11322">
            <v>0</v>
          </cell>
          <cell r="G11322">
            <v>0</v>
          </cell>
          <cell r="H11322">
            <v>0</v>
          </cell>
          <cell r="J11322" t="str">
            <v>PUERTAS Y VENTANAS ALUM Y LAM</v>
          </cell>
        </row>
        <row r="11323">
          <cell r="B11323">
            <v>108174</v>
          </cell>
          <cell r="C11323" t="str">
            <v>VentanaV-005(3.97*3.20m)Perf.Aluminio-FontnarS/Esp</v>
          </cell>
          <cell r="D11323" t="str">
            <v>UN</v>
          </cell>
          <cell r="F11323">
            <v>0</v>
          </cell>
          <cell r="G11323">
            <v>0</v>
          </cell>
          <cell r="H11323">
            <v>0</v>
          </cell>
          <cell r="J11323" t="str">
            <v>PUERTAS Y VENTANAS ALUM Y LAM</v>
          </cell>
        </row>
        <row r="11324">
          <cell r="B11324">
            <v>108175</v>
          </cell>
          <cell r="C11324" t="str">
            <v>VentanaV-006(7.00*3.20m)Perf.Aluminio-FontnarS/Esp</v>
          </cell>
          <cell r="D11324" t="str">
            <v>UN</v>
          </cell>
          <cell r="F11324">
            <v>0</v>
          </cell>
          <cell r="G11324">
            <v>0</v>
          </cell>
          <cell r="H11324">
            <v>0</v>
          </cell>
          <cell r="J11324" t="str">
            <v>PUERTAS Y VENTANAS ALUM Y LAM</v>
          </cell>
        </row>
        <row r="11325">
          <cell r="B11325">
            <v>108176</v>
          </cell>
          <cell r="C11325" t="str">
            <v>VentanaV-007(16.20*3.20m)Perf.Aluminio-FontnarS/Es</v>
          </cell>
          <cell r="D11325" t="str">
            <v>UN</v>
          </cell>
          <cell r="F11325">
            <v>0</v>
          </cell>
          <cell r="G11325">
            <v>0</v>
          </cell>
          <cell r="H11325">
            <v>0</v>
          </cell>
          <cell r="J11325" t="str">
            <v>PUERTAS Y VENTANAS ALUM Y LAM</v>
          </cell>
        </row>
        <row r="11326">
          <cell r="B11326">
            <v>108177</v>
          </cell>
          <cell r="C11326" t="str">
            <v>VentanaV-008(15.55*3.20m)Perf.Aluminio-FontnarS/Es</v>
          </cell>
          <cell r="D11326" t="str">
            <v>UN</v>
          </cell>
          <cell r="F11326">
            <v>0</v>
          </cell>
          <cell r="G11326">
            <v>0</v>
          </cell>
          <cell r="H11326">
            <v>0</v>
          </cell>
          <cell r="J11326" t="str">
            <v>PUERTAS Y VENTANAS ALUM Y LAM</v>
          </cell>
        </row>
        <row r="11327">
          <cell r="B11327">
            <v>108178</v>
          </cell>
          <cell r="C11327" t="str">
            <v>VentanaV-009(6.53*4.95m)Perf.Aluminio-FontnarS/Es</v>
          </cell>
          <cell r="D11327" t="str">
            <v>UN</v>
          </cell>
          <cell r="F11327">
            <v>0</v>
          </cell>
          <cell r="G11327">
            <v>0</v>
          </cell>
          <cell r="H11327">
            <v>0</v>
          </cell>
          <cell r="J11327" t="str">
            <v>PUERTAS Y VENTANAS ALUM Y LAM</v>
          </cell>
        </row>
        <row r="11328">
          <cell r="B11328">
            <v>108179</v>
          </cell>
          <cell r="C11328" t="str">
            <v>Transformador trifasico tipo seco 20 KVA 440/208/1</v>
          </cell>
          <cell r="D11328" t="str">
            <v>UN</v>
          </cell>
          <cell r="F11328">
            <v>0</v>
          </cell>
          <cell r="G11328">
            <v>0</v>
          </cell>
          <cell r="H11328">
            <v>0</v>
          </cell>
          <cell r="J11328" t="str">
            <v>APARATOS ELECTRICOS</v>
          </cell>
        </row>
        <row r="11329">
          <cell r="B11329">
            <v>108180</v>
          </cell>
          <cell r="C11329" t="str">
            <v>UPS de 12 kVA, trifásica</v>
          </cell>
          <cell r="D11329" t="str">
            <v>UN</v>
          </cell>
          <cell r="F11329">
            <v>0</v>
          </cell>
          <cell r="G11329">
            <v>0</v>
          </cell>
          <cell r="H11329">
            <v>0</v>
          </cell>
          <cell r="J11329" t="str">
            <v>APARATOS ELECTRICOS</v>
          </cell>
        </row>
        <row r="11330">
          <cell r="B11330">
            <v>108181</v>
          </cell>
          <cell r="C11330" t="str">
            <v>VentanaV-010(3.87*4.95m)Perf.Aluminio-FontnarS/Es</v>
          </cell>
          <cell r="D11330" t="str">
            <v>UN</v>
          </cell>
          <cell r="F11330">
            <v>0</v>
          </cell>
          <cell r="G11330">
            <v>0</v>
          </cell>
          <cell r="H11330">
            <v>0</v>
          </cell>
          <cell r="J11330" t="str">
            <v>PUERTAS Y VENTANAS ALUM Y LAM</v>
          </cell>
        </row>
        <row r="11331">
          <cell r="B11331">
            <v>108182</v>
          </cell>
          <cell r="C11331" t="str">
            <v>VentanaV-011(20.13*VARIABLE)Perf.Aluminio-FontnarS</v>
          </cell>
          <cell r="D11331" t="str">
            <v>UN</v>
          </cell>
          <cell r="F11331">
            <v>0</v>
          </cell>
          <cell r="G11331">
            <v>0</v>
          </cell>
          <cell r="H11331">
            <v>0</v>
          </cell>
          <cell r="J11331" t="str">
            <v>PUERTAS Y VENTANAS ALUM Y LAM</v>
          </cell>
        </row>
        <row r="11332">
          <cell r="B11332">
            <v>108183</v>
          </cell>
          <cell r="C11332" t="str">
            <v>VentanaV-012(4.65*3.20)Perf.Aluminio-FontnarS</v>
          </cell>
          <cell r="D11332" t="str">
            <v>UN</v>
          </cell>
          <cell r="F11332">
            <v>0</v>
          </cell>
          <cell r="G11332">
            <v>0</v>
          </cell>
          <cell r="H11332">
            <v>0</v>
          </cell>
          <cell r="J11332" t="str">
            <v>PUERTAS Y VENTANAS ALUM Y LAM</v>
          </cell>
        </row>
        <row r="11333">
          <cell r="B11333">
            <v>108184</v>
          </cell>
          <cell r="C11333" t="str">
            <v>Gabinete con barraje de 852A</v>
          </cell>
          <cell r="D11333" t="str">
            <v>UN</v>
          </cell>
          <cell r="F11333">
            <v>0</v>
          </cell>
          <cell r="G11333">
            <v>0</v>
          </cell>
          <cell r="H11333">
            <v>0</v>
          </cell>
          <cell r="J11333" t="str">
            <v>APARATOS ELECTRICOS</v>
          </cell>
        </row>
        <row r="11334">
          <cell r="B11334">
            <v>108185</v>
          </cell>
          <cell r="C11334" t="str">
            <v>Interruptor tipo industrial de 3x(320-800)A</v>
          </cell>
          <cell r="D11334" t="str">
            <v>UN</v>
          </cell>
          <cell r="F11334">
            <v>0</v>
          </cell>
          <cell r="G11334">
            <v>0</v>
          </cell>
          <cell r="H11334">
            <v>0</v>
          </cell>
          <cell r="J11334" t="str">
            <v>APARATOS ELECTRICOS</v>
          </cell>
        </row>
        <row r="11335">
          <cell r="B11335">
            <v>108186</v>
          </cell>
          <cell r="C11335" t="str">
            <v>EQUIPO MINISPLIT TIPO FAN COIL OCULTO INVERTER MS-</v>
          </cell>
          <cell r="D11335" t="str">
            <v>UNI</v>
          </cell>
          <cell r="F11335">
            <v>0</v>
          </cell>
          <cell r="G11335">
            <v>0</v>
          </cell>
          <cell r="H11335">
            <v>0</v>
          </cell>
          <cell r="J11335" t="str">
            <v>SISTEMAS VENTILACION</v>
          </cell>
        </row>
        <row r="11336">
          <cell r="B11336">
            <v>108187</v>
          </cell>
          <cell r="C11336" t="str">
            <v>TORNILLOS MANEJADORA</v>
          </cell>
          <cell r="D11336" t="str">
            <v>UNI</v>
          </cell>
          <cell r="F11336">
            <v>0</v>
          </cell>
          <cell r="G11336">
            <v>0</v>
          </cell>
          <cell r="H11336">
            <v>0</v>
          </cell>
          <cell r="J11336" t="str">
            <v>SISTEMAS VENTILACION</v>
          </cell>
        </row>
        <row r="11337">
          <cell r="B11337">
            <v>108188</v>
          </cell>
          <cell r="C11337" t="str">
            <v>VALLA NORMAS GRAL. 2 Caras (1.00x3.00m) - J. INFAN</v>
          </cell>
          <cell r="D11337" t="str">
            <v>UNI</v>
          </cell>
          <cell r="E11337">
            <v>44341</v>
          </cell>
          <cell r="F11337">
            <v>866065.55</v>
          </cell>
          <cell r="G11337">
            <v>0.19</v>
          </cell>
          <cell r="H11337">
            <v>1030618</v>
          </cell>
          <cell r="I11337" t="str">
            <v>8956232 - IDRD - MEDIA ARMONICA COTIZACIONES</v>
          </cell>
          <cell r="J11337" t="str">
            <v>PREFABRICADOS METALICOS</v>
          </cell>
        </row>
        <row r="11338">
          <cell r="B11338">
            <v>108189</v>
          </cell>
          <cell r="C11338" t="str">
            <v>TORNILLOS CONDENSADORA</v>
          </cell>
          <cell r="D11338" t="str">
            <v>UNI</v>
          </cell>
          <cell r="F11338">
            <v>0</v>
          </cell>
          <cell r="G11338">
            <v>0</v>
          </cell>
          <cell r="H11338">
            <v>0</v>
          </cell>
          <cell r="J11338" t="str">
            <v>SISTEMAS VENTILACION</v>
          </cell>
        </row>
        <row r="11339">
          <cell r="B11339">
            <v>108190</v>
          </cell>
          <cell r="C11339" t="str">
            <v>MOGOLLA EN NEOPRENO 2"X1"</v>
          </cell>
          <cell r="D11339" t="str">
            <v>UNI</v>
          </cell>
          <cell r="F11339">
            <v>0</v>
          </cell>
          <cell r="G11339">
            <v>0</v>
          </cell>
          <cell r="H11339">
            <v>0</v>
          </cell>
          <cell r="J11339" t="str">
            <v>SISTEMAS VENTILACION</v>
          </cell>
        </row>
        <row r="11340">
          <cell r="B11340">
            <v>108191</v>
          </cell>
          <cell r="C11340" t="str">
            <v>BASE EN ÁNGULO PARA UNIDAD CONDENSADORA</v>
          </cell>
          <cell r="D11340" t="str">
            <v>UNI</v>
          </cell>
          <cell r="F11340">
            <v>0</v>
          </cell>
          <cell r="G11340">
            <v>0</v>
          </cell>
          <cell r="H11340">
            <v>0</v>
          </cell>
          <cell r="J11340" t="str">
            <v>SISTEMAS VENTILACION</v>
          </cell>
        </row>
        <row r="11341">
          <cell r="B11341">
            <v>108192</v>
          </cell>
          <cell r="C11341" t="str">
            <v>MINISPLIT INVENTER 24.000 BTU/HR</v>
          </cell>
          <cell r="D11341" t="str">
            <v>UNI</v>
          </cell>
          <cell r="F11341">
            <v>0</v>
          </cell>
          <cell r="G11341">
            <v>0</v>
          </cell>
          <cell r="H11341">
            <v>0</v>
          </cell>
          <cell r="J11341" t="str">
            <v>SISTEMAS VENTILACION</v>
          </cell>
        </row>
        <row r="11342">
          <cell r="B11342">
            <v>108193</v>
          </cell>
          <cell r="C11342" t="str">
            <v>BOMBA DE CONDENSADO A 220V</v>
          </cell>
          <cell r="D11342" t="str">
            <v>UNI</v>
          </cell>
          <cell r="F11342">
            <v>0</v>
          </cell>
          <cell r="G11342">
            <v>0</v>
          </cell>
          <cell r="H11342">
            <v>0</v>
          </cell>
          <cell r="J11342" t="str">
            <v>SISTEMAS VENTILACION</v>
          </cell>
        </row>
        <row r="11343">
          <cell r="B11343">
            <v>108194</v>
          </cell>
          <cell r="C11343" t="str">
            <v>BASE SOPORTE</v>
          </cell>
          <cell r="D11343" t="str">
            <v>UNI</v>
          </cell>
          <cell r="F11343">
            <v>0</v>
          </cell>
          <cell r="G11343">
            <v>0</v>
          </cell>
          <cell r="H11343">
            <v>0</v>
          </cell>
          <cell r="J11343" t="str">
            <v>SISTEMAS VENTILACION</v>
          </cell>
        </row>
        <row r="11344">
          <cell r="B11344">
            <v>108195</v>
          </cell>
          <cell r="C11344" t="str">
            <v>MANGUERA Y ACCESORIOS DE CONEXIÓN</v>
          </cell>
          <cell r="D11344" t="str">
            <v>UN</v>
          </cell>
          <cell r="F11344">
            <v>0</v>
          </cell>
          <cell r="G11344">
            <v>0</v>
          </cell>
          <cell r="H11344">
            <v>0</v>
          </cell>
          <cell r="J11344" t="str">
            <v>SISTEMAS VENTILACION</v>
          </cell>
        </row>
        <row r="11345">
          <cell r="B11345">
            <v>108196</v>
          </cell>
          <cell r="C11345" t="str">
            <v>ACOPLES Y ACCESORIOS CONEXIÓN TUBERÍA</v>
          </cell>
          <cell r="D11345" t="str">
            <v>UNI</v>
          </cell>
          <cell r="F11345">
            <v>0</v>
          </cell>
          <cell r="G11345">
            <v>0</v>
          </cell>
          <cell r="H11345">
            <v>0</v>
          </cell>
          <cell r="J11345" t="str">
            <v>SISTEMAS VENTILACION</v>
          </cell>
        </row>
        <row r="11346">
          <cell r="B11346">
            <v>108197</v>
          </cell>
          <cell r="C11346" t="str">
            <v>CHASIS BANCO DE FILTROS</v>
          </cell>
          <cell r="D11346" t="str">
            <v>UNI</v>
          </cell>
          <cell r="F11346">
            <v>0</v>
          </cell>
          <cell r="G11346">
            <v>0</v>
          </cell>
          <cell r="H11346">
            <v>0</v>
          </cell>
          <cell r="J11346" t="str">
            <v>SISTEMAS VENTILACION</v>
          </cell>
        </row>
        <row r="11347">
          <cell r="B11347">
            <v>108198</v>
          </cell>
          <cell r="C11347" t="str">
            <v>PREFILTROS LAVABLES</v>
          </cell>
          <cell r="D11347" t="str">
            <v>UNI</v>
          </cell>
          <cell r="F11347">
            <v>0</v>
          </cell>
          <cell r="G11347">
            <v>0</v>
          </cell>
          <cell r="H11347">
            <v>0</v>
          </cell>
          <cell r="J11347" t="str">
            <v>SISTEMAS VENTILACION</v>
          </cell>
        </row>
        <row r="11348">
          <cell r="B11348">
            <v>108199</v>
          </cell>
          <cell r="C11348" t="str">
            <v>FILTROS 65%</v>
          </cell>
          <cell r="D11348" t="str">
            <v>UNI</v>
          </cell>
          <cell r="F11348">
            <v>0</v>
          </cell>
          <cell r="G11348">
            <v>0</v>
          </cell>
          <cell r="H11348">
            <v>0</v>
          </cell>
          <cell r="J11348" t="str">
            <v>SISTEMAS VENTILACION</v>
          </cell>
        </row>
        <row r="11349">
          <cell r="B11349">
            <v>108200</v>
          </cell>
          <cell r="C11349" t="str">
            <v>BASE SOPORTE BANCO FILTROS</v>
          </cell>
          <cell r="D11349" t="str">
            <v>UNI</v>
          </cell>
          <cell r="F11349">
            <v>0</v>
          </cell>
          <cell r="G11349">
            <v>0</v>
          </cell>
          <cell r="H11349">
            <v>0</v>
          </cell>
          <cell r="J11349" t="str">
            <v>SISTEMAS VENTILACION</v>
          </cell>
        </row>
        <row r="11350">
          <cell r="B11350">
            <v>108201</v>
          </cell>
          <cell r="C11350" t="str">
            <v>CONTROL CENTRALIZADO CON PANTALLA TACTIL</v>
          </cell>
          <cell r="D11350" t="str">
            <v>UN</v>
          </cell>
          <cell r="F11350">
            <v>0</v>
          </cell>
          <cell r="G11350">
            <v>0</v>
          </cell>
          <cell r="H11350">
            <v>0</v>
          </cell>
          <cell r="J11350" t="str">
            <v>SISTEMAS VENTILACION</v>
          </cell>
        </row>
        <row r="11351">
          <cell r="B11351">
            <v>108202</v>
          </cell>
          <cell r="C11351" t="str">
            <v>SENSOR DE TEMPERATURA DE ZONA PARA EQUIPOS DE REFR</v>
          </cell>
          <cell r="D11351" t="str">
            <v>UN</v>
          </cell>
          <cell r="F11351">
            <v>0</v>
          </cell>
          <cell r="G11351">
            <v>0</v>
          </cell>
          <cell r="H11351">
            <v>0</v>
          </cell>
          <cell r="J11351" t="str">
            <v>SISTEMAS VENTILACION</v>
          </cell>
        </row>
        <row r="11352">
          <cell r="B11352">
            <v>108203</v>
          </cell>
          <cell r="C11352" t="str">
            <v>TARJETA CONTROL REFRIGERANTE VAR PARA VENTILADOR</v>
          </cell>
          <cell r="D11352" t="str">
            <v>UNI</v>
          </cell>
          <cell r="F11352">
            <v>0</v>
          </cell>
          <cell r="G11352">
            <v>0</v>
          </cell>
          <cell r="H11352">
            <v>0</v>
          </cell>
          <cell r="J11352" t="str">
            <v>SISTEMAS VENTILACION</v>
          </cell>
        </row>
        <row r="11353">
          <cell r="B11353">
            <v>108204</v>
          </cell>
          <cell r="C11353" t="str">
            <v>CABLEADO TARJETA DE CONTROL</v>
          </cell>
          <cell r="D11353" t="str">
            <v>UNI</v>
          </cell>
          <cell r="F11353">
            <v>0</v>
          </cell>
          <cell r="G11353">
            <v>0</v>
          </cell>
          <cell r="H11353">
            <v>0</v>
          </cell>
          <cell r="J11353" t="str">
            <v>SISTEMAS VENTILACION</v>
          </cell>
        </row>
        <row r="11354">
          <cell r="B11354">
            <v>108205</v>
          </cell>
          <cell r="C11354" t="str">
            <v>VARIADOR FRECUENCIA PARA MOTOR DE 1 HP @ 220/3/60</v>
          </cell>
          <cell r="D11354" t="str">
            <v>UNI</v>
          </cell>
          <cell r="E11354">
            <v>43717</v>
          </cell>
          <cell r="F11354">
            <v>2720874.79</v>
          </cell>
          <cell r="G11354">
            <v>0.19</v>
          </cell>
          <cell r="H11354">
            <v>3237841</v>
          </cell>
          <cell r="I11354" t="str">
            <v>89585454444 - CONTRATO CONSULTORIA CDRC 2</v>
          </cell>
          <cell r="J11354" t="str">
            <v>SISTEMAS VENTILACION</v>
          </cell>
        </row>
        <row r="11355">
          <cell r="B11355">
            <v>108206</v>
          </cell>
          <cell r="C11355" t="str">
            <v>VARIADOR DE FRECUENCIA PARA MOTOR DE 1.5 HP @ 220/</v>
          </cell>
          <cell r="D11355" t="str">
            <v>UNI</v>
          </cell>
          <cell r="F11355">
            <v>0</v>
          </cell>
          <cell r="G11355">
            <v>0</v>
          </cell>
          <cell r="H11355">
            <v>0</v>
          </cell>
          <cell r="J11355" t="str">
            <v>SISTEMAS VENTILACION</v>
          </cell>
        </row>
        <row r="11356">
          <cell r="B11356">
            <v>108207</v>
          </cell>
          <cell r="C11356" t="str">
            <v>VARIADOR DE FRECUENCIA PARA MOTOR DE 5 HP @ 220/3/</v>
          </cell>
          <cell r="D11356" t="str">
            <v>UNI</v>
          </cell>
          <cell r="E11356">
            <v>43717</v>
          </cell>
          <cell r="F11356">
            <v>4858768.07</v>
          </cell>
          <cell r="G11356">
            <v>0.19</v>
          </cell>
          <cell r="H11356">
            <v>5781934</v>
          </cell>
          <cell r="I11356" t="str">
            <v>89585454444 - CONTRATO CONSULTORIA CDRC 2</v>
          </cell>
          <cell r="J11356" t="str">
            <v>SISTEMAS VENTILACION</v>
          </cell>
        </row>
        <row r="11357">
          <cell r="B11357">
            <v>108208</v>
          </cell>
          <cell r="C11357" t="str">
            <v>ANTENA DE CONTROL NLTAIR G2</v>
          </cell>
          <cell r="D11357" t="str">
            <v>UN</v>
          </cell>
          <cell r="F11357">
            <v>0</v>
          </cell>
          <cell r="G11357">
            <v>0</v>
          </cell>
          <cell r="H11357">
            <v>0</v>
          </cell>
          <cell r="J11357" t="str">
            <v>VARIOS</v>
          </cell>
        </row>
        <row r="11358">
          <cell r="B11358">
            <v>108209</v>
          </cell>
          <cell r="C11358" t="str">
            <v>SWITCH DIFERENCIAL DE PRESIÓN DE AIRE</v>
          </cell>
          <cell r="D11358" t="str">
            <v>UNI</v>
          </cell>
          <cell r="F11358">
            <v>0</v>
          </cell>
          <cell r="G11358">
            <v>0</v>
          </cell>
          <cell r="H11358">
            <v>0</v>
          </cell>
          <cell r="J11358" t="str">
            <v>SISTEMAS VENTILACION</v>
          </cell>
        </row>
        <row r="11359">
          <cell r="B11359">
            <v>108210</v>
          </cell>
          <cell r="C11359" t="str">
            <v>ACCESORIOS SWITCH DIFERENCIAL</v>
          </cell>
          <cell r="D11359" t="str">
            <v>UNI</v>
          </cell>
          <cell r="F11359">
            <v>0</v>
          </cell>
          <cell r="G11359">
            <v>0</v>
          </cell>
          <cell r="H11359">
            <v>0</v>
          </cell>
          <cell r="J11359" t="str">
            <v>SISTEMAS VENTILACION</v>
          </cell>
        </row>
        <row r="11360">
          <cell r="B11360">
            <v>108211</v>
          </cell>
          <cell r="C11360" t="str">
            <v>TABLERO FUERZA Y CONTROL VENTILADORES P1  TEFC-01</v>
          </cell>
          <cell r="D11360" t="str">
            <v>UNI</v>
          </cell>
          <cell r="F11360">
            <v>0</v>
          </cell>
          <cell r="G11360">
            <v>0</v>
          </cell>
          <cell r="H11360">
            <v>0</v>
          </cell>
          <cell r="J11360" t="str">
            <v>SISTEMAS VENTILACION</v>
          </cell>
        </row>
        <row r="11361">
          <cell r="B11361">
            <v>108212</v>
          </cell>
          <cell r="C11361" t="str">
            <v>TABLERO FUERZA Y CONTROL VENTILADORES P2 TEFC -02</v>
          </cell>
          <cell r="D11361" t="str">
            <v>UNI</v>
          </cell>
          <cell r="F11361">
            <v>0</v>
          </cell>
          <cell r="G11361">
            <v>0</v>
          </cell>
          <cell r="H11361">
            <v>0</v>
          </cell>
          <cell r="J11361" t="str">
            <v>SISTEMAS VENTILACION</v>
          </cell>
        </row>
        <row r="11362">
          <cell r="B11362">
            <v>108213</v>
          </cell>
          <cell r="C11362" t="str">
            <v>TABLERO DE FUERZA Y CONTROL TEFC-AA-03</v>
          </cell>
          <cell r="D11362" t="str">
            <v>UNI</v>
          </cell>
          <cell r="F11362">
            <v>0</v>
          </cell>
          <cell r="G11362">
            <v>0</v>
          </cell>
          <cell r="H11362">
            <v>0</v>
          </cell>
          <cell r="J11362" t="str">
            <v>SISTEMAS VENTILACION</v>
          </cell>
        </row>
        <row r="11363">
          <cell r="B11363">
            <v>108214</v>
          </cell>
          <cell r="C11363" t="str">
            <v>FILTRO EN FIBRA DE VIDRIO ø60"X102"</v>
          </cell>
          <cell r="D11363" t="str">
            <v>UN</v>
          </cell>
          <cell r="F11363">
            <v>0</v>
          </cell>
          <cell r="G11363">
            <v>0</v>
          </cell>
          <cell r="H11363">
            <v>0</v>
          </cell>
          <cell r="J11363" t="str">
            <v>PISCINAS</v>
          </cell>
        </row>
        <row r="11364">
          <cell r="B11364">
            <v>108215</v>
          </cell>
          <cell r="C11364" t="str">
            <v>VentanaV-013(0.45*3.20)Perf.Aluminio-FontnarS/Espe</v>
          </cell>
          <cell r="D11364" t="str">
            <v>UN</v>
          </cell>
          <cell r="F11364">
            <v>0</v>
          </cell>
          <cell r="G11364">
            <v>0</v>
          </cell>
          <cell r="H11364">
            <v>0</v>
          </cell>
          <cell r="J11364" t="str">
            <v>PUERTAS Y VENTANAS ALUM Y LAM</v>
          </cell>
        </row>
        <row r="11365">
          <cell r="B11365">
            <v>108216</v>
          </cell>
          <cell r="C11365" t="str">
            <v>VentanaV-014(12.60*3.20)Perf.Aluminio-FontnarS/Esp</v>
          </cell>
          <cell r="D11365" t="str">
            <v>UN</v>
          </cell>
          <cell r="F11365">
            <v>0</v>
          </cell>
          <cell r="G11365">
            <v>0</v>
          </cell>
          <cell r="H11365">
            <v>0</v>
          </cell>
          <cell r="J11365" t="str">
            <v>PUERTAS Y VENTANAS ALUM Y LAM</v>
          </cell>
        </row>
        <row r="11366">
          <cell r="B11366">
            <v>108217</v>
          </cell>
          <cell r="C11366" t="str">
            <v>VentanaV-015(6.80*3.20)Perf.Aluminio-FontnarS/Esp</v>
          </cell>
          <cell r="D11366" t="str">
            <v>UN</v>
          </cell>
          <cell r="F11366">
            <v>0</v>
          </cell>
          <cell r="G11366">
            <v>0</v>
          </cell>
          <cell r="H11366">
            <v>0</v>
          </cell>
          <cell r="J11366" t="str">
            <v>PUERTAS Y VENTANAS ALUM Y LAM</v>
          </cell>
        </row>
        <row r="11367">
          <cell r="B11367">
            <v>108218</v>
          </cell>
          <cell r="C11367" t="str">
            <v>VentanaV-016(7.46*3.20)Perf.Aluminio-FontnarS/Esp</v>
          </cell>
          <cell r="D11367" t="str">
            <v>UN</v>
          </cell>
          <cell r="F11367">
            <v>0</v>
          </cell>
          <cell r="G11367">
            <v>0</v>
          </cell>
          <cell r="H11367">
            <v>0</v>
          </cell>
          <cell r="J11367" t="str">
            <v>PUERTAS Y VENTANAS ALUM Y LAM</v>
          </cell>
        </row>
        <row r="11368">
          <cell r="B11368">
            <v>108219</v>
          </cell>
          <cell r="C11368" t="str">
            <v>VentanaV-017(6.35*3.20)Perf.Aluminio-FontnarS/Esp</v>
          </cell>
          <cell r="D11368" t="str">
            <v>UN</v>
          </cell>
          <cell r="F11368">
            <v>0</v>
          </cell>
          <cell r="G11368">
            <v>0</v>
          </cell>
          <cell r="H11368">
            <v>0</v>
          </cell>
          <cell r="J11368" t="str">
            <v>PUERTAS Y VENTANAS ALUM Y LAM</v>
          </cell>
        </row>
        <row r="11369">
          <cell r="B11369">
            <v>108220</v>
          </cell>
          <cell r="C11369" t="str">
            <v>VentanaV-018(5.50*3.20)Perf.Aluminio-FontnarS/Esp</v>
          </cell>
          <cell r="D11369" t="str">
            <v>UN</v>
          </cell>
          <cell r="F11369">
            <v>0</v>
          </cell>
          <cell r="G11369">
            <v>0</v>
          </cell>
          <cell r="H11369">
            <v>0</v>
          </cell>
          <cell r="J11369" t="str">
            <v>PUERTAS Y VENTANAS ALUM Y LAM</v>
          </cell>
        </row>
        <row r="11370">
          <cell r="B11370">
            <v>108221</v>
          </cell>
          <cell r="C11370" t="str">
            <v>BALDOSA GRANO FIRENZA FONDO HABANA 30X30 Brush</v>
          </cell>
          <cell r="D11370" t="str">
            <v>M2</v>
          </cell>
          <cell r="F11370">
            <v>0</v>
          </cell>
          <cell r="G11370">
            <v>0</v>
          </cell>
          <cell r="H11370">
            <v>0</v>
          </cell>
          <cell r="J11370" t="str">
            <v>Enchapes y Pisos</v>
          </cell>
        </row>
        <row r="11371">
          <cell r="B11371">
            <v>108222</v>
          </cell>
          <cell r="C11371" t="str">
            <v>VentanaV-019(3.40*3.20)Perf.Aluminio-FontnarS/Esp</v>
          </cell>
          <cell r="D11371" t="str">
            <v>UN</v>
          </cell>
          <cell r="F11371">
            <v>0</v>
          </cell>
          <cell r="G11371">
            <v>0</v>
          </cell>
          <cell r="H11371">
            <v>0</v>
          </cell>
          <cell r="J11371" t="str">
            <v>PUERTAS Y VENTANAS ALUM Y LAM</v>
          </cell>
        </row>
        <row r="11372">
          <cell r="B11372">
            <v>108223</v>
          </cell>
          <cell r="C11372" t="str">
            <v>VentanaV-020(8.48*3.20)Perf.Aluminio-FontnarS/Esp</v>
          </cell>
          <cell r="D11372" t="str">
            <v>UN</v>
          </cell>
          <cell r="F11372">
            <v>0</v>
          </cell>
          <cell r="G11372">
            <v>0</v>
          </cell>
          <cell r="H11372">
            <v>0</v>
          </cell>
          <cell r="J11372" t="str">
            <v>PUERTAS Y VENTANAS ALUM Y LAM</v>
          </cell>
        </row>
        <row r="11373">
          <cell r="B11373">
            <v>108224</v>
          </cell>
          <cell r="C11373" t="str">
            <v>VentanaV-021(4.78*3.20)Perf.Aluminio-FontnarS/Esp</v>
          </cell>
          <cell r="D11373" t="str">
            <v>UN</v>
          </cell>
          <cell r="F11373">
            <v>0</v>
          </cell>
          <cell r="G11373">
            <v>0</v>
          </cell>
          <cell r="H11373">
            <v>0</v>
          </cell>
          <cell r="J11373" t="str">
            <v>PUERTAS Y VENTANAS ALUM Y LAM</v>
          </cell>
        </row>
        <row r="11374">
          <cell r="B11374">
            <v>108225</v>
          </cell>
          <cell r="C11374" t="str">
            <v>VentanaV-022(1.64*3.20)Perf.Aluminio-FontnarS/Esp</v>
          </cell>
          <cell r="D11374" t="str">
            <v>UN</v>
          </cell>
          <cell r="F11374">
            <v>0</v>
          </cell>
          <cell r="G11374">
            <v>0</v>
          </cell>
          <cell r="H11374">
            <v>0</v>
          </cell>
          <cell r="J11374" t="str">
            <v>PUERTAS Y VENTANAS ALUM Y LAM</v>
          </cell>
        </row>
        <row r="11375">
          <cell r="B11375">
            <v>108226</v>
          </cell>
          <cell r="C11375" t="str">
            <v>VentanaV-023(6.80*3.20)Perf.Aluminio-FontnarS/Esp</v>
          </cell>
          <cell r="D11375" t="str">
            <v>UN</v>
          </cell>
          <cell r="F11375">
            <v>0</v>
          </cell>
          <cell r="G11375">
            <v>0</v>
          </cell>
          <cell r="H11375">
            <v>0</v>
          </cell>
          <cell r="J11375" t="str">
            <v>PUERTAS Y VENTANAS ALUM Y LAM</v>
          </cell>
        </row>
        <row r="11376">
          <cell r="B11376">
            <v>108227</v>
          </cell>
          <cell r="C11376" t="str">
            <v>VentanaV-024(19.56*3.20)Perf.Aluminio-FontnarS/Esp</v>
          </cell>
          <cell r="D11376" t="str">
            <v>UN</v>
          </cell>
          <cell r="F11376">
            <v>0</v>
          </cell>
          <cell r="G11376">
            <v>0</v>
          </cell>
          <cell r="H11376">
            <v>0</v>
          </cell>
          <cell r="J11376" t="str">
            <v>PUERTAS Y VENTANAS ALUM Y LAM</v>
          </cell>
        </row>
        <row r="11377">
          <cell r="B11377">
            <v>108228</v>
          </cell>
          <cell r="C11377" t="str">
            <v>VentanaV-025(4.15*3.20)Perf.Aluminio-FontnarS/Esp</v>
          </cell>
          <cell r="D11377" t="str">
            <v>UN</v>
          </cell>
          <cell r="F11377">
            <v>0</v>
          </cell>
          <cell r="G11377">
            <v>0</v>
          </cell>
          <cell r="H11377">
            <v>0</v>
          </cell>
          <cell r="J11377" t="str">
            <v>PUERTAS Y VENTANAS ALUM Y LAM</v>
          </cell>
        </row>
        <row r="11378">
          <cell r="B11378">
            <v>108229</v>
          </cell>
          <cell r="C11378" t="str">
            <v>VentanaV-026(9.68*3.20)Perf.Aluminio-FontnarS/Esp</v>
          </cell>
          <cell r="D11378" t="str">
            <v>UN</v>
          </cell>
          <cell r="F11378">
            <v>0</v>
          </cell>
          <cell r="G11378">
            <v>0</v>
          </cell>
          <cell r="H11378">
            <v>0</v>
          </cell>
          <cell r="J11378" t="str">
            <v>PUERTAS Y VENTANAS ALUM Y LAM</v>
          </cell>
        </row>
        <row r="11379">
          <cell r="B11379">
            <v>108230</v>
          </cell>
          <cell r="C11379" t="str">
            <v>VentanaV-027(8.53*3.20)Perf.Aluminio-FontnarS/Esp</v>
          </cell>
          <cell r="D11379" t="str">
            <v>UN</v>
          </cell>
          <cell r="F11379">
            <v>0</v>
          </cell>
          <cell r="G11379">
            <v>0</v>
          </cell>
          <cell r="H11379">
            <v>0</v>
          </cell>
          <cell r="J11379" t="str">
            <v>PUERTAS Y VENTANAS ALUM Y LAM</v>
          </cell>
        </row>
        <row r="11380">
          <cell r="B11380">
            <v>108231</v>
          </cell>
          <cell r="C11380" t="str">
            <v>VentanaV-028(7.47*4.43)Perf.Aluminio-FontnarS/Esp</v>
          </cell>
          <cell r="D11380" t="str">
            <v>UN</v>
          </cell>
          <cell r="F11380">
            <v>0</v>
          </cell>
          <cell r="G11380">
            <v>0</v>
          </cell>
          <cell r="H11380">
            <v>0</v>
          </cell>
          <cell r="J11380" t="str">
            <v>PUERTAS Y VENTANAS ALUM Y LAM</v>
          </cell>
        </row>
        <row r="11381">
          <cell r="B11381">
            <v>108232</v>
          </cell>
          <cell r="C11381" t="str">
            <v>VentanaV-029(7.19*4.43)Perf.Aluminio-S/Especificac</v>
          </cell>
          <cell r="D11381" t="str">
            <v>UN</v>
          </cell>
          <cell r="F11381">
            <v>0</v>
          </cell>
          <cell r="G11381">
            <v>0</v>
          </cell>
          <cell r="H11381">
            <v>0</v>
          </cell>
          <cell r="J11381" t="str">
            <v>PUERTAS Y VENTANAS ALUM Y LAM</v>
          </cell>
        </row>
        <row r="11382">
          <cell r="B11382">
            <v>108233</v>
          </cell>
          <cell r="C11382" t="str">
            <v>MESA DE TRABAJO TIPO SOBRE PARED</v>
          </cell>
          <cell r="D11382" t="str">
            <v>UN</v>
          </cell>
          <cell r="F11382">
            <v>0</v>
          </cell>
          <cell r="G11382">
            <v>0</v>
          </cell>
          <cell r="H11382">
            <v>0</v>
          </cell>
          <cell r="J11382" t="str">
            <v>EQUIPOS PARA COCINA</v>
          </cell>
        </row>
        <row r="11383">
          <cell r="B11383">
            <v>108234</v>
          </cell>
          <cell r="C11383" t="str">
            <v>MESA DE TRABAJO LAVADO TIPO SOBRE PARED</v>
          </cell>
          <cell r="D11383" t="str">
            <v>UN</v>
          </cell>
          <cell r="F11383">
            <v>0</v>
          </cell>
          <cell r="G11383">
            <v>0</v>
          </cell>
          <cell r="H11383">
            <v>0</v>
          </cell>
          <cell r="J11383" t="str">
            <v>EQUIPOS PARA COCINA</v>
          </cell>
        </row>
        <row r="11384">
          <cell r="B11384">
            <v>108235</v>
          </cell>
          <cell r="C11384" t="str">
            <v>VentanaV-030/072(2.00*1.20)AcusticaPerf.Alum-S/Esp</v>
          </cell>
          <cell r="D11384" t="str">
            <v>UN</v>
          </cell>
          <cell r="F11384">
            <v>0</v>
          </cell>
          <cell r="G11384">
            <v>0</v>
          </cell>
          <cell r="H11384">
            <v>0</v>
          </cell>
          <cell r="J11384" t="str">
            <v>PUERTAS Y VENTANAS ALUM Y LAM</v>
          </cell>
        </row>
        <row r="11385">
          <cell r="B11385">
            <v>108236</v>
          </cell>
          <cell r="C11385" t="str">
            <v>VentanaV-031(4.01*4.95)Perf.Alum-S/Especificac</v>
          </cell>
          <cell r="D11385" t="str">
            <v>UN</v>
          </cell>
          <cell r="F11385">
            <v>0</v>
          </cell>
          <cell r="G11385">
            <v>0</v>
          </cell>
          <cell r="H11385">
            <v>0</v>
          </cell>
          <cell r="J11385" t="str">
            <v>PUERTAS Y VENTANAS ALUM Y LAM</v>
          </cell>
        </row>
        <row r="11386">
          <cell r="B11386">
            <v>108237</v>
          </cell>
          <cell r="C11386" t="str">
            <v>VentanaV-033(4.72*5.55)Perf.Alum-S/Especificac</v>
          </cell>
          <cell r="D11386" t="str">
            <v>UN</v>
          </cell>
          <cell r="F11386">
            <v>0</v>
          </cell>
          <cell r="G11386">
            <v>0</v>
          </cell>
          <cell r="H11386">
            <v>0</v>
          </cell>
          <cell r="J11386" t="str">
            <v>PUERTAS Y VENTANAS ALUM Y LAM</v>
          </cell>
        </row>
        <row r="11387">
          <cell r="B11387">
            <v>108238</v>
          </cell>
          <cell r="C11387" t="str">
            <v>VentanaV-032(8.11*4.95)Perf.Alum-S/Especificac</v>
          </cell>
          <cell r="D11387" t="str">
            <v>UN</v>
          </cell>
          <cell r="F11387">
            <v>0</v>
          </cell>
          <cell r="G11387">
            <v>0</v>
          </cell>
          <cell r="H11387">
            <v>0</v>
          </cell>
          <cell r="J11387" t="str">
            <v>PUERTAS Y VENTANAS ALUM Y LAM</v>
          </cell>
        </row>
        <row r="11388">
          <cell r="B11388">
            <v>108239</v>
          </cell>
          <cell r="C11388" t="str">
            <v>VentanaV-034(6.02*5.55)Perf.Alum-S/Especificac</v>
          </cell>
          <cell r="D11388" t="str">
            <v>UN</v>
          </cell>
          <cell r="F11388">
            <v>0</v>
          </cell>
          <cell r="G11388">
            <v>0</v>
          </cell>
          <cell r="H11388">
            <v>0</v>
          </cell>
          <cell r="J11388" t="str">
            <v>PUERTAS Y VENTANAS ALUM Y LAM</v>
          </cell>
        </row>
        <row r="11389">
          <cell r="B11389">
            <v>108240</v>
          </cell>
          <cell r="C11389" t="str">
            <v>VentanaV-035(5.25*5.55)Perf.Alum-S/Especificac</v>
          </cell>
          <cell r="D11389" t="str">
            <v>UN</v>
          </cell>
          <cell r="F11389">
            <v>0</v>
          </cell>
          <cell r="G11389">
            <v>0</v>
          </cell>
          <cell r="H11389">
            <v>0</v>
          </cell>
          <cell r="J11389" t="str">
            <v>PUERTAS Y VENTANAS ALUM Y LAM</v>
          </cell>
        </row>
        <row r="11390">
          <cell r="B11390">
            <v>108241</v>
          </cell>
          <cell r="C11390" t="str">
            <v>VentanaV-036(4.29*5.55)Perf.Alum-S/Especificac</v>
          </cell>
          <cell r="D11390" t="str">
            <v>UN</v>
          </cell>
          <cell r="F11390">
            <v>0</v>
          </cell>
          <cell r="G11390">
            <v>0</v>
          </cell>
          <cell r="H11390">
            <v>0</v>
          </cell>
          <cell r="J11390" t="str">
            <v>PUERTAS Y VENTANAS ALUM Y LAM</v>
          </cell>
        </row>
        <row r="11391">
          <cell r="B11391">
            <v>108242</v>
          </cell>
          <cell r="C11391" t="str">
            <v>VentanaV-037(1.77*3.20)Perf.Alum-S/Especificac</v>
          </cell>
          <cell r="D11391" t="str">
            <v>UN</v>
          </cell>
          <cell r="F11391">
            <v>0</v>
          </cell>
          <cell r="G11391">
            <v>0</v>
          </cell>
          <cell r="H11391">
            <v>0</v>
          </cell>
          <cell r="J11391" t="str">
            <v>PUERTAS Y VENTANAS ALUM Y LAM</v>
          </cell>
        </row>
        <row r="11392">
          <cell r="B11392">
            <v>108243</v>
          </cell>
          <cell r="C11392" t="str">
            <v>VentanaV-039(1.75*3.20)Perf.Alum-S/Especificac</v>
          </cell>
          <cell r="D11392" t="str">
            <v>UN</v>
          </cell>
          <cell r="F11392">
            <v>0</v>
          </cell>
          <cell r="G11392">
            <v>0</v>
          </cell>
          <cell r="H11392">
            <v>0</v>
          </cell>
          <cell r="J11392" t="str">
            <v>PUERTAS Y VENTANAS ALUM Y LAM</v>
          </cell>
        </row>
        <row r="11393">
          <cell r="B11393">
            <v>108244</v>
          </cell>
          <cell r="C11393" t="str">
            <v>VentanaV-043(60.45*2.57)Perf.Alum-S/Especificac</v>
          </cell>
          <cell r="D11393" t="str">
            <v>UN</v>
          </cell>
          <cell r="F11393">
            <v>0</v>
          </cell>
          <cell r="G11393">
            <v>0</v>
          </cell>
          <cell r="H11393">
            <v>0</v>
          </cell>
          <cell r="J11393" t="str">
            <v>PUERTAS Y VENTANAS ALUM Y LAM</v>
          </cell>
        </row>
        <row r="11394">
          <cell r="B11394">
            <v>108245</v>
          </cell>
          <cell r="C11394" t="str">
            <v>VentanaV-070(38.90*VARIABLEPerf.Alum-S/Especificac</v>
          </cell>
          <cell r="D11394" t="str">
            <v>UN</v>
          </cell>
          <cell r="F11394">
            <v>0</v>
          </cell>
          <cell r="G11394">
            <v>0</v>
          </cell>
          <cell r="H11394">
            <v>0</v>
          </cell>
          <cell r="J11394" t="str">
            <v>PUERTAS Y VENTANAS ALUM Y LAM</v>
          </cell>
        </row>
        <row r="11395">
          <cell r="B11395">
            <v>108246</v>
          </cell>
          <cell r="C11395" t="str">
            <v>VentanaV-071(0.52*3.20)Perf.Alum-S/Especificac</v>
          </cell>
          <cell r="D11395" t="str">
            <v>UN</v>
          </cell>
          <cell r="F11395">
            <v>0</v>
          </cell>
          <cell r="G11395">
            <v>0</v>
          </cell>
          <cell r="H11395">
            <v>0</v>
          </cell>
          <cell r="J11395" t="str">
            <v>PUERTAS Y VENTANAS ALUM Y LAM</v>
          </cell>
        </row>
        <row r="11396">
          <cell r="B11396">
            <v>108247</v>
          </cell>
          <cell r="C11396" t="str">
            <v>PuertaVentanaPV-001(3.50*3.20)Perf.Alum-S/Especifi</v>
          </cell>
          <cell r="D11396" t="str">
            <v>UN</v>
          </cell>
          <cell r="F11396">
            <v>0</v>
          </cell>
          <cell r="G11396">
            <v>0</v>
          </cell>
          <cell r="H11396">
            <v>0</v>
          </cell>
          <cell r="J11396" t="str">
            <v>PUERTAS Y VENTANAS ALUM Y LAM</v>
          </cell>
        </row>
        <row r="11397">
          <cell r="B11397">
            <v>108248</v>
          </cell>
          <cell r="C11397" t="str">
            <v>PuertaVentanaPV-002(1.40*2.40)Perf.Alum-S/Especifi</v>
          </cell>
          <cell r="D11397" t="str">
            <v>UN</v>
          </cell>
          <cell r="F11397">
            <v>0</v>
          </cell>
          <cell r="G11397">
            <v>0</v>
          </cell>
          <cell r="H11397">
            <v>0</v>
          </cell>
          <cell r="J11397" t="str">
            <v>PUERTAS Y VENTANAS ALUM Y LAM</v>
          </cell>
        </row>
        <row r="11398">
          <cell r="B11398">
            <v>108249</v>
          </cell>
          <cell r="C11398" t="str">
            <v>PuertaVentanaPV-003(7.55*4.95)Perf.Alum-S/Especifi</v>
          </cell>
          <cell r="D11398" t="str">
            <v>UN</v>
          </cell>
          <cell r="F11398">
            <v>0</v>
          </cell>
          <cell r="G11398">
            <v>0</v>
          </cell>
          <cell r="H11398">
            <v>0</v>
          </cell>
          <cell r="J11398" t="str">
            <v>PUERTAS Y VENTANAS ALUM Y LAM</v>
          </cell>
        </row>
        <row r="11399">
          <cell r="B11399">
            <v>108250</v>
          </cell>
          <cell r="C11399" t="str">
            <v>PuertaVentanaPV-004(1.40*2.40)Perf.Alum-S/Especifi</v>
          </cell>
          <cell r="D11399" t="str">
            <v>UN</v>
          </cell>
          <cell r="F11399">
            <v>0</v>
          </cell>
          <cell r="G11399">
            <v>0</v>
          </cell>
          <cell r="H11399">
            <v>0</v>
          </cell>
          <cell r="J11399" t="str">
            <v>PUERTAS Y VENTANAS ALUM Y LAM</v>
          </cell>
        </row>
        <row r="11400">
          <cell r="B11400">
            <v>108251</v>
          </cell>
          <cell r="C11400" t="str">
            <v>PuertaVentanaPV-005(4.44*2.40)Perf.Alum-S/Especifi</v>
          </cell>
          <cell r="D11400" t="str">
            <v>UN</v>
          </cell>
          <cell r="F11400">
            <v>0</v>
          </cell>
          <cell r="G11400">
            <v>0</v>
          </cell>
          <cell r="H11400">
            <v>0</v>
          </cell>
          <cell r="J11400" t="str">
            <v>PUERTAS Y VENTANAS ALUM Y LAM</v>
          </cell>
        </row>
        <row r="11401">
          <cell r="B11401">
            <v>108252</v>
          </cell>
          <cell r="C11401" t="str">
            <v>PuertaVentanaPV-006(1.68*3.20)Perf.Alum-S/Especifi</v>
          </cell>
          <cell r="D11401" t="str">
            <v>UN</v>
          </cell>
          <cell r="F11401">
            <v>0</v>
          </cell>
          <cell r="G11401">
            <v>0</v>
          </cell>
          <cell r="H11401">
            <v>0</v>
          </cell>
          <cell r="J11401" t="str">
            <v>PUERTAS Y VENTANAS ALUM Y LAM</v>
          </cell>
        </row>
        <row r="11402">
          <cell r="B11402">
            <v>108253</v>
          </cell>
          <cell r="C11402" t="str">
            <v>PuertaVentanaPV-007(9.45*3.20)Perf.Alum-S/Especifi</v>
          </cell>
          <cell r="D11402" t="str">
            <v>UN</v>
          </cell>
          <cell r="F11402">
            <v>0</v>
          </cell>
          <cell r="G11402">
            <v>0</v>
          </cell>
          <cell r="H11402">
            <v>0</v>
          </cell>
          <cell r="J11402" t="str">
            <v>PUERTAS Y VENTANAS ALUM Y LAM</v>
          </cell>
        </row>
        <row r="11403">
          <cell r="B11403">
            <v>108254</v>
          </cell>
          <cell r="C11403" t="str">
            <v>PuertaVentanaPV-008(6.31*4.95)Perf.Alum-S/Especifi</v>
          </cell>
          <cell r="D11403" t="str">
            <v>UN</v>
          </cell>
          <cell r="F11403">
            <v>0</v>
          </cell>
          <cell r="G11403">
            <v>0</v>
          </cell>
          <cell r="H11403">
            <v>0</v>
          </cell>
          <cell r="J11403" t="str">
            <v>PUERTAS Y VENTANAS ALUM Y LAM</v>
          </cell>
        </row>
        <row r="11404">
          <cell r="B11404">
            <v>108255</v>
          </cell>
          <cell r="C11404" t="str">
            <v>PuertaVentanaPV-009(37.00*4.85)Perf.Alum-S/Especif</v>
          </cell>
          <cell r="D11404" t="str">
            <v>UN</v>
          </cell>
          <cell r="F11404">
            <v>0</v>
          </cell>
          <cell r="G11404">
            <v>0</v>
          </cell>
          <cell r="H11404">
            <v>0</v>
          </cell>
          <cell r="J11404" t="str">
            <v>PUERTAS Y VENTANAS ALUM Y LAM</v>
          </cell>
        </row>
        <row r="11405">
          <cell r="B11405">
            <v>108256</v>
          </cell>
          <cell r="C11405" t="str">
            <v>PuertaVentanaPV-011(24.00*4.85)Perf.Alum-S/Especi</v>
          </cell>
          <cell r="D11405" t="str">
            <v>UN</v>
          </cell>
          <cell r="F11405">
            <v>0</v>
          </cell>
          <cell r="G11405">
            <v>0</v>
          </cell>
          <cell r="H11405">
            <v>0</v>
          </cell>
          <cell r="J11405" t="str">
            <v>PUERTAS Y VENTANAS ALUM Y LAM</v>
          </cell>
        </row>
        <row r="11406">
          <cell r="B11406">
            <v>108257</v>
          </cell>
          <cell r="C11406" t="str">
            <v>PuertaVentanaPV-012(5.78*3.20)Perf.Alum-S/Especif</v>
          </cell>
          <cell r="D11406" t="str">
            <v>UN</v>
          </cell>
          <cell r="F11406">
            <v>0</v>
          </cell>
          <cell r="G11406">
            <v>0</v>
          </cell>
          <cell r="H11406">
            <v>0</v>
          </cell>
          <cell r="J11406" t="str">
            <v>PUERTAS Y VENTANAS ALUM Y LAM</v>
          </cell>
        </row>
        <row r="11407">
          <cell r="B11407">
            <v>108258</v>
          </cell>
          <cell r="C11407" t="str">
            <v>tablilla de pino para cara de contacto - venta - 4</v>
          </cell>
          <cell r="D11407" t="str">
            <v>M2</v>
          </cell>
          <cell r="F11407">
            <v>0</v>
          </cell>
          <cell r="G11407">
            <v>0</v>
          </cell>
          <cell r="H11407">
            <v>0</v>
          </cell>
          <cell r="J11407" t="str">
            <v>MADERAS</v>
          </cell>
        </row>
        <row r="11408">
          <cell r="B11408">
            <v>108259</v>
          </cell>
          <cell r="C11408" t="str">
            <v>Juego columpio Hexagonal 3-14 años Cap:6 niños</v>
          </cell>
          <cell r="D11408" t="str">
            <v>UNI</v>
          </cell>
          <cell r="E11408">
            <v>43543</v>
          </cell>
          <cell r="F11408">
            <v>31321428.57</v>
          </cell>
          <cell r="G11408">
            <v>0.19</v>
          </cell>
          <cell r="H11408">
            <v>37272500</v>
          </cell>
          <cell r="I11408" t="str">
            <v>900513667 - AMBIENTE URBANO</v>
          </cell>
          <cell r="J11408" t="str">
            <v>MOBILIARIO URBANO Y SEÑALIZAC.</v>
          </cell>
        </row>
        <row r="11409">
          <cell r="B11409">
            <v>108260</v>
          </cell>
          <cell r="C11409" t="str">
            <v>VALLA NORMAS GRAL. (0.90x1.40m) - CANCHA FUT SINT</v>
          </cell>
          <cell r="D11409" t="str">
            <v>UNI</v>
          </cell>
          <cell r="E11409">
            <v>44343</v>
          </cell>
          <cell r="F11409">
            <v>684642.02</v>
          </cell>
          <cell r="G11409">
            <v>0.19</v>
          </cell>
          <cell r="H11409">
            <v>814724</v>
          </cell>
          <cell r="I11409" t="str">
            <v>8956232 - IDRD - MEDIA ARMONICA COTIZACIONES</v>
          </cell>
          <cell r="J11409" t="str">
            <v>PREFABRICADOS METALICOS</v>
          </cell>
        </row>
        <row r="11410">
          <cell r="B11410">
            <v>108261</v>
          </cell>
          <cell r="C11410" t="str">
            <v>Separador homologado para pilotes CDRC</v>
          </cell>
          <cell r="D11410" t="str">
            <v>UN</v>
          </cell>
          <cell r="F11410">
            <v>0</v>
          </cell>
          <cell r="G11410">
            <v>0</v>
          </cell>
          <cell r="H11410">
            <v>0</v>
          </cell>
          <cell r="J11410" t="str">
            <v>PILOTAJE</v>
          </cell>
        </row>
        <row r="11411">
          <cell r="B11411">
            <v>108262</v>
          </cell>
          <cell r="C11411" t="str">
            <v>Excavacion pilotes Ø0.20m tornillo continuo CDRC</v>
          </cell>
          <cell r="D11411" t="str">
            <v>ML</v>
          </cell>
          <cell r="F11411">
            <v>0</v>
          </cell>
          <cell r="G11411">
            <v>0</v>
          </cell>
          <cell r="H11411">
            <v>0</v>
          </cell>
          <cell r="J11411" t="str">
            <v>PILOTAJE</v>
          </cell>
        </row>
        <row r="11412">
          <cell r="B11412">
            <v>108263</v>
          </cell>
          <cell r="C11412" t="str">
            <v>Excavacion pilotes Ø0.40m tornillo cont+bento CDRC</v>
          </cell>
          <cell r="D11412" t="str">
            <v>ML</v>
          </cell>
          <cell r="F11412">
            <v>0</v>
          </cell>
          <cell r="G11412">
            <v>0</v>
          </cell>
          <cell r="H11412">
            <v>0</v>
          </cell>
          <cell r="J11412" t="str">
            <v>PILOTAJE</v>
          </cell>
        </row>
        <row r="11413">
          <cell r="B11413">
            <v>108264</v>
          </cell>
          <cell r="C11413" t="str">
            <v>Excavacion pilotes Ø0.60m tornillo cont+bento CDRC</v>
          </cell>
          <cell r="D11413" t="str">
            <v>ML</v>
          </cell>
          <cell r="F11413">
            <v>0</v>
          </cell>
          <cell r="G11413">
            <v>0</v>
          </cell>
          <cell r="H11413">
            <v>0</v>
          </cell>
          <cell r="J11413" t="str">
            <v>PILOTAJE</v>
          </cell>
        </row>
        <row r="11414">
          <cell r="B11414">
            <v>108265</v>
          </cell>
          <cell r="C11414" t="str">
            <v>Excavacion pilotes Ø0.70m tornillo cont+bento CDRC</v>
          </cell>
          <cell r="D11414" t="str">
            <v>ML</v>
          </cell>
          <cell r="F11414">
            <v>0</v>
          </cell>
          <cell r="G11414">
            <v>0</v>
          </cell>
          <cell r="H11414">
            <v>0</v>
          </cell>
          <cell r="J11414" t="str">
            <v>PILOTAJE</v>
          </cell>
        </row>
        <row r="11415">
          <cell r="B11415">
            <v>108266</v>
          </cell>
          <cell r="C11415" t="str">
            <v>Excavacion barretes / pantallas Ø0.40m +bento CDRC</v>
          </cell>
          <cell r="D11415" t="str">
            <v>GL</v>
          </cell>
          <cell r="F11415">
            <v>0</v>
          </cell>
          <cell r="G11415">
            <v>0</v>
          </cell>
          <cell r="H11415">
            <v>0</v>
          </cell>
          <cell r="J11415" t="str">
            <v>PILOTAJE</v>
          </cell>
        </row>
        <row r="11416">
          <cell r="B11416">
            <v>108267</v>
          </cell>
          <cell r="C11416" t="str">
            <v>PuertaTipoA(17.60x4.85)Riel+Alas(Sum+Ins)S/Descrip</v>
          </cell>
          <cell r="D11416" t="str">
            <v>UN</v>
          </cell>
          <cell r="F11416">
            <v>0</v>
          </cell>
          <cell r="G11416">
            <v>0</v>
          </cell>
          <cell r="H11416">
            <v>0</v>
          </cell>
          <cell r="J11416" t="str">
            <v>PUERTAS Y VENTANAS ALUM Y LAM</v>
          </cell>
        </row>
        <row r="11417">
          <cell r="B11417">
            <v>108268</v>
          </cell>
          <cell r="C11417" t="str">
            <v>PuertaTipoB1.B2(0.9x3.3m)LamCal18+Alas(Sum)S/Descr</v>
          </cell>
          <cell r="D11417" t="str">
            <v>UN</v>
          </cell>
          <cell r="F11417">
            <v>0</v>
          </cell>
          <cell r="G11417">
            <v>0</v>
          </cell>
          <cell r="H11417">
            <v>0</v>
          </cell>
          <cell r="J11417" t="str">
            <v>PUERTAS Y VENTANAS ALUM Y LAM</v>
          </cell>
        </row>
        <row r="11418">
          <cell r="B11418">
            <v>108269</v>
          </cell>
          <cell r="C11418" t="str">
            <v>TABLERO DE FUERZA Y CONTROL TEFC-AA-04</v>
          </cell>
          <cell r="D11418" t="str">
            <v>UNI</v>
          </cell>
          <cell r="F11418">
            <v>0</v>
          </cell>
          <cell r="G11418">
            <v>0</v>
          </cell>
          <cell r="H11418">
            <v>0</v>
          </cell>
          <cell r="J11418" t="str">
            <v>SISTEMAS VENTILACION</v>
          </cell>
        </row>
        <row r="11419">
          <cell r="B11419">
            <v>108270</v>
          </cell>
          <cell r="C11419" t="str">
            <v>SENSOR DE TEMPERATURA Y HUMEDAD NETA EXTERIOR</v>
          </cell>
          <cell r="D11419" t="str">
            <v>UN</v>
          </cell>
          <cell r="F11419">
            <v>0</v>
          </cell>
          <cell r="G11419">
            <v>0</v>
          </cell>
          <cell r="H11419">
            <v>0</v>
          </cell>
          <cell r="J11419" t="str">
            <v>SISTEMAS VENTILACION</v>
          </cell>
        </row>
        <row r="11420">
          <cell r="B11420">
            <v>108271</v>
          </cell>
          <cell r="C11420" t="str">
            <v>PuertaTipoc1.C2(0.9x3.3m)LamCal18(Sum)S/Descripció</v>
          </cell>
          <cell r="D11420" t="str">
            <v>UN</v>
          </cell>
          <cell r="F11420">
            <v>0</v>
          </cell>
          <cell r="G11420">
            <v>0</v>
          </cell>
          <cell r="H11420">
            <v>0</v>
          </cell>
          <cell r="J11420" t="str">
            <v>PUERTAS Y VENTANAS ALUM Y LAM</v>
          </cell>
        </row>
        <row r="11421">
          <cell r="B11421">
            <v>108272</v>
          </cell>
          <cell r="C11421" t="str">
            <v>SENSOR DE TEMPERATURA DE ZONA 0-12 Amp</v>
          </cell>
          <cell r="D11421" t="str">
            <v>UN</v>
          </cell>
          <cell r="F11421">
            <v>0</v>
          </cell>
          <cell r="G11421">
            <v>0</v>
          </cell>
          <cell r="H11421">
            <v>0</v>
          </cell>
          <cell r="J11421" t="str">
            <v>SISTEMAS VENTILACION</v>
          </cell>
        </row>
        <row r="11422">
          <cell r="B11422">
            <v>108273</v>
          </cell>
          <cell r="C11422" t="str">
            <v>CAJA ACRILICA PARA SENSOR</v>
          </cell>
          <cell r="D11422" t="str">
            <v>UNI</v>
          </cell>
          <cell r="F11422">
            <v>0</v>
          </cell>
          <cell r="G11422">
            <v>0</v>
          </cell>
          <cell r="H11422">
            <v>0</v>
          </cell>
          <cell r="J11422" t="str">
            <v>SISTEMAS VENTILACION</v>
          </cell>
        </row>
        <row r="11423">
          <cell r="B11423">
            <v>108274</v>
          </cell>
          <cell r="C11423" t="str">
            <v>PuertaTipoD1.D2(0.9x3.3m)LamCal18(Sum)S/Descripció</v>
          </cell>
          <cell r="D11423" t="str">
            <v>UN</v>
          </cell>
          <cell r="F11423">
            <v>0</v>
          </cell>
          <cell r="G11423">
            <v>0</v>
          </cell>
          <cell r="H11423">
            <v>0</v>
          </cell>
          <cell r="J11423" t="str">
            <v>PUERTAS Y VENTANAS ALUM Y LAM</v>
          </cell>
        </row>
        <row r="11424">
          <cell r="B11424">
            <v>108275</v>
          </cell>
          <cell r="C11424" t="str">
            <v>PuertaTipoE1.E2(0.9x3m)LamCal18(Sum)S/Descripción</v>
          </cell>
          <cell r="D11424" t="str">
            <v>UN</v>
          </cell>
          <cell r="F11424">
            <v>0</v>
          </cell>
          <cell r="G11424">
            <v>0</v>
          </cell>
          <cell r="H11424">
            <v>0</v>
          </cell>
          <cell r="J11424" t="str">
            <v>PUERTAS Y VENTANAS ALUM Y LAM</v>
          </cell>
        </row>
        <row r="11425">
          <cell r="B11425">
            <v>108276</v>
          </cell>
          <cell r="C11425" t="str">
            <v>PuertaTipoF1.F2(0.9x3m)LamCal18(Sum)S/Descripció</v>
          </cell>
          <cell r="D11425" t="str">
            <v>UN</v>
          </cell>
          <cell r="F11425">
            <v>0</v>
          </cell>
          <cell r="G11425">
            <v>0</v>
          </cell>
          <cell r="H11425">
            <v>0</v>
          </cell>
          <cell r="J11425" t="str">
            <v>PUERTAS Y VENTANAS ALUM Y LAM</v>
          </cell>
        </row>
        <row r="11426">
          <cell r="B11426">
            <v>108277</v>
          </cell>
          <cell r="C11426" t="str">
            <v>PuertaTipoG(0.9x3m)LamCal18(Sum)S/Descripción</v>
          </cell>
          <cell r="D11426" t="str">
            <v>UN</v>
          </cell>
          <cell r="F11426">
            <v>0</v>
          </cell>
          <cell r="G11426">
            <v>0</v>
          </cell>
          <cell r="H11426">
            <v>0</v>
          </cell>
          <cell r="J11426" t="str">
            <v>PUERTAS Y VENTANAS ALUM Y LAM</v>
          </cell>
        </row>
        <row r="11427">
          <cell r="B11427">
            <v>108278</v>
          </cell>
          <cell r="C11427" t="str">
            <v>PuertaTipoH(1.10x3.3m)LamCal18(Sum)S/Descripción</v>
          </cell>
          <cell r="D11427" t="str">
            <v>UN</v>
          </cell>
          <cell r="F11427">
            <v>0</v>
          </cell>
          <cell r="G11427">
            <v>0</v>
          </cell>
          <cell r="H11427">
            <v>0</v>
          </cell>
          <cell r="J11427" t="str">
            <v>PUERTAS Y VENTANAS ALUM Y LAM</v>
          </cell>
        </row>
        <row r="11428">
          <cell r="B11428">
            <v>108279</v>
          </cell>
          <cell r="C11428" t="str">
            <v>PuertaTipoI(1.10x3.0m)LamCal18(Sum)S/Descripción</v>
          </cell>
          <cell r="D11428" t="str">
            <v>UN</v>
          </cell>
          <cell r="F11428">
            <v>0</v>
          </cell>
          <cell r="G11428">
            <v>0</v>
          </cell>
          <cell r="H11428">
            <v>0</v>
          </cell>
          <cell r="J11428" t="str">
            <v>PUERTAS Y VENTANAS ALUM Y LAM</v>
          </cell>
        </row>
        <row r="11429">
          <cell r="B11429">
            <v>108280</v>
          </cell>
          <cell r="C11429" t="str">
            <v>PuertaTipoJ1.J2(1.10x3.0m)LamCal18(Sum)S/Descripci</v>
          </cell>
          <cell r="D11429" t="str">
            <v>UN</v>
          </cell>
          <cell r="F11429">
            <v>0</v>
          </cell>
          <cell r="G11429">
            <v>0</v>
          </cell>
          <cell r="H11429">
            <v>0</v>
          </cell>
          <cell r="J11429" t="str">
            <v>PUERTAS Y VENTANAS ALUM Y LAM</v>
          </cell>
        </row>
        <row r="11430">
          <cell r="B11430">
            <v>108281</v>
          </cell>
          <cell r="C11430" t="str">
            <v>TUBERÍA Cu RIGIDA TIPO L DE 1/4"</v>
          </cell>
          <cell r="D11430" t="str">
            <v>ML</v>
          </cell>
          <cell r="E11430">
            <v>43735</v>
          </cell>
          <cell r="F11430">
            <v>5644.54</v>
          </cell>
          <cell r="G11430">
            <v>0.19</v>
          </cell>
          <cell r="H11430">
            <v>6717</v>
          </cell>
          <cell r="I11430" t="str">
            <v>89585454444 - CONTRATO CONSULTORIA CDRC 2</v>
          </cell>
          <cell r="J11430" t="str">
            <v>SISTEMAS VENTILACION</v>
          </cell>
        </row>
        <row r="11431">
          <cell r="B11431">
            <v>108282</v>
          </cell>
          <cell r="C11431" t="str">
            <v>PuertaTipoK1.K2(0.9x2.10m)LamCal18(Sum)S/Descripc</v>
          </cell>
          <cell r="D11431" t="str">
            <v>UN</v>
          </cell>
          <cell r="F11431">
            <v>0</v>
          </cell>
          <cell r="G11431">
            <v>0</v>
          </cell>
          <cell r="H11431">
            <v>0</v>
          </cell>
          <cell r="J11431" t="str">
            <v>PUERTAS Y VENTANAS ALUM Y LAM</v>
          </cell>
        </row>
        <row r="11432">
          <cell r="B11432">
            <v>108283</v>
          </cell>
          <cell r="C11432" t="str">
            <v>CODO Cu DE 1/4"</v>
          </cell>
          <cell r="D11432" t="str">
            <v>UNI</v>
          </cell>
          <cell r="E11432">
            <v>43658</v>
          </cell>
          <cell r="F11432">
            <v>2808.4</v>
          </cell>
          <cell r="G11432">
            <v>0.19</v>
          </cell>
          <cell r="H11432">
            <v>3342</v>
          </cell>
          <cell r="I11432" t="str">
            <v>89585454444 - CONTRATO CONSULTORIA CDRC 2</v>
          </cell>
          <cell r="J11432" t="str">
            <v>SISTEMAS VENTILACION</v>
          </cell>
        </row>
        <row r="11433">
          <cell r="B11433">
            <v>108284</v>
          </cell>
          <cell r="C11433" t="str">
            <v>UNIÓN Cu DE 1/4"</v>
          </cell>
          <cell r="D11433" t="str">
            <v>UNI</v>
          </cell>
          <cell r="E11433">
            <v>43735</v>
          </cell>
          <cell r="F11433">
            <v>626.89</v>
          </cell>
          <cell r="G11433">
            <v>0.19</v>
          </cell>
          <cell r="H11433">
            <v>746</v>
          </cell>
          <cell r="I11433" t="str">
            <v>89585454444 - CONTRATO CONSULTORIA CDRC 2</v>
          </cell>
          <cell r="J11433" t="str">
            <v>SISTEMAS VENTILACION</v>
          </cell>
        </row>
        <row r="11434">
          <cell r="B11434">
            <v>108285</v>
          </cell>
          <cell r="C11434" t="str">
            <v>PuertaTipoL1.L2(0.9x2.10m)LamCal18(Sum)S/Descripc</v>
          </cell>
          <cell r="D11434" t="str">
            <v>UN</v>
          </cell>
          <cell r="F11434">
            <v>0</v>
          </cell>
          <cell r="G11434">
            <v>0</v>
          </cell>
          <cell r="H11434">
            <v>0</v>
          </cell>
          <cell r="J11434" t="str">
            <v>PUERTAS Y VENTANAS ALUM Y LAM</v>
          </cell>
        </row>
        <row r="11435">
          <cell r="B11435">
            <v>108286</v>
          </cell>
          <cell r="C11435" t="str">
            <v>SOLDADURA DE PLATA</v>
          </cell>
          <cell r="D11435" t="str">
            <v>LB</v>
          </cell>
          <cell r="E11435">
            <v>43735</v>
          </cell>
          <cell r="F11435">
            <v>26218.49</v>
          </cell>
          <cell r="G11435">
            <v>0.19</v>
          </cell>
          <cell r="H11435">
            <v>31200</v>
          </cell>
          <cell r="I11435" t="str">
            <v>89585454444 - CONTRATO CONSULTORIA CDRC 2</v>
          </cell>
          <cell r="J11435" t="str">
            <v>SISTEMAS VENTILACION</v>
          </cell>
        </row>
        <row r="11436">
          <cell r="B11436">
            <v>108287</v>
          </cell>
          <cell r="C11436" t="str">
            <v>FUNDENTE  B</v>
          </cell>
          <cell r="D11436" t="str">
            <v>ONZ</v>
          </cell>
          <cell r="E11436">
            <v>43735</v>
          </cell>
          <cell r="F11436">
            <v>5462.18</v>
          </cell>
          <cell r="G11436">
            <v>0.19</v>
          </cell>
          <cell r="H11436">
            <v>6499.99</v>
          </cell>
          <cell r="I11436" t="str">
            <v>89585454444 - CONTRATO CONSULTORIA CDRC 2</v>
          </cell>
          <cell r="J11436" t="str">
            <v>SISTEMAS VENTILACION</v>
          </cell>
        </row>
        <row r="11437">
          <cell r="B11437">
            <v>108288</v>
          </cell>
          <cell r="C11437" t="str">
            <v>PuertaTipoM(0.9x2.14m)LamCal18(Sumin)S/Descripción</v>
          </cell>
          <cell r="D11437" t="str">
            <v>UN</v>
          </cell>
          <cell r="F11437">
            <v>0</v>
          </cell>
          <cell r="G11437">
            <v>0</v>
          </cell>
          <cell r="H11437">
            <v>0</v>
          </cell>
          <cell r="J11437" t="str">
            <v>PUERTAS Y VENTANAS ALUM Y LAM</v>
          </cell>
        </row>
        <row r="11438">
          <cell r="B11438">
            <v>108289</v>
          </cell>
          <cell r="C11438" t="str">
            <v>RUBATEX DE 1/4"</v>
          </cell>
          <cell r="D11438" t="str">
            <v>ML</v>
          </cell>
          <cell r="E11438">
            <v>43735</v>
          </cell>
          <cell r="F11438">
            <v>1549.58</v>
          </cell>
          <cell r="G11438">
            <v>0.19</v>
          </cell>
          <cell r="H11438">
            <v>1844</v>
          </cell>
          <cell r="I11438" t="str">
            <v>89585454444 - CONTRATO CONSULTORIA CDRC 2</v>
          </cell>
          <cell r="J11438" t="str">
            <v>SISTEMAS VENTILACION</v>
          </cell>
        </row>
        <row r="11439">
          <cell r="B11439">
            <v>108290</v>
          </cell>
          <cell r="C11439" t="str">
            <v>ADHESIVO ARMACELL (Botella)</v>
          </cell>
          <cell r="D11439" t="str">
            <v>UN</v>
          </cell>
          <cell r="E11439">
            <v>43735</v>
          </cell>
          <cell r="F11439">
            <v>8857.14</v>
          </cell>
          <cell r="G11439">
            <v>0.19</v>
          </cell>
          <cell r="H11439">
            <v>10540</v>
          </cell>
          <cell r="I11439" t="str">
            <v>89585454444 - CONTRATO CONSULTORIA CDRC 2</v>
          </cell>
          <cell r="J11439" t="str">
            <v>SISTEMAS VENTILACION</v>
          </cell>
        </row>
        <row r="11440">
          <cell r="B11440">
            <v>108291</v>
          </cell>
          <cell r="C11440" t="str">
            <v>PuertaTipoN(2.08x3.15m)LamCal18(Sumin)S/Descripció</v>
          </cell>
          <cell r="D11440" t="str">
            <v>UN</v>
          </cell>
          <cell r="F11440">
            <v>0</v>
          </cell>
          <cell r="G11440">
            <v>0</v>
          </cell>
          <cell r="H11440">
            <v>0</v>
          </cell>
          <cell r="J11440" t="str">
            <v>PUERTAS Y VENTANAS ALUM Y LAM</v>
          </cell>
        </row>
        <row r="11441">
          <cell r="B11441">
            <v>108292</v>
          </cell>
          <cell r="C11441" t="str">
            <v>PINTURA ARMAFISH (Botella)</v>
          </cell>
          <cell r="D11441" t="str">
            <v>UN</v>
          </cell>
          <cell r="E11441">
            <v>43735</v>
          </cell>
          <cell r="F11441">
            <v>42579.83</v>
          </cell>
          <cell r="G11441">
            <v>0.19</v>
          </cell>
          <cell r="H11441">
            <v>50670</v>
          </cell>
          <cell r="I11441" t="str">
            <v>89585454444 - CONTRATO CONSULTORIA CDRC 2</v>
          </cell>
          <cell r="J11441" t="str">
            <v>SISTEMAS VENTILACION</v>
          </cell>
        </row>
        <row r="11442">
          <cell r="B11442">
            <v>108293</v>
          </cell>
          <cell r="C11442" t="str">
            <v>repisa metalica acero inoxidable</v>
          </cell>
          <cell r="D11442" t="str">
            <v>UN</v>
          </cell>
          <cell r="F11442">
            <v>0</v>
          </cell>
          <cell r="G11442">
            <v>0</v>
          </cell>
          <cell r="H11442">
            <v>0</v>
          </cell>
          <cell r="J11442" t="str">
            <v>GRIFERIAS,APARATOS,ACCESORIOS</v>
          </cell>
        </row>
        <row r="11443">
          <cell r="B11443">
            <v>108294</v>
          </cell>
          <cell r="C11443" t="str">
            <v>PuertaTipoÑ(2.0x2.5m)LamCal18(Sumin)S/Descripción</v>
          </cell>
          <cell r="D11443" t="str">
            <v>UN</v>
          </cell>
          <cell r="F11443">
            <v>0</v>
          </cell>
          <cell r="G11443">
            <v>0</v>
          </cell>
          <cell r="H11443">
            <v>0</v>
          </cell>
          <cell r="J11443" t="str">
            <v>PUERTAS Y VENTANAS ALUM Y LAM</v>
          </cell>
        </row>
        <row r="11444">
          <cell r="B11444">
            <v>108295</v>
          </cell>
          <cell r="C11444" t="str">
            <v>PuertaVentanaPV-010(37.00*4.85)Perf.Alum-S/Especif</v>
          </cell>
          <cell r="D11444" t="str">
            <v>UN</v>
          </cell>
          <cell r="F11444">
            <v>0</v>
          </cell>
          <cell r="G11444">
            <v>0</v>
          </cell>
          <cell r="H11444">
            <v>0</v>
          </cell>
          <cell r="J11444" t="str">
            <v>CARPINTERIA METALICA</v>
          </cell>
        </row>
        <row r="11445">
          <cell r="B11445">
            <v>108296</v>
          </cell>
          <cell r="C11445" t="str">
            <v>PuertaTipoO(1.2x2.5m)LamCal18(Sumin)S/Descripción</v>
          </cell>
          <cell r="D11445" t="str">
            <v>UN</v>
          </cell>
          <cell r="F11445">
            <v>0</v>
          </cell>
          <cell r="G11445">
            <v>0</v>
          </cell>
          <cell r="H11445">
            <v>0</v>
          </cell>
          <cell r="J11445" t="str">
            <v>PUERTAS Y VENTANAS ALUM Y LAM</v>
          </cell>
        </row>
        <row r="11446">
          <cell r="B11446">
            <v>108297</v>
          </cell>
          <cell r="C11446" t="str">
            <v>PuertaTipoP(4.8x2.3m)AlasPivot(Sumin+Instal)S/Desc</v>
          </cell>
          <cell r="D11446" t="str">
            <v>UN</v>
          </cell>
          <cell r="F11446">
            <v>0</v>
          </cell>
          <cell r="G11446">
            <v>0</v>
          </cell>
          <cell r="H11446">
            <v>0</v>
          </cell>
          <cell r="J11446" t="str">
            <v>PUERTAS Y VENTANAS ALUM Y LAM</v>
          </cell>
        </row>
        <row r="11447">
          <cell r="B11447">
            <v>108298</v>
          </cell>
          <cell r="C11447" t="str">
            <v>PuertaTipoQ(3.6x2.3m)AlasPivot(Sumin+Instal)S/Desc</v>
          </cell>
          <cell r="D11447" t="str">
            <v>UN</v>
          </cell>
          <cell r="F11447">
            <v>0</v>
          </cell>
          <cell r="G11447">
            <v>0</v>
          </cell>
          <cell r="H11447">
            <v>0</v>
          </cell>
          <cell r="J11447" t="str">
            <v>PUERTAS Y VENTANAS ALUM Y LAM</v>
          </cell>
        </row>
        <row r="11448">
          <cell r="B11448">
            <v>108299</v>
          </cell>
          <cell r="C11448" t="str">
            <v>ABRAZADERA AJUSTABLE DE 1"</v>
          </cell>
          <cell r="D11448" t="str">
            <v>UN</v>
          </cell>
          <cell r="E11448">
            <v>43735</v>
          </cell>
          <cell r="F11448">
            <v>655.46</v>
          </cell>
          <cell r="G11448">
            <v>0.19</v>
          </cell>
          <cell r="H11448">
            <v>780</v>
          </cell>
          <cell r="I11448" t="str">
            <v>89585454444 - CONTRATO CONSULTORIA CDRC 2</v>
          </cell>
          <cell r="J11448" t="str">
            <v>SISTEMAS VENTILACION</v>
          </cell>
        </row>
        <row r="11449">
          <cell r="B11449">
            <v>108300</v>
          </cell>
          <cell r="C11449" t="str">
            <v>Griferia lavamanos de mesa de push antivandalico</v>
          </cell>
          <cell r="D11449" t="str">
            <v>UNI</v>
          </cell>
          <cell r="F11449">
            <v>0</v>
          </cell>
          <cell r="G11449">
            <v>0</v>
          </cell>
          <cell r="H11449">
            <v>0</v>
          </cell>
          <cell r="J11449" t="str">
            <v>GRIFERIAS,APARATOS,ACCESORIOS</v>
          </cell>
        </row>
        <row r="11450">
          <cell r="B11450">
            <v>108301</v>
          </cell>
          <cell r="C11450" t="str">
            <v>PuertaTipoR(5.23x2.3m)AlasPivot(Sumin+Instal)S/Des</v>
          </cell>
          <cell r="D11450" t="str">
            <v>UN</v>
          </cell>
          <cell r="F11450">
            <v>0</v>
          </cell>
          <cell r="G11450">
            <v>0</v>
          </cell>
          <cell r="H11450">
            <v>0</v>
          </cell>
          <cell r="J11450" t="str">
            <v>PUERTAS Y VENTANAS ALUM Y LAM</v>
          </cell>
        </row>
        <row r="11451">
          <cell r="B11451">
            <v>108302</v>
          </cell>
          <cell r="C11451" t="str">
            <v>PuertaTipoS(1.6x2.3m)AlasPivot(Sumin+Instal)S/Des</v>
          </cell>
          <cell r="D11451" t="str">
            <v>UN</v>
          </cell>
          <cell r="F11451">
            <v>0</v>
          </cell>
          <cell r="G11451">
            <v>0</v>
          </cell>
          <cell r="H11451">
            <v>0</v>
          </cell>
          <cell r="J11451" t="str">
            <v>PUERTAS Y VENTANAS ALUM Y LAM</v>
          </cell>
        </row>
        <row r="11452">
          <cell r="B11452">
            <v>108303</v>
          </cell>
          <cell r="C11452" t="str">
            <v>PuertaTipoT(1x2.5m)LamAlaPrefa(Sumin+Instal)S/Desc</v>
          </cell>
          <cell r="D11452" t="str">
            <v>UN</v>
          </cell>
          <cell r="F11452">
            <v>0</v>
          </cell>
          <cell r="G11452">
            <v>0</v>
          </cell>
          <cell r="H11452">
            <v>0</v>
          </cell>
          <cell r="J11452" t="str">
            <v>PUERTAS Y VENTANAS ALUM Y LAM</v>
          </cell>
        </row>
        <row r="11453">
          <cell r="B11453">
            <v>108304</v>
          </cell>
          <cell r="C11453" t="str">
            <v>PuertaTipoV(2x2.5m)LamAlaPrefa(Sumin+Instal)S/Desc</v>
          </cell>
          <cell r="D11453" t="str">
            <v>UN</v>
          </cell>
          <cell r="F11453">
            <v>0</v>
          </cell>
          <cell r="G11453">
            <v>0</v>
          </cell>
          <cell r="H11453">
            <v>0</v>
          </cell>
          <cell r="J11453" t="str">
            <v>PUERTAS Y VENTANAS ALUM Y LAM</v>
          </cell>
        </row>
        <row r="11454">
          <cell r="B11454">
            <v>108305</v>
          </cell>
          <cell r="C11454" t="str">
            <v>VentanaV-040(8.9*3m)Perf.Metal(Sum+Inst)S/Especifi</v>
          </cell>
          <cell r="D11454" t="str">
            <v>UN</v>
          </cell>
          <cell r="F11454">
            <v>0</v>
          </cell>
          <cell r="G11454">
            <v>0</v>
          </cell>
          <cell r="H11454">
            <v>0</v>
          </cell>
          <cell r="J11454" t="str">
            <v>PUERTAS Y VENTANAS ALUM Y LAM</v>
          </cell>
        </row>
        <row r="11455">
          <cell r="B11455">
            <v>108306</v>
          </cell>
          <cell r="C11455" t="str">
            <v>RUBATEX DE 3/8"</v>
          </cell>
          <cell r="D11455" t="str">
            <v>ML</v>
          </cell>
          <cell r="F11455">
            <v>0</v>
          </cell>
          <cell r="G11455">
            <v>0</v>
          </cell>
          <cell r="H11455">
            <v>0</v>
          </cell>
          <cell r="J11455" t="str">
            <v>SISTEMAS VENTILACION</v>
          </cell>
        </row>
        <row r="11456">
          <cell r="B11456">
            <v>108307</v>
          </cell>
          <cell r="C11456" t="str">
            <v>piso bamboo supreme natural Hunter Douglas CDRC</v>
          </cell>
          <cell r="D11456" t="str">
            <v>M2</v>
          </cell>
          <cell r="F11456">
            <v>0</v>
          </cell>
          <cell r="G11456">
            <v>0</v>
          </cell>
          <cell r="H11456">
            <v>0</v>
          </cell>
          <cell r="J11456" t="str">
            <v>Pisos</v>
          </cell>
        </row>
        <row r="11457">
          <cell r="B11457">
            <v>108308</v>
          </cell>
          <cell r="C11457" t="str">
            <v>VentanaV-41(19.63*3m)Perf.Metal(Sum+Inst)S/Especif</v>
          </cell>
          <cell r="D11457" t="str">
            <v>UN</v>
          </cell>
          <cell r="F11457">
            <v>0</v>
          </cell>
          <cell r="G11457">
            <v>0</v>
          </cell>
          <cell r="H11457">
            <v>0</v>
          </cell>
          <cell r="J11457" t="str">
            <v>PUERTAS Y VENTANAS ALUM Y LAM</v>
          </cell>
        </row>
        <row r="11458">
          <cell r="B11458">
            <v>108309</v>
          </cell>
          <cell r="C11458" t="str">
            <v>VentanaV-42(24.82*3m)Perf.Metal(Sum+Inst)S/Especif</v>
          </cell>
          <cell r="D11458" t="str">
            <v>UN</v>
          </cell>
          <cell r="F11458">
            <v>0</v>
          </cell>
          <cell r="G11458">
            <v>0</v>
          </cell>
          <cell r="H11458">
            <v>0</v>
          </cell>
          <cell r="J11458" t="str">
            <v>PUERTAS Y VENTANAS ALUM Y LAM</v>
          </cell>
        </row>
        <row r="11459">
          <cell r="B11459">
            <v>108310</v>
          </cell>
          <cell r="C11459" t="str">
            <v>VentanaV-44(37*10.53m)MuroCortina(Sum+Inst)S/Espec</v>
          </cell>
          <cell r="D11459" t="str">
            <v>UN</v>
          </cell>
          <cell r="F11459">
            <v>0</v>
          </cell>
          <cell r="G11459">
            <v>0</v>
          </cell>
          <cell r="H11459">
            <v>0</v>
          </cell>
          <cell r="J11459" t="str">
            <v>PUERTAS Y VENTANAS ALUM Y LAM</v>
          </cell>
        </row>
        <row r="11460">
          <cell r="B11460">
            <v>108311</v>
          </cell>
          <cell r="C11460" t="str">
            <v>VentanaV-45(37*7.93m)MuroCortina(Sum+Inst)S/Espec</v>
          </cell>
          <cell r="D11460" t="str">
            <v>UN</v>
          </cell>
          <cell r="F11460">
            <v>0</v>
          </cell>
          <cell r="G11460">
            <v>0</v>
          </cell>
          <cell r="H11460">
            <v>0</v>
          </cell>
          <cell r="J11460" t="str">
            <v>PUERTAS Y VENTANAS ALUM Y LAM</v>
          </cell>
        </row>
        <row r="11461">
          <cell r="B11461">
            <v>108312</v>
          </cell>
          <cell r="C11461" t="str">
            <v>VentanaV-46(37*6.77m)MuroCortina(Sum+Inst)S/Espec</v>
          </cell>
          <cell r="D11461" t="str">
            <v>UN</v>
          </cell>
          <cell r="F11461">
            <v>0</v>
          </cell>
          <cell r="G11461">
            <v>0</v>
          </cell>
          <cell r="H11461">
            <v>0</v>
          </cell>
          <cell r="J11461" t="str">
            <v>PUERTAS Y VENTANAS ALUM Y LAM</v>
          </cell>
        </row>
        <row r="11462">
          <cell r="B11462">
            <v>108313</v>
          </cell>
          <cell r="C11462" t="str">
            <v>VentanaV-47(3.5*11.04m)MuroCortina(Sum+Inst)S/Espe</v>
          </cell>
          <cell r="D11462" t="str">
            <v>UN</v>
          </cell>
          <cell r="F11462">
            <v>0</v>
          </cell>
          <cell r="G11462">
            <v>0</v>
          </cell>
          <cell r="H11462">
            <v>0</v>
          </cell>
          <cell r="J11462" t="str">
            <v>PUERTAS Y VENTANAS ALUM Y LAM</v>
          </cell>
        </row>
        <row r="11463">
          <cell r="B11463">
            <v>108314</v>
          </cell>
          <cell r="C11463" t="str">
            <v>VentanaV-48(3.5*10.53m)MuroCortina(Sum+Inst)S/Espe</v>
          </cell>
          <cell r="D11463" t="str">
            <v>UN</v>
          </cell>
          <cell r="F11463">
            <v>0</v>
          </cell>
          <cell r="G11463">
            <v>0</v>
          </cell>
          <cell r="H11463">
            <v>0</v>
          </cell>
          <cell r="J11463" t="str">
            <v>PUERTAS Y VENTANAS ALUM Y LAM</v>
          </cell>
        </row>
        <row r="11464">
          <cell r="B11464">
            <v>108315</v>
          </cell>
          <cell r="C11464" t="str">
            <v>VentanaV-49(3x1.6m)TubularAcero(Sum+Inst)S/Especi</v>
          </cell>
          <cell r="D11464" t="str">
            <v>UN</v>
          </cell>
          <cell r="F11464">
            <v>0</v>
          </cell>
          <cell r="G11464">
            <v>0</v>
          </cell>
          <cell r="H11464">
            <v>0</v>
          </cell>
          <cell r="J11464" t="str">
            <v>PUERTAS Y VENTANAS ALUM Y LAM</v>
          </cell>
        </row>
        <row r="11465">
          <cell r="B11465">
            <v>108316</v>
          </cell>
          <cell r="C11465" t="str">
            <v>JUNTA FLEXIBLE CERTIFICADA UL/FM 2 1/2"</v>
          </cell>
          <cell r="D11465" t="str">
            <v>UN</v>
          </cell>
          <cell r="F11465">
            <v>0</v>
          </cell>
          <cell r="G11465">
            <v>0</v>
          </cell>
          <cell r="H11465">
            <v>0</v>
          </cell>
          <cell r="J11465" t="str">
            <v>RED CONTRA INCENDIO</v>
          </cell>
        </row>
        <row r="11466">
          <cell r="B11466">
            <v>108317</v>
          </cell>
          <cell r="C11466" t="str">
            <v>VentanaV-50(6.0x1.0m)TubularAcero(Sum+Inst)S/Espe</v>
          </cell>
          <cell r="D11466" t="str">
            <v>UN</v>
          </cell>
          <cell r="F11466">
            <v>0</v>
          </cell>
          <cell r="G11466">
            <v>0</v>
          </cell>
          <cell r="H11466">
            <v>0</v>
          </cell>
          <cell r="J11466" t="str">
            <v>PUERTAS Y VENTANAS ALUM Y LAM</v>
          </cell>
        </row>
        <row r="11467">
          <cell r="B11467">
            <v>108318</v>
          </cell>
          <cell r="C11467" t="str">
            <v>VentanaV-51(2.97x1.6m)TubularAcero(Sum+Inst)S/Espe</v>
          </cell>
          <cell r="D11467" t="str">
            <v>UN</v>
          </cell>
          <cell r="F11467">
            <v>0</v>
          </cell>
          <cell r="G11467">
            <v>0</v>
          </cell>
          <cell r="H11467">
            <v>0</v>
          </cell>
          <cell r="J11467" t="str">
            <v>PUERTAS Y VENTANAS ALUM Y LAM</v>
          </cell>
        </row>
        <row r="11468">
          <cell r="B11468">
            <v>108319</v>
          </cell>
          <cell r="C11468" t="str">
            <v>TUBERÍA Cu RIGIDA TIPO L DE 3/8"</v>
          </cell>
          <cell r="D11468" t="str">
            <v>ML</v>
          </cell>
          <cell r="E11468">
            <v>43735</v>
          </cell>
          <cell r="F11468">
            <v>8830.25</v>
          </cell>
          <cell r="G11468">
            <v>0.19</v>
          </cell>
          <cell r="H11468">
            <v>10508</v>
          </cell>
          <cell r="I11468" t="str">
            <v>89585454444 - CONTRATO CONSULTORIA CDRC 2</v>
          </cell>
          <cell r="J11468" t="str">
            <v>SISTEMAS VENTILACION</v>
          </cell>
        </row>
        <row r="11469">
          <cell r="B11469">
            <v>108320</v>
          </cell>
          <cell r="C11469" t="str">
            <v>CODO Cu DE 3/8"</v>
          </cell>
          <cell r="D11469" t="str">
            <v>UNI</v>
          </cell>
          <cell r="E11469">
            <v>43735</v>
          </cell>
          <cell r="F11469">
            <v>905.88</v>
          </cell>
          <cell r="G11469">
            <v>0.19</v>
          </cell>
          <cell r="H11469">
            <v>1078</v>
          </cell>
          <cell r="I11469" t="str">
            <v>89585454444 - CONTRATO CONSULTORIA CDRC 2</v>
          </cell>
          <cell r="J11469" t="str">
            <v>SISTEMAS VENTILACION</v>
          </cell>
        </row>
        <row r="11470">
          <cell r="B11470">
            <v>108321</v>
          </cell>
          <cell r="C11470" t="str">
            <v>UNIÓN Cu DE 3/8"</v>
          </cell>
          <cell r="D11470" t="str">
            <v>UNI</v>
          </cell>
          <cell r="E11470">
            <v>43735</v>
          </cell>
          <cell r="F11470">
            <v>1129.4100000000001</v>
          </cell>
          <cell r="G11470">
            <v>0.19</v>
          </cell>
          <cell r="H11470">
            <v>1344</v>
          </cell>
          <cell r="I11470" t="str">
            <v>89585454444 - CONTRATO CONSULTORIA CDRC 2</v>
          </cell>
          <cell r="J11470" t="str">
            <v>SISTEMAS VENTILACION</v>
          </cell>
        </row>
        <row r="11471">
          <cell r="B11471">
            <v>108322</v>
          </cell>
          <cell r="C11471" t="str">
            <v>SEMICODO Cu DE 3/8"</v>
          </cell>
          <cell r="D11471" t="str">
            <v>UNI</v>
          </cell>
          <cell r="E11471">
            <v>43735</v>
          </cell>
          <cell r="F11471">
            <v>2497.48</v>
          </cell>
          <cell r="G11471">
            <v>0.19</v>
          </cell>
          <cell r="H11471">
            <v>2972</v>
          </cell>
          <cell r="I11471" t="str">
            <v>89585454444 - CONTRATO CONSULTORIA CDRC 2</v>
          </cell>
          <cell r="J11471" t="str">
            <v>SISTEMAS VENTILACION</v>
          </cell>
        </row>
        <row r="11472">
          <cell r="B11472">
            <v>108323</v>
          </cell>
          <cell r="C11472" t="str">
            <v>VentanaV-038(1.77*3.20)Perf.Alum-S/Especificac</v>
          </cell>
          <cell r="D11472" t="str">
            <v>UN</v>
          </cell>
          <cell r="F11472">
            <v>0</v>
          </cell>
          <cell r="G11472">
            <v>0</v>
          </cell>
          <cell r="H11472">
            <v>0</v>
          </cell>
          <cell r="J11472" t="str">
            <v>CARPINTERIA METALICA</v>
          </cell>
        </row>
        <row r="11473">
          <cell r="B11473">
            <v>108324</v>
          </cell>
          <cell r="C11473" t="str">
            <v>PuertaVentanaPV-013(1.40*3.20)Perf.Alum-S/Especif</v>
          </cell>
          <cell r="D11473" t="str">
            <v>UN</v>
          </cell>
          <cell r="F11473">
            <v>0</v>
          </cell>
          <cell r="G11473">
            <v>0</v>
          </cell>
          <cell r="H11473">
            <v>0</v>
          </cell>
          <cell r="J11473" t="str">
            <v>CARPINTERIA METALICA</v>
          </cell>
        </row>
        <row r="11474">
          <cell r="B11474">
            <v>108325</v>
          </cell>
          <cell r="C11474" t="str">
            <v>TUBERÍA Cu RIGIDA TIPO L DE 1/2"</v>
          </cell>
          <cell r="D11474" t="str">
            <v>ML</v>
          </cell>
          <cell r="E11474">
            <v>43735</v>
          </cell>
          <cell r="F11474">
            <v>12563.03</v>
          </cell>
          <cell r="G11474">
            <v>0.19</v>
          </cell>
          <cell r="H11474">
            <v>14950.01</v>
          </cell>
          <cell r="I11474" t="str">
            <v>89585454444 - CONTRATO CONSULTORIA CDRC 2</v>
          </cell>
          <cell r="J11474" t="str">
            <v>SISTEMAS VENTILACION</v>
          </cell>
        </row>
        <row r="11475">
          <cell r="B11475">
            <v>108326</v>
          </cell>
          <cell r="C11475" t="str">
            <v>CODO Cu DE 1/2""</v>
          </cell>
          <cell r="D11475" t="str">
            <v>UNI</v>
          </cell>
          <cell r="E11475">
            <v>43735</v>
          </cell>
          <cell r="F11475">
            <v>1810.08</v>
          </cell>
          <cell r="G11475">
            <v>0.19</v>
          </cell>
          <cell r="H11475">
            <v>2154</v>
          </cell>
          <cell r="I11475" t="str">
            <v>89585454444 - CONTRATO CONSULTORIA CDRC 2</v>
          </cell>
          <cell r="J11475" t="str">
            <v>SISTEMAS VENTILACION</v>
          </cell>
        </row>
        <row r="11476">
          <cell r="B11476">
            <v>108327</v>
          </cell>
          <cell r="C11476" t="str">
            <v>UNIÓN Cu DE 1/2""</v>
          </cell>
          <cell r="D11476" t="str">
            <v>UNI</v>
          </cell>
          <cell r="E11476">
            <v>43735</v>
          </cell>
          <cell r="F11476">
            <v>1810.08</v>
          </cell>
          <cell r="G11476">
            <v>0.19</v>
          </cell>
          <cell r="H11476">
            <v>2154</v>
          </cell>
          <cell r="I11476" t="str">
            <v>89585454444 - CONTRATO CONSULTORIA CDRC 2</v>
          </cell>
          <cell r="J11476" t="str">
            <v>SISTEMAS VENTILACION</v>
          </cell>
        </row>
        <row r="11477">
          <cell r="B11477">
            <v>108328</v>
          </cell>
          <cell r="C11477" t="str">
            <v>SEMICODO Cu DE 1/2"</v>
          </cell>
          <cell r="D11477" t="str">
            <v>UNI</v>
          </cell>
          <cell r="E11477">
            <v>43735</v>
          </cell>
          <cell r="F11477">
            <v>1474.79</v>
          </cell>
          <cell r="G11477">
            <v>0.19</v>
          </cell>
          <cell r="H11477">
            <v>1755</v>
          </cell>
          <cell r="I11477" t="str">
            <v>89585454444 - CONTRATO CONSULTORIA CDRC 2</v>
          </cell>
          <cell r="J11477" t="str">
            <v>SISTEMAS VENTILACION</v>
          </cell>
        </row>
        <row r="11478">
          <cell r="B11478">
            <v>108329</v>
          </cell>
          <cell r="C11478" t="str">
            <v>RUBATEX DE 1/2"</v>
          </cell>
          <cell r="D11478" t="str">
            <v>ML</v>
          </cell>
          <cell r="E11478">
            <v>43735</v>
          </cell>
          <cell r="F11478">
            <v>1889.92</v>
          </cell>
          <cell r="G11478">
            <v>0.19</v>
          </cell>
          <cell r="H11478">
            <v>2249</v>
          </cell>
          <cell r="I11478" t="str">
            <v>47874222222 - CONTRATO CONSULTORIA CDRC 1</v>
          </cell>
          <cell r="J11478" t="str">
            <v>SISTEMAS VENTILACION</v>
          </cell>
        </row>
        <row r="11479">
          <cell r="B11479">
            <v>108330</v>
          </cell>
          <cell r="C11479" t="str">
            <v>ABRAZADERA AJUSTABLE DE 1/2" ACABADO ZINCADO.</v>
          </cell>
          <cell r="D11479" t="str">
            <v>UN</v>
          </cell>
          <cell r="E11479">
            <v>43735</v>
          </cell>
          <cell r="F11479">
            <v>546.22</v>
          </cell>
          <cell r="G11479">
            <v>0.19</v>
          </cell>
          <cell r="H11479">
            <v>650</v>
          </cell>
          <cell r="I11479" t="str">
            <v>89585454444 - CONTRATO CONSULTORIA CDRC 2</v>
          </cell>
          <cell r="J11479" t="str">
            <v>SISTEMAS VENTILACION</v>
          </cell>
        </row>
        <row r="11480">
          <cell r="B11480">
            <v>108331</v>
          </cell>
          <cell r="C11480" t="str">
            <v>TUBERÍA Cu RIGIDA TIPO K DE 5/8"</v>
          </cell>
          <cell r="D11480" t="str">
            <v>ML</v>
          </cell>
          <cell r="E11480">
            <v>43735</v>
          </cell>
          <cell r="F11480">
            <v>16386.55</v>
          </cell>
          <cell r="G11480">
            <v>0.19</v>
          </cell>
          <cell r="H11480">
            <v>19499.990000000002</v>
          </cell>
          <cell r="I11480" t="str">
            <v>89585454444 - CONTRATO CONSULTORIA CDRC 2</v>
          </cell>
          <cell r="J11480" t="str">
            <v>SISTEMAS VENTILACION</v>
          </cell>
        </row>
        <row r="11481">
          <cell r="B11481">
            <v>108332</v>
          </cell>
          <cell r="C11481" t="str">
            <v>CODO Cu DE 5/8"</v>
          </cell>
          <cell r="D11481" t="str">
            <v>UNI</v>
          </cell>
          <cell r="E11481">
            <v>43735</v>
          </cell>
          <cell r="F11481">
            <v>928.57</v>
          </cell>
          <cell r="G11481">
            <v>0.19</v>
          </cell>
          <cell r="H11481">
            <v>1105</v>
          </cell>
          <cell r="I11481" t="str">
            <v>89585454444 - CONTRATO CONSULTORIA CDRC 2</v>
          </cell>
          <cell r="J11481" t="str">
            <v>SISTEMAS VENTILACION</v>
          </cell>
        </row>
        <row r="11482">
          <cell r="B11482">
            <v>108333</v>
          </cell>
          <cell r="C11482" t="str">
            <v>UNIÓN Cu DE 5/8"</v>
          </cell>
          <cell r="D11482" t="str">
            <v>UNI</v>
          </cell>
          <cell r="E11482">
            <v>43735</v>
          </cell>
          <cell r="F11482">
            <v>1471.43</v>
          </cell>
          <cell r="G11482">
            <v>0.19</v>
          </cell>
          <cell r="H11482">
            <v>1751</v>
          </cell>
          <cell r="I11482" t="str">
            <v>89585454444 - CONTRATO CONSULTORIA CDRC 2</v>
          </cell>
          <cell r="J11482" t="str">
            <v>SISTEMAS VENTILACION</v>
          </cell>
        </row>
        <row r="11483">
          <cell r="B11483">
            <v>108334</v>
          </cell>
          <cell r="C11483" t="str">
            <v>RUBATEX DE 5/8"</v>
          </cell>
          <cell r="D11483" t="str">
            <v>ML</v>
          </cell>
          <cell r="E11483">
            <v>43735</v>
          </cell>
          <cell r="F11483">
            <v>2156.3000000000002</v>
          </cell>
          <cell r="G11483">
            <v>0.19</v>
          </cell>
          <cell r="H11483">
            <v>2566</v>
          </cell>
          <cell r="I11483" t="str">
            <v>47874222222 - CONTRATO CONSULTORIA CDRC 1</v>
          </cell>
          <cell r="J11483" t="str">
            <v>SISTEMAS VENTILACION</v>
          </cell>
        </row>
        <row r="11484">
          <cell r="B11484">
            <v>108335</v>
          </cell>
          <cell r="C11484" t="str">
            <v>SEMICODO Cu DE 5/8"</v>
          </cell>
          <cell r="D11484" t="str">
            <v>UNI</v>
          </cell>
          <cell r="E11484">
            <v>43735</v>
          </cell>
          <cell r="F11484">
            <v>1919.33</v>
          </cell>
          <cell r="G11484">
            <v>0.19</v>
          </cell>
          <cell r="H11484">
            <v>2284</v>
          </cell>
          <cell r="I11484" t="str">
            <v>89585454444 - CONTRATO CONSULTORIA CDRC 2</v>
          </cell>
          <cell r="J11484" t="str">
            <v>SISTEMAS VENTILACION</v>
          </cell>
        </row>
        <row r="11485">
          <cell r="B11485">
            <v>108336</v>
          </cell>
          <cell r="C11485" t="str">
            <v>TUBERÍA Cu RIGIDA TIPO L DE 7/8"</v>
          </cell>
          <cell r="D11485" t="str">
            <v>ML</v>
          </cell>
          <cell r="E11485">
            <v>43735</v>
          </cell>
          <cell r="F11485">
            <v>19117.650000000001</v>
          </cell>
          <cell r="G11485">
            <v>0.19</v>
          </cell>
          <cell r="H11485">
            <v>22750</v>
          </cell>
          <cell r="I11485" t="str">
            <v>89585454444 - CONTRATO CONSULTORIA CDRC 2</v>
          </cell>
          <cell r="J11485" t="str">
            <v>SISTEMAS VENTILACION</v>
          </cell>
        </row>
        <row r="11486">
          <cell r="B11486">
            <v>108337</v>
          </cell>
          <cell r="C11486" t="str">
            <v>CODO Cu DE 7/8"</v>
          </cell>
          <cell r="D11486" t="str">
            <v>UNI</v>
          </cell>
          <cell r="E11486">
            <v>43735</v>
          </cell>
          <cell r="F11486">
            <v>3823.53</v>
          </cell>
          <cell r="G11486">
            <v>0.19</v>
          </cell>
          <cell r="H11486">
            <v>4550</v>
          </cell>
          <cell r="I11486" t="str">
            <v>89585454444 - CONTRATO CONSULTORIA CDRC 2</v>
          </cell>
          <cell r="J11486" t="str">
            <v>SISTEMAS VENTILACION</v>
          </cell>
        </row>
        <row r="11487">
          <cell r="B11487">
            <v>108338</v>
          </cell>
          <cell r="C11487" t="str">
            <v>UNIÓN Cu DE 7/8"</v>
          </cell>
          <cell r="D11487" t="str">
            <v>UNI</v>
          </cell>
          <cell r="E11487">
            <v>43735</v>
          </cell>
          <cell r="F11487">
            <v>1471.43</v>
          </cell>
          <cell r="G11487">
            <v>0.19</v>
          </cell>
          <cell r="H11487">
            <v>1751</v>
          </cell>
          <cell r="I11487" t="str">
            <v>89585454444 - CONTRATO CONSULTORIA CDRC 2</v>
          </cell>
          <cell r="J11487" t="str">
            <v>SISTEMAS VENTILACION</v>
          </cell>
        </row>
        <row r="11488">
          <cell r="B11488">
            <v>108339</v>
          </cell>
          <cell r="C11488" t="str">
            <v>SEMICODO Cu DE 7/8"</v>
          </cell>
          <cell r="D11488" t="str">
            <v>UNI</v>
          </cell>
          <cell r="E11488">
            <v>43735</v>
          </cell>
          <cell r="F11488">
            <v>5286.55</v>
          </cell>
          <cell r="G11488">
            <v>0.19</v>
          </cell>
          <cell r="H11488">
            <v>6290.99</v>
          </cell>
          <cell r="I11488" t="str">
            <v>89585454444 - CONTRATO CONSULTORIA CDRC 2</v>
          </cell>
          <cell r="J11488" t="str">
            <v>SISTEMAS VENTILACION</v>
          </cell>
        </row>
        <row r="11489">
          <cell r="B11489">
            <v>108340</v>
          </cell>
          <cell r="C11489" t="str">
            <v>RUBATEX DE 7/8"</v>
          </cell>
          <cell r="D11489" t="str">
            <v>ML</v>
          </cell>
          <cell r="E11489">
            <v>43735</v>
          </cell>
          <cell r="F11489">
            <v>3110.92</v>
          </cell>
          <cell r="G11489">
            <v>0.19</v>
          </cell>
          <cell r="H11489">
            <v>3701.99</v>
          </cell>
          <cell r="I11489" t="str">
            <v>47874222222 - CONTRATO CONSULTORIA CDRC 1</v>
          </cell>
          <cell r="J11489" t="str">
            <v>SISTEMAS VENTILACION</v>
          </cell>
        </row>
        <row r="11490">
          <cell r="B11490">
            <v>108341</v>
          </cell>
          <cell r="C11490" t="str">
            <v>ABRAZADERA AJUSTABLE DE 3/4"</v>
          </cell>
          <cell r="D11490" t="str">
            <v>UN</v>
          </cell>
          <cell r="E11490">
            <v>43735</v>
          </cell>
          <cell r="F11490">
            <v>655.46</v>
          </cell>
          <cell r="G11490">
            <v>0.19</v>
          </cell>
          <cell r="H11490">
            <v>780</v>
          </cell>
          <cell r="I11490" t="str">
            <v>89585454444 - CONTRATO CONSULTORIA CDRC 2</v>
          </cell>
          <cell r="J11490" t="str">
            <v>SISTEMAS VENTILACION</v>
          </cell>
        </row>
        <row r="11491">
          <cell r="B11491">
            <v>108342</v>
          </cell>
          <cell r="C11491" t="str">
            <v>baldosa de grano verde eco kristal montaña 30 x 30</v>
          </cell>
          <cell r="D11491" t="str">
            <v>M2</v>
          </cell>
          <cell r="F11491">
            <v>0</v>
          </cell>
          <cell r="G11491">
            <v>0</v>
          </cell>
          <cell r="H11491">
            <v>0</v>
          </cell>
          <cell r="J11491" t="str">
            <v>Pisos</v>
          </cell>
        </row>
        <row r="11492">
          <cell r="B11492">
            <v>108343</v>
          </cell>
          <cell r="C11492" t="str">
            <v>TUBERÍA Cu RIGIDA TIPO K DE 1 1/8"</v>
          </cell>
          <cell r="D11492" t="str">
            <v>ML</v>
          </cell>
          <cell r="F11492">
            <v>0</v>
          </cell>
          <cell r="G11492">
            <v>0</v>
          </cell>
          <cell r="H11492">
            <v>0</v>
          </cell>
          <cell r="J11492" t="str">
            <v>SISTEMAS VENTILACION</v>
          </cell>
        </row>
        <row r="11493">
          <cell r="B11493">
            <v>108344</v>
          </cell>
          <cell r="C11493" t="str">
            <v>CODO Cu DE 1 1/8"</v>
          </cell>
          <cell r="D11493" t="str">
            <v>UNI</v>
          </cell>
          <cell r="F11493">
            <v>0</v>
          </cell>
          <cell r="G11493">
            <v>0</v>
          </cell>
          <cell r="H11493">
            <v>0</v>
          </cell>
          <cell r="J11493" t="str">
            <v>SISTEMAS VENTILACION</v>
          </cell>
        </row>
        <row r="11494">
          <cell r="B11494">
            <v>108345</v>
          </cell>
          <cell r="C11494" t="str">
            <v>UNIÓN Cu DE 1 1/8"</v>
          </cell>
          <cell r="D11494" t="str">
            <v>UNI</v>
          </cell>
          <cell r="F11494">
            <v>0</v>
          </cell>
          <cell r="G11494">
            <v>0</v>
          </cell>
          <cell r="H11494">
            <v>0</v>
          </cell>
          <cell r="J11494" t="str">
            <v>SISTEMAS VENTILACION</v>
          </cell>
        </row>
        <row r="11495">
          <cell r="B11495">
            <v>108346</v>
          </cell>
          <cell r="C11495" t="str">
            <v>SEMICODO Cu DE 1 1/8"</v>
          </cell>
          <cell r="D11495" t="str">
            <v>UNI</v>
          </cell>
          <cell r="F11495">
            <v>0</v>
          </cell>
          <cell r="G11495">
            <v>0</v>
          </cell>
          <cell r="H11495">
            <v>0</v>
          </cell>
          <cell r="J11495" t="str">
            <v>SISTEMAS VENTILACION</v>
          </cell>
        </row>
        <row r="11496">
          <cell r="B11496">
            <v>108347</v>
          </cell>
          <cell r="C11496" t="str">
            <v>RUBATEX DE 1 1/8"</v>
          </cell>
          <cell r="D11496" t="str">
            <v>UNI</v>
          </cell>
          <cell r="F11496">
            <v>0</v>
          </cell>
          <cell r="G11496">
            <v>0</v>
          </cell>
          <cell r="H11496">
            <v>0</v>
          </cell>
          <cell r="J11496" t="str">
            <v>SISTEMAS VENTILACION</v>
          </cell>
        </row>
        <row r="11497">
          <cell r="B11497">
            <v>108348</v>
          </cell>
          <cell r="C11497" t="str">
            <v>VentanaV-52(2.51x2.26m)TubularAcero(Sum+Inst)S/Esp</v>
          </cell>
          <cell r="D11497" t="str">
            <v>UN</v>
          </cell>
          <cell r="F11497">
            <v>0</v>
          </cell>
          <cell r="G11497">
            <v>0</v>
          </cell>
          <cell r="H11497">
            <v>0</v>
          </cell>
          <cell r="J11497" t="str">
            <v>PUERTAS Y VENTANAS ALUM Y LAM</v>
          </cell>
        </row>
        <row r="11498">
          <cell r="B11498">
            <v>108349</v>
          </cell>
          <cell r="C11498" t="str">
            <v>VentanaV-53(4.5x1.80m)TubularAcero(Sum+Inst)S/Espe</v>
          </cell>
          <cell r="D11498" t="str">
            <v>UN</v>
          </cell>
          <cell r="F11498">
            <v>0</v>
          </cell>
          <cell r="G11498">
            <v>0</v>
          </cell>
          <cell r="H11498">
            <v>0</v>
          </cell>
          <cell r="J11498" t="str">
            <v>PUERTAS Y VENTANAS ALUM Y LAM</v>
          </cell>
        </row>
        <row r="11499">
          <cell r="B11499">
            <v>108350</v>
          </cell>
          <cell r="C11499" t="str">
            <v>VentanaV-54(4.0x2.10m)TubularAcero(Sum+Inst)S/Espe</v>
          </cell>
          <cell r="D11499" t="str">
            <v>UN</v>
          </cell>
          <cell r="F11499">
            <v>0</v>
          </cell>
          <cell r="G11499">
            <v>0</v>
          </cell>
          <cell r="H11499">
            <v>0</v>
          </cell>
          <cell r="J11499" t="str">
            <v>PUERTAS Y VENTANAS ALUM Y LAM</v>
          </cell>
        </row>
        <row r="11500">
          <cell r="B11500">
            <v>108351</v>
          </cell>
          <cell r="C11500" t="str">
            <v>DERIVADOR DE REFRIGERANTE VARIABLE TIPO Y-JOINT CA</v>
          </cell>
          <cell r="D11500" t="str">
            <v>UNI</v>
          </cell>
          <cell r="F11500">
            <v>0</v>
          </cell>
          <cell r="G11500">
            <v>0</v>
          </cell>
          <cell r="H11500">
            <v>0</v>
          </cell>
          <cell r="J11500" t="str">
            <v>SISTEMAS VENTILACION</v>
          </cell>
        </row>
        <row r="11501">
          <cell r="B11501">
            <v>108352</v>
          </cell>
          <cell r="C11501" t="str">
            <v>CINTA RUBATEX</v>
          </cell>
          <cell r="D11501" t="str">
            <v>ML</v>
          </cell>
          <cell r="F11501">
            <v>0</v>
          </cell>
          <cell r="G11501">
            <v>0</v>
          </cell>
          <cell r="H11501">
            <v>0</v>
          </cell>
          <cell r="J11501" t="str">
            <v>SISTEMAS VENTILACION</v>
          </cell>
        </row>
        <row r="11502">
          <cell r="B11502">
            <v>108353</v>
          </cell>
          <cell r="C11502" t="str">
            <v>PEGANTE ARMAFLEX 520-S</v>
          </cell>
          <cell r="D11502" t="str">
            <v>GLN</v>
          </cell>
          <cell r="F11502">
            <v>0</v>
          </cell>
          <cell r="G11502">
            <v>0</v>
          </cell>
          <cell r="H11502">
            <v>0</v>
          </cell>
          <cell r="J11502" t="str">
            <v>SISTEMAS VENTILACION</v>
          </cell>
        </row>
        <row r="11503">
          <cell r="B11503">
            <v>108354</v>
          </cell>
          <cell r="C11503" t="str">
            <v>VentanaV-55(6.5x2.25m)TubularAcero(Sum+Inst)S/Espe</v>
          </cell>
          <cell r="D11503" t="str">
            <v>UN</v>
          </cell>
          <cell r="F11503">
            <v>0</v>
          </cell>
          <cell r="G11503">
            <v>0</v>
          </cell>
          <cell r="H11503">
            <v>0</v>
          </cell>
          <cell r="J11503" t="str">
            <v>PUERTAS Y VENTANAS ALUM Y LAM</v>
          </cell>
        </row>
        <row r="11504">
          <cell r="B11504">
            <v>108355</v>
          </cell>
          <cell r="C11504" t="str">
            <v>VentanaV-56(3.0x1.65m)TubularAcero(Sum+Inst)S/Espe</v>
          </cell>
          <cell r="D11504" t="str">
            <v>UN</v>
          </cell>
          <cell r="F11504">
            <v>0</v>
          </cell>
          <cell r="G11504">
            <v>0</v>
          </cell>
          <cell r="H11504">
            <v>0</v>
          </cell>
          <cell r="J11504" t="str">
            <v>PUERTAS Y VENTANAS ALUM Y LAM</v>
          </cell>
        </row>
        <row r="11505">
          <cell r="B11505">
            <v>108356</v>
          </cell>
          <cell r="C11505" t="str">
            <v>VentanaV-57(8.0x2.25m)TubularAcero(Sum+Inst)S/Espe</v>
          </cell>
          <cell r="D11505" t="str">
            <v>UN</v>
          </cell>
          <cell r="F11505">
            <v>0</v>
          </cell>
          <cell r="G11505">
            <v>0</v>
          </cell>
          <cell r="H11505">
            <v>0</v>
          </cell>
          <cell r="J11505" t="str">
            <v>PUERTAS Y VENTANAS ALUM Y LAM</v>
          </cell>
        </row>
        <row r="11506">
          <cell r="B11506">
            <v>108357</v>
          </cell>
          <cell r="C11506" t="str">
            <v>PINTURA ELASTOMERICA PARA RUBATEX</v>
          </cell>
          <cell r="D11506" t="str">
            <v>GLN</v>
          </cell>
          <cell r="F11506">
            <v>0</v>
          </cell>
          <cell r="G11506">
            <v>0</v>
          </cell>
          <cell r="H11506">
            <v>0</v>
          </cell>
          <cell r="J11506" t="str">
            <v>SISTEMAS VENTILACION</v>
          </cell>
        </row>
        <row r="11507">
          <cell r="B11507">
            <v>108358</v>
          </cell>
          <cell r="C11507" t="str">
            <v>LIMPIADOR PARA RUBATEX (POR BOTELLA)</v>
          </cell>
          <cell r="D11507" t="str">
            <v>UN</v>
          </cell>
          <cell r="F11507">
            <v>0</v>
          </cell>
          <cell r="G11507">
            <v>0</v>
          </cell>
          <cell r="H11507">
            <v>0</v>
          </cell>
          <cell r="J11507" t="str">
            <v>SISTEMAS VENTILACION</v>
          </cell>
        </row>
        <row r="11508">
          <cell r="B11508">
            <v>108359</v>
          </cell>
          <cell r="C11508" t="str">
            <v>VentanaV-58(2.5x2.25m)TubularAcero(Sum+Inst)S/Espe</v>
          </cell>
          <cell r="D11508" t="str">
            <v>UN</v>
          </cell>
          <cell r="F11508">
            <v>0</v>
          </cell>
          <cell r="G11508">
            <v>0</v>
          </cell>
          <cell r="H11508">
            <v>0</v>
          </cell>
          <cell r="J11508" t="str">
            <v>PUERTAS Y VENTANAS ALUM Y LAM</v>
          </cell>
        </row>
        <row r="11509">
          <cell r="B11509">
            <v>108360</v>
          </cell>
          <cell r="C11509" t="str">
            <v>VentanaV-59(4.34x1.8m)TubularAcero(Sum+Inst)S/Espe</v>
          </cell>
          <cell r="D11509" t="str">
            <v>UN</v>
          </cell>
          <cell r="F11509">
            <v>0</v>
          </cell>
          <cell r="G11509">
            <v>0</v>
          </cell>
          <cell r="H11509">
            <v>0</v>
          </cell>
          <cell r="J11509" t="str">
            <v>PUERTAS Y VENTANAS ALUM Y LAM</v>
          </cell>
        </row>
        <row r="11510">
          <cell r="B11510">
            <v>108361</v>
          </cell>
          <cell r="C11510" t="str">
            <v>VentanaV-60(6.0x1.8m)TubularAcero(Sum+Inst)S/Espec</v>
          </cell>
          <cell r="D11510" t="str">
            <v>UN</v>
          </cell>
          <cell r="F11510">
            <v>0</v>
          </cell>
          <cell r="G11510">
            <v>0</v>
          </cell>
          <cell r="H11510">
            <v>0</v>
          </cell>
          <cell r="J11510" t="str">
            <v>PUERTAS Y VENTANAS ALUM Y LAM</v>
          </cell>
        </row>
        <row r="11511">
          <cell r="B11511">
            <v>108362</v>
          </cell>
          <cell r="C11511" t="str">
            <v>LAMINA FIBRA DE VIDRIO AEROCOR 1"</v>
          </cell>
          <cell r="D11511" t="str">
            <v>M2</v>
          </cell>
          <cell r="F11511">
            <v>0</v>
          </cell>
          <cell r="G11511">
            <v>0</v>
          </cell>
          <cell r="H11511">
            <v>0</v>
          </cell>
          <cell r="J11511" t="str">
            <v>SISTEMAS VENTILACION</v>
          </cell>
        </row>
        <row r="11512">
          <cell r="B11512">
            <v>108363</v>
          </cell>
          <cell r="C11512" t="str">
            <v>PINES ADHESIVOS PARA AEROCOR</v>
          </cell>
          <cell r="D11512" t="str">
            <v>UN</v>
          </cell>
          <cell r="F11512">
            <v>0</v>
          </cell>
          <cell r="G11512">
            <v>0</v>
          </cell>
          <cell r="H11512">
            <v>0</v>
          </cell>
          <cell r="J11512" t="str">
            <v>SISTEMAS VENTILACION</v>
          </cell>
        </row>
        <row r="11513">
          <cell r="B11513">
            <v>108364</v>
          </cell>
          <cell r="C11513" t="str">
            <v>VentanaV-61(1.5x1.81m)TubularAcero(Sum+Inst)S/Espe</v>
          </cell>
          <cell r="D11513" t="str">
            <v>UN</v>
          </cell>
          <cell r="F11513">
            <v>0</v>
          </cell>
          <cell r="G11513">
            <v>0</v>
          </cell>
          <cell r="H11513">
            <v>0</v>
          </cell>
          <cell r="J11513" t="str">
            <v>PUERTAS Y VENTANAS ALUM Y LAM</v>
          </cell>
        </row>
        <row r="11514">
          <cell r="B11514">
            <v>108365</v>
          </cell>
          <cell r="C11514" t="str">
            <v>PEGANTE PARA AEROCOR</v>
          </cell>
          <cell r="D11514" t="str">
            <v>GLN</v>
          </cell>
          <cell r="F11514">
            <v>0</v>
          </cell>
          <cell r="G11514">
            <v>0</v>
          </cell>
          <cell r="H11514">
            <v>0</v>
          </cell>
          <cell r="J11514" t="str">
            <v>SISTEMAS VENTILACION</v>
          </cell>
        </row>
        <row r="11515">
          <cell r="B11515">
            <v>108366</v>
          </cell>
          <cell r="C11515" t="str">
            <v>VentanaV-62(11x3.17m)TubularAcero(Sum+Inst)S/Espec</v>
          </cell>
          <cell r="D11515" t="str">
            <v>UN</v>
          </cell>
          <cell r="F11515">
            <v>0</v>
          </cell>
          <cell r="G11515">
            <v>0</v>
          </cell>
          <cell r="H11515">
            <v>0</v>
          </cell>
          <cell r="J11515" t="str">
            <v>PUERTAS Y VENTANAS ALUM Y LAM</v>
          </cell>
        </row>
        <row r="11516">
          <cell r="B11516">
            <v>108367</v>
          </cell>
          <cell r="C11516" t="str">
            <v>VentanaV-63(8x2.74m)TubularAcero(Sum+Inst)S/Especi</v>
          </cell>
          <cell r="D11516" t="str">
            <v>UN</v>
          </cell>
          <cell r="F11516">
            <v>0</v>
          </cell>
          <cell r="G11516">
            <v>0</v>
          </cell>
          <cell r="H11516">
            <v>0</v>
          </cell>
          <cell r="J11516" t="str">
            <v>PUERTAS Y VENTANAS ALUM Y LAM</v>
          </cell>
        </row>
        <row r="11517">
          <cell r="B11517">
            <v>108368</v>
          </cell>
          <cell r="C11517" t="str">
            <v>VentanaV-64(3.22x3.6m)TubularAcero(Sum+Inst)S/Espe</v>
          </cell>
          <cell r="D11517" t="str">
            <v>UN</v>
          </cell>
          <cell r="F11517">
            <v>0</v>
          </cell>
          <cell r="G11517">
            <v>0</v>
          </cell>
          <cell r="H11517">
            <v>0</v>
          </cell>
          <cell r="J11517" t="str">
            <v>PUERTAS Y VENTANAS ALUM Y LAM</v>
          </cell>
        </row>
        <row r="11518">
          <cell r="B11518">
            <v>108369</v>
          </cell>
          <cell r="C11518" t="str">
            <v>VentanaV-65(37.09x2.7m)TubularAcero(Sum+Inst)S/Esp</v>
          </cell>
          <cell r="D11518" t="str">
            <v>UN</v>
          </cell>
          <cell r="F11518">
            <v>0</v>
          </cell>
          <cell r="G11518">
            <v>0</v>
          </cell>
          <cell r="H11518">
            <v>0</v>
          </cell>
          <cell r="J11518" t="str">
            <v>PUERTAS Y VENTANAS ALUM Y LAM</v>
          </cell>
        </row>
        <row r="11519">
          <cell r="B11519">
            <v>108370</v>
          </cell>
          <cell r="C11519" t="str">
            <v>VentanaV-66(3.55x3.0m)MetalDoblePerf(Sum+Ins)S/Esp</v>
          </cell>
          <cell r="D11519" t="str">
            <v>UN</v>
          </cell>
          <cell r="F11519">
            <v>0</v>
          </cell>
          <cell r="G11519">
            <v>0</v>
          </cell>
          <cell r="H11519">
            <v>0</v>
          </cell>
          <cell r="J11519" t="str">
            <v>PUERTAS Y VENTANAS ALUM Y LAM</v>
          </cell>
        </row>
        <row r="11520">
          <cell r="B11520">
            <v>108371</v>
          </cell>
          <cell r="C11520" t="str">
            <v>VentanaV-67(3.32x3.0m)MetalDoblePerf(Sum+Ins)S/Esp</v>
          </cell>
          <cell r="D11520" t="str">
            <v>UN</v>
          </cell>
          <cell r="F11520">
            <v>0</v>
          </cell>
          <cell r="G11520">
            <v>0</v>
          </cell>
          <cell r="H11520">
            <v>0</v>
          </cell>
          <cell r="J11520" t="str">
            <v>PUERTAS Y VENTANAS ALUM Y LAM</v>
          </cell>
        </row>
        <row r="11521">
          <cell r="B11521">
            <v>108372</v>
          </cell>
          <cell r="C11521" t="str">
            <v>REJILLA DE RETORNO ALETA FIJA CON DAMPER 10"X6"</v>
          </cell>
          <cell r="D11521" t="str">
            <v>UNI</v>
          </cell>
          <cell r="F11521">
            <v>0</v>
          </cell>
          <cell r="G11521">
            <v>0</v>
          </cell>
          <cell r="H11521">
            <v>0</v>
          </cell>
          <cell r="J11521" t="str">
            <v>SISTEMAS VENTILACION</v>
          </cell>
        </row>
        <row r="11522">
          <cell r="B11522">
            <v>108373</v>
          </cell>
          <cell r="C11522" t="str">
            <v>TORNILLERÍA</v>
          </cell>
          <cell r="D11522" t="str">
            <v>UN</v>
          </cell>
          <cell r="F11522">
            <v>0</v>
          </cell>
          <cell r="G11522">
            <v>0</v>
          </cell>
          <cell r="H11522">
            <v>0</v>
          </cell>
          <cell r="J11522" t="str">
            <v>SISTEMAS VENTILACION</v>
          </cell>
        </row>
        <row r="11523">
          <cell r="B11523">
            <v>108374</v>
          </cell>
          <cell r="C11523" t="str">
            <v>VentanaV-68(4.86x3.0m)MetalDoblePerf(Sum+Ins)S/Esp</v>
          </cell>
          <cell r="D11523" t="str">
            <v>UN</v>
          </cell>
          <cell r="F11523">
            <v>0</v>
          </cell>
          <cell r="G11523">
            <v>0</v>
          </cell>
          <cell r="H11523">
            <v>0</v>
          </cell>
          <cell r="J11523" t="str">
            <v>PUERTAS Y VENTANAS ALUM Y LAM</v>
          </cell>
        </row>
        <row r="11524">
          <cell r="B11524">
            <v>108375</v>
          </cell>
          <cell r="C11524" t="str">
            <v>REJILLA DE RETORNO ALETA FIJA CON DAMPER 8"X8"</v>
          </cell>
          <cell r="D11524" t="str">
            <v>UNI</v>
          </cell>
          <cell r="F11524">
            <v>0</v>
          </cell>
          <cell r="G11524">
            <v>0</v>
          </cell>
          <cell r="H11524">
            <v>0</v>
          </cell>
          <cell r="J11524" t="str">
            <v>SISTEMAS VENTILACION</v>
          </cell>
        </row>
        <row r="11525">
          <cell r="B11525">
            <v>108376</v>
          </cell>
          <cell r="C11525" t="str">
            <v>VentanaV-69(14.11x1.55m)TubularAcero(Sum+Inst)S/Es</v>
          </cell>
          <cell r="D11525" t="str">
            <v>UN</v>
          </cell>
          <cell r="F11525">
            <v>0</v>
          </cell>
          <cell r="G11525">
            <v>0</v>
          </cell>
          <cell r="H11525">
            <v>0</v>
          </cell>
          <cell r="J11525" t="str">
            <v>PUERTAS Y VENTANAS ALUM Y LAM</v>
          </cell>
        </row>
        <row r="11526">
          <cell r="B11526">
            <v>108377</v>
          </cell>
          <cell r="C11526" t="str">
            <v>REJILLA DE RETORNO ALETA FIJA CON DAMPER 8"X6"</v>
          </cell>
          <cell r="D11526" t="str">
            <v>UNI</v>
          </cell>
          <cell r="E11526">
            <v>43654</v>
          </cell>
          <cell r="F11526">
            <v>38000</v>
          </cell>
          <cell r="G11526">
            <v>0.19</v>
          </cell>
          <cell r="H11526">
            <v>45220</v>
          </cell>
          <cell r="I11526" t="str">
            <v>77777777777 - CONTRATO CONSULTORIA CEFE COMETAS</v>
          </cell>
          <cell r="J11526" t="str">
            <v>SISTEMAS VENTILACION</v>
          </cell>
        </row>
        <row r="11527">
          <cell r="B11527">
            <v>108378</v>
          </cell>
          <cell r="C11527" t="str">
            <v>SuminBancaPrefabConcreEspaldL:1.8mA:0.5mH:0.87CDRC</v>
          </cell>
          <cell r="D11527" t="str">
            <v>UN</v>
          </cell>
          <cell r="F11527">
            <v>0</v>
          </cell>
          <cell r="G11527">
            <v>0</v>
          </cell>
          <cell r="H11527">
            <v>0</v>
          </cell>
          <cell r="J11527" t="str">
            <v>MOBILIARIO URBANO Y SEÑALIZAC.</v>
          </cell>
        </row>
        <row r="11528">
          <cell r="B11528">
            <v>108379</v>
          </cell>
          <cell r="C11528" t="str">
            <v>REJILLA DE RETORNO ALETA FIJA CON DAMPER 6"X6"</v>
          </cell>
          <cell r="D11528" t="str">
            <v>UNI</v>
          </cell>
          <cell r="F11528">
            <v>0</v>
          </cell>
          <cell r="G11528">
            <v>0</v>
          </cell>
          <cell r="H11528">
            <v>0</v>
          </cell>
          <cell r="J11528" t="str">
            <v>SISTEMAS VENTILACION</v>
          </cell>
        </row>
        <row r="11529">
          <cell r="B11529">
            <v>108380</v>
          </cell>
          <cell r="C11529" t="str">
            <v>REJILLA DE RETORNO ALETA FIJA CON DAMPER 8"X4"</v>
          </cell>
          <cell r="D11529" t="str">
            <v>UNI</v>
          </cell>
          <cell r="F11529">
            <v>0</v>
          </cell>
          <cell r="G11529">
            <v>0</v>
          </cell>
          <cell r="H11529">
            <v>0</v>
          </cell>
          <cell r="J11529" t="str">
            <v>SISTEMAS VENTILACION</v>
          </cell>
        </row>
        <row r="11530">
          <cell r="B11530">
            <v>108381</v>
          </cell>
          <cell r="C11530" t="str">
            <v>PuertaVentanaPV-15(36x6.75m)(Sum+Inst)S/Especifica</v>
          </cell>
          <cell r="D11530" t="str">
            <v>UN</v>
          </cell>
          <cell r="F11530">
            <v>0</v>
          </cell>
          <cell r="G11530">
            <v>0</v>
          </cell>
          <cell r="H11530">
            <v>0</v>
          </cell>
          <cell r="J11530" t="str">
            <v>PUERTAS Y VENTANAS ALUM Y LAM</v>
          </cell>
        </row>
        <row r="11531">
          <cell r="B11531">
            <v>108382</v>
          </cell>
          <cell r="C11531" t="str">
            <v>PuertaVentanaPV-16(4.07x2.5m)(Sum+Inst)S/Especific</v>
          </cell>
          <cell r="D11531" t="str">
            <v>UN</v>
          </cell>
          <cell r="F11531">
            <v>0</v>
          </cell>
          <cell r="G11531">
            <v>0</v>
          </cell>
          <cell r="H11531">
            <v>0</v>
          </cell>
          <cell r="J11531" t="str">
            <v>PUERTAS Y VENTANAS ALUM Y LAM</v>
          </cell>
        </row>
        <row r="11532">
          <cell r="B11532">
            <v>108383</v>
          </cell>
          <cell r="C11532" t="str">
            <v>PuertaVentanaPV-17(6.0x2.5m)(Sum+Inst)S/Especifica</v>
          </cell>
          <cell r="D11532" t="str">
            <v>UN</v>
          </cell>
          <cell r="F11532">
            <v>0</v>
          </cell>
          <cell r="G11532">
            <v>0</v>
          </cell>
          <cell r="H11532">
            <v>0</v>
          </cell>
          <cell r="J11532" t="str">
            <v>PUERTAS Y VENTANAS ALUM Y LAM</v>
          </cell>
        </row>
        <row r="11533">
          <cell r="B11533">
            <v>108384</v>
          </cell>
          <cell r="C11533" t="str">
            <v>PuertaVentanaPV-18(4.0x2.5m)(Sum+Inst)S/Especifica</v>
          </cell>
          <cell r="D11533" t="str">
            <v>UN</v>
          </cell>
          <cell r="F11533">
            <v>0</v>
          </cell>
          <cell r="G11533">
            <v>0</v>
          </cell>
          <cell r="H11533">
            <v>0</v>
          </cell>
          <cell r="J11533" t="str">
            <v>PUERTAS Y VENTANAS ALUM Y LAM</v>
          </cell>
        </row>
        <row r="11534">
          <cell r="B11534">
            <v>108385</v>
          </cell>
          <cell r="C11534" t="str">
            <v>PuertaVentanaPV-19(4.01x2.5m)(Sum+Inst)S/Especific</v>
          </cell>
          <cell r="D11534" t="str">
            <v>UN</v>
          </cell>
          <cell r="F11534">
            <v>0</v>
          </cell>
          <cell r="G11534">
            <v>0</v>
          </cell>
          <cell r="H11534">
            <v>0</v>
          </cell>
          <cell r="J11534" t="str">
            <v>PUERTAS Y VENTANAS ALUM Y LAM</v>
          </cell>
        </row>
        <row r="11535">
          <cell r="B11535">
            <v>108386</v>
          </cell>
          <cell r="C11535" t="str">
            <v>PuertaVentanaPV-20(35.35x12.63m)(Sum+Inst)S/Especi</v>
          </cell>
          <cell r="D11535" t="str">
            <v>UN</v>
          </cell>
          <cell r="F11535">
            <v>0</v>
          </cell>
          <cell r="G11535">
            <v>0</v>
          </cell>
          <cell r="H11535">
            <v>0</v>
          </cell>
          <cell r="J11535" t="str">
            <v>PUERTAS Y VENTANAS ALUM Y LAM</v>
          </cell>
        </row>
        <row r="11536">
          <cell r="B11536">
            <v>108387</v>
          </cell>
          <cell r="C11536" t="str">
            <v>PuertaVentanaPV-21(3.5x10.99m)(Sum+Inst)S/Especifi</v>
          </cell>
          <cell r="D11536" t="str">
            <v>UN</v>
          </cell>
          <cell r="F11536">
            <v>0</v>
          </cell>
          <cell r="G11536">
            <v>0</v>
          </cell>
          <cell r="H11536">
            <v>0</v>
          </cell>
          <cell r="J11536" t="str">
            <v>PUERTAS Y VENTANAS ALUM Y LAM</v>
          </cell>
        </row>
        <row r="11537">
          <cell r="B11537">
            <v>108388</v>
          </cell>
          <cell r="C11537" t="str">
            <v>CanalLaminaCal.20 Des:1.50m</v>
          </cell>
          <cell r="D11537" t="str">
            <v>ML</v>
          </cell>
          <cell r="F11537">
            <v>0</v>
          </cell>
          <cell r="G11537">
            <v>0</v>
          </cell>
          <cell r="H11537">
            <v>0</v>
          </cell>
          <cell r="J11537" t="str">
            <v>CARPINTERIA METALICA</v>
          </cell>
        </row>
        <row r="11538">
          <cell r="B11538">
            <v>108389</v>
          </cell>
          <cell r="C11538" t="str">
            <v>REJILLA TIPO PERSIANA CON MALLA MOSQ PLAST 26"X12"</v>
          </cell>
          <cell r="D11538" t="str">
            <v>UN</v>
          </cell>
          <cell r="E11538">
            <v>44161</v>
          </cell>
          <cell r="F11538">
            <v>173545.38</v>
          </cell>
          <cell r="G11538">
            <v>0.19</v>
          </cell>
          <cell r="H11538">
            <v>206519</v>
          </cell>
          <cell r="I11538" t="str">
            <v>66665555555 - IDRD - MEDIA ARITMETICA DE COTIZACIONES</v>
          </cell>
          <cell r="J11538" t="str">
            <v>SISTEMAS VENTILACION</v>
          </cell>
        </row>
        <row r="11539">
          <cell r="B11539">
            <v>108390</v>
          </cell>
          <cell r="C11539" t="str">
            <v>REJILLA TIPO PERSIANA CON MALLA MOSQ PLAST 30"X24"</v>
          </cell>
          <cell r="D11539" t="str">
            <v>UN</v>
          </cell>
          <cell r="F11539">
            <v>0</v>
          </cell>
          <cell r="G11539">
            <v>0</v>
          </cell>
          <cell r="H11539">
            <v>0</v>
          </cell>
          <cell r="J11539" t="str">
            <v>SISTEMAS VENTILACION</v>
          </cell>
        </row>
        <row r="11540">
          <cell r="B11540">
            <v>108391</v>
          </cell>
          <cell r="C11540" t="str">
            <v>DIFUSOR SUMINISTRO 4 VÍAS CON DAMPER DE 9"X9"</v>
          </cell>
          <cell r="D11540" t="str">
            <v>UNI</v>
          </cell>
          <cell r="F11540">
            <v>0</v>
          </cell>
          <cell r="G11540">
            <v>0</v>
          </cell>
          <cell r="H11540">
            <v>0</v>
          </cell>
          <cell r="J11540" t="str">
            <v>SISTEMAS VENTILACION</v>
          </cell>
        </row>
        <row r="11541">
          <cell r="B11541">
            <v>108392</v>
          </cell>
          <cell r="C11541" t="str">
            <v>DIFUSOR SUMINISTRO 4 VÍAS CON DAMPER DE 12"X9"</v>
          </cell>
          <cell r="D11541" t="str">
            <v>UNI</v>
          </cell>
          <cell r="F11541">
            <v>0</v>
          </cell>
          <cell r="G11541">
            <v>0</v>
          </cell>
          <cell r="H11541">
            <v>0</v>
          </cell>
          <cell r="J11541" t="str">
            <v>SISTEMAS VENTILACION</v>
          </cell>
        </row>
        <row r="11542">
          <cell r="B11542">
            <v>108393</v>
          </cell>
          <cell r="C11542" t="str">
            <v>DIFUSOR SUMINISTRO 4 VÍAS CON DAMPER DE 15"X12"</v>
          </cell>
          <cell r="D11542" t="str">
            <v>UNI</v>
          </cell>
          <cell r="F11542">
            <v>0</v>
          </cell>
          <cell r="G11542">
            <v>0</v>
          </cell>
          <cell r="H11542">
            <v>0</v>
          </cell>
          <cell r="J11542" t="str">
            <v>SISTEMAS VENTILACION</v>
          </cell>
        </row>
        <row r="11543">
          <cell r="B11543">
            <v>108394</v>
          </cell>
          <cell r="C11543" t="str">
            <v>Tableta tipo 24x6x3.5 Yomasa o equivalente</v>
          </cell>
          <cell r="D11543" t="str">
            <v>M2</v>
          </cell>
          <cell r="F11543">
            <v>0</v>
          </cell>
          <cell r="G11543">
            <v>0</v>
          </cell>
          <cell r="H11543">
            <v>0</v>
          </cell>
          <cell r="J11543" t="str">
            <v>Pisos</v>
          </cell>
        </row>
        <row r="11544">
          <cell r="B11544">
            <v>108395</v>
          </cell>
          <cell r="C11544" t="str">
            <v>PuertaVentanaPV-22(11.7x3.0m)(Sum+Inst)S/Especific</v>
          </cell>
          <cell r="D11544" t="str">
            <v>UN</v>
          </cell>
          <cell r="F11544">
            <v>0</v>
          </cell>
          <cell r="G11544">
            <v>0</v>
          </cell>
          <cell r="H11544">
            <v>0</v>
          </cell>
          <cell r="J11544" t="str">
            <v>PUERTAS Y VENTANAS ALUM Y LAM</v>
          </cell>
        </row>
        <row r="11545">
          <cell r="B11545">
            <v>108396</v>
          </cell>
          <cell r="C11545" t="str">
            <v>PuertaVentanaPV-23(15.56x2.1m)(Sum+Inst)S/Especif</v>
          </cell>
          <cell r="D11545" t="str">
            <v>UN</v>
          </cell>
          <cell r="F11545">
            <v>0</v>
          </cell>
          <cell r="G11545">
            <v>0</v>
          </cell>
          <cell r="H11545">
            <v>0</v>
          </cell>
          <cell r="J11545" t="str">
            <v>PUERTAS Y VENTANAS ALUM Y LAM</v>
          </cell>
        </row>
        <row r="11546">
          <cell r="B11546">
            <v>108397</v>
          </cell>
          <cell r="C11546" t="str">
            <v>REJILLA DE SUMINSTRO DOBLE ALETA CON DAMPER 16"X8"</v>
          </cell>
          <cell r="D11546" t="str">
            <v>UN</v>
          </cell>
          <cell r="F11546">
            <v>0</v>
          </cell>
          <cell r="G11546">
            <v>0</v>
          </cell>
          <cell r="H11546">
            <v>0</v>
          </cell>
          <cell r="J11546" t="str">
            <v>SISTEMAS VENTILACION</v>
          </cell>
        </row>
        <row r="11547">
          <cell r="B11547">
            <v>108398</v>
          </cell>
          <cell r="C11547" t="str">
            <v>PuertaVentanaPV-24(17.41x3.0m)(Sum+Inst)S/Especif</v>
          </cell>
          <cell r="D11547" t="str">
            <v>UN</v>
          </cell>
          <cell r="F11547">
            <v>0</v>
          </cell>
          <cell r="G11547">
            <v>0</v>
          </cell>
          <cell r="H11547">
            <v>0</v>
          </cell>
          <cell r="J11547" t="str">
            <v>PUERTAS Y VENTANAS ALUM Y LAM</v>
          </cell>
        </row>
        <row r="11548">
          <cell r="B11548">
            <v>108399</v>
          </cell>
          <cell r="C11548" t="str">
            <v>PuertaVentanaPV-25(1.5x3.0m)(Sum+Inst)S/Especifica</v>
          </cell>
          <cell r="D11548" t="str">
            <v>UN</v>
          </cell>
          <cell r="F11548">
            <v>0</v>
          </cell>
          <cell r="G11548">
            <v>0</v>
          </cell>
          <cell r="H11548">
            <v>0</v>
          </cell>
          <cell r="J11548" t="str">
            <v>PUERTAS Y VENTANAS ALUM Y LAM</v>
          </cell>
        </row>
        <row r="11549">
          <cell r="B11549">
            <v>108400</v>
          </cell>
          <cell r="C11549" t="str">
            <v>PuertaVentanaPV-27(4.98x3.2m)(Sum+Inst)S/Especific</v>
          </cell>
          <cell r="D11549" t="str">
            <v>UN</v>
          </cell>
          <cell r="F11549">
            <v>0</v>
          </cell>
          <cell r="G11549">
            <v>0</v>
          </cell>
          <cell r="H11549">
            <v>0</v>
          </cell>
          <cell r="J11549" t="str">
            <v>PUERTAS Y VENTANAS ALUM Y LAM</v>
          </cell>
        </row>
        <row r="11550">
          <cell r="B11550">
            <v>108401</v>
          </cell>
          <cell r="C11550" t="str">
            <v>REJILLA DE SUMINSTRO DOBLE ALETA CON DAMPER 10"X8"</v>
          </cell>
          <cell r="D11550" t="str">
            <v>UN</v>
          </cell>
          <cell r="F11550">
            <v>0</v>
          </cell>
          <cell r="G11550">
            <v>0</v>
          </cell>
          <cell r="H11550">
            <v>0</v>
          </cell>
          <cell r="J11550" t="str">
            <v>SISTEMAS VENTILACION</v>
          </cell>
        </row>
        <row r="11551">
          <cell r="B11551">
            <v>108402</v>
          </cell>
          <cell r="C11551" t="str">
            <v>REJILLA DE SUMINSTRO DOBLE ALETA CON DAMPER 8"X8"</v>
          </cell>
          <cell r="D11551" t="str">
            <v>UN</v>
          </cell>
          <cell r="F11551">
            <v>0</v>
          </cell>
          <cell r="G11551">
            <v>0</v>
          </cell>
          <cell r="H11551">
            <v>0</v>
          </cell>
          <cell r="J11551" t="str">
            <v>SISTEMAS VENTILACION</v>
          </cell>
        </row>
        <row r="11552">
          <cell r="B11552">
            <v>108403</v>
          </cell>
          <cell r="C11552" t="str">
            <v>REJILLA DE SUMINSTRO DOBLE ALETA CON DAMPER 8"X4"</v>
          </cell>
          <cell r="D11552" t="str">
            <v>UN</v>
          </cell>
          <cell r="F11552">
            <v>0</v>
          </cell>
          <cell r="G11552">
            <v>0</v>
          </cell>
          <cell r="H11552">
            <v>0</v>
          </cell>
          <cell r="J11552" t="str">
            <v>SISTEMAS VENTILACION</v>
          </cell>
        </row>
        <row r="11553">
          <cell r="B11553">
            <v>108404</v>
          </cell>
          <cell r="C11553" t="str">
            <v>REJILLA LINEAL DE RETORNO 12"X60" CON PLENUM</v>
          </cell>
          <cell r="D11553" t="str">
            <v>UN</v>
          </cell>
          <cell r="F11553">
            <v>0</v>
          </cell>
          <cell r="G11553">
            <v>0</v>
          </cell>
          <cell r="H11553">
            <v>0</v>
          </cell>
          <cell r="J11553" t="str">
            <v>SISTEMAS VENTILACION</v>
          </cell>
        </row>
        <row r="11554">
          <cell r="B11554">
            <v>108405</v>
          </cell>
          <cell r="C11554" t="str">
            <v>PLENUM</v>
          </cell>
          <cell r="D11554" t="str">
            <v>UN</v>
          </cell>
          <cell r="F11554">
            <v>0</v>
          </cell>
          <cell r="G11554">
            <v>0</v>
          </cell>
          <cell r="H11554">
            <v>0</v>
          </cell>
          <cell r="J11554" t="str">
            <v>SISTEMAS VENTILACION</v>
          </cell>
        </row>
        <row r="11555">
          <cell r="B11555">
            <v>108406</v>
          </cell>
          <cell r="C11555" t="str">
            <v>GUAYA 1/8"</v>
          </cell>
          <cell r="D11555" t="str">
            <v>ML</v>
          </cell>
          <cell r="F11555">
            <v>0</v>
          </cell>
          <cell r="G11555">
            <v>0</v>
          </cell>
          <cell r="H11555">
            <v>0</v>
          </cell>
          <cell r="J11555" t="str">
            <v>SISTEMAS VENTILACION</v>
          </cell>
        </row>
        <row r="11556">
          <cell r="B11556">
            <v>108407</v>
          </cell>
          <cell r="C11556" t="str">
            <v>REJILLA SUMINSTRO 1 ALETA MOVIL 835X325 MM + DAMPE</v>
          </cell>
          <cell r="D11556" t="str">
            <v>UN</v>
          </cell>
          <cell r="F11556">
            <v>0</v>
          </cell>
          <cell r="G11556">
            <v>0</v>
          </cell>
          <cell r="H11556">
            <v>0</v>
          </cell>
          <cell r="J11556" t="str">
            <v>SISTEMAS VENTILACION</v>
          </cell>
        </row>
        <row r="11557">
          <cell r="B11557">
            <v>108408</v>
          </cell>
          <cell r="C11557" t="str">
            <v>REJILLA SUMINSTRO 1 ALETA MOVIL 835X225 MM + DAMPE</v>
          </cell>
          <cell r="D11557" t="str">
            <v>UN</v>
          </cell>
          <cell r="F11557">
            <v>0</v>
          </cell>
          <cell r="G11557">
            <v>0</v>
          </cell>
          <cell r="H11557">
            <v>0</v>
          </cell>
          <cell r="J11557" t="str">
            <v>SISTEMAS VENTILACION</v>
          </cell>
        </row>
        <row r="11558">
          <cell r="B11558">
            <v>108409</v>
          </cell>
          <cell r="C11558" t="str">
            <v>REJILLA DE RETORNO TIPO CUBO 24"X24" CON DAMPER</v>
          </cell>
          <cell r="D11558" t="str">
            <v>UN</v>
          </cell>
          <cell r="F11558">
            <v>0</v>
          </cell>
          <cell r="G11558">
            <v>0</v>
          </cell>
          <cell r="H11558">
            <v>0</v>
          </cell>
          <cell r="J11558" t="str">
            <v>SISTEMAS VENTILACION</v>
          </cell>
        </row>
        <row r="11559">
          <cell r="B11559">
            <v>108410</v>
          </cell>
          <cell r="C11559" t="str">
            <v>lechada y pegante para zocalo media caña CRDC</v>
          </cell>
          <cell r="D11559" t="str">
            <v>ML</v>
          </cell>
          <cell r="F11559">
            <v>0</v>
          </cell>
          <cell r="G11559">
            <v>0</v>
          </cell>
          <cell r="H11559">
            <v>0</v>
          </cell>
          <cell r="J11559" t="str">
            <v>Guardaescobas</v>
          </cell>
        </row>
        <row r="11560">
          <cell r="B11560">
            <v>108411</v>
          </cell>
          <cell r="C11560" t="str">
            <v>Zocalo pref m-caña c- verde de Roca o Equiva CRDC</v>
          </cell>
          <cell r="D11560" t="str">
            <v>ML</v>
          </cell>
          <cell r="F11560">
            <v>0</v>
          </cell>
          <cell r="G11560">
            <v>0</v>
          </cell>
          <cell r="H11560">
            <v>0</v>
          </cell>
          <cell r="J11560" t="str">
            <v>Guardaescobas</v>
          </cell>
        </row>
        <row r="11561">
          <cell r="B11561">
            <v>108412</v>
          </cell>
          <cell r="C11561" t="str">
            <v>DIFUSOR DE SUMINISTRO PARA GRANDES ALTURA DE 800 M</v>
          </cell>
          <cell r="D11561" t="str">
            <v>UN</v>
          </cell>
          <cell r="F11561">
            <v>0</v>
          </cell>
          <cell r="G11561">
            <v>0</v>
          </cell>
          <cell r="H11561">
            <v>0</v>
          </cell>
          <cell r="J11561" t="str">
            <v>SISTEMAS VENTILACION</v>
          </cell>
        </row>
        <row r="11562">
          <cell r="B11562">
            <v>108413</v>
          </cell>
          <cell r="C11562" t="str">
            <v>Zocalo gres Sanit rs70 de alfa 24.5x0.09x0.09-CRDC</v>
          </cell>
          <cell r="D11562" t="str">
            <v>UN</v>
          </cell>
          <cell r="F11562">
            <v>0</v>
          </cell>
          <cell r="G11562">
            <v>0</v>
          </cell>
          <cell r="H11562">
            <v>0</v>
          </cell>
          <cell r="J11562" t="str">
            <v>Guardaescobas</v>
          </cell>
        </row>
        <row r="11563">
          <cell r="B11563">
            <v>108414</v>
          </cell>
          <cell r="C11563" t="str">
            <v>Sumin+Siembra y MtoEspecMayores(Arboles-Palmas)</v>
          </cell>
          <cell r="D11563" t="str">
            <v>GL</v>
          </cell>
          <cell r="F11563">
            <v>0</v>
          </cell>
          <cell r="G11563">
            <v>0</v>
          </cell>
          <cell r="H11563">
            <v>0</v>
          </cell>
          <cell r="J11563" t="str">
            <v>ARBOLES Y PLANTAS</v>
          </cell>
        </row>
        <row r="11564">
          <cell r="B11564">
            <v>108415</v>
          </cell>
          <cell r="C11564" t="str">
            <v>Bloqueo,Traslado y Tala Arboles Existentes</v>
          </cell>
          <cell r="D11564" t="str">
            <v>GL</v>
          </cell>
          <cell r="F11564">
            <v>0</v>
          </cell>
          <cell r="G11564">
            <v>0</v>
          </cell>
          <cell r="H11564">
            <v>0</v>
          </cell>
          <cell r="J11564" t="str">
            <v>ARBOLES Y PLANTAS</v>
          </cell>
        </row>
        <row r="11565">
          <cell r="B11565">
            <v>108416</v>
          </cell>
          <cell r="C11565" t="str">
            <v>Suministro,Siembre y MtoEspecMenoresyTaludes Ext</v>
          </cell>
          <cell r="D11565" t="str">
            <v>GL</v>
          </cell>
          <cell r="F11565">
            <v>0</v>
          </cell>
          <cell r="G11565">
            <v>0</v>
          </cell>
          <cell r="H11565">
            <v>0</v>
          </cell>
          <cell r="J11565" t="str">
            <v>ARBOLES Y PLANTAS</v>
          </cell>
        </row>
        <row r="11566">
          <cell r="B11566">
            <v>108417</v>
          </cell>
          <cell r="C11566" t="str">
            <v>Suministro,Siembra yMtoEspecMenoresyCubiertaVerde</v>
          </cell>
          <cell r="D11566" t="str">
            <v>GL</v>
          </cell>
          <cell r="F11566">
            <v>0</v>
          </cell>
          <cell r="G11566">
            <v>0</v>
          </cell>
          <cell r="H11566">
            <v>0</v>
          </cell>
          <cell r="J11566" t="str">
            <v>ARBOLES Y PLANTAS</v>
          </cell>
        </row>
        <row r="11567">
          <cell r="B11567">
            <v>108418</v>
          </cell>
          <cell r="C11567" t="str">
            <v>Suminist,Siembra y Mto. Especies en Jardineras.</v>
          </cell>
          <cell r="D11567" t="str">
            <v>GL</v>
          </cell>
          <cell r="F11567">
            <v>0</v>
          </cell>
          <cell r="G11567">
            <v>0</v>
          </cell>
          <cell r="H11567">
            <v>0</v>
          </cell>
          <cell r="J11567" t="str">
            <v>ARBOLES Y PLANTAS</v>
          </cell>
        </row>
        <row r="11568">
          <cell r="B11568">
            <v>108419</v>
          </cell>
          <cell r="C11568" t="str">
            <v>Hempacore One 43600de Hempel o equivalente</v>
          </cell>
          <cell r="D11568" t="str">
            <v>M2</v>
          </cell>
          <cell r="E11568">
            <v>43739</v>
          </cell>
          <cell r="F11568">
            <v>48395</v>
          </cell>
          <cell r="G11568">
            <v>0.19</v>
          </cell>
          <cell r="H11568">
            <v>57590.05</v>
          </cell>
          <cell r="I11568" t="str">
            <v>89585454444 - CONTRATO CONSULTORIA CDRC 2</v>
          </cell>
          <cell r="J11568" t="str">
            <v>PINTURAS</v>
          </cell>
        </row>
        <row r="11569">
          <cell r="B11569">
            <v>108420</v>
          </cell>
          <cell r="C11569" t="str">
            <v>ascensor pasaje-675 k -2 paradas -9-PasajerosCRDC</v>
          </cell>
          <cell r="D11569" t="str">
            <v>UNI</v>
          </cell>
          <cell r="F11569">
            <v>0</v>
          </cell>
          <cell r="G11569">
            <v>0</v>
          </cell>
          <cell r="H11569">
            <v>0</v>
          </cell>
          <cell r="J11569" t="str">
            <v>ASCENSORES Y ESCALADORES</v>
          </cell>
        </row>
        <row r="11570">
          <cell r="B11570">
            <v>108421</v>
          </cell>
          <cell r="C11570" t="str">
            <v>Anillas de 5000 lb con fijacion a concreto</v>
          </cell>
          <cell r="D11570" t="str">
            <v>UNI</v>
          </cell>
          <cell r="F11570">
            <v>0</v>
          </cell>
          <cell r="G11570">
            <v>0</v>
          </cell>
          <cell r="H11570">
            <v>0</v>
          </cell>
          <cell r="J11570" t="str">
            <v>ELEMENTOS DE SEGURIDAD</v>
          </cell>
        </row>
        <row r="11571">
          <cell r="B11571">
            <v>108422</v>
          </cell>
          <cell r="C11571" t="str">
            <v>Escalera y sistema de deteccion vertical CRDC</v>
          </cell>
          <cell r="D11571" t="str">
            <v>UNI</v>
          </cell>
          <cell r="F11571">
            <v>0</v>
          </cell>
          <cell r="G11571">
            <v>0</v>
          </cell>
          <cell r="H11571">
            <v>0</v>
          </cell>
          <cell r="J11571" t="str">
            <v>ELEMENTOS DE SEGURIDAD</v>
          </cell>
        </row>
        <row r="11572">
          <cell r="B11572">
            <v>108423</v>
          </cell>
          <cell r="C11572" t="str">
            <v>Equipos,Elementos y Accesorios para Piscinas CDRC</v>
          </cell>
          <cell r="D11572" t="str">
            <v>GL</v>
          </cell>
          <cell r="F11572">
            <v>0</v>
          </cell>
          <cell r="G11572">
            <v>0</v>
          </cell>
          <cell r="H11572">
            <v>0</v>
          </cell>
          <cell r="J11572" t="str">
            <v>ACCESORIOS HIDROSANITARIOS</v>
          </cell>
        </row>
        <row r="11573">
          <cell r="B11573">
            <v>108424</v>
          </cell>
          <cell r="C11573" t="str">
            <v>TUBO CONDUIT Ø 2 1/2"</v>
          </cell>
          <cell r="D11573" t="str">
            <v>ML</v>
          </cell>
          <cell r="F11573">
            <v>0</v>
          </cell>
          <cell r="G11573">
            <v>0</v>
          </cell>
          <cell r="H11573">
            <v>0</v>
          </cell>
          <cell r="J11573" t="str">
            <v>INST. ELECTRICAS</v>
          </cell>
        </row>
        <row r="11574">
          <cell r="B11574">
            <v>108425</v>
          </cell>
          <cell r="C11574" t="str">
            <v>Juego columpio tradicional mas de 3 años Cap:2 niñ</v>
          </cell>
          <cell r="D11574" t="str">
            <v>UNI</v>
          </cell>
          <cell r="E11574">
            <v>43544</v>
          </cell>
          <cell r="F11574">
            <v>7483120.1699999999</v>
          </cell>
          <cell r="G11574">
            <v>0.19</v>
          </cell>
          <cell r="H11574">
            <v>8904913</v>
          </cell>
          <cell r="I11574" t="str">
            <v>9999999999999999 - CIUDADES SL</v>
          </cell>
          <cell r="J11574" t="str">
            <v>MOBILIARIO PARQUES</v>
          </cell>
        </row>
        <row r="11575">
          <cell r="B11575">
            <v>108428</v>
          </cell>
          <cell r="C11575" t="str">
            <v>SISTEMA CFP TIPO II 67602-00 DE LATCHWAYS</v>
          </cell>
          <cell r="D11575" t="str">
            <v>UN</v>
          </cell>
          <cell r="F11575">
            <v>0</v>
          </cell>
          <cell r="G11575">
            <v>0</v>
          </cell>
          <cell r="H11575">
            <v>0</v>
          </cell>
          <cell r="J11575" t="str">
            <v>ELEMENTOS DE SEGURIDAD</v>
          </cell>
        </row>
        <row r="11576">
          <cell r="B11576">
            <v>108429</v>
          </cell>
          <cell r="C11576" t="str">
            <v>SISTEMA CFP TIPO II 67602-00 DE CUB-PISCINAS</v>
          </cell>
          <cell r="D11576" t="str">
            <v>UN</v>
          </cell>
          <cell r="F11576">
            <v>0</v>
          </cell>
          <cell r="G11576">
            <v>0</v>
          </cell>
          <cell r="H11576">
            <v>0</v>
          </cell>
          <cell r="J11576" t="str">
            <v>ELEMENTOS DE SEGURIDAD</v>
          </cell>
        </row>
        <row r="11577">
          <cell r="B11577">
            <v>108430</v>
          </cell>
          <cell r="C11577" t="str">
            <v>FORMALETA METALICA COLUMNA Ø 0.90x3.00</v>
          </cell>
          <cell r="D11577" t="str">
            <v>DD</v>
          </cell>
          <cell r="F11577">
            <v>0</v>
          </cell>
          <cell r="G11577">
            <v>0</v>
          </cell>
          <cell r="H11577">
            <v>0</v>
          </cell>
          <cell r="J11577" t="str">
            <v>EQUIPO ALQUILER Y MAQUINARIA</v>
          </cell>
        </row>
        <row r="11578">
          <cell r="B11578">
            <v>108431</v>
          </cell>
          <cell r="C11578" t="str">
            <v>SEÑALETICA PARA CRDC</v>
          </cell>
          <cell r="D11578" t="str">
            <v>GL</v>
          </cell>
          <cell r="F11578">
            <v>0</v>
          </cell>
          <cell r="G11578">
            <v>0</v>
          </cell>
          <cell r="H11578">
            <v>0</v>
          </cell>
          <cell r="J11578" t="str">
            <v>MOBILIARIO URBANO Y SEÑALIZAC.</v>
          </cell>
        </row>
        <row r="11579">
          <cell r="B11579">
            <v>108432</v>
          </cell>
          <cell r="C11579" t="str">
            <v>Tablilla pino para cara de contacto - venta-4usos</v>
          </cell>
          <cell r="D11579" t="str">
            <v>M2</v>
          </cell>
          <cell r="F11579">
            <v>0</v>
          </cell>
          <cell r="G11579">
            <v>0</v>
          </cell>
          <cell r="H11579">
            <v>0</v>
          </cell>
          <cell r="J11579" t="str">
            <v>FORMALETA</v>
          </cell>
        </row>
        <row r="11580">
          <cell r="B11580">
            <v>108434</v>
          </cell>
          <cell r="C11580" t="str">
            <v>Estructura especial de encofrado para tablilla</v>
          </cell>
          <cell r="D11580" t="str">
            <v>M2/DD</v>
          </cell>
          <cell r="E11580">
            <v>43735</v>
          </cell>
          <cell r="F11580">
            <v>900</v>
          </cell>
          <cell r="G11580">
            <v>0.19</v>
          </cell>
          <cell r="H11580">
            <v>1071</v>
          </cell>
          <cell r="I11580" t="str">
            <v>47874222222 - CONTRATO CONSULTORIA CDRC 1</v>
          </cell>
          <cell r="J11580" t="str">
            <v>FORMALETA</v>
          </cell>
        </row>
        <row r="11581">
          <cell r="B11581">
            <v>108435</v>
          </cell>
          <cell r="C11581" t="str">
            <v>COLUMNAS RECT+PANTALLAS Y MUROS OCRE VISTOS</v>
          </cell>
          <cell r="D11581" t="str">
            <v>GL</v>
          </cell>
          <cell r="F11581">
            <v>0</v>
          </cell>
          <cell r="G11581">
            <v>0</v>
          </cell>
          <cell r="H11581">
            <v>0</v>
          </cell>
          <cell r="J11581" t="str">
            <v>MISCELANEA</v>
          </cell>
        </row>
        <row r="11582">
          <cell r="B11582">
            <v>108439</v>
          </cell>
          <cell r="C11582" t="str">
            <v>MAMPOSTERIA CDRC FONTANAR</v>
          </cell>
          <cell r="D11582" t="str">
            <v>GL</v>
          </cell>
          <cell r="F11582">
            <v>0</v>
          </cell>
          <cell r="G11582">
            <v>0</v>
          </cell>
          <cell r="H11582">
            <v>0</v>
          </cell>
          <cell r="J11582" t="str">
            <v>MISCELANEA</v>
          </cell>
        </row>
        <row r="11583">
          <cell r="B11583">
            <v>108443</v>
          </cell>
          <cell r="C11583" t="str">
            <v>Banner Publicitario Módulos Camerinos y Cafe M-144</v>
          </cell>
          <cell r="D11583" t="str">
            <v>M2</v>
          </cell>
          <cell r="E11583">
            <v>44341</v>
          </cell>
          <cell r="F11583">
            <v>20012.61</v>
          </cell>
          <cell r="G11583">
            <v>0.19</v>
          </cell>
          <cell r="H11583">
            <v>23815.01</v>
          </cell>
          <cell r="I11583" t="str">
            <v>8956232 - IDRD - MEDIA ARMONICA COTIZACIONES</v>
          </cell>
          <cell r="J11583" t="str">
            <v>MOBILIARIO PARQUES</v>
          </cell>
        </row>
        <row r="11584">
          <cell r="B11584">
            <v>108445</v>
          </cell>
          <cell r="C11584" t="str">
            <v>ARBOL GARROCHO</v>
          </cell>
          <cell r="D11584" t="str">
            <v>UNI</v>
          </cell>
          <cell r="F11584">
            <v>0</v>
          </cell>
          <cell r="G11584">
            <v>0</v>
          </cell>
          <cell r="H11584">
            <v>0</v>
          </cell>
          <cell r="J11584" t="str">
            <v>ARBOLES Y PLANTAS</v>
          </cell>
        </row>
        <row r="11585">
          <cell r="B11585">
            <v>108447</v>
          </cell>
          <cell r="C11585" t="str">
            <v>totem lámina HR de 9mm Dimensiones: 0,80 x 2,90m.</v>
          </cell>
          <cell r="D11585" t="str">
            <v>UNI</v>
          </cell>
          <cell r="F11585">
            <v>0</v>
          </cell>
          <cell r="G11585">
            <v>0</v>
          </cell>
          <cell r="H11585">
            <v>0</v>
          </cell>
          <cell r="J11585" t="str">
            <v>AVISOS Y VALLAS</v>
          </cell>
        </row>
        <row r="11586">
          <cell r="B11586">
            <v>108448</v>
          </cell>
          <cell r="C11586" t="str">
            <v>Elemento marcación lámina galvani 2mm 0,42 x 0,1 m</v>
          </cell>
          <cell r="D11586" t="str">
            <v>UN</v>
          </cell>
          <cell r="F11586">
            <v>0</v>
          </cell>
          <cell r="G11586">
            <v>0</v>
          </cell>
          <cell r="H11586">
            <v>0</v>
          </cell>
          <cell r="J11586" t="str">
            <v>AVISOS Y VALLAS</v>
          </cell>
        </row>
        <row r="11587">
          <cell r="B11587">
            <v>108449</v>
          </cell>
          <cell r="C11587" t="str">
            <v>Elemento marcación lámina galv 2mm 0,40 x1.6 x0.15</v>
          </cell>
          <cell r="D11587" t="str">
            <v>UN</v>
          </cell>
          <cell r="F11587">
            <v>0</v>
          </cell>
          <cell r="G11587">
            <v>0</v>
          </cell>
          <cell r="H11587">
            <v>0</v>
          </cell>
          <cell r="J11587" t="str">
            <v>AVISOS Y VALLAS</v>
          </cell>
        </row>
        <row r="11588">
          <cell r="B11588">
            <v>108450</v>
          </cell>
          <cell r="C11588" t="str">
            <v>Letras en lámina HR de 6mm corte laser, Estructura</v>
          </cell>
          <cell r="D11588" t="str">
            <v>UNI</v>
          </cell>
          <cell r="F11588">
            <v>0</v>
          </cell>
          <cell r="G11588">
            <v>0</v>
          </cell>
          <cell r="H11588">
            <v>0</v>
          </cell>
          <cell r="J11588" t="str">
            <v>AVISOS Y VALLAS</v>
          </cell>
        </row>
        <row r="11589">
          <cell r="B11589">
            <v>108451</v>
          </cell>
          <cell r="C11589" t="str">
            <v>Loseta concreto HPC, con grabado en bajo relieve d</v>
          </cell>
          <cell r="D11589" t="str">
            <v>UNI</v>
          </cell>
          <cell r="F11589">
            <v>0</v>
          </cell>
          <cell r="G11589">
            <v>0</v>
          </cell>
          <cell r="H11589">
            <v>0</v>
          </cell>
          <cell r="J11589" t="str">
            <v>AVISOS Y VALLAS</v>
          </cell>
        </row>
        <row r="11590">
          <cell r="B11590">
            <v>108452</v>
          </cell>
          <cell r="C11590" t="str">
            <v>Transporte desde lugar de producción a lugar de in</v>
          </cell>
          <cell r="D11590" t="str">
            <v>UNI</v>
          </cell>
          <cell r="F11590">
            <v>0</v>
          </cell>
          <cell r="G11590">
            <v>0</v>
          </cell>
          <cell r="H11590">
            <v>0</v>
          </cell>
          <cell r="J11590" t="str">
            <v>MISCELANEA</v>
          </cell>
        </row>
        <row r="11591">
          <cell r="B11591">
            <v>108453</v>
          </cell>
          <cell r="C11591" t="str">
            <v>CAJA DE VENTILACION EN LINEA CENTRIFUGO ALETAS IN</v>
          </cell>
          <cell r="D11591" t="str">
            <v>UNI</v>
          </cell>
          <cell r="F11591">
            <v>0</v>
          </cell>
          <cell r="G11591">
            <v>0</v>
          </cell>
          <cell r="H11591">
            <v>0</v>
          </cell>
          <cell r="J11591" t="str">
            <v>SISTEMAS VENTILACION</v>
          </cell>
        </row>
        <row r="11592">
          <cell r="B11592">
            <v>108454</v>
          </cell>
          <cell r="C11592" t="str">
            <v>VENTILADOR EN LINEA HELICOCENTRIFUGO  VE-08  1019</v>
          </cell>
          <cell r="D11592" t="str">
            <v>UNI</v>
          </cell>
          <cell r="F11592">
            <v>0</v>
          </cell>
          <cell r="G11592">
            <v>0</v>
          </cell>
          <cell r="H11592">
            <v>0</v>
          </cell>
          <cell r="J11592" t="str">
            <v>SISTEMAS VENTILACION</v>
          </cell>
        </row>
        <row r="11593">
          <cell r="B11593">
            <v>108455</v>
          </cell>
          <cell r="C11593" t="str">
            <v>VENTILADOR EN LINEA HELICOCENTRIFUGO  VE-11 868 CF</v>
          </cell>
          <cell r="D11593" t="str">
            <v>UNI</v>
          </cell>
          <cell r="F11593">
            <v>0</v>
          </cell>
          <cell r="G11593">
            <v>0</v>
          </cell>
          <cell r="H11593">
            <v>0</v>
          </cell>
          <cell r="J11593" t="str">
            <v>SISTEMAS VENTILACION</v>
          </cell>
        </row>
        <row r="11594">
          <cell r="B11594">
            <v>108456</v>
          </cell>
          <cell r="C11594" t="str">
            <v>ANCLAJE INCLINADO (2)</v>
          </cell>
          <cell r="D11594" t="str">
            <v>UN</v>
          </cell>
          <cell r="F11594">
            <v>0</v>
          </cell>
          <cell r="G11594">
            <v>0</v>
          </cell>
          <cell r="H11594">
            <v>0</v>
          </cell>
          <cell r="J11594" t="str">
            <v>PISCINAS</v>
          </cell>
        </row>
        <row r="11595">
          <cell r="B11595">
            <v>108457</v>
          </cell>
          <cell r="C11595" t="str">
            <v>VENTILADOR EN LINEA HELICOCENTRIFUGO  VE-12 242 CF</v>
          </cell>
          <cell r="D11595" t="str">
            <v>UNI</v>
          </cell>
          <cell r="F11595">
            <v>0</v>
          </cell>
          <cell r="G11595">
            <v>0</v>
          </cell>
          <cell r="H11595">
            <v>0</v>
          </cell>
          <cell r="J11595" t="str">
            <v>SISTEMAS VENTILACION</v>
          </cell>
        </row>
        <row r="11596">
          <cell r="B11596">
            <v>108458</v>
          </cell>
          <cell r="C11596" t="str">
            <v>PASAMURO TIPO 4 DE ø 6"</v>
          </cell>
          <cell r="D11596" t="str">
            <v>UN</v>
          </cell>
          <cell r="F11596">
            <v>0</v>
          </cell>
          <cell r="G11596">
            <v>0</v>
          </cell>
          <cell r="H11596">
            <v>0</v>
          </cell>
          <cell r="J11596" t="str">
            <v>PISCINAS</v>
          </cell>
        </row>
        <row r="11597">
          <cell r="B11597">
            <v>108459</v>
          </cell>
          <cell r="C11597" t="str">
            <v>MOTOR 220v73PH/60HZ DE 5HP 1.300RPM</v>
          </cell>
          <cell r="D11597" t="str">
            <v>UNI</v>
          </cell>
          <cell r="F11597">
            <v>0</v>
          </cell>
          <cell r="G11597">
            <v>0</v>
          </cell>
          <cell r="H11597">
            <v>0</v>
          </cell>
          <cell r="J11597" t="str">
            <v>SISTEMAS VENTILACION</v>
          </cell>
        </row>
        <row r="11598">
          <cell r="B11598">
            <v>108460</v>
          </cell>
          <cell r="C11598" t="str">
            <v>TRANSMISIÓN (POLEAS CORREA) 10hp</v>
          </cell>
          <cell r="D11598" t="str">
            <v>UNI</v>
          </cell>
          <cell r="F11598">
            <v>0</v>
          </cell>
          <cell r="G11598">
            <v>0</v>
          </cell>
          <cell r="H11598">
            <v>0</v>
          </cell>
          <cell r="J11598" t="str">
            <v>SISTEMAS VENTILACION</v>
          </cell>
        </row>
        <row r="11599">
          <cell r="B11599">
            <v>108461</v>
          </cell>
          <cell r="C11599" t="str">
            <v>VENTILADOR EN LINEA HELICOCENTRIFUGO  VI-01 1025 R</v>
          </cell>
          <cell r="D11599" t="str">
            <v>UNI</v>
          </cell>
          <cell r="F11599">
            <v>0</v>
          </cell>
          <cell r="G11599">
            <v>0</v>
          </cell>
          <cell r="H11599">
            <v>0</v>
          </cell>
          <cell r="J11599" t="str">
            <v>SISTEMAS VENTILACION</v>
          </cell>
        </row>
        <row r="11600">
          <cell r="B11600">
            <v>108462</v>
          </cell>
          <cell r="C11600" t="str">
            <v>UNIDAD DE VENTILACION VI-02 2.340 CFM @ 1.63" C.A.</v>
          </cell>
          <cell r="D11600" t="str">
            <v>UNI</v>
          </cell>
          <cell r="F11600">
            <v>0</v>
          </cell>
          <cell r="G11600">
            <v>0</v>
          </cell>
          <cell r="H11600">
            <v>0</v>
          </cell>
          <cell r="J11600" t="str">
            <v>SISTEMAS VENTILACION</v>
          </cell>
        </row>
        <row r="11601">
          <cell r="B11601">
            <v>108463</v>
          </cell>
          <cell r="C11601" t="str">
            <v>TRANSMISIÓN (POLEA - CORREA) 3hp</v>
          </cell>
          <cell r="D11601" t="str">
            <v>UNI</v>
          </cell>
          <cell r="F11601">
            <v>0</v>
          </cell>
          <cell r="G11601">
            <v>0</v>
          </cell>
          <cell r="H11601">
            <v>0</v>
          </cell>
          <cell r="J11601" t="str">
            <v>SISTEMAS VENTILACION</v>
          </cell>
        </row>
        <row r="11602">
          <cell r="B11602">
            <v>108464</v>
          </cell>
          <cell r="C11602" t="str">
            <v>MOTOR 220V/3PH/60HZ 1.5HP; 1.300 RPM</v>
          </cell>
          <cell r="D11602" t="str">
            <v>UNI</v>
          </cell>
          <cell r="F11602">
            <v>0</v>
          </cell>
          <cell r="G11602">
            <v>0</v>
          </cell>
          <cell r="H11602">
            <v>0</v>
          </cell>
          <cell r="J11602" t="str">
            <v>SISTEMAS VENTILACION</v>
          </cell>
        </row>
        <row r="11603">
          <cell r="B11603">
            <v>108465</v>
          </cell>
          <cell r="C11603" t="str">
            <v>MOTOR 220V/3PH/60HZ 1HP; 1.300 RPM</v>
          </cell>
          <cell r="D11603" t="str">
            <v>UNI</v>
          </cell>
          <cell r="F11603">
            <v>0</v>
          </cell>
          <cell r="G11603">
            <v>0</v>
          </cell>
          <cell r="H11603">
            <v>0</v>
          </cell>
          <cell r="J11603" t="str">
            <v>SISTEMAS VENTILACION</v>
          </cell>
        </row>
        <row r="11604">
          <cell r="B11604">
            <v>108466</v>
          </cell>
          <cell r="C11604" t="str">
            <v>UNIDAD DE VENTILACION VI-03 1.564 CFM @ 1.78" C.A.</v>
          </cell>
          <cell r="D11604" t="str">
            <v>UNI</v>
          </cell>
          <cell r="F11604">
            <v>0</v>
          </cell>
          <cell r="G11604">
            <v>0</v>
          </cell>
          <cell r="H11604">
            <v>0</v>
          </cell>
          <cell r="J11604" t="str">
            <v>SISTEMAS VENTILACION</v>
          </cell>
        </row>
        <row r="11605">
          <cell r="B11605">
            <v>108467</v>
          </cell>
          <cell r="C11605" t="str">
            <v>UNIDAD DE VENTILACION VI-04 1.800 CFM @ 1.30" C.A.</v>
          </cell>
          <cell r="D11605" t="str">
            <v>UNI</v>
          </cell>
          <cell r="F11605">
            <v>0</v>
          </cell>
          <cell r="G11605">
            <v>0</v>
          </cell>
          <cell r="H11605">
            <v>0</v>
          </cell>
          <cell r="J11605" t="str">
            <v>SISTEMAS VENTILACION</v>
          </cell>
        </row>
        <row r="11606">
          <cell r="B11606">
            <v>108468</v>
          </cell>
          <cell r="C11606" t="str">
            <v>UNIDAD DE VENTILACION VI-PI-01 22.500 CFM @ 1.50"</v>
          </cell>
          <cell r="D11606" t="str">
            <v>UNI</v>
          </cell>
          <cell r="F11606">
            <v>0</v>
          </cell>
          <cell r="G11606">
            <v>0</v>
          </cell>
          <cell r="H11606">
            <v>0</v>
          </cell>
          <cell r="J11606" t="str">
            <v>SISTEMAS VENTILACION</v>
          </cell>
        </row>
        <row r="11607">
          <cell r="B11607">
            <v>108469</v>
          </cell>
          <cell r="C11607" t="str">
            <v>MOTOR 220V/3PH/60HZ 15HP</v>
          </cell>
          <cell r="D11607" t="str">
            <v>UNI</v>
          </cell>
          <cell r="F11607">
            <v>0</v>
          </cell>
          <cell r="G11607">
            <v>0</v>
          </cell>
          <cell r="H11607">
            <v>0</v>
          </cell>
          <cell r="J11607" t="str">
            <v>SISTEMAS VENTILACION</v>
          </cell>
        </row>
        <row r="11608">
          <cell r="B11608">
            <v>108470</v>
          </cell>
          <cell r="C11608" t="str">
            <v>TRANSMISIÓN (POLEAS - CORREA) 15hp</v>
          </cell>
          <cell r="D11608" t="str">
            <v>UNI</v>
          </cell>
          <cell r="F11608">
            <v>0</v>
          </cell>
          <cell r="G11608">
            <v>0</v>
          </cell>
          <cell r="H11608">
            <v>0</v>
          </cell>
          <cell r="J11608" t="str">
            <v>SISTEMAS VENTILACION</v>
          </cell>
        </row>
        <row r="11609">
          <cell r="B11609">
            <v>108471</v>
          </cell>
          <cell r="C11609" t="str">
            <v>MOTOR 220V/3PH/60HZ 10 HP</v>
          </cell>
          <cell r="D11609" t="str">
            <v>UNI</v>
          </cell>
          <cell r="F11609">
            <v>0</v>
          </cell>
          <cell r="G11609">
            <v>0</v>
          </cell>
          <cell r="H11609">
            <v>0</v>
          </cell>
          <cell r="J11609" t="str">
            <v>SISTEMAS VENTILACION</v>
          </cell>
        </row>
        <row r="11610">
          <cell r="B11610">
            <v>108472</v>
          </cell>
          <cell r="C11610" t="str">
            <v>VENTILADOR CENTRÍFUGO OIDO SENCILLO VE-PI-01 MODEL</v>
          </cell>
          <cell r="D11610" t="str">
            <v>UNI</v>
          </cell>
          <cell r="F11610">
            <v>0</v>
          </cell>
          <cell r="G11610">
            <v>0</v>
          </cell>
          <cell r="H11610">
            <v>0</v>
          </cell>
          <cell r="J11610" t="str">
            <v>SISTEMAS VENTILACION</v>
          </cell>
        </row>
        <row r="11611">
          <cell r="B11611">
            <v>108473</v>
          </cell>
          <cell r="C11611" t="str">
            <v>PasamanosRecto/InclinadoPlatinaTubularH=1mS/Especi</v>
          </cell>
          <cell r="D11611" t="str">
            <v>ML</v>
          </cell>
          <cell r="F11611">
            <v>0</v>
          </cell>
          <cell r="G11611">
            <v>0</v>
          </cell>
          <cell r="H11611">
            <v>0</v>
          </cell>
          <cell r="J11611" t="str">
            <v>CARPINTERIA METALICA</v>
          </cell>
        </row>
        <row r="11612">
          <cell r="B11612">
            <v>108474</v>
          </cell>
          <cell r="C11612" t="str">
            <v>PasamanosEscaleraPlatinasMetalicasH=1mS/Especifica</v>
          </cell>
          <cell r="D11612" t="str">
            <v>ML</v>
          </cell>
          <cell r="F11612">
            <v>0</v>
          </cell>
          <cell r="G11612">
            <v>0</v>
          </cell>
          <cell r="H11612">
            <v>0</v>
          </cell>
          <cell r="J11612" t="str">
            <v>CARPINTERIA METALICA</v>
          </cell>
        </row>
        <row r="11613">
          <cell r="B11613">
            <v>108475</v>
          </cell>
          <cell r="C11613" t="str">
            <v>Luminaria con difusor cilindricLEDNW2PCB-1Rx2200lm</v>
          </cell>
          <cell r="D11613" t="str">
            <v>UN</v>
          </cell>
          <cell r="F11613">
            <v>0</v>
          </cell>
          <cell r="G11613">
            <v>0</v>
          </cell>
          <cell r="H11613">
            <v>0</v>
          </cell>
          <cell r="J11613" t="str">
            <v>MISCELANEA</v>
          </cell>
        </row>
        <row r="11614">
          <cell r="B11614">
            <v>108476</v>
          </cell>
          <cell r="C11614" t="str">
            <v>VENTILADOR CENTRÍFUGO OIDO SENCILLO VE-PI-02 Y VE-</v>
          </cell>
          <cell r="D11614" t="str">
            <v>UNI</v>
          </cell>
          <cell r="F11614">
            <v>0</v>
          </cell>
          <cell r="G11614">
            <v>0</v>
          </cell>
          <cell r="H11614">
            <v>0</v>
          </cell>
          <cell r="J11614" t="str">
            <v>SISTEMAS VENTILACION</v>
          </cell>
        </row>
        <row r="11615">
          <cell r="B11615">
            <v>108477</v>
          </cell>
          <cell r="C11615" t="str">
            <v>PasamanosAncladoPlatinasMetalH=1.10 - 0.90mS/Espec</v>
          </cell>
          <cell r="D11615" t="str">
            <v>ML</v>
          </cell>
          <cell r="F11615">
            <v>0</v>
          </cell>
          <cell r="G11615">
            <v>0</v>
          </cell>
          <cell r="H11615">
            <v>0</v>
          </cell>
          <cell r="J11615" t="str">
            <v>CARPINTERIA METALICA</v>
          </cell>
        </row>
        <row r="11616">
          <cell r="B11616">
            <v>108478</v>
          </cell>
          <cell r="C11616" t="str">
            <v>PasamanosVidrioTempladoRemateSupInoxH=0.90mS/Espec</v>
          </cell>
          <cell r="D11616" t="str">
            <v>ML</v>
          </cell>
          <cell r="F11616">
            <v>0</v>
          </cell>
          <cell r="G11616">
            <v>0</v>
          </cell>
          <cell r="H11616">
            <v>0</v>
          </cell>
          <cell r="J11616" t="str">
            <v>CARPINTERIA METALICA</v>
          </cell>
        </row>
        <row r="11617">
          <cell r="B11617">
            <v>108479</v>
          </cell>
          <cell r="C11617" t="str">
            <v>Luminaria para suspenderLED47,4W 4000K NW3PCB -1R</v>
          </cell>
          <cell r="D11617" t="str">
            <v>UN</v>
          </cell>
          <cell r="F11617">
            <v>0</v>
          </cell>
          <cell r="G11617">
            <v>0</v>
          </cell>
          <cell r="H11617">
            <v>0</v>
          </cell>
          <cell r="J11617" t="str">
            <v>MISCELANEA</v>
          </cell>
        </row>
        <row r="11618">
          <cell r="B11618">
            <v>108480</v>
          </cell>
          <cell r="C11618" t="str">
            <v>PANEL DE ALARMA DE INCENDIOS,+TAB+ CONEX+FIJ+IMP</v>
          </cell>
          <cell r="D11618" t="str">
            <v>UN</v>
          </cell>
          <cell r="F11618">
            <v>0</v>
          </cell>
          <cell r="G11618">
            <v>0</v>
          </cell>
          <cell r="H11618">
            <v>0</v>
          </cell>
          <cell r="J11618" t="str">
            <v>RED CONTRA INCENDIO</v>
          </cell>
        </row>
        <row r="11619">
          <cell r="B11619">
            <v>108481</v>
          </cell>
          <cell r="C11619" t="str">
            <v>PasamanosBancasPlatinasMetal2"x5/16"H=0.45mS/Espec</v>
          </cell>
          <cell r="D11619" t="str">
            <v>ML</v>
          </cell>
          <cell r="F11619">
            <v>0</v>
          </cell>
          <cell r="G11619">
            <v>0</v>
          </cell>
          <cell r="H11619">
            <v>0</v>
          </cell>
          <cell r="J11619" t="str">
            <v>CARPINTERIA METALICA</v>
          </cell>
        </row>
        <row r="11620">
          <cell r="B11620">
            <v>108482</v>
          </cell>
          <cell r="C11620" t="str">
            <v>NITROGENO</v>
          </cell>
          <cell r="D11620" t="str">
            <v>M3</v>
          </cell>
          <cell r="E11620">
            <v>43735</v>
          </cell>
          <cell r="F11620">
            <v>13445.38</v>
          </cell>
          <cell r="G11620">
            <v>0.19</v>
          </cell>
          <cell r="H11620">
            <v>16000</v>
          </cell>
          <cell r="I11620" t="str">
            <v>89585454444 - CONTRATO CONSULTORIA CDRC 2</v>
          </cell>
          <cell r="J11620" t="str">
            <v>SISTEMAS VENTILACION</v>
          </cell>
        </row>
        <row r="11621">
          <cell r="B11621">
            <v>108483</v>
          </cell>
          <cell r="C11621" t="str">
            <v>REFRIGERANTE R-410A</v>
          </cell>
          <cell r="D11621" t="str">
            <v>KG</v>
          </cell>
          <cell r="F11621">
            <v>0</v>
          </cell>
          <cell r="G11621">
            <v>0</v>
          </cell>
          <cell r="H11621">
            <v>0</v>
          </cell>
          <cell r="J11621" t="str">
            <v>SISTEMAS VENTILACION</v>
          </cell>
        </row>
        <row r="11622">
          <cell r="B11622">
            <v>108484</v>
          </cell>
          <cell r="C11622" t="str">
            <v>PasamanosDobleTubularInoxØ2"H=0.90 - 0.70m S/Espec</v>
          </cell>
          <cell r="D11622" t="str">
            <v>ML</v>
          </cell>
          <cell r="E11622">
            <v>43734</v>
          </cell>
          <cell r="F11622">
            <v>164199.16</v>
          </cell>
          <cell r="G11622">
            <v>0.19</v>
          </cell>
          <cell r="H11622">
            <v>195397</v>
          </cell>
          <cell r="I11622" t="str">
            <v>89585454444 - CONTRATO CONSULTORIA CDRC 2</v>
          </cell>
          <cell r="J11622" t="str">
            <v>CARPINTERIA METALICA</v>
          </cell>
        </row>
        <row r="11623">
          <cell r="B11623">
            <v>108485</v>
          </cell>
          <cell r="C11623" t="str">
            <v>LED3 LED 79W 4000K  NW 5PCB -1R x 2200lm- 2834mm</v>
          </cell>
          <cell r="D11623" t="str">
            <v>UN</v>
          </cell>
          <cell r="F11623">
            <v>0</v>
          </cell>
          <cell r="G11623">
            <v>0</v>
          </cell>
          <cell r="H11623">
            <v>0</v>
          </cell>
          <cell r="J11623" t="str">
            <v>INST. ELECTRICAS</v>
          </cell>
        </row>
        <row r="11624">
          <cell r="B11624">
            <v>108486</v>
          </cell>
          <cell r="C11624" t="str">
            <v>CONDENSADORA UCON-02 BOMBA DE CALOR CAPACIDAD 48.0</v>
          </cell>
          <cell r="D11624" t="str">
            <v>UNI</v>
          </cell>
          <cell r="F11624">
            <v>0</v>
          </cell>
          <cell r="G11624">
            <v>0</v>
          </cell>
          <cell r="H11624">
            <v>0</v>
          </cell>
          <cell r="J11624" t="str">
            <v>SISTEMAS VENTILACION</v>
          </cell>
        </row>
        <row r="11625">
          <cell r="B11625">
            <v>108487</v>
          </cell>
          <cell r="C11625" t="str">
            <v>DETECTOR OPTICO TERMICO</v>
          </cell>
          <cell r="D11625" t="str">
            <v>UN</v>
          </cell>
          <cell r="F11625">
            <v>0</v>
          </cell>
          <cell r="G11625">
            <v>0</v>
          </cell>
          <cell r="H11625">
            <v>0</v>
          </cell>
          <cell r="J11625" t="str">
            <v>MISCELANEA</v>
          </cell>
        </row>
        <row r="11626">
          <cell r="B11626">
            <v>108488</v>
          </cell>
          <cell r="C11626" t="str">
            <v>LED4 126.4W 4000K  NW 8PCB -1R x 2200lm Longitud</v>
          </cell>
          <cell r="D11626" t="str">
            <v>UN</v>
          </cell>
          <cell r="F11626">
            <v>0</v>
          </cell>
          <cell r="G11626">
            <v>0</v>
          </cell>
          <cell r="H11626">
            <v>0</v>
          </cell>
          <cell r="J11626" t="str">
            <v>MISCELANEA</v>
          </cell>
        </row>
        <row r="11627">
          <cell r="B11627">
            <v>108489</v>
          </cell>
          <cell r="C11627" t="str">
            <v>BarandaPiscinaPerfilTubularCristalTempladoS/Especi</v>
          </cell>
          <cell r="D11627" t="str">
            <v>UN</v>
          </cell>
          <cell r="F11627">
            <v>0</v>
          </cell>
          <cell r="G11627">
            <v>0</v>
          </cell>
          <cell r="H11627">
            <v>0</v>
          </cell>
          <cell r="J11627" t="str">
            <v>CARPINTERIA METALICA</v>
          </cell>
        </row>
        <row r="11628">
          <cell r="B11628">
            <v>108490</v>
          </cell>
          <cell r="C11628" t="str">
            <v>LimpiadorGrandesDiametrosPVC-P-RDE-21Ø10"Perim.PO</v>
          </cell>
          <cell r="D11628" t="str">
            <v>UNI</v>
          </cell>
          <cell r="F11628">
            <v>0</v>
          </cell>
          <cell r="G11628">
            <v>0</v>
          </cell>
          <cell r="H11628">
            <v>0</v>
          </cell>
          <cell r="J11628" t="str">
            <v>INST. HIDRAUL/SANIT. Y LAMINAS</v>
          </cell>
        </row>
        <row r="11629">
          <cell r="B11629">
            <v>108491</v>
          </cell>
          <cell r="C11629" t="str">
            <v>UNIDAD FANCOIL  MEDIA PRESION UMA-01 Y UMA-02 CAPA</v>
          </cell>
          <cell r="D11629" t="str">
            <v>UNI</v>
          </cell>
          <cell r="F11629">
            <v>0</v>
          </cell>
          <cell r="G11629">
            <v>0</v>
          </cell>
          <cell r="H11629">
            <v>0</v>
          </cell>
          <cell r="J11629" t="str">
            <v>SISTEMAS VENTILACION</v>
          </cell>
        </row>
        <row r="11630">
          <cell r="B11630">
            <v>108492</v>
          </cell>
          <cell r="C11630" t="str">
            <v>Soldadura  grandes diametros PVC-P-RDE-21Ø10"</v>
          </cell>
          <cell r="D11630" t="str">
            <v>UN</v>
          </cell>
          <cell r="F11630">
            <v>0</v>
          </cell>
          <cell r="G11630">
            <v>0</v>
          </cell>
          <cell r="H11630">
            <v>0</v>
          </cell>
          <cell r="J11630" t="str">
            <v>INST. HIDRAUL/SANIT. Y LAMINAS</v>
          </cell>
        </row>
        <row r="11631">
          <cell r="B11631">
            <v>108493</v>
          </cell>
          <cell r="C11631" t="str">
            <v>SOPORTERIA EN ACERO INOXIDABLE TIPO MECANO-10"PO</v>
          </cell>
          <cell r="D11631" t="str">
            <v>UNI</v>
          </cell>
          <cell r="F11631">
            <v>0</v>
          </cell>
          <cell r="G11631">
            <v>0</v>
          </cell>
          <cell r="H11631">
            <v>0</v>
          </cell>
          <cell r="J11631" t="str">
            <v>INST. HIDRAUL/SANIT. Y LAMINAS</v>
          </cell>
        </row>
        <row r="11632">
          <cell r="B11632">
            <v>108494</v>
          </cell>
          <cell r="C11632" t="str">
            <v>Camion sencillo entre 6 y 7 metros largo-2.50 anch</v>
          </cell>
          <cell r="D11632" t="str">
            <v>M3</v>
          </cell>
          <cell r="F11632">
            <v>0</v>
          </cell>
          <cell r="G11632">
            <v>0</v>
          </cell>
          <cell r="H11632">
            <v>0</v>
          </cell>
          <cell r="J11632" t="str">
            <v>MISCELANEA</v>
          </cell>
        </row>
        <row r="11633">
          <cell r="B11633">
            <v>108495</v>
          </cell>
          <cell r="C11633" t="str">
            <v>DETECTOR TERMICO</v>
          </cell>
          <cell r="D11633" t="str">
            <v>UN</v>
          </cell>
          <cell r="F11633">
            <v>0</v>
          </cell>
          <cell r="G11633">
            <v>0</v>
          </cell>
          <cell r="H11633">
            <v>0</v>
          </cell>
          <cell r="J11633" t="str">
            <v>MISCELANEA</v>
          </cell>
        </row>
        <row r="11634">
          <cell r="B11634">
            <v>108496</v>
          </cell>
          <cell r="C11634" t="str">
            <v>UNIDAD FANCOIL  MEDIA PRESION UMA-04 CAPACIDAD 30.</v>
          </cell>
          <cell r="D11634" t="str">
            <v>UNI</v>
          </cell>
          <cell r="F11634">
            <v>0</v>
          </cell>
          <cell r="G11634">
            <v>0</v>
          </cell>
          <cell r="H11634">
            <v>0</v>
          </cell>
          <cell r="J11634" t="str">
            <v>SISTEMAS VENTILACION</v>
          </cell>
        </row>
        <row r="11635">
          <cell r="B11635">
            <v>108497</v>
          </cell>
          <cell r="C11635" t="str">
            <v>SENSOR RECEPTOR TRANSMISOR BEAM</v>
          </cell>
          <cell r="D11635" t="str">
            <v>UN</v>
          </cell>
          <cell r="F11635">
            <v>0</v>
          </cell>
          <cell r="G11635">
            <v>0</v>
          </cell>
          <cell r="H11635">
            <v>0</v>
          </cell>
          <cell r="J11635" t="str">
            <v>MISCELANEA</v>
          </cell>
        </row>
        <row r="11636">
          <cell r="B11636">
            <v>108498</v>
          </cell>
          <cell r="C11636" t="str">
            <v>LED5 15.8W 4000k 1PCB-1R x 2200lm Longitud  595mm</v>
          </cell>
          <cell r="D11636" t="str">
            <v>UN</v>
          </cell>
          <cell r="F11636">
            <v>0</v>
          </cell>
          <cell r="G11636">
            <v>0</v>
          </cell>
          <cell r="H11636">
            <v>0</v>
          </cell>
          <cell r="J11636" t="str">
            <v>MISCELANEA</v>
          </cell>
        </row>
        <row r="11637">
          <cell r="B11637">
            <v>108499</v>
          </cell>
          <cell r="C11637" t="str">
            <v>UNIDAD FANCOIL  MEDIA PRESION UMA-08 CAPACIDAD 54.</v>
          </cell>
          <cell r="D11637" t="str">
            <v>UNI</v>
          </cell>
          <cell r="F11637">
            <v>0</v>
          </cell>
          <cell r="G11637">
            <v>0</v>
          </cell>
          <cell r="H11637">
            <v>0</v>
          </cell>
          <cell r="J11637" t="str">
            <v>SISTEMAS VENTILACION</v>
          </cell>
        </row>
        <row r="11638">
          <cell r="B11638">
            <v>108500</v>
          </cell>
          <cell r="C11638" t="str">
            <v>LED6  31,6W 4000k 2PCB-1R x 2200lm Longitud  1161m</v>
          </cell>
          <cell r="D11638" t="str">
            <v>UN</v>
          </cell>
          <cell r="F11638">
            <v>0</v>
          </cell>
          <cell r="G11638">
            <v>0</v>
          </cell>
          <cell r="H11638">
            <v>0</v>
          </cell>
          <cell r="J11638" t="str">
            <v>MISCELANEA</v>
          </cell>
        </row>
        <row r="11639">
          <cell r="B11639">
            <v>108501</v>
          </cell>
          <cell r="C11639" t="str">
            <v>UNIDAD FANCOIL  ALTA PRESION UMA-05 Y UMA-06 CAPAC</v>
          </cell>
          <cell r="D11639" t="str">
            <v>UNI</v>
          </cell>
          <cell r="F11639">
            <v>0</v>
          </cell>
          <cell r="G11639">
            <v>0</v>
          </cell>
          <cell r="H11639">
            <v>0</v>
          </cell>
          <cell r="J11639" t="str">
            <v>SISTEMAS VENTILACION</v>
          </cell>
        </row>
        <row r="11640">
          <cell r="B11640">
            <v>108502</v>
          </cell>
          <cell r="C11640" t="str">
            <v>LED7 47.4W - 4000k 3PCB-1R x 2200lm 1727mm</v>
          </cell>
          <cell r="D11640" t="str">
            <v>UN</v>
          </cell>
          <cell r="F11640">
            <v>0</v>
          </cell>
          <cell r="G11640">
            <v>0</v>
          </cell>
          <cell r="H11640">
            <v>0</v>
          </cell>
          <cell r="J11640" t="str">
            <v>MISCELANEA</v>
          </cell>
        </row>
        <row r="11641">
          <cell r="B11641">
            <v>108503</v>
          </cell>
          <cell r="C11641" t="str">
            <v>ESTACION MANUAL DE ALARMA</v>
          </cell>
          <cell r="D11641" t="str">
            <v>UN</v>
          </cell>
          <cell r="F11641">
            <v>0</v>
          </cell>
          <cell r="G11641">
            <v>0</v>
          </cell>
          <cell r="H11641">
            <v>0</v>
          </cell>
          <cell r="J11641" t="str">
            <v>MISCELANEA</v>
          </cell>
        </row>
        <row r="11642">
          <cell r="B11642">
            <v>108504</v>
          </cell>
          <cell r="C11642" t="str">
            <v>LED8 63.2W - 4000k 4PCB-1R x 2200lm-  2293mm</v>
          </cell>
          <cell r="D11642" t="str">
            <v>UN</v>
          </cell>
          <cell r="F11642">
            <v>0</v>
          </cell>
          <cell r="G11642">
            <v>0</v>
          </cell>
          <cell r="H11642">
            <v>0</v>
          </cell>
          <cell r="J11642" t="str">
            <v>MISCELANEA</v>
          </cell>
        </row>
        <row r="11643">
          <cell r="B11643">
            <v>108505</v>
          </cell>
          <cell r="C11643" t="str">
            <v>PerfilEstructuralAcero4"x2"x2mm - 6m</v>
          </cell>
          <cell r="D11643" t="str">
            <v>UN</v>
          </cell>
          <cell r="F11643">
            <v>0</v>
          </cell>
          <cell r="G11643">
            <v>0</v>
          </cell>
          <cell r="H11643">
            <v>0</v>
          </cell>
          <cell r="J11643" t="str">
            <v>ACEROS Y HIERROS</v>
          </cell>
        </row>
        <row r="11644">
          <cell r="B11644">
            <v>108506</v>
          </cell>
          <cell r="C11644" t="str">
            <v>UNIDAD CONDENSADORA INVERTER 24.000 BTU/H"S-</v>
          </cell>
          <cell r="D11644" t="str">
            <v>UNI</v>
          </cell>
          <cell r="F11644">
            <v>0</v>
          </cell>
          <cell r="G11644">
            <v>0</v>
          </cell>
          <cell r="H11644">
            <v>0</v>
          </cell>
          <cell r="J11644" t="str">
            <v>SISTEMAS VENTILACION</v>
          </cell>
        </row>
        <row r="11645">
          <cell r="B11645">
            <v>108507</v>
          </cell>
          <cell r="C11645" t="str">
            <v>EQUIPO MINISPLIT INVERTER MS-01 CAPACIDAD 18.000 B</v>
          </cell>
          <cell r="D11645" t="str">
            <v>UNI</v>
          </cell>
          <cell r="F11645">
            <v>0</v>
          </cell>
          <cell r="G11645">
            <v>0</v>
          </cell>
          <cell r="H11645">
            <v>0</v>
          </cell>
          <cell r="J11645" t="str">
            <v>SISTEMAS VENTILACION</v>
          </cell>
        </row>
        <row r="11646">
          <cell r="B11646">
            <v>108508</v>
          </cell>
          <cell r="C11646" t="str">
            <v>FILTRO METALICO LAVABLE 24"X24"X2"</v>
          </cell>
          <cell r="D11646" t="str">
            <v>UNI</v>
          </cell>
          <cell r="F11646">
            <v>0</v>
          </cell>
          <cell r="G11646">
            <v>0</v>
          </cell>
          <cell r="H11646">
            <v>0</v>
          </cell>
          <cell r="J11646" t="str">
            <v>SISTEMAS VENTILACION</v>
          </cell>
        </row>
        <row r="11647">
          <cell r="B11647">
            <v>108509</v>
          </cell>
          <cell r="C11647" t="str">
            <v>bloque concreto tipo tolete 15 x 10 x 40 color are</v>
          </cell>
          <cell r="D11647" t="str">
            <v>UNI</v>
          </cell>
          <cell r="F11647">
            <v>0</v>
          </cell>
          <cell r="G11647">
            <v>0</v>
          </cell>
          <cell r="H11647">
            <v>0</v>
          </cell>
          <cell r="J11647" t="str">
            <v>BLOQUE BOGOTA</v>
          </cell>
        </row>
        <row r="11648">
          <cell r="B11648">
            <v>108510</v>
          </cell>
          <cell r="C11648" t="str">
            <v>VARIADOR DE FRECUENCIA PARA MOTOR DE 10 HP @ 220/3</v>
          </cell>
          <cell r="D11648" t="str">
            <v>UNI</v>
          </cell>
          <cell r="F11648">
            <v>0</v>
          </cell>
          <cell r="G11648">
            <v>0</v>
          </cell>
          <cell r="H11648">
            <v>0</v>
          </cell>
          <cell r="J11648" t="str">
            <v>SISTEMAS VENTILACION</v>
          </cell>
        </row>
        <row r="11649">
          <cell r="B11649">
            <v>108511</v>
          </cell>
          <cell r="C11649" t="str">
            <v>LED9 79W - 4000k 5PCB-1R x 2200lm Longitud  2859mm</v>
          </cell>
          <cell r="D11649" t="str">
            <v>UN</v>
          </cell>
          <cell r="F11649">
            <v>0</v>
          </cell>
          <cell r="G11649">
            <v>0</v>
          </cell>
          <cell r="H11649">
            <v>0</v>
          </cell>
          <cell r="J11649" t="str">
            <v>MISCELANEA</v>
          </cell>
        </row>
        <row r="11650">
          <cell r="B11650">
            <v>108512</v>
          </cell>
          <cell r="C11650" t="str">
            <v>TABLERO DE FUERZA Y CONTROL TEFC -AA-0, INCLUYE BA</v>
          </cell>
          <cell r="D11650" t="str">
            <v>UNI</v>
          </cell>
          <cell r="F11650">
            <v>0</v>
          </cell>
          <cell r="G11650">
            <v>0</v>
          </cell>
          <cell r="H11650">
            <v>0</v>
          </cell>
          <cell r="J11650" t="str">
            <v>SISTEMAS VENTILACION</v>
          </cell>
        </row>
        <row r="11651">
          <cell r="B11651">
            <v>108513</v>
          </cell>
          <cell r="C11651" t="str">
            <v>REFLECTOR LED PISCINA (30ft)</v>
          </cell>
          <cell r="D11651" t="str">
            <v>UNI</v>
          </cell>
          <cell r="F11651">
            <v>0</v>
          </cell>
          <cell r="G11651">
            <v>0</v>
          </cell>
          <cell r="H11651">
            <v>0</v>
          </cell>
          <cell r="J11651" t="str">
            <v>LAMPARAS</v>
          </cell>
        </row>
        <row r="11652">
          <cell r="B11652">
            <v>108514</v>
          </cell>
          <cell r="C11652" t="str">
            <v>Piedra Royal verde espesor: 8 cm</v>
          </cell>
          <cell r="D11652" t="str">
            <v>M2</v>
          </cell>
          <cell r="E11652">
            <v>43650</v>
          </cell>
          <cell r="F11652">
            <v>945378.15</v>
          </cell>
          <cell r="G11652">
            <v>0.19</v>
          </cell>
          <cell r="H11652">
            <v>1125000</v>
          </cell>
          <cell r="I11652" t="str">
            <v>555555555555 - IDRD - MEDIANA DE COTIZACIONES</v>
          </cell>
          <cell r="J11652" t="str">
            <v>Pisos</v>
          </cell>
        </row>
        <row r="11653">
          <cell r="B11653">
            <v>108515</v>
          </cell>
          <cell r="C11653" t="str">
            <v>bloque 15 x 20 x 40 12 mpa gris 15.0 kg ntc 4026</v>
          </cell>
          <cell r="D11653" t="str">
            <v>UNI</v>
          </cell>
          <cell r="F11653">
            <v>0</v>
          </cell>
          <cell r="G11653">
            <v>0</v>
          </cell>
          <cell r="H11653">
            <v>0</v>
          </cell>
          <cell r="J11653" t="str">
            <v>BLOQUE BOGOTA</v>
          </cell>
        </row>
        <row r="11654">
          <cell r="B11654">
            <v>108516</v>
          </cell>
          <cell r="C11654" t="str">
            <v>LED10  DUNA LED 1x1.2 35W112lm/w3900lm 120-277V</v>
          </cell>
          <cell r="D11654" t="str">
            <v>UN</v>
          </cell>
          <cell r="F11654">
            <v>0</v>
          </cell>
          <cell r="G11654">
            <v>0</v>
          </cell>
          <cell r="H11654">
            <v>0</v>
          </cell>
          <cell r="J11654" t="str">
            <v>MISCELANEA</v>
          </cell>
        </row>
        <row r="11655">
          <cell r="B11655">
            <v>108517</v>
          </cell>
          <cell r="C11655" t="str">
            <v>NICHO PARA REFLECTOR PISCINA CONCR PoloTierra CDRC</v>
          </cell>
          <cell r="D11655" t="str">
            <v>UN</v>
          </cell>
          <cell r="F11655">
            <v>0</v>
          </cell>
          <cell r="G11655">
            <v>0</v>
          </cell>
          <cell r="H11655">
            <v>0</v>
          </cell>
          <cell r="J11655" t="str">
            <v>LAMPARAS</v>
          </cell>
        </row>
        <row r="11656">
          <cell r="B11656">
            <v>108518</v>
          </cell>
          <cell r="C11656" t="str">
            <v>LED11 Cinta LED LINEARlight Flex Shrort pitch 9.6W</v>
          </cell>
          <cell r="D11656" t="str">
            <v>UN</v>
          </cell>
          <cell r="F11656">
            <v>0</v>
          </cell>
          <cell r="G11656">
            <v>0</v>
          </cell>
          <cell r="H11656">
            <v>0</v>
          </cell>
          <cell r="J11656" t="str">
            <v>MISCELANEA</v>
          </cell>
        </row>
        <row r="11657">
          <cell r="B11657">
            <v>108519</v>
          </cell>
          <cell r="C11657" t="str">
            <v>Vervena Morada /Stachytarpheta Cayenennsis</v>
          </cell>
          <cell r="D11657" t="str">
            <v>M2</v>
          </cell>
          <cell r="F11657">
            <v>0</v>
          </cell>
          <cell r="G11657">
            <v>0</v>
          </cell>
          <cell r="H11657">
            <v>0</v>
          </cell>
          <cell r="J11657" t="str">
            <v>ARBOLES Y PLANTAS</v>
          </cell>
        </row>
        <row r="11658">
          <cell r="B11658">
            <v>108520</v>
          </cell>
          <cell r="C11658" t="str">
            <v>Bloque concreto 12x20x40 enteroFab. **</v>
          </cell>
          <cell r="D11658" t="str">
            <v>UNI</v>
          </cell>
          <cell r="F11658">
            <v>0</v>
          </cell>
          <cell r="G11658">
            <v>0</v>
          </cell>
          <cell r="H11658">
            <v>0</v>
          </cell>
          <cell r="J11658" t="str">
            <v>BLOQUE BOGOTA</v>
          </cell>
        </row>
        <row r="11659">
          <cell r="B11659">
            <v>108521</v>
          </cell>
          <cell r="C11659" t="str">
            <v>TR1 Perfil en aluminio 2,5cm x 2,5cm</v>
          </cell>
          <cell r="D11659" t="str">
            <v>ML</v>
          </cell>
          <cell r="F11659">
            <v>0</v>
          </cell>
          <cell r="G11659">
            <v>0</v>
          </cell>
          <cell r="H11659">
            <v>0</v>
          </cell>
          <cell r="J11659" t="str">
            <v>MISCELANEA</v>
          </cell>
        </row>
        <row r="11660">
          <cell r="B11660">
            <v>108522</v>
          </cell>
          <cell r="C11660" t="str">
            <v>PROTECTOR DE ESTACION MANUAL DE ALARMA</v>
          </cell>
          <cell r="D11660" t="str">
            <v>UN</v>
          </cell>
          <cell r="F11660">
            <v>0</v>
          </cell>
          <cell r="G11660">
            <v>0</v>
          </cell>
          <cell r="H11660">
            <v>0</v>
          </cell>
          <cell r="J11660" t="str">
            <v>MISCELANEA</v>
          </cell>
        </row>
        <row r="11661">
          <cell r="B11661">
            <v>108523</v>
          </cell>
          <cell r="C11661" t="str">
            <v>Vervena Bonariensis /Stachytarpheta Sp.</v>
          </cell>
          <cell r="D11661" t="str">
            <v>UN</v>
          </cell>
          <cell r="F11661">
            <v>0</v>
          </cell>
          <cell r="G11661">
            <v>0</v>
          </cell>
          <cell r="H11661">
            <v>0</v>
          </cell>
          <cell r="J11661" t="str">
            <v>ARBOLES Y PLANTAS</v>
          </cell>
        </row>
        <row r="11662">
          <cell r="B11662">
            <v>108524</v>
          </cell>
          <cell r="C11662" t="str">
            <v>LED12 158W 4000K  NW 10PCB -1R x 2200lm Longitud</v>
          </cell>
          <cell r="D11662" t="str">
            <v>UN</v>
          </cell>
          <cell r="F11662">
            <v>0</v>
          </cell>
          <cell r="G11662">
            <v>0</v>
          </cell>
          <cell r="H11662">
            <v>0</v>
          </cell>
          <cell r="J11662" t="str">
            <v>MISCELANEA</v>
          </cell>
        </row>
        <row r="11663">
          <cell r="B11663">
            <v>108525</v>
          </cell>
          <cell r="C11663" t="str">
            <v>Helichrysum Helichrysu Petiolaire</v>
          </cell>
          <cell r="D11663" t="str">
            <v>UNI</v>
          </cell>
          <cell r="F11663">
            <v>0</v>
          </cell>
          <cell r="G11663">
            <v>0</v>
          </cell>
          <cell r="H11663">
            <v>0</v>
          </cell>
          <cell r="J11663" t="str">
            <v>ARBOLES Y PLANTAS</v>
          </cell>
        </row>
        <row r="11664">
          <cell r="B11664">
            <v>108526</v>
          </cell>
          <cell r="C11664" t="str">
            <v>MallaMetalScreenHD40H.DouglasoEquivaleS/Especifica</v>
          </cell>
          <cell r="D11664" t="str">
            <v>M2</v>
          </cell>
          <cell r="F11664">
            <v>0</v>
          </cell>
          <cell r="G11664">
            <v>0</v>
          </cell>
          <cell r="H11664">
            <v>0</v>
          </cell>
          <cell r="J11664" t="str">
            <v>CARPINTERIA METALICA</v>
          </cell>
        </row>
        <row r="11665">
          <cell r="B11665">
            <v>108527</v>
          </cell>
          <cell r="C11665" t="str">
            <v>Iris Africano Dietes vegeta en Taludes Exteriores</v>
          </cell>
          <cell r="D11665" t="str">
            <v>UN</v>
          </cell>
          <cell r="F11665">
            <v>0</v>
          </cell>
          <cell r="G11665">
            <v>0</v>
          </cell>
          <cell r="H11665">
            <v>0</v>
          </cell>
          <cell r="J11665" t="str">
            <v>ARBOLES Y PLANTAS</v>
          </cell>
        </row>
        <row r="11666">
          <cell r="B11666">
            <v>108528</v>
          </cell>
          <cell r="C11666" t="str">
            <v>VerbenaMorada/Stachytarpheta cayennensis</v>
          </cell>
          <cell r="D11666" t="str">
            <v>UN</v>
          </cell>
          <cell r="F11666">
            <v>0</v>
          </cell>
          <cell r="G11666">
            <v>0</v>
          </cell>
          <cell r="H11666">
            <v>0</v>
          </cell>
          <cell r="J11666" t="str">
            <v>JARDINERIA Y GRAMAS</v>
          </cell>
        </row>
        <row r="11667">
          <cell r="B11667">
            <v>108529</v>
          </cell>
          <cell r="C11667" t="str">
            <v>LED13NW 3PCB -1R x 2200lm  1.70m - 42,9W - 4000K</v>
          </cell>
          <cell r="D11667" t="str">
            <v>UN</v>
          </cell>
          <cell r="F11667">
            <v>0</v>
          </cell>
          <cell r="G11667">
            <v>0</v>
          </cell>
          <cell r="H11667">
            <v>0</v>
          </cell>
          <cell r="J11667" t="str">
            <v>MISCELANEA</v>
          </cell>
        </row>
        <row r="11668">
          <cell r="B11668">
            <v>108530</v>
          </cell>
          <cell r="C11668" t="str">
            <v>Acanto Planta ornamental</v>
          </cell>
          <cell r="D11668" t="str">
            <v>UN</v>
          </cell>
          <cell r="F11668">
            <v>0</v>
          </cell>
          <cell r="G11668">
            <v>0</v>
          </cell>
          <cell r="H11668">
            <v>0</v>
          </cell>
          <cell r="J11668" t="str">
            <v>JARDINERIA Y GRAMAS</v>
          </cell>
        </row>
        <row r="11669">
          <cell r="B11669">
            <v>108531</v>
          </cell>
          <cell r="C11669" t="str">
            <v>Limonium/Limonium Spectabile</v>
          </cell>
          <cell r="D11669" t="str">
            <v>UN</v>
          </cell>
          <cell r="F11669">
            <v>0</v>
          </cell>
          <cell r="G11669">
            <v>0</v>
          </cell>
          <cell r="H11669">
            <v>0</v>
          </cell>
          <cell r="J11669" t="str">
            <v>JARDINERIA Y GRAMAS</v>
          </cell>
        </row>
        <row r="11670">
          <cell r="B11670">
            <v>108532</v>
          </cell>
          <cell r="C11670" t="str">
            <v>Bergenia/Bergenia Winterglut</v>
          </cell>
          <cell r="D11670" t="str">
            <v>UN</v>
          </cell>
          <cell r="F11670">
            <v>0</v>
          </cell>
          <cell r="G11670">
            <v>0</v>
          </cell>
          <cell r="H11670">
            <v>0</v>
          </cell>
          <cell r="J11670" t="str">
            <v>JARDINERIA Y GRAMAS</v>
          </cell>
        </row>
        <row r="11671">
          <cell r="B11671">
            <v>108533</v>
          </cell>
          <cell r="C11671" t="str">
            <v>LED14 15.8W 4000K  NW 1PCB -1R x 2200lm -582mm</v>
          </cell>
          <cell r="D11671" t="str">
            <v>UN</v>
          </cell>
          <cell r="F11671">
            <v>0</v>
          </cell>
          <cell r="G11671">
            <v>0</v>
          </cell>
          <cell r="H11671">
            <v>0</v>
          </cell>
          <cell r="J11671" t="str">
            <v>MISCELANEA</v>
          </cell>
        </row>
        <row r="11672">
          <cell r="B11672">
            <v>108535</v>
          </cell>
          <cell r="C11672" t="str">
            <v>Gabinete G-CH a 440V sobre poner exterior IP65</v>
          </cell>
          <cell r="D11672" t="str">
            <v>UN</v>
          </cell>
          <cell r="F11672">
            <v>0</v>
          </cell>
          <cell r="G11672">
            <v>0</v>
          </cell>
          <cell r="H11672">
            <v>0</v>
          </cell>
          <cell r="J11672" t="str">
            <v>CAJAS, ARMARIOS, TABLEROS</v>
          </cell>
        </row>
        <row r="11673">
          <cell r="B11673">
            <v>108536</v>
          </cell>
          <cell r="C11673" t="str">
            <v>LED15 142,2W 4000K  NW 9PCB -1R x 2200lm 5086mm</v>
          </cell>
          <cell r="D11673" t="str">
            <v>UN</v>
          </cell>
          <cell r="F11673">
            <v>0</v>
          </cell>
          <cell r="G11673">
            <v>0</v>
          </cell>
          <cell r="H11673">
            <v>0</v>
          </cell>
          <cell r="J11673" t="str">
            <v>MISCELANEA</v>
          </cell>
        </row>
        <row r="11674">
          <cell r="B11674">
            <v>108537</v>
          </cell>
          <cell r="C11674" t="str">
            <v>Salvia Morada/Salvia leucantha</v>
          </cell>
          <cell r="D11674" t="str">
            <v>UN</v>
          </cell>
          <cell r="F11674">
            <v>0</v>
          </cell>
          <cell r="G11674">
            <v>0</v>
          </cell>
          <cell r="H11674">
            <v>0</v>
          </cell>
          <cell r="J11674" t="str">
            <v>JARDINERIA Y GRAMAS</v>
          </cell>
        </row>
        <row r="11675">
          <cell r="B11675">
            <v>108538</v>
          </cell>
          <cell r="C11675" t="str">
            <v>Lavanda/Lavandula Dentata</v>
          </cell>
          <cell r="D11675" t="str">
            <v>UN</v>
          </cell>
          <cell r="F11675">
            <v>0</v>
          </cell>
          <cell r="G11675">
            <v>0</v>
          </cell>
          <cell r="H11675">
            <v>0</v>
          </cell>
          <cell r="J11675" t="str">
            <v>JARDINERIA Y GRAMAS</v>
          </cell>
        </row>
        <row r="11676">
          <cell r="B11676">
            <v>108539</v>
          </cell>
          <cell r="C11676" t="str">
            <v>Romero Rosmarinus Officinalis</v>
          </cell>
          <cell r="D11676" t="str">
            <v>UN</v>
          </cell>
          <cell r="F11676">
            <v>0</v>
          </cell>
          <cell r="G11676">
            <v>0</v>
          </cell>
          <cell r="H11676">
            <v>0</v>
          </cell>
          <cell r="J11676" t="str">
            <v>JARDINERIA Y GRAMAS</v>
          </cell>
        </row>
        <row r="11677">
          <cell r="B11677">
            <v>108540</v>
          </cell>
          <cell r="C11677" t="str">
            <v>Roble Australiano/Grevillea Robusta</v>
          </cell>
          <cell r="D11677" t="str">
            <v>UN</v>
          </cell>
          <cell r="F11677">
            <v>0</v>
          </cell>
          <cell r="G11677">
            <v>0</v>
          </cell>
          <cell r="H11677">
            <v>0</v>
          </cell>
          <cell r="J11677" t="str">
            <v>JARDINERIA Y GRAMAS</v>
          </cell>
        </row>
        <row r="11678">
          <cell r="B11678">
            <v>108541</v>
          </cell>
          <cell r="C11678" t="str">
            <v>LLamas/Kniphofia Uvaria</v>
          </cell>
          <cell r="D11678" t="str">
            <v>UN</v>
          </cell>
          <cell r="F11678">
            <v>0</v>
          </cell>
          <cell r="G11678">
            <v>0</v>
          </cell>
          <cell r="H11678">
            <v>0</v>
          </cell>
          <cell r="J11678" t="str">
            <v>JARDINERIA Y GRAMAS</v>
          </cell>
        </row>
        <row r="11679">
          <cell r="B11679">
            <v>108542</v>
          </cell>
          <cell r="C11679" t="str">
            <v>PerfilEstructuralAcero2"x2"x1mm-6mS/Especificación</v>
          </cell>
          <cell r="D11679" t="str">
            <v>UN</v>
          </cell>
          <cell r="F11679">
            <v>0</v>
          </cell>
          <cell r="G11679">
            <v>0</v>
          </cell>
          <cell r="H11679">
            <v>0</v>
          </cell>
          <cell r="J11679" t="str">
            <v>CARPINTERIA METALICA</v>
          </cell>
        </row>
        <row r="11680">
          <cell r="B11680">
            <v>108543</v>
          </cell>
          <cell r="C11680" t="str">
            <v>LED16 110,6W 4000K  NW 7PCB -1R x 2200lm-3960mm</v>
          </cell>
          <cell r="D11680" t="str">
            <v>UN</v>
          </cell>
          <cell r="F11680">
            <v>0</v>
          </cell>
          <cell r="G11680">
            <v>0</v>
          </cell>
          <cell r="H11680">
            <v>0</v>
          </cell>
          <cell r="J11680" t="str">
            <v>MISCELANEA</v>
          </cell>
        </row>
        <row r="11681">
          <cell r="B11681">
            <v>108544</v>
          </cell>
          <cell r="C11681" t="str">
            <v>LED17  31,6W 4000K  NW 2PCB -1R x 2200lm- 1145mm</v>
          </cell>
          <cell r="D11681" t="str">
            <v>UN</v>
          </cell>
          <cell r="F11681">
            <v>0</v>
          </cell>
          <cell r="G11681">
            <v>0</v>
          </cell>
          <cell r="H11681">
            <v>0</v>
          </cell>
          <cell r="J11681" t="str">
            <v>MISCELANEA</v>
          </cell>
        </row>
        <row r="11682">
          <cell r="B11682">
            <v>108545</v>
          </cell>
          <cell r="C11682" t="str">
            <v>Malamadre/Neomarica Gracilis</v>
          </cell>
          <cell r="D11682" t="str">
            <v>UN</v>
          </cell>
          <cell r="F11682">
            <v>0</v>
          </cell>
          <cell r="G11682">
            <v>0</v>
          </cell>
          <cell r="H11682">
            <v>0</v>
          </cell>
          <cell r="J11682" t="str">
            <v>JARDINERIA Y GRAMAS</v>
          </cell>
        </row>
        <row r="11683">
          <cell r="B11683">
            <v>108546</v>
          </cell>
          <cell r="C11683" t="str">
            <v>Ligustro/Ligustrum lucidum</v>
          </cell>
          <cell r="D11683" t="str">
            <v>UNI</v>
          </cell>
          <cell r="F11683">
            <v>0</v>
          </cell>
          <cell r="G11683">
            <v>0</v>
          </cell>
          <cell r="H11683">
            <v>0</v>
          </cell>
          <cell r="J11683" t="str">
            <v>JARDINERIA Y GRAMAS</v>
          </cell>
        </row>
        <row r="11684">
          <cell r="B11684">
            <v>108547</v>
          </cell>
          <cell r="C11684" t="str">
            <v>Hinojo/Foeniculum Vulgare</v>
          </cell>
          <cell r="D11684" t="str">
            <v>UN</v>
          </cell>
          <cell r="F11684">
            <v>0</v>
          </cell>
          <cell r="G11684">
            <v>0</v>
          </cell>
          <cell r="H11684">
            <v>0</v>
          </cell>
          <cell r="J11684" t="str">
            <v>JARDINERIA Y GRAMAS</v>
          </cell>
        </row>
        <row r="11685">
          <cell r="B11685">
            <v>108548</v>
          </cell>
          <cell r="C11685" t="str">
            <v>SEMICODO Cu DE 3/4"</v>
          </cell>
          <cell r="D11685" t="str">
            <v>UNI</v>
          </cell>
          <cell r="F11685">
            <v>0</v>
          </cell>
          <cell r="G11685">
            <v>0</v>
          </cell>
          <cell r="H11685">
            <v>0</v>
          </cell>
          <cell r="J11685" t="str">
            <v>SISTEMAS VENTILACION</v>
          </cell>
        </row>
        <row r="11686">
          <cell r="B11686">
            <v>108549</v>
          </cell>
          <cell r="C11686" t="str">
            <v>RUBATEX DE 3/4"</v>
          </cell>
          <cell r="D11686" t="str">
            <v>ML</v>
          </cell>
          <cell r="F11686">
            <v>0</v>
          </cell>
          <cell r="G11686">
            <v>0</v>
          </cell>
          <cell r="H11686">
            <v>0</v>
          </cell>
          <cell r="J11686" t="str">
            <v>SISTEMAS VENTILACION</v>
          </cell>
        </row>
        <row r="11687">
          <cell r="B11687">
            <v>108550</v>
          </cell>
          <cell r="C11687" t="str">
            <v>EstanteriaGimnasioTubularMallaMetalicaM12S/Especif</v>
          </cell>
          <cell r="D11687" t="str">
            <v>UN</v>
          </cell>
          <cell r="F11687">
            <v>0</v>
          </cell>
          <cell r="G11687">
            <v>0</v>
          </cell>
          <cell r="H11687">
            <v>0</v>
          </cell>
          <cell r="J11687" t="str">
            <v>CARPINTERIA METALICA</v>
          </cell>
        </row>
        <row r="11688">
          <cell r="B11688">
            <v>108551</v>
          </cell>
          <cell r="C11688" t="str">
            <v>Equiseto/Equisetum Bogotense</v>
          </cell>
          <cell r="D11688" t="str">
            <v>UN</v>
          </cell>
          <cell r="F11688">
            <v>0</v>
          </cell>
          <cell r="G11688">
            <v>0</v>
          </cell>
          <cell r="H11688">
            <v>0</v>
          </cell>
          <cell r="J11688" t="str">
            <v>JARDINERIA Y GRAMAS</v>
          </cell>
        </row>
        <row r="11689">
          <cell r="B11689">
            <v>108552</v>
          </cell>
          <cell r="C11689" t="str">
            <v>Lino Variedad(Lino Morado)/Phormium Crimson Devil</v>
          </cell>
          <cell r="D11689" t="str">
            <v>UN</v>
          </cell>
          <cell r="F11689">
            <v>0</v>
          </cell>
          <cell r="G11689">
            <v>0</v>
          </cell>
          <cell r="H11689">
            <v>0</v>
          </cell>
          <cell r="J11689" t="str">
            <v>JARDINERIA Y GRAMAS</v>
          </cell>
        </row>
        <row r="11690">
          <cell r="B11690">
            <v>108553</v>
          </cell>
          <cell r="C11690" t="str">
            <v>Cissus/Cissus Rhombifolia</v>
          </cell>
          <cell r="D11690" t="str">
            <v>UN</v>
          </cell>
          <cell r="F11690">
            <v>0</v>
          </cell>
          <cell r="G11690">
            <v>0</v>
          </cell>
          <cell r="H11690">
            <v>0</v>
          </cell>
          <cell r="J11690" t="str">
            <v>JARDINERIA Y GRAMAS</v>
          </cell>
        </row>
        <row r="11691">
          <cell r="B11691">
            <v>108554</v>
          </cell>
          <cell r="C11691" t="str">
            <v>Uvo Ruso/Cissus Rhombofolia Ellen Danica</v>
          </cell>
          <cell r="D11691" t="str">
            <v>UN</v>
          </cell>
          <cell r="F11691">
            <v>0</v>
          </cell>
          <cell r="G11691">
            <v>0</v>
          </cell>
          <cell r="H11691">
            <v>0</v>
          </cell>
          <cell r="J11691" t="str">
            <v>JARDINERIA Y GRAMAS</v>
          </cell>
        </row>
        <row r="11692">
          <cell r="B11692">
            <v>108555</v>
          </cell>
          <cell r="C11692" t="str">
            <v>PerfilEstructuralAcero1 1/2"x 1 1/2"x1.5mm6mS/Espe</v>
          </cell>
          <cell r="D11692" t="str">
            <v>UN</v>
          </cell>
          <cell r="F11692">
            <v>0</v>
          </cell>
          <cell r="G11692">
            <v>0</v>
          </cell>
          <cell r="H11692">
            <v>0</v>
          </cell>
          <cell r="J11692" t="str">
            <v>ACEROS Y HIERROS</v>
          </cell>
        </row>
        <row r="11693">
          <cell r="B11693">
            <v>108556</v>
          </cell>
          <cell r="C11693" t="str">
            <v>Tuberia de cobre rigida tipo K de 1 3/8"</v>
          </cell>
          <cell r="D11693" t="str">
            <v>ML</v>
          </cell>
          <cell r="F11693">
            <v>0</v>
          </cell>
          <cell r="G11693">
            <v>0</v>
          </cell>
          <cell r="H11693">
            <v>0</v>
          </cell>
          <cell r="J11693" t="str">
            <v>SISTEMAS VENTILACION</v>
          </cell>
        </row>
        <row r="11694">
          <cell r="B11694">
            <v>108557</v>
          </cell>
          <cell r="C11694" t="str">
            <v>Codo de cobre de 1 3/8"</v>
          </cell>
          <cell r="D11694" t="str">
            <v>UNI</v>
          </cell>
          <cell r="F11694">
            <v>0</v>
          </cell>
          <cell r="G11694">
            <v>0</v>
          </cell>
          <cell r="H11694">
            <v>0</v>
          </cell>
          <cell r="J11694" t="str">
            <v>SISTEMAS VENTILACION</v>
          </cell>
        </row>
        <row r="11695">
          <cell r="B11695">
            <v>108558</v>
          </cell>
          <cell r="C11695" t="str">
            <v>Union de cobre de 1 3/8"</v>
          </cell>
          <cell r="D11695" t="str">
            <v>UNI</v>
          </cell>
          <cell r="F11695">
            <v>0</v>
          </cell>
          <cell r="G11695">
            <v>0</v>
          </cell>
          <cell r="H11695">
            <v>0</v>
          </cell>
          <cell r="J11695" t="str">
            <v>SISTEMAS VENTILACION</v>
          </cell>
        </row>
        <row r="11696">
          <cell r="B11696">
            <v>108559</v>
          </cell>
          <cell r="C11696" t="str">
            <v>Semicodo de cobre de 1 3/8"</v>
          </cell>
          <cell r="D11696" t="str">
            <v>UNI</v>
          </cell>
          <cell r="F11696">
            <v>0</v>
          </cell>
          <cell r="G11696">
            <v>0</v>
          </cell>
          <cell r="H11696">
            <v>0</v>
          </cell>
          <cell r="J11696" t="str">
            <v>SISTEMAS VENTILACION</v>
          </cell>
        </row>
        <row r="11697">
          <cell r="B11697">
            <v>108560</v>
          </cell>
          <cell r="C11697" t="str">
            <v>Filtro Lamidren</v>
          </cell>
          <cell r="D11697" t="str">
            <v>M2</v>
          </cell>
          <cell r="F11697">
            <v>0</v>
          </cell>
          <cell r="G11697">
            <v>0</v>
          </cell>
          <cell r="H11697">
            <v>0</v>
          </cell>
          <cell r="J11697" t="str">
            <v>GEOSINTETICOS</v>
          </cell>
        </row>
        <row r="11698">
          <cell r="B11698">
            <v>108561</v>
          </cell>
          <cell r="C11698" t="str">
            <v>Rubatex de 1 3/8"</v>
          </cell>
          <cell r="D11698" t="str">
            <v>UNI</v>
          </cell>
          <cell r="F11698">
            <v>0</v>
          </cell>
          <cell r="G11698">
            <v>0</v>
          </cell>
          <cell r="H11698">
            <v>0</v>
          </cell>
          <cell r="J11698" t="str">
            <v>SISTEMAS VENTILACION</v>
          </cell>
        </row>
        <row r="11699">
          <cell r="B11699">
            <v>108562</v>
          </cell>
          <cell r="C11699" t="str">
            <v>Rubatex de 1 5/8"</v>
          </cell>
          <cell r="D11699" t="str">
            <v>UNI</v>
          </cell>
          <cell r="F11699">
            <v>0</v>
          </cell>
          <cell r="G11699">
            <v>0</v>
          </cell>
          <cell r="H11699">
            <v>0</v>
          </cell>
          <cell r="J11699" t="str">
            <v>SISTEMAS VENTILACION</v>
          </cell>
        </row>
        <row r="11700">
          <cell r="B11700">
            <v>108563</v>
          </cell>
          <cell r="C11700" t="str">
            <v>Tuberia de cobre rigida tipo K de 1 5/8"</v>
          </cell>
          <cell r="D11700" t="str">
            <v>ML</v>
          </cell>
          <cell r="F11700">
            <v>0</v>
          </cell>
          <cell r="G11700">
            <v>0</v>
          </cell>
          <cell r="H11700">
            <v>0</v>
          </cell>
          <cell r="J11700" t="str">
            <v>SISTEMAS VENTILACION</v>
          </cell>
        </row>
        <row r="11701">
          <cell r="B11701">
            <v>108564</v>
          </cell>
          <cell r="C11701" t="str">
            <v>Codo de cobre de 1 5/8"</v>
          </cell>
          <cell r="D11701" t="str">
            <v>UNI</v>
          </cell>
          <cell r="F11701">
            <v>0</v>
          </cell>
          <cell r="G11701">
            <v>0</v>
          </cell>
          <cell r="H11701">
            <v>0</v>
          </cell>
          <cell r="J11701" t="str">
            <v>SISTEMAS VENTILACION</v>
          </cell>
        </row>
        <row r="11702">
          <cell r="B11702">
            <v>108565</v>
          </cell>
          <cell r="C11702" t="str">
            <v>Union de cobre de 1 5/8"</v>
          </cell>
          <cell r="D11702" t="str">
            <v>UNI</v>
          </cell>
          <cell r="F11702">
            <v>0</v>
          </cell>
          <cell r="G11702">
            <v>0</v>
          </cell>
          <cell r="H11702">
            <v>0</v>
          </cell>
          <cell r="J11702" t="str">
            <v>SISTEMAS VENTILACION</v>
          </cell>
        </row>
        <row r="11703">
          <cell r="B11703">
            <v>108566</v>
          </cell>
          <cell r="C11703" t="str">
            <v>Semicodo de cobre de 1 5/8"</v>
          </cell>
          <cell r="D11703" t="str">
            <v>UNI</v>
          </cell>
          <cell r="F11703">
            <v>0</v>
          </cell>
          <cell r="G11703">
            <v>0</v>
          </cell>
          <cell r="H11703">
            <v>0</v>
          </cell>
          <cell r="J11703" t="str">
            <v>SISTEMAS VENTILACION</v>
          </cell>
        </row>
        <row r="11704">
          <cell r="B11704">
            <v>108567</v>
          </cell>
          <cell r="C11704" t="str">
            <v>BOQUILLA DE INYECCION PARED</v>
          </cell>
          <cell r="D11704" t="str">
            <v>UNI</v>
          </cell>
          <cell r="F11704">
            <v>0</v>
          </cell>
          <cell r="G11704">
            <v>0</v>
          </cell>
          <cell r="H11704">
            <v>0</v>
          </cell>
          <cell r="J11704" t="str">
            <v>PISCINAS</v>
          </cell>
        </row>
        <row r="11705">
          <cell r="B11705">
            <v>108568</v>
          </cell>
          <cell r="C11705" t="str">
            <v>INYECTOR PARA PISCINA</v>
          </cell>
          <cell r="D11705" t="str">
            <v>UNI</v>
          </cell>
          <cell r="F11705">
            <v>0</v>
          </cell>
          <cell r="G11705">
            <v>0</v>
          </cell>
          <cell r="H11705">
            <v>0</v>
          </cell>
          <cell r="J11705" t="str">
            <v>PISCINAS</v>
          </cell>
        </row>
        <row r="11706">
          <cell r="B11706">
            <v>108569</v>
          </cell>
          <cell r="C11706" t="str">
            <v>Juego columpio tradicional combinado 3-14año</v>
          </cell>
          <cell r="D11706" t="str">
            <v>UN</v>
          </cell>
          <cell r="E11706">
            <v>43802</v>
          </cell>
          <cell r="F11706">
            <v>18587200</v>
          </cell>
          <cell r="G11706">
            <v>0.19</v>
          </cell>
          <cell r="H11706">
            <v>22118768</v>
          </cell>
          <cell r="I11706" t="str">
            <v>900513667 - AMBIENTE URBANO</v>
          </cell>
          <cell r="J11706" t="str">
            <v>MOBILIARIO URBANO Y SEÑALIZAC.</v>
          </cell>
        </row>
        <row r="11707">
          <cell r="B11707">
            <v>108570</v>
          </cell>
          <cell r="C11707" t="str">
            <v>Aroma/Pelagornium Sp Taludes Exteriores</v>
          </cell>
          <cell r="D11707" t="str">
            <v>UN</v>
          </cell>
          <cell r="F11707">
            <v>0</v>
          </cell>
          <cell r="G11707">
            <v>0</v>
          </cell>
          <cell r="H11707">
            <v>0</v>
          </cell>
          <cell r="J11707" t="str">
            <v>ARBOLES Y PLANTAS</v>
          </cell>
        </row>
        <row r="11708">
          <cell r="B11708">
            <v>108571</v>
          </cell>
          <cell r="C11708" t="str">
            <v>Sarro/Cyathea caracasana</v>
          </cell>
          <cell r="D11708" t="str">
            <v>UNI</v>
          </cell>
          <cell r="F11708">
            <v>0</v>
          </cell>
          <cell r="G11708">
            <v>0</v>
          </cell>
          <cell r="H11708">
            <v>0</v>
          </cell>
          <cell r="J11708" t="str">
            <v>JARDINERIA Y GRAMAS</v>
          </cell>
        </row>
        <row r="11709">
          <cell r="B11709">
            <v>108572</v>
          </cell>
          <cell r="C11709" t="str">
            <v>Acanto /Alcanthus mollis</v>
          </cell>
          <cell r="D11709" t="str">
            <v>UN</v>
          </cell>
          <cell r="F11709">
            <v>0</v>
          </cell>
          <cell r="G11709">
            <v>0</v>
          </cell>
          <cell r="H11709">
            <v>0</v>
          </cell>
          <cell r="J11709" t="str">
            <v>JARDINERIA Y GRAMAS</v>
          </cell>
        </row>
        <row r="11710">
          <cell r="B11710">
            <v>108573</v>
          </cell>
          <cell r="C11710" t="str">
            <v>Pennisetum Morado/Setaceum Morado</v>
          </cell>
          <cell r="D11710" t="str">
            <v>UN</v>
          </cell>
          <cell r="F11710">
            <v>0</v>
          </cell>
          <cell r="G11710">
            <v>0</v>
          </cell>
          <cell r="H11710">
            <v>0</v>
          </cell>
          <cell r="J11710" t="str">
            <v>JARDINERIA Y GRAMAS</v>
          </cell>
        </row>
        <row r="11711">
          <cell r="B11711">
            <v>108574</v>
          </cell>
          <cell r="C11711" t="str">
            <v>Pennisetum Verde/Setaceum Verde</v>
          </cell>
          <cell r="D11711" t="str">
            <v>UN</v>
          </cell>
          <cell r="F11711">
            <v>0</v>
          </cell>
          <cell r="G11711">
            <v>0</v>
          </cell>
          <cell r="H11711">
            <v>0</v>
          </cell>
          <cell r="J11711" t="str">
            <v>JARDINERIA Y GRAMAS</v>
          </cell>
        </row>
        <row r="11712">
          <cell r="B11712">
            <v>108575</v>
          </cell>
          <cell r="C11712" t="str">
            <v>Palma Robelini/Phoenix Roebellini</v>
          </cell>
          <cell r="D11712" t="str">
            <v>UN</v>
          </cell>
          <cell r="F11712">
            <v>0</v>
          </cell>
          <cell r="G11712">
            <v>0</v>
          </cell>
          <cell r="H11712">
            <v>0</v>
          </cell>
          <cell r="J11712" t="str">
            <v>JARDINERIA Y GRAMAS</v>
          </cell>
        </row>
        <row r="11713">
          <cell r="B11713">
            <v>108576</v>
          </cell>
          <cell r="C11713" t="str">
            <v>Sarro/ Palma Boba Cyathea Caracasana</v>
          </cell>
          <cell r="D11713" t="str">
            <v>UNI</v>
          </cell>
          <cell r="F11713">
            <v>0</v>
          </cell>
          <cell r="G11713">
            <v>0</v>
          </cell>
          <cell r="H11713">
            <v>0</v>
          </cell>
          <cell r="J11713" t="str">
            <v>JARDINERIA Y GRAMAS</v>
          </cell>
        </row>
        <row r="11714">
          <cell r="B11714">
            <v>108577</v>
          </cell>
          <cell r="C11714" t="str">
            <v>POSTENSADO PARA VIGAS DE FACHADA CDRC</v>
          </cell>
          <cell r="D11714" t="str">
            <v>ML</v>
          </cell>
          <cell r="F11714">
            <v>0</v>
          </cell>
          <cell r="G11714">
            <v>0</v>
          </cell>
          <cell r="H11714">
            <v>0</v>
          </cell>
          <cell r="J11714" t="str">
            <v>ACEROS,HIERROS/MALLAS,CERCHAS</v>
          </cell>
        </row>
        <row r="11715">
          <cell r="B11715">
            <v>108578</v>
          </cell>
          <cell r="C11715" t="str">
            <v>POSTENSADO PARA PUENTES DE CONEXION CDRC</v>
          </cell>
          <cell r="D11715" t="str">
            <v>ML</v>
          </cell>
          <cell r="F11715">
            <v>0</v>
          </cell>
          <cell r="G11715">
            <v>0</v>
          </cell>
          <cell r="H11715">
            <v>0</v>
          </cell>
          <cell r="J11715" t="str">
            <v>ACEROS,HIERROS/MALLAS,CERCHAS</v>
          </cell>
        </row>
        <row r="11716">
          <cell r="B11716">
            <v>108579</v>
          </cell>
          <cell r="C11716" t="str">
            <v>Uvo Ruso/Cissus Rhombofolia Ellen Danica-Jardinera</v>
          </cell>
          <cell r="D11716" t="str">
            <v>UN</v>
          </cell>
          <cell r="F11716">
            <v>0</v>
          </cell>
          <cell r="G11716">
            <v>0</v>
          </cell>
          <cell r="H11716">
            <v>0</v>
          </cell>
          <cell r="J11716" t="str">
            <v>JARDINERIA Y GRAMAS</v>
          </cell>
        </row>
        <row r="11717">
          <cell r="B11717">
            <v>108580</v>
          </cell>
          <cell r="C11717" t="str">
            <v>LED18 63.2W 4000K  NW 4PCB -1R x 2200lm-2271mm</v>
          </cell>
          <cell r="D11717" t="str">
            <v>UN</v>
          </cell>
          <cell r="F11717">
            <v>0</v>
          </cell>
          <cell r="G11717">
            <v>0</v>
          </cell>
          <cell r="H11717">
            <v>0</v>
          </cell>
          <cell r="J11717" t="str">
            <v>MISCELANEA</v>
          </cell>
        </row>
        <row r="11718">
          <cell r="B11718">
            <v>108581</v>
          </cell>
          <cell r="C11718" t="str">
            <v>Difusor4viasL-AVS con Damper de 9"x9"</v>
          </cell>
          <cell r="D11718" t="str">
            <v>UN</v>
          </cell>
          <cell r="F11718">
            <v>0</v>
          </cell>
          <cell r="G11718">
            <v>0</v>
          </cell>
          <cell r="H11718">
            <v>0</v>
          </cell>
          <cell r="J11718" t="str">
            <v>SISTEMAS VENTILACION</v>
          </cell>
        </row>
        <row r="11719">
          <cell r="B11719">
            <v>108582</v>
          </cell>
          <cell r="C11719" t="str">
            <v>LED20NW 7PCB -1R x 2200lm Longitud 3.96m - 98.4W</v>
          </cell>
          <cell r="D11719" t="str">
            <v>UN</v>
          </cell>
          <cell r="F11719">
            <v>0</v>
          </cell>
          <cell r="G11719">
            <v>0</v>
          </cell>
          <cell r="H11719">
            <v>0</v>
          </cell>
          <cell r="J11719" t="str">
            <v>MISCELANEA</v>
          </cell>
        </row>
        <row r="11720">
          <cell r="B11720">
            <v>108583</v>
          </cell>
          <cell r="C11720" t="str">
            <v>Difusor4viasL-AVS con Damper de 12"x12"</v>
          </cell>
          <cell r="D11720" t="str">
            <v>UN</v>
          </cell>
          <cell r="F11720">
            <v>0</v>
          </cell>
          <cell r="G11720">
            <v>0</v>
          </cell>
          <cell r="H11720">
            <v>0</v>
          </cell>
          <cell r="J11720" t="str">
            <v>SISTEMAS VENTILACION</v>
          </cell>
        </row>
        <row r="11721">
          <cell r="B11721">
            <v>108584</v>
          </cell>
          <cell r="C11721" t="str">
            <v>DL2  Ø 19 cm x h 21 cm (Ref CALISTO 2B)</v>
          </cell>
          <cell r="D11721" t="str">
            <v>UN</v>
          </cell>
          <cell r="F11721">
            <v>0</v>
          </cell>
          <cell r="G11721">
            <v>0</v>
          </cell>
          <cell r="H11721">
            <v>0</v>
          </cell>
          <cell r="J11721" t="str">
            <v>MISCELANEA</v>
          </cell>
        </row>
        <row r="11722">
          <cell r="B11722">
            <v>108585</v>
          </cell>
          <cell r="C11722" t="str">
            <v>Bombilla (LED A6725WW Duralamp) 22W 2800k</v>
          </cell>
          <cell r="D11722" t="str">
            <v>UN</v>
          </cell>
          <cell r="F11722">
            <v>0</v>
          </cell>
          <cell r="G11722">
            <v>0</v>
          </cell>
          <cell r="H11722">
            <v>0</v>
          </cell>
          <cell r="J11722" t="str">
            <v>MISCELANEA</v>
          </cell>
        </row>
        <row r="11723">
          <cell r="B11723">
            <v>108586</v>
          </cell>
          <cell r="C11723" t="str">
            <v>Difusor4viasL-AVS con Damper de 15"x15"</v>
          </cell>
          <cell r="D11723" t="str">
            <v>UN</v>
          </cell>
          <cell r="E11723">
            <v>43742</v>
          </cell>
          <cell r="F11723">
            <v>123361.34</v>
          </cell>
          <cell r="G11723">
            <v>0.19</v>
          </cell>
          <cell r="H11723">
            <v>146799.99</v>
          </cell>
          <cell r="I11723" t="str">
            <v>89585454444 - CONTRATO CONSULTORIA CDRC 2</v>
          </cell>
          <cell r="J11723" t="str">
            <v>SISTEMAS VENTILACION</v>
          </cell>
        </row>
        <row r="11724">
          <cell r="B11724">
            <v>108587</v>
          </cell>
          <cell r="C11724" t="str">
            <v>Difusor3viasL-AV3 con Damper de 15"x12"</v>
          </cell>
          <cell r="D11724" t="str">
            <v>UN</v>
          </cell>
          <cell r="F11724">
            <v>0</v>
          </cell>
          <cell r="G11724">
            <v>0</v>
          </cell>
          <cell r="H11724">
            <v>0</v>
          </cell>
          <cell r="J11724" t="str">
            <v>SISTEMAS VENTILACION</v>
          </cell>
        </row>
        <row r="11725">
          <cell r="B11725">
            <v>108588</v>
          </cell>
          <cell r="C11725" t="str">
            <v>(DL3)Luminaria tipo cilindroPCB FORTIMO 12W 4000K</v>
          </cell>
          <cell r="D11725" t="str">
            <v>UN</v>
          </cell>
          <cell r="F11725">
            <v>0</v>
          </cell>
          <cell r="G11725">
            <v>0</v>
          </cell>
          <cell r="H11725">
            <v>0</v>
          </cell>
          <cell r="J11725" t="str">
            <v>LAMPARAS</v>
          </cell>
        </row>
        <row r="11726">
          <cell r="B11726">
            <v>108589</v>
          </cell>
          <cell r="C11726" t="str">
            <v>Accesorio tipo base para instalacion de luminarias</v>
          </cell>
          <cell r="D11726" t="str">
            <v>UN</v>
          </cell>
          <cell r="F11726">
            <v>0</v>
          </cell>
          <cell r="G11726">
            <v>0</v>
          </cell>
          <cell r="H11726">
            <v>0</v>
          </cell>
          <cell r="J11726" t="str">
            <v>MISCELANEA</v>
          </cell>
        </row>
        <row r="11727">
          <cell r="B11727">
            <v>108590</v>
          </cell>
          <cell r="C11727" t="str">
            <v>Difusor2viasL-AV2 con Damper de 15"x12"</v>
          </cell>
          <cell r="D11727" t="str">
            <v>UN</v>
          </cell>
          <cell r="F11727">
            <v>0</v>
          </cell>
          <cell r="G11727">
            <v>0</v>
          </cell>
          <cell r="H11727">
            <v>0</v>
          </cell>
          <cell r="J11727" t="str">
            <v>SISTEMAS VENTILACION</v>
          </cell>
        </row>
        <row r="11728">
          <cell r="B11728">
            <v>108591</v>
          </cell>
          <cell r="C11728" t="str">
            <v>CR1Accesorio Esquinero de 90grados + difusor</v>
          </cell>
          <cell r="D11728" t="str">
            <v>UN</v>
          </cell>
          <cell r="F11728">
            <v>0</v>
          </cell>
          <cell r="G11728">
            <v>0</v>
          </cell>
          <cell r="H11728">
            <v>0</v>
          </cell>
          <cell r="J11728" t="str">
            <v>MISCELANEA</v>
          </cell>
        </row>
        <row r="11729">
          <cell r="B11729">
            <v>108592</v>
          </cell>
          <cell r="C11729" t="str">
            <v>DERIVADOR DE REFRIGERANTE VARIABLE TIPO Y-JOINT CA</v>
          </cell>
          <cell r="D11729" t="str">
            <v>UNI</v>
          </cell>
          <cell r="F11729">
            <v>0</v>
          </cell>
          <cell r="G11729">
            <v>0</v>
          </cell>
          <cell r="H11729">
            <v>0</v>
          </cell>
          <cell r="J11729" t="str">
            <v>SISTEMAS VENTILACION</v>
          </cell>
        </row>
        <row r="11730">
          <cell r="B11730">
            <v>108593</v>
          </cell>
          <cell r="C11730" t="str">
            <v>DL1Luminaria tipo Downlight redondo LED 7.9W 721lm</v>
          </cell>
          <cell r="D11730" t="str">
            <v>UN</v>
          </cell>
          <cell r="F11730">
            <v>0</v>
          </cell>
          <cell r="G11730">
            <v>0</v>
          </cell>
          <cell r="H11730">
            <v>0</v>
          </cell>
          <cell r="J11730" t="str">
            <v>MISCELANEA</v>
          </cell>
        </row>
        <row r="11731">
          <cell r="B11731">
            <v>108594</v>
          </cell>
          <cell r="C11731" t="str">
            <v>DERIVADOR DE REFRIGERANTE VARIABLE TIPO Y-JOINT CA</v>
          </cell>
          <cell r="D11731" t="str">
            <v>UNI</v>
          </cell>
          <cell r="F11731">
            <v>0</v>
          </cell>
          <cell r="G11731">
            <v>0</v>
          </cell>
          <cell r="H11731">
            <v>0</v>
          </cell>
          <cell r="J11731" t="str">
            <v>SISTEMAS VENTILACION</v>
          </cell>
        </row>
        <row r="11732">
          <cell r="B11732">
            <v>108595</v>
          </cell>
          <cell r="C11732" t="str">
            <v>DERIVADOR DE REFRIGERANTE VARIABLE TIPO T-JOINT CA</v>
          </cell>
          <cell r="D11732" t="str">
            <v>UNI</v>
          </cell>
          <cell r="F11732">
            <v>0</v>
          </cell>
          <cell r="G11732">
            <v>0</v>
          </cell>
          <cell r="H11732">
            <v>0</v>
          </cell>
          <cell r="J11732" t="str">
            <v>SISTEMAS VENTILACION</v>
          </cell>
        </row>
        <row r="11733">
          <cell r="B11733">
            <v>108596</v>
          </cell>
          <cell r="C11733" t="str">
            <v>RejillasExtracTipoAletaFijaConDamper4"X4"S/Especif</v>
          </cell>
          <cell r="D11733" t="str">
            <v>UNI</v>
          </cell>
          <cell r="F11733">
            <v>0</v>
          </cell>
          <cell r="G11733">
            <v>0</v>
          </cell>
          <cell r="H11733">
            <v>0</v>
          </cell>
          <cell r="J11733" t="str">
            <v>SISTEMAS VENTILACION</v>
          </cell>
        </row>
        <row r="11734">
          <cell r="B11734">
            <v>108597</v>
          </cell>
          <cell r="C11734" t="str">
            <v>CR2Accesorio Esquinero de 90grados + difusor</v>
          </cell>
          <cell r="D11734" t="str">
            <v>UN</v>
          </cell>
          <cell r="F11734">
            <v>0</v>
          </cell>
          <cell r="G11734">
            <v>0</v>
          </cell>
          <cell r="H11734">
            <v>0</v>
          </cell>
          <cell r="J11734" t="str">
            <v>MISCELANEA</v>
          </cell>
        </row>
        <row r="11735">
          <cell r="B11735">
            <v>108598</v>
          </cell>
          <cell r="C11735" t="str">
            <v>DRX150Driver de ULP150  para LED 150W de 6.3Amp</v>
          </cell>
          <cell r="D11735" t="str">
            <v>UN</v>
          </cell>
          <cell r="F11735">
            <v>0</v>
          </cell>
          <cell r="G11735">
            <v>0</v>
          </cell>
          <cell r="H11735">
            <v>0</v>
          </cell>
          <cell r="J11735" t="str">
            <v>MISCELANEA</v>
          </cell>
        </row>
        <row r="11736">
          <cell r="B11736">
            <v>108599</v>
          </cell>
          <cell r="C11736" t="str">
            <v>RejillasExtracTipoAletaFijaConDamper6"X12"S/Especi</v>
          </cell>
          <cell r="D11736" t="str">
            <v>UNI</v>
          </cell>
          <cell r="F11736">
            <v>0</v>
          </cell>
          <cell r="G11736">
            <v>0</v>
          </cell>
          <cell r="H11736">
            <v>0</v>
          </cell>
          <cell r="J11736" t="str">
            <v>SISTEMAS VENTILACION</v>
          </cell>
        </row>
        <row r="11737">
          <cell r="B11737">
            <v>108600</v>
          </cell>
          <cell r="C11737" t="str">
            <v>REJILLA DE SUMINSTRO DOBLE ALETA CON DAMPER 12"X8"</v>
          </cell>
          <cell r="D11737" t="str">
            <v>UN</v>
          </cell>
          <cell r="F11737">
            <v>0</v>
          </cell>
          <cell r="G11737">
            <v>0</v>
          </cell>
          <cell r="H11737">
            <v>0</v>
          </cell>
          <cell r="J11737" t="str">
            <v>SISTEMAS VENTILACION</v>
          </cell>
        </row>
        <row r="11738">
          <cell r="B11738">
            <v>108601</v>
          </cell>
          <cell r="C11738" t="str">
            <v>Rejilla Sum 1 Aleta Movil LHV 32"x14" con Damper</v>
          </cell>
          <cell r="D11738" t="str">
            <v>TN</v>
          </cell>
          <cell r="F11738">
            <v>0</v>
          </cell>
          <cell r="G11738">
            <v>0</v>
          </cell>
          <cell r="H11738">
            <v>0</v>
          </cell>
          <cell r="J11738" t="str">
            <v>SISTEMAS VENTILACION</v>
          </cell>
        </row>
        <row r="11739">
          <cell r="B11739">
            <v>108602</v>
          </cell>
          <cell r="C11739" t="str">
            <v>(DRX240) - Driver de ULP150  para LED 240W de 6.3</v>
          </cell>
          <cell r="D11739" t="str">
            <v>UN</v>
          </cell>
          <cell r="F11739">
            <v>0</v>
          </cell>
          <cell r="G11739">
            <v>0</v>
          </cell>
          <cell r="H11739">
            <v>0</v>
          </cell>
          <cell r="J11739" t="str">
            <v>MISCELANEA</v>
          </cell>
        </row>
        <row r="11740">
          <cell r="B11740">
            <v>108603</v>
          </cell>
          <cell r="C11740" t="str">
            <v>RejillasExtracTipoAletaFijaConDamper6"X16"S/Especi</v>
          </cell>
          <cell r="D11740" t="str">
            <v>UNI</v>
          </cell>
          <cell r="F11740">
            <v>0</v>
          </cell>
          <cell r="G11740">
            <v>0</v>
          </cell>
          <cell r="H11740">
            <v>0</v>
          </cell>
          <cell r="J11740" t="str">
            <v>SISTEMAS VENTILACION</v>
          </cell>
        </row>
        <row r="11741">
          <cell r="B11741">
            <v>108604</v>
          </cell>
          <cell r="C11741" t="str">
            <v>Rejilla Sum 1 Aleta Movil LHV 32"x10" con Damper</v>
          </cell>
          <cell r="D11741" t="str">
            <v>TN</v>
          </cell>
          <cell r="F11741">
            <v>0</v>
          </cell>
          <cell r="G11741">
            <v>0</v>
          </cell>
          <cell r="H11741">
            <v>0</v>
          </cell>
          <cell r="J11741" t="str">
            <v>SISTEMAS VENTILACION</v>
          </cell>
        </row>
        <row r="11742">
          <cell r="B11742">
            <v>108605</v>
          </cell>
          <cell r="C11742" t="str">
            <v>LAMINA FIBRA DE VIDRIO 1.5" DUCT WRAP</v>
          </cell>
          <cell r="D11742" t="str">
            <v>M2</v>
          </cell>
          <cell r="E11742">
            <v>43745</v>
          </cell>
          <cell r="F11742">
            <v>13563.03</v>
          </cell>
          <cell r="G11742">
            <v>0.19</v>
          </cell>
          <cell r="H11742">
            <v>16140.01</v>
          </cell>
          <cell r="I11742" t="str">
            <v>89585454444 - CONTRATO CONSULTORIA CDRC 2</v>
          </cell>
          <cell r="J11742" t="str">
            <v>SISTEMAS VENTILACION</v>
          </cell>
        </row>
        <row r="11743">
          <cell r="B11743">
            <v>108606</v>
          </cell>
          <cell r="C11743" t="str">
            <v>Difusor4viascon Damper de 24"x24"</v>
          </cell>
          <cell r="D11743" t="str">
            <v>UN</v>
          </cell>
          <cell r="F11743">
            <v>0</v>
          </cell>
          <cell r="G11743">
            <v>0</v>
          </cell>
          <cell r="H11743">
            <v>0</v>
          </cell>
          <cell r="J11743" t="str">
            <v>SISTEMAS VENTILACION</v>
          </cell>
        </row>
        <row r="11744">
          <cell r="B11744">
            <v>108607</v>
          </cell>
          <cell r="C11744" t="str">
            <v>PR1LEDOptica (5147)Extensiva310W-144LEDS-33.68lm</v>
          </cell>
          <cell r="D11744" t="str">
            <v>UN</v>
          </cell>
          <cell r="F11744">
            <v>0</v>
          </cell>
          <cell r="G11744">
            <v>0</v>
          </cell>
          <cell r="H11744">
            <v>0</v>
          </cell>
          <cell r="J11744" t="str">
            <v>MISCELANEA</v>
          </cell>
        </row>
        <row r="11745">
          <cell r="B11745">
            <v>108608</v>
          </cell>
          <cell r="C11745" t="str">
            <v>PR2Luminaria LED Optica (5186) Asimetrica 547W</v>
          </cell>
          <cell r="D11745" t="str">
            <v>UN</v>
          </cell>
          <cell r="F11745">
            <v>0</v>
          </cell>
          <cell r="G11745">
            <v>0</v>
          </cell>
          <cell r="H11745">
            <v>0</v>
          </cell>
          <cell r="J11745" t="str">
            <v>MISCELANEA</v>
          </cell>
        </row>
        <row r="11746">
          <cell r="B11746">
            <v>108609</v>
          </cell>
          <cell r="C11746" t="str">
            <v>TuberíaNovafort (200mm) S4-Dalian</v>
          </cell>
          <cell r="D11746" t="str">
            <v>ML</v>
          </cell>
          <cell r="F11746">
            <v>0</v>
          </cell>
          <cell r="G11746">
            <v>0</v>
          </cell>
          <cell r="H11746">
            <v>0</v>
          </cell>
          <cell r="J11746" t="str">
            <v>ACCESORIOS HIDROSANITARIOS</v>
          </cell>
        </row>
        <row r="11747">
          <cell r="B11747">
            <v>108610</v>
          </cell>
          <cell r="C11747" t="str">
            <v>DAMPER MANUAL L-D-25 12"X6"</v>
          </cell>
          <cell r="D11747" t="str">
            <v>UNI</v>
          </cell>
          <cell r="F11747">
            <v>0</v>
          </cell>
          <cell r="G11747">
            <v>0</v>
          </cell>
          <cell r="H11747">
            <v>0</v>
          </cell>
          <cell r="J11747" t="str">
            <v>SISTEMAS VENTILACION</v>
          </cell>
        </row>
        <row r="11748">
          <cell r="B11748">
            <v>108611</v>
          </cell>
          <cell r="C11748" t="str">
            <v>Difusor Sum Grandes Altura VDR-H-E1-800 MM</v>
          </cell>
          <cell r="D11748" t="str">
            <v>UNI</v>
          </cell>
          <cell r="F11748">
            <v>0</v>
          </cell>
          <cell r="G11748">
            <v>0</v>
          </cell>
          <cell r="H11748">
            <v>0</v>
          </cell>
          <cell r="J11748" t="str">
            <v>SISTEMAS VENTILACION</v>
          </cell>
        </row>
        <row r="11749">
          <cell r="B11749">
            <v>108612</v>
          </cell>
          <cell r="C11749" t="str">
            <v>REJILLA DE RETORNO ALERTA FIJA CON DAMPER 10"X6"</v>
          </cell>
          <cell r="D11749" t="str">
            <v>UNI</v>
          </cell>
          <cell r="F11749">
            <v>0</v>
          </cell>
          <cell r="G11749">
            <v>0</v>
          </cell>
          <cell r="H11749">
            <v>0</v>
          </cell>
          <cell r="J11749" t="str">
            <v>SISTEMAS VENTILACION</v>
          </cell>
        </row>
        <row r="11750">
          <cell r="B11750">
            <v>108613</v>
          </cell>
          <cell r="C11750" t="str">
            <v>PR3Luminaria LED Optica (2259) Simetrica 322W-144</v>
          </cell>
          <cell r="D11750" t="str">
            <v>UN</v>
          </cell>
          <cell r="F11750">
            <v>0</v>
          </cell>
          <cell r="G11750">
            <v>0</v>
          </cell>
          <cell r="H11750">
            <v>0</v>
          </cell>
          <cell r="J11750" t="str">
            <v>MISCELANEA</v>
          </cell>
        </row>
        <row r="11751">
          <cell r="B11751">
            <v>108614</v>
          </cell>
          <cell r="C11751" t="str">
            <v>EM2Luminaria 142 x 142 x 39 - Flujo 170lm 2 LEDx3W</v>
          </cell>
          <cell r="D11751" t="str">
            <v>UN</v>
          </cell>
          <cell r="F11751">
            <v>0</v>
          </cell>
          <cell r="G11751">
            <v>0</v>
          </cell>
          <cell r="H11751">
            <v>0</v>
          </cell>
          <cell r="J11751" t="str">
            <v>LAMPARAS</v>
          </cell>
        </row>
        <row r="11752">
          <cell r="B11752">
            <v>108615</v>
          </cell>
          <cell r="C11752" t="str">
            <v>REJILLA DE RETORNO ALETA FIJA CON DAMPER 10"X4"</v>
          </cell>
          <cell r="D11752" t="str">
            <v>UNI</v>
          </cell>
          <cell r="F11752">
            <v>0</v>
          </cell>
          <cell r="G11752">
            <v>0</v>
          </cell>
          <cell r="H11752">
            <v>0</v>
          </cell>
          <cell r="J11752" t="str">
            <v>SISTEMAS VENTILACION</v>
          </cell>
        </row>
        <row r="11753">
          <cell r="B11753">
            <v>108616</v>
          </cell>
          <cell r="C11753" t="str">
            <v>EM1Luminaria de emergencia 142 x 142 x 39 - Flujo</v>
          </cell>
          <cell r="D11753" t="str">
            <v>UN</v>
          </cell>
          <cell r="F11753">
            <v>0</v>
          </cell>
          <cell r="G11753">
            <v>0</v>
          </cell>
          <cell r="H11753">
            <v>0</v>
          </cell>
          <cell r="J11753" t="str">
            <v>LAMPARAS</v>
          </cell>
        </row>
        <row r="11754">
          <cell r="B11754">
            <v>108617</v>
          </cell>
          <cell r="C11754" t="str">
            <v>Manguera Flexible Diam 14</v>
          </cell>
          <cell r="D11754" t="str">
            <v>UN</v>
          </cell>
          <cell r="F11754">
            <v>0</v>
          </cell>
          <cell r="G11754">
            <v>0</v>
          </cell>
          <cell r="H11754">
            <v>0</v>
          </cell>
          <cell r="J11754" t="str">
            <v>SISTEMAS VENTILACION</v>
          </cell>
        </row>
        <row r="11755">
          <cell r="B11755">
            <v>108618</v>
          </cell>
          <cell r="C11755" t="str">
            <v>DAMPER MANUAL L-D-25 8"X6"</v>
          </cell>
          <cell r="D11755" t="str">
            <v>UNI</v>
          </cell>
          <cell r="E11755">
            <v>43745</v>
          </cell>
          <cell r="F11755">
            <v>87899.16</v>
          </cell>
          <cell r="G11755">
            <v>0.19</v>
          </cell>
          <cell r="H11755">
            <v>104600</v>
          </cell>
          <cell r="I11755" t="str">
            <v>89585454444 - CONTRATO CONSULTORIA CDRC 2</v>
          </cell>
          <cell r="J11755" t="str">
            <v>SISTEMAS VENTILACION</v>
          </cell>
        </row>
        <row r="11756">
          <cell r="B11756">
            <v>108619</v>
          </cell>
          <cell r="C11756" t="str">
            <v>EM3 Luminaria de emergencia LED 3W</v>
          </cell>
          <cell r="D11756" t="str">
            <v>UN</v>
          </cell>
          <cell r="F11756">
            <v>0</v>
          </cell>
          <cell r="G11756">
            <v>0</v>
          </cell>
          <cell r="H11756">
            <v>0</v>
          </cell>
          <cell r="J11756" t="str">
            <v>MISCELANEA</v>
          </cell>
        </row>
        <row r="11757">
          <cell r="B11757">
            <v>108620</v>
          </cell>
          <cell r="C11757" t="str">
            <v>DAMPER MANUAL L-D-25 6"X6"</v>
          </cell>
          <cell r="D11757" t="str">
            <v>UNI</v>
          </cell>
          <cell r="E11757">
            <v>43745</v>
          </cell>
          <cell r="F11757">
            <v>83529.41</v>
          </cell>
          <cell r="G11757">
            <v>0.19</v>
          </cell>
          <cell r="H11757">
            <v>99400</v>
          </cell>
          <cell r="I11757" t="str">
            <v>89585454444 - CONTRATO CONSULTORIA CDRC 2</v>
          </cell>
          <cell r="J11757" t="str">
            <v>SISTEMAS VENTILACION</v>
          </cell>
        </row>
        <row r="11758">
          <cell r="B11758">
            <v>108621</v>
          </cell>
          <cell r="C11758" t="str">
            <v>EM4Luminaria 328 x 125 x 57- Flujo Luminoso200lm.</v>
          </cell>
          <cell r="D11758" t="str">
            <v>UN</v>
          </cell>
          <cell r="F11758">
            <v>0</v>
          </cell>
          <cell r="G11758">
            <v>0</v>
          </cell>
          <cell r="H11758">
            <v>0</v>
          </cell>
          <cell r="J11758" t="str">
            <v>LAMPARAS</v>
          </cell>
        </row>
        <row r="11759">
          <cell r="B11759">
            <v>108622</v>
          </cell>
          <cell r="C11759" t="str">
            <v>EM5Luminaria 370 x 243x191-Flujo Luminoso 2070lm</v>
          </cell>
          <cell r="D11759" t="str">
            <v>UN</v>
          </cell>
          <cell r="F11759">
            <v>0</v>
          </cell>
          <cell r="G11759">
            <v>0</v>
          </cell>
          <cell r="H11759">
            <v>0</v>
          </cell>
          <cell r="J11759" t="str">
            <v>LAMPARAS</v>
          </cell>
        </row>
        <row r="11760">
          <cell r="B11760">
            <v>108623</v>
          </cell>
          <cell r="C11760" t="str">
            <v>EM6Luminaria 150lm Para alturas de 4m</v>
          </cell>
          <cell r="D11760" t="str">
            <v>UN</v>
          </cell>
          <cell r="F11760">
            <v>0</v>
          </cell>
          <cell r="G11760">
            <v>0</v>
          </cell>
          <cell r="H11760">
            <v>0</v>
          </cell>
          <cell r="J11760" t="str">
            <v>LAMPARAS</v>
          </cell>
        </row>
        <row r="11761">
          <cell r="B11761">
            <v>108624</v>
          </cell>
          <cell r="C11761" t="str">
            <v>Rejilla Tip Persiana Malla Mosquitera Plast 20x26"</v>
          </cell>
          <cell r="D11761" t="str">
            <v>UN</v>
          </cell>
          <cell r="F11761">
            <v>0</v>
          </cell>
          <cell r="G11761">
            <v>0</v>
          </cell>
          <cell r="H11761">
            <v>0</v>
          </cell>
          <cell r="J11761" t="str">
            <v>SISTEMAS VENTILACION</v>
          </cell>
        </row>
        <row r="11762">
          <cell r="B11762">
            <v>108625</v>
          </cell>
          <cell r="C11762" t="str">
            <v>Rejilla Tip Persiana Malla Mosquitera Plast 44x34"</v>
          </cell>
          <cell r="D11762" t="str">
            <v>UN</v>
          </cell>
          <cell r="F11762">
            <v>0</v>
          </cell>
          <cell r="G11762">
            <v>0</v>
          </cell>
          <cell r="H11762">
            <v>0</v>
          </cell>
          <cell r="J11762" t="str">
            <v>SISTEMAS VENTILACION</v>
          </cell>
        </row>
        <row r="11763">
          <cell r="B11763">
            <v>108626</v>
          </cell>
          <cell r="C11763" t="str">
            <v>PU1Luminaria urbana Exterior LED54W-24 LEDS-5</v>
          </cell>
          <cell r="D11763" t="str">
            <v>UN</v>
          </cell>
          <cell r="F11763">
            <v>0</v>
          </cell>
          <cell r="G11763">
            <v>0</v>
          </cell>
          <cell r="H11763">
            <v>0</v>
          </cell>
          <cell r="J11763" t="str">
            <v>MISCELANEA</v>
          </cell>
        </row>
        <row r="11764">
          <cell r="B11764">
            <v>108627</v>
          </cell>
          <cell r="C11764" t="str">
            <v>PT1Columna Cilindrica con brazo sencillo 50cm</v>
          </cell>
          <cell r="D11764" t="str">
            <v>UN</v>
          </cell>
          <cell r="F11764">
            <v>0</v>
          </cell>
          <cell r="G11764">
            <v>0</v>
          </cell>
          <cell r="H11764">
            <v>0</v>
          </cell>
          <cell r="J11764" t="str">
            <v>MISCELANEA</v>
          </cell>
        </row>
        <row r="11765">
          <cell r="B11765">
            <v>108628</v>
          </cell>
          <cell r="C11765" t="str">
            <v>Concreto de 21 Mpa preparado en obra (3000PSI)</v>
          </cell>
          <cell r="D11765" t="str">
            <v>M3</v>
          </cell>
          <cell r="F11765">
            <v>0</v>
          </cell>
          <cell r="G11765">
            <v>0</v>
          </cell>
          <cell r="H11765">
            <v>0</v>
          </cell>
          <cell r="J11765" t="str">
            <v>MISCELANEA</v>
          </cell>
        </row>
        <row r="11766">
          <cell r="B11766">
            <v>108629</v>
          </cell>
          <cell r="C11766" t="str">
            <v>Canastilla de 1/2</v>
          </cell>
          <cell r="D11766" t="str">
            <v>UN</v>
          </cell>
          <cell r="F11766">
            <v>0</v>
          </cell>
          <cell r="G11766">
            <v>0</v>
          </cell>
          <cell r="H11766">
            <v>0</v>
          </cell>
          <cell r="J11766" t="str">
            <v>MISCELANEA</v>
          </cell>
        </row>
        <row r="11767">
          <cell r="B11767">
            <v>108630</v>
          </cell>
          <cell r="C11767" t="str">
            <v>Accesorios (Sctiker BAXXXXX y Sctiker Potencia)</v>
          </cell>
          <cell r="D11767" t="str">
            <v>??</v>
          </cell>
          <cell r="F11767">
            <v>0</v>
          </cell>
          <cell r="G11767">
            <v>0</v>
          </cell>
          <cell r="H11767">
            <v>0</v>
          </cell>
          <cell r="J11767" t="str">
            <v>MISCELANEA</v>
          </cell>
        </row>
        <row r="11768">
          <cell r="B11768">
            <v>108631</v>
          </cell>
          <cell r="C11768" t="str">
            <v>PERSIANA DE DESCARGA TIPO FACHADA MODELO L-RA-LP C</v>
          </cell>
          <cell r="D11768" t="str">
            <v>UN</v>
          </cell>
          <cell r="E11768">
            <v>43838</v>
          </cell>
          <cell r="F11768">
            <v>152571.43</v>
          </cell>
          <cell r="G11768">
            <v>0.19</v>
          </cell>
          <cell r="H11768">
            <v>181560</v>
          </cell>
          <cell r="I11768" t="str">
            <v>89585454444 - CONTRATO CONSULTORIA CDRC 2</v>
          </cell>
          <cell r="J11768" t="str">
            <v>SISTEMAS VENTILACION</v>
          </cell>
        </row>
        <row r="11769">
          <cell r="B11769">
            <v>108632</v>
          </cell>
          <cell r="C11769" t="str">
            <v>REJILLA DE SUMINISTRO DOBLE HILERA MODELO L-VH CON</v>
          </cell>
          <cell r="D11769" t="str">
            <v>UNI</v>
          </cell>
          <cell r="F11769">
            <v>0</v>
          </cell>
          <cell r="G11769">
            <v>0</v>
          </cell>
          <cell r="H11769">
            <v>0</v>
          </cell>
          <cell r="J11769" t="str">
            <v>SISTEMAS VENTILACION</v>
          </cell>
        </row>
        <row r="11770">
          <cell r="B11770">
            <v>108633</v>
          </cell>
          <cell r="C11770" t="str">
            <v>REJILLA DE RETORNO TIPO CUBO MOD L-RA-AG 10"x10"</v>
          </cell>
          <cell r="D11770" t="str">
            <v>UNI</v>
          </cell>
          <cell r="F11770">
            <v>0</v>
          </cell>
          <cell r="G11770">
            <v>0</v>
          </cell>
          <cell r="H11770">
            <v>0</v>
          </cell>
          <cell r="J11770" t="str">
            <v>SISTEMAS VENTILACION</v>
          </cell>
        </row>
        <row r="11771">
          <cell r="B11771">
            <v>108634</v>
          </cell>
          <cell r="C11771" t="str">
            <v>REJILLA DE RETORNO TIPO CUBO MOD L-RA-AG 12"x10"</v>
          </cell>
          <cell r="D11771" t="str">
            <v>UNI</v>
          </cell>
          <cell r="F11771">
            <v>0</v>
          </cell>
          <cell r="G11771">
            <v>0</v>
          </cell>
          <cell r="H11771">
            <v>0</v>
          </cell>
          <cell r="J11771" t="str">
            <v>SISTEMAS VENTILACION</v>
          </cell>
        </row>
        <row r="11772">
          <cell r="B11772">
            <v>108635</v>
          </cell>
          <cell r="C11772" t="str">
            <v>REJILLA DE RETORNO TIPO CUBO MOD L-RA-AG 14"x14"</v>
          </cell>
          <cell r="D11772" t="str">
            <v>UNI</v>
          </cell>
          <cell r="F11772">
            <v>0</v>
          </cell>
          <cell r="G11772">
            <v>0</v>
          </cell>
          <cell r="H11772">
            <v>0</v>
          </cell>
          <cell r="J11772" t="str">
            <v>SISTEMAS VENTILACION</v>
          </cell>
        </row>
        <row r="11773">
          <cell r="B11773">
            <v>108636</v>
          </cell>
          <cell r="C11773" t="str">
            <v>REJILLA SUMINISTRO ALETA FIJA MODELO L-RA 24"X6"</v>
          </cell>
          <cell r="D11773" t="str">
            <v>UN</v>
          </cell>
          <cell r="E11773">
            <v>43651</v>
          </cell>
          <cell r="F11773">
            <v>124831.93</v>
          </cell>
          <cell r="G11773">
            <v>0.19</v>
          </cell>
          <cell r="H11773">
            <v>148550</v>
          </cell>
          <cell r="I11773" t="str">
            <v>47874222222 - CONTRATO CONSULTORIA CDRC 1</v>
          </cell>
          <cell r="J11773" t="str">
            <v>SISTEMAS VENTILACION</v>
          </cell>
        </row>
        <row r="11774">
          <cell r="B11774">
            <v>108637</v>
          </cell>
          <cell r="C11774" t="str">
            <v>REJILLA EXTRACCION ALETA FIJA A 0° MOD L-BG 48X8</v>
          </cell>
          <cell r="D11774" t="str">
            <v>UN</v>
          </cell>
          <cell r="F11774">
            <v>0</v>
          </cell>
          <cell r="G11774">
            <v>0</v>
          </cell>
          <cell r="H11774">
            <v>0</v>
          </cell>
          <cell r="J11774" t="str">
            <v>SISTEMAS VENTILACION</v>
          </cell>
        </row>
        <row r="11775">
          <cell r="B11775">
            <v>108638</v>
          </cell>
          <cell r="C11775" t="str">
            <v>REJILLA SUMINISTRO DOBLE HILERA MODELO L-VH12"X12"</v>
          </cell>
          <cell r="D11775" t="str">
            <v>UN</v>
          </cell>
          <cell r="F11775">
            <v>0</v>
          </cell>
          <cell r="G11775">
            <v>0</v>
          </cell>
          <cell r="H11775">
            <v>0</v>
          </cell>
          <cell r="J11775" t="str">
            <v>SISTEMAS VENTILACION</v>
          </cell>
        </row>
        <row r="11776">
          <cell r="B11776">
            <v>108639</v>
          </cell>
          <cell r="C11776" t="str">
            <v>REJILLA SUMINISTRO DOBLE HILERA MODELO L-VH 8"X6"</v>
          </cell>
          <cell r="D11776" t="str">
            <v>UN</v>
          </cell>
          <cell r="F11776">
            <v>0</v>
          </cell>
          <cell r="G11776">
            <v>0</v>
          </cell>
          <cell r="H11776">
            <v>0</v>
          </cell>
          <cell r="J11776" t="str">
            <v>SISTEMAS VENTILACION</v>
          </cell>
        </row>
        <row r="11777">
          <cell r="B11777">
            <v>108640</v>
          </cell>
          <cell r="C11777" t="str">
            <v>Enchape ceramica 25x25 ticino verde corona</v>
          </cell>
          <cell r="D11777" t="str">
            <v>M2</v>
          </cell>
          <cell r="E11777">
            <v>43556</v>
          </cell>
          <cell r="F11777">
            <v>35462.18</v>
          </cell>
          <cell r="G11777">
            <v>0.19</v>
          </cell>
          <cell r="H11777">
            <v>42199.99</v>
          </cell>
          <cell r="I11777" t="str">
            <v>555555555555 - IDRD - MEDIANA DE COTIZACIONES</v>
          </cell>
          <cell r="J11777" t="str">
            <v>ENCHAPES,PISOS,ALFOMBRAS,PAPEL</v>
          </cell>
        </row>
        <row r="11778">
          <cell r="B11778">
            <v>108641</v>
          </cell>
          <cell r="C11778" t="str">
            <v>PU2Luminaria urbana ExteriorLED54W-24LEDS-5221lm</v>
          </cell>
          <cell r="D11778" t="str">
            <v>UN</v>
          </cell>
          <cell r="F11778">
            <v>0</v>
          </cell>
          <cell r="G11778">
            <v>0</v>
          </cell>
          <cell r="H11778">
            <v>0</v>
          </cell>
          <cell r="J11778" t="str">
            <v>MISCELANEA</v>
          </cell>
        </row>
        <row r="11779">
          <cell r="B11779">
            <v>108642</v>
          </cell>
          <cell r="C11779" t="str">
            <v>PU3Luminaria urbana Exterior LED54W-24 LEDS-5453lm</v>
          </cell>
          <cell r="D11779" t="str">
            <v>UN</v>
          </cell>
          <cell r="F11779">
            <v>0</v>
          </cell>
          <cell r="G11779">
            <v>0</v>
          </cell>
          <cell r="H11779">
            <v>0</v>
          </cell>
          <cell r="J11779" t="str">
            <v>MISCELANEA</v>
          </cell>
        </row>
        <row r="11780">
          <cell r="B11780">
            <v>108643</v>
          </cell>
          <cell r="C11780" t="str">
            <v>BL2 Luminaria Bolardo Exterior  cortoLED10.8W-1400</v>
          </cell>
          <cell r="D11780" t="str">
            <v>UN</v>
          </cell>
          <cell r="F11780">
            <v>0</v>
          </cell>
          <cell r="G11780">
            <v>0</v>
          </cell>
          <cell r="H11780">
            <v>0</v>
          </cell>
          <cell r="J11780" t="str">
            <v>MISCELANEA</v>
          </cell>
        </row>
        <row r="11781">
          <cell r="B11781">
            <v>108644</v>
          </cell>
          <cell r="C11781" t="str">
            <v>LED21Luminaria  tipo lineal Wall washer15X56 - 24°</v>
          </cell>
          <cell r="D11781" t="str">
            <v>UN</v>
          </cell>
          <cell r="F11781">
            <v>0</v>
          </cell>
          <cell r="G11781">
            <v>0</v>
          </cell>
          <cell r="H11781">
            <v>0</v>
          </cell>
          <cell r="J11781" t="str">
            <v>MISCELANEA</v>
          </cell>
        </row>
        <row r="11782">
          <cell r="B11782">
            <v>108645</v>
          </cell>
          <cell r="C11782" t="str">
            <v>family  brazos Orientables 90  L=30cm de aluminio</v>
          </cell>
          <cell r="D11782" t="str">
            <v>UN</v>
          </cell>
          <cell r="F11782">
            <v>0</v>
          </cell>
          <cell r="G11782">
            <v>0</v>
          </cell>
          <cell r="H11782">
            <v>0</v>
          </cell>
          <cell r="J11782" t="str">
            <v>MISCELANEA</v>
          </cell>
        </row>
        <row r="11783">
          <cell r="B11783">
            <v>108646</v>
          </cell>
          <cell r="C11783" t="str">
            <v>LED22Cinta LED Linearlight Value Flex protect 1000</v>
          </cell>
          <cell r="D11783" t="str">
            <v>ML</v>
          </cell>
          <cell r="F11783">
            <v>0</v>
          </cell>
          <cell r="G11783">
            <v>0</v>
          </cell>
          <cell r="H11783">
            <v>0</v>
          </cell>
          <cell r="J11783" t="str">
            <v>MISCELANEA</v>
          </cell>
        </row>
        <row r="11784">
          <cell r="B11784">
            <v>108647</v>
          </cell>
          <cell r="C11784" t="str">
            <v>TR2Perfil de Aluminio para cinta LED Linearlight</v>
          </cell>
          <cell r="D11784" t="str">
            <v>ML</v>
          </cell>
          <cell r="F11784">
            <v>0</v>
          </cell>
          <cell r="G11784">
            <v>0</v>
          </cell>
          <cell r="H11784">
            <v>0</v>
          </cell>
          <cell r="J11784" t="str">
            <v>MISCELANEA</v>
          </cell>
        </row>
        <row r="11785">
          <cell r="B11785">
            <v>108648</v>
          </cell>
          <cell r="C11785" t="str">
            <v>LED23CintaLED Linearlight Flex protect Short pitch</v>
          </cell>
          <cell r="D11785" t="str">
            <v>ML</v>
          </cell>
          <cell r="F11785">
            <v>0</v>
          </cell>
          <cell r="G11785">
            <v>0</v>
          </cell>
          <cell r="H11785">
            <v>0</v>
          </cell>
          <cell r="J11785" t="str">
            <v>MISCELANEA</v>
          </cell>
        </row>
        <row r="11786">
          <cell r="B11786">
            <v>108649</v>
          </cell>
          <cell r="C11786" t="str">
            <v>TR3Perfil de Aluminio+difusor opal para Cinta LED</v>
          </cell>
          <cell r="D11786" t="str">
            <v>ML</v>
          </cell>
          <cell r="F11786">
            <v>0</v>
          </cell>
          <cell r="G11786">
            <v>0</v>
          </cell>
          <cell r="H11786">
            <v>0</v>
          </cell>
          <cell r="J11786" t="str">
            <v>MISCELANEA</v>
          </cell>
        </row>
        <row r="11787">
          <cell r="B11787">
            <v>108650</v>
          </cell>
          <cell r="C11787" t="str">
            <v>RCMS PDT 9 G2</v>
          </cell>
          <cell r="D11787" t="str">
            <v>UN</v>
          </cell>
          <cell r="F11787">
            <v>0</v>
          </cell>
          <cell r="G11787">
            <v>0</v>
          </cell>
          <cell r="H11787">
            <v>0</v>
          </cell>
          <cell r="J11787" t="str">
            <v>MISCELANEA</v>
          </cell>
        </row>
        <row r="11788">
          <cell r="B11788">
            <v>108651</v>
          </cell>
          <cell r="C11788" t="str">
            <v>RCMS PDT 10 G2</v>
          </cell>
          <cell r="D11788" t="str">
            <v>UN</v>
          </cell>
          <cell r="F11788">
            <v>0</v>
          </cell>
          <cell r="G11788">
            <v>0</v>
          </cell>
          <cell r="H11788">
            <v>0</v>
          </cell>
          <cell r="J11788" t="str">
            <v>MISCELANEA</v>
          </cell>
        </row>
        <row r="11789">
          <cell r="B11789">
            <v>108652</v>
          </cell>
          <cell r="C11789" t="str">
            <v>RPP20 DS 24V G2</v>
          </cell>
          <cell r="D11789" t="str">
            <v>UN</v>
          </cell>
          <cell r="F11789">
            <v>0</v>
          </cell>
          <cell r="G11789">
            <v>0</v>
          </cell>
          <cell r="H11789">
            <v>0</v>
          </cell>
          <cell r="J11789" t="str">
            <v>MISCELANEA</v>
          </cell>
        </row>
        <row r="11790">
          <cell r="B11790">
            <v>108653</v>
          </cell>
          <cell r="C11790" t="str">
            <v>WSX PDT WH</v>
          </cell>
          <cell r="D11790" t="str">
            <v>UN</v>
          </cell>
          <cell r="F11790">
            <v>0</v>
          </cell>
          <cell r="G11790">
            <v>0</v>
          </cell>
          <cell r="H11790">
            <v>0</v>
          </cell>
          <cell r="J11790" t="str">
            <v>MISCELANEA</v>
          </cell>
        </row>
        <row r="11791">
          <cell r="B11791">
            <v>108654</v>
          </cell>
          <cell r="C11791" t="str">
            <v>RPODB DX WH G2</v>
          </cell>
          <cell r="D11791" t="str">
            <v>UN</v>
          </cell>
          <cell r="F11791">
            <v>0</v>
          </cell>
          <cell r="G11791">
            <v>0</v>
          </cell>
          <cell r="H11791">
            <v>0</v>
          </cell>
          <cell r="J11791" t="str">
            <v>MISCELANEA</v>
          </cell>
        </row>
        <row r="11792">
          <cell r="B11792">
            <v>108655</v>
          </cell>
          <cell r="C11792" t="str">
            <v>ECLYPSE-ANTENA PARA CONTROL 400PIES</v>
          </cell>
          <cell r="D11792" t="str">
            <v>UN</v>
          </cell>
          <cell r="F11792">
            <v>0</v>
          </cell>
          <cell r="G11792">
            <v>0</v>
          </cell>
          <cell r="H11792">
            <v>0</v>
          </cell>
          <cell r="J11792" t="str">
            <v>MISCELANEA</v>
          </cell>
        </row>
        <row r="11793">
          <cell r="B11793">
            <v>108656</v>
          </cell>
          <cell r="C11793" t="str">
            <v>ARP ARP INTENC16 NLT 12SPR MVOLT SC SM</v>
          </cell>
          <cell r="D11793" t="str">
            <v>UN</v>
          </cell>
          <cell r="F11793">
            <v>0</v>
          </cell>
          <cell r="G11793">
            <v>0</v>
          </cell>
          <cell r="H11793">
            <v>0</v>
          </cell>
          <cell r="J11793" t="str">
            <v>MISCELANEA</v>
          </cell>
        </row>
        <row r="11794">
          <cell r="B11794">
            <v>108657</v>
          </cell>
          <cell r="C11794" t="str">
            <v>SVEM - SOTFWARE</v>
          </cell>
          <cell r="D11794" t="str">
            <v>UN</v>
          </cell>
          <cell r="F11794">
            <v>0</v>
          </cell>
          <cell r="G11794">
            <v>0</v>
          </cell>
          <cell r="H11794">
            <v>0</v>
          </cell>
          <cell r="J11794" t="str">
            <v>MISCELANEA</v>
          </cell>
        </row>
        <row r="11795">
          <cell r="B11795">
            <v>108658</v>
          </cell>
          <cell r="C11795" t="str">
            <v>SPACE UTILIZATION EDGE</v>
          </cell>
          <cell r="D11795" t="str">
            <v>UN</v>
          </cell>
          <cell r="F11795">
            <v>0</v>
          </cell>
          <cell r="G11795">
            <v>0</v>
          </cell>
          <cell r="H11795">
            <v>0</v>
          </cell>
          <cell r="J11795" t="str">
            <v>MISCELANEA</v>
          </cell>
        </row>
        <row r="11796">
          <cell r="B11796">
            <v>108659</v>
          </cell>
          <cell r="C11796" t="str">
            <v>CABLE DE CONTROL DIM</v>
          </cell>
          <cell r="D11796" t="str">
            <v>UN</v>
          </cell>
          <cell r="F11796">
            <v>0</v>
          </cell>
          <cell r="G11796">
            <v>0</v>
          </cell>
          <cell r="H11796">
            <v>0</v>
          </cell>
          <cell r="J11796" t="str">
            <v>MISCELANEA</v>
          </cell>
        </row>
        <row r="11797">
          <cell r="B11797">
            <v>108660</v>
          </cell>
          <cell r="C11797" t="str">
            <v>CABLE UTP CATEGORIA 5V- CABLE DE CONTROL TABLERO</v>
          </cell>
          <cell r="D11797" t="str">
            <v>UN</v>
          </cell>
          <cell r="F11797">
            <v>0</v>
          </cell>
          <cell r="G11797">
            <v>0</v>
          </cell>
          <cell r="H11797">
            <v>0</v>
          </cell>
          <cell r="J11797" t="str">
            <v>MISCELANEA</v>
          </cell>
        </row>
        <row r="11798">
          <cell r="B11798">
            <v>108661</v>
          </cell>
          <cell r="C11798" t="str">
            <v>PANEL DE ALARMA DE INCENDIOS</v>
          </cell>
          <cell r="D11798" t="str">
            <v>UN</v>
          </cell>
          <cell r="F11798">
            <v>0</v>
          </cell>
          <cell r="G11798">
            <v>0</v>
          </cell>
          <cell r="H11798">
            <v>0</v>
          </cell>
          <cell r="J11798" t="str">
            <v>RED CONTRA INCENDIO</v>
          </cell>
        </row>
        <row r="11799">
          <cell r="B11799">
            <v>108662</v>
          </cell>
          <cell r="C11799" t="str">
            <v>FACTORY COMMISSIONING</v>
          </cell>
          <cell r="D11799" t="str">
            <v>UN</v>
          </cell>
          <cell r="F11799">
            <v>0</v>
          </cell>
          <cell r="G11799">
            <v>0</v>
          </cell>
          <cell r="H11799">
            <v>0</v>
          </cell>
          <cell r="J11799" t="str">
            <v>MISCELANEA</v>
          </cell>
        </row>
        <row r="11800">
          <cell r="B11800">
            <v>108663</v>
          </cell>
          <cell r="C11800" t="str">
            <v>SIRENA LUZ ESTROBOSCOPICA</v>
          </cell>
          <cell r="D11800" t="str">
            <v>UN</v>
          </cell>
          <cell r="E11800">
            <v>43733</v>
          </cell>
          <cell r="F11800">
            <v>209578.15</v>
          </cell>
          <cell r="G11800">
            <v>0.19</v>
          </cell>
          <cell r="H11800">
            <v>249398</v>
          </cell>
          <cell r="I11800" t="str">
            <v>77777777777 - CONTRATO CONSULTORIA CEFE COMETAS</v>
          </cell>
          <cell r="J11800" t="str">
            <v>MISCELANEA</v>
          </cell>
        </row>
        <row r="11801">
          <cell r="B11801">
            <v>108664</v>
          </cell>
          <cell r="C11801" t="str">
            <v>Parlante de sobreponer EVID S4.2T</v>
          </cell>
          <cell r="D11801" t="str">
            <v>UN</v>
          </cell>
          <cell r="F11801">
            <v>0</v>
          </cell>
          <cell r="G11801">
            <v>0</v>
          </cell>
          <cell r="H11801">
            <v>0</v>
          </cell>
          <cell r="J11801" t="str">
            <v>MISCELANEA</v>
          </cell>
        </row>
        <row r="11802">
          <cell r="B11802">
            <v>108665</v>
          </cell>
          <cell r="C11802" t="str">
            <v>Amplificador Electrovoice PA2250-T</v>
          </cell>
          <cell r="D11802" t="str">
            <v>UN</v>
          </cell>
          <cell r="F11802">
            <v>0</v>
          </cell>
          <cell r="G11802">
            <v>0</v>
          </cell>
          <cell r="H11802">
            <v>0</v>
          </cell>
          <cell r="J11802" t="str">
            <v>MISCELANEA</v>
          </cell>
        </row>
        <row r="11803">
          <cell r="B11803">
            <v>108666</v>
          </cell>
          <cell r="C11803" t="str">
            <v>Parlante de sobreponer EVID S8.2T</v>
          </cell>
          <cell r="D11803" t="str">
            <v>UN</v>
          </cell>
          <cell r="E11803">
            <v>44189</v>
          </cell>
          <cell r="F11803">
            <v>1632607.56</v>
          </cell>
          <cell r="G11803">
            <v>0.19</v>
          </cell>
          <cell r="H11803">
            <v>1942803</v>
          </cell>
          <cell r="I11803" t="str">
            <v>6555555555 - IDRD - MENOR VALOR   DE COTIZACIONES</v>
          </cell>
          <cell r="J11803" t="str">
            <v>MISCELANEA</v>
          </cell>
        </row>
        <row r="11804">
          <cell r="B11804">
            <v>108667</v>
          </cell>
          <cell r="C11804" t="str">
            <v>Amplificador Electrovoice PA2400-T</v>
          </cell>
          <cell r="D11804" t="str">
            <v>UN</v>
          </cell>
          <cell r="F11804">
            <v>0</v>
          </cell>
          <cell r="G11804">
            <v>0</v>
          </cell>
          <cell r="H11804">
            <v>0</v>
          </cell>
          <cell r="J11804" t="str">
            <v>MISCELANEA</v>
          </cell>
        </row>
        <row r="11805">
          <cell r="B11805">
            <v>108668</v>
          </cell>
          <cell r="C11805" t="str">
            <v>BOTON DE EMERGENCIA</v>
          </cell>
          <cell r="D11805" t="str">
            <v>UN</v>
          </cell>
          <cell r="F11805">
            <v>0</v>
          </cell>
          <cell r="G11805">
            <v>0</v>
          </cell>
          <cell r="H11805">
            <v>0</v>
          </cell>
          <cell r="J11805" t="str">
            <v>MISCELANEA</v>
          </cell>
        </row>
        <row r="11806">
          <cell r="B11806">
            <v>108669</v>
          </cell>
          <cell r="C11806" t="str">
            <v>Pre Amp / Mixer M-900MK2</v>
          </cell>
          <cell r="D11806" t="str">
            <v>UN</v>
          </cell>
          <cell r="F11806">
            <v>0</v>
          </cell>
          <cell r="G11806">
            <v>0</v>
          </cell>
          <cell r="H11806">
            <v>0</v>
          </cell>
          <cell r="J11806" t="str">
            <v>MISCELANEA</v>
          </cell>
        </row>
        <row r="11807">
          <cell r="B11807">
            <v>108670</v>
          </cell>
          <cell r="C11807" t="str">
            <v>RETENDOR MAGNETICO DE INCENDIO</v>
          </cell>
          <cell r="D11807" t="str">
            <v>UN</v>
          </cell>
          <cell r="F11807">
            <v>0</v>
          </cell>
          <cell r="G11807">
            <v>0</v>
          </cell>
          <cell r="H11807">
            <v>0</v>
          </cell>
          <cell r="J11807" t="str">
            <v>MISCELANEA</v>
          </cell>
        </row>
        <row r="11808">
          <cell r="B11808">
            <v>108671</v>
          </cell>
          <cell r="C11808" t="str">
            <v>Altavoz Electrovoice EVC 1122 95</v>
          </cell>
          <cell r="D11808" t="str">
            <v>UN</v>
          </cell>
          <cell r="F11808">
            <v>0</v>
          </cell>
          <cell r="G11808">
            <v>0</v>
          </cell>
          <cell r="H11808">
            <v>0</v>
          </cell>
          <cell r="J11808" t="str">
            <v>MISCELANEA</v>
          </cell>
        </row>
        <row r="11809">
          <cell r="B11809">
            <v>108672</v>
          </cell>
          <cell r="C11809" t="str">
            <v>MODULO MONITOR</v>
          </cell>
          <cell r="D11809" t="str">
            <v>UN</v>
          </cell>
          <cell r="F11809">
            <v>0</v>
          </cell>
          <cell r="G11809">
            <v>0</v>
          </cell>
          <cell r="H11809">
            <v>0</v>
          </cell>
          <cell r="J11809" t="str">
            <v>MISCELANEA</v>
          </cell>
        </row>
        <row r="11810">
          <cell r="B11810">
            <v>108673</v>
          </cell>
          <cell r="C11810" t="str">
            <v>Altavoz Electrovoice EVC 1181S</v>
          </cell>
          <cell r="D11810" t="str">
            <v>UN</v>
          </cell>
          <cell r="F11810">
            <v>0</v>
          </cell>
          <cell r="G11810">
            <v>0</v>
          </cell>
          <cell r="H11810">
            <v>0</v>
          </cell>
          <cell r="J11810" t="str">
            <v>MISCELANEA</v>
          </cell>
        </row>
        <row r="11811">
          <cell r="B11811">
            <v>108674</v>
          </cell>
          <cell r="C11811" t="str">
            <v>MODULO DE CONTROL</v>
          </cell>
          <cell r="D11811" t="str">
            <v>UN</v>
          </cell>
          <cell r="F11811">
            <v>0</v>
          </cell>
          <cell r="G11811">
            <v>0</v>
          </cell>
          <cell r="H11811">
            <v>0</v>
          </cell>
          <cell r="J11811" t="str">
            <v>MISCELANEA</v>
          </cell>
        </row>
        <row r="11812">
          <cell r="B11812">
            <v>108675</v>
          </cell>
          <cell r="C11812" t="str">
            <v>Amplificador Electrovoice CPS 2.9</v>
          </cell>
          <cell r="D11812" t="str">
            <v>UN</v>
          </cell>
          <cell r="F11812">
            <v>0</v>
          </cell>
          <cell r="G11812">
            <v>0</v>
          </cell>
          <cell r="H11812">
            <v>0</v>
          </cell>
          <cell r="J11812" t="str">
            <v>MISCELANEA</v>
          </cell>
        </row>
        <row r="11813">
          <cell r="B11813">
            <v>108676</v>
          </cell>
          <cell r="C11813" t="str">
            <v>Amplificador Electrovoice CPS 2.12</v>
          </cell>
          <cell r="D11813" t="str">
            <v>UN</v>
          </cell>
          <cell r="F11813">
            <v>0</v>
          </cell>
          <cell r="G11813">
            <v>0</v>
          </cell>
          <cell r="H11813">
            <v>0</v>
          </cell>
          <cell r="J11813" t="str">
            <v>MISCELANEA</v>
          </cell>
        </row>
        <row r="11814">
          <cell r="B11814">
            <v>108677</v>
          </cell>
          <cell r="C11814" t="str">
            <v>EQUIPO DE COMPUTO</v>
          </cell>
          <cell r="D11814" t="str">
            <v>UN</v>
          </cell>
          <cell r="F11814">
            <v>0</v>
          </cell>
          <cell r="G11814">
            <v>0</v>
          </cell>
          <cell r="H11814">
            <v>0</v>
          </cell>
          <cell r="J11814" t="str">
            <v>MISCELANEA</v>
          </cell>
        </row>
        <row r="11815">
          <cell r="B11815">
            <v>108678</v>
          </cell>
          <cell r="C11815" t="str">
            <v>Procesador Electrovoice DC ONE</v>
          </cell>
          <cell r="D11815" t="str">
            <v>UN</v>
          </cell>
          <cell r="F11815">
            <v>0</v>
          </cell>
          <cell r="G11815">
            <v>0</v>
          </cell>
          <cell r="H11815">
            <v>0</v>
          </cell>
          <cell r="J11815" t="str">
            <v>MISCELANEA</v>
          </cell>
        </row>
        <row r="11816">
          <cell r="B11816">
            <v>108679</v>
          </cell>
          <cell r="C11816" t="str">
            <v>Mezclador Peavy PV6-BT</v>
          </cell>
          <cell r="D11816" t="str">
            <v>UN</v>
          </cell>
          <cell r="F11816">
            <v>0</v>
          </cell>
          <cell r="G11816">
            <v>0</v>
          </cell>
          <cell r="H11816">
            <v>0</v>
          </cell>
          <cell r="J11816" t="str">
            <v>MISCELANEA</v>
          </cell>
        </row>
        <row r="11817">
          <cell r="B11817">
            <v>108680</v>
          </cell>
          <cell r="C11817" t="str">
            <v>UNIDAD CONTROLADORA</v>
          </cell>
          <cell r="D11817" t="str">
            <v>UNI</v>
          </cell>
          <cell r="F11817">
            <v>0</v>
          </cell>
          <cell r="G11817">
            <v>0</v>
          </cell>
          <cell r="H11817">
            <v>0</v>
          </cell>
          <cell r="J11817" t="str">
            <v>MISCELANEA</v>
          </cell>
        </row>
        <row r="11818">
          <cell r="B11818">
            <v>108681</v>
          </cell>
          <cell r="C11818" t="str">
            <v>Altavoz Electrovoice EVF - 1122D/66</v>
          </cell>
          <cell r="D11818" t="str">
            <v>UN</v>
          </cell>
          <cell r="F11818">
            <v>0</v>
          </cell>
          <cell r="G11818">
            <v>0</v>
          </cell>
          <cell r="H11818">
            <v>0</v>
          </cell>
          <cell r="J11818" t="str">
            <v>MISCELANEA</v>
          </cell>
        </row>
        <row r="11819">
          <cell r="B11819">
            <v>108682</v>
          </cell>
          <cell r="C11819" t="str">
            <v>LECTORA DE TARJETA</v>
          </cell>
          <cell r="D11819" t="str">
            <v>UN</v>
          </cell>
          <cell r="F11819">
            <v>0</v>
          </cell>
          <cell r="G11819">
            <v>0</v>
          </cell>
          <cell r="H11819">
            <v>0</v>
          </cell>
          <cell r="J11819" t="str">
            <v>MISCELANEA</v>
          </cell>
        </row>
        <row r="11820">
          <cell r="B11820">
            <v>108683</v>
          </cell>
          <cell r="C11820" t="str">
            <v>Consola Peavy FX-2 24</v>
          </cell>
          <cell r="D11820" t="str">
            <v>UN</v>
          </cell>
          <cell r="F11820">
            <v>0</v>
          </cell>
          <cell r="G11820">
            <v>0</v>
          </cell>
          <cell r="H11820">
            <v>0</v>
          </cell>
          <cell r="J11820" t="str">
            <v>MISCELANEA</v>
          </cell>
        </row>
        <row r="11821">
          <cell r="B11821">
            <v>108684</v>
          </cell>
          <cell r="C11821" t="str">
            <v>DETECTOR DE APERTURA TIPO PESADO</v>
          </cell>
          <cell r="D11821" t="str">
            <v>UN</v>
          </cell>
          <cell r="F11821">
            <v>0</v>
          </cell>
          <cell r="G11821">
            <v>0</v>
          </cell>
          <cell r="H11821">
            <v>0</v>
          </cell>
          <cell r="J11821" t="str">
            <v>MISCELANEA</v>
          </cell>
        </row>
        <row r="11822">
          <cell r="B11822">
            <v>108685</v>
          </cell>
          <cell r="C11822" t="str">
            <v>DETECTOR DE APERTURA</v>
          </cell>
          <cell r="D11822" t="str">
            <v>UN</v>
          </cell>
          <cell r="F11822">
            <v>0</v>
          </cell>
          <cell r="G11822">
            <v>0</v>
          </cell>
          <cell r="H11822">
            <v>0</v>
          </cell>
          <cell r="J11822" t="str">
            <v>MISCELANEA</v>
          </cell>
        </row>
        <row r="11823">
          <cell r="B11823">
            <v>108686</v>
          </cell>
          <cell r="C11823" t="str">
            <v>Altavoz Electrovoice EVF - 1122D/99</v>
          </cell>
          <cell r="D11823" t="str">
            <v>UN</v>
          </cell>
          <cell r="F11823">
            <v>0</v>
          </cell>
          <cell r="G11823">
            <v>0</v>
          </cell>
          <cell r="H11823">
            <v>0</v>
          </cell>
          <cell r="J11823" t="str">
            <v>MISCELANEA</v>
          </cell>
        </row>
        <row r="11824">
          <cell r="B11824">
            <v>108687</v>
          </cell>
          <cell r="C11824" t="str">
            <v>Altavoz Electrovoice EVF - 1181S</v>
          </cell>
          <cell r="D11824" t="str">
            <v>UN</v>
          </cell>
          <cell r="F11824">
            <v>0</v>
          </cell>
          <cell r="G11824">
            <v>0</v>
          </cell>
          <cell r="H11824">
            <v>0</v>
          </cell>
          <cell r="J11824" t="str">
            <v>MISCELANEA</v>
          </cell>
        </row>
        <row r="11825">
          <cell r="B11825">
            <v>108688</v>
          </cell>
          <cell r="C11825" t="str">
            <v>BOTON DE PANICO</v>
          </cell>
          <cell r="D11825" t="str">
            <v>UN</v>
          </cell>
          <cell r="F11825">
            <v>0</v>
          </cell>
          <cell r="G11825">
            <v>0</v>
          </cell>
          <cell r="H11825">
            <v>0</v>
          </cell>
          <cell r="J11825" t="str">
            <v>MISCELANEA</v>
          </cell>
        </row>
        <row r="11826">
          <cell r="B11826">
            <v>108689</v>
          </cell>
          <cell r="C11826" t="str">
            <v>DETECTOR DE MOVIMENTO DE TECHO</v>
          </cell>
          <cell r="D11826" t="str">
            <v>UN</v>
          </cell>
          <cell r="F11826">
            <v>0</v>
          </cell>
          <cell r="G11826">
            <v>0</v>
          </cell>
          <cell r="H11826">
            <v>0</v>
          </cell>
          <cell r="J11826" t="str">
            <v>MISCELANEA</v>
          </cell>
        </row>
        <row r="11827">
          <cell r="B11827">
            <v>108690</v>
          </cell>
          <cell r="C11827" t="str">
            <v>Amplificador Electrovoice CPS 2.4</v>
          </cell>
          <cell r="D11827" t="str">
            <v>UN</v>
          </cell>
          <cell r="F11827">
            <v>0</v>
          </cell>
          <cell r="G11827">
            <v>0</v>
          </cell>
          <cell r="H11827">
            <v>0</v>
          </cell>
          <cell r="J11827" t="str">
            <v>MISCELANEA</v>
          </cell>
        </row>
        <row r="11828">
          <cell r="B11828">
            <v>108691</v>
          </cell>
          <cell r="C11828" t="str">
            <v>Chaqueta bocelada en aluminio calibre 0,4 mm para</v>
          </cell>
          <cell r="D11828" t="str">
            <v>M2</v>
          </cell>
          <cell r="F11828">
            <v>0</v>
          </cell>
          <cell r="G11828">
            <v>0</v>
          </cell>
          <cell r="H11828">
            <v>0</v>
          </cell>
          <cell r="J11828" t="str">
            <v>SISTEMAS VENTILACION</v>
          </cell>
        </row>
        <row r="11829">
          <cell r="B11829">
            <v>108692</v>
          </cell>
          <cell r="C11829" t="str">
            <v>Manguera flexible aislada diametro 12"</v>
          </cell>
          <cell r="D11829" t="str">
            <v>UN</v>
          </cell>
          <cell r="F11829">
            <v>0</v>
          </cell>
          <cell r="G11829">
            <v>0</v>
          </cell>
          <cell r="H11829">
            <v>0</v>
          </cell>
          <cell r="J11829" t="str">
            <v>SISTEMAS VENTILACION</v>
          </cell>
        </row>
        <row r="11830">
          <cell r="B11830">
            <v>108693</v>
          </cell>
          <cell r="C11830" t="str">
            <v>Abrazadera tipo horquilla 6"</v>
          </cell>
          <cell r="D11830" t="str">
            <v>UN</v>
          </cell>
          <cell r="F11830">
            <v>0</v>
          </cell>
          <cell r="G11830">
            <v>0</v>
          </cell>
          <cell r="H11830">
            <v>0</v>
          </cell>
          <cell r="J11830" t="str">
            <v>SISTEMAS VENTILACION</v>
          </cell>
        </row>
        <row r="11831">
          <cell r="B11831">
            <v>108694</v>
          </cell>
          <cell r="C11831" t="str">
            <v>Ducto de poliisocianurato de 1"</v>
          </cell>
          <cell r="D11831" t="str">
            <v>M2</v>
          </cell>
          <cell r="F11831">
            <v>0</v>
          </cell>
          <cell r="G11831">
            <v>0</v>
          </cell>
          <cell r="H11831">
            <v>0</v>
          </cell>
          <cell r="J11831" t="str">
            <v>SISTEMAS VENTILACION</v>
          </cell>
        </row>
        <row r="11832">
          <cell r="B11832">
            <v>108695</v>
          </cell>
          <cell r="C11832" t="str">
            <v>Arandela galvanixada + tuerca 3/8"</v>
          </cell>
          <cell r="D11832" t="str">
            <v>UNI</v>
          </cell>
          <cell r="E11832">
            <v>43965</v>
          </cell>
          <cell r="F11832">
            <v>2100.85</v>
          </cell>
          <cell r="G11832">
            <v>0.19</v>
          </cell>
          <cell r="H11832">
            <v>2500.0100000000002</v>
          </cell>
          <cell r="I11832" t="str">
            <v>860.061.099.1 - IDRD</v>
          </cell>
          <cell r="J11832" t="str">
            <v>SISTEMAS VENTILACION</v>
          </cell>
        </row>
        <row r="11833">
          <cell r="B11833">
            <v>108696</v>
          </cell>
          <cell r="C11833" t="str">
            <v>Riel chanel perforado 1-5/8’’ x 13/16’’ (3m)</v>
          </cell>
          <cell r="D11833" t="str">
            <v>UN</v>
          </cell>
          <cell r="F11833">
            <v>0</v>
          </cell>
          <cell r="G11833">
            <v>0</v>
          </cell>
          <cell r="H11833">
            <v>0</v>
          </cell>
          <cell r="J11833" t="str">
            <v>SISTEMAS VENTILACION</v>
          </cell>
        </row>
        <row r="11834">
          <cell r="B11834">
            <v>108697</v>
          </cell>
          <cell r="C11834" t="str">
            <v>Cinta autoadhesiva 2,5" foil (54,8 ml)</v>
          </cell>
          <cell r="D11834" t="str">
            <v>UNI</v>
          </cell>
          <cell r="F11834">
            <v>0</v>
          </cell>
          <cell r="G11834">
            <v>0</v>
          </cell>
          <cell r="H11834">
            <v>0</v>
          </cell>
          <cell r="J11834" t="str">
            <v>SISTEMAS VENTILACION</v>
          </cell>
        </row>
        <row r="11835">
          <cell r="B11835">
            <v>108698</v>
          </cell>
          <cell r="C11835" t="str">
            <v>Difusor de suministro tipo 2 conos,de 24"x24" cuel</v>
          </cell>
          <cell r="D11835" t="str">
            <v>UNI</v>
          </cell>
          <cell r="F11835">
            <v>0</v>
          </cell>
          <cell r="G11835">
            <v>0</v>
          </cell>
          <cell r="H11835">
            <v>0</v>
          </cell>
          <cell r="J11835" t="str">
            <v>SISTEMAS VENTILACION</v>
          </cell>
        </row>
        <row r="11836">
          <cell r="B11836">
            <v>108699</v>
          </cell>
          <cell r="C11836" t="str">
            <v>Rejilla de retorno tipo aleta fija con damper, de</v>
          </cell>
          <cell r="D11836" t="str">
            <v>UNI</v>
          </cell>
          <cell r="F11836">
            <v>0</v>
          </cell>
          <cell r="G11836">
            <v>0</v>
          </cell>
          <cell r="H11836">
            <v>0</v>
          </cell>
          <cell r="J11836" t="str">
            <v>SISTEMAS VENTILACION</v>
          </cell>
        </row>
        <row r="11837">
          <cell r="B11837">
            <v>108700</v>
          </cell>
          <cell r="C11837" t="str">
            <v>Rejilla T.A.E.(Toma de Aire Exterior),tipo louver,</v>
          </cell>
          <cell r="D11837" t="str">
            <v>UN</v>
          </cell>
          <cell r="F11837">
            <v>0</v>
          </cell>
          <cell r="G11837">
            <v>0</v>
          </cell>
          <cell r="H11837">
            <v>0</v>
          </cell>
          <cell r="J11837" t="str">
            <v>SISTEMAS VENTILACION</v>
          </cell>
        </row>
        <row r="11838">
          <cell r="B11838">
            <v>108701</v>
          </cell>
          <cell r="C11838" t="str">
            <v>Lámina de acero galvanizado para ovaloducto con re</v>
          </cell>
          <cell r="D11838" t="str">
            <v>M2</v>
          </cell>
          <cell r="F11838">
            <v>0</v>
          </cell>
          <cell r="G11838">
            <v>0</v>
          </cell>
          <cell r="H11838">
            <v>0</v>
          </cell>
          <cell r="J11838" t="str">
            <v>SISTEMAS VENTILACION</v>
          </cell>
        </row>
        <row r="11839">
          <cell r="B11839">
            <v>108702</v>
          </cell>
          <cell r="C11839" t="str">
            <v>KIT de guaya de 4m, terminación Lazo + Gripple tip</v>
          </cell>
          <cell r="D11839" t="str">
            <v>UNI</v>
          </cell>
          <cell r="F11839">
            <v>0</v>
          </cell>
          <cell r="G11839">
            <v>0</v>
          </cell>
          <cell r="H11839">
            <v>0</v>
          </cell>
          <cell r="J11839" t="str">
            <v>SISTEMAS VENTILACION</v>
          </cell>
        </row>
        <row r="11840">
          <cell r="B11840">
            <v>108703</v>
          </cell>
          <cell r="C11840" t="str">
            <v>Rejilla de suministro tipo doble aleta con damper</v>
          </cell>
          <cell r="D11840" t="str">
            <v>UNI</v>
          </cell>
          <cell r="F11840">
            <v>0</v>
          </cell>
          <cell r="G11840">
            <v>0</v>
          </cell>
          <cell r="H11840">
            <v>0</v>
          </cell>
          <cell r="J11840" t="str">
            <v>SISTEMAS VENTILACION</v>
          </cell>
        </row>
        <row r="11841">
          <cell r="B11841">
            <v>108704</v>
          </cell>
          <cell r="C11841" t="str">
            <v>Rejilla de extracción tipo cubo de 16"x10" con dam</v>
          </cell>
          <cell r="D11841" t="str">
            <v>UNI</v>
          </cell>
          <cell r="F11841">
            <v>0</v>
          </cell>
          <cell r="G11841">
            <v>0</v>
          </cell>
          <cell r="H11841">
            <v>0</v>
          </cell>
          <cell r="J11841" t="str">
            <v>SISTEMAS VENTILACION</v>
          </cell>
        </row>
        <row r="11842">
          <cell r="B11842">
            <v>108705</v>
          </cell>
          <cell r="C11842" t="str">
            <v>Ventilador extractor centrifugo simple oido,de ale</v>
          </cell>
          <cell r="D11842" t="str">
            <v>UNI</v>
          </cell>
          <cell r="F11842">
            <v>0</v>
          </cell>
          <cell r="G11842">
            <v>0</v>
          </cell>
          <cell r="H11842">
            <v>0</v>
          </cell>
          <cell r="J11842" t="str">
            <v>SISTEMAS VENTILACION</v>
          </cell>
        </row>
        <row r="11843">
          <cell r="B11843">
            <v>108706</v>
          </cell>
          <cell r="C11843" t="str">
            <v>Variador de frecuencia 5 HP</v>
          </cell>
          <cell r="D11843" t="str">
            <v>UNI</v>
          </cell>
          <cell r="F11843">
            <v>0</v>
          </cell>
          <cell r="G11843">
            <v>0</v>
          </cell>
          <cell r="H11843">
            <v>0</v>
          </cell>
          <cell r="J11843" t="str">
            <v>SISTEMAS VENTILACION</v>
          </cell>
        </row>
        <row r="11844">
          <cell r="B11844">
            <v>108707</v>
          </cell>
          <cell r="C11844" t="str">
            <v>Cofre metálico para interperie 60x40x30 cm</v>
          </cell>
          <cell r="D11844" t="str">
            <v>UNI</v>
          </cell>
          <cell r="F11844">
            <v>0</v>
          </cell>
          <cell r="G11844">
            <v>0</v>
          </cell>
          <cell r="H11844">
            <v>0</v>
          </cell>
          <cell r="J11844" t="str">
            <v>SISTEMAS VENTILACION</v>
          </cell>
        </row>
        <row r="11845">
          <cell r="B11845">
            <v>108708</v>
          </cell>
          <cell r="C11845" t="str">
            <v>Programador y control horario digital</v>
          </cell>
          <cell r="D11845" t="str">
            <v>UN</v>
          </cell>
          <cell r="F11845">
            <v>0</v>
          </cell>
          <cell r="G11845">
            <v>0</v>
          </cell>
          <cell r="H11845">
            <v>0</v>
          </cell>
          <cell r="J11845" t="str">
            <v>SISTEMAS VENTILACION</v>
          </cell>
        </row>
        <row r="11846">
          <cell r="B11846">
            <v>108709</v>
          </cell>
          <cell r="C11846" t="str">
            <v>Mano de obra inspector mecánico</v>
          </cell>
          <cell r="D11846" t="str">
            <v>DD</v>
          </cell>
          <cell r="F11846">
            <v>0</v>
          </cell>
          <cell r="G11846">
            <v>0</v>
          </cell>
          <cell r="H11846">
            <v>0</v>
          </cell>
          <cell r="J11846" t="str">
            <v>SISTEMAS VENTILACION</v>
          </cell>
        </row>
        <row r="11847">
          <cell r="B11847">
            <v>108710</v>
          </cell>
          <cell r="C11847" t="str">
            <v>Ventilador extractor centrifugo simple oido,de ale</v>
          </cell>
          <cell r="D11847" t="str">
            <v>UNI</v>
          </cell>
          <cell r="F11847">
            <v>0</v>
          </cell>
          <cell r="G11847">
            <v>0</v>
          </cell>
          <cell r="H11847">
            <v>0</v>
          </cell>
          <cell r="J11847" t="str">
            <v>SISTEMAS VENTILACION</v>
          </cell>
        </row>
        <row r="11848">
          <cell r="B11848">
            <v>108711</v>
          </cell>
          <cell r="C11848" t="str">
            <v>Variador de frecuencia 3 HP</v>
          </cell>
          <cell r="D11848" t="str">
            <v>UNI</v>
          </cell>
          <cell r="F11848">
            <v>0</v>
          </cell>
          <cell r="G11848">
            <v>0</v>
          </cell>
          <cell r="H11848">
            <v>0</v>
          </cell>
          <cell r="J11848" t="str">
            <v>SISTEMAS VENTILACION</v>
          </cell>
        </row>
        <row r="11849">
          <cell r="B11849">
            <v>108712</v>
          </cell>
          <cell r="C11849" t="str">
            <v>Ventilador extractor centrifugo simple oido,de ale</v>
          </cell>
          <cell r="D11849" t="str">
            <v>UNI</v>
          </cell>
          <cell r="F11849">
            <v>0</v>
          </cell>
          <cell r="G11849">
            <v>0</v>
          </cell>
          <cell r="H11849">
            <v>0</v>
          </cell>
          <cell r="J11849" t="str">
            <v>SISTEMAS VENTILACION</v>
          </cell>
        </row>
        <row r="11850">
          <cell r="B11850">
            <v>108713</v>
          </cell>
          <cell r="C11850" t="str">
            <v>Variador de frecuencia 7,5 HP</v>
          </cell>
          <cell r="D11850" t="str">
            <v>UNI</v>
          </cell>
          <cell r="F11850">
            <v>0</v>
          </cell>
          <cell r="G11850">
            <v>0</v>
          </cell>
          <cell r="H11850">
            <v>0</v>
          </cell>
          <cell r="J11850" t="str">
            <v>SISTEMAS VENTILACION</v>
          </cell>
        </row>
        <row r="11851">
          <cell r="B11851">
            <v>108714</v>
          </cell>
          <cell r="C11851" t="str">
            <v>Ventilacion inyeccion,de aleta curva,caudal 2400 c</v>
          </cell>
          <cell r="D11851" t="str">
            <v>UN</v>
          </cell>
          <cell r="F11851">
            <v>0</v>
          </cell>
          <cell r="G11851">
            <v>0</v>
          </cell>
          <cell r="H11851">
            <v>0</v>
          </cell>
          <cell r="J11851" t="str">
            <v>SISTEMAS VENTILACION</v>
          </cell>
        </row>
        <row r="11852">
          <cell r="B11852">
            <v>108715</v>
          </cell>
          <cell r="C11852" t="str">
            <v>Ventilador extractor centrifugo simple oido,de ale</v>
          </cell>
          <cell r="D11852" t="str">
            <v>UNI</v>
          </cell>
          <cell r="F11852">
            <v>0</v>
          </cell>
          <cell r="G11852">
            <v>0</v>
          </cell>
          <cell r="H11852">
            <v>0</v>
          </cell>
          <cell r="J11852" t="str">
            <v>SISTEMAS VENTILACION</v>
          </cell>
        </row>
        <row r="11853">
          <cell r="B11853">
            <v>108716</v>
          </cell>
          <cell r="C11853" t="str">
            <v>Ventilador extractor centrifugo simple oido,de ale</v>
          </cell>
          <cell r="D11853" t="str">
            <v>UNI</v>
          </cell>
          <cell r="F11853">
            <v>0</v>
          </cell>
          <cell r="G11853">
            <v>0</v>
          </cell>
          <cell r="H11853">
            <v>0</v>
          </cell>
          <cell r="J11853" t="str">
            <v>SISTEMAS VENTILACION</v>
          </cell>
        </row>
        <row r="11854">
          <cell r="B11854">
            <v>108717</v>
          </cell>
          <cell r="C11854" t="str">
            <v>Variador de frecuencia  2 HP</v>
          </cell>
          <cell r="D11854" t="str">
            <v>UNI</v>
          </cell>
          <cell r="F11854">
            <v>0</v>
          </cell>
          <cell r="G11854">
            <v>0</v>
          </cell>
          <cell r="H11854">
            <v>0</v>
          </cell>
          <cell r="J11854" t="str">
            <v>SISTEMAS VENTILACION</v>
          </cell>
        </row>
        <row r="11855">
          <cell r="B11855">
            <v>108718</v>
          </cell>
          <cell r="C11855" t="str">
            <v>Ventilador extractor tipo hongo 1300cfm</v>
          </cell>
          <cell r="D11855" t="str">
            <v>UNI</v>
          </cell>
          <cell r="F11855">
            <v>0</v>
          </cell>
          <cell r="G11855">
            <v>0</v>
          </cell>
          <cell r="H11855">
            <v>0</v>
          </cell>
          <cell r="J11855" t="str">
            <v>SISTEMAS VENTILACION</v>
          </cell>
        </row>
        <row r="11856">
          <cell r="B11856">
            <v>108719</v>
          </cell>
          <cell r="C11856" t="str">
            <v>Variador de frecuencia  1 HP</v>
          </cell>
          <cell r="D11856" t="str">
            <v>UNI</v>
          </cell>
          <cell r="F11856">
            <v>0</v>
          </cell>
          <cell r="G11856">
            <v>0</v>
          </cell>
          <cell r="H11856">
            <v>0</v>
          </cell>
          <cell r="J11856" t="str">
            <v>SISTEMAS VENTILACION</v>
          </cell>
        </row>
        <row r="11857">
          <cell r="B11857">
            <v>108720</v>
          </cell>
          <cell r="C11857" t="str">
            <v>Ventilador extractor tipo hongo,transmisión por po</v>
          </cell>
          <cell r="D11857" t="str">
            <v>UNI</v>
          </cell>
          <cell r="F11857">
            <v>0</v>
          </cell>
          <cell r="G11857">
            <v>0</v>
          </cell>
          <cell r="H11857">
            <v>0</v>
          </cell>
          <cell r="J11857" t="str">
            <v>SISTEMAS VENTILACION</v>
          </cell>
        </row>
        <row r="11858">
          <cell r="B11858">
            <v>108721</v>
          </cell>
          <cell r="C11858" t="str">
            <v>Extractor helicocentrífugo en línea de 350 cfm, pr</v>
          </cell>
          <cell r="D11858" t="str">
            <v>UNI</v>
          </cell>
          <cell r="F11858">
            <v>0</v>
          </cell>
          <cell r="G11858">
            <v>0</v>
          </cell>
          <cell r="H11858">
            <v>0</v>
          </cell>
          <cell r="J11858" t="str">
            <v>SISTEMAS VENTILACION</v>
          </cell>
        </row>
        <row r="11859">
          <cell r="B11859">
            <v>108722</v>
          </cell>
          <cell r="C11859" t="str">
            <v>Extractor axial de techo de capacidad 150 cfm</v>
          </cell>
          <cell r="D11859" t="str">
            <v>UNI</v>
          </cell>
          <cell r="F11859">
            <v>0</v>
          </cell>
          <cell r="G11859">
            <v>0</v>
          </cell>
          <cell r="H11859">
            <v>0</v>
          </cell>
          <cell r="J11859" t="str">
            <v>SISTEMAS VENTILACION</v>
          </cell>
        </row>
        <row r="11860">
          <cell r="B11860">
            <v>108723</v>
          </cell>
          <cell r="C11860" t="str">
            <v>Caldera para piscina con capacidad 2500 MBTU/h</v>
          </cell>
          <cell r="D11860" t="str">
            <v>UNI</v>
          </cell>
          <cell r="F11860">
            <v>0</v>
          </cell>
          <cell r="G11860">
            <v>0</v>
          </cell>
          <cell r="H11860">
            <v>0</v>
          </cell>
          <cell r="J11860" t="str">
            <v>SISTEMAS VENTILACION</v>
          </cell>
        </row>
        <row r="11861">
          <cell r="B11861">
            <v>108724</v>
          </cell>
          <cell r="C11861" t="str">
            <v>Ducto salida de gases 10"</v>
          </cell>
          <cell r="D11861" t="str">
            <v>ML</v>
          </cell>
          <cell r="F11861">
            <v>0</v>
          </cell>
          <cell r="G11861">
            <v>0</v>
          </cell>
          <cell r="H11861">
            <v>0</v>
          </cell>
          <cell r="J11861" t="str">
            <v>SISTEMAS VENTILACION</v>
          </cell>
        </row>
        <row r="11862">
          <cell r="B11862">
            <v>108725</v>
          </cell>
          <cell r="C11862" t="str">
            <v>Accesorios de conexión de 2  1/2"</v>
          </cell>
          <cell r="D11862" t="str">
            <v>UNI</v>
          </cell>
          <cell r="F11862">
            <v>0</v>
          </cell>
          <cell r="G11862">
            <v>0</v>
          </cell>
          <cell r="H11862">
            <v>0</v>
          </cell>
          <cell r="J11862" t="str">
            <v>SISTEMAS VENTILACION</v>
          </cell>
        </row>
        <row r="11863">
          <cell r="B11863">
            <v>108726</v>
          </cell>
          <cell r="C11863" t="str">
            <v>Caldera condensado pisicna 500 MBTU/H</v>
          </cell>
          <cell r="D11863" t="str">
            <v>UNI</v>
          </cell>
          <cell r="F11863">
            <v>0</v>
          </cell>
          <cell r="G11863">
            <v>0</v>
          </cell>
          <cell r="H11863">
            <v>0</v>
          </cell>
          <cell r="J11863" t="str">
            <v>SISTEMAS VENTILACION</v>
          </cell>
        </row>
        <row r="11864">
          <cell r="B11864">
            <v>108727</v>
          </cell>
          <cell r="C11864" t="str">
            <v>Caldera agua caliente 750 MBTU/h</v>
          </cell>
          <cell r="D11864" t="str">
            <v>UNI</v>
          </cell>
          <cell r="E11864">
            <v>43735</v>
          </cell>
          <cell r="F11864">
            <v>94448000</v>
          </cell>
          <cell r="G11864">
            <v>0.19</v>
          </cell>
          <cell r="H11864">
            <v>112393120</v>
          </cell>
          <cell r="I11864" t="str">
            <v>89585454444 - CONTRATO CONSULTORIA CDRC 2</v>
          </cell>
          <cell r="J11864" t="str">
            <v>SISTEMAS VENTILACION</v>
          </cell>
        </row>
        <row r="11865">
          <cell r="B11865">
            <v>108728</v>
          </cell>
          <cell r="C11865" t="str">
            <v>Unidad control humedad de 12000 CFM, 50TR + Acceso</v>
          </cell>
          <cell r="D11865" t="str">
            <v>UNI</v>
          </cell>
          <cell r="F11865">
            <v>0</v>
          </cell>
          <cell r="G11865">
            <v>0</v>
          </cell>
          <cell r="H11865">
            <v>0</v>
          </cell>
          <cell r="J11865" t="str">
            <v>SISTEMAS VENTILACION</v>
          </cell>
        </row>
        <row r="11866">
          <cell r="B11866">
            <v>108729</v>
          </cell>
          <cell r="C11866" t="str">
            <v>MOLINETE SENCILLO ABATIBLE</v>
          </cell>
          <cell r="D11866" t="str">
            <v>UN</v>
          </cell>
          <cell r="F11866">
            <v>0</v>
          </cell>
          <cell r="G11866">
            <v>0</v>
          </cell>
          <cell r="H11866">
            <v>0</v>
          </cell>
          <cell r="J11866" t="str">
            <v>MISCELANEA</v>
          </cell>
        </row>
        <row r="11867">
          <cell r="B11867">
            <v>108730</v>
          </cell>
          <cell r="C11867" t="str">
            <v>PUERTA BATIENTE PARA DISCAPACITADOS</v>
          </cell>
          <cell r="D11867" t="str">
            <v>UN</v>
          </cell>
          <cell r="F11867">
            <v>0</v>
          </cell>
          <cell r="G11867">
            <v>0</v>
          </cell>
          <cell r="H11867">
            <v>0</v>
          </cell>
          <cell r="J11867" t="str">
            <v>MISCELANEA</v>
          </cell>
        </row>
        <row r="11868">
          <cell r="B11868">
            <v>108731</v>
          </cell>
          <cell r="C11868" t="str">
            <v>RETENEDOR DE PUERTA DE ACCESO</v>
          </cell>
          <cell r="D11868" t="str">
            <v>UN</v>
          </cell>
          <cell r="F11868">
            <v>0</v>
          </cell>
          <cell r="G11868">
            <v>0</v>
          </cell>
          <cell r="H11868">
            <v>0</v>
          </cell>
          <cell r="J11868" t="str">
            <v>MISCELANEA</v>
          </cell>
        </row>
        <row r="11869">
          <cell r="B11869">
            <v>108732</v>
          </cell>
          <cell r="C11869" t="str">
            <v>SWITCH 24 PUERTOS PoE</v>
          </cell>
          <cell r="D11869" t="str">
            <v>UN</v>
          </cell>
          <cell r="F11869">
            <v>0</v>
          </cell>
          <cell r="G11869">
            <v>0</v>
          </cell>
          <cell r="H11869">
            <v>0</v>
          </cell>
          <cell r="J11869" t="str">
            <v>MISCELANEA</v>
          </cell>
        </row>
        <row r="11870">
          <cell r="B11870">
            <v>108733</v>
          </cell>
          <cell r="C11870" t="str">
            <v>SWITCH 16 PUERTOS</v>
          </cell>
          <cell r="D11870" t="str">
            <v>UN</v>
          </cell>
          <cell r="F11870">
            <v>0</v>
          </cell>
          <cell r="G11870">
            <v>0</v>
          </cell>
          <cell r="H11870">
            <v>0</v>
          </cell>
          <cell r="J11870" t="str">
            <v>MISCELANEA</v>
          </cell>
        </row>
        <row r="11871">
          <cell r="B11871">
            <v>108734</v>
          </cell>
          <cell r="C11871" t="str">
            <v>OUTLET DE DATOS CDRC</v>
          </cell>
          <cell r="D11871" t="str">
            <v>UN</v>
          </cell>
          <cell r="F11871">
            <v>0</v>
          </cell>
          <cell r="G11871">
            <v>0</v>
          </cell>
          <cell r="H11871">
            <v>0</v>
          </cell>
          <cell r="J11871" t="str">
            <v>MISCELANEA</v>
          </cell>
        </row>
        <row r="11872">
          <cell r="B11872">
            <v>108735</v>
          </cell>
          <cell r="C11872" t="str">
            <v>CAMARA TIPO BULLET</v>
          </cell>
          <cell r="D11872" t="str">
            <v>UN</v>
          </cell>
          <cell r="F11872">
            <v>0</v>
          </cell>
          <cell r="G11872">
            <v>0</v>
          </cell>
          <cell r="H11872">
            <v>0</v>
          </cell>
          <cell r="J11872" t="str">
            <v>MISCELANEA</v>
          </cell>
        </row>
        <row r="11873">
          <cell r="B11873">
            <v>108736</v>
          </cell>
          <cell r="C11873" t="str">
            <v>CAMARA EXTERIOR 270°</v>
          </cell>
          <cell r="D11873" t="str">
            <v>UN</v>
          </cell>
          <cell r="F11873">
            <v>0</v>
          </cell>
          <cell r="G11873">
            <v>0</v>
          </cell>
          <cell r="H11873">
            <v>0</v>
          </cell>
          <cell r="J11873" t="str">
            <v>MISCELANEA</v>
          </cell>
        </row>
        <row r="11874">
          <cell r="B11874">
            <v>108737</v>
          </cell>
          <cell r="C11874" t="str">
            <v>CAMARA DOMO INTERIOR</v>
          </cell>
          <cell r="D11874" t="str">
            <v>UN</v>
          </cell>
          <cell r="E11874">
            <v>43733</v>
          </cell>
          <cell r="F11874">
            <v>1505263.87</v>
          </cell>
          <cell r="G11874">
            <v>0.19</v>
          </cell>
          <cell r="H11874">
            <v>1791264.01</v>
          </cell>
          <cell r="I11874" t="str">
            <v>77777777777 - CONTRATO CONSULTORIA CEFE COMETAS</v>
          </cell>
          <cell r="J11874" t="str">
            <v>ELEMENTOS DE SEGURIDAD</v>
          </cell>
        </row>
        <row r="11875">
          <cell r="B11875">
            <v>108738</v>
          </cell>
          <cell r="C11875" t="str">
            <v>GABINETE DE PARED ABATIBLE</v>
          </cell>
          <cell r="D11875" t="str">
            <v>UN</v>
          </cell>
          <cell r="F11875">
            <v>0</v>
          </cell>
          <cell r="G11875">
            <v>0</v>
          </cell>
          <cell r="H11875">
            <v>0</v>
          </cell>
          <cell r="J11875" t="str">
            <v>MISCELANEA</v>
          </cell>
        </row>
        <row r="11876">
          <cell r="B11876">
            <v>108739</v>
          </cell>
          <cell r="C11876" t="str">
            <v>GABINETE DE PISO</v>
          </cell>
          <cell r="D11876" t="str">
            <v>UN</v>
          </cell>
          <cell r="F11876">
            <v>0</v>
          </cell>
          <cell r="G11876">
            <v>0</v>
          </cell>
          <cell r="H11876">
            <v>0</v>
          </cell>
          <cell r="J11876" t="str">
            <v>MISCELANEA</v>
          </cell>
        </row>
        <row r="11877">
          <cell r="B11877">
            <v>108740</v>
          </cell>
          <cell r="C11877" t="str">
            <v>MONITOR 42"</v>
          </cell>
          <cell r="D11877" t="str">
            <v>UN</v>
          </cell>
          <cell r="F11877">
            <v>0</v>
          </cell>
          <cell r="G11877">
            <v>0</v>
          </cell>
          <cell r="H11877">
            <v>0</v>
          </cell>
          <cell r="J11877" t="str">
            <v>MISCELANEA</v>
          </cell>
        </row>
        <row r="11878">
          <cell r="B11878">
            <v>108741</v>
          </cell>
          <cell r="C11878" t="str">
            <v>CABLEADO GLOBAL</v>
          </cell>
          <cell r="D11878" t="str">
            <v>UN</v>
          </cell>
          <cell r="F11878">
            <v>0</v>
          </cell>
          <cell r="G11878">
            <v>0</v>
          </cell>
          <cell r="H11878">
            <v>0</v>
          </cell>
          <cell r="J11878" t="str">
            <v>MISCELANEA</v>
          </cell>
        </row>
        <row r="11879">
          <cell r="B11879">
            <v>108742</v>
          </cell>
          <cell r="C11879" t="str">
            <v>Abrazadera tipo horquilla 4"</v>
          </cell>
          <cell r="D11879" t="str">
            <v>UN</v>
          </cell>
          <cell r="F11879">
            <v>0</v>
          </cell>
          <cell r="G11879">
            <v>0</v>
          </cell>
          <cell r="H11879">
            <v>0</v>
          </cell>
          <cell r="J11879" t="str">
            <v>SISTEMAS VENTILACION</v>
          </cell>
        </row>
        <row r="11880">
          <cell r="B11880">
            <v>108743</v>
          </cell>
          <cell r="C11880" t="str">
            <v>Chazo expansivo 3/8" x 1-7/8" (10un)</v>
          </cell>
          <cell r="D11880" t="str">
            <v>UNI</v>
          </cell>
          <cell r="F11880">
            <v>0</v>
          </cell>
          <cell r="G11880">
            <v>0</v>
          </cell>
          <cell r="H11880">
            <v>0</v>
          </cell>
          <cell r="J11880" t="str">
            <v>SISTEMAS VENTILACION</v>
          </cell>
        </row>
        <row r="11881">
          <cell r="B11881">
            <v>108744</v>
          </cell>
          <cell r="C11881" t="str">
            <v>CAÑUELA POLIETILENO ( 3/4") E=2" FOIL</v>
          </cell>
          <cell r="D11881" t="str">
            <v>ML</v>
          </cell>
          <cell r="F11881">
            <v>0</v>
          </cell>
          <cell r="G11881">
            <v>0</v>
          </cell>
          <cell r="H11881">
            <v>0</v>
          </cell>
          <cell r="J11881" t="str">
            <v>INST. HIDRAUL/SANIT. Y LAMINAS</v>
          </cell>
        </row>
        <row r="11882">
          <cell r="B11882">
            <v>108745</v>
          </cell>
          <cell r="C11882" t="str">
            <v>MEDIDOR CORAZA FLEXIBLE TRIFASICO 20-100A</v>
          </cell>
          <cell r="D11882" t="str">
            <v>UN</v>
          </cell>
          <cell r="F11882">
            <v>0</v>
          </cell>
          <cell r="G11882">
            <v>0</v>
          </cell>
          <cell r="H11882">
            <v>0</v>
          </cell>
          <cell r="J11882" t="str">
            <v>MEDIDORES</v>
          </cell>
        </row>
        <row r="11883">
          <cell r="B11883">
            <v>108746</v>
          </cell>
          <cell r="C11883" t="str">
            <v>CAJA INTERPERIE 2 MEDIDORES</v>
          </cell>
          <cell r="D11883" t="str">
            <v>UN</v>
          </cell>
          <cell r="F11883">
            <v>0</v>
          </cell>
          <cell r="G11883">
            <v>0</v>
          </cell>
          <cell r="H11883">
            <v>0</v>
          </cell>
          <cell r="J11883" t="str">
            <v>CAJAS, ARMARIOS, TABLEROS</v>
          </cell>
        </row>
        <row r="11884">
          <cell r="B11884">
            <v>108747</v>
          </cell>
          <cell r="C11884" t="str">
            <v>TABLERO BIFASICO 12 CIRCUITOS TBC-12MB</v>
          </cell>
          <cell r="D11884" t="str">
            <v>UN</v>
          </cell>
          <cell r="F11884">
            <v>0</v>
          </cell>
          <cell r="G11884">
            <v>0</v>
          </cell>
          <cell r="H11884">
            <v>0</v>
          </cell>
          <cell r="J11884" t="str">
            <v>CAJAS, ARMARIOS, TABLEROS</v>
          </cell>
        </row>
        <row r="11885">
          <cell r="B11885">
            <v>108748</v>
          </cell>
          <cell r="C11885" t="str">
            <v>CIRCUIT BREAKER TRIPOLAR IND 100A/25KA/240V</v>
          </cell>
          <cell r="D11885" t="str">
            <v>UN</v>
          </cell>
          <cell r="F11885">
            <v>0</v>
          </cell>
          <cell r="G11885">
            <v>0</v>
          </cell>
          <cell r="H11885">
            <v>0</v>
          </cell>
          <cell r="J11885" t="str">
            <v>CORTACIRCUITOS</v>
          </cell>
        </row>
        <row r="11886">
          <cell r="B11886">
            <v>108749</v>
          </cell>
          <cell r="C11886" t="str">
            <v>CIRCUIT BREAKER TRI ENCH 3X15-50A/25KA/240V</v>
          </cell>
          <cell r="D11886" t="str">
            <v>UN</v>
          </cell>
          <cell r="F11886">
            <v>0</v>
          </cell>
          <cell r="G11886">
            <v>0</v>
          </cell>
          <cell r="H11886">
            <v>0</v>
          </cell>
          <cell r="J11886" t="str">
            <v>CORTACIRCUITOS</v>
          </cell>
        </row>
        <row r="11887">
          <cell r="B11887">
            <v>108750</v>
          </cell>
          <cell r="C11887" t="str">
            <v>CIRCUIT BREAKER BI ENCH GFCI 15-30A/6MA/240V</v>
          </cell>
          <cell r="D11887" t="str">
            <v>UN</v>
          </cell>
          <cell r="F11887">
            <v>0</v>
          </cell>
          <cell r="G11887">
            <v>0</v>
          </cell>
          <cell r="H11887">
            <v>0</v>
          </cell>
          <cell r="J11887" t="str">
            <v>CORTACIRCUITOS</v>
          </cell>
        </row>
        <row r="11888">
          <cell r="B11888">
            <v>108751</v>
          </cell>
          <cell r="C11888" t="str">
            <v>CIRCUIT BREAKER MONO ENCH GFCI 15-30A/6MA/240V</v>
          </cell>
          <cell r="D11888" t="str">
            <v>UN</v>
          </cell>
          <cell r="F11888">
            <v>0</v>
          </cell>
          <cell r="G11888">
            <v>0</v>
          </cell>
          <cell r="H11888">
            <v>0</v>
          </cell>
          <cell r="J11888" t="str">
            <v>CORTACIRCUITOS</v>
          </cell>
        </row>
        <row r="11889">
          <cell r="B11889">
            <v>108752</v>
          </cell>
          <cell r="C11889" t="str">
            <v>CABLE ENCAUCHEADO 3X10</v>
          </cell>
          <cell r="D11889" t="str">
            <v>UN</v>
          </cell>
          <cell r="E11889">
            <v>43816</v>
          </cell>
          <cell r="F11889">
            <v>5684.03</v>
          </cell>
          <cell r="G11889">
            <v>0.19</v>
          </cell>
          <cell r="H11889">
            <v>6764</v>
          </cell>
          <cell r="I11889" t="str">
            <v>555555555555 - IDRD - MEDIANA DE COTIZACIONES</v>
          </cell>
          <cell r="J11889" t="str">
            <v>CABLES</v>
          </cell>
        </row>
        <row r="11890">
          <cell r="B11890">
            <v>108753</v>
          </cell>
          <cell r="C11890" t="str">
            <v>Unidada extractora de deshumidificación 15900 cfm</v>
          </cell>
          <cell r="D11890" t="str">
            <v>UNI</v>
          </cell>
          <cell r="F11890">
            <v>0</v>
          </cell>
          <cell r="G11890">
            <v>0</v>
          </cell>
          <cell r="H11890">
            <v>0</v>
          </cell>
          <cell r="J11890" t="str">
            <v>SISTEMAS VENTILACION</v>
          </cell>
        </row>
        <row r="11891">
          <cell r="B11891">
            <v>108754</v>
          </cell>
          <cell r="C11891" t="str">
            <v>Vidrio Templado Incoloro 8 MM (Suministro)</v>
          </cell>
          <cell r="D11891" t="str">
            <v>M2</v>
          </cell>
          <cell r="F11891">
            <v>0</v>
          </cell>
          <cell r="G11891">
            <v>0</v>
          </cell>
          <cell r="H11891">
            <v>0</v>
          </cell>
          <cell r="J11891" t="str">
            <v>VIDRIOS Y ESPEJOS</v>
          </cell>
        </row>
        <row r="11892">
          <cell r="B11892">
            <v>108755</v>
          </cell>
          <cell r="C11892" t="str">
            <v>TANQUE COMBUSTIBLE ELECTROGENO</v>
          </cell>
          <cell r="D11892" t="str">
            <v>UN</v>
          </cell>
          <cell r="F11892">
            <v>0</v>
          </cell>
          <cell r="G11892">
            <v>0</v>
          </cell>
          <cell r="H11892">
            <v>0</v>
          </cell>
          <cell r="J11892" t="str">
            <v>CABLES</v>
          </cell>
        </row>
        <row r="11893">
          <cell r="B11893">
            <v>108758</v>
          </cell>
          <cell r="C11893" t="str">
            <v>TuboEstructural A.N. Ø3"  e=2.5mm</v>
          </cell>
          <cell r="D11893" t="str">
            <v>ML</v>
          </cell>
          <cell r="F11893">
            <v>0</v>
          </cell>
          <cell r="G11893">
            <v>0</v>
          </cell>
          <cell r="H11893">
            <v>0</v>
          </cell>
          <cell r="J11893" t="str">
            <v>CARPINTERIA METALICA</v>
          </cell>
        </row>
        <row r="11894">
          <cell r="B11894">
            <v>108759</v>
          </cell>
          <cell r="C11894" t="str">
            <v>REMONTA ESTABILIZADA</v>
          </cell>
          <cell r="D11894" t="str">
            <v>M3</v>
          </cell>
          <cell r="F11894">
            <v>0</v>
          </cell>
          <cell r="G11894">
            <v>0</v>
          </cell>
          <cell r="H11894">
            <v>0</v>
          </cell>
          <cell r="J11894" t="str">
            <v>PRELIMINARES</v>
          </cell>
        </row>
        <row r="11895">
          <cell r="B11895">
            <v>108760</v>
          </cell>
          <cell r="C11895" t="str">
            <v>PuertaEnrollableMicroperforada+Pintura Electrostat</v>
          </cell>
          <cell r="D11895" t="str">
            <v>M2</v>
          </cell>
          <cell r="E11895">
            <v>43691</v>
          </cell>
          <cell r="F11895">
            <v>244200</v>
          </cell>
          <cell r="G11895">
            <v>0.19</v>
          </cell>
          <cell r="H11895">
            <v>290598</v>
          </cell>
          <cell r="I11895" t="str">
            <v>89585454444 - CONTRATO CONSULTORIA CDRC 2</v>
          </cell>
          <cell r="J11895" t="str">
            <v>CARPINTERIA METALICA</v>
          </cell>
        </row>
        <row r="11896">
          <cell r="B11896">
            <v>108761</v>
          </cell>
          <cell r="C11896" t="str">
            <v>BARANDA PLASTICA CORAZA FLEXIBLE</v>
          </cell>
          <cell r="D11896" t="str">
            <v>ML</v>
          </cell>
          <cell r="F11896">
            <v>0</v>
          </cell>
          <cell r="G11896">
            <v>0</v>
          </cell>
          <cell r="H11896">
            <v>0</v>
          </cell>
          <cell r="J11896" t="str">
            <v>TUBERIA</v>
          </cell>
        </row>
        <row r="11897">
          <cell r="B11897">
            <v>108762</v>
          </cell>
          <cell r="C11897" t="str">
            <v>EscaleraSobreponerMarcaAstral3PeldañosInoxS/Especi</v>
          </cell>
          <cell r="D11897" t="str">
            <v>UN</v>
          </cell>
          <cell r="F11897">
            <v>0</v>
          </cell>
          <cell r="G11897">
            <v>0</v>
          </cell>
          <cell r="H11897">
            <v>0</v>
          </cell>
          <cell r="J11897" t="str">
            <v>PISCINAS</v>
          </cell>
        </row>
        <row r="11898">
          <cell r="B11898">
            <v>108763</v>
          </cell>
          <cell r="C11898" t="str">
            <v>BANDEJA PORTACABLE PERFORADA (600MMX150MM)</v>
          </cell>
          <cell r="D11898" t="str">
            <v>UN</v>
          </cell>
          <cell r="F11898">
            <v>0</v>
          </cell>
          <cell r="G11898">
            <v>0</v>
          </cell>
          <cell r="H11898">
            <v>0</v>
          </cell>
          <cell r="J11898" t="str">
            <v>CAJAS, ARMARIOS, TABLEROS</v>
          </cell>
        </row>
        <row r="11899">
          <cell r="B11899">
            <v>108764</v>
          </cell>
          <cell r="C11899" t="str">
            <v>Diamond brite, acabado de agregados de cuarzo expu</v>
          </cell>
          <cell r="D11899" t="str">
            <v>KG</v>
          </cell>
          <cell r="F11899">
            <v>0</v>
          </cell>
          <cell r="G11899">
            <v>0</v>
          </cell>
          <cell r="H11899">
            <v>0</v>
          </cell>
          <cell r="J11899" t="str">
            <v>Pisos</v>
          </cell>
        </row>
        <row r="11900">
          <cell r="B11900">
            <v>108765</v>
          </cell>
          <cell r="C11900" t="str">
            <v>ADAPTADOR TERMINAL PVC DB 6"</v>
          </cell>
          <cell r="D11900" t="str">
            <v>UN</v>
          </cell>
          <cell r="E11900">
            <v>44189</v>
          </cell>
          <cell r="F11900">
            <v>12100.84</v>
          </cell>
          <cell r="G11900">
            <v>0.19</v>
          </cell>
          <cell r="H11900">
            <v>14400</v>
          </cell>
          <cell r="I11900" t="str">
            <v>555555555555 - IDRD - MEDIANA DE COTIZACIONES</v>
          </cell>
          <cell r="J11900" t="str">
            <v>TUBERIA</v>
          </cell>
        </row>
        <row r="11901">
          <cell r="B11901">
            <v>108766</v>
          </cell>
          <cell r="C11901" t="str">
            <v>FiltroArenaØ57"(1447mm)FlanchadoS/EspecificCDRC</v>
          </cell>
          <cell r="D11901" t="str">
            <v>UN</v>
          </cell>
          <cell r="F11901">
            <v>0</v>
          </cell>
          <cell r="G11901">
            <v>0</v>
          </cell>
          <cell r="H11901">
            <v>0</v>
          </cell>
          <cell r="J11901" t="str">
            <v>PISCINAS</v>
          </cell>
        </row>
        <row r="11902">
          <cell r="B11902">
            <v>108767</v>
          </cell>
          <cell r="C11902" t="str">
            <v>DERIVACION RED AEREA A SUBTERRANEA 11.4KV</v>
          </cell>
          <cell r="D11902" t="str">
            <v>UN</v>
          </cell>
          <cell r="F11902">
            <v>0</v>
          </cell>
          <cell r="G11902">
            <v>0</v>
          </cell>
          <cell r="H11902">
            <v>0</v>
          </cell>
          <cell r="J11902" t="str">
            <v>CAJAS, ARMARIOS, TABLEROS</v>
          </cell>
        </row>
        <row r="11903">
          <cell r="B11903">
            <v>108768</v>
          </cell>
          <cell r="C11903" t="str">
            <v>PocetaSencilla M-709(60x69x87cm)</v>
          </cell>
          <cell r="D11903" t="str">
            <v>UN</v>
          </cell>
          <cell r="F11903">
            <v>0</v>
          </cell>
          <cell r="G11903">
            <v>0</v>
          </cell>
          <cell r="H11903">
            <v>0</v>
          </cell>
          <cell r="J11903" t="str">
            <v>ACCESORIOS HIDROSANITARIOS</v>
          </cell>
        </row>
        <row r="11904">
          <cell r="B11904">
            <v>108769</v>
          </cell>
          <cell r="C11904" t="str">
            <v>Mesa deTrabajoEsquinDobleSalpicad M-702(69x69x87cm</v>
          </cell>
          <cell r="D11904" t="str">
            <v>UN</v>
          </cell>
          <cell r="F11904">
            <v>0</v>
          </cell>
          <cell r="G11904">
            <v>0</v>
          </cell>
          <cell r="H11904">
            <v>0</v>
          </cell>
          <cell r="J11904" t="str">
            <v>CARPINTERIA METALICA</v>
          </cell>
        </row>
        <row r="11905">
          <cell r="B11905">
            <v>108770</v>
          </cell>
          <cell r="C11905" t="str">
            <v>INTERCAMBIADOR DE CALOR(Sumin)S/EspeciCDRC</v>
          </cell>
          <cell r="D11905" t="str">
            <v>UN</v>
          </cell>
          <cell r="F11905">
            <v>0</v>
          </cell>
          <cell r="G11905">
            <v>0</v>
          </cell>
          <cell r="H11905">
            <v>0</v>
          </cell>
          <cell r="J11905" t="str">
            <v>PISCINAS</v>
          </cell>
        </row>
        <row r="11906">
          <cell r="B11906">
            <v>108771</v>
          </cell>
          <cell r="C11906" t="str">
            <v>Piso Mikonos Ard 33,8 x 33,8 corona o similar</v>
          </cell>
          <cell r="D11906" t="str">
            <v>M2</v>
          </cell>
          <cell r="F11906">
            <v>0</v>
          </cell>
          <cell r="G11906">
            <v>0</v>
          </cell>
          <cell r="H11906">
            <v>0</v>
          </cell>
          <cell r="J11906" t="str">
            <v>Pisos</v>
          </cell>
        </row>
        <row r="11907">
          <cell r="B11907">
            <v>108772</v>
          </cell>
          <cell r="C11907" t="str">
            <v>Mesa deTrabajo M-701(100x69x87cm</v>
          </cell>
          <cell r="D11907" t="str">
            <v>UN</v>
          </cell>
          <cell r="F11907">
            <v>0</v>
          </cell>
          <cell r="G11907">
            <v>0</v>
          </cell>
          <cell r="H11907">
            <v>0</v>
          </cell>
          <cell r="J11907" t="str">
            <v>CARPINTERIA METALICA</v>
          </cell>
        </row>
        <row r="11908">
          <cell r="B11908">
            <v>108773</v>
          </cell>
          <cell r="C11908" t="str">
            <v>Mesa deTrabajo M-704(200x69x87cm)</v>
          </cell>
          <cell r="D11908" t="str">
            <v>UN</v>
          </cell>
          <cell r="F11908">
            <v>0</v>
          </cell>
          <cell r="G11908">
            <v>0</v>
          </cell>
          <cell r="H11908">
            <v>0</v>
          </cell>
          <cell r="J11908" t="str">
            <v>CARPINTERIA METALICA</v>
          </cell>
        </row>
        <row r="11909">
          <cell r="B11909">
            <v>108774</v>
          </cell>
          <cell r="C11909" t="str">
            <v>MOTOBOMBA4,5 HP3600RPM208-230/460VS/EspeciCDRC</v>
          </cell>
          <cell r="D11909" t="str">
            <v>UN</v>
          </cell>
          <cell r="F11909">
            <v>0</v>
          </cell>
          <cell r="G11909">
            <v>0</v>
          </cell>
          <cell r="H11909">
            <v>0</v>
          </cell>
          <cell r="J11909" t="str">
            <v>PISCINAS</v>
          </cell>
        </row>
        <row r="11910">
          <cell r="B11910">
            <v>108775</v>
          </cell>
          <cell r="C11910" t="str">
            <v>Repisa a Muro M-1850</v>
          </cell>
          <cell r="D11910" t="str">
            <v>UN</v>
          </cell>
          <cell r="F11910">
            <v>0</v>
          </cell>
          <cell r="G11910">
            <v>0</v>
          </cell>
          <cell r="H11910">
            <v>0</v>
          </cell>
          <cell r="J11910" t="str">
            <v>CARPINTERIA METALICA</v>
          </cell>
        </row>
        <row r="11911">
          <cell r="B11911">
            <v>108776</v>
          </cell>
          <cell r="C11911" t="str">
            <v>Estanteria Solida M-2000 (140x40x180cm)</v>
          </cell>
          <cell r="D11911" t="str">
            <v>UN</v>
          </cell>
          <cell r="F11911">
            <v>0</v>
          </cell>
          <cell r="G11911">
            <v>0</v>
          </cell>
          <cell r="H11911">
            <v>0</v>
          </cell>
          <cell r="J11911" t="str">
            <v>CARPINTERIA METALICA</v>
          </cell>
        </row>
        <row r="11912">
          <cell r="B11912">
            <v>108777</v>
          </cell>
          <cell r="C11912" t="str">
            <v>Refrigerador Traulsen UPT4812-LR48"</v>
          </cell>
          <cell r="D11912" t="str">
            <v>UN</v>
          </cell>
          <cell r="F11912">
            <v>0</v>
          </cell>
          <cell r="G11912">
            <v>0</v>
          </cell>
          <cell r="H11912">
            <v>0</v>
          </cell>
          <cell r="J11912" t="str">
            <v>CARPINTERIA METALICA</v>
          </cell>
        </row>
        <row r="11913">
          <cell r="B11913">
            <v>108778</v>
          </cell>
          <cell r="C11913" t="str">
            <v>AutoservicioCaliente a Gas M-758 (180x95x120cm)</v>
          </cell>
          <cell r="D11913" t="str">
            <v>UN</v>
          </cell>
          <cell r="F11913">
            <v>0</v>
          </cell>
          <cell r="G11913">
            <v>0</v>
          </cell>
          <cell r="H11913">
            <v>0</v>
          </cell>
          <cell r="J11913" t="str">
            <v>CARPINTERIA METALICA</v>
          </cell>
        </row>
        <row r="11914">
          <cell r="B11914">
            <v>108779</v>
          </cell>
          <cell r="C11914" t="str">
            <v>Freidora(2)Tanques(2)Canastasa GasM-24(46x23x108cm</v>
          </cell>
          <cell r="D11914" t="str">
            <v>UN</v>
          </cell>
          <cell r="F11914">
            <v>0</v>
          </cell>
          <cell r="G11914">
            <v>0</v>
          </cell>
          <cell r="H11914">
            <v>0</v>
          </cell>
          <cell r="J11914" t="str">
            <v>CARPINTERIA METALICA</v>
          </cell>
        </row>
        <row r="11915">
          <cell r="B11915">
            <v>108780</v>
          </cell>
          <cell r="C11915" t="str">
            <v>Azafate de 1/4" o Fuentes en acero</v>
          </cell>
          <cell r="D11915" t="str">
            <v>UN</v>
          </cell>
          <cell r="F11915">
            <v>0</v>
          </cell>
          <cell r="G11915">
            <v>0</v>
          </cell>
          <cell r="H11915">
            <v>0</v>
          </cell>
          <cell r="J11915" t="str">
            <v>CARPINTERIA METALICA</v>
          </cell>
        </row>
        <row r="11916">
          <cell r="B11916">
            <v>108781</v>
          </cell>
          <cell r="C11916" t="str">
            <v>rejilla fondo antiatrapamiento H/W ABS 7 3/4"X73/4</v>
          </cell>
          <cell r="D11916" t="str">
            <v>UN</v>
          </cell>
          <cell r="F11916">
            <v>0</v>
          </cell>
          <cell r="G11916">
            <v>0</v>
          </cell>
          <cell r="H11916">
            <v>0</v>
          </cell>
          <cell r="J11916" t="str">
            <v>ELEMENTOS DE SEGURIDAD</v>
          </cell>
        </row>
        <row r="11917">
          <cell r="B11917">
            <v>108782</v>
          </cell>
          <cell r="C11917" t="str">
            <v>Cocina Industrial de 16 Puestos M-5107</v>
          </cell>
          <cell r="D11917" t="str">
            <v>UN</v>
          </cell>
          <cell r="F11917">
            <v>0</v>
          </cell>
          <cell r="G11917">
            <v>0</v>
          </cell>
          <cell r="H11917">
            <v>0</v>
          </cell>
          <cell r="J11917" t="str">
            <v>CARPINTERIA METALICA</v>
          </cell>
        </row>
        <row r="11918">
          <cell r="B11918">
            <v>108783</v>
          </cell>
          <cell r="C11918" t="str">
            <v>SistemaCloraciónTipoWardenConAutomatizS/EspeciCDRC</v>
          </cell>
          <cell r="D11918" t="str">
            <v>UN</v>
          </cell>
          <cell r="F11918">
            <v>0</v>
          </cell>
          <cell r="G11918">
            <v>0</v>
          </cell>
          <cell r="H11918">
            <v>0</v>
          </cell>
          <cell r="J11918" t="str">
            <v>PISCINAS</v>
          </cell>
        </row>
        <row r="11919">
          <cell r="B11919">
            <v>108784</v>
          </cell>
          <cell r="C11919" t="str">
            <v>Plancha Asadora a Gas de piso 36" Ref:AVP-36</v>
          </cell>
          <cell r="D11919" t="str">
            <v>UN</v>
          </cell>
          <cell r="F11919">
            <v>0</v>
          </cell>
          <cell r="G11919">
            <v>0</v>
          </cell>
          <cell r="H11919">
            <v>0</v>
          </cell>
          <cell r="J11919" t="str">
            <v>CARPINTERIA METALICA</v>
          </cell>
        </row>
        <row r="11920">
          <cell r="B11920">
            <v>108785</v>
          </cell>
          <cell r="C11920" t="str">
            <v>Gratinador a Gas de 39" ref.GTF-39 Tornado</v>
          </cell>
          <cell r="D11920" t="str">
            <v>UN</v>
          </cell>
          <cell r="F11920">
            <v>0</v>
          </cell>
          <cell r="G11920">
            <v>0</v>
          </cell>
          <cell r="H11920">
            <v>0</v>
          </cell>
          <cell r="J11920" t="str">
            <v>CARPINTERIA METALICA</v>
          </cell>
        </row>
        <row r="11921">
          <cell r="B11921">
            <v>108786</v>
          </cell>
          <cell r="C11921" t="str">
            <v>Piso-vinilo liston diseño madera trafiComerRenova</v>
          </cell>
          <cell r="D11921" t="str">
            <v>M2</v>
          </cell>
          <cell r="F11921">
            <v>0</v>
          </cell>
          <cell r="G11921">
            <v>0</v>
          </cell>
          <cell r="H11921">
            <v>0</v>
          </cell>
          <cell r="J11921" t="str">
            <v>Pisos</v>
          </cell>
        </row>
        <row r="11922">
          <cell r="B11922">
            <v>108787</v>
          </cell>
          <cell r="C11922" t="str">
            <v>Wok de Sobremesa M-7865</v>
          </cell>
          <cell r="D11922" t="str">
            <v>UN</v>
          </cell>
          <cell r="F11922">
            <v>0</v>
          </cell>
          <cell r="G11922">
            <v>0</v>
          </cell>
          <cell r="H11922">
            <v>0</v>
          </cell>
          <cell r="J11922" t="str">
            <v>CARPINTERIA METALICA</v>
          </cell>
        </row>
        <row r="11923">
          <cell r="B11923">
            <v>108788</v>
          </cell>
          <cell r="C11923" t="str">
            <v>Damper manual de balanceo de 28" x 15"</v>
          </cell>
          <cell r="D11923" t="str">
            <v>UNI</v>
          </cell>
          <cell r="F11923">
            <v>0</v>
          </cell>
          <cell r="G11923">
            <v>0</v>
          </cell>
          <cell r="H11923">
            <v>0</v>
          </cell>
          <cell r="J11923" t="str">
            <v>SISTEMAS VENTILACION</v>
          </cell>
        </row>
        <row r="11924">
          <cell r="B11924">
            <v>108789</v>
          </cell>
          <cell r="C11924" t="str">
            <v>ValvulaCompuertaVastagoAscendenteØ8"S/EspecifiCDRC</v>
          </cell>
          <cell r="D11924" t="str">
            <v>UNI</v>
          </cell>
          <cell r="F11924">
            <v>0</v>
          </cell>
          <cell r="G11924">
            <v>0</v>
          </cell>
          <cell r="H11924">
            <v>0</v>
          </cell>
          <cell r="J11924" t="str">
            <v>ELEMENTOS DE SEGURIDAD</v>
          </cell>
        </row>
        <row r="11925">
          <cell r="B11925">
            <v>108790</v>
          </cell>
          <cell r="C11925" t="str">
            <v>Piso-vinilo liston diseño madera trafiComerMalibu</v>
          </cell>
          <cell r="D11925" t="str">
            <v>M2</v>
          </cell>
          <cell r="F11925">
            <v>0</v>
          </cell>
          <cell r="G11925">
            <v>0</v>
          </cell>
          <cell r="H11925">
            <v>0</v>
          </cell>
          <cell r="J11925" t="str">
            <v>Pisos</v>
          </cell>
        </row>
        <row r="11926">
          <cell r="B11926">
            <v>108791</v>
          </cell>
          <cell r="C11926" t="str">
            <v>Alfombra alf.nal.inspiracion nube de Alfa en Nylon</v>
          </cell>
          <cell r="D11926" t="str">
            <v>M2</v>
          </cell>
          <cell r="F11926">
            <v>0</v>
          </cell>
          <cell r="G11926">
            <v>0</v>
          </cell>
          <cell r="H11926">
            <v>0</v>
          </cell>
          <cell r="J11926" t="str">
            <v>Alfombra</v>
          </cell>
        </row>
        <row r="11927">
          <cell r="B11927">
            <v>108792</v>
          </cell>
          <cell r="C11927" t="str">
            <v>Listones de Madera Choiba de 8 x 4 cm *CDRC</v>
          </cell>
          <cell r="D11927" t="str">
            <v>ML</v>
          </cell>
          <cell r="F11927">
            <v>0</v>
          </cell>
          <cell r="G11927">
            <v>0</v>
          </cell>
          <cell r="H11927">
            <v>0</v>
          </cell>
          <cell r="J11927" t="str">
            <v>MADERAS</v>
          </cell>
        </row>
        <row r="11928">
          <cell r="B11928">
            <v>108793</v>
          </cell>
          <cell r="C11928" t="str">
            <v>Damper manual de balanceo de 28" x 14"</v>
          </cell>
          <cell r="D11928" t="str">
            <v>UNI</v>
          </cell>
          <cell r="F11928">
            <v>0</v>
          </cell>
          <cell r="G11928">
            <v>0</v>
          </cell>
          <cell r="H11928">
            <v>0</v>
          </cell>
          <cell r="J11928" t="str">
            <v>SISTEMAS VENTILACION</v>
          </cell>
        </row>
        <row r="11929">
          <cell r="B11929">
            <v>108794</v>
          </cell>
          <cell r="C11929" t="str">
            <v>ADAPTADOR TERMINAL CAMPANA PVC DB 4"</v>
          </cell>
          <cell r="D11929" t="str">
            <v>UN</v>
          </cell>
          <cell r="E11929">
            <v>44123</v>
          </cell>
          <cell r="F11929">
            <v>4532.7700000000004</v>
          </cell>
          <cell r="G11929">
            <v>0.19</v>
          </cell>
          <cell r="H11929">
            <v>5394</v>
          </cell>
          <cell r="I11929" t="str">
            <v>562221312 - IDRD - VALOR CIO AJUSTADO</v>
          </cell>
          <cell r="J11929" t="str">
            <v>TUBERIA</v>
          </cell>
        </row>
        <row r="11930">
          <cell r="B11930">
            <v>108796</v>
          </cell>
          <cell r="C11930" t="str">
            <v>Baldosa micrograno perla (NL)-C trafico comercial</v>
          </cell>
          <cell r="D11930" t="str">
            <v>M2</v>
          </cell>
          <cell r="F11930">
            <v>0</v>
          </cell>
          <cell r="G11930">
            <v>0</v>
          </cell>
          <cell r="H11930">
            <v>0</v>
          </cell>
          <cell r="J11930" t="str">
            <v>Pisos</v>
          </cell>
        </row>
        <row r="11931">
          <cell r="B11931">
            <v>108797</v>
          </cell>
          <cell r="C11931" t="str">
            <v>Vidrio Laminado 5+5 PolivinilButiralColor Opaco</v>
          </cell>
          <cell r="D11931" t="str">
            <v>M2</v>
          </cell>
          <cell r="F11931">
            <v>0</v>
          </cell>
          <cell r="G11931">
            <v>0</v>
          </cell>
          <cell r="H11931">
            <v>0</v>
          </cell>
          <cell r="J11931" t="str">
            <v>VIDRIOS Y ESPEJOS</v>
          </cell>
        </row>
        <row r="11932">
          <cell r="B11932">
            <v>108798</v>
          </cell>
          <cell r="C11932" t="str">
            <v>Piso en vinilo rollo diseño geometrico trafico com</v>
          </cell>
          <cell r="D11932" t="str">
            <v>M2</v>
          </cell>
          <cell r="F11932">
            <v>0</v>
          </cell>
          <cell r="G11932">
            <v>0</v>
          </cell>
          <cell r="H11932">
            <v>0</v>
          </cell>
          <cell r="J11932" t="str">
            <v>Pisos</v>
          </cell>
        </row>
        <row r="11933">
          <cell r="B11933">
            <v>108799</v>
          </cell>
          <cell r="C11933" t="str">
            <v>ENVOLVENTES  CDRC</v>
          </cell>
          <cell r="D11933" t="str">
            <v>M2</v>
          </cell>
          <cell r="F11933">
            <v>0</v>
          </cell>
          <cell r="G11933">
            <v>0</v>
          </cell>
          <cell r="H11933">
            <v>0</v>
          </cell>
          <cell r="J11933" t="str">
            <v>Alfombra</v>
          </cell>
        </row>
        <row r="11934">
          <cell r="B11934">
            <v>108800</v>
          </cell>
          <cell r="C11934" t="str">
            <v>ADAPTADOR TERMINAL CAMPANA PVC DB 3"</v>
          </cell>
          <cell r="D11934" t="str">
            <v>UN</v>
          </cell>
          <cell r="E11934">
            <v>43691</v>
          </cell>
          <cell r="F11934">
            <v>2989.92</v>
          </cell>
          <cell r="G11934">
            <v>0.19</v>
          </cell>
          <cell r="H11934">
            <v>3558</v>
          </cell>
          <cell r="I11934" t="str">
            <v>555555555555 - IDRD - MEDIANA DE COTIZACIONES</v>
          </cell>
          <cell r="J11934" t="str">
            <v>TUBERIA</v>
          </cell>
        </row>
        <row r="11935">
          <cell r="B11935">
            <v>108802</v>
          </cell>
          <cell r="C11935" t="str">
            <v>ACCESORIOS - GL - CDRC</v>
          </cell>
          <cell r="D11935" t="str">
            <v>GL</v>
          </cell>
          <cell r="F11935">
            <v>0</v>
          </cell>
          <cell r="G11935">
            <v>0</v>
          </cell>
          <cell r="H11935">
            <v>0</v>
          </cell>
          <cell r="J11935" t="str">
            <v>Alfombra</v>
          </cell>
        </row>
        <row r="11936">
          <cell r="B11936">
            <v>108803</v>
          </cell>
          <cell r="C11936" t="str">
            <v>Piso en vinilo rollo Renova ref. espiritGris-claro</v>
          </cell>
          <cell r="D11936" t="str">
            <v>M2</v>
          </cell>
          <cell r="E11936">
            <v>43556</v>
          </cell>
          <cell r="F11936">
            <v>63445.38</v>
          </cell>
          <cell r="G11936">
            <v>0.19</v>
          </cell>
          <cell r="H11936">
            <v>75500</v>
          </cell>
          <cell r="I11936" t="str">
            <v>555555555555 - IDRD - MEDIANA DE COTIZACIONES</v>
          </cell>
          <cell r="J11936" t="str">
            <v>Pisos</v>
          </cell>
        </row>
        <row r="11937">
          <cell r="B11937">
            <v>108804</v>
          </cell>
          <cell r="C11937" t="str">
            <v>MUEBLES - GL - CDRC</v>
          </cell>
          <cell r="D11937" t="str">
            <v>GL</v>
          </cell>
          <cell r="F11937">
            <v>0</v>
          </cell>
          <cell r="G11937">
            <v>0</v>
          </cell>
          <cell r="H11937">
            <v>0</v>
          </cell>
          <cell r="J11937" t="str">
            <v>Alfombra</v>
          </cell>
        </row>
        <row r="11938">
          <cell r="B11938">
            <v>108805</v>
          </cell>
          <cell r="C11938" t="str">
            <v>Cielo raso en listones de madera de pino 9 x 4 cm</v>
          </cell>
          <cell r="D11938" t="str">
            <v>M2</v>
          </cell>
          <cell r="F11938">
            <v>0</v>
          </cell>
          <cell r="G11938">
            <v>0</v>
          </cell>
          <cell r="H11938">
            <v>0</v>
          </cell>
          <cell r="J11938" t="str">
            <v>CIELO RASOS</v>
          </cell>
        </row>
        <row r="11939">
          <cell r="B11939">
            <v>108806</v>
          </cell>
          <cell r="C11939" t="str">
            <v>Mamposteria Bl. No. 4 incluye instal y Mortero</v>
          </cell>
          <cell r="D11939" t="str">
            <v>M2</v>
          </cell>
          <cell r="F11939">
            <v>0</v>
          </cell>
          <cell r="G11939">
            <v>0</v>
          </cell>
          <cell r="H11939">
            <v>0</v>
          </cell>
          <cell r="J11939" t="str">
            <v>SUELDOS Y JORNALES</v>
          </cell>
        </row>
        <row r="11940">
          <cell r="B11940">
            <v>108808</v>
          </cell>
          <cell r="C11940" t="str">
            <v>Pintura Epóxica Sobre Pañete</v>
          </cell>
          <cell r="D11940" t="str">
            <v>M2</v>
          </cell>
          <cell r="F11940">
            <v>0</v>
          </cell>
          <cell r="G11940">
            <v>0</v>
          </cell>
          <cell r="H11940">
            <v>0</v>
          </cell>
          <cell r="J11940" t="str">
            <v>PINTURAS</v>
          </cell>
        </row>
        <row r="11941">
          <cell r="B11941">
            <v>108809</v>
          </cell>
          <cell r="C11941" t="str">
            <v>Bombas eyectoras san cristobal</v>
          </cell>
          <cell r="D11941" t="str">
            <v>UN</v>
          </cell>
          <cell r="F11941">
            <v>0</v>
          </cell>
          <cell r="G11941">
            <v>0</v>
          </cell>
          <cell r="H11941">
            <v>0</v>
          </cell>
          <cell r="J11941" t="str">
            <v>REGISTROS Y CHEQUES</v>
          </cell>
        </row>
        <row r="11942">
          <cell r="B11942">
            <v>108810</v>
          </cell>
          <cell r="C11942" t="str">
            <v>Valvula.Filtro.Motobomba.Intercambia22a26+28VerDes</v>
          </cell>
          <cell r="D11942" t="str">
            <v>GL</v>
          </cell>
          <cell r="F11942">
            <v>0</v>
          </cell>
          <cell r="G11942">
            <v>0</v>
          </cell>
          <cell r="H11942">
            <v>0</v>
          </cell>
          <cell r="J11942" t="str">
            <v>Alfombra</v>
          </cell>
        </row>
        <row r="11943">
          <cell r="B11943">
            <v>108812</v>
          </cell>
          <cell r="C11943" t="str">
            <v>CABLE XLPE 4/0 AWG 35 kV IL 133%</v>
          </cell>
          <cell r="D11943" t="str">
            <v>UN</v>
          </cell>
          <cell r="F11943">
            <v>0</v>
          </cell>
          <cell r="G11943">
            <v>0</v>
          </cell>
          <cell r="H11943">
            <v>0</v>
          </cell>
          <cell r="J11943" t="str">
            <v>CABLES</v>
          </cell>
        </row>
        <row r="11944">
          <cell r="B11944">
            <v>108813</v>
          </cell>
          <cell r="C11944" t="str">
            <v>Pañete Liso 1:5 muros impermeabilizado e:1.5 cm</v>
          </cell>
          <cell r="D11944" t="str">
            <v>M2</v>
          </cell>
          <cell r="F11944">
            <v>0</v>
          </cell>
          <cell r="G11944">
            <v>0</v>
          </cell>
          <cell r="H11944">
            <v>0</v>
          </cell>
          <cell r="J11944" t="str">
            <v>MISCELANEA</v>
          </cell>
        </row>
        <row r="11945">
          <cell r="B11945">
            <v>108815</v>
          </cell>
          <cell r="C11945" t="str">
            <v>CONECTOR TIPO COMPRESION 600A 4/0 AWG 15KV</v>
          </cell>
          <cell r="D11945" t="str">
            <v>UN</v>
          </cell>
          <cell r="F11945">
            <v>0</v>
          </cell>
          <cell r="G11945">
            <v>0</v>
          </cell>
          <cell r="H11945">
            <v>0</v>
          </cell>
          <cell r="J11945" t="str">
            <v>CABLES</v>
          </cell>
        </row>
        <row r="11946">
          <cell r="B11946">
            <v>108816</v>
          </cell>
          <cell r="C11946" t="str">
            <v>Pañetes Sobre Muros Insumo Global</v>
          </cell>
          <cell r="D11946" t="str">
            <v>GL</v>
          </cell>
          <cell r="F11946">
            <v>0</v>
          </cell>
          <cell r="G11946">
            <v>0</v>
          </cell>
          <cell r="H11946">
            <v>0</v>
          </cell>
          <cell r="J11946" t="str">
            <v>MISCELANEA</v>
          </cell>
        </row>
        <row r="11947">
          <cell r="B11947">
            <v>108817</v>
          </cell>
          <cell r="C11947" t="str">
            <v>BASURERA RECTANGULAR CONCRETO L=55 cm a 40 H=94 cm</v>
          </cell>
          <cell r="D11947" t="str">
            <v>UN</v>
          </cell>
          <cell r="F11947">
            <v>0</v>
          </cell>
          <cell r="G11947">
            <v>0</v>
          </cell>
          <cell r="H11947">
            <v>0</v>
          </cell>
          <cell r="J11947" t="str">
            <v>PREFABRICADOS CONCRETO</v>
          </cell>
        </row>
        <row r="11948">
          <cell r="B11948">
            <v>108819</v>
          </cell>
          <cell r="C11948" t="str">
            <v>ELEMENTOS EN MAMPOSTERIA Insumo Global CDRC</v>
          </cell>
          <cell r="D11948" t="str">
            <v>GL</v>
          </cell>
          <cell r="F11948">
            <v>0</v>
          </cell>
          <cell r="G11948">
            <v>0</v>
          </cell>
          <cell r="H11948">
            <v>0</v>
          </cell>
          <cell r="J11948" t="str">
            <v>MISCELANEA</v>
          </cell>
        </row>
        <row r="11949">
          <cell r="B11949">
            <v>108821</v>
          </cell>
          <cell r="C11949" t="str">
            <v>Cable de Cobre HFFR LS 600 V 75 °C CT - 12 AWG</v>
          </cell>
          <cell r="D11949" t="str">
            <v>ML</v>
          </cell>
          <cell r="E11949">
            <v>44161</v>
          </cell>
          <cell r="F11949">
            <v>1357.98</v>
          </cell>
          <cell r="G11949">
            <v>0.19</v>
          </cell>
          <cell r="H11949">
            <v>1616</v>
          </cell>
          <cell r="I11949" t="str">
            <v>66665555555 - IDRD - MEDIA ARITMETICA DE COTIZACIONES</v>
          </cell>
          <cell r="J11949" t="str">
            <v>CABLES</v>
          </cell>
        </row>
        <row r="11950">
          <cell r="B11950">
            <v>108822</v>
          </cell>
          <cell r="C11950" t="str">
            <v>Cono Camara I-1000 Concentrico</v>
          </cell>
          <cell r="D11950" t="str">
            <v>UNI</v>
          </cell>
          <cell r="F11950">
            <v>0</v>
          </cell>
          <cell r="G11950">
            <v>0</v>
          </cell>
          <cell r="H11950">
            <v>0</v>
          </cell>
          <cell r="J11950" t="str">
            <v>TUBERIA SUBT,REJILLAS,SUMIDER.</v>
          </cell>
        </row>
        <row r="11951">
          <cell r="B11951">
            <v>108824</v>
          </cell>
          <cell r="C11951" t="str">
            <v>SISTEMA DE DETECCIÓN DE INCENDIO</v>
          </cell>
          <cell r="D11951" t="str">
            <v>GL</v>
          </cell>
          <cell r="E11951">
            <v>43802</v>
          </cell>
          <cell r="F11951">
            <v>104675809.56999999</v>
          </cell>
          <cell r="G11951">
            <v>0.19</v>
          </cell>
          <cell r="H11951">
            <v>124564213.39</v>
          </cell>
          <cell r="I11951" t="str">
            <v>89585454444 - CONTRATO CONSULTORIA CDRC 2</v>
          </cell>
          <cell r="J11951" t="str">
            <v>CITOFONIA</v>
          </cell>
        </row>
        <row r="11952">
          <cell r="B11952">
            <v>108825</v>
          </cell>
          <cell r="C11952" t="str">
            <v>KIT SILLA YEE 200 x 160 PVC</v>
          </cell>
          <cell r="D11952" t="str">
            <v>UNI</v>
          </cell>
          <cell r="F11952">
            <v>0</v>
          </cell>
          <cell r="G11952">
            <v>0</v>
          </cell>
          <cell r="H11952">
            <v>0</v>
          </cell>
          <cell r="J11952" t="str">
            <v>ACCESORIOS HIDROSANITARIOS</v>
          </cell>
        </row>
        <row r="11953">
          <cell r="B11953">
            <v>108827</v>
          </cell>
          <cell r="C11953" t="str">
            <v>INSTALACION DE GAS Insumo Global S. CRISTOBAL</v>
          </cell>
          <cell r="D11953" t="str">
            <v>GL</v>
          </cell>
          <cell r="F11953">
            <v>0</v>
          </cell>
          <cell r="G11953">
            <v>0</v>
          </cell>
          <cell r="H11953">
            <v>0</v>
          </cell>
          <cell r="J11953" t="str">
            <v>MISCELANEA</v>
          </cell>
        </row>
        <row r="11954">
          <cell r="B11954">
            <v>108828</v>
          </cell>
          <cell r="C11954" t="str">
            <v>INTERRUPTOS SENCILLO CONMUTABLE (SIN LUZ PILOTO)</v>
          </cell>
          <cell r="D11954" t="str">
            <v>UN</v>
          </cell>
          <cell r="F11954">
            <v>0</v>
          </cell>
          <cell r="G11954">
            <v>0</v>
          </cell>
          <cell r="H11954">
            <v>0</v>
          </cell>
          <cell r="J11954" t="str">
            <v>APARATOS ELECTRICOS</v>
          </cell>
        </row>
        <row r="11955">
          <cell r="B11955">
            <v>108829</v>
          </cell>
          <cell r="C11955" t="str">
            <v>Piso Mikonos Ard 33.8 x 33.8 Corona o Similar</v>
          </cell>
          <cell r="D11955" t="str">
            <v>M2</v>
          </cell>
          <cell r="F11955">
            <v>0</v>
          </cell>
          <cell r="G11955">
            <v>0</v>
          </cell>
          <cell r="H11955">
            <v>0</v>
          </cell>
          <cell r="J11955" t="str">
            <v>ENCHAPES,PISOS,ALFOMBRAS,PAPEL</v>
          </cell>
        </row>
        <row r="11956">
          <cell r="B11956">
            <v>108830</v>
          </cell>
          <cell r="C11956" t="str">
            <v>M.O. Especializada Fachada DANPAL (Herram+Andamio)</v>
          </cell>
          <cell r="D11956" t="str">
            <v>M2</v>
          </cell>
          <cell r="F11956">
            <v>0</v>
          </cell>
          <cell r="G11956">
            <v>0</v>
          </cell>
          <cell r="H11956">
            <v>0</v>
          </cell>
          <cell r="J11956" t="str">
            <v>FACHADAS</v>
          </cell>
        </row>
        <row r="11957">
          <cell r="B11957">
            <v>108831</v>
          </cell>
          <cell r="C11957" t="str">
            <v>Fachada NM Avanzada Danpal incly Panel 16mm gold</v>
          </cell>
          <cell r="D11957" t="str">
            <v>M2</v>
          </cell>
          <cell r="F11957">
            <v>0</v>
          </cell>
          <cell r="G11957">
            <v>0</v>
          </cell>
          <cell r="H11957">
            <v>0</v>
          </cell>
          <cell r="J11957" t="str">
            <v>FACHADAS</v>
          </cell>
        </row>
        <row r="11958">
          <cell r="B11958">
            <v>108832</v>
          </cell>
          <cell r="C11958" t="str">
            <v>Transporte Material a Obra para Fachadas DANPAL</v>
          </cell>
          <cell r="D11958" t="str">
            <v>M2</v>
          </cell>
          <cell r="F11958">
            <v>0</v>
          </cell>
          <cell r="G11958">
            <v>0</v>
          </cell>
          <cell r="H11958">
            <v>0</v>
          </cell>
          <cell r="J11958" t="str">
            <v>FLETES</v>
          </cell>
        </row>
        <row r="11959">
          <cell r="B11959">
            <v>108833</v>
          </cell>
          <cell r="C11959" t="str">
            <v>CAÑUELA POLIETILENO ( 3/4") E=2" FOIL</v>
          </cell>
          <cell r="D11959" t="str">
            <v>ML</v>
          </cell>
          <cell r="F11959">
            <v>0</v>
          </cell>
          <cell r="G11959">
            <v>0</v>
          </cell>
          <cell r="H11959">
            <v>0</v>
          </cell>
          <cell r="J11959" t="str">
            <v>INST. HIDRAUL/SANIT. Y LAMINAS</v>
          </cell>
        </row>
        <row r="11960">
          <cell r="B11960">
            <v>108834</v>
          </cell>
          <cell r="C11960" t="str">
            <v>Ventana en Aluminio Modular  (S/Descripc.tecn</v>
          </cell>
          <cell r="D11960" t="str">
            <v>M2</v>
          </cell>
          <cell r="F11960">
            <v>0</v>
          </cell>
          <cell r="G11960">
            <v>0</v>
          </cell>
          <cell r="H11960">
            <v>0</v>
          </cell>
          <cell r="J11960" t="str">
            <v>CUBIERTAS</v>
          </cell>
        </row>
        <row r="11961">
          <cell r="B11961">
            <v>108835</v>
          </cell>
          <cell r="C11961" t="str">
            <v>Cub.Sand.333cAluzilis.poliur.30MMpint2Cara(Sum+Ins</v>
          </cell>
          <cell r="D11961" t="str">
            <v>M2</v>
          </cell>
          <cell r="F11961">
            <v>0</v>
          </cell>
          <cell r="G11961">
            <v>0</v>
          </cell>
          <cell r="H11961">
            <v>0</v>
          </cell>
          <cell r="J11961" t="str">
            <v>CUBIERTAS</v>
          </cell>
        </row>
        <row r="11962">
          <cell r="B11962">
            <v>108837</v>
          </cell>
          <cell r="C11962" t="str">
            <v>ValvulaCompuertaVastagoAscendenteØ10"S/EspecifiCDR</v>
          </cell>
          <cell r="D11962" t="str">
            <v>UNI</v>
          </cell>
          <cell r="F11962">
            <v>0</v>
          </cell>
          <cell r="G11962">
            <v>0</v>
          </cell>
          <cell r="H11962">
            <v>0</v>
          </cell>
          <cell r="J11962" t="str">
            <v>ELEMENTOS DE SEGURIDAD</v>
          </cell>
        </row>
        <row r="11963">
          <cell r="B11963">
            <v>108838</v>
          </cell>
          <cell r="C11963" t="str">
            <v>FiltroArenaØ60"(1500mm)FlanchadoS/EspecificCDRC</v>
          </cell>
          <cell r="D11963" t="str">
            <v>UN</v>
          </cell>
          <cell r="F11963">
            <v>0</v>
          </cell>
          <cell r="G11963">
            <v>0</v>
          </cell>
          <cell r="H11963">
            <v>0</v>
          </cell>
          <cell r="J11963" t="str">
            <v>PISCINAS</v>
          </cell>
        </row>
        <row r="11964">
          <cell r="B11964">
            <v>108839</v>
          </cell>
          <cell r="C11964" t="str">
            <v>MOTOBOMBA15 HP3600RPM208-230/460VS/EspeciCDRC</v>
          </cell>
          <cell r="D11964" t="str">
            <v>UN</v>
          </cell>
          <cell r="F11964">
            <v>0</v>
          </cell>
          <cell r="G11964">
            <v>0</v>
          </cell>
          <cell r="H11964">
            <v>0</v>
          </cell>
          <cell r="J11964" t="str">
            <v>PISCINAS</v>
          </cell>
        </row>
        <row r="11965">
          <cell r="B11965">
            <v>108840</v>
          </cell>
          <cell r="C11965" t="str">
            <v>CAÑUELA POLIETILENO ( 1 1/2") E=2" FOIL</v>
          </cell>
          <cell r="D11965" t="str">
            <v>ML</v>
          </cell>
          <cell r="F11965">
            <v>0</v>
          </cell>
          <cell r="G11965">
            <v>0</v>
          </cell>
          <cell r="H11965">
            <v>0</v>
          </cell>
          <cell r="J11965" t="str">
            <v>MISCELANEA</v>
          </cell>
        </row>
        <row r="11966">
          <cell r="B11966">
            <v>108841</v>
          </cell>
          <cell r="C11966" t="str">
            <v>CAÑUELA POLIETILENO ( 1 1/4") E=2" FOIL</v>
          </cell>
          <cell r="D11966" t="str">
            <v>ML</v>
          </cell>
          <cell r="F11966">
            <v>0</v>
          </cell>
          <cell r="G11966">
            <v>0</v>
          </cell>
          <cell r="H11966">
            <v>0</v>
          </cell>
          <cell r="J11966" t="str">
            <v>MISCELANEA</v>
          </cell>
        </row>
        <row r="11967">
          <cell r="B11967">
            <v>108842</v>
          </cell>
          <cell r="C11967" t="str">
            <v>Equipo de presión preensamblado agua potable A</v>
          </cell>
          <cell r="D11967" t="str">
            <v>UNI</v>
          </cell>
          <cell r="F11967">
            <v>0</v>
          </cell>
          <cell r="G11967">
            <v>0</v>
          </cell>
          <cell r="H11967">
            <v>0</v>
          </cell>
          <cell r="J11967" t="str">
            <v>EQUIPOS ESPECIALES</v>
          </cell>
        </row>
        <row r="11968">
          <cell r="B11968">
            <v>108843</v>
          </cell>
          <cell r="C11968" t="str">
            <v>SUMINISTRO Equipo de presión preensamblado agua de</v>
          </cell>
          <cell r="D11968" t="str">
            <v>UN</v>
          </cell>
          <cell r="F11968">
            <v>0</v>
          </cell>
          <cell r="G11968">
            <v>0</v>
          </cell>
          <cell r="H11968">
            <v>0</v>
          </cell>
          <cell r="J11968" t="str">
            <v>MISCELANEA</v>
          </cell>
        </row>
        <row r="11969">
          <cell r="B11969">
            <v>108844</v>
          </cell>
          <cell r="C11969" t="str">
            <v>Desinfección según especificaciones</v>
          </cell>
          <cell r="D11969" t="str">
            <v>GLN</v>
          </cell>
          <cell r="F11969">
            <v>0</v>
          </cell>
          <cell r="G11969">
            <v>0</v>
          </cell>
          <cell r="H11969">
            <v>0</v>
          </cell>
          <cell r="J11969" t="str">
            <v>MISCELANEA</v>
          </cell>
        </row>
        <row r="11970">
          <cell r="B11970">
            <v>108845</v>
          </cell>
          <cell r="C11970" t="str">
            <v>Lavado según especificaciones.</v>
          </cell>
          <cell r="D11970" t="str">
            <v>GL</v>
          </cell>
          <cell r="F11970">
            <v>0</v>
          </cell>
          <cell r="G11970">
            <v>0</v>
          </cell>
          <cell r="H11970">
            <v>0</v>
          </cell>
          <cell r="J11970" t="str">
            <v>MISCELANEA</v>
          </cell>
        </row>
        <row r="11971">
          <cell r="B11971">
            <v>108846</v>
          </cell>
          <cell r="C11971" t="str">
            <v>ROCIADOR ESFR K=14</v>
          </cell>
          <cell r="D11971" t="str">
            <v>UN</v>
          </cell>
          <cell r="F11971">
            <v>0</v>
          </cell>
          <cell r="G11971">
            <v>0</v>
          </cell>
          <cell r="H11971">
            <v>0</v>
          </cell>
          <cell r="J11971" t="str">
            <v>MISCELANEA</v>
          </cell>
        </row>
        <row r="11972">
          <cell r="B11972">
            <v>108847</v>
          </cell>
          <cell r="C11972" t="str">
            <v>Registro Vastago ascendente 8"</v>
          </cell>
          <cell r="D11972" t="str">
            <v>UN</v>
          </cell>
          <cell r="F11972">
            <v>0</v>
          </cell>
          <cell r="G11972">
            <v>0</v>
          </cell>
          <cell r="H11972">
            <v>0</v>
          </cell>
          <cell r="J11972" t="str">
            <v>MISCELANEA</v>
          </cell>
        </row>
        <row r="11973">
          <cell r="B11973">
            <v>108848</v>
          </cell>
          <cell r="C11973" t="str">
            <v>Registro Vastago ascendente 2"</v>
          </cell>
          <cell r="D11973" t="str">
            <v>UN</v>
          </cell>
          <cell r="F11973">
            <v>0</v>
          </cell>
          <cell r="G11973">
            <v>0</v>
          </cell>
          <cell r="H11973">
            <v>0</v>
          </cell>
          <cell r="J11973" t="str">
            <v>MISCELANEA</v>
          </cell>
        </row>
        <row r="11974">
          <cell r="B11974">
            <v>108849</v>
          </cell>
          <cell r="C11974" t="str">
            <v>CHEQUE HIDROBRIDADO Ø8”-300PSI -ACERO</v>
          </cell>
          <cell r="D11974" t="str">
            <v>UN</v>
          </cell>
          <cell r="F11974">
            <v>0</v>
          </cell>
          <cell r="G11974">
            <v>0</v>
          </cell>
          <cell r="H11974">
            <v>0</v>
          </cell>
          <cell r="J11974" t="str">
            <v>MISCELANEA</v>
          </cell>
        </row>
        <row r="11975">
          <cell r="B11975">
            <v>108850</v>
          </cell>
          <cell r="C11975" t="str">
            <v>Copa excentrica 8x6"</v>
          </cell>
          <cell r="D11975" t="str">
            <v>UN</v>
          </cell>
          <cell r="F11975">
            <v>0</v>
          </cell>
          <cell r="G11975">
            <v>0</v>
          </cell>
          <cell r="H11975">
            <v>0</v>
          </cell>
          <cell r="J11975" t="str">
            <v>MISCELANEA</v>
          </cell>
        </row>
        <row r="11976">
          <cell r="B11976">
            <v>108851</v>
          </cell>
          <cell r="C11976" t="str">
            <v>JUNTA FLEXIBLE BORRACHA Ø8”</v>
          </cell>
          <cell r="D11976" t="str">
            <v>UN</v>
          </cell>
          <cell r="F11976">
            <v>0</v>
          </cell>
          <cell r="G11976">
            <v>0</v>
          </cell>
          <cell r="H11976">
            <v>0</v>
          </cell>
          <cell r="J11976" t="str">
            <v>MISCELANEA</v>
          </cell>
        </row>
        <row r="11977">
          <cell r="B11977">
            <v>108852</v>
          </cell>
          <cell r="C11977" t="str">
            <v>PRUEBA GENERAL RED CONTRA INCENDIOS</v>
          </cell>
          <cell r="D11977" t="str">
            <v>GL</v>
          </cell>
          <cell r="F11977">
            <v>0</v>
          </cell>
          <cell r="G11977">
            <v>0</v>
          </cell>
          <cell r="H11977">
            <v>0</v>
          </cell>
          <cell r="J11977" t="str">
            <v>MISCELANEA</v>
          </cell>
        </row>
        <row r="11978">
          <cell r="B11978">
            <v>108853</v>
          </cell>
          <cell r="C11978" t="str">
            <v>ELEVADOR RED MEDIA PRESION</v>
          </cell>
          <cell r="D11978" t="str">
            <v>UN</v>
          </cell>
          <cell r="F11978">
            <v>0</v>
          </cell>
          <cell r="G11978">
            <v>0</v>
          </cell>
          <cell r="H11978">
            <v>0</v>
          </cell>
          <cell r="J11978" t="str">
            <v>MISCELANEA</v>
          </cell>
        </row>
        <row r="11979">
          <cell r="B11979">
            <v>108854</v>
          </cell>
          <cell r="C11979" t="str">
            <v>Lavamanos Ganamax Blanco Corona</v>
          </cell>
          <cell r="D11979" t="str">
            <v>UNI</v>
          </cell>
          <cell r="F11979">
            <v>0</v>
          </cell>
          <cell r="G11979">
            <v>0</v>
          </cell>
          <cell r="H11979">
            <v>0</v>
          </cell>
          <cell r="J11979" t="str">
            <v>INST. HIDRAUL/SANIT. Y LAMINAS</v>
          </cell>
        </row>
        <row r="11980">
          <cell r="B11980">
            <v>108855</v>
          </cell>
          <cell r="C11980" t="str">
            <v>Barra de Seguridad Horizontal en L</v>
          </cell>
          <cell r="D11980" t="str">
            <v>UN</v>
          </cell>
          <cell r="F11980">
            <v>0</v>
          </cell>
          <cell r="G11980">
            <v>0</v>
          </cell>
          <cell r="H11980">
            <v>0</v>
          </cell>
          <cell r="J11980" t="str">
            <v>GRIFERIAS,APARATOS,ACCESORIOS</v>
          </cell>
        </row>
        <row r="11981">
          <cell r="B11981">
            <v>108856</v>
          </cell>
          <cell r="C11981" t="str">
            <v>Granito Pulido Silver Gray</v>
          </cell>
          <cell r="D11981" t="str">
            <v>ML</v>
          </cell>
          <cell r="E11981">
            <v>43563</v>
          </cell>
          <cell r="F11981">
            <v>282500</v>
          </cell>
          <cell r="G11981">
            <v>0.19</v>
          </cell>
          <cell r="H11981">
            <v>336175</v>
          </cell>
          <cell r="I11981" t="str">
            <v>66665555555 - IDRD - MEDIA ARITMETICA DE COTIZACIONES</v>
          </cell>
          <cell r="J11981" t="str">
            <v>GRANITOS Y MARMOLINAS</v>
          </cell>
        </row>
        <row r="11982">
          <cell r="B11982">
            <v>108857</v>
          </cell>
          <cell r="C11982" t="str">
            <v>Estación Cambia Pañal AC-BCSBY Acuaval</v>
          </cell>
          <cell r="D11982" t="str">
            <v>UNI</v>
          </cell>
          <cell r="F11982">
            <v>0</v>
          </cell>
          <cell r="G11982">
            <v>0</v>
          </cell>
          <cell r="H11982">
            <v>0</v>
          </cell>
          <cell r="J11982" t="str">
            <v>MUEBLES ACCESORIOS</v>
          </cell>
        </row>
        <row r="11983">
          <cell r="B11983">
            <v>108858</v>
          </cell>
          <cell r="C11983" t="str">
            <v>SENSOR PIR PARA EXTERIORES</v>
          </cell>
          <cell r="D11983" t="str">
            <v>UN</v>
          </cell>
          <cell r="F11983">
            <v>0</v>
          </cell>
          <cell r="G11983">
            <v>0</v>
          </cell>
          <cell r="H11983">
            <v>0</v>
          </cell>
          <cell r="J11983" t="str">
            <v>MISCELANEA</v>
          </cell>
        </row>
        <row r="11984">
          <cell r="B11984">
            <v>108859</v>
          </cell>
          <cell r="C11984" t="str">
            <v>NVR</v>
          </cell>
          <cell r="D11984" t="str">
            <v>UN</v>
          </cell>
          <cell r="F11984">
            <v>0</v>
          </cell>
          <cell r="G11984">
            <v>0</v>
          </cell>
          <cell r="H11984">
            <v>0</v>
          </cell>
          <cell r="J11984" t="str">
            <v>MISCELANEA</v>
          </cell>
        </row>
        <row r="11985">
          <cell r="B11985">
            <v>108860</v>
          </cell>
          <cell r="C11985" t="str">
            <v>CELDA EN AIRE ENTRADA Y SALIDA</v>
          </cell>
          <cell r="D11985" t="str">
            <v>UN</v>
          </cell>
          <cell r="E11985">
            <v>43810</v>
          </cell>
          <cell r="F11985">
            <v>12807378.15</v>
          </cell>
          <cell r="G11985">
            <v>0.19</v>
          </cell>
          <cell r="H11985">
            <v>15240780</v>
          </cell>
          <cell r="I11985" t="str">
            <v>47874222222 - CONTRATO CONSULTORIA CDRC 1</v>
          </cell>
          <cell r="J11985" t="str">
            <v>MISCELANEA</v>
          </cell>
        </row>
        <row r="11986">
          <cell r="B11986">
            <v>108861</v>
          </cell>
          <cell r="C11986" t="str">
            <v>STRAP 2 x 1"</v>
          </cell>
          <cell r="D11986" t="str">
            <v>UN</v>
          </cell>
          <cell r="F11986">
            <v>0</v>
          </cell>
          <cell r="G11986">
            <v>0</v>
          </cell>
          <cell r="H11986">
            <v>0</v>
          </cell>
          <cell r="J11986" t="str">
            <v>MISCELANEA</v>
          </cell>
        </row>
        <row r="11987">
          <cell r="B11987">
            <v>108862</v>
          </cell>
          <cell r="C11987" t="str">
            <v>STRAP 1 1/2 x 1"</v>
          </cell>
          <cell r="D11987" t="str">
            <v>UN</v>
          </cell>
          <cell r="F11987">
            <v>0</v>
          </cell>
          <cell r="G11987">
            <v>0</v>
          </cell>
          <cell r="H11987">
            <v>0</v>
          </cell>
          <cell r="J11987" t="str">
            <v>MISCELANEA</v>
          </cell>
        </row>
        <row r="11988">
          <cell r="B11988">
            <v>108863</v>
          </cell>
          <cell r="C11988" t="str">
            <v>Antivibratorio de neopreno diametro 2" x 2 (AA)</v>
          </cell>
          <cell r="D11988" t="str">
            <v>UNI</v>
          </cell>
          <cell r="F11988">
            <v>0</v>
          </cell>
          <cell r="G11988">
            <v>0</v>
          </cell>
          <cell r="H11988">
            <v>0</v>
          </cell>
          <cell r="J11988" t="str">
            <v>SISTEMAS VENTILACION</v>
          </cell>
        </row>
        <row r="11989">
          <cell r="B11989">
            <v>108864</v>
          </cell>
          <cell r="C11989" t="str">
            <v>UNIDAD AA PISOTECHOCap13000-36500-btu/hNominal3TR</v>
          </cell>
          <cell r="D11989" t="str">
            <v>UNI</v>
          </cell>
          <cell r="F11989">
            <v>0</v>
          </cell>
          <cell r="G11989">
            <v>0</v>
          </cell>
          <cell r="H11989">
            <v>0</v>
          </cell>
          <cell r="J11989" t="str">
            <v>SISTEMAS VENTILACION</v>
          </cell>
        </row>
        <row r="11990">
          <cell r="B11990">
            <v>108865</v>
          </cell>
          <cell r="C11990" t="str">
            <v>Damper manual de balanceo de 28"x13"</v>
          </cell>
          <cell r="D11990" t="str">
            <v>UNI</v>
          </cell>
          <cell r="F11990">
            <v>0</v>
          </cell>
          <cell r="G11990">
            <v>0</v>
          </cell>
          <cell r="H11990">
            <v>0</v>
          </cell>
          <cell r="J11990" t="str">
            <v>SISTEMAS VENTILACION</v>
          </cell>
        </row>
        <row r="11991">
          <cell r="B11991">
            <v>108866</v>
          </cell>
          <cell r="C11991" t="str">
            <v>Arandela Galv + Tuerca 3/8"</v>
          </cell>
          <cell r="D11991" t="str">
            <v>UNI</v>
          </cell>
          <cell r="F11991">
            <v>0</v>
          </cell>
          <cell r="G11991">
            <v>0</v>
          </cell>
          <cell r="H11991">
            <v>0</v>
          </cell>
          <cell r="J11991" t="str">
            <v>FERRETERIA Y HERRAMIENTAS</v>
          </cell>
        </row>
        <row r="11992">
          <cell r="B11992">
            <v>108867</v>
          </cell>
          <cell r="C11992" t="str">
            <v>Damper manual de balanceo de 23" x 12"</v>
          </cell>
          <cell r="D11992" t="str">
            <v>UNI</v>
          </cell>
          <cell r="F11992">
            <v>0</v>
          </cell>
          <cell r="G11992">
            <v>0</v>
          </cell>
          <cell r="H11992">
            <v>0</v>
          </cell>
          <cell r="J11992" t="str">
            <v>SISTEMAS VENTILACION</v>
          </cell>
        </row>
        <row r="11993">
          <cell r="B11993">
            <v>108868</v>
          </cell>
          <cell r="C11993" t="str">
            <v>Damper manual de balanceo de 18" x 10"</v>
          </cell>
          <cell r="D11993" t="str">
            <v>UNI</v>
          </cell>
          <cell r="F11993">
            <v>0</v>
          </cell>
          <cell r="G11993">
            <v>0</v>
          </cell>
          <cell r="H11993">
            <v>0</v>
          </cell>
          <cell r="J11993" t="str">
            <v>SISTEMAS VENTILACION</v>
          </cell>
        </row>
        <row r="11994">
          <cell r="B11994">
            <v>108869</v>
          </cell>
          <cell r="C11994" t="str">
            <v>Damper manual de balanceo de 16" x 9"</v>
          </cell>
          <cell r="D11994" t="str">
            <v>UNI</v>
          </cell>
          <cell r="F11994">
            <v>0</v>
          </cell>
          <cell r="G11994">
            <v>0</v>
          </cell>
          <cell r="H11994">
            <v>0</v>
          </cell>
          <cell r="J11994" t="str">
            <v>SISTEMAS VENTILACION</v>
          </cell>
        </row>
        <row r="11995">
          <cell r="B11995">
            <v>108870</v>
          </cell>
          <cell r="C11995" t="str">
            <v>Damper manual de balanceo de 16" x 10"</v>
          </cell>
          <cell r="D11995" t="str">
            <v>UNI</v>
          </cell>
          <cell r="F11995">
            <v>0</v>
          </cell>
          <cell r="G11995">
            <v>0</v>
          </cell>
          <cell r="H11995">
            <v>0</v>
          </cell>
          <cell r="J11995" t="str">
            <v>SISTEMAS VENTILACION</v>
          </cell>
        </row>
        <row r="11996">
          <cell r="B11996">
            <v>108871</v>
          </cell>
          <cell r="C11996" t="str">
            <v>Damper manual de balanceo de 15" x 10"</v>
          </cell>
          <cell r="D11996" t="str">
            <v>UNI</v>
          </cell>
          <cell r="F11996">
            <v>0</v>
          </cell>
          <cell r="G11996">
            <v>0</v>
          </cell>
          <cell r="H11996">
            <v>0</v>
          </cell>
          <cell r="J11996" t="str">
            <v>SISTEMAS VENTILACION</v>
          </cell>
        </row>
        <row r="11997">
          <cell r="B11997">
            <v>108872</v>
          </cell>
          <cell r="C11997" t="str">
            <v>Damper manual de balanceo de 15" x 12"</v>
          </cell>
          <cell r="D11997" t="str">
            <v>UNI</v>
          </cell>
          <cell r="F11997">
            <v>0</v>
          </cell>
          <cell r="G11997">
            <v>0</v>
          </cell>
          <cell r="H11997">
            <v>0</v>
          </cell>
          <cell r="J11997" t="str">
            <v>SISTEMAS VENTILACION</v>
          </cell>
        </row>
        <row r="11998">
          <cell r="B11998">
            <v>108873</v>
          </cell>
          <cell r="C11998" t="str">
            <v>Damper manual de balanceo de 14" x 12"</v>
          </cell>
          <cell r="D11998" t="str">
            <v>UNI</v>
          </cell>
          <cell r="F11998">
            <v>0</v>
          </cell>
          <cell r="G11998">
            <v>0</v>
          </cell>
          <cell r="H11998">
            <v>0</v>
          </cell>
          <cell r="J11998" t="str">
            <v>SISTEMAS VENTILACION</v>
          </cell>
        </row>
        <row r="11999">
          <cell r="B11999">
            <v>108874</v>
          </cell>
          <cell r="C11999" t="str">
            <v>Damper manual de balanceo de 14" x 9"</v>
          </cell>
          <cell r="D11999" t="str">
            <v>UNI</v>
          </cell>
          <cell r="F11999">
            <v>0</v>
          </cell>
          <cell r="G11999">
            <v>0</v>
          </cell>
          <cell r="H11999">
            <v>0</v>
          </cell>
          <cell r="J11999" t="str">
            <v>SISTEMAS VENTILACION</v>
          </cell>
        </row>
        <row r="12000">
          <cell r="B12000">
            <v>108875</v>
          </cell>
          <cell r="C12000" t="str">
            <v>Tablero eléct control sistemas de extracción BCDRC</v>
          </cell>
          <cell r="D12000" t="str">
            <v>UNI</v>
          </cell>
          <cell r="F12000">
            <v>0</v>
          </cell>
          <cell r="G12000">
            <v>0</v>
          </cell>
          <cell r="H12000">
            <v>0</v>
          </cell>
          <cell r="J12000" t="str">
            <v>SISTEMAS VENTILACION</v>
          </cell>
        </row>
        <row r="12001">
          <cell r="B12001">
            <v>108876</v>
          </cell>
          <cell r="C12001" t="str">
            <v>Ventana Modular Fija Piso techo (S/Descripc tec)</v>
          </cell>
          <cell r="D12001" t="str">
            <v>M2</v>
          </cell>
          <cell r="F12001">
            <v>0</v>
          </cell>
          <cell r="G12001">
            <v>0</v>
          </cell>
          <cell r="H12001">
            <v>0</v>
          </cell>
          <cell r="J12001" t="str">
            <v>PUERTAS Y VENTANAS ALUM Y LAM</v>
          </cell>
        </row>
        <row r="12002">
          <cell r="B12002">
            <v>108877</v>
          </cell>
          <cell r="C12002" t="str">
            <v>ventana Modular FijaPiso techo(S/Descripctec)</v>
          </cell>
          <cell r="D12002" t="str">
            <v>M2</v>
          </cell>
          <cell r="F12002">
            <v>0</v>
          </cell>
          <cell r="G12002">
            <v>0</v>
          </cell>
          <cell r="H12002">
            <v>0</v>
          </cell>
          <cell r="J12002" t="str">
            <v>PUERTAS Y VENTANAS ALUM Y LAM</v>
          </cell>
        </row>
        <row r="12003">
          <cell r="B12003">
            <v>108878</v>
          </cell>
          <cell r="C12003" t="str">
            <v>ventana Modular FijaFalsoFlotado(S/Descripctec)</v>
          </cell>
          <cell r="D12003" t="str">
            <v>M2</v>
          </cell>
          <cell r="F12003">
            <v>0</v>
          </cell>
          <cell r="G12003">
            <v>0</v>
          </cell>
          <cell r="H12003">
            <v>0</v>
          </cell>
          <cell r="J12003" t="str">
            <v>PUERTAS Y VENTANAS ALUM Y LAM</v>
          </cell>
        </row>
        <row r="12004">
          <cell r="B12004">
            <v>108879</v>
          </cell>
          <cell r="C12004" t="str">
            <v>SistemaCubreLosas+Perfil a la VistaAluminio(S/Desc</v>
          </cell>
          <cell r="D12004" t="str">
            <v>M2</v>
          </cell>
          <cell r="F12004">
            <v>0</v>
          </cell>
          <cell r="G12004">
            <v>0</v>
          </cell>
          <cell r="H12004">
            <v>0</v>
          </cell>
          <cell r="J12004" t="str">
            <v>PUERTAS Y VENTANAS ALUM Y LAM</v>
          </cell>
        </row>
        <row r="12005">
          <cell r="B12005">
            <v>108880</v>
          </cell>
          <cell r="C12005" t="str">
            <v>Caldera future 500 incl material acces conex CDRC</v>
          </cell>
          <cell r="D12005" t="str">
            <v>UNI</v>
          </cell>
          <cell r="F12005">
            <v>0</v>
          </cell>
          <cell r="G12005">
            <v>0</v>
          </cell>
          <cell r="H12005">
            <v>0</v>
          </cell>
          <cell r="J12005" t="str">
            <v>SISTEMAS VENTILACION</v>
          </cell>
        </row>
        <row r="12006">
          <cell r="B12006">
            <v>108881</v>
          </cell>
          <cell r="C12006" t="str">
            <v>PuertaVitrinaPerf.Aluminio(S/Descripcion Tec)</v>
          </cell>
          <cell r="D12006" t="str">
            <v>M2</v>
          </cell>
          <cell r="F12006">
            <v>0</v>
          </cell>
          <cell r="G12006">
            <v>0</v>
          </cell>
          <cell r="H12006">
            <v>0</v>
          </cell>
          <cell r="J12006" t="str">
            <v>PUERTAS Y VENTANAS ALUM Y LAM</v>
          </cell>
        </row>
        <row r="12007">
          <cell r="B12007">
            <v>108882</v>
          </cell>
          <cell r="C12007" t="str">
            <v>Enchape en Listones de Madera Choiba *CDRC</v>
          </cell>
          <cell r="D12007" t="str">
            <v>ML</v>
          </cell>
          <cell r="F12007">
            <v>0</v>
          </cell>
          <cell r="G12007">
            <v>0</v>
          </cell>
          <cell r="H12007">
            <v>0</v>
          </cell>
          <cell r="J12007" t="str">
            <v>MUEBLES ACCESORIOS</v>
          </cell>
        </row>
        <row r="12008">
          <cell r="B12008">
            <v>108883</v>
          </cell>
          <cell r="C12008" t="str">
            <v>SistemaFachadaPisotechoNS25-8+PerfilAlumAnoniz(S/D</v>
          </cell>
          <cell r="D12008" t="str">
            <v>M2</v>
          </cell>
          <cell r="F12008">
            <v>0</v>
          </cell>
          <cell r="G12008">
            <v>0</v>
          </cell>
          <cell r="H12008">
            <v>0</v>
          </cell>
          <cell r="J12008" t="str">
            <v>PUERTAS Y VENTANAS ALUM Y LAM</v>
          </cell>
        </row>
        <row r="12009">
          <cell r="B12009">
            <v>108884</v>
          </cell>
          <cell r="C12009" t="str">
            <v>Excavacion pilotes Ø0.30m tornillo continuo CDRC</v>
          </cell>
          <cell r="D12009" t="str">
            <v>ML</v>
          </cell>
          <cell r="F12009">
            <v>0</v>
          </cell>
          <cell r="G12009">
            <v>0</v>
          </cell>
          <cell r="H12009">
            <v>0</v>
          </cell>
          <cell r="J12009" t="str">
            <v>PILOTAJE</v>
          </cell>
        </row>
        <row r="12010">
          <cell r="B12010">
            <v>108885</v>
          </cell>
          <cell r="C12010" t="str">
            <v>SistemaFachadaPisotechoNS25-8+PerfilAlumVid4+4(S/D</v>
          </cell>
          <cell r="D12010" t="str">
            <v>M2</v>
          </cell>
          <cell r="F12010">
            <v>0</v>
          </cell>
          <cell r="G12010">
            <v>0</v>
          </cell>
          <cell r="H12010">
            <v>0</v>
          </cell>
          <cell r="J12010" t="str">
            <v>PUERTAS Y VENTANAS ALUM Y LAM</v>
          </cell>
        </row>
        <row r="12011">
          <cell r="B12011">
            <v>108886</v>
          </cell>
          <cell r="C12011" t="str">
            <v>Tren de gas natural    CDRC</v>
          </cell>
          <cell r="D12011" t="str">
            <v>UN</v>
          </cell>
          <cell r="F12011">
            <v>0</v>
          </cell>
          <cell r="G12011">
            <v>0</v>
          </cell>
          <cell r="H12011">
            <v>0</v>
          </cell>
          <cell r="J12011" t="str">
            <v>SISTEMAS VENTILACION</v>
          </cell>
        </row>
        <row r="12012">
          <cell r="B12012">
            <v>108887</v>
          </cell>
          <cell r="C12012" t="str">
            <v>Damper manual de balanceo de 14" x 8"</v>
          </cell>
          <cell r="D12012" t="str">
            <v>UNI</v>
          </cell>
          <cell r="F12012">
            <v>0</v>
          </cell>
          <cell r="G12012">
            <v>0</v>
          </cell>
          <cell r="H12012">
            <v>0</v>
          </cell>
          <cell r="J12012" t="str">
            <v>SISTEMAS VENTILACION</v>
          </cell>
        </row>
        <row r="12013">
          <cell r="B12013">
            <v>108888</v>
          </cell>
          <cell r="C12013" t="str">
            <v>Tablero eléctrico control sistemas de extracción c</v>
          </cell>
          <cell r="D12013" t="str">
            <v>UNI</v>
          </cell>
          <cell r="F12013">
            <v>0</v>
          </cell>
          <cell r="G12013">
            <v>0</v>
          </cell>
          <cell r="H12013">
            <v>0</v>
          </cell>
          <cell r="J12013" t="str">
            <v>SISTEMAS VENTILACION</v>
          </cell>
        </row>
        <row r="12014">
          <cell r="B12014">
            <v>108889</v>
          </cell>
          <cell r="C12014" t="str">
            <v>Damper manual de balanceo de 12" x 9"</v>
          </cell>
          <cell r="D12014" t="str">
            <v>UNI</v>
          </cell>
          <cell r="F12014">
            <v>0</v>
          </cell>
          <cell r="G12014">
            <v>0</v>
          </cell>
          <cell r="H12014">
            <v>0</v>
          </cell>
          <cell r="J12014" t="str">
            <v>SISTEMAS VENTILACION</v>
          </cell>
        </row>
        <row r="12015">
          <cell r="B12015">
            <v>108890</v>
          </cell>
          <cell r="C12015" t="str">
            <v>TuboRectangular20*40mm Cold Rolled1.51mm</v>
          </cell>
          <cell r="D12015" t="str">
            <v>ML</v>
          </cell>
          <cell r="F12015">
            <v>0</v>
          </cell>
          <cell r="G12015">
            <v>0</v>
          </cell>
          <cell r="H12015">
            <v>0</v>
          </cell>
          <cell r="J12015" t="str">
            <v>CARPINTERIA METALICA</v>
          </cell>
        </row>
        <row r="12016">
          <cell r="B12016">
            <v>108891</v>
          </cell>
          <cell r="C12016" t="str">
            <v>Arrancador suave para 7,5 HP</v>
          </cell>
          <cell r="D12016" t="str">
            <v>UN</v>
          </cell>
          <cell r="F12016">
            <v>0</v>
          </cell>
          <cell r="G12016">
            <v>0</v>
          </cell>
          <cell r="H12016">
            <v>0</v>
          </cell>
          <cell r="J12016" t="str">
            <v>MISCELANEA</v>
          </cell>
        </row>
        <row r="12017">
          <cell r="B12017">
            <v>108892</v>
          </cell>
          <cell r="C12017" t="str">
            <v>Caldera future 2500 incl material acces conex CDRC</v>
          </cell>
          <cell r="D12017" t="str">
            <v>UNI</v>
          </cell>
          <cell r="F12017">
            <v>0</v>
          </cell>
          <cell r="G12017">
            <v>0</v>
          </cell>
          <cell r="H12017">
            <v>0</v>
          </cell>
          <cell r="J12017" t="str">
            <v>SISTEMAS VENTILACION</v>
          </cell>
        </row>
        <row r="12018">
          <cell r="B12018">
            <v>108893</v>
          </cell>
          <cell r="C12018" t="str">
            <v>Arrancador suave para 2 HP</v>
          </cell>
          <cell r="D12018" t="str">
            <v>UN</v>
          </cell>
          <cell r="F12018">
            <v>0</v>
          </cell>
          <cell r="G12018">
            <v>0</v>
          </cell>
          <cell r="H12018">
            <v>0</v>
          </cell>
          <cell r="J12018" t="str">
            <v>MISCELANEA</v>
          </cell>
        </row>
        <row r="12019">
          <cell r="B12019">
            <v>108894</v>
          </cell>
          <cell r="C12019" t="str">
            <v>Arrancador suave para 1 HP</v>
          </cell>
          <cell r="D12019" t="str">
            <v>UN</v>
          </cell>
          <cell r="E12019">
            <v>43809</v>
          </cell>
          <cell r="F12019">
            <v>562611.77</v>
          </cell>
          <cell r="G12019">
            <v>0.19</v>
          </cell>
          <cell r="H12019">
            <v>669508.01</v>
          </cell>
          <cell r="I12019" t="str">
            <v>47874222222 - CONTRATO CONSULTORIA CDRC 1</v>
          </cell>
          <cell r="J12019" t="str">
            <v>MISCELANEA</v>
          </cell>
        </row>
        <row r="12020">
          <cell r="B12020">
            <v>108895</v>
          </cell>
          <cell r="C12020" t="str">
            <v>Tablero eléct control sistema extracción BB CDRC</v>
          </cell>
          <cell r="D12020" t="str">
            <v>UNI</v>
          </cell>
          <cell r="F12020">
            <v>0</v>
          </cell>
          <cell r="G12020">
            <v>0</v>
          </cell>
          <cell r="H12020">
            <v>0</v>
          </cell>
          <cell r="J12020" t="str">
            <v>SISTEMAS VENTILACION</v>
          </cell>
        </row>
        <row r="12021">
          <cell r="B12021">
            <v>108896</v>
          </cell>
          <cell r="C12021" t="str">
            <v>TERMOMETRO 3/4"  CDRC</v>
          </cell>
          <cell r="D12021" t="str">
            <v>UN</v>
          </cell>
          <cell r="F12021">
            <v>0</v>
          </cell>
          <cell r="G12021">
            <v>0</v>
          </cell>
          <cell r="H12021">
            <v>0</v>
          </cell>
          <cell r="J12021" t="str">
            <v>SISTEMAS VENTILACION</v>
          </cell>
        </row>
        <row r="12022">
          <cell r="B12022">
            <v>108897</v>
          </cell>
          <cell r="C12022" t="str">
            <v>Ductoglass metal 117*48-1"</v>
          </cell>
          <cell r="D12022" t="str">
            <v>M2</v>
          </cell>
          <cell r="F12022">
            <v>0</v>
          </cell>
          <cell r="G12022">
            <v>0</v>
          </cell>
          <cell r="H12022">
            <v>0</v>
          </cell>
          <cell r="J12022" t="str">
            <v>SISTEMAS VENTILACION</v>
          </cell>
        </row>
        <row r="12023">
          <cell r="B12023">
            <v>108898</v>
          </cell>
          <cell r="C12023" t="str">
            <v>Damper manual de balanceo de 12" x 8"</v>
          </cell>
          <cell r="D12023" t="str">
            <v>UNI</v>
          </cell>
          <cell r="F12023">
            <v>0</v>
          </cell>
          <cell r="G12023">
            <v>0</v>
          </cell>
          <cell r="H12023">
            <v>0</v>
          </cell>
          <cell r="J12023" t="str">
            <v>SISTEMAS VENTILACION</v>
          </cell>
        </row>
        <row r="12024">
          <cell r="B12024">
            <v>108899</v>
          </cell>
          <cell r="C12024" t="str">
            <v>Damper manual de balanceo de 12" x 6"</v>
          </cell>
          <cell r="D12024" t="str">
            <v>UNI</v>
          </cell>
          <cell r="F12024">
            <v>0</v>
          </cell>
          <cell r="G12024">
            <v>0</v>
          </cell>
          <cell r="H12024">
            <v>0</v>
          </cell>
          <cell r="J12024" t="str">
            <v>SISTEMAS VENTILACION</v>
          </cell>
        </row>
        <row r="12025">
          <cell r="B12025">
            <v>108900</v>
          </cell>
          <cell r="C12025" t="str">
            <v>Damper manual de balanceo de 12" x 5"</v>
          </cell>
          <cell r="D12025" t="str">
            <v>UNI</v>
          </cell>
          <cell r="F12025">
            <v>0</v>
          </cell>
          <cell r="G12025">
            <v>0</v>
          </cell>
          <cell r="H12025">
            <v>0</v>
          </cell>
          <cell r="J12025" t="str">
            <v>SISTEMAS VENTILACION</v>
          </cell>
        </row>
        <row r="12026">
          <cell r="B12026">
            <v>108901</v>
          </cell>
          <cell r="C12026" t="str">
            <v>Tubo redondo en lámina Cold Rolled Cal. 18</v>
          </cell>
          <cell r="D12026" t="str">
            <v>ML</v>
          </cell>
          <cell r="F12026">
            <v>0</v>
          </cell>
          <cell r="G12026">
            <v>0</v>
          </cell>
          <cell r="H12026">
            <v>0</v>
          </cell>
          <cell r="J12026" t="str">
            <v>CARPINTERIA METALICA</v>
          </cell>
        </row>
        <row r="12027">
          <cell r="B12027">
            <v>108902</v>
          </cell>
          <cell r="C12027" t="str">
            <v>Damper manual de balanceo de 11" x 8"</v>
          </cell>
          <cell r="D12027" t="str">
            <v>UNI</v>
          </cell>
          <cell r="F12027">
            <v>0</v>
          </cell>
          <cell r="G12027">
            <v>0</v>
          </cell>
          <cell r="H12027">
            <v>0</v>
          </cell>
          <cell r="J12027" t="str">
            <v>SISTEMAS VENTILACION</v>
          </cell>
        </row>
        <row r="12028">
          <cell r="B12028">
            <v>108903</v>
          </cell>
          <cell r="C12028" t="str">
            <v>Tubo redondo en Acero Inoxidable</v>
          </cell>
          <cell r="D12028" t="str">
            <v>ML</v>
          </cell>
          <cell r="F12028">
            <v>0</v>
          </cell>
          <cell r="G12028">
            <v>0</v>
          </cell>
          <cell r="H12028">
            <v>0</v>
          </cell>
          <cell r="J12028" t="str">
            <v>CARPINTERIA METALICA</v>
          </cell>
        </row>
        <row r="12029">
          <cell r="B12029">
            <v>108904</v>
          </cell>
          <cell r="C12029" t="str">
            <v>Ducto lámina fibra fono absorbente espesor 1 1/2"</v>
          </cell>
          <cell r="D12029" t="str">
            <v>M2</v>
          </cell>
          <cell r="F12029">
            <v>0</v>
          </cell>
          <cell r="G12029">
            <v>0</v>
          </cell>
          <cell r="H12029">
            <v>0</v>
          </cell>
          <cell r="J12029" t="str">
            <v>SISTEMAS VENTILACION</v>
          </cell>
        </row>
        <row r="12030">
          <cell r="B12030">
            <v>108905</v>
          </cell>
          <cell r="C12030" t="str">
            <v>Difusor flujo laminar L-FL de 24"x24", cuello 16"</v>
          </cell>
          <cell r="D12030" t="str">
            <v>UNI</v>
          </cell>
          <cell r="F12030">
            <v>0</v>
          </cell>
          <cell r="G12030">
            <v>0</v>
          </cell>
          <cell r="H12030">
            <v>0</v>
          </cell>
          <cell r="J12030" t="str">
            <v>SISTEMAS VENTILACION</v>
          </cell>
        </row>
        <row r="12031">
          <cell r="B12031">
            <v>108906</v>
          </cell>
          <cell r="C12031" t="str">
            <v>Damper manual de balanceo de 11" x 4"</v>
          </cell>
          <cell r="D12031" t="str">
            <v>UNI</v>
          </cell>
          <cell r="E12031">
            <v>43745</v>
          </cell>
          <cell r="F12031">
            <v>103438.66</v>
          </cell>
          <cell r="G12031">
            <v>0.19</v>
          </cell>
          <cell r="H12031">
            <v>123092.01</v>
          </cell>
          <cell r="I12031" t="str">
            <v>89585454444 - CONTRATO CONSULTORIA CDRC 2</v>
          </cell>
          <cell r="J12031" t="str">
            <v>SISTEMAS VENTILACION</v>
          </cell>
        </row>
        <row r="12032">
          <cell r="B12032">
            <v>108907</v>
          </cell>
          <cell r="C12032" t="str">
            <v>Damper motorizado con actuador on-off 26"X12"</v>
          </cell>
          <cell r="D12032" t="str">
            <v>UNI</v>
          </cell>
          <cell r="F12032">
            <v>0</v>
          </cell>
          <cell r="G12032">
            <v>0</v>
          </cell>
          <cell r="H12032">
            <v>0</v>
          </cell>
          <cell r="J12032" t="str">
            <v>SISTEMAS VENTILACION</v>
          </cell>
        </row>
        <row r="12033">
          <cell r="B12033">
            <v>108908</v>
          </cell>
          <cell r="C12033" t="str">
            <v>Termostato digital con caja guarda termostato</v>
          </cell>
          <cell r="D12033" t="str">
            <v>UN</v>
          </cell>
          <cell r="F12033">
            <v>0</v>
          </cell>
          <cell r="G12033">
            <v>0</v>
          </cell>
          <cell r="H12033">
            <v>0</v>
          </cell>
          <cell r="J12033" t="str">
            <v>SISTEMAS VENTILACION</v>
          </cell>
        </row>
        <row r="12034">
          <cell r="B12034">
            <v>108909</v>
          </cell>
          <cell r="C12034" t="str">
            <v>EscaleraGato Retractil+Jaula protector+Escot (S+In</v>
          </cell>
          <cell r="D12034" t="str">
            <v>ML</v>
          </cell>
          <cell r="F12034">
            <v>0</v>
          </cell>
          <cell r="G12034">
            <v>0</v>
          </cell>
          <cell r="H12034">
            <v>0</v>
          </cell>
          <cell r="J12034" t="str">
            <v>CARPINTERIA METALICA</v>
          </cell>
        </row>
        <row r="12035">
          <cell r="B12035">
            <v>108910</v>
          </cell>
          <cell r="C12035" t="str">
            <v>Rejilla de descarga T. Louver sin damper 12"x8" gr</v>
          </cell>
          <cell r="D12035" t="str">
            <v>UN</v>
          </cell>
          <cell r="F12035">
            <v>0</v>
          </cell>
          <cell r="G12035">
            <v>0</v>
          </cell>
          <cell r="H12035">
            <v>0</v>
          </cell>
          <cell r="J12035" t="str">
            <v>SISTEMAS VENTILACION</v>
          </cell>
        </row>
        <row r="12036">
          <cell r="B12036">
            <v>108911</v>
          </cell>
          <cell r="C12036" t="str">
            <v>Rejilla de extracción tipo cubo de 10"x6" con dam</v>
          </cell>
          <cell r="D12036" t="str">
            <v>UNI</v>
          </cell>
          <cell r="F12036">
            <v>0</v>
          </cell>
          <cell r="G12036">
            <v>0</v>
          </cell>
          <cell r="H12036">
            <v>0</v>
          </cell>
          <cell r="J12036" t="str">
            <v>SISTEMAS VENTILACION</v>
          </cell>
        </row>
        <row r="12037">
          <cell r="B12037">
            <v>108912</v>
          </cell>
          <cell r="C12037" t="str">
            <v>Rejilla de extracción tipo cubo de 12"x10" con dam</v>
          </cell>
          <cell r="D12037" t="str">
            <v>UNI</v>
          </cell>
          <cell r="F12037">
            <v>0</v>
          </cell>
          <cell r="G12037">
            <v>0</v>
          </cell>
          <cell r="H12037">
            <v>0</v>
          </cell>
          <cell r="J12037" t="str">
            <v>SISTEMAS VENTILACION</v>
          </cell>
        </row>
        <row r="12038">
          <cell r="B12038">
            <v>108913</v>
          </cell>
          <cell r="C12038" t="str">
            <v>Rejilla de extracción tipo cubo de 10"x8" con dam</v>
          </cell>
          <cell r="D12038" t="str">
            <v>UNI</v>
          </cell>
          <cell r="F12038">
            <v>0</v>
          </cell>
          <cell r="G12038">
            <v>0</v>
          </cell>
          <cell r="H12038">
            <v>0</v>
          </cell>
          <cell r="J12038" t="str">
            <v>SISTEMAS VENTILACION</v>
          </cell>
        </row>
        <row r="12039">
          <cell r="B12039">
            <v>108914</v>
          </cell>
          <cell r="C12039" t="str">
            <v>Rejilla de extracción tipo cubo de 6"x6" con dam</v>
          </cell>
          <cell r="D12039" t="str">
            <v>UNI</v>
          </cell>
          <cell r="F12039">
            <v>0</v>
          </cell>
          <cell r="G12039">
            <v>0</v>
          </cell>
          <cell r="H12039">
            <v>0</v>
          </cell>
          <cell r="J12039" t="str">
            <v>SISTEMAS VENTILACION</v>
          </cell>
        </row>
        <row r="12040">
          <cell r="B12040">
            <v>108915</v>
          </cell>
          <cell r="C12040" t="str">
            <v>Difusor de suministro 3 vias 15"x15" con Dam Blanc</v>
          </cell>
          <cell r="D12040" t="str">
            <v>UN</v>
          </cell>
          <cell r="F12040">
            <v>0</v>
          </cell>
          <cell r="G12040">
            <v>0</v>
          </cell>
          <cell r="H12040">
            <v>0</v>
          </cell>
          <cell r="J12040" t="str">
            <v>SISTEMAS VENTILACION</v>
          </cell>
        </row>
        <row r="12041">
          <cell r="B12041">
            <v>108916</v>
          </cell>
          <cell r="C12041" t="str">
            <v>Arbol Yarumo/Cecropia Telenitida(H=1.0-1.5m)</v>
          </cell>
          <cell r="D12041" t="str">
            <v>UNI</v>
          </cell>
          <cell r="E12041">
            <v>43642</v>
          </cell>
          <cell r="F12041">
            <v>28000</v>
          </cell>
          <cell r="G12041">
            <v>0</v>
          </cell>
          <cell r="H12041">
            <v>28000</v>
          </cell>
          <cell r="I12041" t="str">
            <v>555555555555 - IDRD - MEDIANA DE COTIZACIONES</v>
          </cell>
          <cell r="J12041" t="str">
            <v>ARBOLES Y PLANTAS</v>
          </cell>
        </row>
        <row r="12042">
          <cell r="B12042">
            <v>108917</v>
          </cell>
          <cell r="C12042" t="str">
            <v>Ducto Lamina galv Cal 18 Flanchado para campana</v>
          </cell>
          <cell r="D12042" t="str">
            <v>M2</v>
          </cell>
          <cell r="F12042">
            <v>0</v>
          </cell>
          <cell r="G12042">
            <v>0</v>
          </cell>
          <cell r="H12042">
            <v>0</v>
          </cell>
          <cell r="J12042" t="str">
            <v>SISTEMAS VENTILACION</v>
          </cell>
        </row>
        <row r="12043">
          <cell r="B12043">
            <v>108918</v>
          </cell>
          <cell r="C12043" t="str">
            <v>Lamina galv Cal 22</v>
          </cell>
          <cell r="D12043" t="str">
            <v>M2</v>
          </cell>
          <cell r="F12043">
            <v>0</v>
          </cell>
          <cell r="G12043">
            <v>0</v>
          </cell>
          <cell r="H12043">
            <v>0</v>
          </cell>
          <cell r="J12043" t="str">
            <v>SISTEMAS VENTILACION</v>
          </cell>
        </row>
        <row r="12044">
          <cell r="B12044">
            <v>108919</v>
          </cell>
          <cell r="C12044" t="str">
            <v>Ducto Lamina galv Cal 24</v>
          </cell>
          <cell r="D12044" t="str">
            <v>UN</v>
          </cell>
          <cell r="F12044">
            <v>0</v>
          </cell>
          <cell r="G12044">
            <v>0</v>
          </cell>
          <cell r="H12044">
            <v>0</v>
          </cell>
          <cell r="J12044" t="str">
            <v>SISTEMAS VENTILACION</v>
          </cell>
        </row>
        <row r="12045">
          <cell r="B12045">
            <v>108920</v>
          </cell>
          <cell r="C12045" t="str">
            <v>Campana Tipo Isla acero inox 1x4x0.8m SAE AISi 304</v>
          </cell>
          <cell r="D12045" t="str">
            <v>UNI</v>
          </cell>
          <cell r="F12045">
            <v>0</v>
          </cell>
          <cell r="G12045">
            <v>0</v>
          </cell>
          <cell r="H12045">
            <v>0</v>
          </cell>
          <cell r="J12045" t="str">
            <v>SISTEMAS VENTILACION</v>
          </cell>
        </row>
        <row r="12046">
          <cell r="B12046">
            <v>108921</v>
          </cell>
          <cell r="C12046" t="str">
            <v>PERFIL PERLIN NEGRO EN C 150x50 PHR CAL.14</v>
          </cell>
          <cell r="D12046" t="str">
            <v>ML</v>
          </cell>
          <cell r="F12046">
            <v>0</v>
          </cell>
          <cell r="G12046">
            <v>0</v>
          </cell>
          <cell r="H12046">
            <v>0</v>
          </cell>
          <cell r="J12046" t="str">
            <v>CERCHAS,VIGAS, ANG, PERFILES</v>
          </cell>
        </row>
        <row r="12047">
          <cell r="B12047">
            <v>108922</v>
          </cell>
          <cell r="C12047" t="str">
            <v>Piso-viniloRolloDiseñoGeomCipresMarbellaGris</v>
          </cell>
          <cell r="D12047" t="str">
            <v>M2</v>
          </cell>
          <cell r="F12047">
            <v>0</v>
          </cell>
          <cell r="G12047">
            <v>0</v>
          </cell>
          <cell r="H12047">
            <v>0</v>
          </cell>
          <cell r="J12047" t="str">
            <v>Pisos</v>
          </cell>
        </row>
        <row r="12048">
          <cell r="B12048">
            <v>108923</v>
          </cell>
          <cell r="C12048" t="str">
            <v>Material antivibratorio neolite macizo de 5mm CDRC</v>
          </cell>
          <cell r="D12048" t="str">
            <v>UNI</v>
          </cell>
          <cell r="F12048">
            <v>0</v>
          </cell>
          <cell r="G12048">
            <v>0</v>
          </cell>
          <cell r="H12048">
            <v>0</v>
          </cell>
          <cell r="J12048" t="str">
            <v>SISTEMAS VENTILACION</v>
          </cell>
        </row>
        <row r="12049">
          <cell r="B12049">
            <v>108924</v>
          </cell>
          <cell r="C12049" t="str">
            <v>Lamina galv Cal 24</v>
          </cell>
          <cell r="D12049" t="str">
            <v>M2</v>
          </cell>
          <cell r="F12049">
            <v>0</v>
          </cell>
          <cell r="G12049">
            <v>0</v>
          </cell>
          <cell r="H12049">
            <v>0</v>
          </cell>
          <cell r="J12049" t="str">
            <v>SISTEMAS VENTILACION</v>
          </cell>
        </row>
        <row r="12050">
          <cell r="B12050">
            <v>108925</v>
          </cell>
          <cell r="C12050" t="str">
            <v>Tablero eléctrico control sistemas de extracción P</v>
          </cell>
          <cell r="D12050" t="str">
            <v>UNI</v>
          </cell>
          <cell r="F12050">
            <v>0</v>
          </cell>
          <cell r="G12050">
            <v>0</v>
          </cell>
          <cell r="H12050">
            <v>0</v>
          </cell>
          <cell r="J12050" t="str">
            <v>SISTEMAS VENTILACION</v>
          </cell>
        </row>
        <row r="12051">
          <cell r="B12051">
            <v>108926</v>
          </cell>
          <cell r="C12051" t="str">
            <v>Difusor tipo inyector aire mod L-SPP2, 8"</v>
          </cell>
          <cell r="D12051" t="str">
            <v>UNI</v>
          </cell>
          <cell r="F12051">
            <v>0</v>
          </cell>
          <cell r="G12051">
            <v>0</v>
          </cell>
          <cell r="H12051">
            <v>0</v>
          </cell>
          <cell r="J12051" t="str">
            <v>SISTEMAS VENTILACION</v>
          </cell>
        </row>
        <row r="12052">
          <cell r="B12052">
            <v>108927</v>
          </cell>
          <cell r="C12052" t="str">
            <v>Rejilla de retorno aleta fija con damper de 46x60"</v>
          </cell>
          <cell r="D12052" t="str">
            <v>UNI</v>
          </cell>
          <cell r="F12052">
            <v>0</v>
          </cell>
          <cell r="G12052">
            <v>0</v>
          </cell>
          <cell r="H12052">
            <v>0</v>
          </cell>
          <cell r="J12052" t="str">
            <v>SISTEMAS VENTILACION</v>
          </cell>
        </row>
        <row r="12053">
          <cell r="B12053">
            <v>108928</v>
          </cell>
          <cell r="C12053" t="str">
            <v>Chapeta cuadrada sencilla fija acero inoxida CDRC</v>
          </cell>
          <cell r="D12053" t="str">
            <v>UNI</v>
          </cell>
          <cell r="F12053">
            <v>0</v>
          </cell>
          <cell r="G12053">
            <v>0</v>
          </cell>
          <cell r="H12053">
            <v>0</v>
          </cell>
          <cell r="J12053" t="str">
            <v>CERRADURAS Y HERRAJES</v>
          </cell>
        </row>
        <row r="12054">
          <cell r="B12054">
            <v>108929</v>
          </cell>
          <cell r="C12054" t="str">
            <v>Caja ventilación extracción aleta curva 600cfm***</v>
          </cell>
          <cell r="D12054" t="str">
            <v>UNI</v>
          </cell>
          <cell r="F12054">
            <v>0</v>
          </cell>
          <cell r="G12054">
            <v>0</v>
          </cell>
          <cell r="H12054">
            <v>0</v>
          </cell>
          <cell r="J12054" t="str">
            <v>SISTEMAS VENTILACION</v>
          </cell>
        </row>
        <row r="12055">
          <cell r="B12055">
            <v>108930</v>
          </cell>
          <cell r="C12055" t="str">
            <v>Chapeta cuadrada sencilla 90° acero inoxida CDRC</v>
          </cell>
          <cell r="D12055" t="str">
            <v>UNI</v>
          </cell>
          <cell r="F12055">
            <v>0</v>
          </cell>
          <cell r="G12055">
            <v>0</v>
          </cell>
          <cell r="H12055">
            <v>0</v>
          </cell>
          <cell r="J12055" t="str">
            <v>CERRADURAS Y HERRAJES</v>
          </cell>
        </row>
        <row r="12056">
          <cell r="B12056">
            <v>108931</v>
          </cell>
          <cell r="C12056" t="str">
            <v>Chapeta cuadrada bisagra 90° acero inoxida CDRC</v>
          </cell>
          <cell r="D12056" t="str">
            <v>UNI</v>
          </cell>
          <cell r="F12056">
            <v>0</v>
          </cell>
          <cell r="G12056">
            <v>0</v>
          </cell>
          <cell r="H12056">
            <v>0</v>
          </cell>
          <cell r="J12056" t="str">
            <v>CERRADURAS Y HERRAJES</v>
          </cell>
        </row>
        <row r="12057">
          <cell r="B12057">
            <v>108932</v>
          </cell>
          <cell r="C12057" t="str">
            <v>Ventilador centrífugo 10400 cfm</v>
          </cell>
          <cell r="D12057" t="str">
            <v>UNI</v>
          </cell>
          <cell r="F12057">
            <v>0</v>
          </cell>
          <cell r="G12057">
            <v>0</v>
          </cell>
          <cell r="H12057">
            <v>0</v>
          </cell>
          <cell r="J12057" t="str">
            <v>SISTEMAS VENTILACION</v>
          </cell>
        </row>
        <row r="12058">
          <cell r="B12058">
            <v>108933</v>
          </cell>
          <cell r="C12058" t="str">
            <v>SumBancaindivBConcretoConEspaldarEstruAceroPintCDR</v>
          </cell>
          <cell r="D12058" t="str">
            <v>UNI</v>
          </cell>
          <cell r="F12058">
            <v>0</v>
          </cell>
          <cell r="G12058">
            <v>0</v>
          </cell>
          <cell r="H12058">
            <v>0</v>
          </cell>
          <cell r="J12058" t="str">
            <v>MOBILIARIO URBANO Y SEÑALIZAC.</v>
          </cell>
        </row>
        <row r="12059">
          <cell r="B12059">
            <v>108934</v>
          </cell>
          <cell r="C12059" t="str">
            <v>Variador de velocidad para 10 HP</v>
          </cell>
          <cell r="D12059" t="str">
            <v>UNI</v>
          </cell>
          <cell r="F12059">
            <v>0</v>
          </cell>
          <cell r="G12059">
            <v>0</v>
          </cell>
          <cell r="H12059">
            <v>0</v>
          </cell>
          <cell r="J12059" t="str">
            <v>SISTEMAS VENTILACION</v>
          </cell>
        </row>
        <row r="12060">
          <cell r="B12060">
            <v>108935</v>
          </cell>
          <cell r="C12060" t="str">
            <v>UNIDAD AA PISOTECHOCap21600-56600-btu/h 4.5.T.R</v>
          </cell>
          <cell r="D12060" t="str">
            <v>UNI</v>
          </cell>
          <cell r="F12060">
            <v>0</v>
          </cell>
          <cell r="G12060">
            <v>0</v>
          </cell>
          <cell r="H12060">
            <v>0</v>
          </cell>
          <cell r="J12060" t="str">
            <v>SISTEMAS VENTILACION</v>
          </cell>
        </row>
        <row r="12061">
          <cell r="B12061">
            <v>108936</v>
          </cell>
          <cell r="C12061" t="str">
            <v>UNIDAD AA PISOTECHOCap12000btu/Q4000cfm</v>
          </cell>
          <cell r="D12061" t="str">
            <v>UNI</v>
          </cell>
          <cell r="F12061">
            <v>0</v>
          </cell>
          <cell r="G12061">
            <v>0</v>
          </cell>
          <cell r="H12061">
            <v>0</v>
          </cell>
          <cell r="J12061" t="str">
            <v>SISTEMAS VENTILACION</v>
          </cell>
        </row>
        <row r="12062">
          <cell r="B12062">
            <v>108937</v>
          </cell>
          <cell r="C12062" t="str">
            <v>UNIDAD AA CASETTE Cap13000-36500-btu/hNominal3TR</v>
          </cell>
          <cell r="D12062" t="str">
            <v>UNI</v>
          </cell>
          <cell r="F12062">
            <v>0</v>
          </cell>
          <cell r="G12062">
            <v>0</v>
          </cell>
          <cell r="H12062">
            <v>0</v>
          </cell>
          <cell r="J12062" t="str">
            <v>SISTEMAS VENTILACION</v>
          </cell>
        </row>
        <row r="12063">
          <cell r="B12063">
            <v>108938</v>
          </cell>
          <cell r="C12063" t="str">
            <v>SIFON POLIPROPILENO 4"</v>
          </cell>
          <cell r="D12063" t="str">
            <v>UN</v>
          </cell>
          <cell r="F12063">
            <v>0</v>
          </cell>
          <cell r="G12063">
            <v>0</v>
          </cell>
          <cell r="H12063">
            <v>0</v>
          </cell>
          <cell r="J12063" t="str">
            <v>ACCESORIOS HIDROSANITARIOS</v>
          </cell>
        </row>
        <row r="12064">
          <cell r="B12064">
            <v>108939</v>
          </cell>
          <cell r="C12064" t="str">
            <v>INTERRUPTOS DOBLE CONMUTABLE (SIN LUZ PILOTO)</v>
          </cell>
          <cell r="D12064" t="str">
            <v>UN</v>
          </cell>
          <cell r="E12064">
            <v>44161</v>
          </cell>
          <cell r="F12064">
            <v>40473.949999999997</v>
          </cell>
          <cell r="G12064">
            <v>0.19</v>
          </cell>
          <cell r="H12064">
            <v>48164</v>
          </cell>
          <cell r="I12064" t="str">
            <v>66665555555 - IDRD - MEDIA ARITMETICA DE COTIZACIONES</v>
          </cell>
          <cell r="J12064" t="str">
            <v>APARATOS ELECTRICOS</v>
          </cell>
        </row>
        <row r="12065">
          <cell r="B12065">
            <v>108940</v>
          </cell>
          <cell r="C12065" t="str">
            <v>INTERRUPTOS TRIPLE CONMUTABLE (SIN LUZ PILOTO)</v>
          </cell>
          <cell r="D12065" t="str">
            <v>UN</v>
          </cell>
          <cell r="F12065">
            <v>0</v>
          </cell>
          <cell r="G12065">
            <v>0</v>
          </cell>
          <cell r="H12065">
            <v>0</v>
          </cell>
          <cell r="J12065" t="str">
            <v>APARATOS ELECTRICOS</v>
          </cell>
        </row>
        <row r="12066">
          <cell r="B12066">
            <v>108941</v>
          </cell>
          <cell r="C12066" t="str">
            <v>Equipo de presión preensamblado agua potable  B</v>
          </cell>
          <cell r="D12066" t="str">
            <v>UNI</v>
          </cell>
          <cell r="F12066">
            <v>0</v>
          </cell>
          <cell r="G12066">
            <v>0</v>
          </cell>
          <cell r="H12066">
            <v>0</v>
          </cell>
          <cell r="J12066" t="str">
            <v>EQUIPOS ESPECIALES</v>
          </cell>
        </row>
        <row r="12067">
          <cell r="B12067">
            <v>108942</v>
          </cell>
          <cell r="C12067" t="str">
            <v>Equipo presión preensamblado agua Reutilización</v>
          </cell>
          <cell r="D12067" t="str">
            <v>UN</v>
          </cell>
          <cell r="F12067">
            <v>0</v>
          </cell>
          <cell r="G12067">
            <v>0</v>
          </cell>
          <cell r="H12067">
            <v>0</v>
          </cell>
          <cell r="J12067" t="str">
            <v>MISCELANEA</v>
          </cell>
        </row>
        <row r="12068">
          <cell r="B12068">
            <v>108943</v>
          </cell>
          <cell r="C12068" t="str">
            <v>TABLERO TRIFASICO TDG 24 CIRC 2500A 40KA</v>
          </cell>
          <cell r="D12068" t="str">
            <v>UN</v>
          </cell>
          <cell r="F12068">
            <v>0</v>
          </cell>
          <cell r="G12068">
            <v>0</v>
          </cell>
          <cell r="H12068">
            <v>0</v>
          </cell>
          <cell r="J12068" t="str">
            <v>APARATOS ELECTRICOS</v>
          </cell>
        </row>
        <row r="12069">
          <cell r="B12069">
            <v>108944</v>
          </cell>
          <cell r="C12069" t="str">
            <v>CONEXIÓN DOMICILIARIA ALL</v>
          </cell>
          <cell r="D12069" t="str">
            <v>UN</v>
          </cell>
          <cell r="F12069">
            <v>0</v>
          </cell>
          <cell r="G12069">
            <v>0</v>
          </cell>
          <cell r="H12069">
            <v>0</v>
          </cell>
          <cell r="J12069" t="str">
            <v>INST. HIDRAUL/SANIT. Y LAMINAS</v>
          </cell>
        </row>
        <row r="12070">
          <cell r="B12070">
            <v>108945</v>
          </cell>
          <cell r="C12070" t="str">
            <v>CAJAS WIREMOLD LEGRAND</v>
          </cell>
          <cell r="D12070" t="str">
            <v>UN</v>
          </cell>
          <cell r="F12070">
            <v>0</v>
          </cell>
          <cell r="G12070">
            <v>0</v>
          </cell>
          <cell r="H12070">
            <v>0</v>
          </cell>
          <cell r="J12070" t="str">
            <v>APARATOS ELECTRICOS</v>
          </cell>
        </row>
        <row r="12071">
          <cell r="B12071">
            <v>108946</v>
          </cell>
          <cell r="C12071" t="str">
            <v>CONEXIÓN DOMICILIARIA AR</v>
          </cell>
          <cell r="D12071" t="str">
            <v>UN</v>
          </cell>
          <cell r="F12071">
            <v>0</v>
          </cell>
          <cell r="G12071">
            <v>0</v>
          </cell>
          <cell r="H12071">
            <v>0</v>
          </cell>
          <cell r="J12071" t="str">
            <v>INST. HIDRAUL/SANIT. Y LAMINAS</v>
          </cell>
        </row>
        <row r="12072">
          <cell r="B12072">
            <v>108947</v>
          </cell>
          <cell r="C12072" t="str">
            <v>TABLERO TRIFASICO T1 12 CIRC 500A 25KA</v>
          </cell>
          <cell r="D12072" t="str">
            <v>UN</v>
          </cell>
          <cell r="F12072">
            <v>0</v>
          </cell>
          <cell r="G12072">
            <v>0</v>
          </cell>
          <cell r="H12072">
            <v>0</v>
          </cell>
          <cell r="J12072" t="str">
            <v>APARATOS ELECTRICOS</v>
          </cell>
        </row>
        <row r="12073">
          <cell r="B12073">
            <v>108948</v>
          </cell>
          <cell r="C12073" t="str">
            <v>ALVEODREN</v>
          </cell>
          <cell r="D12073" t="str">
            <v>ML</v>
          </cell>
          <cell r="F12073">
            <v>0</v>
          </cell>
          <cell r="G12073">
            <v>0</v>
          </cell>
          <cell r="H12073">
            <v>0</v>
          </cell>
          <cell r="J12073" t="str">
            <v>INST. HIDRAUL/SANIT. Y LAMINAS</v>
          </cell>
        </row>
        <row r="12074">
          <cell r="B12074">
            <v>108949</v>
          </cell>
          <cell r="C12074" t="str">
            <v>CAJA OCTOGONAL TIPO E (1 ACCESO) DE 3/4"</v>
          </cell>
          <cell r="D12074" t="str">
            <v>UN</v>
          </cell>
          <cell r="F12074">
            <v>0</v>
          </cell>
          <cell r="G12074">
            <v>0</v>
          </cell>
          <cell r="H12074">
            <v>0</v>
          </cell>
          <cell r="J12074" t="str">
            <v>APARATOS ELECTRICOS</v>
          </cell>
        </row>
        <row r="12075">
          <cell r="B12075">
            <v>108950</v>
          </cell>
          <cell r="C12075" t="str">
            <v>TOMACORRIENTE DOBLE CON POLO A TIERRA (2P+T)</v>
          </cell>
          <cell r="D12075" t="str">
            <v>UN</v>
          </cell>
          <cell r="F12075">
            <v>0</v>
          </cell>
          <cell r="G12075">
            <v>0</v>
          </cell>
          <cell r="H12075">
            <v>0</v>
          </cell>
          <cell r="J12075" t="str">
            <v>APARATOS ELECTRICOS</v>
          </cell>
        </row>
        <row r="12076">
          <cell r="B12076">
            <v>108951</v>
          </cell>
          <cell r="C12076" t="str">
            <v>TABLERO TRIFASICO T6 08 CIRC 250A 25KA</v>
          </cell>
          <cell r="D12076" t="str">
            <v>UN</v>
          </cell>
          <cell r="F12076">
            <v>0</v>
          </cell>
          <cell r="G12076">
            <v>0</v>
          </cell>
          <cell r="H12076">
            <v>0</v>
          </cell>
          <cell r="J12076" t="str">
            <v>APARATOS ELECTRICOS</v>
          </cell>
        </row>
        <row r="12077">
          <cell r="B12077">
            <v>108952</v>
          </cell>
          <cell r="C12077" t="str">
            <v>DERECHOS DE CONEXIÓN EAAB</v>
          </cell>
          <cell r="D12077" t="str">
            <v>UN</v>
          </cell>
          <cell r="F12077">
            <v>0</v>
          </cell>
          <cell r="G12077">
            <v>0</v>
          </cell>
          <cell r="H12077">
            <v>0</v>
          </cell>
          <cell r="J12077" t="str">
            <v>INST. HIDRAUL/SANIT. Y LAMINAS</v>
          </cell>
        </row>
        <row r="12078">
          <cell r="B12078">
            <v>108953</v>
          </cell>
          <cell r="C12078" t="str">
            <v>TOMA DOBLE CON POLO A TIERRA (2P+T)  PROTEC FALLA</v>
          </cell>
          <cell r="D12078" t="str">
            <v>UN</v>
          </cell>
          <cell r="F12078">
            <v>0</v>
          </cell>
          <cell r="G12078">
            <v>0</v>
          </cell>
          <cell r="H12078">
            <v>0</v>
          </cell>
          <cell r="J12078" t="str">
            <v>APARATOS ELECTRICOS</v>
          </cell>
        </row>
        <row r="12079">
          <cell r="B12079">
            <v>108954</v>
          </cell>
          <cell r="C12079" t="str">
            <v>TABLERO TRIFASICO Tsis6-7-8 06 CIRC 250A 10KA</v>
          </cell>
          <cell r="D12079" t="str">
            <v>UN</v>
          </cell>
          <cell r="F12079">
            <v>0</v>
          </cell>
          <cell r="G12079">
            <v>0</v>
          </cell>
          <cell r="H12079">
            <v>0</v>
          </cell>
          <cell r="J12079" t="str">
            <v>APARATOS ELECTRICOS</v>
          </cell>
        </row>
        <row r="12080">
          <cell r="B12080">
            <v>108955</v>
          </cell>
          <cell r="C12080" t="str">
            <v>VÁLVULA DE DRENAJE Y PRUEBA 1 1/2"-A</v>
          </cell>
          <cell r="D12080" t="str">
            <v>UNI</v>
          </cell>
          <cell r="F12080">
            <v>0</v>
          </cell>
          <cell r="G12080">
            <v>0</v>
          </cell>
          <cell r="H12080">
            <v>0</v>
          </cell>
          <cell r="J12080" t="str">
            <v>INST. HIDRAUL/SANIT. Y LAMINAS</v>
          </cell>
        </row>
        <row r="12081">
          <cell r="B12081">
            <v>108956</v>
          </cell>
          <cell r="C12081" t="str">
            <v>TOMA REGULADA + TIERRA AISLADA 15A</v>
          </cell>
          <cell r="D12081" t="str">
            <v>UN</v>
          </cell>
          <cell r="E12081">
            <v>44123</v>
          </cell>
          <cell r="F12081">
            <v>10669.75</v>
          </cell>
          <cell r="G12081">
            <v>0.19</v>
          </cell>
          <cell r="H12081">
            <v>12697</v>
          </cell>
          <cell r="I12081" t="str">
            <v>666666666252 - IDRD - MEDIA GEOMETRICA COTIZACIONES</v>
          </cell>
          <cell r="J12081" t="str">
            <v>APARATOS ELECTRICOS</v>
          </cell>
        </row>
        <row r="12082">
          <cell r="B12082">
            <v>108957</v>
          </cell>
          <cell r="C12082" t="str">
            <v>TAPA UN HUECO CON TORNILLOS EXTERIORES MARCADA IG</v>
          </cell>
          <cell r="D12082" t="str">
            <v>UN</v>
          </cell>
          <cell r="F12082">
            <v>0</v>
          </cell>
          <cell r="G12082">
            <v>0</v>
          </cell>
          <cell r="H12082">
            <v>0</v>
          </cell>
          <cell r="J12082" t="str">
            <v>APARATOS ELECTRICOS</v>
          </cell>
        </row>
        <row r="12083">
          <cell r="B12083">
            <v>108958</v>
          </cell>
          <cell r="C12083" t="str">
            <v>LUMINARIA SYLVANIA PANEL LED RD 24 W</v>
          </cell>
          <cell r="D12083" t="str">
            <v>UN</v>
          </cell>
          <cell r="F12083">
            <v>0</v>
          </cell>
          <cell r="G12083">
            <v>0</v>
          </cell>
          <cell r="H12083">
            <v>0</v>
          </cell>
          <cell r="J12083" t="str">
            <v>APARATOS ELECTRICOS</v>
          </cell>
        </row>
        <row r="12084">
          <cell r="B12084">
            <v>108959</v>
          </cell>
          <cell r="C12084" t="str">
            <v>TRES TERMINALES EXTERIOR 15KV No. 4/0</v>
          </cell>
          <cell r="D12084" t="str">
            <v>UN</v>
          </cell>
          <cell r="F12084">
            <v>0</v>
          </cell>
          <cell r="G12084">
            <v>0</v>
          </cell>
          <cell r="H12084">
            <v>0</v>
          </cell>
          <cell r="J12084" t="str">
            <v>APARATOS ELECTRICOS</v>
          </cell>
        </row>
        <row r="12085">
          <cell r="B12085">
            <v>108960</v>
          </cell>
          <cell r="C12085" t="str">
            <v>SUCCION ANTIVORTICE 8"</v>
          </cell>
          <cell r="D12085" t="str">
            <v>UN</v>
          </cell>
          <cell r="F12085">
            <v>0</v>
          </cell>
          <cell r="G12085">
            <v>0</v>
          </cell>
          <cell r="H12085">
            <v>0</v>
          </cell>
          <cell r="J12085" t="str">
            <v>INST. HIDRAUL/SANIT. Y LAMINAS</v>
          </cell>
        </row>
        <row r="12086">
          <cell r="B12086">
            <v>108961</v>
          </cell>
          <cell r="C12086" t="str">
            <v>LUMINARIA SYLVANIA PANEL LED SQ 40 W</v>
          </cell>
          <cell r="D12086" t="str">
            <v>UN</v>
          </cell>
          <cell r="F12086">
            <v>0</v>
          </cell>
          <cell r="G12086">
            <v>0</v>
          </cell>
          <cell r="H12086">
            <v>0</v>
          </cell>
          <cell r="J12086" t="str">
            <v>APARATOS ELECTRICOS</v>
          </cell>
        </row>
        <row r="12087">
          <cell r="B12087">
            <v>108962</v>
          </cell>
          <cell r="C12087" t="str">
            <v>Tres terminales preform interior 15KV</v>
          </cell>
          <cell r="D12087" t="str">
            <v>UN</v>
          </cell>
          <cell r="F12087">
            <v>0</v>
          </cell>
          <cell r="G12087">
            <v>0</v>
          </cell>
          <cell r="H12087">
            <v>0</v>
          </cell>
          <cell r="J12087" t="str">
            <v>APARATOS ELECTRICOS</v>
          </cell>
        </row>
        <row r="12088">
          <cell r="B12088">
            <v>108963</v>
          </cell>
          <cell r="C12088" t="str">
            <v>LUMINARIA SYLVANIA PANEL LED LINEAL ECO 32 W</v>
          </cell>
          <cell r="D12088" t="str">
            <v>UN</v>
          </cell>
          <cell r="F12088">
            <v>0</v>
          </cell>
          <cell r="G12088">
            <v>0</v>
          </cell>
          <cell r="H12088">
            <v>0</v>
          </cell>
          <cell r="J12088" t="str">
            <v>APARATOS ELECTRICOS</v>
          </cell>
        </row>
        <row r="12089">
          <cell r="B12089">
            <v>108965</v>
          </cell>
          <cell r="C12089" t="str">
            <v>Jgo tres descargadore sobretens oxidometal12kV10KA</v>
          </cell>
          <cell r="D12089" t="str">
            <v>UN</v>
          </cell>
          <cell r="F12089">
            <v>0</v>
          </cell>
          <cell r="G12089">
            <v>0</v>
          </cell>
          <cell r="H12089">
            <v>0</v>
          </cell>
          <cell r="J12089" t="str">
            <v>APARATOS ELECTRICOS</v>
          </cell>
        </row>
        <row r="12090">
          <cell r="B12090">
            <v>108966</v>
          </cell>
          <cell r="C12090" t="str">
            <v>CENTRAL CONVENCIONAL 4 ZONAS 2 SALIDAS 1 ALARMA</v>
          </cell>
          <cell r="D12090" t="str">
            <v>UN</v>
          </cell>
          <cell r="F12090">
            <v>0</v>
          </cell>
          <cell r="G12090">
            <v>0</v>
          </cell>
          <cell r="H12090">
            <v>0</v>
          </cell>
          <cell r="J12090" t="str">
            <v>MISCELANEA</v>
          </cell>
        </row>
        <row r="12091">
          <cell r="B12091">
            <v>108967</v>
          </cell>
          <cell r="C12091" t="str">
            <v>TORNIQUETE PANEL ACCESO INBIOS LECTORES HUELLA</v>
          </cell>
          <cell r="D12091" t="str">
            <v>UN</v>
          </cell>
          <cell r="F12091">
            <v>0</v>
          </cell>
          <cell r="G12091">
            <v>0</v>
          </cell>
          <cell r="H12091">
            <v>0</v>
          </cell>
          <cell r="J12091" t="str">
            <v>APARATOS ELECTRICOS</v>
          </cell>
        </row>
        <row r="12092">
          <cell r="B12092">
            <v>108968</v>
          </cell>
          <cell r="C12092" t="str">
            <v>SENSOR DE HUMO DETECTOR TERMICO ANALOGICO</v>
          </cell>
          <cell r="D12092" t="str">
            <v>UN</v>
          </cell>
          <cell r="F12092">
            <v>0</v>
          </cell>
          <cell r="G12092">
            <v>0</v>
          </cell>
          <cell r="H12092">
            <v>0</v>
          </cell>
          <cell r="J12092" t="str">
            <v>INST. ELECTRICAS</v>
          </cell>
        </row>
        <row r="12093">
          <cell r="B12093">
            <v>108969</v>
          </cell>
          <cell r="C12093" t="str">
            <v>LUMINARIA SYLVANIA SYLVANIA LED EMERG R3 2X1 W</v>
          </cell>
          <cell r="D12093" t="str">
            <v>UN</v>
          </cell>
          <cell r="F12093">
            <v>0</v>
          </cell>
          <cell r="G12093">
            <v>0</v>
          </cell>
          <cell r="H12093">
            <v>0</v>
          </cell>
          <cell r="J12093" t="str">
            <v>APARATOS ELECTRICOS</v>
          </cell>
        </row>
        <row r="12094">
          <cell r="B12094">
            <v>108970</v>
          </cell>
          <cell r="C12094" t="str">
            <v>SIRENA DIGITAL MICROPROCESADA Y DIRECCIONABLE</v>
          </cell>
          <cell r="D12094" t="str">
            <v>ML</v>
          </cell>
          <cell r="F12094">
            <v>0</v>
          </cell>
          <cell r="G12094">
            <v>0</v>
          </cell>
          <cell r="H12094">
            <v>0</v>
          </cell>
          <cell r="J12094" t="str">
            <v>INST. ELECTRICAS</v>
          </cell>
        </row>
        <row r="12095">
          <cell r="B12095">
            <v>108971</v>
          </cell>
          <cell r="C12095" t="str">
            <v>Transfor tiposecoClase H,GrConexDyn5 de 630 KVA,</v>
          </cell>
          <cell r="D12095" t="str">
            <v>UN</v>
          </cell>
          <cell r="F12095">
            <v>0</v>
          </cell>
          <cell r="G12095">
            <v>0</v>
          </cell>
          <cell r="H12095">
            <v>0</v>
          </cell>
          <cell r="J12095" t="str">
            <v>APARATOS ELECTRICOS</v>
          </cell>
        </row>
        <row r="12096">
          <cell r="B12096">
            <v>108972</v>
          </cell>
          <cell r="C12096" t="str">
            <v>PULSADOR MANUAL DE ALARMA REARMABLE</v>
          </cell>
          <cell r="D12096" t="str">
            <v>UN</v>
          </cell>
          <cell r="F12096">
            <v>0</v>
          </cell>
          <cell r="G12096">
            <v>0</v>
          </cell>
          <cell r="H12096">
            <v>0</v>
          </cell>
          <cell r="J12096" t="str">
            <v>INST. ELECTRICAS</v>
          </cell>
        </row>
        <row r="12097">
          <cell r="B12097">
            <v>108973</v>
          </cell>
          <cell r="C12097" t="str">
            <v>LUMINARIA SYLVANIA LED REFL SYLVEO 300 W</v>
          </cell>
          <cell r="D12097" t="str">
            <v>UN</v>
          </cell>
          <cell r="F12097">
            <v>0</v>
          </cell>
          <cell r="G12097">
            <v>0</v>
          </cell>
          <cell r="H12097">
            <v>0</v>
          </cell>
          <cell r="J12097" t="str">
            <v>APARATOS ELECTRICOS</v>
          </cell>
        </row>
        <row r="12098">
          <cell r="B12098">
            <v>108974</v>
          </cell>
          <cell r="C12098" t="str">
            <v>Derechos de conexión GAS NATURAL</v>
          </cell>
          <cell r="D12098" t="str">
            <v>UN</v>
          </cell>
          <cell r="F12098">
            <v>0</v>
          </cell>
          <cell r="G12098">
            <v>0</v>
          </cell>
          <cell r="H12098">
            <v>0</v>
          </cell>
          <cell r="J12098" t="str">
            <v>INST. HIDRAUL/SANIT. Y LAMINAS</v>
          </cell>
        </row>
        <row r="12099">
          <cell r="B12099">
            <v>108975</v>
          </cell>
          <cell r="C12099" t="str">
            <v>luminaria SYLVANIA LED HIGH BAY 200 W DL GC 410</v>
          </cell>
          <cell r="D12099" t="str">
            <v>UN</v>
          </cell>
          <cell r="F12099">
            <v>0</v>
          </cell>
          <cell r="G12099">
            <v>0</v>
          </cell>
          <cell r="H12099">
            <v>0</v>
          </cell>
          <cell r="J12099" t="str">
            <v>APARATOS ELECTRICOS</v>
          </cell>
        </row>
        <row r="12100">
          <cell r="B12100">
            <v>108976</v>
          </cell>
          <cell r="C12100" t="str">
            <v>Celda de protección para transformador tipo seco</v>
          </cell>
          <cell r="D12100" t="str">
            <v>UN</v>
          </cell>
          <cell r="F12100">
            <v>0</v>
          </cell>
          <cell r="G12100">
            <v>0</v>
          </cell>
          <cell r="H12100">
            <v>0</v>
          </cell>
          <cell r="J12100" t="str">
            <v>APARATOS ELECTRICOS</v>
          </cell>
        </row>
        <row r="12101">
          <cell r="B12101">
            <v>108977</v>
          </cell>
          <cell r="C12101" t="str">
            <v>GABINETE RACK 35U MULTITOMA 8 4 BANDEJAS</v>
          </cell>
          <cell r="D12101" t="str">
            <v>UN</v>
          </cell>
          <cell r="F12101">
            <v>0</v>
          </cell>
          <cell r="G12101">
            <v>0</v>
          </cell>
          <cell r="H12101">
            <v>0</v>
          </cell>
          <cell r="J12101" t="str">
            <v>APARATOS ELECTRICOS</v>
          </cell>
        </row>
        <row r="12102">
          <cell r="B12102">
            <v>108978</v>
          </cell>
          <cell r="C12102" t="str">
            <v>luminaria SYLVANIA LED HIGH BAY 400 W DL GC 410</v>
          </cell>
          <cell r="D12102" t="str">
            <v>UN</v>
          </cell>
          <cell r="F12102">
            <v>0</v>
          </cell>
          <cell r="G12102">
            <v>0</v>
          </cell>
          <cell r="H12102">
            <v>0</v>
          </cell>
          <cell r="J12102" t="str">
            <v>APARATOS ELECTRICOS</v>
          </cell>
        </row>
        <row r="12103">
          <cell r="B12103">
            <v>108979</v>
          </cell>
          <cell r="C12103" t="str">
            <v>luminaria SYLVANIA LED BLOCO LED</v>
          </cell>
          <cell r="D12103" t="str">
            <v>UN</v>
          </cell>
          <cell r="F12103">
            <v>0</v>
          </cell>
          <cell r="G12103">
            <v>0</v>
          </cell>
          <cell r="H12103">
            <v>0</v>
          </cell>
          <cell r="J12103" t="str">
            <v>APARATOS ELECTRICOS</v>
          </cell>
        </row>
        <row r="12104">
          <cell r="B12104">
            <v>108980</v>
          </cell>
          <cell r="C12104" t="str">
            <v>CALDERA FUTURE 750</v>
          </cell>
          <cell r="D12104" t="str">
            <v>UN</v>
          </cell>
          <cell r="F12104">
            <v>0</v>
          </cell>
          <cell r="G12104">
            <v>0</v>
          </cell>
          <cell r="H12104">
            <v>0</v>
          </cell>
          <cell r="J12104" t="str">
            <v>INST. HIDRAUL/SANIT. Y LAMINAS</v>
          </cell>
        </row>
        <row r="12105">
          <cell r="B12105">
            <v>108981</v>
          </cell>
          <cell r="C12105" t="str">
            <v>TABLERO TRIFASICO Tsis14 06 CIRC 250A 10KA</v>
          </cell>
          <cell r="D12105" t="str">
            <v>UN</v>
          </cell>
          <cell r="F12105">
            <v>0</v>
          </cell>
          <cell r="G12105">
            <v>0</v>
          </cell>
          <cell r="H12105">
            <v>0</v>
          </cell>
          <cell r="J12105" t="str">
            <v>APARATOS ELECTRICOS</v>
          </cell>
        </row>
        <row r="12106">
          <cell r="B12106">
            <v>108982</v>
          </cell>
          <cell r="C12106" t="str">
            <v>Unión novafort (200mm) S4</v>
          </cell>
          <cell r="D12106" t="str">
            <v>UNI</v>
          </cell>
          <cell r="F12106">
            <v>0</v>
          </cell>
          <cell r="G12106">
            <v>0</v>
          </cell>
          <cell r="H12106">
            <v>0</v>
          </cell>
          <cell r="J12106" t="str">
            <v>ACCESORIOS HIDROSANITARIOS</v>
          </cell>
        </row>
        <row r="12107">
          <cell r="B12107">
            <v>108983</v>
          </cell>
          <cell r="C12107" t="str">
            <v>Celda de ent y/o salid seccionad de operacion</v>
          </cell>
          <cell r="D12107" t="str">
            <v>UN</v>
          </cell>
          <cell r="F12107">
            <v>0</v>
          </cell>
          <cell r="G12107">
            <v>0</v>
          </cell>
          <cell r="H12107">
            <v>0</v>
          </cell>
          <cell r="J12107" t="str">
            <v>APARATOS ELECTRICOS</v>
          </cell>
        </row>
        <row r="12108">
          <cell r="B12108">
            <v>108984</v>
          </cell>
          <cell r="C12108" t="str">
            <v>CABLE ANTIFLAMA DE ALARMA DE INCENDIO 2 x 18 ROJO</v>
          </cell>
          <cell r="D12108" t="str">
            <v>ML</v>
          </cell>
          <cell r="F12108">
            <v>0</v>
          </cell>
          <cell r="G12108">
            <v>0</v>
          </cell>
          <cell r="H12108">
            <v>0</v>
          </cell>
          <cell r="J12108" t="str">
            <v>INST. ELECTRICAS</v>
          </cell>
        </row>
        <row r="12109">
          <cell r="B12109">
            <v>108985</v>
          </cell>
          <cell r="C12109" t="str">
            <v>TABLERO TRIFASICO TEP 06 CIRC 250A 10KA</v>
          </cell>
          <cell r="D12109" t="str">
            <v>UN</v>
          </cell>
          <cell r="F12109">
            <v>0</v>
          </cell>
          <cell r="G12109">
            <v>0</v>
          </cell>
          <cell r="H12109">
            <v>0</v>
          </cell>
          <cell r="J12109" t="str">
            <v>APARATOS ELECTRICOS</v>
          </cell>
        </row>
        <row r="12110">
          <cell r="B12110">
            <v>108986</v>
          </cell>
          <cell r="C12110" t="str">
            <v>PATCH PAN 48 PUERT CAT 6A INC BAND PORT EQU RACK</v>
          </cell>
          <cell r="D12110" t="str">
            <v>UN</v>
          </cell>
          <cell r="F12110">
            <v>0</v>
          </cell>
          <cell r="G12110">
            <v>0</v>
          </cell>
          <cell r="H12110">
            <v>0</v>
          </cell>
          <cell r="J12110" t="str">
            <v>APARATOS ELECTRICOS</v>
          </cell>
        </row>
        <row r="12111">
          <cell r="B12111">
            <v>108987</v>
          </cell>
          <cell r="C12111" t="str">
            <v>NSYS3X4320 Tablero INOX S3X 304L 400 x 300 x 200</v>
          </cell>
          <cell r="D12111" t="str">
            <v>UN</v>
          </cell>
          <cell r="F12111">
            <v>0</v>
          </cell>
          <cell r="G12111">
            <v>0</v>
          </cell>
          <cell r="H12111">
            <v>0</v>
          </cell>
          <cell r="J12111" t="str">
            <v>APARATOS ELECTRICOS</v>
          </cell>
        </row>
        <row r="12112">
          <cell r="B12112">
            <v>108988</v>
          </cell>
          <cell r="C12112" t="str">
            <v>Tren de gas natural</v>
          </cell>
          <cell r="D12112" t="str">
            <v>UN</v>
          </cell>
          <cell r="F12112">
            <v>0</v>
          </cell>
          <cell r="G12112">
            <v>0</v>
          </cell>
          <cell r="H12112">
            <v>0</v>
          </cell>
          <cell r="J12112" t="str">
            <v>INST. HIDRAUL/SANIT. Y LAMINAS</v>
          </cell>
        </row>
        <row r="12113">
          <cell r="B12113">
            <v>108989</v>
          </cell>
          <cell r="C12113" t="str">
            <v>TABLERO TRIFASICO T3BOMBAS 06 CIRC 250A 10KA</v>
          </cell>
          <cell r="D12113" t="str">
            <v>UN</v>
          </cell>
          <cell r="E12113">
            <v>44161</v>
          </cell>
          <cell r="F12113">
            <v>1920302.52</v>
          </cell>
          <cell r="G12113">
            <v>0.19</v>
          </cell>
          <cell r="H12113">
            <v>2285160</v>
          </cell>
          <cell r="I12113" t="str">
            <v>66665555555 - IDRD - MEDIA ARITMETICA DE COTIZACIONES</v>
          </cell>
          <cell r="J12113" t="str">
            <v>APARATOS ELECTRICOS</v>
          </cell>
        </row>
        <row r="12114">
          <cell r="B12114">
            <v>108990</v>
          </cell>
          <cell r="C12114" t="str">
            <v>Amarres pasticos 20 cm x 1</v>
          </cell>
          <cell r="D12114" t="str">
            <v>UN</v>
          </cell>
          <cell r="F12114">
            <v>0</v>
          </cell>
          <cell r="G12114">
            <v>0</v>
          </cell>
          <cell r="H12114">
            <v>0</v>
          </cell>
          <cell r="J12114" t="str">
            <v>APARATOS ELECTRICOS</v>
          </cell>
        </row>
        <row r="12115">
          <cell r="B12115">
            <v>108991</v>
          </cell>
          <cell r="C12115" t="str">
            <v>CAJA RAWELT OCTOGONAL</v>
          </cell>
          <cell r="D12115" t="str">
            <v>UN</v>
          </cell>
          <cell r="F12115">
            <v>0</v>
          </cell>
          <cell r="G12115">
            <v>0</v>
          </cell>
          <cell r="H12115">
            <v>0</v>
          </cell>
          <cell r="J12115" t="str">
            <v>INST. ELECTRICAS</v>
          </cell>
        </row>
        <row r="12116">
          <cell r="B12116">
            <v>108992</v>
          </cell>
          <cell r="C12116" t="str">
            <v>Rollo Cinta SCOTH 3M Super 33</v>
          </cell>
          <cell r="D12116" t="str">
            <v>UN</v>
          </cell>
          <cell r="F12116">
            <v>0</v>
          </cell>
          <cell r="G12116">
            <v>0</v>
          </cell>
          <cell r="H12116">
            <v>0</v>
          </cell>
          <cell r="J12116" t="str">
            <v>APARATOS ELECTRICOS</v>
          </cell>
        </row>
        <row r="12117">
          <cell r="B12117">
            <v>108993</v>
          </cell>
          <cell r="C12117" t="str">
            <v>Celda de medida en SM6-GBC B, incl dos medidores</v>
          </cell>
          <cell r="D12117" t="str">
            <v>UN</v>
          </cell>
          <cell r="F12117">
            <v>0</v>
          </cell>
          <cell r="G12117">
            <v>0</v>
          </cell>
          <cell r="H12117">
            <v>0</v>
          </cell>
          <cell r="J12117" t="str">
            <v>APARATOS ELECTRICOS</v>
          </cell>
        </row>
        <row r="12118">
          <cell r="B12118">
            <v>108994</v>
          </cell>
          <cell r="C12118" t="str">
            <v>TABLERO TRIFASICO TC 12 CIRC 500A 25KA</v>
          </cell>
          <cell r="D12118" t="str">
            <v>UN</v>
          </cell>
          <cell r="F12118">
            <v>0</v>
          </cell>
          <cell r="G12118">
            <v>0</v>
          </cell>
          <cell r="H12118">
            <v>0</v>
          </cell>
          <cell r="J12118" t="str">
            <v>APARATOS ELECTRICOS</v>
          </cell>
        </row>
        <row r="12119">
          <cell r="B12119">
            <v>108995</v>
          </cell>
          <cell r="C12119" t="str">
            <v>Barraje rectangular en cobre con termoencogible</v>
          </cell>
          <cell r="D12119" t="str">
            <v>UN</v>
          </cell>
          <cell r="F12119">
            <v>0</v>
          </cell>
          <cell r="G12119">
            <v>0</v>
          </cell>
          <cell r="H12119">
            <v>0</v>
          </cell>
          <cell r="J12119" t="str">
            <v>APARATOS ELECTRICOS</v>
          </cell>
        </row>
        <row r="12120">
          <cell r="B12120">
            <v>108996</v>
          </cell>
          <cell r="C12120" t="str">
            <v>TAPA DE SEGURIDAD OCT RAWELT</v>
          </cell>
          <cell r="D12120" t="str">
            <v>UN</v>
          </cell>
          <cell r="F12120">
            <v>0</v>
          </cell>
          <cell r="G12120">
            <v>0</v>
          </cell>
          <cell r="H12120">
            <v>0</v>
          </cell>
          <cell r="J12120" t="str">
            <v>INST. ELECTRICAS</v>
          </cell>
        </row>
        <row r="12121">
          <cell r="B12121">
            <v>108997</v>
          </cell>
          <cell r="C12121" t="str">
            <v>Caja Trifasica 12 circuitos espacio para Tot + Pue</v>
          </cell>
          <cell r="D12121" t="str">
            <v>UN</v>
          </cell>
          <cell r="F12121">
            <v>0</v>
          </cell>
          <cell r="G12121">
            <v>0</v>
          </cell>
          <cell r="H12121">
            <v>0</v>
          </cell>
          <cell r="J12121" t="str">
            <v>APARATOS ELECTRICOS</v>
          </cell>
        </row>
        <row r="12122">
          <cell r="B12122">
            <v>108998</v>
          </cell>
          <cell r="C12122" t="str">
            <v>Telerruptor bipolar 40 A, 250 V AC</v>
          </cell>
          <cell r="D12122" t="str">
            <v>UN</v>
          </cell>
          <cell r="F12122">
            <v>0</v>
          </cell>
          <cell r="G12122">
            <v>0</v>
          </cell>
          <cell r="H12122">
            <v>0</v>
          </cell>
          <cell r="J12122" t="str">
            <v>APARATOS ELECTRICOS</v>
          </cell>
        </row>
        <row r="12123">
          <cell r="B12123">
            <v>108999</v>
          </cell>
          <cell r="C12123" t="str">
            <v>TANQUE DE ALMACENAMIENTO AC</v>
          </cell>
          <cell r="D12123" t="str">
            <v>UN</v>
          </cell>
          <cell r="F12123">
            <v>0</v>
          </cell>
          <cell r="G12123">
            <v>0</v>
          </cell>
          <cell r="H12123">
            <v>0</v>
          </cell>
          <cell r="J12123" t="str">
            <v>INST. HIDRAUL/SANIT. Y LAMINAS</v>
          </cell>
        </row>
        <row r="12124">
          <cell r="B12124">
            <v>109000</v>
          </cell>
          <cell r="C12124" t="str">
            <v>Celda protecc con seccionador operación b/car SF6</v>
          </cell>
          <cell r="D12124" t="str">
            <v>UN</v>
          </cell>
          <cell r="F12124">
            <v>0</v>
          </cell>
          <cell r="G12124">
            <v>0</v>
          </cell>
          <cell r="H12124">
            <v>0</v>
          </cell>
          <cell r="J12124" t="str">
            <v>APARATOS ELECTRICOS</v>
          </cell>
        </row>
        <row r="12125">
          <cell r="B12125">
            <v>109001</v>
          </cell>
          <cell r="C12125" t="str">
            <v>Pulsador luminoso LED</v>
          </cell>
          <cell r="D12125" t="str">
            <v>UN</v>
          </cell>
          <cell r="F12125">
            <v>0</v>
          </cell>
          <cell r="G12125">
            <v>0</v>
          </cell>
          <cell r="H12125">
            <v>0</v>
          </cell>
          <cell r="J12125" t="str">
            <v>MISCELANEA</v>
          </cell>
        </row>
        <row r="12126">
          <cell r="B12126">
            <v>109002</v>
          </cell>
          <cell r="C12126" t="str">
            <v>TERMINAL DE CONTROL DE TIEMPO 1500 HUELLAS</v>
          </cell>
          <cell r="D12126" t="str">
            <v>ML</v>
          </cell>
          <cell r="F12126">
            <v>0</v>
          </cell>
          <cell r="G12126">
            <v>0</v>
          </cell>
          <cell r="H12126">
            <v>0</v>
          </cell>
          <cell r="J12126" t="str">
            <v>APARATOS ELECTRICOS</v>
          </cell>
        </row>
        <row r="12127">
          <cell r="B12127">
            <v>109003</v>
          </cell>
          <cell r="C12127" t="str">
            <v>Interruptor tripolar enchufable I Nominal 40 A</v>
          </cell>
          <cell r="D12127" t="str">
            <v>UN</v>
          </cell>
          <cell r="F12127">
            <v>0</v>
          </cell>
          <cell r="G12127">
            <v>0</v>
          </cell>
          <cell r="H12127">
            <v>0</v>
          </cell>
          <cell r="J12127" t="str">
            <v>APARATOS ELECTRICOS</v>
          </cell>
        </row>
        <row r="12128">
          <cell r="B12128">
            <v>109004</v>
          </cell>
          <cell r="C12128" t="str">
            <v>Grupo Electrógeno C18 de 800 KVA/60Hz/1800rpm/220V</v>
          </cell>
          <cell r="D12128" t="str">
            <v>UN</v>
          </cell>
          <cell r="F12128">
            <v>0</v>
          </cell>
          <cell r="G12128">
            <v>0</v>
          </cell>
          <cell r="H12128">
            <v>0</v>
          </cell>
          <cell r="J12128" t="str">
            <v>APARATOS ELECTRICOS</v>
          </cell>
        </row>
        <row r="12129">
          <cell r="B12129">
            <v>109005</v>
          </cell>
          <cell r="C12129" t="str">
            <v>Diferencial tipo AC 4 polos In: 40 A</v>
          </cell>
          <cell r="D12129" t="str">
            <v>UN</v>
          </cell>
          <cell r="F12129">
            <v>0</v>
          </cell>
          <cell r="G12129">
            <v>0</v>
          </cell>
          <cell r="H12129">
            <v>0</v>
          </cell>
          <cell r="J12129" t="str">
            <v>APARATOS ELECTRICOS</v>
          </cell>
        </row>
        <row r="12130">
          <cell r="B12130">
            <v>109006</v>
          </cell>
          <cell r="C12130" t="str">
            <v>Circuit Breaker Tripolar Tipo Industrial fijo 3x50</v>
          </cell>
          <cell r="D12130" t="str">
            <v>UN</v>
          </cell>
          <cell r="F12130">
            <v>0</v>
          </cell>
          <cell r="G12130">
            <v>0</v>
          </cell>
          <cell r="H12130">
            <v>0</v>
          </cell>
          <cell r="J12130" t="str">
            <v>APARATOS ELECTRICOS</v>
          </cell>
        </row>
        <row r="12131">
          <cell r="B12131">
            <v>109007</v>
          </cell>
          <cell r="C12131" t="str">
            <v>INGENIERO ESPECIALISTA</v>
          </cell>
          <cell r="D12131" t="str">
            <v>HR</v>
          </cell>
          <cell r="F12131">
            <v>0</v>
          </cell>
          <cell r="G12131">
            <v>0</v>
          </cell>
          <cell r="H12131">
            <v>0</v>
          </cell>
          <cell r="J12131" t="str">
            <v>TARIFAS PROFESIONALES</v>
          </cell>
        </row>
        <row r="12132">
          <cell r="B12132">
            <v>109008</v>
          </cell>
          <cell r="C12132" t="str">
            <v>CONSOLA DE CONTROL DE ILUMINACIÓN TEATRO</v>
          </cell>
          <cell r="D12132" t="str">
            <v>UN</v>
          </cell>
          <cell r="F12132">
            <v>0</v>
          </cell>
          <cell r="G12132">
            <v>0</v>
          </cell>
          <cell r="H12132">
            <v>0</v>
          </cell>
          <cell r="J12132" t="str">
            <v>APARATOS ELECTRICOS</v>
          </cell>
        </row>
        <row r="12133">
          <cell r="B12133">
            <v>109009</v>
          </cell>
          <cell r="C12133" t="str">
            <v>Circuit Breaker Monopolar Enchufable 15-50A/10KA</v>
          </cell>
          <cell r="D12133" t="str">
            <v>UN</v>
          </cell>
          <cell r="F12133">
            <v>0</v>
          </cell>
          <cell r="G12133">
            <v>0</v>
          </cell>
          <cell r="H12133">
            <v>0</v>
          </cell>
          <cell r="J12133" t="str">
            <v>APARATOS ELECTRICOS</v>
          </cell>
        </row>
        <row r="12134">
          <cell r="B12134">
            <v>109010</v>
          </cell>
          <cell r="C12134" t="str">
            <v>Transferencia automática (315 Amperios, 120 KVA, 9</v>
          </cell>
          <cell r="D12134" t="str">
            <v>UN</v>
          </cell>
          <cell r="F12134">
            <v>0</v>
          </cell>
          <cell r="G12134">
            <v>0</v>
          </cell>
          <cell r="H12134">
            <v>0</v>
          </cell>
          <cell r="J12134" t="str">
            <v>APARATOS ELECTRICOS</v>
          </cell>
        </row>
        <row r="12135">
          <cell r="B12135">
            <v>109011</v>
          </cell>
          <cell r="C12135" t="str">
            <v>Poste en Acero inoxidable 6m</v>
          </cell>
          <cell r="D12135" t="str">
            <v>UN</v>
          </cell>
          <cell r="E12135">
            <v>43691</v>
          </cell>
          <cell r="F12135">
            <v>3781512.61</v>
          </cell>
          <cell r="G12135">
            <v>0.19</v>
          </cell>
          <cell r="H12135">
            <v>4500000.01</v>
          </cell>
          <cell r="I12135" t="str">
            <v>89585454444 - CONTRATO CONSULTORIA CDRC 2</v>
          </cell>
          <cell r="J12135" t="str">
            <v>APARATOS ELECTRICOS</v>
          </cell>
        </row>
        <row r="12136">
          <cell r="B12136">
            <v>109012</v>
          </cell>
          <cell r="C12136" t="str">
            <v>luminaria de tecnología LED Modullom Maxi 2 modulo</v>
          </cell>
          <cell r="D12136" t="str">
            <v>UN</v>
          </cell>
          <cell r="F12136">
            <v>0</v>
          </cell>
          <cell r="G12136">
            <v>0</v>
          </cell>
          <cell r="H12136">
            <v>0</v>
          </cell>
          <cell r="J12136" t="str">
            <v>APARATOS ELECTRICOS</v>
          </cell>
        </row>
        <row r="12137">
          <cell r="B12137">
            <v>109013</v>
          </cell>
          <cell r="C12137" t="str">
            <v>Kit de montaje luminaria Modullom</v>
          </cell>
          <cell r="D12137" t="str">
            <v>UN</v>
          </cell>
          <cell r="F12137">
            <v>0</v>
          </cell>
          <cell r="G12137">
            <v>0</v>
          </cell>
          <cell r="H12137">
            <v>0</v>
          </cell>
          <cell r="J12137" t="str">
            <v>APARATOS ELECTRICOS</v>
          </cell>
        </row>
        <row r="12138">
          <cell r="B12138">
            <v>109014</v>
          </cell>
          <cell r="C12138" t="str">
            <v>Transferencia automática (2000 Amp, 762 KVA,609KW</v>
          </cell>
          <cell r="D12138" t="str">
            <v>UN</v>
          </cell>
          <cell r="F12138">
            <v>0</v>
          </cell>
          <cell r="G12138">
            <v>0</v>
          </cell>
          <cell r="H12138">
            <v>0</v>
          </cell>
          <cell r="J12138" t="str">
            <v>APARATOS ELECTRICOS</v>
          </cell>
        </row>
        <row r="12139">
          <cell r="B12139">
            <v>109015</v>
          </cell>
          <cell r="C12139" t="str">
            <v>interruptor sencillo antiexplosivo</v>
          </cell>
          <cell r="D12139" t="str">
            <v>UN</v>
          </cell>
          <cell r="F12139">
            <v>0</v>
          </cell>
          <cell r="G12139">
            <v>0</v>
          </cell>
          <cell r="H12139">
            <v>0</v>
          </cell>
          <cell r="J12139" t="str">
            <v>APARATOS ELECTRICOS</v>
          </cell>
        </row>
        <row r="12140">
          <cell r="B12140">
            <v>109016</v>
          </cell>
          <cell r="C12140" t="str">
            <v>Caja Trifasica 18 circuitos espacio para Tot + Pue</v>
          </cell>
          <cell r="D12140" t="str">
            <v>UN</v>
          </cell>
          <cell r="F12140">
            <v>0</v>
          </cell>
          <cell r="G12140">
            <v>0</v>
          </cell>
          <cell r="H12140">
            <v>0</v>
          </cell>
          <cell r="J12140" t="str">
            <v>APARATOS ELECTRICOS</v>
          </cell>
        </row>
        <row r="12141">
          <cell r="B12141">
            <v>109017</v>
          </cell>
          <cell r="C12141" t="str">
            <v>ROCIADOR ESFR K=22.5</v>
          </cell>
          <cell r="D12141" t="str">
            <v>UN</v>
          </cell>
          <cell r="F12141">
            <v>0</v>
          </cell>
          <cell r="G12141">
            <v>0</v>
          </cell>
          <cell r="H12141">
            <v>0</v>
          </cell>
          <cell r="J12141" t="str">
            <v>INST. HIDRAUL/SANIT. Y LAMINAS</v>
          </cell>
        </row>
        <row r="12142">
          <cell r="B12142">
            <v>109018</v>
          </cell>
          <cell r="C12142" t="str">
            <v>CAMARA TPO BALA 20 MTS 2,8 mm IP66 1080P 2MP</v>
          </cell>
          <cell r="D12142" t="str">
            <v>UN</v>
          </cell>
          <cell r="F12142">
            <v>0</v>
          </cell>
          <cell r="G12142">
            <v>0</v>
          </cell>
          <cell r="H12142">
            <v>0</v>
          </cell>
          <cell r="J12142" t="str">
            <v>INST. ELECTRICAS</v>
          </cell>
        </row>
        <row r="12143">
          <cell r="B12143">
            <v>109019</v>
          </cell>
          <cell r="C12143" t="str">
            <v>LUMINARÍA LED SPOT TRACK, 25W, 100-277V</v>
          </cell>
          <cell r="D12143" t="str">
            <v>UN</v>
          </cell>
          <cell r="F12143">
            <v>0</v>
          </cell>
          <cell r="G12143">
            <v>0</v>
          </cell>
          <cell r="H12143">
            <v>0</v>
          </cell>
          <cell r="J12143" t="str">
            <v>APARATOS ELECTRICOS</v>
          </cell>
        </row>
        <row r="12144">
          <cell r="B12144">
            <v>109020</v>
          </cell>
          <cell r="C12144" t="str">
            <v>FUENTE DE PODER DE 1 AMP</v>
          </cell>
          <cell r="D12144" t="str">
            <v>UN</v>
          </cell>
          <cell r="F12144">
            <v>0</v>
          </cell>
          <cell r="G12144">
            <v>0</v>
          </cell>
          <cell r="H12144">
            <v>0</v>
          </cell>
          <cell r="J12144" t="str">
            <v>INST. ELECTRICAS</v>
          </cell>
        </row>
        <row r="12145">
          <cell r="B12145">
            <v>109021</v>
          </cell>
          <cell r="C12145" t="str">
            <v>VIDEO BALUM PASIVO PARA HD</v>
          </cell>
          <cell r="D12145" t="str">
            <v>UN</v>
          </cell>
          <cell r="F12145">
            <v>0</v>
          </cell>
          <cell r="G12145">
            <v>0</v>
          </cell>
          <cell r="H12145">
            <v>0</v>
          </cell>
          <cell r="J12145" t="str">
            <v>INST. ELECTRICAS</v>
          </cell>
        </row>
        <row r="12146">
          <cell r="B12146">
            <v>109022</v>
          </cell>
          <cell r="C12146" t="str">
            <v>Circuit Breaker Bipolar Enchufable 15-50A/10KA</v>
          </cell>
          <cell r="D12146" t="str">
            <v>UN</v>
          </cell>
          <cell r="F12146">
            <v>0</v>
          </cell>
          <cell r="G12146">
            <v>0</v>
          </cell>
          <cell r="H12146">
            <v>0</v>
          </cell>
          <cell r="J12146" t="str">
            <v>APARATOS ELECTRICOS</v>
          </cell>
        </row>
        <row r="12147">
          <cell r="B12147">
            <v>109023</v>
          </cell>
          <cell r="C12147" t="str">
            <v>Cable de Cobre HFFR LS 600 V 75 °C CT – 8 AWG</v>
          </cell>
          <cell r="D12147" t="str">
            <v>ML</v>
          </cell>
          <cell r="E12147">
            <v>43567</v>
          </cell>
          <cell r="F12147">
            <v>2676.47</v>
          </cell>
          <cell r="G12147">
            <v>0.19</v>
          </cell>
          <cell r="H12147">
            <v>3185</v>
          </cell>
          <cell r="I12147" t="str">
            <v>8956232 - IDRD - MEDIA ARMONICA COTIZACIONES</v>
          </cell>
          <cell r="J12147" t="str">
            <v>CABLES</v>
          </cell>
        </row>
        <row r="12148">
          <cell r="B12148">
            <v>109024</v>
          </cell>
          <cell r="C12148" t="str">
            <v>Luminaria LED para piscinas IntelliBrite 5G, 55W</v>
          </cell>
          <cell r="D12148" t="str">
            <v>UN</v>
          </cell>
          <cell r="F12148">
            <v>0</v>
          </cell>
          <cell r="G12148">
            <v>0</v>
          </cell>
          <cell r="H12148">
            <v>0</v>
          </cell>
          <cell r="J12148" t="str">
            <v>APARATOS ELECTRICOS</v>
          </cell>
        </row>
        <row r="12149">
          <cell r="B12149">
            <v>109025</v>
          </cell>
          <cell r="C12149" t="str">
            <v>Transformador aislado 60W, 120/12V</v>
          </cell>
          <cell r="D12149" t="str">
            <v>UN</v>
          </cell>
          <cell r="F12149">
            <v>0</v>
          </cell>
          <cell r="G12149">
            <v>0</v>
          </cell>
          <cell r="H12149">
            <v>0</v>
          </cell>
          <cell r="J12149" t="str">
            <v>APARATOS ELECTRICOS</v>
          </cell>
        </row>
        <row r="12150">
          <cell r="B12150">
            <v>109026</v>
          </cell>
          <cell r="C12150" t="str">
            <v>Control iluminacion piscina</v>
          </cell>
          <cell r="D12150" t="str">
            <v>UN</v>
          </cell>
          <cell r="F12150">
            <v>0</v>
          </cell>
          <cell r="G12150">
            <v>0</v>
          </cell>
          <cell r="H12150">
            <v>0</v>
          </cell>
          <cell r="J12150" t="str">
            <v>APARATOS ELECTRICOS</v>
          </cell>
        </row>
        <row r="12151">
          <cell r="B12151">
            <v>109027</v>
          </cell>
          <cell r="C12151" t="str">
            <v>TERMINAL BARRERA ABATIBLE</v>
          </cell>
          <cell r="D12151" t="str">
            <v>ML</v>
          </cell>
          <cell r="F12151">
            <v>0</v>
          </cell>
          <cell r="G12151">
            <v>0</v>
          </cell>
          <cell r="H12151">
            <v>0</v>
          </cell>
          <cell r="J12151" t="str">
            <v>APARATOS ELECTRICOS</v>
          </cell>
        </row>
        <row r="12152">
          <cell r="B12152">
            <v>109028</v>
          </cell>
          <cell r="C12152" t="str">
            <v>Luminaria Antiexplosiva  de 40 W grupoas A,B,C  y</v>
          </cell>
          <cell r="D12152" t="str">
            <v>UN</v>
          </cell>
          <cell r="F12152">
            <v>0</v>
          </cell>
          <cell r="G12152">
            <v>0</v>
          </cell>
          <cell r="H12152">
            <v>0</v>
          </cell>
          <cell r="J12152" t="str">
            <v>APARATOS ELECTRICOS</v>
          </cell>
        </row>
        <row r="12153">
          <cell r="B12153">
            <v>109029</v>
          </cell>
          <cell r="C12153" t="str">
            <v>CAMARA TPO BALA 40 MTS 2,8 mm IP66 1080P 2MP</v>
          </cell>
          <cell r="D12153" t="str">
            <v>UN</v>
          </cell>
          <cell r="F12153">
            <v>0</v>
          </cell>
          <cell r="G12153">
            <v>0</v>
          </cell>
          <cell r="H12153">
            <v>0</v>
          </cell>
          <cell r="J12153" t="str">
            <v>INST. ELECTRICAS</v>
          </cell>
        </row>
        <row r="12154">
          <cell r="B12154">
            <v>109030</v>
          </cell>
          <cell r="C12154" t="str">
            <v>SWITCH DE NIVEL 3 ADMINISTRABLE 24 PUERTOS</v>
          </cell>
          <cell r="D12154" t="str">
            <v>UN</v>
          </cell>
          <cell r="F12154">
            <v>0</v>
          </cell>
          <cell r="G12154">
            <v>0</v>
          </cell>
          <cell r="H12154">
            <v>0</v>
          </cell>
          <cell r="J12154" t="str">
            <v>APARATOS ELECTRICOS</v>
          </cell>
        </row>
        <row r="12155">
          <cell r="B12155">
            <v>109031</v>
          </cell>
          <cell r="C12155" t="str">
            <v>Caja Trifasica 30 circuitos espacio para Tot + Pue</v>
          </cell>
          <cell r="D12155" t="str">
            <v>UN</v>
          </cell>
          <cell r="F12155">
            <v>0</v>
          </cell>
          <cell r="G12155">
            <v>0</v>
          </cell>
          <cell r="H12155">
            <v>0</v>
          </cell>
          <cell r="J12155" t="str">
            <v>APARATOS ELECTRICOS</v>
          </cell>
        </row>
        <row r="12156">
          <cell r="B12156">
            <v>109032</v>
          </cell>
          <cell r="C12156" t="str">
            <v>Sujetador Alambron</v>
          </cell>
          <cell r="D12156" t="str">
            <v>UN</v>
          </cell>
          <cell r="F12156">
            <v>0</v>
          </cell>
          <cell r="G12156">
            <v>0</v>
          </cell>
          <cell r="H12156">
            <v>0</v>
          </cell>
          <cell r="J12156" t="str">
            <v>INST. ELECTRICAS</v>
          </cell>
        </row>
        <row r="12157">
          <cell r="B12157">
            <v>109033</v>
          </cell>
          <cell r="C12157" t="str">
            <v>Dervivación en cruz uniones alambron</v>
          </cell>
          <cell r="D12157" t="str">
            <v>UN</v>
          </cell>
          <cell r="F12157">
            <v>0</v>
          </cell>
          <cell r="G12157">
            <v>0</v>
          </cell>
          <cell r="H12157">
            <v>0</v>
          </cell>
          <cell r="J12157" t="str">
            <v>INST. ELECTRICAS</v>
          </cell>
        </row>
        <row r="12158">
          <cell r="B12158">
            <v>109034</v>
          </cell>
          <cell r="C12158" t="str">
            <v>Luminaria empotrada compass adjustable</v>
          </cell>
          <cell r="D12158" t="str">
            <v>ML</v>
          </cell>
          <cell r="F12158">
            <v>0</v>
          </cell>
          <cell r="G12158">
            <v>0</v>
          </cell>
          <cell r="H12158">
            <v>0</v>
          </cell>
          <cell r="J12158" t="str">
            <v>APARATOS ELECTRICOS</v>
          </cell>
        </row>
        <row r="12159">
          <cell r="B12159">
            <v>109035</v>
          </cell>
          <cell r="C12159" t="str">
            <v>base para punta captadora</v>
          </cell>
          <cell r="D12159" t="str">
            <v>UN</v>
          </cell>
          <cell r="E12159">
            <v>43720</v>
          </cell>
          <cell r="F12159">
            <v>29411.759999999998</v>
          </cell>
          <cell r="G12159">
            <v>0.19</v>
          </cell>
          <cell r="H12159">
            <v>34999.99</v>
          </cell>
          <cell r="I12159" t="str">
            <v>89585454444 - CONTRATO CONSULTORIA CDRC 2</v>
          </cell>
          <cell r="J12159" t="str">
            <v>INST. ELECTRICAS</v>
          </cell>
        </row>
        <row r="12160">
          <cell r="B12160">
            <v>109036</v>
          </cell>
          <cell r="C12160" t="str">
            <v>CAMARA TPO BALA 80 MTS  3,6 mm IP66 1080P 2MP</v>
          </cell>
          <cell r="D12160" t="str">
            <v>UN</v>
          </cell>
          <cell r="F12160">
            <v>0</v>
          </cell>
          <cell r="G12160">
            <v>0</v>
          </cell>
          <cell r="H12160">
            <v>0</v>
          </cell>
          <cell r="J12160" t="str">
            <v>INST. ELECTRICAS</v>
          </cell>
        </row>
        <row r="12161">
          <cell r="B12161">
            <v>109037</v>
          </cell>
          <cell r="C12161" t="str">
            <v>CAMARA TPO BALA 40 MTS 3,6 mm IP66 1080P 2MP</v>
          </cell>
          <cell r="D12161" t="str">
            <v>UN</v>
          </cell>
          <cell r="F12161">
            <v>0</v>
          </cell>
          <cell r="G12161">
            <v>0</v>
          </cell>
          <cell r="H12161">
            <v>0</v>
          </cell>
          <cell r="J12161" t="str">
            <v>INST. ELECTRICAS</v>
          </cell>
        </row>
        <row r="12162">
          <cell r="B12162">
            <v>109038</v>
          </cell>
          <cell r="C12162" t="str">
            <v>PC ALL IN ONE- 520-22IKU - INTEL Core i3</v>
          </cell>
          <cell r="D12162" t="str">
            <v>UN</v>
          </cell>
          <cell r="F12162">
            <v>0</v>
          </cell>
          <cell r="G12162">
            <v>0</v>
          </cell>
          <cell r="H12162">
            <v>0</v>
          </cell>
          <cell r="J12162" t="str">
            <v>LAMPARAS</v>
          </cell>
        </row>
        <row r="12163">
          <cell r="B12163">
            <v>109039</v>
          </cell>
          <cell r="C12163" t="str">
            <v>Conductor XLPE 4/0 AWG 35 kV IL 133%</v>
          </cell>
          <cell r="D12163" t="str">
            <v>ML</v>
          </cell>
          <cell r="E12163">
            <v>43577</v>
          </cell>
          <cell r="F12163">
            <v>72726.89</v>
          </cell>
          <cell r="G12163">
            <v>0.19</v>
          </cell>
          <cell r="H12163">
            <v>86545</v>
          </cell>
          <cell r="I12163" t="str">
            <v>6555555555 - IDRD - MENOR VALOR   DE COTIZACIONES</v>
          </cell>
          <cell r="J12163" t="str">
            <v>MISCELANEA</v>
          </cell>
        </row>
        <row r="12164">
          <cell r="B12164">
            <v>109040</v>
          </cell>
          <cell r="C12164" t="str">
            <v>Aviso simbolo de riesgo electrico</v>
          </cell>
          <cell r="D12164" t="str">
            <v>UN</v>
          </cell>
          <cell r="E12164">
            <v>44316</v>
          </cell>
          <cell r="F12164">
            <v>8260.5</v>
          </cell>
          <cell r="G12164">
            <v>0.19</v>
          </cell>
          <cell r="H12164">
            <v>9830</v>
          </cell>
          <cell r="I12164" t="str">
            <v>8956232 - IDRD - MEDIA ARMONICA COTIZACIONES</v>
          </cell>
          <cell r="J12164" t="str">
            <v>INST. ELECTRICAS</v>
          </cell>
        </row>
        <row r="12165">
          <cell r="B12165">
            <v>109041</v>
          </cell>
          <cell r="C12165" t="str">
            <v>Circuit Breaker Tripolar Enchufable 3x15-50A/10KA</v>
          </cell>
          <cell r="D12165" t="str">
            <v>UN</v>
          </cell>
          <cell r="F12165">
            <v>0</v>
          </cell>
          <cell r="G12165">
            <v>0</v>
          </cell>
          <cell r="H12165">
            <v>0</v>
          </cell>
          <cell r="J12165" t="str">
            <v>APARATOS ELECTRICOS</v>
          </cell>
        </row>
        <row r="12166">
          <cell r="B12166">
            <v>109042</v>
          </cell>
          <cell r="C12166" t="str">
            <v>Conector tipo Compresion 600A 4/0 AWG 15KV</v>
          </cell>
          <cell r="D12166" t="str">
            <v>UN</v>
          </cell>
          <cell r="F12166">
            <v>0</v>
          </cell>
          <cell r="G12166">
            <v>0</v>
          </cell>
          <cell r="H12166">
            <v>0</v>
          </cell>
          <cell r="J12166" t="str">
            <v>MISCELANEA</v>
          </cell>
        </row>
        <row r="12167">
          <cell r="B12167">
            <v>109043</v>
          </cell>
          <cell r="C12167" t="str">
            <v>CAMARA TIPO DOMO 20 MTS 2,8 mmIP66 1080P 2MP</v>
          </cell>
          <cell r="D12167" t="str">
            <v>UN</v>
          </cell>
          <cell r="F12167">
            <v>0</v>
          </cell>
          <cell r="G12167">
            <v>0</v>
          </cell>
          <cell r="H12167">
            <v>0</v>
          </cell>
          <cell r="J12167" t="str">
            <v>INST. ELECTRICAS</v>
          </cell>
        </row>
        <row r="12168">
          <cell r="B12168">
            <v>109044</v>
          </cell>
          <cell r="C12168" t="str">
            <v>ACCES POINT  UAP-AC-PRO-E  5GHz y 2.4 GHzUN1</v>
          </cell>
          <cell r="D12168" t="str">
            <v>UN</v>
          </cell>
          <cell r="F12168">
            <v>0</v>
          </cell>
          <cell r="G12168">
            <v>0</v>
          </cell>
          <cell r="H12168">
            <v>0</v>
          </cell>
          <cell r="J12168" t="str">
            <v>APARATOS ELECTRICOS</v>
          </cell>
        </row>
        <row r="12169">
          <cell r="B12169">
            <v>109045</v>
          </cell>
          <cell r="C12169" t="str">
            <v>CAMARA TIPO DOMO 40 MTS 2,8 mm IP66 1080P 2MP</v>
          </cell>
          <cell r="D12169" t="str">
            <v>UN</v>
          </cell>
          <cell r="F12169">
            <v>0</v>
          </cell>
          <cell r="G12169">
            <v>0</v>
          </cell>
          <cell r="H12169">
            <v>0</v>
          </cell>
          <cell r="J12169" t="str">
            <v>INST. ELECTRICAS</v>
          </cell>
        </row>
        <row r="12170">
          <cell r="B12170">
            <v>109046</v>
          </cell>
          <cell r="C12170" t="str">
            <v>Cable de Cobre THHN-THWN 600 V 90 °C – 400 AWG</v>
          </cell>
          <cell r="D12170" t="str">
            <v>ML</v>
          </cell>
          <cell r="F12170">
            <v>0</v>
          </cell>
          <cell r="G12170">
            <v>0</v>
          </cell>
          <cell r="H12170">
            <v>0</v>
          </cell>
          <cell r="J12170" t="str">
            <v>MISCELANEA</v>
          </cell>
        </row>
        <row r="12171">
          <cell r="B12171">
            <v>109047</v>
          </cell>
          <cell r="C12171" t="str">
            <v>Cable de Cobre HFFR LS 600 V 75 °C CT - 4/0 AWG</v>
          </cell>
          <cell r="D12171" t="str">
            <v>ML</v>
          </cell>
          <cell r="F12171">
            <v>0</v>
          </cell>
          <cell r="G12171">
            <v>0</v>
          </cell>
          <cell r="H12171">
            <v>0</v>
          </cell>
          <cell r="J12171" t="str">
            <v>CABLES</v>
          </cell>
        </row>
        <row r="12172">
          <cell r="B12172">
            <v>109048</v>
          </cell>
          <cell r="C12172" t="str">
            <v>CAMARA TIPO DOMO 40 MTS VARIFOCAL 1P66 1080P 2MP</v>
          </cell>
          <cell r="D12172" t="str">
            <v>UN</v>
          </cell>
          <cell r="F12172">
            <v>0</v>
          </cell>
          <cell r="G12172">
            <v>0</v>
          </cell>
          <cell r="H12172">
            <v>0</v>
          </cell>
          <cell r="J12172" t="str">
            <v>INST. ELECTRICAS</v>
          </cell>
        </row>
        <row r="12173">
          <cell r="B12173">
            <v>109049</v>
          </cell>
          <cell r="C12173" t="str">
            <v>Borna 400</v>
          </cell>
          <cell r="D12173" t="str">
            <v>UN</v>
          </cell>
          <cell r="F12173">
            <v>0</v>
          </cell>
          <cell r="G12173">
            <v>0</v>
          </cell>
          <cell r="H12173">
            <v>0</v>
          </cell>
          <cell r="J12173" t="str">
            <v>MISCELANEA</v>
          </cell>
        </row>
        <row r="12174">
          <cell r="B12174">
            <v>109050</v>
          </cell>
          <cell r="C12174" t="str">
            <v>Borna 4/0</v>
          </cell>
          <cell r="D12174" t="str">
            <v>UN</v>
          </cell>
          <cell r="F12174">
            <v>0</v>
          </cell>
          <cell r="G12174">
            <v>0</v>
          </cell>
          <cell r="H12174">
            <v>0</v>
          </cell>
          <cell r="J12174" t="str">
            <v>MISCELANEA</v>
          </cell>
        </row>
        <row r="12175">
          <cell r="B12175">
            <v>109051</v>
          </cell>
          <cell r="C12175" t="str">
            <v>cinta aislante super 33 MT</v>
          </cell>
          <cell r="D12175" t="str">
            <v>RLL</v>
          </cell>
          <cell r="E12175">
            <v>43768</v>
          </cell>
          <cell r="F12175">
            <v>29411.759999999998</v>
          </cell>
          <cell r="G12175">
            <v>0.19</v>
          </cell>
          <cell r="H12175">
            <v>34999.99</v>
          </cell>
          <cell r="I12175" t="str">
            <v>555555555555 - IDRD - MEDIANA DE COTIZACIONES</v>
          </cell>
          <cell r="J12175" t="str">
            <v>MISCELANEA</v>
          </cell>
        </row>
        <row r="12176">
          <cell r="B12176">
            <v>109052</v>
          </cell>
          <cell r="C12176" t="str">
            <v>DVR  CAMARAS 2 MP  32 CANALES  1080P 2MP</v>
          </cell>
          <cell r="D12176" t="str">
            <v>UN</v>
          </cell>
          <cell r="F12176">
            <v>0</v>
          </cell>
          <cell r="G12176">
            <v>0</v>
          </cell>
          <cell r="H12176">
            <v>0</v>
          </cell>
          <cell r="J12176" t="str">
            <v>INST. ELECTRICAS</v>
          </cell>
        </row>
        <row r="12177">
          <cell r="B12177">
            <v>109053</v>
          </cell>
          <cell r="C12177" t="str">
            <v>TuboExtremoLisoRDE-21 Ø11/4" (U.M.)</v>
          </cell>
          <cell r="D12177" t="str">
            <v>ML</v>
          </cell>
          <cell r="F12177">
            <v>0</v>
          </cell>
          <cell r="G12177">
            <v>0</v>
          </cell>
          <cell r="H12177">
            <v>0</v>
          </cell>
          <cell r="J12177" t="str">
            <v>ACCESORIOS HIDROSANITARIOS</v>
          </cell>
        </row>
        <row r="12178">
          <cell r="B12178">
            <v>109054</v>
          </cell>
          <cell r="C12178" t="str">
            <v>HARD DISK  4TB</v>
          </cell>
          <cell r="D12178" t="str">
            <v>UN</v>
          </cell>
          <cell r="F12178">
            <v>0</v>
          </cell>
          <cell r="G12178">
            <v>0</v>
          </cell>
          <cell r="H12178">
            <v>0</v>
          </cell>
          <cell r="J12178" t="str">
            <v>INST. ELECTRICAS</v>
          </cell>
        </row>
        <row r="12179">
          <cell r="B12179">
            <v>109055</v>
          </cell>
          <cell r="C12179" t="str">
            <v>Cable de Cobre HFFR LS 600 V 75 °C CT – 350 AWG</v>
          </cell>
          <cell r="D12179" t="str">
            <v>ML</v>
          </cell>
          <cell r="E12179">
            <v>43727</v>
          </cell>
          <cell r="F12179">
            <v>50591.18</v>
          </cell>
          <cell r="G12179">
            <v>0.19</v>
          </cell>
          <cell r="H12179">
            <v>60203.5</v>
          </cell>
          <cell r="I12179" t="str">
            <v>89585454444 - CONTRATO CONSULTORIA CDRC 2</v>
          </cell>
          <cell r="J12179" t="str">
            <v>CABLES</v>
          </cell>
        </row>
        <row r="12180">
          <cell r="B12180">
            <v>109056</v>
          </cell>
          <cell r="C12180" t="str">
            <v>Banda Plastica CORAZA FLEXIBLE</v>
          </cell>
          <cell r="D12180" t="str">
            <v>ML</v>
          </cell>
          <cell r="F12180">
            <v>0</v>
          </cell>
          <cell r="G12180">
            <v>0</v>
          </cell>
          <cell r="H12180">
            <v>0</v>
          </cell>
          <cell r="J12180" t="str">
            <v>INST. ELECTRICAS</v>
          </cell>
        </row>
        <row r="12181">
          <cell r="B12181">
            <v>109057</v>
          </cell>
          <cell r="C12181" t="str">
            <v>SumBancaIndivConcretotRedondaØ=0.45mH=0.43mCDRC</v>
          </cell>
          <cell r="D12181" t="str">
            <v>UNI</v>
          </cell>
          <cell r="F12181">
            <v>0</v>
          </cell>
          <cell r="G12181">
            <v>0</v>
          </cell>
          <cell r="H12181">
            <v>0</v>
          </cell>
          <cell r="J12181" t="str">
            <v>MOBILIARIO URBANO Y SEÑALIZAC.</v>
          </cell>
        </row>
        <row r="12182">
          <cell r="B12182">
            <v>109058</v>
          </cell>
          <cell r="C12182" t="str">
            <v>Tablero 600 X 400 X 300 mm-LCR-16-16-int</v>
          </cell>
          <cell r="D12182" t="str">
            <v>UN</v>
          </cell>
          <cell r="F12182">
            <v>0</v>
          </cell>
          <cell r="G12182">
            <v>0</v>
          </cell>
          <cell r="H12182">
            <v>0</v>
          </cell>
          <cell r="J12182" t="str">
            <v>APARATOS ELECTRICOS</v>
          </cell>
        </row>
        <row r="12183">
          <cell r="B12183">
            <v>109059</v>
          </cell>
          <cell r="C12183" t="str">
            <v>Cable de Cobre HFFR LS 600 V 75 °C CT - 2/0 AWG</v>
          </cell>
          <cell r="D12183" t="str">
            <v>ML</v>
          </cell>
          <cell r="F12183">
            <v>0</v>
          </cell>
          <cell r="G12183">
            <v>0</v>
          </cell>
          <cell r="H12183">
            <v>0</v>
          </cell>
          <cell r="J12183" t="str">
            <v>CABLES</v>
          </cell>
        </row>
        <row r="12184">
          <cell r="B12184">
            <v>109060</v>
          </cell>
          <cell r="C12184" t="str">
            <v>FUENTE DE PODER SALIDA MULTICANAL DC: 18 CANALES A</v>
          </cell>
          <cell r="D12184" t="str">
            <v>UN</v>
          </cell>
          <cell r="F12184">
            <v>0</v>
          </cell>
          <cell r="G12184">
            <v>0</v>
          </cell>
          <cell r="H12184">
            <v>0</v>
          </cell>
          <cell r="J12184" t="str">
            <v>INST. ELECTRICAS</v>
          </cell>
        </row>
        <row r="12185">
          <cell r="B12185">
            <v>109061</v>
          </cell>
          <cell r="C12185" t="str">
            <v>Adaptador terminal campana</v>
          </cell>
          <cell r="D12185" t="str">
            <v>UN</v>
          </cell>
          <cell r="F12185">
            <v>0</v>
          </cell>
          <cell r="G12185">
            <v>0</v>
          </cell>
          <cell r="H12185">
            <v>0</v>
          </cell>
          <cell r="J12185" t="str">
            <v>INST. ELECTRICAS</v>
          </cell>
        </row>
        <row r="12186">
          <cell r="B12186">
            <v>109062</v>
          </cell>
          <cell r="C12186" t="str">
            <v>Borna 2/0</v>
          </cell>
          <cell r="D12186" t="str">
            <v>UN</v>
          </cell>
          <cell r="F12186">
            <v>0</v>
          </cell>
          <cell r="G12186">
            <v>0</v>
          </cell>
          <cell r="H12186">
            <v>0</v>
          </cell>
          <cell r="J12186" t="str">
            <v>MISCELANEA</v>
          </cell>
        </row>
        <row r="12187">
          <cell r="B12187">
            <v>109063</v>
          </cell>
          <cell r="C12187" t="str">
            <v>TV 43" 108 cm  43LK5700 FHD Internet  Puerto HDMI</v>
          </cell>
          <cell r="D12187" t="str">
            <v>UNI</v>
          </cell>
          <cell r="F12187">
            <v>0</v>
          </cell>
          <cell r="G12187">
            <v>0</v>
          </cell>
          <cell r="H12187">
            <v>0</v>
          </cell>
          <cell r="J12187" t="str">
            <v>SISTEMAS VENTILACION</v>
          </cell>
        </row>
        <row r="12188">
          <cell r="B12188">
            <v>109064</v>
          </cell>
          <cell r="C12188" t="str">
            <v>BancaPrefabrConcrSin Espald(L=1.80;A=0.40;H=0.43m)</v>
          </cell>
          <cell r="D12188" t="str">
            <v>UNI</v>
          </cell>
          <cell r="F12188">
            <v>0</v>
          </cell>
          <cell r="G12188">
            <v>0</v>
          </cell>
          <cell r="H12188">
            <v>0</v>
          </cell>
          <cell r="J12188" t="str">
            <v>MOBILIARIO URBANO Y SEÑALIZAC.</v>
          </cell>
        </row>
        <row r="12189">
          <cell r="B12189">
            <v>109065</v>
          </cell>
          <cell r="C12189" t="str">
            <v>BASE FIJA LED 40"- 55" ST-WTV-22F METALICO</v>
          </cell>
          <cell r="D12189" t="str">
            <v>UN</v>
          </cell>
          <cell r="F12189">
            <v>0</v>
          </cell>
          <cell r="G12189">
            <v>0</v>
          </cell>
          <cell r="H12189">
            <v>0</v>
          </cell>
          <cell r="J12189" t="str">
            <v>SISTEMAS VENTILACION</v>
          </cell>
        </row>
        <row r="12190">
          <cell r="B12190">
            <v>109066</v>
          </cell>
          <cell r="C12190" t="str">
            <v>BYPASS 50A/10KA 5 HILOS</v>
          </cell>
          <cell r="D12190" t="str">
            <v>UN</v>
          </cell>
          <cell r="F12190">
            <v>0</v>
          </cell>
          <cell r="G12190">
            <v>0</v>
          </cell>
          <cell r="H12190">
            <v>0</v>
          </cell>
          <cell r="J12190" t="str">
            <v>APARATOS ELECTRICOS</v>
          </cell>
        </row>
        <row r="12191">
          <cell r="B12191">
            <v>109067</v>
          </cell>
          <cell r="C12191" t="str">
            <v>SUMI E INST DE PLANTA IP P/VOZ  500 USU 50 CU</v>
          </cell>
          <cell r="D12191" t="str">
            <v>UN</v>
          </cell>
          <cell r="F12191">
            <v>0</v>
          </cell>
          <cell r="G12191">
            <v>0</v>
          </cell>
          <cell r="H12191">
            <v>0</v>
          </cell>
          <cell r="J12191" t="str">
            <v>APARATOS ELECTRICOS</v>
          </cell>
        </row>
        <row r="12192">
          <cell r="B12192">
            <v>109068</v>
          </cell>
          <cell r="C12192" t="str">
            <v>Cable de Cobre HFFR LS 600 V 75 °C CT - 1/0 AWG</v>
          </cell>
          <cell r="D12192" t="str">
            <v>ML</v>
          </cell>
          <cell r="F12192">
            <v>0</v>
          </cell>
          <cell r="G12192">
            <v>0</v>
          </cell>
          <cell r="H12192">
            <v>0</v>
          </cell>
          <cell r="J12192" t="str">
            <v>CABLES</v>
          </cell>
        </row>
        <row r="12193">
          <cell r="B12193">
            <v>109069</v>
          </cell>
          <cell r="C12193" t="str">
            <v>Cable de Cobre HFFR LS 600 V 75 °C CT – 2 AWG</v>
          </cell>
          <cell r="D12193" t="str">
            <v>ML</v>
          </cell>
          <cell r="E12193">
            <v>43566</v>
          </cell>
          <cell r="F12193">
            <v>10322.69</v>
          </cell>
          <cell r="G12193">
            <v>0.19</v>
          </cell>
          <cell r="H12193">
            <v>12284</v>
          </cell>
          <cell r="I12193" t="str">
            <v>555555555555 - IDRD - MEDIANA DE COTIZACIONES</v>
          </cell>
          <cell r="J12193" t="str">
            <v>CABLES</v>
          </cell>
        </row>
        <row r="12194">
          <cell r="B12194">
            <v>109070</v>
          </cell>
          <cell r="C12194" t="str">
            <v>TABLERO TRIFASICO TBCI 12 CIRC 600A 25KA</v>
          </cell>
          <cell r="D12194" t="str">
            <v>UN</v>
          </cell>
          <cell r="F12194">
            <v>0</v>
          </cell>
          <cell r="G12194">
            <v>0</v>
          </cell>
          <cell r="H12194">
            <v>0</v>
          </cell>
          <cell r="J12194" t="str">
            <v>APARATOS ELECTRICOS</v>
          </cell>
        </row>
        <row r="12195">
          <cell r="B12195">
            <v>109071</v>
          </cell>
          <cell r="C12195" t="str">
            <v>Borna 1/0</v>
          </cell>
          <cell r="D12195" t="str">
            <v>UN</v>
          </cell>
          <cell r="F12195">
            <v>0</v>
          </cell>
          <cell r="G12195">
            <v>0</v>
          </cell>
          <cell r="H12195">
            <v>0</v>
          </cell>
          <cell r="J12195" t="str">
            <v>MISCELANEA</v>
          </cell>
        </row>
        <row r="12196">
          <cell r="B12196">
            <v>109072</v>
          </cell>
          <cell r="C12196" t="str">
            <v>BANDEJA PORTA EQUIPO RACK</v>
          </cell>
          <cell r="D12196" t="str">
            <v>UN</v>
          </cell>
          <cell r="F12196">
            <v>0</v>
          </cell>
          <cell r="G12196">
            <v>0</v>
          </cell>
          <cell r="H12196">
            <v>0</v>
          </cell>
          <cell r="J12196" t="str">
            <v>APARATOS ELECTRICOS</v>
          </cell>
        </row>
        <row r="12197">
          <cell r="B12197">
            <v>109073</v>
          </cell>
          <cell r="C12197" t="str">
            <v>Borna 2</v>
          </cell>
          <cell r="D12197" t="str">
            <v>UN</v>
          </cell>
          <cell r="E12197">
            <v>43801</v>
          </cell>
          <cell r="F12197">
            <v>3361.35</v>
          </cell>
          <cell r="G12197">
            <v>0.19</v>
          </cell>
          <cell r="H12197">
            <v>4000.01</v>
          </cell>
          <cell r="I12197" t="str">
            <v>666665454444 - IDRD - MENOR PRECIO DE COTIZACIONES</v>
          </cell>
          <cell r="J12197" t="str">
            <v>CAJAS, ARMARIOS, TABLEROS</v>
          </cell>
        </row>
        <row r="12198">
          <cell r="B12198">
            <v>109074</v>
          </cell>
          <cell r="C12198" t="str">
            <v>Borna 6</v>
          </cell>
          <cell r="D12198" t="str">
            <v>UN</v>
          </cell>
          <cell r="F12198">
            <v>0</v>
          </cell>
          <cell r="G12198">
            <v>0</v>
          </cell>
          <cell r="H12198">
            <v>0</v>
          </cell>
          <cell r="J12198" t="str">
            <v>MISCELANEA</v>
          </cell>
        </row>
        <row r="12199">
          <cell r="B12199">
            <v>109075</v>
          </cell>
          <cell r="C12199" t="str">
            <v>Cable de Cobre HFFR LS 600 V 75 °C CT – 6 AWG</v>
          </cell>
          <cell r="D12199" t="str">
            <v>ML</v>
          </cell>
          <cell r="E12199">
            <v>43739</v>
          </cell>
          <cell r="F12199">
            <v>4650</v>
          </cell>
          <cell r="G12199">
            <v>0.19</v>
          </cell>
          <cell r="H12199">
            <v>5533.5</v>
          </cell>
          <cell r="I12199" t="str">
            <v>8956232 - IDRD - MEDIA ARMONICA COTIZACIONES</v>
          </cell>
          <cell r="J12199" t="str">
            <v>CABLES</v>
          </cell>
        </row>
        <row r="12200">
          <cell r="B12200">
            <v>109076</v>
          </cell>
          <cell r="C12200" t="str">
            <v>PLANTA IP PARA VOZ 500 US 50 CUENT TR  SIP 30 LLA</v>
          </cell>
          <cell r="D12200" t="str">
            <v>UN</v>
          </cell>
          <cell r="F12200">
            <v>0</v>
          </cell>
          <cell r="G12200">
            <v>0</v>
          </cell>
          <cell r="H12200">
            <v>0</v>
          </cell>
          <cell r="J12200" t="str">
            <v>APARATOS ELECTRICOS</v>
          </cell>
        </row>
        <row r="12201">
          <cell r="B12201">
            <v>109077</v>
          </cell>
          <cell r="C12201" t="str">
            <v>Cable de Cobre HFFR LS 600 V 75 °C CT – 4 AWG</v>
          </cell>
          <cell r="D12201" t="str">
            <v>ML</v>
          </cell>
          <cell r="E12201">
            <v>43567</v>
          </cell>
          <cell r="F12201">
            <v>6576.47</v>
          </cell>
          <cell r="G12201">
            <v>0.19</v>
          </cell>
          <cell r="H12201">
            <v>7826</v>
          </cell>
          <cell r="I12201" t="str">
            <v>8956232 - IDRD - MEDIA ARMONICA COTIZACIONES</v>
          </cell>
          <cell r="J12201" t="str">
            <v>CABLES</v>
          </cell>
        </row>
        <row r="12202">
          <cell r="B12202">
            <v>109078</v>
          </cell>
          <cell r="C12202" t="str">
            <v>Borna 4</v>
          </cell>
          <cell r="D12202" t="str">
            <v>UN</v>
          </cell>
          <cell r="F12202">
            <v>0</v>
          </cell>
          <cell r="G12202">
            <v>0</v>
          </cell>
          <cell r="H12202">
            <v>0</v>
          </cell>
          <cell r="J12202" t="str">
            <v>MISCELANEA</v>
          </cell>
        </row>
        <row r="12203">
          <cell r="B12203">
            <v>109079</v>
          </cell>
          <cell r="C12203" t="str">
            <v>Borna 8</v>
          </cell>
          <cell r="D12203" t="str">
            <v>UN</v>
          </cell>
          <cell r="F12203">
            <v>0</v>
          </cell>
          <cell r="G12203">
            <v>0</v>
          </cell>
          <cell r="H12203">
            <v>0</v>
          </cell>
          <cell r="J12203" t="str">
            <v>MISCELANEA</v>
          </cell>
        </row>
        <row r="12204">
          <cell r="B12204">
            <v>109080</v>
          </cell>
          <cell r="C12204" t="str">
            <v>VALVULA EXPULSADORA DE AIRE 1 1/2"</v>
          </cell>
          <cell r="D12204" t="str">
            <v>UN</v>
          </cell>
          <cell r="F12204">
            <v>0</v>
          </cell>
          <cell r="G12204">
            <v>0</v>
          </cell>
          <cell r="H12204">
            <v>0</v>
          </cell>
          <cell r="J12204" t="str">
            <v>INST. HIDRAUL/SANIT. Y LAMINAS</v>
          </cell>
        </row>
        <row r="12205">
          <cell r="B12205">
            <v>109081</v>
          </cell>
          <cell r="C12205" t="str">
            <v>Cable de Cobre HFFR LS 600 V 75 °C CT – 6 AWG</v>
          </cell>
          <cell r="D12205" t="str">
            <v>ML</v>
          </cell>
          <cell r="E12205">
            <v>43739</v>
          </cell>
          <cell r="F12205">
            <v>4650</v>
          </cell>
          <cell r="G12205">
            <v>0.19</v>
          </cell>
          <cell r="H12205">
            <v>5533.5</v>
          </cell>
          <cell r="I12205" t="str">
            <v>8956232 - IDRD - MEDIA ARMONICA COTIZACIONES</v>
          </cell>
          <cell r="J12205" t="str">
            <v>CABLES</v>
          </cell>
        </row>
        <row r="12206">
          <cell r="B12206">
            <v>109082</v>
          </cell>
          <cell r="C12206" t="str">
            <v>VALVULA EXPULSADORA DE AIRE 1 "</v>
          </cell>
          <cell r="D12206" t="str">
            <v>UN</v>
          </cell>
          <cell r="F12206">
            <v>0</v>
          </cell>
          <cell r="G12206">
            <v>0</v>
          </cell>
          <cell r="H12206">
            <v>0</v>
          </cell>
          <cell r="J12206" t="str">
            <v>INST. HIDRAUL/SANIT. Y LAMINAS</v>
          </cell>
        </row>
        <row r="12207">
          <cell r="B12207">
            <v>109083</v>
          </cell>
          <cell r="C12207" t="str">
            <v>VALVULA DE BOLA 1 1/2"</v>
          </cell>
          <cell r="D12207" t="str">
            <v>UN</v>
          </cell>
          <cell r="E12207">
            <v>43748</v>
          </cell>
          <cell r="F12207">
            <v>127903.03</v>
          </cell>
          <cell r="G12207">
            <v>0.19</v>
          </cell>
          <cell r="H12207">
            <v>152204.60999999999</v>
          </cell>
          <cell r="I12207" t="str">
            <v>89585454444 - CONTRATO CONSULTORIA CDRC 2</v>
          </cell>
          <cell r="J12207" t="str">
            <v>INST. HIDRAUL/SANIT. Y LAMINAS</v>
          </cell>
        </row>
        <row r="12208">
          <cell r="B12208">
            <v>109084</v>
          </cell>
          <cell r="C12208" t="str">
            <v>VALVULA DE BOLA 1 "</v>
          </cell>
          <cell r="D12208" t="str">
            <v>UN</v>
          </cell>
          <cell r="F12208">
            <v>0</v>
          </cell>
          <cell r="G12208">
            <v>0</v>
          </cell>
          <cell r="H12208">
            <v>0</v>
          </cell>
          <cell r="J12208" t="str">
            <v>MISCELANEA</v>
          </cell>
        </row>
        <row r="12209">
          <cell r="B12209">
            <v>109085</v>
          </cell>
          <cell r="C12209" t="str">
            <v>Cable de Cobre HFFR LS 600 V 75 °C CT - 12 AWG</v>
          </cell>
          <cell r="D12209" t="str">
            <v>ML</v>
          </cell>
          <cell r="E12209">
            <v>43843</v>
          </cell>
          <cell r="F12209">
            <v>1346.94</v>
          </cell>
          <cell r="G12209">
            <v>0.19</v>
          </cell>
          <cell r="H12209">
            <v>1602.86</v>
          </cell>
          <cell r="I12209" t="str">
            <v>860061089 - IDRD - PROYECCIÒN</v>
          </cell>
          <cell r="J12209" t="str">
            <v>CABLES</v>
          </cell>
        </row>
        <row r="12210">
          <cell r="B12210">
            <v>109086</v>
          </cell>
          <cell r="C12210" t="str">
            <v>Proyector PowerLite Pro G7100 c/ Lente estándar</v>
          </cell>
          <cell r="D12210" t="str">
            <v>UN</v>
          </cell>
          <cell r="F12210">
            <v>0</v>
          </cell>
          <cell r="G12210">
            <v>0</v>
          </cell>
          <cell r="H12210">
            <v>0</v>
          </cell>
          <cell r="J12210" t="str">
            <v>PERFILERIA</v>
          </cell>
        </row>
        <row r="12211">
          <cell r="B12211">
            <v>109087</v>
          </cell>
          <cell r="C12211" t="str">
            <v>LENTE FIJA PROYECTORA 5 MTS</v>
          </cell>
          <cell r="D12211" t="str">
            <v>UNI</v>
          </cell>
          <cell r="F12211">
            <v>0</v>
          </cell>
          <cell r="G12211">
            <v>0</v>
          </cell>
          <cell r="H12211">
            <v>0</v>
          </cell>
          <cell r="J12211" t="str">
            <v>PERFILERIA</v>
          </cell>
        </row>
        <row r="12212">
          <cell r="B12212">
            <v>109088</v>
          </cell>
          <cell r="C12212" t="str">
            <v>Cerradura Steelcraft   Ref Serie SZ</v>
          </cell>
          <cell r="D12212" t="str">
            <v>UN</v>
          </cell>
          <cell r="F12212">
            <v>0</v>
          </cell>
          <cell r="G12212">
            <v>0</v>
          </cell>
          <cell r="H12212">
            <v>0</v>
          </cell>
          <cell r="J12212" t="str">
            <v>CERRADURAS Y HERRAJES</v>
          </cell>
        </row>
        <row r="12213">
          <cell r="B12213">
            <v>109089</v>
          </cell>
          <cell r="C12213" t="str">
            <v>Cerradura schlage ref C100 ultra sobreponer CDRC</v>
          </cell>
          <cell r="D12213" t="str">
            <v>UN</v>
          </cell>
          <cell r="F12213">
            <v>0</v>
          </cell>
          <cell r="G12213">
            <v>0</v>
          </cell>
          <cell r="H12213">
            <v>0</v>
          </cell>
          <cell r="J12213" t="str">
            <v>CERRADURAS Y HERRAJES</v>
          </cell>
        </row>
        <row r="12214">
          <cell r="B12214">
            <v>109090</v>
          </cell>
          <cell r="C12214" t="str">
            <v>Cerradura Schlage ref Latitude A80pdCromadoMate</v>
          </cell>
          <cell r="D12214" t="str">
            <v>UN</v>
          </cell>
          <cell r="F12214">
            <v>0</v>
          </cell>
          <cell r="G12214">
            <v>0</v>
          </cell>
          <cell r="H12214">
            <v>0</v>
          </cell>
          <cell r="J12214" t="str">
            <v>CERRADURAS Y HERRAJES</v>
          </cell>
        </row>
        <row r="12215">
          <cell r="B12215">
            <v>109091</v>
          </cell>
          <cell r="C12215" t="str">
            <v>Cerradura Schlage Ref. Latitude a40s T.Boton CDRC</v>
          </cell>
          <cell r="D12215" t="str">
            <v>UNI</v>
          </cell>
          <cell r="F12215">
            <v>0</v>
          </cell>
          <cell r="G12215">
            <v>0</v>
          </cell>
          <cell r="H12215">
            <v>0</v>
          </cell>
          <cell r="J12215" t="str">
            <v>CERRADURAS Y HERRAJES</v>
          </cell>
        </row>
        <row r="12216">
          <cell r="B12216">
            <v>109092</v>
          </cell>
          <cell r="C12216" t="str">
            <v>Cerradura Schlage Ref. LA62 T. Cerrojo Segur. CDRC</v>
          </cell>
          <cell r="D12216" t="str">
            <v>UNI</v>
          </cell>
          <cell r="F12216">
            <v>0</v>
          </cell>
          <cell r="G12216">
            <v>0</v>
          </cell>
          <cell r="H12216">
            <v>0</v>
          </cell>
          <cell r="J12216" t="str">
            <v>CERRADURAS Y HERRAJES</v>
          </cell>
        </row>
        <row r="12217">
          <cell r="B12217">
            <v>109093</v>
          </cell>
          <cell r="C12217" t="str">
            <v>Cerradura Schlage Ref. Latitude A50pd T.Botón CDRC</v>
          </cell>
          <cell r="D12217" t="str">
            <v>UNI</v>
          </cell>
          <cell r="F12217">
            <v>0</v>
          </cell>
          <cell r="G12217">
            <v>0</v>
          </cell>
          <cell r="H12217">
            <v>0</v>
          </cell>
          <cell r="J12217" t="str">
            <v>CERRADURAS Y HERRAJES</v>
          </cell>
        </row>
        <row r="12218">
          <cell r="B12218">
            <v>109094</v>
          </cell>
          <cell r="C12218" t="str">
            <v>Barra Antipanico Schlage Ref Von Durpin 98/99 CDRC</v>
          </cell>
          <cell r="D12218" t="str">
            <v>UN</v>
          </cell>
          <cell r="F12218">
            <v>0</v>
          </cell>
          <cell r="G12218">
            <v>0</v>
          </cell>
          <cell r="H12218">
            <v>0</v>
          </cell>
          <cell r="J12218" t="str">
            <v>CERRADURAS Y HERRAJES</v>
          </cell>
        </row>
        <row r="12219">
          <cell r="B12219">
            <v>109095</v>
          </cell>
          <cell r="C12219" t="str">
            <v>Cierra Puertas Hidrául LCN Ref Ser 40 40 xp Cromad</v>
          </cell>
          <cell r="D12219" t="str">
            <v>UNI</v>
          </cell>
          <cell r="F12219">
            <v>0</v>
          </cell>
          <cell r="G12219">
            <v>0</v>
          </cell>
          <cell r="H12219">
            <v>0</v>
          </cell>
          <cell r="J12219" t="str">
            <v>CERRADURAS Y HERRAJES</v>
          </cell>
        </row>
        <row r="12220">
          <cell r="B12220">
            <v>109097</v>
          </cell>
          <cell r="C12220" t="str">
            <v>TABLERO DIGITAL CON CONTROL C18</v>
          </cell>
          <cell r="D12220" t="str">
            <v>UN</v>
          </cell>
          <cell r="F12220">
            <v>0</v>
          </cell>
          <cell r="G12220">
            <v>0</v>
          </cell>
          <cell r="H12220">
            <v>0</v>
          </cell>
          <cell r="J12220" t="str">
            <v>MISCELANEA</v>
          </cell>
        </row>
        <row r="12221">
          <cell r="B12221">
            <v>109098</v>
          </cell>
          <cell r="C12221" t="str">
            <v>Filtro biologico (acondicionador magnetico)</v>
          </cell>
          <cell r="D12221" t="str">
            <v>UN</v>
          </cell>
          <cell r="F12221">
            <v>0</v>
          </cell>
          <cell r="G12221">
            <v>0</v>
          </cell>
          <cell r="H12221">
            <v>0</v>
          </cell>
          <cell r="J12221" t="str">
            <v>MISCELANEA</v>
          </cell>
        </row>
        <row r="12222">
          <cell r="B12222">
            <v>109099</v>
          </cell>
          <cell r="C12222" t="str">
            <v>tuberia en acero sch 40 1"</v>
          </cell>
          <cell r="D12222" t="str">
            <v>ML</v>
          </cell>
          <cell r="F12222">
            <v>0</v>
          </cell>
          <cell r="G12222">
            <v>0</v>
          </cell>
          <cell r="H12222">
            <v>0</v>
          </cell>
          <cell r="J12222" t="str">
            <v>INST. ELECTRICAS</v>
          </cell>
        </row>
        <row r="12223">
          <cell r="B12223">
            <v>109100</v>
          </cell>
          <cell r="C12223" t="str">
            <v>Manguera flexible para conexión de tanque de nivel</v>
          </cell>
          <cell r="D12223" t="str">
            <v>UN</v>
          </cell>
          <cell r="F12223">
            <v>0</v>
          </cell>
          <cell r="G12223">
            <v>0</v>
          </cell>
          <cell r="H12223">
            <v>0</v>
          </cell>
          <cell r="J12223" t="str">
            <v>MISCELANEA</v>
          </cell>
        </row>
        <row r="12224">
          <cell r="B12224">
            <v>109101</v>
          </cell>
          <cell r="C12224" t="str">
            <v>Electroválvulas 1" 120 V  incluyendo By-Pass</v>
          </cell>
          <cell r="D12224" t="str">
            <v>UN</v>
          </cell>
          <cell r="F12224">
            <v>0</v>
          </cell>
          <cell r="G12224">
            <v>0</v>
          </cell>
          <cell r="H12224">
            <v>0</v>
          </cell>
          <cell r="J12224" t="str">
            <v>MISCELANEA</v>
          </cell>
        </row>
        <row r="12225">
          <cell r="B12225">
            <v>109102</v>
          </cell>
          <cell r="C12225" t="str">
            <v>Sensores para nivel tipo flotador</v>
          </cell>
          <cell r="D12225" t="str">
            <v>UN</v>
          </cell>
          <cell r="E12225">
            <v>43801</v>
          </cell>
          <cell r="F12225">
            <v>706722.69</v>
          </cell>
          <cell r="G12225">
            <v>0.19</v>
          </cell>
          <cell r="H12225">
            <v>841000</v>
          </cell>
          <cell r="I12225" t="str">
            <v>NINGUNO EN PARTICULAR</v>
          </cell>
          <cell r="J12225" t="str">
            <v>MISCELANEA</v>
          </cell>
        </row>
        <row r="12226">
          <cell r="B12226">
            <v>109103</v>
          </cell>
          <cell r="C12226" t="str">
            <v>Tuberia IMC de 3/4" y 1" incluye cableado, cajas d</v>
          </cell>
          <cell r="D12226" t="str">
            <v>GL</v>
          </cell>
          <cell r="F12226">
            <v>0</v>
          </cell>
          <cell r="G12226">
            <v>0</v>
          </cell>
          <cell r="H12226">
            <v>0</v>
          </cell>
          <cell r="J12226" t="str">
            <v>MISCELANEA</v>
          </cell>
        </row>
        <row r="12227">
          <cell r="B12227">
            <v>109104</v>
          </cell>
          <cell r="C12227" t="str">
            <v>Filtro para combustible separador de agua tipo turbina (Racor o similar) - NO USAR.</v>
          </cell>
          <cell r="D12227" t="str">
            <v>UN</v>
          </cell>
          <cell r="F12227">
            <v>0</v>
          </cell>
          <cell r="G12227">
            <v>0</v>
          </cell>
          <cell r="H12227">
            <v>0</v>
          </cell>
          <cell r="J12227" t="str">
            <v>MISCELANEA</v>
          </cell>
        </row>
        <row r="12228">
          <cell r="B12228">
            <v>109105</v>
          </cell>
          <cell r="C12228" t="str">
            <v>SIKAFELT FPP 30 (Refuerzo Impermeabilización acrí)</v>
          </cell>
          <cell r="D12228" t="str">
            <v>M2</v>
          </cell>
          <cell r="F12228">
            <v>0</v>
          </cell>
          <cell r="G12228">
            <v>0</v>
          </cell>
          <cell r="H12228">
            <v>0</v>
          </cell>
          <cell r="J12228" t="str">
            <v>IMPERMEABILIZANTES</v>
          </cell>
        </row>
        <row r="12229">
          <cell r="B12229">
            <v>109106</v>
          </cell>
          <cell r="C12229" t="str">
            <v>SIKALASTIC 1K Mortero acrílico imper. tanque pisci</v>
          </cell>
          <cell r="D12229" t="str">
            <v>KG</v>
          </cell>
          <cell r="F12229">
            <v>0</v>
          </cell>
          <cell r="G12229">
            <v>0</v>
          </cell>
          <cell r="H12229">
            <v>0</v>
          </cell>
          <cell r="J12229" t="str">
            <v>IMPERMEABILIZANTES</v>
          </cell>
        </row>
        <row r="12230">
          <cell r="B12230">
            <v>109108</v>
          </cell>
          <cell r="C12230" t="str">
            <v>HidranteExtremoBridaDØ4"TipoPoste</v>
          </cell>
          <cell r="D12230" t="str">
            <v>UNI</v>
          </cell>
          <cell r="F12230">
            <v>0</v>
          </cell>
          <cell r="G12230">
            <v>0</v>
          </cell>
          <cell r="H12230">
            <v>0</v>
          </cell>
          <cell r="J12230" t="str">
            <v>INST. HIDRAUL/SANIT. Y LAMINAS</v>
          </cell>
        </row>
        <row r="12231">
          <cell r="B12231">
            <v>109109</v>
          </cell>
          <cell r="C12231" t="str">
            <v>UniónPVCTipoU.M.NormaNTC382Ø4"</v>
          </cell>
          <cell r="D12231" t="str">
            <v>UNI</v>
          </cell>
          <cell r="F12231">
            <v>0</v>
          </cell>
          <cell r="G12231">
            <v>0</v>
          </cell>
          <cell r="H12231">
            <v>0</v>
          </cell>
          <cell r="J12231" t="str">
            <v>INST. HIDRAUL/SANIT. Y LAMINAS</v>
          </cell>
        </row>
        <row r="12232">
          <cell r="B12232">
            <v>109110</v>
          </cell>
          <cell r="C12232" t="str">
            <v>LAMINA ALFAJOR</v>
          </cell>
          <cell r="D12232" t="str">
            <v>KG</v>
          </cell>
          <cell r="F12232">
            <v>0</v>
          </cell>
          <cell r="G12232">
            <v>0</v>
          </cell>
          <cell r="H12232">
            <v>0</v>
          </cell>
          <cell r="J12232" t="str">
            <v>ACEROS,HIERROS/MALLAS,CERCHAS</v>
          </cell>
        </row>
        <row r="12233">
          <cell r="B12233">
            <v>109111</v>
          </cell>
          <cell r="C12233" t="str">
            <v>TUBERIA PVC-P SCH80 ** 2"</v>
          </cell>
          <cell r="D12233" t="str">
            <v>ML</v>
          </cell>
          <cell r="F12233">
            <v>0</v>
          </cell>
          <cell r="G12233">
            <v>0</v>
          </cell>
          <cell r="H12233">
            <v>0</v>
          </cell>
          <cell r="J12233" t="str">
            <v>TUBERIA HIDROSANITARIA</v>
          </cell>
        </row>
        <row r="12234">
          <cell r="B12234">
            <v>109112</v>
          </cell>
          <cell r="C12234" t="str">
            <v>TUBERIA PVC-P SCH80 3"</v>
          </cell>
          <cell r="D12234" t="str">
            <v>ML</v>
          </cell>
          <cell r="F12234">
            <v>0</v>
          </cell>
          <cell r="G12234">
            <v>0</v>
          </cell>
          <cell r="H12234">
            <v>0</v>
          </cell>
          <cell r="J12234" t="str">
            <v>TUBERIA HIDROSANITARIA</v>
          </cell>
        </row>
        <row r="12235">
          <cell r="B12235">
            <v>109113</v>
          </cell>
          <cell r="C12235" t="str">
            <v>ARBOL CUCHARO</v>
          </cell>
          <cell r="D12235" t="str">
            <v>UNI</v>
          </cell>
          <cell r="E12235">
            <v>43670</v>
          </cell>
          <cell r="F12235">
            <v>24942</v>
          </cell>
          <cell r="G12235">
            <v>0</v>
          </cell>
          <cell r="H12235">
            <v>24942</v>
          </cell>
          <cell r="I12235" t="str">
            <v>8956232 - IDRD - MEDIA ARMONICA COTIZACIONES</v>
          </cell>
          <cell r="J12235" t="str">
            <v>ARBOLES Y PLANTAS</v>
          </cell>
        </row>
        <row r="12236">
          <cell r="B12236">
            <v>109114</v>
          </cell>
          <cell r="C12236" t="str">
            <v>TUBERIA PVC-P SCH-80 4"</v>
          </cell>
          <cell r="D12236" t="str">
            <v>ML</v>
          </cell>
          <cell r="F12236">
            <v>0</v>
          </cell>
          <cell r="G12236">
            <v>0</v>
          </cell>
          <cell r="H12236">
            <v>0</v>
          </cell>
          <cell r="J12236" t="str">
            <v>TUBERIA HIDROSANITARIA</v>
          </cell>
        </row>
        <row r="12237">
          <cell r="B12237">
            <v>109115</v>
          </cell>
          <cell r="C12237" t="str">
            <v>TUBERIA PVC-P SCH-80 6"</v>
          </cell>
          <cell r="D12237" t="str">
            <v>ML</v>
          </cell>
          <cell r="F12237">
            <v>0</v>
          </cell>
          <cell r="G12237">
            <v>0</v>
          </cell>
          <cell r="H12237">
            <v>0</v>
          </cell>
          <cell r="J12237" t="str">
            <v>TUBERIA HIDROSANITARIA</v>
          </cell>
        </row>
        <row r="12238">
          <cell r="B12238">
            <v>109116</v>
          </cell>
          <cell r="C12238" t="str">
            <v>ACOPLE FLEXIBLE METALICO (LAV) Sum + Inst</v>
          </cell>
          <cell r="D12238" t="str">
            <v>UNI</v>
          </cell>
          <cell r="F12238">
            <v>0</v>
          </cell>
          <cell r="G12238">
            <v>0</v>
          </cell>
          <cell r="H12238">
            <v>0</v>
          </cell>
          <cell r="J12238" t="str">
            <v>INST. HIDRAUL/SANIT. Y LAMINAS</v>
          </cell>
        </row>
        <row r="12239">
          <cell r="B12239">
            <v>109118</v>
          </cell>
          <cell r="C12239" t="str">
            <v>ARBOL GARBANCILLO</v>
          </cell>
          <cell r="D12239" t="str">
            <v>UNI</v>
          </cell>
          <cell r="F12239">
            <v>0</v>
          </cell>
          <cell r="G12239">
            <v>0</v>
          </cell>
          <cell r="H12239">
            <v>0</v>
          </cell>
          <cell r="J12239" t="str">
            <v>ARBOLES Y PLANTAS</v>
          </cell>
        </row>
        <row r="12240">
          <cell r="B12240">
            <v>109119</v>
          </cell>
          <cell r="C12240" t="str">
            <v>CAJA RAWELT 4 SALIDAS 3/4"-2.400 (4X4)</v>
          </cell>
          <cell r="D12240" t="str">
            <v>UNI</v>
          </cell>
          <cell r="E12240">
            <v>43567</v>
          </cell>
          <cell r="F12240">
            <v>14587.39</v>
          </cell>
          <cell r="G12240">
            <v>0.19</v>
          </cell>
          <cell r="H12240">
            <v>17358.990000000002</v>
          </cell>
          <cell r="I12240" t="str">
            <v>8956232 - IDRD - MEDIA ARMONICA COTIZACIONES</v>
          </cell>
          <cell r="J12240" t="str">
            <v>INST. ELECTRICAS</v>
          </cell>
        </row>
        <row r="12241">
          <cell r="B12241">
            <v>109120</v>
          </cell>
          <cell r="C12241" t="str">
            <v>ARBOL DURAZNILLO</v>
          </cell>
          <cell r="D12241" t="str">
            <v>UNI</v>
          </cell>
          <cell r="F12241">
            <v>0</v>
          </cell>
          <cell r="G12241">
            <v>0</v>
          </cell>
          <cell r="H12241">
            <v>0</v>
          </cell>
          <cell r="J12241" t="str">
            <v>ARBOLES Y PLANTAS</v>
          </cell>
        </row>
        <row r="12242">
          <cell r="B12242">
            <v>109121</v>
          </cell>
          <cell r="C12242" t="str">
            <v>ARBOL GAQUE</v>
          </cell>
          <cell r="D12242" t="str">
            <v>UNI</v>
          </cell>
          <cell r="F12242">
            <v>0</v>
          </cell>
          <cell r="G12242">
            <v>0</v>
          </cell>
          <cell r="H12242">
            <v>0</v>
          </cell>
          <cell r="J12242" t="str">
            <v>ARBOLES Y PLANTAS</v>
          </cell>
        </row>
        <row r="12243">
          <cell r="B12243">
            <v>109122</v>
          </cell>
          <cell r="C12243" t="str">
            <v>TUBO IMC Ø 6" RIGID (L=3m)</v>
          </cell>
          <cell r="D12243" t="str">
            <v>ML</v>
          </cell>
          <cell r="F12243">
            <v>0</v>
          </cell>
          <cell r="G12243">
            <v>0</v>
          </cell>
          <cell r="H12243">
            <v>0</v>
          </cell>
          <cell r="J12243" t="str">
            <v>INST. ELECTRICAS</v>
          </cell>
        </row>
        <row r="12244">
          <cell r="B12244">
            <v>109123</v>
          </cell>
          <cell r="C12244" t="str">
            <v>ARBOL RAQUE</v>
          </cell>
          <cell r="D12244" t="str">
            <v>UNI</v>
          </cell>
          <cell r="F12244">
            <v>0</v>
          </cell>
          <cell r="G12244">
            <v>0</v>
          </cell>
          <cell r="H12244">
            <v>0</v>
          </cell>
          <cell r="J12244" t="str">
            <v>ARBOLES Y PLANTAS</v>
          </cell>
        </row>
        <row r="12245">
          <cell r="B12245">
            <v>109124</v>
          </cell>
          <cell r="C12245" t="str">
            <v>ARBOL MANZANO COLORADO</v>
          </cell>
          <cell r="D12245" t="str">
            <v>UN</v>
          </cell>
          <cell r="F12245">
            <v>0</v>
          </cell>
          <cell r="G12245">
            <v>0</v>
          </cell>
          <cell r="H12245">
            <v>0</v>
          </cell>
          <cell r="J12245" t="str">
            <v>ARBOLES Y PLANTAS</v>
          </cell>
        </row>
        <row r="12246">
          <cell r="B12246">
            <v>109125</v>
          </cell>
          <cell r="C12246" t="str">
            <v>TotemSeñalTipo B Estruc Perfil metal+lam</v>
          </cell>
          <cell r="D12246" t="str">
            <v>UNI</v>
          </cell>
          <cell r="F12246">
            <v>0</v>
          </cell>
          <cell r="G12246">
            <v>0</v>
          </cell>
          <cell r="H12246">
            <v>0</v>
          </cell>
          <cell r="J12246" t="str">
            <v>AVISOS Y VALLAS</v>
          </cell>
        </row>
        <row r="12247">
          <cell r="B12247">
            <v>109126</v>
          </cell>
          <cell r="C12247" t="str">
            <v>ARBOL UVA CAMARONA</v>
          </cell>
          <cell r="D12247" t="str">
            <v>UNI</v>
          </cell>
          <cell r="F12247">
            <v>0</v>
          </cell>
          <cell r="G12247">
            <v>0</v>
          </cell>
          <cell r="H12247">
            <v>0</v>
          </cell>
          <cell r="J12247" t="str">
            <v>ARBOLES Y PLANTAS</v>
          </cell>
        </row>
        <row r="12248">
          <cell r="B12248">
            <v>109127</v>
          </cell>
          <cell r="C12248" t="str">
            <v>TotemSeñalTipo A Estruc Perfil metal+lam</v>
          </cell>
          <cell r="D12248" t="str">
            <v>UNI</v>
          </cell>
          <cell r="F12248">
            <v>0</v>
          </cell>
          <cell r="G12248">
            <v>0</v>
          </cell>
          <cell r="H12248">
            <v>0</v>
          </cell>
          <cell r="J12248" t="str">
            <v>AVISOS Y VALLAS</v>
          </cell>
        </row>
        <row r="12249">
          <cell r="B12249">
            <v>109128</v>
          </cell>
          <cell r="C12249" t="str">
            <v>MedidorTrifasicoEstaticoA1100-5-100 AMPERIOS</v>
          </cell>
          <cell r="D12249" t="str">
            <v>UNI</v>
          </cell>
          <cell r="F12249">
            <v>0</v>
          </cell>
          <cell r="G12249">
            <v>0</v>
          </cell>
          <cell r="H12249">
            <v>0</v>
          </cell>
          <cell r="J12249" t="str">
            <v>MEDIDORES</v>
          </cell>
        </row>
        <row r="12250">
          <cell r="B12250">
            <v>109129</v>
          </cell>
          <cell r="C12250" t="str">
            <v>Cable Cobre desnudo N°6</v>
          </cell>
          <cell r="D12250" t="str">
            <v>ML</v>
          </cell>
          <cell r="E12250">
            <v>43816</v>
          </cell>
          <cell r="F12250">
            <v>3594.12</v>
          </cell>
          <cell r="G12250">
            <v>0.19</v>
          </cell>
          <cell r="H12250">
            <v>4277</v>
          </cell>
          <cell r="I12250" t="str">
            <v>8956232 - IDRD - MEDIA ARMONICA COTIZACIONES</v>
          </cell>
          <cell r="J12250" t="str">
            <v>CABLES</v>
          </cell>
        </row>
        <row r="12251">
          <cell r="B12251">
            <v>109130</v>
          </cell>
          <cell r="C12251" t="str">
            <v>Medidor trifasicoEstaticoA1100 5-100Amp - LCD</v>
          </cell>
          <cell r="D12251" t="str">
            <v>UNI</v>
          </cell>
          <cell r="F12251">
            <v>0</v>
          </cell>
          <cell r="G12251">
            <v>0</v>
          </cell>
          <cell r="H12251">
            <v>0</v>
          </cell>
          <cell r="J12251" t="str">
            <v>MEDIDORES</v>
          </cell>
        </row>
        <row r="12252">
          <cell r="B12252">
            <v>109131</v>
          </cell>
          <cell r="C12252" t="str">
            <v>Cono concentrico pozo 1.2*0.6 h=0.75 prefab</v>
          </cell>
          <cell r="D12252" t="str">
            <v>UNI</v>
          </cell>
          <cell r="E12252">
            <v>43700</v>
          </cell>
          <cell r="F12252">
            <v>403410.08</v>
          </cell>
          <cell r="G12252">
            <v>0.19</v>
          </cell>
          <cell r="H12252">
            <v>480058</v>
          </cell>
          <cell r="I12252" t="str">
            <v>555555555555 - IDRD - MEDIANA DE COTIZACIONES</v>
          </cell>
          <cell r="J12252" t="str">
            <v>TUBERIA SUBT,REJILLAS,SUMIDER.</v>
          </cell>
        </row>
        <row r="12253">
          <cell r="B12253">
            <v>109132</v>
          </cell>
          <cell r="C12253" t="str">
            <v>Unión Z -RDE17 -Ø4"(250Psi)</v>
          </cell>
          <cell r="D12253" t="str">
            <v>UNI</v>
          </cell>
          <cell r="F12253">
            <v>0</v>
          </cell>
          <cell r="G12253">
            <v>0</v>
          </cell>
          <cell r="H12253">
            <v>0</v>
          </cell>
          <cell r="J12253" t="str">
            <v>ACCESORIOS HIDROSANITARIOS</v>
          </cell>
        </row>
        <row r="12254">
          <cell r="B12254">
            <v>109133</v>
          </cell>
          <cell r="C12254" t="str">
            <v>Buje Presión Roscado PVC - 2"x1/2"</v>
          </cell>
          <cell r="D12254" t="str">
            <v>UNI</v>
          </cell>
          <cell r="F12254">
            <v>0</v>
          </cell>
          <cell r="G12254">
            <v>0</v>
          </cell>
          <cell r="H12254">
            <v>0</v>
          </cell>
          <cell r="J12254" t="str">
            <v>INST. HIDRAUL/SANIT. Y LAMINAS</v>
          </cell>
        </row>
        <row r="12255">
          <cell r="B12255">
            <v>109134</v>
          </cell>
          <cell r="C12255" t="str">
            <v>Buje Presión Soldado PVC - 2"x1/2"</v>
          </cell>
          <cell r="D12255" t="str">
            <v>UNI</v>
          </cell>
          <cell r="F12255">
            <v>0</v>
          </cell>
          <cell r="G12255">
            <v>0</v>
          </cell>
          <cell r="H12255">
            <v>0</v>
          </cell>
          <cell r="J12255" t="str">
            <v>INST. HIDRAUL/SANIT. Y LAMINAS</v>
          </cell>
        </row>
        <row r="12256">
          <cell r="B12256">
            <v>109135</v>
          </cell>
          <cell r="C12256" t="str">
            <v>Yee Sanitaria PVC Reducida 10x4"</v>
          </cell>
          <cell r="D12256" t="str">
            <v>UN</v>
          </cell>
          <cell r="F12256">
            <v>0</v>
          </cell>
          <cell r="G12256">
            <v>0</v>
          </cell>
          <cell r="H12256">
            <v>0</v>
          </cell>
          <cell r="J12256" t="str">
            <v>ACCESORIOS HIDROSANITARIOS</v>
          </cell>
        </row>
        <row r="12257">
          <cell r="B12257">
            <v>109137</v>
          </cell>
          <cell r="C12257" t="str">
            <v>LOCKERS PARA PISCINA 100% PLASTICO</v>
          </cell>
          <cell r="D12257" t="str">
            <v>UNI</v>
          </cell>
          <cell r="F12257">
            <v>0</v>
          </cell>
          <cell r="G12257">
            <v>0</v>
          </cell>
          <cell r="H12257">
            <v>0</v>
          </cell>
          <cell r="J12257" t="str">
            <v>MUEBLES ACCESORIOS</v>
          </cell>
        </row>
        <row r="12258">
          <cell r="B12258">
            <v>109138</v>
          </cell>
          <cell r="C12258" t="str">
            <v>CAJA AE-308 - CODENSA--MEDIDOR</v>
          </cell>
          <cell r="D12258" t="str">
            <v>UNI</v>
          </cell>
          <cell r="F12258">
            <v>0</v>
          </cell>
          <cell r="G12258">
            <v>0</v>
          </cell>
          <cell r="H12258">
            <v>0</v>
          </cell>
          <cell r="J12258" t="str">
            <v>CAJAS, ARMARIOS, TABLEROS</v>
          </cell>
        </row>
        <row r="12259">
          <cell r="B12259">
            <v>109140</v>
          </cell>
          <cell r="C12259" t="str">
            <v>ARBOL CARISECO</v>
          </cell>
          <cell r="D12259" t="str">
            <v>UNI</v>
          </cell>
          <cell r="F12259">
            <v>0</v>
          </cell>
          <cell r="G12259">
            <v>0</v>
          </cell>
          <cell r="H12259">
            <v>0</v>
          </cell>
          <cell r="J12259" t="str">
            <v>ARBOLES Y PLANTAS</v>
          </cell>
        </row>
        <row r="12260">
          <cell r="B12260">
            <v>109141</v>
          </cell>
          <cell r="C12260" t="str">
            <v>ARBOL GUAYAVILLO</v>
          </cell>
          <cell r="D12260" t="str">
            <v>UNI</v>
          </cell>
          <cell r="F12260">
            <v>0</v>
          </cell>
          <cell r="G12260">
            <v>0</v>
          </cell>
          <cell r="H12260">
            <v>0</v>
          </cell>
          <cell r="J12260" t="str">
            <v>ARBOLES Y PLANTAS</v>
          </cell>
        </row>
        <row r="12261">
          <cell r="B12261">
            <v>109142</v>
          </cell>
          <cell r="C12261" t="str">
            <v>ARBOL AMARRABOLLOS</v>
          </cell>
          <cell r="D12261" t="str">
            <v>UNI</v>
          </cell>
          <cell r="F12261">
            <v>0</v>
          </cell>
          <cell r="G12261">
            <v>0</v>
          </cell>
          <cell r="H12261">
            <v>0</v>
          </cell>
          <cell r="J12261" t="str">
            <v>ARBOLES Y PLANTAS</v>
          </cell>
        </row>
        <row r="12262">
          <cell r="B12262">
            <v>109143</v>
          </cell>
          <cell r="C12262" t="str">
            <v>BancaSinEspaldar 240X60X43 tapa en madera Abarco</v>
          </cell>
          <cell r="D12262" t="str">
            <v>UNI</v>
          </cell>
          <cell r="F12262">
            <v>0</v>
          </cell>
          <cell r="G12262">
            <v>0</v>
          </cell>
          <cell r="H12262">
            <v>0</v>
          </cell>
          <cell r="J12262" t="str">
            <v>MOBILIARIO PARQUES</v>
          </cell>
        </row>
        <row r="12263">
          <cell r="B12263">
            <v>109144</v>
          </cell>
          <cell r="C12263" t="str">
            <v>Juego columpio doble tipo arnes  4-12 años Cap:2ni</v>
          </cell>
          <cell r="D12263" t="str">
            <v>UN</v>
          </cell>
          <cell r="E12263">
            <v>43521</v>
          </cell>
          <cell r="F12263">
            <v>24003382.350000001</v>
          </cell>
          <cell r="G12263">
            <v>0.19</v>
          </cell>
          <cell r="H12263">
            <v>28564025</v>
          </cell>
          <cell r="I12263" t="str">
            <v>900513667 - AMBIENTE URBANO</v>
          </cell>
          <cell r="J12263" t="str">
            <v>MOBILIARIO PARQUES</v>
          </cell>
        </row>
        <row r="12264">
          <cell r="B12264">
            <v>109145</v>
          </cell>
          <cell r="C12264" t="str">
            <v>BancaConEspaldar 240X60X77 tapa en madera Abarco</v>
          </cell>
          <cell r="D12264" t="str">
            <v>UNI</v>
          </cell>
          <cell r="F12264">
            <v>0</v>
          </cell>
          <cell r="G12264">
            <v>0</v>
          </cell>
          <cell r="H12264">
            <v>0</v>
          </cell>
          <cell r="J12264" t="str">
            <v>MOBILIARIO PARQUES</v>
          </cell>
        </row>
        <row r="12265">
          <cell r="B12265">
            <v>109146</v>
          </cell>
          <cell r="C12265" t="str">
            <v>SUM PEGANTE POLIURETANO</v>
          </cell>
          <cell r="D12265" t="str">
            <v>GLN</v>
          </cell>
          <cell r="F12265">
            <v>0</v>
          </cell>
          <cell r="G12265">
            <v>0</v>
          </cell>
          <cell r="H12265">
            <v>0</v>
          </cell>
          <cell r="J12265" t="str">
            <v>Pisos</v>
          </cell>
        </row>
        <row r="12266">
          <cell r="B12266">
            <v>109147</v>
          </cell>
          <cell r="C12266" t="str">
            <v>Juego columpio tradicional combinado 3-14año Cap4</v>
          </cell>
          <cell r="D12266" t="str">
            <v>UNI</v>
          </cell>
          <cell r="E12266">
            <v>43543</v>
          </cell>
          <cell r="F12266">
            <v>18587200</v>
          </cell>
          <cell r="G12266">
            <v>0.19</v>
          </cell>
          <cell r="H12266">
            <v>22118768</v>
          </cell>
          <cell r="I12266" t="str">
            <v>900513667 - AMBIENTE URBANO</v>
          </cell>
          <cell r="J12266" t="str">
            <v>MOBILIARIO PARQUES</v>
          </cell>
        </row>
        <row r="12267">
          <cell r="B12267">
            <v>109148</v>
          </cell>
          <cell r="C12267" t="str">
            <v>Juego columpio multiple 1-12 Años Cap: 4 niños</v>
          </cell>
          <cell r="D12267" t="str">
            <v>UNI</v>
          </cell>
          <cell r="E12267">
            <v>43543</v>
          </cell>
          <cell r="F12267">
            <v>11612831.93</v>
          </cell>
          <cell r="G12267">
            <v>0.19</v>
          </cell>
          <cell r="H12267">
            <v>13819270</v>
          </cell>
          <cell r="I12267" t="str">
            <v>830057342 - ECCOLOGICA</v>
          </cell>
          <cell r="J12267" t="str">
            <v>MOBILIARIO PARQUES</v>
          </cell>
        </row>
        <row r="12268">
          <cell r="B12268">
            <v>109149</v>
          </cell>
          <cell r="C12268" t="str">
            <v>Juego columpio pentagono Mas de 3 años Cap: 5 niño</v>
          </cell>
          <cell r="D12268" t="str">
            <v>UNI</v>
          </cell>
          <cell r="E12268">
            <v>43544</v>
          </cell>
          <cell r="F12268">
            <v>27737882.350000001</v>
          </cell>
          <cell r="G12268">
            <v>0.19</v>
          </cell>
          <cell r="H12268">
            <v>33008080</v>
          </cell>
          <cell r="I12268" t="str">
            <v>3654542346456 - GRUPO AZLO - Parque Infantiles Colombian</v>
          </cell>
          <cell r="J12268" t="str">
            <v>MOBILIARIO PARQUES</v>
          </cell>
        </row>
        <row r="12269">
          <cell r="B12269">
            <v>109150</v>
          </cell>
          <cell r="C12269" t="str">
            <v>Juego columpio multiple 1-12 años Cap: 11 niños</v>
          </cell>
          <cell r="D12269" t="str">
            <v>UNI</v>
          </cell>
          <cell r="E12269">
            <v>43543</v>
          </cell>
          <cell r="F12269">
            <v>23690369.75</v>
          </cell>
          <cell r="G12269">
            <v>0.19</v>
          </cell>
          <cell r="H12269">
            <v>28191540</v>
          </cell>
          <cell r="I12269" t="str">
            <v>830057342 - ECCOLOGICA</v>
          </cell>
          <cell r="J12269" t="str">
            <v>MOBILIARIO PARQUES</v>
          </cell>
        </row>
        <row r="12270">
          <cell r="B12270">
            <v>109151</v>
          </cell>
          <cell r="C12270" t="str">
            <v>Juego de traslación Doble Cap 2 niños de +6año P.N</v>
          </cell>
          <cell r="D12270" t="str">
            <v>UNI</v>
          </cell>
          <cell r="E12270">
            <v>43544</v>
          </cell>
          <cell r="F12270">
            <v>118888760.5</v>
          </cell>
          <cell r="G12270">
            <v>0.19</v>
          </cell>
          <cell r="H12270">
            <v>141477625</v>
          </cell>
          <cell r="I12270" t="str">
            <v>5898454121 - BALERCO  S.A.S.</v>
          </cell>
          <cell r="J12270" t="str">
            <v>MOBILIARIO PARQUES</v>
          </cell>
        </row>
        <row r="12271">
          <cell r="B12271">
            <v>109152</v>
          </cell>
          <cell r="C12271" t="str">
            <v>Juego de rotación Carrusel Cap 6 niños 3+ años P.N</v>
          </cell>
          <cell r="D12271" t="str">
            <v>UNI</v>
          </cell>
          <cell r="E12271">
            <v>44222</v>
          </cell>
          <cell r="F12271">
            <v>14804884.029999999</v>
          </cell>
          <cell r="G12271">
            <v>0.19</v>
          </cell>
          <cell r="H12271">
            <v>17617812</v>
          </cell>
          <cell r="I12271" t="str">
            <v>5898454121 - BALERCO  S.A.S.</v>
          </cell>
          <cell r="J12271" t="str">
            <v>MOBILIARIO PARQUES</v>
          </cell>
        </row>
        <row r="12272">
          <cell r="B12272">
            <v>109153</v>
          </cell>
          <cell r="C12272" t="str">
            <v>Juego Metropolis Cap 25 niños de 2+ años P.N</v>
          </cell>
          <cell r="D12272" t="str">
            <v>UNI</v>
          </cell>
          <cell r="E12272">
            <v>43544</v>
          </cell>
          <cell r="F12272">
            <v>94558108.400000006</v>
          </cell>
          <cell r="G12272">
            <v>0.19</v>
          </cell>
          <cell r="H12272">
            <v>112524149</v>
          </cell>
          <cell r="I12272" t="str">
            <v>5898454121 - BALERCO  S.A.S.</v>
          </cell>
          <cell r="J12272" t="str">
            <v>MOBILIARIO PARQUES</v>
          </cell>
        </row>
        <row r="12273">
          <cell r="B12273">
            <v>109154</v>
          </cell>
          <cell r="C12273" t="str">
            <v>Juego manipulacion elemento natural arena 2-12 P.N</v>
          </cell>
          <cell r="D12273" t="str">
            <v>UNI</v>
          </cell>
          <cell r="E12273">
            <v>43544</v>
          </cell>
          <cell r="F12273">
            <v>52067184.869999997</v>
          </cell>
          <cell r="G12273">
            <v>0.19</v>
          </cell>
          <cell r="H12273">
            <v>61959950</v>
          </cell>
          <cell r="I12273" t="str">
            <v>5898454121 - BALERCO  S.A.S.</v>
          </cell>
          <cell r="J12273" t="str">
            <v>MOBILIARIO PARQUES</v>
          </cell>
        </row>
        <row r="12274">
          <cell r="B12274">
            <v>109155</v>
          </cell>
          <cell r="C12274" t="str">
            <v>Juego Excavadora arena 2+años Cap1 niño P.N</v>
          </cell>
          <cell r="D12274" t="str">
            <v>UNI</v>
          </cell>
          <cell r="E12274">
            <v>43544</v>
          </cell>
          <cell r="F12274">
            <v>12564243.699999999</v>
          </cell>
          <cell r="G12274">
            <v>0.19</v>
          </cell>
          <cell r="H12274">
            <v>14951450</v>
          </cell>
          <cell r="I12274" t="str">
            <v>5898454121 - BALERCO  S.A.S.</v>
          </cell>
          <cell r="J12274" t="str">
            <v>MOBILIARIO PARQUES</v>
          </cell>
        </row>
        <row r="12275">
          <cell r="B12275">
            <v>109156</v>
          </cell>
          <cell r="C12275" t="str">
            <v>Juego Casita muro escalada +2 años Cap14 niños P.N</v>
          </cell>
          <cell r="D12275" t="str">
            <v>UNI</v>
          </cell>
          <cell r="E12275">
            <v>43544</v>
          </cell>
          <cell r="F12275">
            <v>12235441.18</v>
          </cell>
          <cell r="G12275">
            <v>0.19</v>
          </cell>
          <cell r="H12275">
            <v>14560175</v>
          </cell>
          <cell r="I12275" t="str">
            <v>5898454121 - BALERCO  S.A.S.</v>
          </cell>
          <cell r="J12275" t="str">
            <v>MOBILIARIO PARQUES</v>
          </cell>
        </row>
        <row r="12276">
          <cell r="B12276">
            <v>109157</v>
          </cell>
          <cell r="C12276" t="str">
            <v>Juego Arenero multifuncion 2+años Cap28  niños P.N</v>
          </cell>
          <cell r="D12276" t="str">
            <v>UNI</v>
          </cell>
          <cell r="E12276">
            <v>44222</v>
          </cell>
          <cell r="F12276">
            <v>95832559.659999996</v>
          </cell>
          <cell r="G12276">
            <v>0.19</v>
          </cell>
          <cell r="H12276">
            <v>114040746</v>
          </cell>
          <cell r="I12276" t="str">
            <v>5898454121 - BALERCO  S.A.S.</v>
          </cell>
          <cell r="J12276" t="str">
            <v>MOBILIARIO PARQUES</v>
          </cell>
        </row>
        <row r="12277">
          <cell r="B12277">
            <v>109158</v>
          </cell>
          <cell r="C12277" t="str">
            <v>Juego Animal 3D EPDM Octopus cap11 de2-8 años P.N</v>
          </cell>
          <cell r="D12277" t="str">
            <v>UNI</v>
          </cell>
          <cell r="E12277">
            <v>44223</v>
          </cell>
          <cell r="F12277">
            <v>78917734.450000003</v>
          </cell>
          <cell r="G12277">
            <v>0.19</v>
          </cell>
          <cell r="H12277">
            <v>93912104</v>
          </cell>
          <cell r="I12277" t="str">
            <v>5898454121 - BALERCO  S.A.S.</v>
          </cell>
          <cell r="J12277" t="str">
            <v>MOBILIARIO PARQUES</v>
          </cell>
        </row>
        <row r="12278">
          <cell r="B12278">
            <v>109159</v>
          </cell>
          <cell r="C12278" t="str">
            <v>Juego Animal3D EPDM Bee cap 3 de 2-8 años P.N</v>
          </cell>
          <cell r="D12278" t="str">
            <v>UNI</v>
          </cell>
          <cell r="E12278">
            <v>43543</v>
          </cell>
          <cell r="F12278">
            <v>16766876.470000001</v>
          </cell>
          <cell r="G12278">
            <v>0.19</v>
          </cell>
          <cell r="H12278">
            <v>19952583</v>
          </cell>
          <cell r="I12278" t="str">
            <v>5898454121 - BALERCO  S.A.S.</v>
          </cell>
          <cell r="J12278" t="str">
            <v>MOBILIARIO PARQUES</v>
          </cell>
        </row>
        <row r="12279">
          <cell r="B12279">
            <v>109160</v>
          </cell>
          <cell r="C12279" t="str">
            <v>Juego columpio Hexagonal 3-14 años Cap:6 niños P.N</v>
          </cell>
          <cell r="D12279" t="str">
            <v>UNI</v>
          </cell>
          <cell r="E12279">
            <v>43543</v>
          </cell>
          <cell r="F12279">
            <v>31321428.57</v>
          </cell>
          <cell r="G12279">
            <v>0.19</v>
          </cell>
          <cell r="H12279">
            <v>37272500</v>
          </cell>
          <cell r="I12279" t="str">
            <v>900513667 - AMBIENTE URBANO</v>
          </cell>
          <cell r="J12279" t="str">
            <v>MOBILIARIO PARQUES</v>
          </cell>
        </row>
        <row r="12280">
          <cell r="B12280">
            <v>109161</v>
          </cell>
          <cell r="C12280" t="str">
            <v>CODO G.RAD. PVC U.M. NORMA NTC 382 90° D=4" RDE 21</v>
          </cell>
          <cell r="D12280" t="str">
            <v>UNI</v>
          </cell>
          <cell r="F12280">
            <v>0</v>
          </cell>
          <cell r="G12280">
            <v>0</v>
          </cell>
          <cell r="H12280">
            <v>0</v>
          </cell>
          <cell r="J12280" t="str">
            <v>ACCESORIOS HIDROSANITARIOS</v>
          </cell>
        </row>
        <row r="12281">
          <cell r="B12281">
            <v>109162</v>
          </cell>
          <cell r="C12281" t="str">
            <v>JuegoMuellePaneleslateralesFormaAnimal2+añosP.N</v>
          </cell>
          <cell r="D12281" t="str">
            <v>UNI</v>
          </cell>
          <cell r="E12281">
            <v>43544</v>
          </cell>
          <cell r="F12281">
            <v>4204175.63</v>
          </cell>
          <cell r="G12281">
            <v>0.19</v>
          </cell>
          <cell r="H12281">
            <v>5002969</v>
          </cell>
          <cell r="I12281" t="str">
            <v>5898454121 - BALERCO  S.A.S.</v>
          </cell>
          <cell r="J12281" t="str">
            <v>MOBILIARIO URBANO Y SEÑALIZAC.</v>
          </cell>
        </row>
        <row r="12282">
          <cell r="B12282">
            <v>109163</v>
          </cell>
          <cell r="C12282" t="str">
            <v>Juego columpio multiple 1-12 Años Cap: 4 niños</v>
          </cell>
          <cell r="D12282" t="str">
            <v>UNI</v>
          </cell>
          <cell r="F12282">
            <v>0</v>
          </cell>
          <cell r="G12282">
            <v>0</v>
          </cell>
          <cell r="H12282">
            <v>0</v>
          </cell>
          <cell r="J12282" t="str">
            <v>MOBILIARIO URBANO Y SEÑALIZAC.</v>
          </cell>
        </row>
        <row r="12283">
          <cell r="B12283">
            <v>109164</v>
          </cell>
          <cell r="C12283" t="str">
            <v>Juego Tobogan Curvo cap 3 niños de 2+ años</v>
          </cell>
          <cell r="D12283" t="str">
            <v>UNI</v>
          </cell>
          <cell r="E12283">
            <v>44222</v>
          </cell>
          <cell r="F12283">
            <v>69178445.379999995</v>
          </cell>
          <cell r="G12283">
            <v>0.19</v>
          </cell>
          <cell r="H12283">
            <v>82322350</v>
          </cell>
          <cell r="I12283" t="str">
            <v>5898454121 - BALERCO  S.A.S.</v>
          </cell>
          <cell r="J12283" t="str">
            <v>MOBILIARIO URBANO Y SEÑALIZAC.</v>
          </cell>
        </row>
        <row r="12284">
          <cell r="B12284">
            <v>109165</v>
          </cell>
          <cell r="C12284" t="str">
            <v>JuegoMuellePaneleslateralesAnimal2+añosCap4 P.N</v>
          </cell>
          <cell r="D12284" t="str">
            <v>UNI</v>
          </cell>
          <cell r="E12284">
            <v>43544</v>
          </cell>
          <cell r="F12284">
            <v>8809239.5</v>
          </cell>
          <cell r="G12284">
            <v>0.19</v>
          </cell>
          <cell r="H12284">
            <v>10482995.01</v>
          </cell>
          <cell r="I12284" t="str">
            <v>5898454121 - BALERCO  S.A.S.</v>
          </cell>
          <cell r="J12284" t="str">
            <v>MOBILIARIO URBANO Y SEÑALIZAC.</v>
          </cell>
        </row>
        <row r="12285">
          <cell r="B12285">
            <v>109166</v>
          </cell>
          <cell r="C12285" t="str">
            <v>Cámara Segurid AHD 1080P antiv varifocal</v>
          </cell>
          <cell r="D12285" t="str">
            <v>UN</v>
          </cell>
          <cell r="F12285">
            <v>0</v>
          </cell>
          <cell r="G12285">
            <v>0</v>
          </cell>
          <cell r="H12285">
            <v>0</v>
          </cell>
          <cell r="J12285" t="str">
            <v>T.V.</v>
          </cell>
        </row>
        <row r="12286">
          <cell r="B12286">
            <v>109167</v>
          </cell>
          <cell r="C12286" t="str">
            <v>Barra de Seguridad plegable para baños</v>
          </cell>
          <cell r="D12286" t="str">
            <v>UNI</v>
          </cell>
          <cell r="F12286">
            <v>0</v>
          </cell>
          <cell r="G12286">
            <v>0</v>
          </cell>
          <cell r="H12286">
            <v>0</v>
          </cell>
          <cell r="J12286" t="str">
            <v>ACCESORIOS</v>
          </cell>
        </row>
        <row r="12287">
          <cell r="B12287">
            <v>109168</v>
          </cell>
          <cell r="C12287" t="str">
            <v>Juego circuito obstáculos 5-12 años Cap: 36 niños</v>
          </cell>
          <cell r="D12287" t="str">
            <v>UNI</v>
          </cell>
          <cell r="E12287">
            <v>43537</v>
          </cell>
          <cell r="F12287">
            <v>70615332.769999996</v>
          </cell>
          <cell r="G12287">
            <v>0.19</v>
          </cell>
          <cell r="H12287">
            <v>84032246</v>
          </cell>
          <cell r="I12287" t="str">
            <v>900513667 - AMBIENTE URBANO</v>
          </cell>
          <cell r="J12287" t="str">
            <v>MOBILIARIO PARQUES</v>
          </cell>
        </row>
        <row r="12288">
          <cell r="B12288">
            <v>109169</v>
          </cell>
          <cell r="C12288" t="str">
            <v>JuegoDiseñoPersonalizadoEstructura (sum+ins)P.N</v>
          </cell>
          <cell r="D12288" t="str">
            <v>M2</v>
          </cell>
          <cell r="E12288">
            <v>43543</v>
          </cell>
          <cell r="F12288">
            <v>3499563.03</v>
          </cell>
          <cell r="G12288">
            <v>0.19</v>
          </cell>
          <cell r="H12288">
            <v>4164480.01</v>
          </cell>
          <cell r="I12288" t="str">
            <v>830057342 - ECCOLOGICA</v>
          </cell>
          <cell r="J12288" t="str">
            <v>MOBILIARIO PARQUES</v>
          </cell>
        </row>
        <row r="12289">
          <cell r="B12289">
            <v>109170</v>
          </cell>
          <cell r="C12289" t="str">
            <v>JuegoparqueTrampolineDiseñoEspecial (sum+ins) P.N</v>
          </cell>
          <cell r="D12289" t="str">
            <v>M2</v>
          </cell>
          <cell r="E12289">
            <v>43543</v>
          </cell>
          <cell r="F12289">
            <v>1800000</v>
          </cell>
          <cell r="G12289">
            <v>0.19</v>
          </cell>
          <cell r="H12289">
            <v>2142000</v>
          </cell>
          <cell r="I12289" t="str">
            <v>830057342 - ECCOLOGICA</v>
          </cell>
          <cell r="J12289" t="str">
            <v>MOBILIARIO PARQUES</v>
          </cell>
        </row>
        <row r="12290">
          <cell r="B12290">
            <v>109171</v>
          </cell>
          <cell r="C12290" t="str">
            <v>JuegoEstructuraCuerdaDAventura (Diseño+sum+in)P.N</v>
          </cell>
          <cell r="D12290" t="str">
            <v>M2</v>
          </cell>
          <cell r="E12290">
            <v>43543</v>
          </cell>
          <cell r="F12290">
            <v>9800000</v>
          </cell>
          <cell r="G12290">
            <v>0.19</v>
          </cell>
          <cell r="H12290">
            <v>11662000</v>
          </cell>
          <cell r="I12290" t="str">
            <v>830057342 - ECCOLOGICA</v>
          </cell>
          <cell r="J12290" t="str">
            <v>MOBILIARIO PARQUES</v>
          </cell>
        </row>
        <row r="12291">
          <cell r="B12291">
            <v>109172</v>
          </cell>
          <cell r="C12291" t="str">
            <v>Juego parque trampolines NacionalZonaABC(Dis+su PN</v>
          </cell>
          <cell r="D12291" t="str">
            <v>M2</v>
          </cell>
          <cell r="F12291">
            <v>0</v>
          </cell>
          <cell r="G12291">
            <v>0</v>
          </cell>
          <cell r="H12291">
            <v>0</v>
          </cell>
          <cell r="J12291" t="str">
            <v>MOBILIARIO PARQUES</v>
          </cell>
        </row>
        <row r="12292">
          <cell r="B12292">
            <v>109173</v>
          </cell>
          <cell r="C12292" t="str">
            <v>Juego columpio 3-14 años Cap:4 niños P.N</v>
          </cell>
          <cell r="D12292" t="str">
            <v>UNI</v>
          </cell>
          <cell r="F12292">
            <v>0</v>
          </cell>
          <cell r="G12292">
            <v>0</v>
          </cell>
          <cell r="H12292">
            <v>0</v>
          </cell>
          <cell r="J12292" t="str">
            <v>MOBILIARIO PARQUES</v>
          </cell>
        </row>
        <row r="12293">
          <cell r="B12293">
            <v>109174</v>
          </cell>
          <cell r="C12293" t="str">
            <v>Luminaria RALED III,48Led, 700 Ma 104 W.Sendero</v>
          </cell>
          <cell r="D12293" t="str">
            <v>UN</v>
          </cell>
          <cell r="F12293">
            <v>0</v>
          </cell>
          <cell r="G12293">
            <v>0</v>
          </cell>
          <cell r="H12293">
            <v>0</v>
          </cell>
          <cell r="J12293" t="str">
            <v>LAMPARAS</v>
          </cell>
        </row>
        <row r="12294">
          <cell r="B12294">
            <v>109178</v>
          </cell>
          <cell r="C12294" t="str">
            <v>JuegoAnimal3D EPDM crab cap 6 de 2-8 años P.N</v>
          </cell>
          <cell r="D12294" t="str">
            <v>UNI</v>
          </cell>
          <cell r="E12294">
            <v>44223</v>
          </cell>
          <cell r="F12294">
            <v>67306426.049999997</v>
          </cell>
          <cell r="G12294">
            <v>0.19</v>
          </cell>
          <cell r="H12294">
            <v>80094647</v>
          </cell>
          <cell r="I12294" t="str">
            <v>5898454121 - BALERCO  S.A.S.</v>
          </cell>
          <cell r="J12294" t="str">
            <v>MOBILIARIO PARQUES</v>
          </cell>
        </row>
        <row r="12295">
          <cell r="B12295">
            <v>109179</v>
          </cell>
          <cell r="C12295" t="str">
            <v>Juego villa de niños  2-5 añosCap:32 niños P.N</v>
          </cell>
          <cell r="D12295" t="str">
            <v>UNI</v>
          </cell>
          <cell r="E12295">
            <v>43544</v>
          </cell>
          <cell r="F12295">
            <v>434216652.94</v>
          </cell>
          <cell r="G12295">
            <v>0.19</v>
          </cell>
          <cell r="H12295">
            <v>516717817</v>
          </cell>
          <cell r="I12295" t="str">
            <v>830065750 - ELECTROEQUIPOS</v>
          </cell>
          <cell r="J12295" t="str">
            <v>MOBILIARIO PARQUES</v>
          </cell>
        </row>
        <row r="12296">
          <cell r="B12296">
            <v>109180</v>
          </cell>
          <cell r="C12296" t="str">
            <v>VALLA NORMAS GRAL. (.90x1.40m) -  CANCHAS LIBRE=1M</v>
          </cell>
          <cell r="D12296" t="str">
            <v>UNI</v>
          </cell>
          <cell r="E12296">
            <v>44343</v>
          </cell>
          <cell r="F12296">
            <v>684642.02</v>
          </cell>
          <cell r="G12296">
            <v>0.19</v>
          </cell>
          <cell r="H12296">
            <v>814724</v>
          </cell>
          <cell r="I12296" t="str">
            <v>8956232 - IDRD - MEDIA ARMONICA COTIZACIONES</v>
          </cell>
          <cell r="J12296" t="str">
            <v>PREFABRICADOS METALICOS</v>
          </cell>
        </row>
        <row r="12297">
          <cell r="B12297">
            <v>109181</v>
          </cell>
          <cell r="C12297" t="str">
            <v>VALLA NORMAS GRAL. (.80x1.20m) -  VESTIER LIBRE=1M</v>
          </cell>
          <cell r="D12297" t="str">
            <v>UNI</v>
          </cell>
          <cell r="E12297">
            <v>44343</v>
          </cell>
          <cell r="F12297">
            <v>621284.87</v>
          </cell>
          <cell r="G12297">
            <v>0.19</v>
          </cell>
          <cell r="H12297">
            <v>739329</v>
          </cell>
          <cell r="I12297" t="str">
            <v>8956232 - IDRD - MEDIA ARMONICA COTIZACIONES</v>
          </cell>
          <cell r="J12297" t="str">
            <v>PREFABRICADOS METALICOS</v>
          </cell>
        </row>
        <row r="12298">
          <cell r="B12298">
            <v>109182</v>
          </cell>
          <cell r="C12298" t="str">
            <v>VALLA NORMAS GRAL (.9x1.4m) - CANCHAMUL LIBRE=1M</v>
          </cell>
          <cell r="D12298" t="str">
            <v>UNI</v>
          </cell>
          <cell r="E12298">
            <v>44343</v>
          </cell>
          <cell r="F12298">
            <v>684642.02</v>
          </cell>
          <cell r="G12298">
            <v>0.19</v>
          </cell>
          <cell r="H12298">
            <v>814724</v>
          </cell>
          <cell r="I12298" t="str">
            <v>8956232 - IDRD - MEDIA ARMONICA COTIZACIONES</v>
          </cell>
          <cell r="J12298" t="str">
            <v>PREFABRICADOS METALICOS</v>
          </cell>
        </row>
        <row r="12299">
          <cell r="B12299">
            <v>109183</v>
          </cell>
          <cell r="C12299" t="str">
            <v>VALLA TOTEM (1x3m) 2CARAS- J.INFANT METROPOL 0.6LI</v>
          </cell>
          <cell r="D12299" t="str">
            <v>UNI</v>
          </cell>
          <cell r="E12299">
            <v>43528</v>
          </cell>
          <cell r="F12299">
            <v>768655.46</v>
          </cell>
          <cell r="G12299">
            <v>0.19</v>
          </cell>
          <cell r="H12299">
            <v>914700</v>
          </cell>
          <cell r="I12299" t="str">
            <v>66665555555 - IDRD - MEDIA ARITMETICA DE COTIZACIONES</v>
          </cell>
          <cell r="J12299" t="str">
            <v>PREFABRICADOS METALICOS</v>
          </cell>
        </row>
        <row r="12300">
          <cell r="B12300">
            <v>109184</v>
          </cell>
          <cell r="C12300" t="str">
            <v>PALUSTRE MANGO MADERA 8"</v>
          </cell>
          <cell r="D12300" t="str">
            <v>UNI</v>
          </cell>
          <cell r="F12300">
            <v>0</v>
          </cell>
          <cell r="G12300">
            <v>0</v>
          </cell>
          <cell r="H12300">
            <v>0</v>
          </cell>
          <cell r="J12300" t="str">
            <v>HERRAMIENTA</v>
          </cell>
        </row>
        <row r="12301">
          <cell r="B12301">
            <v>109185</v>
          </cell>
          <cell r="C12301" t="str">
            <v>SERRUCHO 20" MANGO MADERA</v>
          </cell>
          <cell r="D12301" t="str">
            <v>UNI</v>
          </cell>
          <cell r="F12301">
            <v>0</v>
          </cell>
          <cell r="G12301">
            <v>0</v>
          </cell>
          <cell r="H12301">
            <v>0</v>
          </cell>
          <cell r="J12301" t="str">
            <v>HERRAMIENTA</v>
          </cell>
        </row>
        <row r="12302">
          <cell r="B12302">
            <v>109186</v>
          </cell>
          <cell r="C12302" t="str">
            <v>FLEXOMETRO 8M REF. 30626</v>
          </cell>
          <cell r="D12302" t="str">
            <v>UNI</v>
          </cell>
          <cell r="E12302">
            <v>44343</v>
          </cell>
          <cell r="F12302">
            <v>31661.35</v>
          </cell>
          <cell r="G12302">
            <v>0.19</v>
          </cell>
          <cell r="H12302">
            <v>37677.01</v>
          </cell>
          <cell r="I12302" t="str">
            <v>8956232 - IDRD - MEDIA ARMONICA COTIZACIONES</v>
          </cell>
          <cell r="J12302" t="str">
            <v>HERRAMIENTA</v>
          </cell>
        </row>
        <row r="12303">
          <cell r="B12303">
            <v>109187</v>
          </cell>
          <cell r="C12303" t="str">
            <v>CARRETILLA METALICA LLANTA ANTIPINCHAZO</v>
          </cell>
          <cell r="D12303" t="str">
            <v>UNI</v>
          </cell>
          <cell r="E12303">
            <v>43810</v>
          </cell>
          <cell r="F12303">
            <v>156451.26</v>
          </cell>
          <cell r="G12303">
            <v>0.19</v>
          </cell>
          <cell r="H12303">
            <v>186177</v>
          </cell>
          <cell r="I12303" t="str">
            <v>555555555555 - IDRD - MEDIANA DE COTIZACIONES</v>
          </cell>
          <cell r="J12303" t="str">
            <v>FERRETERIA</v>
          </cell>
        </row>
        <row r="12304">
          <cell r="B12304">
            <v>109188</v>
          </cell>
          <cell r="C12304" t="str">
            <v>ESCALERA TIPO TIJERA INDUSTRIAL 4 PASOS</v>
          </cell>
          <cell r="D12304" t="str">
            <v>UNI</v>
          </cell>
          <cell r="F12304">
            <v>0</v>
          </cell>
          <cell r="G12304">
            <v>0</v>
          </cell>
          <cell r="H12304">
            <v>0</v>
          </cell>
          <cell r="J12304" t="str">
            <v>FERRETERIA</v>
          </cell>
        </row>
        <row r="12305">
          <cell r="B12305">
            <v>110000</v>
          </cell>
          <cell r="C12305" t="str">
            <v>Luminaria SLCS 5 V25 NW 24LED 32 W 150 mA 4392 lm</v>
          </cell>
          <cell r="D12305" t="str">
            <v>UN</v>
          </cell>
          <cell r="E12305">
            <v>43766</v>
          </cell>
          <cell r="F12305">
            <v>779000</v>
          </cell>
          <cell r="G12305">
            <v>0.19</v>
          </cell>
          <cell r="H12305">
            <v>927010</v>
          </cell>
          <cell r="I12305" t="str">
            <v>6555555555 - IDRD - MENOR VALOR   DE COTIZACIONES</v>
          </cell>
          <cell r="J12305" t="str">
            <v>LAMPARAS</v>
          </cell>
        </row>
        <row r="12306">
          <cell r="B12306">
            <v>110001</v>
          </cell>
          <cell r="C12306" t="str">
            <v>Luminaria SLCS 5 V25 NW 24LED 52 W 150 mA 6947 lm</v>
          </cell>
          <cell r="D12306" t="str">
            <v>UN</v>
          </cell>
          <cell r="E12306">
            <v>43766</v>
          </cell>
          <cell r="F12306">
            <v>779000</v>
          </cell>
          <cell r="G12306">
            <v>0.19</v>
          </cell>
          <cell r="H12306">
            <v>927010</v>
          </cell>
          <cell r="I12306" t="str">
            <v>6555555555 - IDRD - MENOR VALOR   DE COTIZACIONES</v>
          </cell>
          <cell r="J12306" t="str">
            <v>LAMPARAS</v>
          </cell>
        </row>
        <row r="12307">
          <cell r="B12307">
            <v>110002</v>
          </cell>
          <cell r="C12307" t="str">
            <v>Luminaria SLCS 5 V25 NW 24LED 66 W 150 mA 8688 lm</v>
          </cell>
          <cell r="D12307" t="str">
            <v>UN</v>
          </cell>
          <cell r="E12307">
            <v>43766</v>
          </cell>
          <cell r="F12307">
            <v>779000</v>
          </cell>
          <cell r="G12307">
            <v>0.19</v>
          </cell>
          <cell r="H12307">
            <v>927010</v>
          </cell>
          <cell r="I12307" t="str">
            <v>6555555555 - IDRD - MENOR VALOR   DE COTIZACIONES</v>
          </cell>
          <cell r="J12307" t="str">
            <v>LAMPARAS</v>
          </cell>
        </row>
        <row r="12308">
          <cell r="B12308">
            <v>110003</v>
          </cell>
          <cell r="C12308" t="str">
            <v>Luminaria H-Bay Stil Led 200W-240W Chip SAMSUNG</v>
          </cell>
          <cell r="D12308" t="str">
            <v>UN</v>
          </cell>
          <cell r="E12308">
            <v>43766</v>
          </cell>
          <cell r="F12308">
            <v>1002240</v>
          </cell>
          <cell r="G12308">
            <v>0.19</v>
          </cell>
          <cell r="H12308">
            <v>1192665.6000000001</v>
          </cell>
          <cell r="I12308" t="str">
            <v>6555555555 - IDRD - MENOR VALOR   DE COTIZACIONES</v>
          </cell>
          <cell r="J12308" t="str">
            <v>LAMPARAS</v>
          </cell>
        </row>
        <row r="12309">
          <cell r="B12309">
            <v>140333</v>
          </cell>
          <cell r="C12309" t="str">
            <v>ARBOL Metrosidero ROJO (1-1,5M)</v>
          </cell>
          <cell r="D12309" t="str">
            <v>UN</v>
          </cell>
          <cell r="F12309">
            <v>0</v>
          </cell>
          <cell r="G12309">
            <v>0</v>
          </cell>
          <cell r="H12309">
            <v>0</v>
          </cell>
          <cell r="J12309" t="str">
            <v>ARBOLES Y PLANTAS</v>
          </cell>
        </row>
        <row r="12310">
          <cell r="B12310">
            <v>151504</v>
          </cell>
          <cell r="C12310" t="str">
            <v>kit baterías de emergencia CDRC Cometas</v>
          </cell>
          <cell r="D12310" t="str">
            <v>UN</v>
          </cell>
          <cell r="E12310">
            <v>43738</v>
          </cell>
          <cell r="F12310">
            <v>195798.32</v>
          </cell>
          <cell r="G12310">
            <v>0.19</v>
          </cell>
          <cell r="H12310">
            <v>233000</v>
          </cell>
          <cell r="I12310" t="str">
            <v>77777777777 - CONTRATO CONSULTORIA CEFE COMETAS</v>
          </cell>
          <cell r="J12310" t="str">
            <v>LAMPARAS</v>
          </cell>
        </row>
        <row r="12311">
          <cell r="B12311">
            <v>171717</v>
          </cell>
          <cell r="C12311" t="str">
            <v>Tablero de planta electrica TPLANTA 208/120 V CDRC Cometas</v>
          </cell>
          <cell r="D12311" t="str">
            <v>UN</v>
          </cell>
          <cell r="E12311">
            <v>43745</v>
          </cell>
          <cell r="F12311">
            <v>10109243.699999999</v>
          </cell>
          <cell r="G12311">
            <v>0.19</v>
          </cell>
          <cell r="H12311">
            <v>12030000</v>
          </cell>
          <cell r="I12311" t="str">
            <v>77777777777 - CONTRATO CONSULTORIA CEFE COMETAS</v>
          </cell>
          <cell r="J12311" t="str">
            <v>CAJAS, ARMARIOS, TABLEROS</v>
          </cell>
        </row>
        <row r="12312">
          <cell r="B12312">
            <v>300001</v>
          </cell>
          <cell r="C12312" t="str">
            <v>Cable de cobre HFFRLS AWG # 300 Kcmil CDRC Cometas</v>
          </cell>
          <cell r="D12312" t="str">
            <v>ML</v>
          </cell>
          <cell r="E12312">
            <v>43747</v>
          </cell>
          <cell r="F12312">
            <v>48285.72</v>
          </cell>
          <cell r="G12312">
            <v>0.19</v>
          </cell>
          <cell r="H12312">
            <v>57460.01</v>
          </cell>
          <cell r="I12312" t="str">
            <v>77777777777 - CONTRATO CONSULTORIA CEFE COMETAS</v>
          </cell>
          <cell r="J12312" t="str">
            <v>INST. ELECTRICAS</v>
          </cell>
        </row>
        <row r="12313">
          <cell r="B12313">
            <v>300003</v>
          </cell>
          <cell r="C12313" t="str">
            <v>Caja de inspección de alumbrado público AP280 CDRC Cometas</v>
          </cell>
          <cell r="D12313" t="str">
            <v>UN</v>
          </cell>
          <cell r="E12313">
            <v>43745</v>
          </cell>
          <cell r="F12313">
            <v>363870.59</v>
          </cell>
          <cell r="G12313">
            <v>0.19</v>
          </cell>
          <cell r="H12313">
            <v>433006</v>
          </cell>
          <cell r="I12313" t="str">
            <v>77777777777 - CONTRATO CONSULTORIA CEFE COMETAS</v>
          </cell>
          <cell r="J12313" t="str">
            <v>LAMPARAS</v>
          </cell>
        </row>
        <row r="12314">
          <cell r="B12314" t="str">
            <v>0101596-1</v>
          </cell>
          <cell r="C12314" t="str">
            <v>Totalizador industrial 3x20/30/40A CDRC Cometas</v>
          </cell>
          <cell r="D12314" t="str">
            <v>UN</v>
          </cell>
          <cell r="E12314">
            <v>44160</v>
          </cell>
          <cell r="F12314">
            <v>110833.61</v>
          </cell>
          <cell r="G12314">
            <v>0.19</v>
          </cell>
          <cell r="H12314">
            <v>131892</v>
          </cell>
          <cell r="I12314" t="str">
            <v>66665555555 - IDRD - MEDIA ARITMETICA DE COTIZACIONES</v>
          </cell>
          <cell r="J12314" t="str">
            <v>CORTACIRCUITOS</v>
          </cell>
        </row>
        <row r="12315">
          <cell r="B12315" t="str">
            <v>0103535-1</v>
          </cell>
          <cell r="C12315" t="str">
            <v>BREAKER 100/125/150 A  CDRC Cometas</v>
          </cell>
          <cell r="D12315" t="str">
            <v>UN</v>
          </cell>
          <cell r="E12315">
            <v>43745</v>
          </cell>
          <cell r="F12315">
            <v>250924.37</v>
          </cell>
          <cell r="G12315">
            <v>0.19</v>
          </cell>
          <cell r="H12315">
            <v>298600</v>
          </cell>
          <cell r="I12315" t="str">
            <v>77777777777 - CONTRATO CONSULTORIA CEFE COMETAS</v>
          </cell>
          <cell r="J12315" t="str">
            <v>APARATOS ELECTRICOS</v>
          </cell>
        </row>
        <row r="12316">
          <cell r="B12316" t="str">
            <v>01264-1</v>
          </cell>
          <cell r="C12316" t="str">
            <v>Damper motorizado con actuador on-off (6"x6") Cefe Cometas-Suministro e instalación</v>
          </cell>
          <cell r="D12316" t="str">
            <v>UN</v>
          </cell>
          <cell r="E12316">
            <v>43733</v>
          </cell>
          <cell r="F12316">
            <v>699159.66</v>
          </cell>
          <cell r="G12316">
            <v>0.19</v>
          </cell>
          <cell r="H12316">
            <v>832000</v>
          </cell>
          <cell r="I12316" t="str">
            <v>77777777777 - CONTRATO CONSULTORIA CEFE COMETAS</v>
          </cell>
          <cell r="J12316" t="str">
            <v>SISTEMAS VENTILACION</v>
          </cell>
        </row>
        <row r="12317">
          <cell r="C12317" t="str">
            <v>SUMINISTRO E INSTALACIÓN DE TAPA CON MARCO EN LAMINA DE ALFAJOR DE 1*1/8 MM y 0,45 m2, CON BISAGRA Y</v>
          </cell>
          <cell r="D12317" t="str">
            <v>UN</v>
          </cell>
          <cell r="E12317">
            <v>44357</v>
          </cell>
          <cell r="F12317">
            <v>326890.76</v>
          </cell>
          <cell r="G12317">
            <v>0.19</v>
          </cell>
          <cell r="H12317">
            <v>389000</v>
          </cell>
          <cell r="I12317" t="str">
            <v>555555555555 - IDRD - MEDIANA DE COTIZACIONES</v>
          </cell>
          <cell r="J12317" t="str">
            <v>CUBIERTAS Y ACCESORIOS</v>
          </cell>
        </row>
      </sheetData>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q_Propietari"/>
    </sheetNames>
    <definedNames>
      <definedName name="Loan_Start"/>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heetName val="AASHTO"/>
    </sheet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INDICMICROEMP"/>
      <sheetName val="Compaq_Propietari"/>
      <sheetName val="PYG"/>
      <sheetName val="PRESUPUESTO "/>
      <sheetName val="ING CAN"/>
      <sheetName val="1. NOMINA"/>
      <sheetName val="2.COMBUSTIBLE"/>
      <sheetName val="3.1 SERVICIO DE MAQ"/>
      <sheetName val="3.2 OTROS SERVICIOS"/>
      <sheetName val="3.3 SST"/>
      <sheetName val="4.2 EXÁMENES MÉDICOS"/>
      <sheetName val="4.3 VACUNACIÓN"/>
      <sheetName val="3.4 PAP-CAF-ASEO"/>
      <sheetName val="3.5 FERR"/>
      <sheetName val="4.1 ARRENDA MAQUI"/>
      <sheetName val="4.2 OTROS ARRE"/>
      <sheetName val="5.1 OTROS GASTOS"/>
      <sheetName val="5.2. SISTEMA DE COMUNICACIÓN"/>
      <sheetName val="6.1 IMPUEST"/>
      <sheetName val="11. BIENESTAR"/>
      <sheetName val="4.4. PÓLIZAS"/>
      <sheetName val="IMPUESTOS--"/>
    </sheetNames>
    <definedNames>
      <definedName name="Loan_Star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iseño"/>
      <sheetName val="ITEM"/>
      <sheetName val="valores finales"/>
      <sheetName val="Hoja10"/>
      <sheetName val="Formulario"/>
      <sheetName val="TD"/>
      <sheetName val="Consoidado Datos"/>
      <sheetName val="Norte Derecho"/>
      <sheetName val="Norte Izquierdo"/>
      <sheetName val="Contador Derecho"/>
      <sheetName val="Contador Izquierdo"/>
      <sheetName val="Callejas"/>
      <sheetName val="BOMBEO"/>
      <sheetName val="Itemes Renovación"/>
      <sheetName val="Datos_diseño"/>
      <sheetName val="valores_finales"/>
      <sheetName val="Consoidado_Datos"/>
      <sheetName val="Norte_Derecho"/>
      <sheetName val="Norte_Izquierdo"/>
      <sheetName val="Contador_Derecho"/>
      <sheetName val="Contador_Izquierdo"/>
      <sheetName val="Itemes_Renovación"/>
      <sheetName val="Datos_diseño1"/>
      <sheetName val="valores_finales1"/>
      <sheetName val="Consoidado_Datos1"/>
      <sheetName val="Norte_Derecho1"/>
      <sheetName val="Norte_Izquierdo1"/>
      <sheetName val="Contador_Derecho1"/>
      <sheetName val="Contador_Izquierdo1"/>
      <sheetName val="Itemes_Renovación1"/>
      <sheetName val="Datos_diseño5"/>
      <sheetName val="valores_finales5"/>
      <sheetName val="Consoidado_Datos5"/>
      <sheetName val="Norte_Derecho5"/>
      <sheetName val="Norte_Izquierdo5"/>
      <sheetName val="Contador_Derecho5"/>
      <sheetName val="Contador_Izquierdo5"/>
      <sheetName val="Itemes_Renovación5"/>
      <sheetName val="Datos_diseño2"/>
      <sheetName val="valores_finales2"/>
      <sheetName val="Consoidado_Datos2"/>
      <sheetName val="Norte_Derecho2"/>
      <sheetName val="Norte_Izquierdo2"/>
      <sheetName val="Contador_Derecho2"/>
      <sheetName val="Contador_Izquierdo2"/>
      <sheetName val="Itemes_Renovación2"/>
      <sheetName val="Datos_diseño3"/>
      <sheetName val="valores_finales3"/>
      <sheetName val="Consoidado_Datos3"/>
      <sheetName val="Norte_Derecho3"/>
      <sheetName val="Norte_Izquierdo3"/>
      <sheetName val="Contador_Derecho3"/>
      <sheetName val="Contador_Izquierdo3"/>
      <sheetName val="Itemes_Renovación3"/>
      <sheetName val="Datos_diseño4"/>
      <sheetName val="valores_finales4"/>
      <sheetName val="Consoidado_Datos4"/>
      <sheetName val="Norte_Derecho4"/>
      <sheetName val="Norte_Izquierdo4"/>
      <sheetName val="Contador_Derecho4"/>
      <sheetName val="Contador_Izquierdo4"/>
      <sheetName val="Itemes_Renovación4"/>
      <sheetName val="Datos_diseño6"/>
      <sheetName val="valores_finales6"/>
      <sheetName val="Consoidado_Datos6"/>
      <sheetName val="Norte_Derecho6"/>
      <sheetName val="Norte_Izquierdo6"/>
      <sheetName val="Contador_Derecho6"/>
      <sheetName val="Contador_Izquierdo6"/>
      <sheetName val="Itemes_Renovación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RESUPUESTO"/>
      <sheetName val="INDICE"/>
      <sheetName val="EQUIPO"/>
      <sheetName val="MATERIALES"/>
      <sheetName val="PERSONAL"/>
      <sheetName val="DISTANCIA"/>
      <sheetName val="200.1"/>
      <sheetName val="200.2"/>
      <sheetName val="201.7"/>
      <sheetName val="201.7 VOL.ROCA"/>
      <sheetName val="201.7 CICLO"/>
      <sheetName val="201.7 REFOR"/>
      <sheetName val="201.7 ANDENES"/>
      <sheetName val="201.7PC "/>
      <sheetName val="201.8 "/>
      <sheetName val="201.9 "/>
      <sheetName val="201.10"/>
      <sheetName val="201.11"/>
      <sheetName val="201.12"/>
      <sheetName val="201.15"/>
      <sheetName val="201.16"/>
      <sheetName val="201.21"/>
      <sheetName val="210.1.1"/>
      <sheetName val="210.2.1"/>
      <sheetName val="210.2.2"/>
      <sheetName val="210.2.3"/>
      <sheetName val="210.2.4"/>
      <sheetName val="211.1"/>
      <sheetName val="220.1"/>
      <sheetName val="221.1"/>
      <sheetName val="221.2"/>
      <sheetName val="230.1"/>
      <sheetName val="230.2"/>
      <sheetName val="231.1"/>
      <sheetName val="234.1"/>
      <sheetName val="310.1"/>
      <sheetName val="311.1"/>
      <sheetName val="311.P1"/>
      <sheetName val="311.P2"/>
      <sheetName val="311.P3"/>
      <sheetName val="312.4"/>
      <sheetName val="320.1"/>
      <sheetName val="320.2"/>
      <sheetName val="320.P1"/>
      <sheetName val="320.P2"/>
      <sheetName val="330.1"/>
      <sheetName val="330.2"/>
      <sheetName val="340.1"/>
      <sheetName val="340.2"/>
      <sheetName val="340.3"/>
      <sheetName val="341.1"/>
      <sheetName val="341.2"/>
      <sheetName val="341.P"/>
      <sheetName val="410.1"/>
      <sheetName val="410.2"/>
      <sheetName val="411.1"/>
      <sheetName val="411.2"/>
      <sheetName val="411.3"/>
      <sheetName val="414.1"/>
      <sheetName val="414.2"/>
      <sheetName val="414.3"/>
      <sheetName val="414.4"/>
      <sheetName val="415.1"/>
      <sheetName val="420.1"/>
      <sheetName val="420.2"/>
      <sheetName val="421.1"/>
      <sheetName val="421.2"/>
      <sheetName val="421.3"/>
      <sheetName val="421.4"/>
      <sheetName val="430.1"/>
      <sheetName val="430.2"/>
      <sheetName val="431.1"/>
      <sheetName val="431.2"/>
      <sheetName val="432.1"/>
      <sheetName val="433.1"/>
      <sheetName val="433.2"/>
      <sheetName val="433.3"/>
      <sheetName val="433.4"/>
      <sheetName val="433.5"/>
      <sheetName val="433.6"/>
      <sheetName val="433.7"/>
      <sheetName val="433.8"/>
      <sheetName val="440.1 COMPRADA"/>
      <sheetName val="440.2 PREPA"/>
      <sheetName val="440.2 COMPRADA"/>
      <sheetName val="440.3 COMPRADA"/>
      <sheetName val="440.4"/>
      <sheetName val="441.1 PREPA"/>
      <sheetName val="441.1 COMPRADA"/>
      <sheetName val="441.2 COMPRADA"/>
      <sheetName val="441.3 COMPRADA"/>
      <sheetName val="441.4"/>
      <sheetName val="450.1 PRE"/>
      <sheetName val="450.1 COM"/>
      <sheetName val="450.2 COM"/>
      <sheetName val="450.3 COM"/>
      <sheetName val="450.9 BACHEO"/>
      <sheetName val="450.9 BACHEO COOP.)"/>
      <sheetName val="451.1 PRE"/>
      <sheetName val="451.1 COMP"/>
      <sheetName val="451. 2 COMP"/>
      <sheetName val="451.3 COMP"/>
      <sheetName val="452.1 PRE"/>
      <sheetName val="452.1 COM"/>
      <sheetName val="452.2 COMP"/>
      <sheetName val="452.3 COMP"/>
      <sheetName val="452.4 COM"/>
      <sheetName val="453.1 COMP"/>
      <sheetName val="460.1 M2"/>
      <sheetName val="460.1 M3"/>
      <sheetName val="461.1"/>
      <sheetName val="461.2"/>
      <sheetName val="462.1"/>
      <sheetName val="464.1"/>
      <sheetName val="465.1MANUAL"/>
      <sheetName val="465.1 MAQ"/>
      <sheetName val="466.1 "/>
      <sheetName val="466.2"/>
      <sheetName val="500.1"/>
      <sheetName val="501.1 "/>
      <sheetName val="510.1"/>
      <sheetName val="600.1 MANO"/>
      <sheetName val="600.1 MAQ"/>
      <sheetName val="600.2 MAQ."/>
      <sheetName val="600.3"/>
      <sheetName val="600.4 MAQ"/>
      <sheetName val="600.4 MANO"/>
      <sheetName val="600.5 MAQ."/>
      <sheetName val="600.5 MANO"/>
      <sheetName val="610.1"/>
      <sheetName val="610.2"/>
      <sheetName val="620.1"/>
      <sheetName val="620.1P"/>
      <sheetName val="620.2"/>
      <sheetName val="620.3"/>
      <sheetName val="621.P-CAISSONS"/>
      <sheetName val="621.1-PILOTE"/>
      <sheetName val="621.2"/>
      <sheetName val="621.5"/>
      <sheetName val="622.1"/>
      <sheetName val="623.1 "/>
      <sheetName val="630.1"/>
      <sheetName val="630.2"/>
      <sheetName val="630.3"/>
      <sheetName val="630.4 PRE"/>
      <sheetName val="630.4BC"/>
      <sheetName val="630.4VIGAS Y PLACAS"/>
      <sheetName val="630.4BOX"/>
      <sheetName val="630.4-BOLSA1"/>
      <sheetName val="630.4-BOLSA2"/>
      <sheetName val="630.4-CTO.PREMEZ.ACEL.BOM.21MPa"/>
      <sheetName val="630.4-CTO.PREMEZ.ACEL.21MPa "/>
      <sheetName val="630.4-CTO.PREMEZ.28MPa "/>
      <sheetName val="630.4-CTO.PREMEZ.BOM.28Mpa "/>
      <sheetName val="630.5"/>
      <sheetName val="630.6"/>
      <sheetName val="630.6 SOLADO"/>
      <sheetName val="630.7B"/>
      <sheetName val="630.7E"/>
      <sheetName val="632.1 ML"/>
      <sheetName val="632.1 M3"/>
      <sheetName val="632P"/>
      <sheetName val="640.1-37"/>
      <sheetName val="640.1-40"/>
      <sheetName val="640.1-60"/>
      <sheetName val="642.1"/>
      <sheetName val="642.2"/>
      <sheetName val="650.2"/>
      <sheetName val="650.3"/>
      <sheetName val="650.4"/>
      <sheetName val="660.1"/>
      <sheetName val="660.2"/>
      <sheetName val="660.3"/>
      <sheetName val="661.1"/>
      <sheetName val="661.1 OBRA"/>
      <sheetName val="662.1"/>
      <sheetName val="662.2"/>
      <sheetName val="670.1"/>
      <sheetName val="670.2"/>
      <sheetName val="671.1"/>
      <sheetName val="671.1P"/>
      <sheetName val="672.1"/>
      <sheetName val="673.1"/>
      <sheetName val="673.2"/>
      <sheetName val="673.3"/>
      <sheetName val="674.1"/>
      <sheetName val="680.1"/>
      <sheetName val="680.3"/>
      <sheetName val="680.P"/>
      <sheetName val="681.1"/>
      <sheetName val="681.0P"/>
      <sheetName val="681.1P"/>
      <sheetName val="681.2P"/>
      <sheetName val="700.1-CON"/>
      <sheetName val="700.1-SIN"/>
      <sheetName val="700.2"/>
      <sheetName val="700.3"/>
      <sheetName val="700.3P"/>
      <sheetName val="700.4"/>
      <sheetName val="700.4 PICTO"/>
      <sheetName val="701.TACHA"/>
      <sheetName val="701.ESTOP"/>
      <sheetName val="710.1-0,75"/>
      <sheetName val="710.1-0,40"/>
      <sheetName val="710.3"/>
      <sheetName val="710.4"/>
      <sheetName val="710.5"/>
      <sheetName val="720.1"/>
      <sheetName val="730.1"/>
      <sheetName val="730.2"/>
      <sheetName val="731.1"/>
      <sheetName val="740.1"/>
      <sheetName val="800.1"/>
      <sheetName val="800.2"/>
      <sheetName val="800.3"/>
      <sheetName val="800.4 "/>
      <sheetName val="800.P"/>
      <sheetName val="801.1 ROC"/>
      <sheetName val="801.2"/>
      <sheetName val="801.3"/>
      <sheetName val="801.4"/>
      <sheetName val="801.5"/>
      <sheetName val="801.6"/>
      <sheetName val="801.7"/>
      <sheetName val="810.1"/>
      <sheetName val="810.2"/>
      <sheetName val="810.1P"/>
      <sheetName val="900.1"/>
      <sheetName val="900.2"/>
      <sheetName val="900.3"/>
      <sheetName val="200.1P "/>
      <sheetName val="225.1P"/>
      <sheetName val="MOR 1.3"/>
      <sheetName val="MOR 1.4"/>
      <sheetName val="815.1P"/>
      <sheetName val="621.1P"/>
      <sheetName val="CORTES-ML"/>
      <sheetName val="CORTES PAV.-HR"/>
      <sheetName val="COMPRESOR-HR "/>
      <sheetName val="VIBROCONTACTADOR-RANA-HS"/>
      <sheetName val="VIBROCONTACTADOR-BEN-HS "/>
      <sheetName val="VOLQUETA-HR."/>
      <sheetName val="LOC Y CON TOPO"/>
      <sheetName val="LOC Y CON TOPO ENC"/>
      <sheetName val="RET. MANTO ASFAL-M2."/>
      <sheetName val="SANDBLASTING-M2"/>
      <sheetName val="ADS 36&quot;-ML"/>
      <sheetName val="ADS 48&quot;-ML"/>
      <sheetName val="PERFORACION TOPO-ML "/>
      <sheetName val="ASFALTITA-M3,"/>
      <sheetName val="hexapodos"/>
      <sheetName val="DEMO-CERA-M2"/>
      <sheetName val="DEMO-VENT.MET-M2"/>
      <sheetName val="DEMO-PAÑETE-M2 "/>
      <sheetName val="PAÑETE MUROS 1;4"/>
      <sheetName val="PASTA FINA Y GRUESA-M2 "/>
      <sheetName val="VIDRIO-5MM-M2"/>
      <sheetName val="TANQUE 1000 LT-UND "/>
      <sheetName val="CLOSET-M2"/>
      <sheetName val="PINTURA VINILO-M2 "/>
      <sheetName val="TABLETA GRESS-M2,"/>
      <sheetName val="GUADAESCOBA GRES-ML"/>
      <sheetName val="LADRILLO A LA VISTA-M2"/>
      <sheetName val="items"/>
      <sheetName val="PYG"/>
      <sheetName val="PRESUPUESTO "/>
      <sheetName val="ING CAN"/>
      <sheetName val="1. NOMINA"/>
      <sheetName val="2.COMBUSTIBLE"/>
      <sheetName val="3.1 SERVICIO DE MAQ"/>
      <sheetName val="3.2 OTROS SERVICIOS"/>
      <sheetName val="3.3 SST"/>
      <sheetName val="4.2 EXÁMENES MÉDICOS"/>
      <sheetName val="4.3 VACUNACIÓN"/>
      <sheetName val="3.4 PAP-CAF-ASEO"/>
      <sheetName val="3.5 FERR"/>
      <sheetName val="4.1 ARRENDA MAQUI"/>
      <sheetName val="4.2 OTROS ARRE"/>
      <sheetName val="5.1 OTROS GASTOS"/>
      <sheetName val="5.2. SISTEMA DE COMUNICACIÓN"/>
      <sheetName val="6.1 IMPUEST"/>
      <sheetName val="11. BIENESTAR"/>
      <sheetName val="4.4. PÓLIZAS"/>
      <sheetName val="IMPUESTOS--"/>
    </sheetNames>
    <sheetDataSet>
      <sheetData sheetId="0"/>
      <sheetData sheetId="1"/>
      <sheetData sheetId="2"/>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sheetData sheetId="266"/>
      <sheetData sheetId="267"/>
      <sheetData sheetId="268"/>
      <sheetData sheetId="269">
        <row r="5">
          <cell r="C5" t="str">
            <v>2. COMBUSTIBLES, LUBRICANTES Y LLANTAS</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NDICE"/>
      <sheetName val="EQUIPO"/>
      <sheetName val="MATERIALES"/>
      <sheetName val="DISTANCIA"/>
      <sheetName val="PERSONAL"/>
      <sheetName val="items"/>
      <sheetName val="2103mar "/>
      <sheetName val="A. P. U."/>
      <sheetName val="Insumos"/>
      <sheetName val="PR_1"/>
      <sheetName val="TRAYECTO 1"/>
      <sheetName val="Itemes Renovación"/>
      <sheetName val="FECHAS DE CORTE"/>
      <sheetName val="Informacion General"/>
      <sheetName val="TARIFAS"/>
      <sheetName val="Personalizar"/>
      <sheetName val="otros"/>
      <sheetName val="ELECTRICO"/>
      <sheetName val="Vuelta"/>
      <sheetName val="FIBRA ÓPTICA"/>
      <sheetName val="Análisis de precios"/>
      <sheetName val="2103mar%20.xls"/>
      <sheetName val="Formulas"/>
      <sheetName val="Hoja1"/>
      <sheetName val="BASE"/>
      <sheetName val="1_Preliminares"/>
      <sheetName val="M.Obra"/>
      <sheetName val="ManoDeObra"/>
    </sheetNames>
    <sheetDataSet>
      <sheetData sheetId="0">
        <row r="2">
          <cell r="A2" t="str">
            <v>INVÍAS - TERRITORIAL CORDOBA - GRUPO 3</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de trabajo"/>
      <sheetName val="Hoja2"/>
      <sheetName val="Hoja3"/>
      <sheetName val="programacion"/>
      <sheetName val="KILOMETRAJE"/>
      <sheetName val="Hoja4"/>
      <sheetName val="Hoja6"/>
      <sheetName val="Hoja1"/>
    </sheetNames>
    <sheetDataSet>
      <sheetData sheetId="0"/>
      <sheetData sheetId="1"/>
      <sheetData sheetId="2"/>
      <sheetData sheetId="3"/>
      <sheetData sheetId="4">
        <row r="5">
          <cell r="D5">
            <v>0</v>
          </cell>
          <cell r="F5">
            <v>0</v>
          </cell>
        </row>
      </sheetData>
      <sheetData sheetId="5"/>
      <sheetData sheetId="6"/>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de trabajo"/>
      <sheetName val="Hoja2"/>
      <sheetName val="Hoja3"/>
      <sheetName val="programacion"/>
      <sheetName val="KILOMETRAJE"/>
      <sheetName val="Hoja4"/>
      <sheetName val="Hoja6"/>
      <sheetName val="Hoja1"/>
    </sheetNames>
    <sheetDataSet>
      <sheetData sheetId="0"/>
      <sheetData sheetId="1"/>
      <sheetData sheetId="2"/>
      <sheetData sheetId="3"/>
      <sheetData sheetId="4">
        <row r="5">
          <cell r="D5">
            <v>0</v>
          </cell>
          <cell r="F5">
            <v>0</v>
          </cell>
        </row>
      </sheetData>
      <sheetData sheetId="5"/>
      <sheetData sheetId="6"/>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1"/>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INDICE"/>
      <sheetName val="ESTADO RED"/>
      <sheetName val="CARRETERAS"/>
      <sheetName val="GENERALIDADES "/>
      <sheetName val="PR 1"/>
      <sheetName val="ACTA DE OBRA"/>
      <sheetName val="presupuesto"/>
      <sheetName val="ESTADO FINANCIERO"/>
      <sheetName val="PREACTA"/>
      <sheetName val="FORMULA"/>
      <sheetName val="SKJ452"/>
      <sheetName val="ITA878"/>
      <sheetName val="AEA-944"/>
      <sheetName val="DUB-823"/>
      <sheetName val="GPI 526"/>
      <sheetName val="XXJ617"/>
      <sheetName val="SNG_855"/>
      <sheetName val="VEA 374"/>
      <sheetName val="HFB024"/>
      <sheetName val="PAJ825"/>
      <sheetName val="AIU"/>
      <sheetName val="PRECIOS"/>
      <sheetName val="Sheet1"/>
      <sheetName val="necesidades_de_la_via"/>
      <sheetName val="5+440_RÍO_SECO"/>
      <sheetName val="21+100_"/>
      <sheetName val="31+250_PTE__GUADUALITO"/>
      <sheetName val="31+580_P__GUADUAL"/>
      <sheetName val="34+_270"/>
      <sheetName val="36+380_"/>
      <sheetName val="64+110_P__GUADUAS_II"/>
      <sheetName val="64+180_P__GUADUAS_I"/>
      <sheetName val="64+820_P__QUEBRADA_CUNE"/>
      <sheetName val="66+480_PUENTE_VARIANTE_2"/>
      <sheetName val="FRESADO_68_-_114"/>
      <sheetName val="68+370_P__FÉRREO_"/>
      <sheetName val="68+520_P__GUANÁBANO"/>
      <sheetName val="69+030_RÍO_VILLETA"/>
      <sheetName val="Villeta_centro"/>
      <sheetName val="72+1020_LA_MARÍA"/>
      <sheetName val="78+600_EL_ZANCUDO"/>
      <sheetName val="81+650_LA_HONDA"/>
      <sheetName val="83+230_QDA__NAUTATÁ"/>
      <sheetName val="86+220_PUENTE_AZUL"/>
      <sheetName val="86+600_PUENTE_HILA"/>
      <sheetName val="101+800_QDA__EL_CHUSCAL"/>
      <sheetName val="FRESADO_68-_114"/>
      <sheetName val="REMOCION_DERRUMBES_68_-__114"/>
      <sheetName val="DESARENADORES_68-114_"/>
      <sheetName val="Lineas_de_demarcacion_68-11_"/>
      <sheetName val="REALCE_BORDILLOS_68-114_"/>
      <sheetName val="PARCHEO_68-114_"/>
      <sheetName val="DESTAPE_ALCANTARILLAS_000-1_"/>
      <sheetName val="tachas_reflectivas_68-114_"/>
      <sheetName val="pinmuros_68+114_"/>
      <sheetName val="CUNETAS_68-114_"/>
      <sheetName val="DEFENSAS_METALICAS_68-114_"/>
      <sheetName val="REFERENCICACIÓN_VIAL_"/>
      <sheetName val="REMOCION_DERRUMBES"/>
      <sheetName val="DESARENADORES_68-114"/>
      <sheetName val="REALCE_BORDILLOS_68-114"/>
      <sheetName val="PARCHEO_68-114"/>
      <sheetName val="DESTAPE_ALCANTARILLAS_000-114"/>
      <sheetName val="pinmuros_68+114"/>
      <sheetName val="CUNETAS_68-114"/>
      <sheetName val="SEÑALI_68-114"/>
      <sheetName val="DEFENSAS_METALICAS_68-114"/>
      <sheetName val="REFERENCICACIÓN_VIAL"/>
      <sheetName val="juntas_de_expansion"/>
      <sheetName val="Hincado_de_rieles"/>
      <sheetName val="Pintura_muros_y_cabezotes"/>
      <sheetName val="Suministro_e_instal_rieles"/>
      <sheetName val="Drenes_PVC_4_pulg"/>
      <sheetName val="SELLOS_PARA_JUNTAS_DE_PUENTES"/>
      <sheetName val="Sello_de_grietas_de_concreto"/>
      <sheetName val="Tubería_PVC_4_pulg"/>
      <sheetName val="SECCIÓN_FINAL"/>
      <sheetName val="DEFENSA_METÁLICA"/>
      <sheetName val="Postes_de_kilometraje"/>
      <sheetName val="REMOCIÓN_DE_DERRUMBES"/>
      <sheetName val="Mant__Postes_de_kilometraje"/>
      <sheetName val="PU_201,3_"/>
      <sheetName val="PU211P_1"/>
      <sheetName val="PU211P_2"/>
      <sheetName val="201p_3"/>
      <sheetName val="PU_320,1"/>
      <sheetName val="PU330,1_"/>
      <sheetName val="PU450P,1_(tapada_huecos)"/>
      <sheetName val="PU460_Parcheo"/>
      <sheetName val="PU600P_1_"/>
      <sheetName val="PU610,1_"/>
      <sheetName val="PU630,4_"/>
      <sheetName val="PU630,4_acelerante"/>
      <sheetName val="PU630,4_D"/>
      <sheetName val="PU630,6_especial_por_M3"/>
      <sheetName val="PU630,6_Simple"/>
      <sheetName val="PU630,6_especial_por_M2"/>
      <sheetName val="PU630,6_F"/>
      <sheetName val="PU630P_7_"/>
      <sheetName val="PU630,7_"/>
      <sheetName val="PU630,7_Especial"/>
      <sheetName val="PU630P_15"/>
      <sheetName val="PU660_2"/>
      <sheetName val="670_3"/>
      <sheetName val="PU673_"/>
      <sheetName val="PU681,1_Esp__Q_Caliche"/>
      <sheetName val="PU830P_1_"/>
      <sheetName val="ESTADO_RED"/>
      <sheetName val="GENERALIDADES_"/>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176"/>
      <sheetName val="Vargrupos"/>
      <sheetName val="factura"/>
      <sheetName val="ORGANIGRAMA P1 "/>
      <sheetName val="A FACTURAR"/>
      <sheetName val="RESUMEN"/>
      <sheetName val="FACTOR MULTIPLICADOR"/>
      <sheetName val="1"/>
      <sheetName val="2"/>
      <sheetName val="3"/>
      <sheetName val="4"/>
      <sheetName val="4.2"/>
      <sheetName val="5"/>
      <sheetName val="5.2 DOTACION Y EPP PTAR"/>
      <sheetName val="6"/>
      <sheetName val="COTIZACIONES"/>
      <sheetName val="Hoja2"/>
      <sheetName val="Hoja5"/>
    </sheetNames>
    <sheetDataSet>
      <sheetData sheetId="0"/>
      <sheetData sheetId="1"/>
      <sheetData sheetId="2"/>
      <sheetData sheetId="3"/>
      <sheetData sheetId="4"/>
      <sheetData sheetId="5"/>
      <sheetData sheetId="6"/>
      <sheetData sheetId="7"/>
      <sheetData sheetId="8"/>
      <sheetData sheetId="9"/>
      <sheetData sheetId="10"/>
      <sheetData sheetId="11">
        <row r="59">
          <cell r="P59">
            <v>4.09</v>
          </cell>
          <cell r="Q59">
            <v>2.75</v>
          </cell>
        </row>
      </sheetData>
      <sheetData sheetId="12">
        <row r="188">
          <cell r="H188">
            <v>0</v>
          </cell>
        </row>
      </sheetData>
      <sheetData sheetId="13"/>
      <sheetData sheetId="14"/>
      <sheetData sheetId="15"/>
      <sheetData sheetId="16"/>
      <sheetData sheetId="1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 val=""/>
      <sheetName val="PR 1"/>
      <sheetName val="memorias"/>
      <sheetName val="AIU"/>
      <sheetName val="Datos_básicos"/>
      <sheetName val="7_1_1"/>
      <sheetName val="7_2_1"/>
      <sheetName val="7_2_2"/>
      <sheetName val="7_2_3"/>
      <sheetName val="7_2_4"/>
      <sheetName val="7_2_5"/>
      <sheetName val="7_2_6"/>
      <sheetName val="7_2_7"/>
      <sheetName val="7_2_8"/>
      <sheetName val="7_2_9"/>
      <sheetName val="7_2_10"/>
      <sheetName val="7_2_11"/>
      <sheetName val="7_2_12"/>
      <sheetName val="7_2_13"/>
      <sheetName val="7_2_14"/>
      <sheetName val="7_2_15"/>
      <sheetName val="7_2_16"/>
      <sheetName val="7_2_17"/>
      <sheetName val="7_2_18"/>
      <sheetName val="7_2_19"/>
      <sheetName val="7_2_21"/>
      <sheetName val="7_2_22"/>
      <sheetName val="7_2_23"/>
      <sheetName val="7_2_24"/>
      <sheetName val="7_2_25"/>
      <sheetName val="7_2_26"/>
      <sheetName val="7_2_27"/>
      <sheetName val="7_2_28"/>
      <sheetName val="7_2_29"/>
      <sheetName val="7_2_31"/>
      <sheetName val="7_2_32"/>
      <sheetName val="7_2_33"/>
      <sheetName val="7_2_34"/>
      <sheetName val="7_2_35"/>
      <sheetName val="7_2_36"/>
      <sheetName val="7_2_37"/>
      <sheetName val="7_3_1"/>
      <sheetName val="7_3_2"/>
      <sheetName val="7_3_3"/>
      <sheetName val="7_3_4"/>
      <sheetName val="7_3_5"/>
      <sheetName val="7_3_6"/>
      <sheetName val="7_3_7"/>
      <sheetName val="7_3_8"/>
      <sheetName val="7_3_10"/>
      <sheetName val="7_4_1"/>
      <sheetName val="7_4_2"/>
      <sheetName val="7_4_3"/>
      <sheetName val="7_4_4"/>
      <sheetName val="7_4_5"/>
      <sheetName val="7_4_6"/>
      <sheetName val="7_4_7"/>
      <sheetName val="7_4_8"/>
      <sheetName val="7_4_9"/>
      <sheetName val="7_4_10"/>
      <sheetName val="7_4_11"/>
      <sheetName val="7_4_12"/>
      <sheetName val="7_4_13"/>
      <sheetName val="7_4_14"/>
      <sheetName val="7_4_15"/>
      <sheetName val="7_4_16"/>
      <sheetName val="7_5_1"/>
      <sheetName val="7_4_2_(2)"/>
      <sheetName val="7_4_3_(2)"/>
      <sheetName val="7_4_4_(2)"/>
      <sheetName val="7_4_5_(2)"/>
      <sheetName val="7_4_6_(2)"/>
      <sheetName val="7_4_7_(2)"/>
      <sheetName val="7_4_8_(2)"/>
      <sheetName val="7_4_9_(2)"/>
      <sheetName val="7_4_10_(2)"/>
      <sheetName val="7_4_11_(2)"/>
      <sheetName val="7_4_12_(2)"/>
      <sheetName val="7_4_13_(2)"/>
      <sheetName val="7_4_14_(2)"/>
      <sheetName val="7_4_15_(2)"/>
      <sheetName val="7_4_16_(2)"/>
      <sheetName val="7_2_35_A"/>
      <sheetName val="7_2_10B"/>
      <sheetName val="7_2_11B"/>
      <sheetName val="7_2_18A"/>
      <sheetName val="7_2_18B"/>
      <sheetName val="7_2_18C"/>
      <sheetName val="7_2_18D"/>
      <sheetName val="7_2_18E"/>
      <sheetName val="7_2_18F"/>
      <sheetName val="7_2_23B"/>
      <sheetName val="7_2_21B"/>
      <sheetName val="7_2_21C"/>
      <sheetName val="7_2_8A"/>
      <sheetName val="7_2_17B"/>
      <sheetName val="7_3_7A"/>
      <sheetName val="7_3_7B"/>
      <sheetName val="7_2_9A"/>
      <sheetName val="7_2_20"/>
      <sheetName val="PR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Indicadores Y Listas"/>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AMOBLAMINETO"/>
      <sheetName val="TARIFAS MATERIALES"/>
      <sheetName val="TARIFAS EQUIPOS "/>
      <sheetName val="TARIFA SALARIOS"/>
      <sheetName val="ó&gt;_x005f_x0000__x005f_x0001__x005f_x0000__x005f_x0000__"/>
      <sheetName val="PRES"/>
      <sheetName val="Hoja3"/>
      <sheetName val="Hoja2"/>
      <sheetName val="Transportes"/>
      <sheetName val="MYE OBRA"/>
      <sheetName val="Accidentalidad"/>
      <sheetName val="Base de Datos"/>
      <sheetName val="Causa Posible"/>
      <sheetName val="Elementos Involucrados"/>
      <sheetName val="CRA.MODI"/>
      <sheetName val="LISTA"/>
      <sheetName val="Lista ICCU"/>
      <sheetName val="ó&gt;"/>
      <sheetName val="MDC-1 COLOCACION "/>
      <sheetName val="D-20 COLOCACION "/>
      <sheetName val="TRANSPORTE MEZCLA ASFALTICA"/>
      <sheetName val="Fresado"/>
      <sheetName val="EXT microagomerado"/>
      <sheetName val="Hoja5"/>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Indicadores_Y_Listas"/>
      <sheetName val="Tramo_2"/>
      <sheetName val="TARIFAS_MATERIALES"/>
      <sheetName val="TARIFAS_EQUIPOS_"/>
      <sheetName val="TARIFA_SALARIOS"/>
      <sheetName val="_x0000_㈀㰰⌀_x0000_㈀㰮⌀_x0000_䰀଒v_x0000__x0000__x0000_頀"/>
      <sheetName val="V3 (1000m)"/>
    </sheetNames>
    <sheetDataSet>
      <sheetData sheetId="0"/>
      <sheetData sheetId="1"/>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sheetData sheetId="213"/>
      <sheetData sheetId="214"/>
      <sheetData sheetId="215"/>
      <sheetData sheetId="216"/>
      <sheetData sheetId="217" refreshError="1"/>
      <sheetData sheetId="218" refreshError="1"/>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sheetData sheetId="757"/>
      <sheetData sheetId="758"/>
      <sheetData sheetId="759"/>
      <sheetData sheetId="760"/>
      <sheetData sheetId="761"/>
      <sheetData sheetId="762"/>
      <sheetData sheetId="763"/>
      <sheetData sheetId="764"/>
      <sheetData sheetId="765"/>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refreshError="1"/>
      <sheetData sheetId="110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TARIFA99"/>
      <sheetName val="Sheet1"/>
      <sheetName val="Sheet2"/>
      <sheetName val="Sheetens"/>
      <sheetName val="TUBERIA"/>
      <sheetName val="PLAN UDC"/>
    </sheetNames>
    <sheetDataSet>
      <sheetData sheetId="0"/>
      <sheetData sheetId="1"/>
      <sheetData sheetId="2"/>
      <sheetData sheetId="3"/>
      <sheetData sheetId="4"/>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items"/>
      <sheetName val="necesidades de la via"/>
      <sheetName val="20-23"/>
      <sheetName val="OJO¡¡¡¡¡¡¡¡¡"/>
      <sheetName val="APU201,3"/>
      <sheetName val="PU600P.1"/>
      <sheetName val="PU630,5"/>
      <sheetName val="PU640,3"/>
      <sheetName val="PU610,1"/>
      <sheetName val="PU681,1"/>
      <sheetName val="PU201P,1"/>
      <sheetName val="$ PR20 al PR23"/>
      <sheetName val="TARIF2002"/>
      <sheetName val="PR 1"/>
      <sheetName val="Listas"/>
      <sheetName val="Item"/>
      <sheetName val="glvc"/>
    </sheetNames>
    <sheetDataSet>
      <sheetData sheetId="0" refreshError="1"/>
      <sheetData sheetId="1" refreshError="1">
        <row r="4">
          <cell r="C4">
            <v>200.1</v>
          </cell>
          <cell r="D4">
            <v>200</v>
          </cell>
          <cell r="F4" t="str">
            <v>Desmonte y limpieza en bosque</v>
          </cell>
          <cell r="G4" t="str">
            <v>Ha</v>
          </cell>
          <cell r="H4" t="str">
            <v>Ha</v>
          </cell>
          <cell r="J4" t="str">
            <v>No incluye excavación o descapote</v>
          </cell>
        </row>
        <row r="5">
          <cell r="C5">
            <v>200.2</v>
          </cell>
          <cell r="D5">
            <v>200</v>
          </cell>
          <cell r="F5" t="str">
            <v>Desmonte y limpieza en zonas no boscosas</v>
          </cell>
          <cell r="G5" t="str">
            <v>Ha</v>
          </cell>
          <cell r="H5" t="str">
            <v>Ha</v>
          </cell>
        </row>
        <row r="6">
          <cell r="C6">
            <v>201.1</v>
          </cell>
          <cell r="D6">
            <v>201</v>
          </cell>
          <cell r="F6" t="str">
            <v>Demolición de edificaciones</v>
          </cell>
          <cell r="G6" t="str">
            <v>Global</v>
          </cell>
          <cell r="H6" t="str">
            <v>Global</v>
          </cell>
        </row>
        <row r="7">
          <cell r="C7">
            <v>201.2</v>
          </cell>
          <cell r="D7">
            <v>201</v>
          </cell>
          <cell r="F7" t="str">
            <v>Demolición de estructuras</v>
          </cell>
          <cell r="G7" t="str">
            <v>Global</v>
          </cell>
          <cell r="H7" t="str">
            <v>Global</v>
          </cell>
        </row>
        <row r="8">
          <cell r="C8">
            <v>201.3</v>
          </cell>
          <cell r="D8">
            <v>201</v>
          </cell>
          <cell r="F8" t="str">
            <v>Demolición de pavimentos, pisos, andén y bordillos de concreto</v>
          </cell>
          <cell r="G8" t="str">
            <v>m3</v>
          </cell>
          <cell r="H8" t="e">
            <v>#REF!</v>
          </cell>
        </row>
        <row r="9">
          <cell r="C9">
            <v>201.4</v>
          </cell>
          <cell r="D9">
            <v>201</v>
          </cell>
          <cell r="F9" t="str">
            <v>Demolición de obstáculos</v>
          </cell>
          <cell r="G9" t="str">
            <v>Global</v>
          </cell>
          <cell r="H9" t="str">
            <v>Global</v>
          </cell>
        </row>
        <row r="10">
          <cell r="C10">
            <v>201.5</v>
          </cell>
          <cell r="D10">
            <v>201</v>
          </cell>
          <cell r="F10" t="str">
            <v>Demolición de edificaciones</v>
          </cell>
          <cell r="G10" t="str">
            <v>Un</v>
          </cell>
          <cell r="H10" t="str">
            <v>Un</v>
          </cell>
        </row>
        <row r="11">
          <cell r="C11">
            <v>201.6</v>
          </cell>
          <cell r="D11">
            <v>201</v>
          </cell>
          <cell r="F11" t="str">
            <v>Demolición de estructuras</v>
          </cell>
          <cell r="G11" t="str">
            <v>Un</v>
          </cell>
          <cell r="H11" t="str">
            <v>Un</v>
          </cell>
        </row>
        <row r="12">
          <cell r="C12">
            <v>201.7</v>
          </cell>
          <cell r="D12">
            <v>201</v>
          </cell>
          <cell r="F12" t="str">
            <v>Demolición de pavimentos, pisos, andén y bordillos de concreto</v>
          </cell>
          <cell r="G12" t="str">
            <v>m2</v>
          </cell>
          <cell r="H12" t="str">
            <v>m2</v>
          </cell>
        </row>
        <row r="13">
          <cell r="C13">
            <v>201.8</v>
          </cell>
          <cell r="D13">
            <v>201</v>
          </cell>
          <cell r="F13" t="str">
            <v>Desmontaje y traslado de estructuras metálicas</v>
          </cell>
          <cell r="G13" t="str">
            <v>Un</v>
          </cell>
          <cell r="H13" t="str">
            <v>Un</v>
          </cell>
        </row>
        <row r="14">
          <cell r="C14">
            <v>201.9</v>
          </cell>
          <cell r="D14">
            <v>201</v>
          </cell>
          <cell r="F14" t="str">
            <v>Remoción de especies vegetales</v>
          </cell>
          <cell r="G14" t="str">
            <v>Un</v>
          </cell>
          <cell r="H14" t="str">
            <v>Un</v>
          </cell>
        </row>
        <row r="15">
          <cell r="C15" t="str">
            <v>201.10</v>
          </cell>
          <cell r="D15">
            <v>201</v>
          </cell>
          <cell r="F15" t="str">
            <v>Remoción de obstáculos</v>
          </cell>
          <cell r="G15" t="str">
            <v>Un</v>
          </cell>
          <cell r="H15" t="str">
            <v>Un</v>
          </cell>
        </row>
        <row r="16">
          <cell r="C16">
            <v>201.11</v>
          </cell>
          <cell r="D16">
            <v>201</v>
          </cell>
          <cell r="F16" t="str">
            <v>Remoción de servicios existentes</v>
          </cell>
          <cell r="G16" t="str">
            <v>Un</v>
          </cell>
          <cell r="H16" t="str">
            <v>Un</v>
          </cell>
        </row>
        <row r="17">
          <cell r="C17">
            <v>201.12</v>
          </cell>
          <cell r="D17">
            <v>201</v>
          </cell>
          <cell r="F17" t="str">
            <v>Remoción de alcantarillas</v>
          </cell>
          <cell r="G17" t="str">
            <v>ml</v>
          </cell>
          <cell r="H17" t="str">
            <v>ml</v>
          </cell>
        </row>
        <row r="18">
          <cell r="C18">
            <v>201.13</v>
          </cell>
          <cell r="D18">
            <v>201</v>
          </cell>
          <cell r="F18" t="str">
            <v>Remoción de cercas de alambre</v>
          </cell>
          <cell r="G18" t="str">
            <v>ml</v>
          </cell>
          <cell r="H18" t="str">
            <v>ml</v>
          </cell>
        </row>
        <row r="19">
          <cell r="C19">
            <v>201.14</v>
          </cell>
          <cell r="D19">
            <v>201</v>
          </cell>
          <cell r="F19" t="str">
            <v>Remoción de servicios existentes</v>
          </cell>
          <cell r="G19" t="str">
            <v>ml</v>
          </cell>
          <cell r="H19" t="str">
            <v>ml</v>
          </cell>
        </row>
        <row r="20">
          <cell r="C20">
            <v>201.15</v>
          </cell>
          <cell r="D20">
            <v>201</v>
          </cell>
          <cell r="F20" t="str">
            <v>Remoción de obstáculos</v>
          </cell>
          <cell r="G20" t="str">
            <v>ml</v>
          </cell>
          <cell r="H20" t="str">
            <v>ml</v>
          </cell>
        </row>
        <row r="21">
          <cell r="C21">
            <v>201.16</v>
          </cell>
          <cell r="D21">
            <v>201</v>
          </cell>
          <cell r="E21" t="str">
            <v>201P</v>
          </cell>
          <cell r="F21" t="str">
            <v>Demolición de estructuras</v>
          </cell>
          <cell r="G21" t="str">
            <v>m3</v>
          </cell>
          <cell r="H21" t="str">
            <v>m3</v>
          </cell>
          <cell r="J21" t="str">
            <v>La unidad de pago es el m³</v>
          </cell>
        </row>
        <row r="22">
          <cell r="C22" t="str">
            <v>201P.1</v>
          </cell>
          <cell r="D22">
            <v>201</v>
          </cell>
          <cell r="E22" t="str">
            <v>201P.1</v>
          </cell>
          <cell r="F22" t="str">
            <v>Demolición total o parcial de estructuras de concreto</v>
          </cell>
          <cell r="G22" t="str">
            <v>m3</v>
          </cell>
          <cell r="H22" t="e">
            <v>#REF!</v>
          </cell>
        </row>
        <row r="23">
          <cell r="C23" t="str">
            <v>201P.3</v>
          </cell>
          <cell r="E23" t="str">
            <v>201P.3</v>
          </cell>
          <cell r="F23" t="str">
            <v>Revestimiento de gaviones incluye concreto, formaleta y limpieza</v>
          </cell>
          <cell r="G23" t="str">
            <v>m3</v>
          </cell>
          <cell r="H23" t="e">
            <v>#REF!</v>
          </cell>
        </row>
        <row r="24">
          <cell r="C24">
            <v>210.1</v>
          </cell>
          <cell r="D24">
            <v>210</v>
          </cell>
          <cell r="F24" t="str">
            <v>Excavación sin clasificar de la explanación, canales y préstamos</v>
          </cell>
          <cell r="G24" t="str">
            <v>m3</v>
          </cell>
          <cell r="H24">
            <v>4001</v>
          </cell>
          <cell r="J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cell r="H25" t="e">
            <v>#REF!</v>
          </cell>
        </row>
        <row r="26">
          <cell r="C26">
            <v>210.3</v>
          </cell>
          <cell r="D26">
            <v>210</v>
          </cell>
          <cell r="F26" t="str">
            <v>Excavación en material común  de la explanación, canales y préstamos</v>
          </cell>
          <cell r="G26" t="str">
            <v>m3</v>
          </cell>
          <cell r="H26" t="str">
            <v>m3</v>
          </cell>
        </row>
        <row r="27">
          <cell r="C27">
            <v>211</v>
          </cell>
          <cell r="D27">
            <v>211</v>
          </cell>
          <cell r="F27" t="str">
            <v>Remoción de derrumbes</v>
          </cell>
          <cell r="G27" t="str">
            <v>m3</v>
          </cell>
          <cell r="J27" t="str">
            <v>No incluye el transporte a distancias mayores a 100 ml</v>
          </cell>
        </row>
        <row r="28">
          <cell r="C28" t="str">
            <v>211P.1</v>
          </cell>
          <cell r="D28">
            <v>211</v>
          </cell>
          <cell r="E28" t="str">
            <v>211P.1</v>
          </cell>
          <cell r="F28" t="str">
            <v>Remoción de derrumbes</v>
          </cell>
          <cell r="G28" t="str">
            <v>m3</v>
          </cell>
          <cell r="H28" t="e">
            <v>#REF!</v>
          </cell>
        </row>
        <row r="29">
          <cell r="C29" t="str">
            <v>211P.2</v>
          </cell>
          <cell r="D29">
            <v>211</v>
          </cell>
          <cell r="E29" t="str">
            <v>211P.2</v>
          </cell>
          <cell r="F29" t="str">
            <v>Remoción de Material en Roca</v>
          </cell>
          <cell r="G29" t="str">
            <v>m3</v>
          </cell>
          <cell r="H29" t="e">
            <v>#REF!</v>
          </cell>
        </row>
        <row r="30">
          <cell r="C30">
            <v>220</v>
          </cell>
          <cell r="D30">
            <v>220</v>
          </cell>
          <cell r="F30" t="str">
            <v>Terraplenes</v>
          </cell>
          <cell r="G30" t="str">
            <v>m3</v>
          </cell>
          <cell r="H30" t="str">
            <v>m3</v>
          </cell>
          <cell r="J30" t="str">
            <v>No incluye el suministro de materiales y el transporte</v>
          </cell>
        </row>
        <row r="31">
          <cell r="C31">
            <v>220.1</v>
          </cell>
          <cell r="D31">
            <v>220</v>
          </cell>
          <cell r="E31" t="str">
            <v>220P</v>
          </cell>
          <cell r="F31" t="str">
            <v>Terraplenes</v>
          </cell>
          <cell r="G31" t="str">
            <v>m3</v>
          </cell>
          <cell r="H31" t="str">
            <v>m3</v>
          </cell>
          <cell r="J31" t="str">
            <v>Incluye el suministro y transporte de materiales</v>
          </cell>
        </row>
        <row r="32">
          <cell r="C32">
            <v>221.1</v>
          </cell>
          <cell r="D32">
            <v>221</v>
          </cell>
          <cell r="F32" t="str">
            <v>Pedraplén compacto</v>
          </cell>
          <cell r="G32" t="str">
            <v>m3</v>
          </cell>
          <cell r="H32" t="str">
            <v>m3</v>
          </cell>
          <cell r="J32" t="str">
            <v>No incluye la corona, el suministro de materiales y el transporte</v>
          </cell>
        </row>
        <row r="33">
          <cell r="C33">
            <v>221.2</v>
          </cell>
          <cell r="D33">
            <v>221</v>
          </cell>
          <cell r="F33" t="str">
            <v>Pedraplén suelto</v>
          </cell>
          <cell r="G33" t="str">
            <v>m3</v>
          </cell>
          <cell r="H33" t="str">
            <v>m3</v>
          </cell>
        </row>
        <row r="34">
          <cell r="C34">
            <v>230.1</v>
          </cell>
          <cell r="D34">
            <v>230</v>
          </cell>
          <cell r="F34" t="str">
            <v>Mejoramiento de la subrasante involucrando el suelo existente</v>
          </cell>
          <cell r="G34" t="str">
            <v>m2</v>
          </cell>
          <cell r="H34" t="str">
            <v>m2</v>
          </cell>
          <cell r="J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cell r="H35" t="str">
            <v>m3</v>
          </cell>
        </row>
        <row r="36">
          <cell r="C36">
            <v>310</v>
          </cell>
          <cell r="D36">
            <v>310</v>
          </cell>
          <cell r="F36" t="str">
            <v>Conformación de la calzada existente</v>
          </cell>
          <cell r="G36" t="str">
            <v>m2</v>
          </cell>
          <cell r="H36">
            <v>380</v>
          </cell>
          <cell r="J36" t="str">
            <v>No incluye suministro transporte y colocación de los materiales de afirmado y subbase.</v>
          </cell>
        </row>
        <row r="37">
          <cell r="C37">
            <v>311</v>
          </cell>
          <cell r="D37">
            <v>311</v>
          </cell>
          <cell r="F37" t="str">
            <v>Afirmado</v>
          </cell>
          <cell r="G37" t="str">
            <v>m3</v>
          </cell>
          <cell r="H37" t="str">
            <v>m3</v>
          </cell>
          <cell r="J37" t="str">
            <v>No incluye producto estabilizante</v>
          </cell>
        </row>
        <row r="38">
          <cell r="C38" t="str">
            <v>311P.5</v>
          </cell>
          <cell r="D38">
            <v>311</v>
          </cell>
          <cell r="E38" t="str">
            <v>311P.5</v>
          </cell>
          <cell r="F38" t="str">
            <v>Relleno con material de afirmado</v>
          </cell>
          <cell r="G38" t="str">
            <v>m3</v>
          </cell>
          <cell r="H38" t="e">
            <v>#REF!</v>
          </cell>
        </row>
        <row r="39">
          <cell r="C39">
            <v>312</v>
          </cell>
          <cell r="E39" t="str">
            <v>312P</v>
          </cell>
          <cell r="F39" t="str">
            <v>Relleno con material de afirmado para realce de cunetas</v>
          </cell>
          <cell r="G39" t="str">
            <v>m3</v>
          </cell>
          <cell r="H39">
            <v>28000</v>
          </cell>
        </row>
        <row r="40">
          <cell r="C40">
            <v>320.10000000000002</v>
          </cell>
          <cell r="D40">
            <v>320</v>
          </cell>
          <cell r="F40" t="str">
            <v>Subbase granular de C.B.R.&gt; 20%</v>
          </cell>
          <cell r="G40" t="str">
            <v>m3</v>
          </cell>
          <cell r="H40" t="str">
            <v>m3</v>
          </cell>
          <cell r="J40" t="str">
            <v>No incluye producto estabilizante</v>
          </cell>
        </row>
        <row r="41">
          <cell r="C41">
            <v>320.2</v>
          </cell>
          <cell r="D41">
            <v>320</v>
          </cell>
          <cell r="F41" t="str">
            <v>Subbase granular de C.B.R.&gt; 30%</v>
          </cell>
          <cell r="G41" t="str">
            <v>m3</v>
          </cell>
          <cell r="H41">
            <v>35462</v>
          </cell>
        </row>
        <row r="42">
          <cell r="C42">
            <v>320.3</v>
          </cell>
          <cell r="D42">
            <v>320</v>
          </cell>
          <cell r="F42" t="str">
            <v>Subbase granular de C.B.R.&gt; 40%</v>
          </cell>
          <cell r="G42" t="str">
            <v>m3</v>
          </cell>
          <cell r="H42" t="str">
            <v>m3</v>
          </cell>
        </row>
        <row r="43">
          <cell r="C43">
            <v>320.39999999999998</v>
          </cell>
          <cell r="D43">
            <v>320</v>
          </cell>
          <cell r="F43" t="str">
            <v>Subbase granular para bacheo</v>
          </cell>
          <cell r="G43" t="str">
            <v>m3</v>
          </cell>
          <cell r="H43" t="str">
            <v>m3</v>
          </cell>
        </row>
        <row r="44">
          <cell r="C44">
            <v>330.1</v>
          </cell>
          <cell r="D44">
            <v>330</v>
          </cell>
          <cell r="F44" t="str">
            <v>Base granular</v>
          </cell>
          <cell r="G44" t="str">
            <v>m3</v>
          </cell>
          <cell r="H44" t="e">
            <v>#REF!</v>
          </cell>
          <cell r="J44" t="str">
            <v>No incluye producto estabilizante</v>
          </cell>
        </row>
        <row r="45">
          <cell r="C45">
            <v>330.2</v>
          </cell>
          <cell r="D45">
            <v>330</v>
          </cell>
          <cell r="F45" t="str">
            <v>Base granular para bacheo</v>
          </cell>
          <cell r="G45" t="str">
            <v>m3</v>
          </cell>
          <cell r="H45" t="str">
            <v>m3</v>
          </cell>
        </row>
        <row r="46">
          <cell r="C46">
            <v>340.1</v>
          </cell>
          <cell r="D46">
            <v>340</v>
          </cell>
          <cell r="F46" t="str">
            <v>Base estabilizada con emulsión asfáltica tipo BEE-1</v>
          </cell>
          <cell r="G46" t="str">
            <v>m3</v>
          </cell>
          <cell r="H46" t="str">
            <v>m3</v>
          </cell>
          <cell r="J46" t="str">
            <v>No incluye la emulsión asfáltica</v>
          </cell>
        </row>
        <row r="47">
          <cell r="C47">
            <v>340.2</v>
          </cell>
          <cell r="D47">
            <v>340</v>
          </cell>
          <cell r="F47" t="str">
            <v>Base estabilizada con emulsión asfáltica tipo BEE-2</v>
          </cell>
          <cell r="G47" t="str">
            <v>m3</v>
          </cell>
          <cell r="H47" t="str">
            <v>m3</v>
          </cell>
        </row>
        <row r="48">
          <cell r="C48">
            <v>340.3</v>
          </cell>
          <cell r="D48">
            <v>340</v>
          </cell>
          <cell r="F48" t="str">
            <v>Base estabilizada con emulsión asfáltica tipo BEE-3</v>
          </cell>
          <cell r="G48" t="str">
            <v>m3</v>
          </cell>
          <cell r="H48" t="str">
            <v>m3</v>
          </cell>
        </row>
        <row r="49">
          <cell r="C49">
            <v>341.1</v>
          </cell>
          <cell r="D49">
            <v>341</v>
          </cell>
          <cell r="F49" t="str">
            <v>Base estabilizada con cemento</v>
          </cell>
          <cell r="G49" t="str">
            <v>m3</v>
          </cell>
          <cell r="H49" t="str">
            <v>m3</v>
          </cell>
        </row>
        <row r="50">
          <cell r="C50" t="str">
            <v>341P,1</v>
          </cell>
          <cell r="D50">
            <v>341</v>
          </cell>
          <cell r="E50" t="str">
            <v>341P.1</v>
          </cell>
          <cell r="F50" t="str">
            <v>Base estabilizada con cemento</v>
          </cell>
          <cell r="G50" t="str">
            <v>m3</v>
          </cell>
          <cell r="H50">
            <v>45878</v>
          </cell>
        </row>
        <row r="51">
          <cell r="C51">
            <v>341.2</v>
          </cell>
          <cell r="D51">
            <v>341</v>
          </cell>
          <cell r="F51" t="str">
            <v>Cemento</v>
          </cell>
          <cell r="G51" t="str">
            <v>Kg</v>
          </cell>
          <cell r="H51" t="str">
            <v>Kg</v>
          </cell>
        </row>
        <row r="52">
          <cell r="C52" t="str">
            <v>341P,2</v>
          </cell>
          <cell r="D52">
            <v>341</v>
          </cell>
          <cell r="E52" t="str">
            <v>341P.1</v>
          </cell>
          <cell r="F52" t="str">
            <v>Cemento</v>
          </cell>
          <cell r="G52" t="str">
            <v>Kg</v>
          </cell>
          <cell r="H52">
            <v>699</v>
          </cell>
        </row>
        <row r="53">
          <cell r="C53" t="str">
            <v>341P,3</v>
          </cell>
          <cell r="D53">
            <v>341</v>
          </cell>
          <cell r="E53" t="str">
            <v>341P.1</v>
          </cell>
          <cell r="F53" t="str">
            <v>Cemento para recalce de causes</v>
          </cell>
          <cell r="G53" t="str">
            <v>m3</v>
          </cell>
          <cell r="H53" t="str">
            <v>m3</v>
          </cell>
        </row>
        <row r="54">
          <cell r="C54">
            <v>342.1</v>
          </cell>
          <cell r="D54">
            <v>342</v>
          </cell>
          <cell r="F54" t="str">
            <v>Base estabilizada con compuestos multienzimáticos orgánicos tipo BEMO-1</v>
          </cell>
          <cell r="G54" t="str">
            <v>m3</v>
          </cell>
          <cell r="H54" t="str">
            <v>m3</v>
          </cell>
        </row>
        <row r="55">
          <cell r="C55">
            <v>342.2</v>
          </cell>
          <cell r="D55">
            <v>342</v>
          </cell>
          <cell r="F55" t="str">
            <v>Base estabilizada con compuestos multienzimáticos orgánicos tipo BEMO-2</v>
          </cell>
          <cell r="G55" t="str">
            <v>m3</v>
          </cell>
          <cell r="H55" t="str">
            <v>m3</v>
          </cell>
        </row>
        <row r="56">
          <cell r="C56">
            <v>342.3</v>
          </cell>
          <cell r="D56">
            <v>342</v>
          </cell>
          <cell r="F56" t="str">
            <v>Compuesto multienzimático orgánico</v>
          </cell>
          <cell r="G56" t="str">
            <v>Cl</v>
          </cell>
          <cell r="H56" t="str">
            <v>Cl</v>
          </cell>
        </row>
        <row r="57">
          <cell r="C57">
            <v>410</v>
          </cell>
          <cell r="D57">
            <v>410</v>
          </cell>
          <cell r="F57" t="str">
            <v>Cemento asfáltico</v>
          </cell>
          <cell r="G57" t="str">
            <v>Kg</v>
          </cell>
          <cell r="H57" t="str">
            <v>Kg</v>
          </cell>
        </row>
        <row r="58">
          <cell r="C58">
            <v>411.1</v>
          </cell>
          <cell r="D58">
            <v>411</v>
          </cell>
          <cell r="F58" t="str">
            <v>Emulsión asfáltica de rotura media CRM</v>
          </cell>
          <cell r="G58" t="str">
            <v>Lt</v>
          </cell>
          <cell r="H58" t="str">
            <v>Lt</v>
          </cell>
        </row>
        <row r="59">
          <cell r="C59">
            <v>411.2</v>
          </cell>
          <cell r="D59">
            <v>411</v>
          </cell>
          <cell r="F59" t="str">
            <v>Emulsión asfáltica de rotura lenta CRL-1</v>
          </cell>
          <cell r="G59" t="str">
            <v>Lt</v>
          </cell>
          <cell r="H59" t="str">
            <v>Lt</v>
          </cell>
        </row>
        <row r="60">
          <cell r="C60">
            <v>411.3</v>
          </cell>
          <cell r="D60">
            <v>411</v>
          </cell>
          <cell r="F60" t="str">
            <v>Emulsión asfáltica de rotura lenta CRL-1h</v>
          </cell>
          <cell r="G60" t="str">
            <v>Lt</v>
          </cell>
          <cell r="H60" t="str">
            <v>Lt</v>
          </cell>
        </row>
        <row r="61">
          <cell r="C61">
            <v>413</v>
          </cell>
          <cell r="D61">
            <v>413</v>
          </cell>
          <cell r="F61" t="str">
            <v>Excavación para reparación del pavimento existente</v>
          </cell>
          <cell r="G61" t="str">
            <v>m3</v>
          </cell>
          <cell r="H61" t="e">
            <v>#REF!</v>
          </cell>
        </row>
        <row r="62">
          <cell r="C62">
            <v>413.1</v>
          </cell>
          <cell r="D62">
            <v>413</v>
          </cell>
          <cell r="E62" t="str">
            <v>413P</v>
          </cell>
          <cell r="F62" t="str">
            <v>Excavación para reparación del pavimento existente</v>
          </cell>
          <cell r="G62" t="str">
            <v>m3</v>
          </cell>
          <cell r="H62" t="str">
            <v>m3</v>
          </cell>
          <cell r="J62" t="str">
            <v>Tiene en cuenta el programa PICO y PALA</v>
          </cell>
        </row>
        <row r="63">
          <cell r="C63">
            <v>420</v>
          </cell>
          <cell r="D63">
            <v>420</v>
          </cell>
          <cell r="F63" t="str">
            <v>Imprimación</v>
          </cell>
          <cell r="G63" t="str">
            <v>m2</v>
          </cell>
          <cell r="H63" t="e">
            <v>#REF!</v>
          </cell>
        </row>
        <row r="64">
          <cell r="C64">
            <v>421</v>
          </cell>
          <cell r="D64">
            <v>421</v>
          </cell>
          <cell r="F64" t="str">
            <v>Riego de liga</v>
          </cell>
          <cell r="G64" t="str">
            <v>m2</v>
          </cell>
          <cell r="H64" t="str">
            <v>m2</v>
          </cell>
        </row>
        <row r="65">
          <cell r="C65">
            <v>421.1</v>
          </cell>
          <cell r="D65">
            <v>421</v>
          </cell>
          <cell r="F65" t="str">
            <v>Riego de liga (cemento asfáltico)</v>
          </cell>
          <cell r="G65" t="str">
            <v>m2</v>
          </cell>
          <cell r="H65" t="str">
            <v>m2</v>
          </cell>
        </row>
        <row r="66">
          <cell r="C66">
            <v>421.2</v>
          </cell>
          <cell r="D66">
            <v>421</v>
          </cell>
          <cell r="F66" t="str">
            <v>Riego de liga (emulsión asfáltica)</v>
          </cell>
          <cell r="G66" t="str">
            <v>m2</v>
          </cell>
          <cell r="H66" t="str">
            <v>m2</v>
          </cell>
        </row>
        <row r="67">
          <cell r="C67">
            <v>430</v>
          </cell>
          <cell r="D67">
            <v>430</v>
          </cell>
          <cell r="F67" t="str">
            <v>Tratamiento superficial simple</v>
          </cell>
          <cell r="G67" t="str">
            <v>m2</v>
          </cell>
          <cell r="H67" t="str">
            <v>m2</v>
          </cell>
        </row>
        <row r="68">
          <cell r="C68" t="str">
            <v>430P</v>
          </cell>
          <cell r="E68" t="str">
            <v>430P</v>
          </cell>
          <cell r="F68" t="str">
            <v>Baranda metálica tubular para puentes</v>
          </cell>
          <cell r="G68" t="str">
            <v>ml</v>
          </cell>
          <cell r="H68" t="str">
            <v>ml</v>
          </cell>
        </row>
        <row r="69">
          <cell r="C69">
            <v>431</v>
          </cell>
          <cell r="D69">
            <v>431</v>
          </cell>
          <cell r="F69" t="str">
            <v>Tratamiento superficial doble</v>
          </cell>
          <cell r="G69" t="str">
            <v>m2</v>
          </cell>
          <cell r="H69" t="str">
            <v>m2</v>
          </cell>
        </row>
        <row r="70">
          <cell r="C70">
            <v>432</v>
          </cell>
          <cell r="D70">
            <v>432</v>
          </cell>
          <cell r="F70" t="str">
            <v>Sello de arena - asfalto</v>
          </cell>
          <cell r="G70" t="str">
            <v>m2</v>
          </cell>
          <cell r="H70" t="str">
            <v>m2</v>
          </cell>
        </row>
        <row r="71">
          <cell r="C71">
            <v>433</v>
          </cell>
          <cell r="D71">
            <v>433</v>
          </cell>
          <cell r="F71" t="str">
            <v>Lechada asfáltica</v>
          </cell>
          <cell r="G71" t="str">
            <v>m2</v>
          </cell>
          <cell r="H71" t="str">
            <v>m2</v>
          </cell>
        </row>
        <row r="72">
          <cell r="C72">
            <v>434</v>
          </cell>
          <cell r="E72" t="str">
            <v>434P</v>
          </cell>
          <cell r="F72" t="str">
            <v>Sello de grietas</v>
          </cell>
          <cell r="G72" t="str">
            <v>ml</v>
          </cell>
          <cell r="H72" t="str">
            <v>ml</v>
          </cell>
        </row>
        <row r="73">
          <cell r="C73" t="str">
            <v>434P.1</v>
          </cell>
          <cell r="E73" t="str">
            <v>434P</v>
          </cell>
          <cell r="F73" t="str">
            <v>Sello de grietas en concreto</v>
          </cell>
          <cell r="G73" t="str">
            <v>ml</v>
          </cell>
          <cell r="H73" t="e">
            <v>#REF!</v>
          </cell>
        </row>
        <row r="74">
          <cell r="C74">
            <v>435</v>
          </cell>
          <cell r="E74" t="str">
            <v>435P</v>
          </cell>
          <cell r="F74" t="str">
            <v>Sello de juntas de pavimento de concreto hidráulico</v>
          </cell>
          <cell r="G74" t="str">
            <v>ml</v>
          </cell>
          <cell r="H74" t="str">
            <v>ml</v>
          </cell>
        </row>
        <row r="75">
          <cell r="C75">
            <v>440.1</v>
          </cell>
          <cell r="D75">
            <v>440</v>
          </cell>
          <cell r="F75" t="str">
            <v>Mezcla densa en frío tipo MDF-1</v>
          </cell>
          <cell r="G75" t="str">
            <v>m3</v>
          </cell>
          <cell r="H75" t="str">
            <v>m3</v>
          </cell>
          <cell r="J75" t="str">
            <v>No incluye suministro y almacenamiento del cemento asfáltico</v>
          </cell>
        </row>
        <row r="76">
          <cell r="C76">
            <v>440.2</v>
          </cell>
          <cell r="D76">
            <v>440</v>
          </cell>
          <cell r="F76" t="str">
            <v>Mezcla densa en frío tipo MDF-2</v>
          </cell>
          <cell r="G76" t="str">
            <v>m3</v>
          </cell>
          <cell r="H76" t="str">
            <v>m3</v>
          </cell>
        </row>
        <row r="77">
          <cell r="C77">
            <v>440.3</v>
          </cell>
          <cell r="D77">
            <v>440</v>
          </cell>
          <cell r="F77" t="str">
            <v>Mezcla densa en frío tipo MDF-3</v>
          </cell>
          <cell r="G77" t="str">
            <v>m3</v>
          </cell>
          <cell r="H77" t="str">
            <v>m3</v>
          </cell>
        </row>
        <row r="78">
          <cell r="C78">
            <v>440.5</v>
          </cell>
          <cell r="D78">
            <v>440</v>
          </cell>
          <cell r="F78" t="str">
            <v>Mezcla densa en frío para bacheo</v>
          </cell>
          <cell r="G78" t="str">
            <v>m3</v>
          </cell>
          <cell r="H78" t="str">
            <v>m3</v>
          </cell>
        </row>
        <row r="79">
          <cell r="C79">
            <v>441.1</v>
          </cell>
          <cell r="D79">
            <v>441</v>
          </cell>
          <cell r="F79" t="str">
            <v>Mezcla abierta en frío tipo MAF-1</v>
          </cell>
          <cell r="G79" t="str">
            <v>m3</v>
          </cell>
          <cell r="H79" t="str">
            <v>m3</v>
          </cell>
          <cell r="J79" t="str">
            <v>No incluye suministro y almacenamiento del cemento asfáltico</v>
          </cell>
        </row>
        <row r="80">
          <cell r="C80">
            <v>441.2</v>
          </cell>
          <cell r="D80">
            <v>441</v>
          </cell>
          <cell r="F80" t="str">
            <v>Mezcla abierta en frío tipo MAF-2</v>
          </cell>
          <cell r="G80" t="str">
            <v>m3</v>
          </cell>
          <cell r="H80" t="str">
            <v>m3</v>
          </cell>
        </row>
        <row r="81">
          <cell r="C81">
            <v>441.3</v>
          </cell>
          <cell r="D81">
            <v>441</v>
          </cell>
          <cell r="F81" t="str">
            <v>Mezcla abierta en frío tipo MAF-3</v>
          </cell>
          <cell r="G81" t="str">
            <v>m3</v>
          </cell>
          <cell r="H81" t="str">
            <v>m3</v>
          </cell>
        </row>
        <row r="82">
          <cell r="C82">
            <v>441.4</v>
          </cell>
          <cell r="D82">
            <v>441</v>
          </cell>
          <cell r="F82" t="str">
            <v>Mezcla abierta en frío para bacheo</v>
          </cell>
          <cell r="G82" t="str">
            <v>m3</v>
          </cell>
          <cell r="H82" t="str">
            <v>m3</v>
          </cell>
        </row>
        <row r="83">
          <cell r="C83">
            <v>450.1</v>
          </cell>
          <cell r="D83">
            <v>450</v>
          </cell>
          <cell r="F83" t="str">
            <v>Mezcla densa en caliente tipo MDC-1</v>
          </cell>
          <cell r="G83" t="str">
            <v>m3</v>
          </cell>
          <cell r="H83" t="str">
            <v>m3</v>
          </cell>
          <cell r="J83" t="str">
            <v>No incluye suministro y almacenamiento del cemento asfáltico</v>
          </cell>
        </row>
        <row r="84">
          <cell r="C84">
            <v>450.2</v>
          </cell>
          <cell r="D84">
            <v>450</v>
          </cell>
          <cell r="F84" t="str">
            <v>Mezcla densa en caliente tipo MDC-2</v>
          </cell>
          <cell r="G84" t="str">
            <v>m3</v>
          </cell>
          <cell r="H84" t="str">
            <v>m3</v>
          </cell>
        </row>
        <row r="85">
          <cell r="C85">
            <v>450.3</v>
          </cell>
          <cell r="D85">
            <v>450</v>
          </cell>
          <cell r="F85" t="str">
            <v>Mezcla densa en caliente tipo MDC-3</v>
          </cell>
          <cell r="G85" t="str">
            <v>m3</v>
          </cell>
          <cell r="H85">
            <v>230745</v>
          </cell>
        </row>
        <row r="86">
          <cell r="C86">
            <v>450.4</v>
          </cell>
          <cell r="D86">
            <v>450</v>
          </cell>
          <cell r="F86" t="str">
            <v>Mezcla densa en caliente para bacheo</v>
          </cell>
          <cell r="G86" t="str">
            <v>m3</v>
          </cell>
          <cell r="H86" t="str">
            <v>m3</v>
          </cell>
        </row>
        <row r="87">
          <cell r="C87">
            <v>450.5</v>
          </cell>
          <cell r="D87">
            <v>450</v>
          </cell>
          <cell r="E87" t="str">
            <v>450P</v>
          </cell>
          <cell r="F87" t="str">
            <v>Parcheo con mezcla densa en caliente tipo MDC-2</v>
          </cell>
          <cell r="G87" t="str">
            <v>m3</v>
          </cell>
          <cell r="H87" t="str">
            <v>m3</v>
          </cell>
          <cell r="J87" t="str">
            <v>Incluye riego de liga, suministro y transporte del cemento asfáltico</v>
          </cell>
        </row>
        <row r="88">
          <cell r="C88">
            <v>450.6</v>
          </cell>
          <cell r="D88">
            <v>450</v>
          </cell>
          <cell r="E88" t="str">
            <v>450P-1</v>
          </cell>
          <cell r="F88" t="str">
            <v>Mezcla densa en caliente tipo MDC-2</v>
          </cell>
          <cell r="G88" t="str">
            <v>m3</v>
          </cell>
          <cell r="H88" t="str">
            <v>m3</v>
          </cell>
          <cell r="J88" t="str">
            <v>Incluye riego de liga, suministro y transporte del cemento asfáltico</v>
          </cell>
        </row>
        <row r="89">
          <cell r="C89">
            <v>450.7</v>
          </cell>
          <cell r="D89">
            <v>450</v>
          </cell>
          <cell r="E89" t="str">
            <v>450P-1</v>
          </cell>
          <cell r="F89" t="str">
            <v>Mezcla densa en caliente tipo MDC-1</v>
          </cell>
          <cell r="G89" t="str">
            <v>m3</v>
          </cell>
          <cell r="H89" t="str">
            <v>m3</v>
          </cell>
          <cell r="J89" t="str">
            <v>Incluye riego de liga, suministro y transporte del cemento asfáltico</v>
          </cell>
        </row>
        <row r="90">
          <cell r="C90">
            <v>450.8</v>
          </cell>
          <cell r="D90">
            <v>450</v>
          </cell>
          <cell r="E90" t="str">
            <v>450P-1</v>
          </cell>
          <cell r="F90" t="str">
            <v>Mezcla densa en caliente tipo MDC-3</v>
          </cell>
          <cell r="G90" t="str">
            <v>m3</v>
          </cell>
          <cell r="H90" t="str">
            <v>m3</v>
          </cell>
          <cell r="J90" t="str">
            <v>Incluye riego de liga, suministro y transporte del cemento asfáltico</v>
          </cell>
        </row>
        <row r="91">
          <cell r="C91">
            <v>450.9</v>
          </cell>
          <cell r="D91">
            <v>450</v>
          </cell>
          <cell r="E91" t="str">
            <v>450P-2</v>
          </cell>
          <cell r="F91" t="str">
            <v>Parcheo con fresado y mezcla densa en caliente tipo MDC-2</v>
          </cell>
          <cell r="G91" t="str">
            <v>m3</v>
          </cell>
          <cell r="H91" t="e">
            <v>#REF!</v>
          </cell>
        </row>
        <row r="92">
          <cell r="C92">
            <v>450.11</v>
          </cell>
          <cell r="D92">
            <v>450</v>
          </cell>
          <cell r="E92" t="str">
            <v>450P-3</v>
          </cell>
          <cell r="F92" t="str">
            <v>Mezcla densa en caliente tipo MDC-2 para bacheo</v>
          </cell>
          <cell r="G92" t="str">
            <v>m3</v>
          </cell>
          <cell r="H92" t="str">
            <v>m3</v>
          </cell>
          <cell r="J92" t="str">
            <v>Incluye suministro y transporte del cemento asfáltico</v>
          </cell>
        </row>
        <row r="93">
          <cell r="C93">
            <v>450.12</v>
          </cell>
          <cell r="D93">
            <v>450</v>
          </cell>
          <cell r="E93" t="str">
            <v>450P-3</v>
          </cell>
          <cell r="F93" t="str">
            <v>Mezcla densa en caliente tipo MDC-1 para bacheo</v>
          </cell>
          <cell r="G93" t="str">
            <v>m3</v>
          </cell>
          <cell r="H93" t="str">
            <v>m3</v>
          </cell>
        </row>
        <row r="94">
          <cell r="C94">
            <v>450.13</v>
          </cell>
          <cell r="D94">
            <v>450</v>
          </cell>
          <cell r="E94" t="str">
            <v>450P-1</v>
          </cell>
          <cell r="F94" t="str">
            <v>Mezcla densa en caliente tipo MDC-2</v>
          </cell>
          <cell r="G94" t="str">
            <v>m3</v>
          </cell>
          <cell r="H94" t="str">
            <v>m3</v>
          </cell>
        </row>
        <row r="95">
          <cell r="C95" t="str">
            <v>450P,1</v>
          </cell>
          <cell r="D95">
            <v>450</v>
          </cell>
          <cell r="E95" t="str">
            <v>450P-1</v>
          </cell>
          <cell r="F95" t="str">
            <v>Mezcla densa en caliente tipo MDC-2</v>
          </cell>
          <cell r="G95" t="str">
            <v>m3</v>
          </cell>
          <cell r="H95" t="e">
            <v>#REF!</v>
          </cell>
        </row>
        <row r="96">
          <cell r="C96" t="str">
            <v>450P,2</v>
          </cell>
          <cell r="D96">
            <v>450</v>
          </cell>
          <cell r="E96" t="str">
            <v>450P-2</v>
          </cell>
          <cell r="F96" t="str">
            <v>Parcheo con mezcla densa en caliente tipo MDC-2</v>
          </cell>
          <cell r="G96" t="str">
            <v>m3</v>
          </cell>
          <cell r="H96" t="e">
            <v>#REF!</v>
          </cell>
        </row>
        <row r="97">
          <cell r="C97">
            <v>451.1</v>
          </cell>
          <cell r="D97">
            <v>451</v>
          </cell>
          <cell r="F97" t="str">
            <v>Mezcla abierta en caliente tipo MAC-1</v>
          </cell>
          <cell r="G97" t="str">
            <v>m3</v>
          </cell>
          <cell r="H97" t="str">
            <v>m3</v>
          </cell>
        </row>
        <row r="98">
          <cell r="C98">
            <v>451.2</v>
          </cell>
          <cell r="D98">
            <v>451</v>
          </cell>
          <cell r="F98" t="str">
            <v>Mezcla abierta en caliente tipo MAC-2</v>
          </cell>
          <cell r="G98" t="str">
            <v>m3</v>
          </cell>
          <cell r="H98">
            <v>159158</v>
          </cell>
        </row>
        <row r="99">
          <cell r="C99">
            <v>451.3</v>
          </cell>
          <cell r="D99">
            <v>451</v>
          </cell>
          <cell r="F99" t="str">
            <v>Mezcla abierta en caliente tipo MAC-3</v>
          </cell>
          <cell r="G99" t="str">
            <v>m3</v>
          </cell>
          <cell r="H99" t="str">
            <v>m3</v>
          </cell>
        </row>
        <row r="100">
          <cell r="C100">
            <v>460</v>
          </cell>
          <cell r="D100">
            <v>460</v>
          </cell>
          <cell r="F100" t="str">
            <v>Fresado de pavimento asfáltico</v>
          </cell>
          <cell r="G100" t="str">
            <v>m3</v>
          </cell>
          <cell r="H100" t="e">
            <v>#REF!</v>
          </cell>
        </row>
        <row r="101">
          <cell r="C101">
            <v>461</v>
          </cell>
          <cell r="D101">
            <v>461</v>
          </cell>
          <cell r="F101" t="str">
            <v>Pavimento asfáltico reciclado en frío</v>
          </cell>
          <cell r="G101" t="str">
            <v>m3</v>
          </cell>
          <cell r="H101" t="str">
            <v>m3</v>
          </cell>
          <cell r="J101" t="str">
            <v>No incluye suministro y almacenamiento del cemento asfáltico o la emulsión.</v>
          </cell>
        </row>
        <row r="102">
          <cell r="C102">
            <v>461.1</v>
          </cell>
          <cell r="D102">
            <v>461</v>
          </cell>
          <cell r="E102" t="str">
            <v>461P</v>
          </cell>
          <cell r="F102" t="str">
            <v>Pavimento asfáltico reciclado en frío</v>
          </cell>
          <cell r="G102" t="str">
            <v>m3</v>
          </cell>
          <cell r="H102" t="str">
            <v>m3</v>
          </cell>
          <cell r="J102" t="str">
            <v>Incluye el cemento asfáltico o la emulsión asfáltica</v>
          </cell>
        </row>
        <row r="103">
          <cell r="C103">
            <v>462.1</v>
          </cell>
          <cell r="D103">
            <v>462</v>
          </cell>
          <cell r="F103" t="str">
            <v>Pavimento asfáltico reciclado en caliente tipo MDC-1</v>
          </cell>
          <cell r="G103" t="str">
            <v>m3</v>
          </cell>
          <cell r="H103" t="str">
            <v>m3</v>
          </cell>
          <cell r="J103" t="str">
            <v>No incluye suministro y almacenamiento del cemento asfáltico o la emulsión. Tampoco el agente rejuvenecedor</v>
          </cell>
        </row>
        <row r="104">
          <cell r="C104">
            <v>462.2</v>
          </cell>
          <cell r="D104">
            <v>462</v>
          </cell>
          <cell r="F104" t="str">
            <v>Pavimento asfáltico reciclado en caliente tipo MDC-2</v>
          </cell>
          <cell r="G104" t="str">
            <v>m3</v>
          </cell>
          <cell r="H104" t="str">
            <v>m3</v>
          </cell>
        </row>
        <row r="105">
          <cell r="C105">
            <v>462.3</v>
          </cell>
          <cell r="D105">
            <v>462</v>
          </cell>
          <cell r="F105" t="str">
            <v>Pavimento asfáltico reciclado en caliente tipo MDC-3</v>
          </cell>
          <cell r="G105" t="str">
            <v>m3</v>
          </cell>
          <cell r="H105" t="str">
            <v>m3</v>
          </cell>
        </row>
        <row r="106">
          <cell r="C106">
            <v>462.4</v>
          </cell>
          <cell r="D106">
            <v>462</v>
          </cell>
          <cell r="F106" t="str">
            <v>Pavimento asfáltico reciclado en caliente para bacheo</v>
          </cell>
          <cell r="G106" t="str">
            <v>m3</v>
          </cell>
          <cell r="H106" t="str">
            <v>m3</v>
          </cell>
        </row>
        <row r="107">
          <cell r="C107">
            <v>470</v>
          </cell>
          <cell r="E107" t="str">
            <v>470P</v>
          </cell>
          <cell r="F107" t="str">
            <v>Asfalto Natural (Asfaltita)</v>
          </cell>
          <cell r="G107" t="str">
            <v>m3</v>
          </cell>
          <cell r="H107" t="str">
            <v>m3</v>
          </cell>
        </row>
        <row r="108">
          <cell r="C108">
            <v>500</v>
          </cell>
          <cell r="D108">
            <v>500</v>
          </cell>
          <cell r="F108" t="str">
            <v>Pavimento de concreto hidráulico</v>
          </cell>
          <cell r="G108" t="str">
            <v>m3</v>
          </cell>
          <cell r="H108" t="e">
            <v>#REF!</v>
          </cell>
          <cell r="J108" t="str">
            <v>No incluye la preparación de la superficie existente</v>
          </cell>
        </row>
        <row r="109">
          <cell r="C109">
            <v>501</v>
          </cell>
          <cell r="E109" t="str">
            <v>501P</v>
          </cell>
          <cell r="F109" t="str">
            <v>Corte en losas de pavimento rígido</v>
          </cell>
          <cell r="G109" t="str">
            <v>ml</v>
          </cell>
          <cell r="H109">
            <v>4125</v>
          </cell>
        </row>
        <row r="110">
          <cell r="C110">
            <v>510</v>
          </cell>
          <cell r="D110">
            <v>510</v>
          </cell>
          <cell r="F110" t="str">
            <v>Pavimento de adoquines de concreto</v>
          </cell>
          <cell r="G110" t="str">
            <v>m2</v>
          </cell>
          <cell r="H110" t="str">
            <v>m2</v>
          </cell>
          <cell r="J110" t="str">
            <v>No incluye la preparación de la superficie existente. Tampoco las obras de confinamiento del pavimento.</v>
          </cell>
        </row>
        <row r="111">
          <cell r="C111">
            <v>600.1</v>
          </cell>
          <cell r="D111">
            <v>600</v>
          </cell>
          <cell r="F111" t="str">
            <v>Excavaciones varias sin clasificar</v>
          </cell>
          <cell r="G111" t="str">
            <v>m3</v>
          </cell>
          <cell r="H111" t="e">
            <v>#REF!</v>
          </cell>
        </row>
        <row r="112">
          <cell r="C112">
            <v>600.20000000000005</v>
          </cell>
          <cell r="D112">
            <v>600</v>
          </cell>
          <cell r="F112" t="str">
            <v>Excavaciones varias en roca en seco</v>
          </cell>
          <cell r="G112" t="str">
            <v>m3</v>
          </cell>
          <cell r="H112">
            <v>38000</v>
          </cell>
        </row>
        <row r="113">
          <cell r="C113">
            <v>600.29999999999995</v>
          </cell>
          <cell r="D113">
            <v>600</v>
          </cell>
          <cell r="F113" t="str">
            <v>Excavaciones varias en roca bajo agua</v>
          </cell>
          <cell r="G113" t="str">
            <v>m3</v>
          </cell>
          <cell r="H113" t="str">
            <v>m3</v>
          </cell>
        </row>
        <row r="114">
          <cell r="C114">
            <v>600.4</v>
          </cell>
          <cell r="D114">
            <v>600</v>
          </cell>
          <cell r="F114" t="str">
            <v>Excavaciones varias en material común en seco</v>
          </cell>
          <cell r="G114" t="str">
            <v>m3</v>
          </cell>
          <cell r="H114" t="e">
            <v>#REF!</v>
          </cell>
        </row>
        <row r="115">
          <cell r="C115">
            <v>600.5</v>
          </cell>
          <cell r="D115">
            <v>600</v>
          </cell>
          <cell r="F115" t="str">
            <v>Excavaciones varias en material común bajo agua</v>
          </cell>
          <cell r="G115" t="str">
            <v>m3</v>
          </cell>
          <cell r="H115" t="e">
            <v>#REF!</v>
          </cell>
        </row>
        <row r="116">
          <cell r="C116">
            <v>600.6</v>
          </cell>
          <cell r="D116">
            <v>600</v>
          </cell>
          <cell r="E116" t="str">
            <v>600P</v>
          </cell>
          <cell r="F116" t="str">
            <v>Excavaciones varias sin clasificar</v>
          </cell>
          <cell r="G116" t="str">
            <v>m3</v>
          </cell>
          <cell r="H116" t="str">
            <v>m3</v>
          </cell>
          <cell r="J116" t="str">
            <v>Tiene en cuenta el programa PICO y PALA</v>
          </cell>
        </row>
        <row r="117">
          <cell r="C117">
            <v>600.70000000000005</v>
          </cell>
          <cell r="D117">
            <v>600</v>
          </cell>
          <cell r="E117" t="str">
            <v>600P</v>
          </cell>
          <cell r="F117" t="str">
            <v>Excavaciones varias en material común en seco</v>
          </cell>
          <cell r="G117" t="str">
            <v>m3</v>
          </cell>
          <cell r="H117" t="str">
            <v>m3</v>
          </cell>
          <cell r="J117" t="str">
            <v>Tiene en cuenta el programa PICO y PALA</v>
          </cell>
        </row>
        <row r="118">
          <cell r="C118" t="str">
            <v>600P.1</v>
          </cell>
          <cell r="D118">
            <v>600</v>
          </cell>
          <cell r="E118" t="str">
            <v>600P.1</v>
          </cell>
          <cell r="F118" t="str">
            <v>Excavaciones manuales varias sin clasificar</v>
          </cell>
          <cell r="G118" t="str">
            <v>m3</v>
          </cell>
          <cell r="H118" t="e">
            <v>#REF!</v>
          </cell>
          <cell r="J118" t="str">
            <v>Tiene en cuenta el programa PICO y PALA</v>
          </cell>
        </row>
        <row r="119">
          <cell r="C119">
            <v>600.79999999999995</v>
          </cell>
          <cell r="D119">
            <v>600</v>
          </cell>
          <cell r="E119" t="str">
            <v>600P</v>
          </cell>
          <cell r="F119" t="str">
            <v>Excavaciones varias en material común bajo agua</v>
          </cell>
          <cell r="G119" t="str">
            <v>m3</v>
          </cell>
          <cell r="H119" t="str">
            <v>m3</v>
          </cell>
          <cell r="J119" t="str">
            <v>Tiene en cuenta el programa PICO y PALA</v>
          </cell>
        </row>
        <row r="120">
          <cell r="C120">
            <v>601.1</v>
          </cell>
          <cell r="D120">
            <v>601</v>
          </cell>
          <cell r="F120" t="str">
            <v>Excavaciones varias en roca en seco</v>
          </cell>
          <cell r="G120" t="str">
            <v>m3</v>
          </cell>
          <cell r="H120" t="str">
            <v>m3</v>
          </cell>
        </row>
        <row r="121">
          <cell r="C121">
            <v>601.20000000000005</v>
          </cell>
          <cell r="D121">
            <v>601</v>
          </cell>
          <cell r="F121" t="str">
            <v>Excavaciones varias en roca bajo agua</v>
          </cell>
          <cell r="G121" t="str">
            <v>m3</v>
          </cell>
          <cell r="H121" t="str">
            <v>m3</v>
          </cell>
        </row>
        <row r="122">
          <cell r="C122">
            <v>601.29999999999995</v>
          </cell>
          <cell r="D122">
            <v>601</v>
          </cell>
          <cell r="F122" t="str">
            <v>Excavaciones varias en material común en seco</v>
          </cell>
          <cell r="G122" t="str">
            <v>m3</v>
          </cell>
          <cell r="H122" t="str">
            <v>m3</v>
          </cell>
        </row>
        <row r="123">
          <cell r="C123">
            <v>601.4</v>
          </cell>
          <cell r="D123">
            <v>601</v>
          </cell>
          <cell r="F123" t="str">
            <v>Excavaciones varias en material común bajo agua</v>
          </cell>
          <cell r="G123" t="str">
            <v>m3</v>
          </cell>
          <cell r="H123" t="str">
            <v>m3</v>
          </cell>
        </row>
        <row r="124">
          <cell r="C124">
            <v>610.1</v>
          </cell>
          <cell r="D124">
            <v>610</v>
          </cell>
          <cell r="F124" t="str">
            <v>Rellenos para estructuras</v>
          </cell>
          <cell r="G124" t="str">
            <v>m3</v>
          </cell>
          <cell r="H124" t="e">
            <v>#REF!</v>
          </cell>
          <cell r="J124" t="str">
            <v>No incluye la preparación de la superficie sobre la que irá el relleno.</v>
          </cell>
        </row>
        <row r="125">
          <cell r="C125">
            <v>610.20000000000005</v>
          </cell>
          <cell r="D125">
            <v>610</v>
          </cell>
          <cell r="F125" t="str">
            <v>Material filtrante</v>
          </cell>
          <cell r="G125" t="str">
            <v>m3</v>
          </cell>
          <cell r="H125" t="str">
            <v>m3</v>
          </cell>
        </row>
        <row r="126">
          <cell r="C126">
            <v>612</v>
          </cell>
          <cell r="E126" t="str">
            <v>612P</v>
          </cell>
          <cell r="F126" t="str">
            <v>Geobloques</v>
          </cell>
          <cell r="G126" t="str">
            <v>m3</v>
          </cell>
          <cell r="H126" t="str">
            <v>m3</v>
          </cell>
        </row>
        <row r="127">
          <cell r="C127">
            <v>620.1</v>
          </cell>
          <cell r="D127">
            <v>620</v>
          </cell>
          <cell r="F127" t="str">
            <v>Pilotes prefabricados de concreto</v>
          </cell>
          <cell r="G127" t="str">
            <v>ml</v>
          </cell>
          <cell r="H127" t="str">
            <v>ml</v>
          </cell>
        </row>
        <row r="128">
          <cell r="C128">
            <v>620.20000000000005</v>
          </cell>
          <cell r="D128">
            <v>620</v>
          </cell>
          <cell r="F128" t="str">
            <v>Extensión de pilotes</v>
          </cell>
          <cell r="G128" t="str">
            <v>ml</v>
          </cell>
          <cell r="H128" t="str">
            <v>ml</v>
          </cell>
        </row>
        <row r="129">
          <cell r="C129">
            <v>620.29999999999995</v>
          </cell>
          <cell r="D129">
            <v>620</v>
          </cell>
          <cell r="F129" t="str">
            <v>Prueba de carga</v>
          </cell>
          <cell r="G129" t="str">
            <v>Un</v>
          </cell>
          <cell r="H129" t="str">
            <v>Un</v>
          </cell>
        </row>
        <row r="130">
          <cell r="C130">
            <v>621.1</v>
          </cell>
          <cell r="D130">
            <v>621</v>
          </cell>
          <cell r="F130" t="str">
            <v>Pilote de concreto fundido in-situ de diámetro____</v>
          </cell>
          <cell r="G130" t="str">
            <v>ml</v>
          </cell>
          <cell r="H130" t="str">
            <v>ml</v>
          </cell>
        </row>
        <row r="131">
          <cell r="C131">
            <v>621.20000000000005</v>
          </cell>
          <cell r="D131">
            <v>621</v>
          </cell>
          <cell r="F131" t="str">
            <v>Base acampanada</v>
          </cell>
          <cell r="G131" t="str">
            <v>m3</v>
          </cell>
          <cell r="H131" t="str">
            <v>m3</v>
          </cell>
        </row>
        <row r="132">
          <cell r="C132">
            <v>621.29999999999995</v>
          </cell>
          <cell r="D132">
            <v>621</v>
          </cell>
          <cell r="F132" t="str">
            <v>Pilote de prueba de diámetro ____</v>
          </cell>
          <cell r="G132" t="str">
            <v>ml</v>
          </cell>
          <cell r="H132" t="str">
            <v>ml</v>
          </cell>
        </row>
        <row r="133">
          <cell r="C133">
            <v>621.4</v>
          </cell>
          <cell r="D133">
            <v>621</v>
          </cell>
          <cell r="F133" t="str">
            <v>Base acampanada de prueba</v>
          </cell>
          <cell r="G133" t="str">
            <v>m3</v>
          </cell>
          <cell r="H133" t="str">
            <v>m3</v>
          </cell>
        </row>
        <row r="134">
          <cell r="C134">
            <v>621.5</v>
          </cell>
          <cell r="D134">
            <v>621</v>
          </cell>
          <cell r="F134" t="str">
            <v>Camisa permanente de diámetro exterior ____</v>
          </cell>
          <cell r="G134" t="str">
            <v>ml</v>
          </cell>
          <cell r="H134" t="str">
            <v>ml</v>
          </cell>
        </row>
        <row r="135">
          <cell r="C135">
            <v>621.6</v>
          </cell>
          <cell r="D135">
            <v>621</v>
          </cell>
          <cell r="F135" t="str">
            <v>Prueba de carga</v>
          </cell>
          <cell r="G135" t="str">
            <v>Un</v>
          </cell>
          <cell r="H135" t="str">
            <v>Un</v>
          </cell>
        </row>
        <row r="136">
          <cell r="C136">
            <v>622.1</v>
          </cell>
          <cell r="D136">
            <v>622</v>
          </cell>
          <cell r="F136" t="str">
            <v>Tablestacado de madera</v>
          </cell>
          <cell r="G136" t="str">
            <v>m2</v>
          </cell>
          <cell r="H136" t="str">
            <v>m2</v>
          </cell>
        </row>
        <row r="137">
          <cell r="C137">
            <v>622.20000000000005</v>
          </cell>
          <cell r="D137">
            <v>622</v>
          </cell>
          <cell r="F137" t="str">
            <v>Tablestacado metálico</v>
          </cell>
          <cell r="G137" t="str">
            <v>m2</v>
          </cell>
          <cell r="H137" t="str">
            <v>m2</v>
          </cell>
        </row>
        <row r="138">
          <cell r="C138">
            <v>622.29999999999995</v>
          </cell>
          <cell r="D138">
            <v>622</v>
          </cell>
          <cell r="F138" t="str">
            <v>Tablestacado de concreto reforzado</v>
          </cell>
          <cell r="G138" t="str">
            <v>m2</v>
          </cell>
          <cell r="H138" t="str">
            <v>m2</v>
          </cell>
        </row>
        <row r="139">
          <cell r="C139">
            <v>622.4</v>
          </cell>
          <cell r="D139">
            <v>622</v>
          </cell>
          <cell r="F139" t="str">
            <v>Tablestacado de concreto preesforzado</v>
          </cell>
          <cell r="G139" t="str">
            <v>m2</v>
          </cell>
          <cell r="H139" t="str">
            <v>m2</v>
          </cell>
        </row>
        <row r="140">
          <cell r="C140">
            <v>622.5</v>
          </cell>
          <cell r="D140">
            <v>622</v>
          </cell>
          <cell r="F140" t="str">
            <v>Corte del extremo superior del elemento</v>
          </cell>
          <cell r="G140" t="str">
            <v>ml</v>
          </cell>
          <cell r="H140" t="str">
            <v>ml</v>
          </cell>
        </row>
        <row r="141">
          <cell r="C141">
            <v>622.6</v>
          </cell>
          <cell r="D141">
            <v>622</v>
          </cell>
          <cell r="E141" t="str">
            <v>622P</v>
          </cell>
          <cell r="F141" t="str">
            <v>Tablestacado metálico</v>
          </cell>
          <cell r="G141" t="str">
            <v>ml</v>
          </cell>
          <cell r="H141" t="str">
            <v>ml</v>
          </cell>
          <cell r="J141" t="str">
            <v>La unidad de medida es el metro lineal</v>
          </cell>
        </row>
        <row r="142">
          <cell r="C142">
            <v>623.1</v>
          </cell>
          <cell r="E142" t="str">
            <v>623P</v>
          </cell>
          <cell r="F142" t="str">
            <v>Suministro e hincamiento de rieles</v>
          </cell>
          <cell r="G142" t="str">
            <v>ml</v>
          </cell>
          <cell r="H142" t="e">
            <v>#REF!</v>
          </cell>
        </row>
        <row r="143">
          <cell r="C143">
            <v>623.20000000000005</v>
          </cell>
          <cell r="E143" t="str">
            <v>623P</v>
          </cell>
          <cell r="F143" t="str">
            <v>Suministro e instalación de rieles</v>
          </cell>
          <cell r="G143" t="str">
            <v>ml</v>
          </cell>
          <cell r="H143" t="e">
            <v>#REF!</v>
          </cell>
        </row>
        <row r="144">
          <cell r="C144">
            <v>630.1</v>
          </cell>
          <cell r="D144">
            <v>630</v>
          </cell>
          <cell r="F144" t="str">
            <v>Concreto Clase A</v>
          </cell>
          <cell r="G144" t="str">
            <v>m3</v>
          </cell>
          <cell r="H144" t="str">
            <v>m3</v>
          </cell>
          <cell r="J144" t="str">
            <v>5000PSI</v>
          </cell>
        </row>
        <row r="145">
          <cell r="C145">
            <v>630.20000000000005</v>
          </cell>
          <cell r="D145">
            <v>630</v>
          </cell>
          <cell r="F145" t="str">
            <v>Concreto Clase B</v>
          </cell>
          <cell r="G145" t="str">
            <v>m3</v>
          </cell>
          <cell r="H145" t="str">
            <v>m3</v>
          </cell>
          <cell r="J145" t="str">
            <v>4000PSI</v>
          </cell>
        </row>
        <row r="146">
          <cell r="C146">
            <v>630.29999999999995</v>
          </cell>
          <cell r="D146">
            <v>630</v>
          </cell>
          <cell r="F146" t="str">
            <v>Concreto Clase C</v>
          </cell>
          <cell r="G146" t="str">
            <v>m3</v>
          </cell>
          <cell r="H146" t="str">
            <v>m3</v>
          </cell>
          <cell r="J146" t="str">
            <v>3000PSI</v>
          </cell>
        </row>
        <row r="147">
          <cell r="C147">
            <v>630.4</v>
          </cell>
          <cell r="D147">
            <v>630</v>
          </cell>
          <cell r="F147" t="str">
            <v>Concreto Clase D</v>
          </cell>
          <cell r="G147" t="str">
            <v>m3</v>
          </cell>
          <cell r="H147" t="e">
            <v>#REF!</v>
          </cell>
          <cell r="J147" t="str">
            <v>2000PSI</v>
          </cell>
        </row>
        <row r="148">
          <cell r="C148">
            <v>630.5</v>
          </cell>
          <cell r="D148">
            <v>630</v>
          </cell>
          <cell r="F148" t="str">
            <v>Concreto Clase E</v>
          </cell>
          <cell r="G148" t="str">
            <v>m3</v>
          </cell>
          <cell r="H148" t="e">
            <v>#REF!</v>
          </cell>
        </row>
        <row r="149">
          <cell r="C149">
            <v>630.6</v>
          </cell>
          <cell r="D149">
            <v>630</v>
          </cell>
          <cell r="F149" t="str">
            <v>Concreto Simple de 175 Kg/cm2</v>
          </cell>
          <cell r="G149" t="str">
            <v>m3</v>
          </cell>
          <cell r="H149" t="e">
            <v>#REF!</v>
          </cell>
        </row>
        <row r="150">
          <cell r="C150" t="str">
            <v>630P.7</v>
          </cell>
          <cell r="D150">
            <v>630</v>
          </cell>
          <cell r="F150" t="str">
            <v>Concreto ciplopeo de resistencia 211 Kg/cm2</v>
          </cell>
          <cell r="G150" t="str">
            <v>m3</v>
          </cell>
          <cell r="H150" t="e">
            <v>#REF!</v>
          </cell>
        </row>
        <row r="151">
          <cell r="C151">
            <v>630.70000000000005</v>
          </cell>
          <cell r="D151">
            <v>630</v>
          </cell>
          <cell r="F151" t="str">
            <v>Concreto Clase G</v>
          </cell>
          <cell r="G151" t="str">
            <v>m3</v>
          </cell>
          <cell r="H151" t="e">
            <v>#REF!</v>
          </cell>
        </row>
        <row r="152">
          <cell r="C152">
            <v>630.79999999999995</v>
          </cell>
          <cell r="D152">
            <v>630</v>
          </cell>
          <cell r="E152" t="str">
            <v>630P</v>
          </cell>
          <cell r="F152" t="str">
            <v>Concreto Clase A con aditivo</v>
          </cell>
          <cell r="G152" t="str">
            <v>m3</v>
          </cell>
          <cell r="H152" t="str">
            <v>m3</v>
          </cell>
        </row>
        <row r="153">
          <cell r="C153">
            <v>630.9</v>
          </cell>
          <cell r="D153">
            <v>630</v>
          </cell>
          <cell r="E153" t="str">
            <v>630P</v>
          </cell>
          <cell r="F153" t="str">
            <v>Concreto Clase D con aditivo</v>
          </cell>
          <cell r="G153" t="str">
            <v>m3</v>
          </cell>
          <cell r="H153" t="str">
            <v>m3</v>
          </cell>
        </row>
        <row r="154">
          <cell r="C154">
            <v>630.1</v>
          </cell>
          <cell r="D154">
            <v>630</v>
          </cell>
          <cell r="E154" t="str">
            <v>630P-1</v>
          </cell>
          <cell r="F154" t="str">
            <v>Realce de cabezotes de alcantarillas</v>
          </cell>
          <cell r="G154" t="str">
            <v>m3</v>
          </cell>
          <cell r="H154" t="str">
            <v>m3</v>
          </cell>
        </row>
        <row r="155">
          <cell r="C155">
            <v>630.11</v>
          </cell>
          <cell r="D155">
            <v>630</v>
          </cell>
          <cell r="E155" t="str">
            <v>630P-2</v>
          </cell>
          <cell r="F155" t="str">
            <v>Realce de bordillo de cunetas</v>
          </cell>
          <cell r="G155" t="str">
            <v>ml</v>
          </cell>
          <cell r="H155" t="e">
            <v>#REF!</v>
          </cell>
        </row>
        <row r="156">
          <cell r="C156">
            <v>630.12</v>
          </cell>
          <cell r="D156">
            <v>630</v>
          </cell>
          <cell r="E156" t="str">
            <v>630P-3</v>
          </cell>
          <cell r="F156" t="str">
            <v>Concreto Clase G para cimientos</v>
          </cell>
          <cell r="G156" t="str">
            <v>m3</v>
          </cell>
          <cell r="H156" t="str">
            <v>m3</v>
          </cell>
        </row>
        <row r="157">
          <cell r="C157">
            <v>630.13</v>
          </cell>
          <cell r="D157">
            <v>630</v>
          </cell>
          <cell r="E157" t="str">
            <v>630P-3</v>
          </cell>
          <cell r="F157" t="str">
            <v>Concreto Clase G para elevaciones</v>
          </cell>
          <cell r="G157" t="str">
            <v>m3</v>
          </cell>
          <cell r="H157" t="str">
            <v>m3</v>
          </cell>
        </row>
        <row r="158">
          <cell r="C158">
            <v>630.14</v>
          </cell>
          <cell r="D158">
            <v>630</v>
          </cell>
          <cell r="E158" t="str">
            <v>630P-4</v>
          </cell>
          <cell r="F158" t="str">
            <v>Recubrimiento con malla y mortero 1:4, e=5cm</v>
          </cell>
          <cell r="G158" t="str">
            <v>m2</v>
          </cell>
          <cell r="H158" t="str">
            <v>m2</v>
          </cell>
        </row>
        <row r="159">
          <cell r="C159">
            <v>630.15</v>
          </cell>
          <cell r="D159">
            <v>630</v>
          </cell>
          <cell r="E159" t="str">
            <v>630P-5</v>
          </cell>
          <cell r="F159" t="str">
            <v>Recalce de alcantarillas</v>
          </cell>
          <cell r="G159" t="str">
            <v>ml</v>
          </cell>
          <cell r="H159" t="e">
            <v>#REF!</v>
          </cell>
        </row>
        <row r="160">
          <cell r="C160">
            <v>632</v>
          </cell>
          <cell r="D160">
            <v>632</v>
          </cell>
          <cell r="F160" t="str">
            <v>Baranda de concreto</v>
          </cell>
          <cell r="G160" t="str">
            <v>ml</v>
          </cell>
          <cell r="H160" t="str">
            <v>ml</v>
          </cell>
          <cell r="J160" t="str">
            <v>No incluye el acero de refuerzo</v>
          </cell>
        </row>
        <row r="161">
          <cell r="C161">
            <v>632.1</v>
          </cell>
          <cell r="D161">
            <v>632</v>
          </cell>
          <cell r="E161" t="str">
            <v>632P</v>
          </cell>
          <cell r="F161" t="str">
            <v>Baranda metálica tubular</v>
          </cell>
          <cell r="G161" t="str">
            <v>ml</v>
          </cell>
          <cell r="H161" t="str">
            <v>ml</v>
          </cell>
        </row>
        <row r="162">
          <cell r="C162">
            <v>640.1</v>
          </cell>
          <cell r="D162">
            <v>640</v>
          </cell>
          <cell r="F162" t="str">
            <v>Acero de refuerzo Grado 37</v>
          </cell>
          <cell r="G162" t="str">
            <v>Kg</v>
          </cell>
          <cell r="H162" t="str">
            <v>Kg</v>
          </cell>
        </row>
        <row r="163">
          <cell r="C163">
            <v>640.20000000000005</v>
          </cell>
          <cell r="D163">
            <v>640</v>
          </cell>
          <cell r="F163" t="str">
            <v>Acero de refuerzo Grado 40</v>
          </cell>
          <cell r="G163" t="str">
            <v>Kg</v>
          </cell>
          <cell r="H163" t="str">
            <v>Kg</v>
          </cell>
        </row>
        <row r="164">
          <cell r="C164">
            <v>640.29999999999995</v>
          </cell>
          <cell r="D164">
            <v>640</v>
          </cell>
          <cell r="F164" t="str">
            <v>Acero de refuerzo Grado 60</v>
          </cell>
          <cell r="G164" t="str">
            <v>Kg</v>
          </cell>
          <cell r="H164">
            <v>3059</v>
          </cell>
        </row>
        <row r="165">
          <cell r="C165">
            <v>641</v>
          </cell>
          <cell r="D165">
            <v>641</v>
          </cell>
          <cell r="F165" t="str">
            <v>Acero de preesfuerzo</v>
          </cell>
          <cell r="G165" t="str">
            <v>t-m</v>
          </cell>
          <cell r="H165" t="str">
            <v>t-m</v>
          </cell>
        </row>
        <row r="166">
          <cell r="C166">
            <v>642.1</v>
          </cell>
          <cell r="D166">
            <v>642</v>
          </cell>
          <cell r="F166" t="str">
            <v>Apoyo elastomérico</v>
          </cell>
          <cell r="G166" t="str">
            <v>Un</v>
          </cell>
          <cell r="H166" t="str">
            <v>Un</v>
          </cell>
        </row>
        <row r="167">
          <cell r="C167">
            <v>642.20000000000005</v>
          </cell>
          <cell r="D167">
            <v>642</v>
          </cell>
          <cell r="F167" t="str">
            <v>Sello para juntas de puentes</v>
          </cell>
          <cell r="G167" t="str">
            <v>ml</v>
          </cell>
          <cell r="H167" t="e">
            <v>#REF!</v>
          </cell>
        </row>
        <row r="168">
          <cell r="C168">
            <v>643</v>
          </cell>
          <cell r="E168" t="str">
            <v>643P</v>
          </cell>
          <cell r="F168" t="str">
            <v>Suministro e instalación de juntas de dilatación</v>
          </cell>
          <cell r="G168" t="str">
            <v>ml</v>
          </cell>
          <cell r="H168" t="str">
            <v>ml</v>
          </cell>
        </row>
        <row r="169">
          <cell r="C169">
            <v>644</v>
          </cell>
          <cell r="E169" t="str">
            <v>644P</v>
          </cell>
          <cell r="F169" t="str">
            <v>Suministro e instalación de sellos para juntas de puentes</v>
          </cell>
          <cell r="G169" t="str">
            <v>ml</v>
          </cell>
          <cell r="H169" t="e">
            <v>#REF!</v>
          </cell>
        </row>
        <row r="170">
          <cell r="C170">
            <v>650.1</v>
          </cell>
          <cell r="D170">
            <v>650</v>
          </cell>
          <cell r="F170" t="str">
            <v>Diseño y fabricación de estructura metálica</v>
          </cell>
          <cell r="G170" t="str">
            <v>Kg</v>
          </cell>
          <cell r="H170" t="str">
            <v>Kg</v>
          </cell>
        </row>
        <row r="171">
          <cell r="C171">
            <v>650.20000000000005</v>
          </cell>
          <cell r="D171">
            <v>650</v>
          </cell>
          <cell r="F171" t="str">
            <v>Fabricación de la estructura metálica</v>
          </cell>
          <cell r="G171" t="str">
            <v>Kg</v>
          </cell>
          <cell r="H171" t="str">
            <v>Kg</v>
          </cell>
        </row>
        <row r="172">
          <cell r="C172">
            <v>650.29999999999995</v>
          </cell>
          <cell r="D172">
            <v>650</v>
          </cell>
          <cell r="F172" t="str">
            <v>Transporte de estructura metálica</v>
          </cell>
          <cell r="G172" t="str">
            <v>Kg</v>
          </cell>
          <cell r="H172" t="str">
            <v>Kg</v>
          </cell>
        </row>
        <row r="173">
          <cell r="C173">
            <v>650.4</v>
          </cell>
          <cell r="D173">
            <v>650</v>
          </cell>
          <cell r="F173" t="str">
            <v>Montaje y pintura de estructura metálica</v>
          </cell>
          <cell r="G173" t="str">
            <v>Kg</v>
          </cell>
          <cell r="H173" t="str">
            <v>Kg</v>
          </cell>
        </row>
        <row r="174">
          <cell r="C174">
            <v>660.1</v>
          </cell>
          <cell r="D174">
            <v>660</v>
          </cell>
          <cell r="F174" t="str">
            <v>Tubería de concreto simple de diámetro 450 mm</v>
          </cell>
          <cell r="G174" t="str">
            <v>ml</v>
          </cell>
          <cell r="H174" t="str">
            <v>ml</v>
          </cell>
        </row>
        <row r="175">
          <cell r="C175">
            <v>660.2</v>
          </cell>
          <cell r="D175">
            <v>660</v>
          </cell>
          <cell r="F175" t="str">
            <v>Tubería de concreto simple de diámetro 600 mm</v>
          </cell>
          <cell r="G175" t="str">
            <v>ml</v>
          </cell>
          <cell r="H175" t="e">
            <v>#REF!</v>
          </cell>
        </row>
        <row r="176">
          <cell r="C176">
            <v>660.3</v>
          </cell>
          <cell r="D176">
            <v>660</v>
          </cell>
          <cell r="F176" t="str">
            <v>Tubería de concreto simple de diámetro 750 mm</v>
          </cell>
          <cell r="G176" t="str">
            <v>ml</v>
          </cell>
          <cell r="H176" t="str">
            <v>ml</v>
          </cell>
        </row>
        <row r="177">
          <cell r="C177">
            <v>661</v>
          </cell>
          <cell r="D177">
            <v>661</v>
          </cell>
          <cell r="F177" t="str">
            <v>Tubería de concreto reforzado de 900 mm diámetro interior</v>
          </cell>
          <cell r="G177" t="str">
            <v>ml</v>
          </cell>
          <cell r="H177" t="e">
            <v>#REF!</v>
          </cell>
        </row>
        <row r="178">
          <cell r="C178">
            <v>662.1</v>
          </cell>
          <cell r="D178">
            <v>662</v>
          </cell>
          <cell r="F178" t="str">
            <v>Tubería corrugada de acero galvanizado de lámina calibre __ y diámetro __ mm</v>
          </cell>
          <cell r="G178" t="str">
            <v>ml</v>
          </cell>
          <cell r="H178" t="str">
            <v>ml</v>
          </cell>
        </row>
        <row r="179">
          <cell r="C179">
            <v>662.2</v>
          </cell>
          <cell r="D179">
            <v>662</v>
          </cell>
          <cell r="F179" t="str">
            <v>Tubería corrugada de acero con recubrimiento bituminoso de lámina calibre __ y diámetro __ mm</v>
          </cell>
          <cell r="G179" t="str">
            <v>ml</v>
          </cell>
          <cell r="H179" t="str">
            <v>ml</v>
          </cell>
        </row>
        <row r="180">
          <cell r="C180">
            <v>669.1</v>
          </cell>
          <cell r="E180" t="str">
            <v>669P</v>
          </cell>
          <cell r="F180" t="str">
            <v>Andenes de sección 2m de ancho x 0.12 m de espesor</v>
          </cell>
          <cell r="G180" t="str">
            <v>m2</v>
          </cell>
          <cell r="H180" t="str">
            <v>m2</v>
          </cell>
        </row>
        <row r="181">
          <cell r="C181">
            <v>670.1</v>
          </cell>
          <cell r="D181">
            <v>670</v>
          </cell>
          <cell r="F181" t="str">
            <v>Disipadores de energía y sedimentadores en gaviones</v>
          </cell>
          <cell r="G181" t="str">
            <v>m3</v>
          </cell>
          <cell r="H181" t="str">
            <v>m3</v>
          </cell>
        </row>
        <row r="182">
          <cell r="C182">
            <v>670.2</v>
          </cell>
          <cell r="D182">
            <v>670</v>
          </cell>
          <cell r="F182" t="str">
            <v>Disipadores de energía y sedimentadores en concreto ciclópeo</v>
          </cell>
          <cell r="G182" t="str">
            <v>m3</v>
          </cell>
          <cell r="H182" t="str">
            <v>m3</v>
          </cell>
        </row>
        <row r="183">
          <cell r="C183">
            <v>670.3</v>
          </cell>
          <cell r="D183">
            <v>670</v>
          </cell>
          <cell r="F183" t="str">
            <v>Disipadores de energía empotrado en muro</v>
          </cell>
          <cell r="G183" t="str">
            <v>Ml</v>
          </cell>
          <cell r="H183" t="e">
            <v>#REF!</v>
          </cell>
        </row>
        <row r="184">
          <cell r="C184">
            <v>671</v>
          </cell>
          <cell r="D184">
            <v>671</v>
          </cell>
          <cell r="F184" t="str">
            <v>Cunetas revestidas en concreto</v>
          </cell>
          <cell r="G184" t="str">
            <v>m3</v>
          </cell>
          <cell r="H184">
            <v>269566</v>
          </cell>
        </row>
        <row r="185">
          <cell r="C185" t="str">
            <v>671P.1</v>
          </cell>
          <cell r="D185">
            <v>671</v>
          </cell>
          <cell r="E185" t="str">
            <v>671P.1</v>
          </cell>
          <cell r="F185" t="str">
            <v>Cunetas revestidas en concreto</v>
          </cell>
          <cell r="G185" t="str">
            <v>m3</v>
          </cell>
          <cell r="H185" t="e">
            <v>#REF!</v>
          </cell>
        </row>
        <row r="186">
          <cell r="C186">
            <v>672</v>
          </cell>
          <cell r="D186">
            <v>672</v>
          </cell>
          <cell r="F186" t="str">
            <v>Bordillo</v>
          </cell>
          <cell r="G186" t="str">
            <v>ml</v>
          </cell>
          <cell r="H186" t="str">
            <v>ml</v>
          </cell>
        </row>
        <row r="187">
          <cell r="C187">
            <v>673</v>
          </cell>
          <cell r="D187">
            <v>673</v>
          </cell>
          <cell r="F187" t="str">
            <v>Material filtrante</v>
          </cell>
          <cell r="G187" t="str">
            <v>m3</v>
          </cell>
          <cell r="H187" t="e">
            <v>#REF!</v>
          </cell>
        </row>
        <row r="188">
          <cell r="C188">
            <v>673.1</v>
          </cell>
          <cell r="D188">
            <v>673</v>
          </cell>
          <cell r="E188" t="str">
            <v>673P</v>
          </cell>
          <cell r="F188" t="str">
            <v>Dren horizontal 0-10 m</v>
          </cell>
          <cell r="G188" t="str">
            <v>ml</v>
          </cell>
          <cell r="H188" t="str">
            <v>ml</v>
          </cell>
        </row>
        <row r="189">
          <cell r="C189">
            <v>673.2</v>
          </cell>
          <cell r="D189">
            <v>673</v>
          </cell>
          <cell r="E189" t="str">
            <v>673P</v>
          </cell>
          <cell r="F189" t="str">
            <v>Dren horizontal 0-30 m</v>
          </cell>
          <cell r="G189" t="str">
            <v>ml</v>
          </cell>
          <cell r="H189" t="str">
            <v>ml</v>
          </cell>
        </row>
        <row r="190">
          <cell r="C190">
            <v>673.3</v>
          </cell>
          <cell r="D190">
            <v>673</v>
          </cell>
          <cell r="E190" t="str">
            <v>673P-1</v>
          </cell>
          <cell r="F190" t="str">
            <v>Filtros geocompuestos Tipo Geodren o Pack drain</v>
          </cell>
          <cell r="G190" t="str">
            <v>ml</v>
          </cell>
          <cell r="H190" t="str">
            <v>ml</v>
          </cell>
        </row>
        <row r="191">
          <cell r="C191">
            <v>674.1</v>
          </cell>
          <cell r="E191" t="str">
            <v>674P</v>
          </cell>
          <cell r="F191" t="str">
            <v>Nivelación y reconstrucción de pozos de inspección</v>
          </cell>
          <cell r="G191" t="str">
            <v>Un</v>
          </cell>
          <cell r="H191" t="str">
            <v>Un</v>
          </cell>
        </row>
        <row r="192">
          <cell r="C192">
            <v>674.2</v>
          </cell>
          <cell r="E192" t="str">
            <v>674P</v>
          </cell>
          <cell r="F192" t="str">
            <v>Nivelación y reconstrucción de sumideros</v>
          </cell>
          <cell r="G192" t="str">
            <v>Un</v>
          </cell>
          <cell r="H192" t="str">
            <v>Un</v>
          </cell>
        </row>
        <row r="193">
          <cell r="C193">
            <v>674.3</v>
          </cell>
          <cell r="E193" t="str">
            <v>674P</v>
          </cell>
          <cell r="F193" t="str">
            <v>Nivelación y reconstrucción de cajas de válvulas de la E.A.A.B</v>
          </cell>
          <cell r="G193" t="str">
            <v>Un</v>
          </cell>
          <cell r="H193" t="str">
            <v>Un</v>
          </cell>
        </row>
        <row r="194">
          <cell r="C194">
            <v>674.4</v>
          </cell>
          <cell r="E194" t="str">
            <v>674P</v>
          </cell>
          <cell r="F194" t="str">
            <v>Nivelación y reconstrucción de cajas de energía de CODENSA</v>
          </cell>
          <cell r="G194" t="str">
            <v>Un</v>
          </cell>
          <cell r="H194" t="str">
            <v>Un</v>
          </cell>
        </row>
        <row r="195">
          <cell r="C195">
            <v>674.5</v>
          </cell>
          <cell r="E195" t="str">
            <v>674P</v>
          </cell>
          <cell r="F195" t="str">
            <v>Nivelación y reconstrucción de cajas de la ETB</v>
          </cell>
          <cell r="G195" t="str">
            <v>Un</v>
          </cell>
          <cell r="H195" t="str">
            <v>Un</v>
          </cell>
        </row>
        <row r="196">
          <cell r="C196">
            <v>675</v>
          </cell>
          <cell r="E196" t="str">
            <v>675P</v>
          </cell>
          <cell r="F196" t="str">
            <v>Caja de inspección para alumbrado público</v>
          </cell>
          <cell r="G196" t="str">
            <v>Un</v>
          </cell>
          <cell r="H196" t="str">
            <v>Un</v>
          </cell>
        </row>
        <row r="197">
          <cell r="C197">
            <v>678.1</v>
          </cell>
          <cell r="E197" t="str">
            <v>678P</v>
          </cell>
          <cell r="F197" t="str">
            <v>Suministro y colocación de ductos de PVC o similar</v>
          </cell>
          <cell r="G197" t="str">
            <v>ml</v>
          </cell>
          <cell r="H197" t="e">
            <v>#REF!</v>
          </cell>
        </row>
        <row r="198">
          <cell r="C198" t="str">
            <v>678P.1</v>
          </cell>
          <cell r="E198" t="str">
            <v>678P</v>
          </cell>
          <cell r="F198" t="str">
            <v>Suministro e instalación de drenes de PVC de 4" diam.</v>
          </cell>
          <cell r="G198" t="str">
            <v>Un</v>
          </cell>
          <cell r="H198" t="e">
            <v>#REF!</v>
          </cell>
        </row>
        <row r="199">
          <cell r="C199">
            <v>680.1</v>
          </cell>
          <cell r="D199">
            <v>680</v>
          </cell>
          <cell r="F199" t="str">
            <v>Escamas en concreto</v>
          </cell>
          <cell r="G199" t="str">
            <v>m2</v>
          </cell>
          <cell r="H199" t="str">
            <v>m2</v>
          </cell>
        </row>
        <row r="200">
          <cell r="C200">
            <v>680.2</v>
          </cell>
          <cell r="D200">
            <v>680</v>
          </cell>
          <cell r="F200" t="str">
            <v>Armadura galvanizada</v>
          </cell>
          <cell r="G200" t="str">
            <v>ml</v>
          </cell>
          <cell r="H200" t="str">
            <v>ml</v>
          </cell>
        </row>
        <row r="201">
          <cell r="C201">
            <v>680.3</v>
          </cell>
          <cell r="D201">
            <v>680</v>
          </cell>
          <cell r="F201" t="str">
            <v>Relleno granular para tierra armada</v>
          </cell>
          <cell r="G201" t="str">
            <v>m3</v>
          </cell>
          <cell r="H201" t="str">
            <v>m3</v>
          </cell>
        </row>
        <row r="202">
          <cell r="C202">
            <v>681.1</v>
          </cell>
          <cell r="D202">
            <v>681</v>
          </cell>
          <cell r="F202" t="str">
            <v>Gaviones</v>
          </cell>
          <cell r="G202" t="str">
            <v>m3</v>
          </cell>
          <cell r="H202" t="e">
            <v>#REF!</v>
          </cell>
        </row>
        <row r="203">
          <cell r="C203" t="str">
            <v>681.1</v>
          </cell>
          <cell r="D203">
            <v>681</v>
          </cell>
          <cell r="F203" t="str">
            <v>Gaviones incluye transporte especial.</v>
          </cell>
          <cell r="G203" t="str">
            <v>m3</v>
          </cell>
          <cell r="H203" t="e">
            <v>#REF!</v>
          </cell>
        </row>
        <row r="204">
          <cell r="C204">
            <v>682</v>
          </cell>
          <cell r="D204">
            <v>682</v>
          </cell>
          <cell r="F204" t="str">
            <v>Muro de contención de suelo reforzado con Geotextil</v>
          </cell>
          <cell r="G204" t="str">
            <v>m3</v>
          </cell>
          <cell r="H204" t="str">
            <v>m3</v>
          </cell>
          <cell r="J204" t="str">
            <v>No incluye Geotextil ni recubrimiento del muro</v>
          </cell>
        </row>
        <row r="205">
          <cell r="C205">
            <v>683</v>
          </cell>
          <cell r="E205" t="str">
            <v>683P</v>
          </cell>
          <cell r="F205" t="str">
            <v>Bolsacretos en concreto Clase F</v>
          </cell>
          <cell r="G205" t="str">
            <v>m3</v>
          </cell>
          <cell r="H205" t="str">
            <v>m3</v>
          </cell>
        </row>
        <row r="206">
          <cell r="C206">
            <v>683.1</v>
          </cell>
          <cell r="E206" t="str">
            <v>683P-1</v>
          </cell>
          <cell r="F206" t="str">
            <v>Bolsacretos en concreto Clase D</v>
          </cell>
          <cell r="G206" t="str">
            <v>Un</v>
          </cell>
        </row>
        <row r="207">
          <cell r="C207">
            <v>700.1</v>
          </cell>
          <cell r="E207" t="str">
            <v>700P.1</v>
          </cell>
          <cell r="F207" t="str">
            <v>Línea de demarcación acrilica</v>
          </cell>
          <cell r="G207" t="str">
            <v>ml</v>
          </cell>
          <cell r="H207">
            <v>950</v>
          </cell>
        </row>
        <row r="208">
          <cell r="C208">
            <v>700.1</v>
          </cell>
          <cell r="D208">
            <v>700</v>
          </cell>
          <cell r="E208" t="str">
            <v>700P.2</v>
          </cell>
          <cell r="F208" t="str">
            <v>Línea de demarcación termoplastica</v>
          </cell>
          <cell r="G208" t="str">
            <v>ml</v>
          </cell>
          <cell r="H208">
            <v>4060</v>
          </cell>
        </row>
        <row r="209">
          <cell r="C209">
            <v>700.2</v>
          </cell>
          <cell r="D209">
            <v>700</v>
          </cell>
          <cell r="E209" t="str">
            <v>700P.3</v>
          </cell>
          <cell r="F209" t="str">
            <v>Marca vial termoplastica</v>
          </cell>
          <cell r="G209" t="str">
            <v>m2</v>
          </cell>
          <cell r="H209">
            <v>40600</v>
          </cell>
        </row>
        <row r="210">
          <cell r="C210">
            <v>700.2</v>
          </cell>
          <cell r="E210" t="str">
            <v>700P.4</v>
          </cell>
          <cell r="F210" t="str">
            <v>Marca vial acrilica</v>
          </cell>
          <cell r="G210" t="str">
            <v>m2</v>
          </cell>
          <cell r="H210">
            <v>20000</v>
          </cell>
        </row>
        <row r="211">
          <cell r="C211">
            <v>700.3</v>
          </cell>
          <cell r="D211">
            <v>700</v>
          </cell>
          <cell r="E211" t="str">
            <v>700P</v>
          </cell>
          <cell r="F211" t="str">
            <v>Línea de demarcación sobre concreto rígido</v>
          </cell>
          <cell r="G211" t="str">
            <v>ml</v>
          </cell>
          <cell r="H211" t="str">
            <v>ml</v>
          </cell>
        </row>
        <row r="212">
          <cell r="C212">
            <v>701</v>
          </cell>
          <cell r="D212">
            <v>701</v>
          </cell>
          <cell r="F212" t="str">
            <v>Tacha reflectiva</v>
          </cell>
          <cell r="G212" t="str">
            <v>Un</v>
          </cell>
          <cell r="H212">
            <v>6500</v>
          </cell>
        </row>
        <row r="213">
          <cell r="C213">
            <v>702</v>
          </cell>
          <cell r="D213">
            <v>702</v>
          </cell>
          <cell r="F213" t="str">
            <v>Estoperoles</v>
          </cell>
          <cell r="G213" t="str">
            <v>Un</v>
          </cell>
          <cell r="H213">
            <v>7962</v>
          </cell>
        </row>
        <row r="214">
          <cell r="C214">
            <v>710.1</v>
          </cell>
          <cell r="D214">
            <v>710</v>
          </cell>
          <cell r="F214" t="str">
            <v>Señal de tránsito grupo I</v>
          </cell>
          <cell r="G214" t="str">
            <v>Un</v>
          </cell>
          <cell r="H214">
            <v>180000</v>
          </cell>
        </row>
        <row r="215">
          <cell r="C215">
            <v>710.2</v>
          </cell>
          <cell r="D215">
            <v>710</v>
          </cell>
          <cell r="F215" t="str">
            <v>Señal de tránsito grupo II</v>
          </cell>
          <cell r="G215" t="str">
            <v>Un</v>
          </cell>
          <cell r="H215">
            <v>360000</v>
          </cell>
        </row>
        <row r="216">
          <cell r="C216">
            <v>710.3</v>
          </cell>
          <cell r="D216">
            <v>710</v>
          </cell>
          <cell r="F216" t="str">
            <v>Señal de tránsito grupo III</v>
          </cell>
          <cell r="G216" t="str">
            <v>Un</v>
          </cell>
          <cell r="H216" t="str">
            <v>Un</v>
          </cell>
        </row>
        <row r="217">
          <cell r="C217">
            <v>710.4</v>
          </cell>
          <cell r="D217">
            <v>710</v>
          </cell>
          <cell r="F217" t="str">
            <v>Señal de tránsito grupo IV</v>
          </cell>
          <cell r="G217" t="str">
            <v>Un</v>
          </cell>
          <cell r="H217" t="str">
            <v>Un</v>
          </cell>
        </row>
        <row r="218">
          <cell r="C218">
            <v>710.5</v>
          </cell>
          <cell r="D218">
            <v>710</v>
          </cell>
          <cell r="F218" t="str">
            <v>Señal de tránsito grupo V</v>
          </cell>
          <cell r="G218" t="str">
            <v>m2</v>
          </cell>
          <cell r="H218">
            <v>135000</v>
          </cell>
        </row>
        <row r="219">
          <cell r="C219">
            <v>710.6</v>
          </cell>
          <cell r="D219">
            <v>710</v>
          </cell>
          <cell r="E219" t="str">
            <v>710P</v>
          </cell>
          <cell r="F219" t="str">
            <v>Suministro e instalación de pasavías</v>
          </cell>
          <cell r="G219" t="str">
            <v>Un</v>
          </cell>
          <cell r="H219">
            <v>6000000</v>
          </cell>
        </row>
        <row r="220">
          <cell r="C220">
            <v>720</v>
          </cell>
          <cell r="D220">
            <v>720</v>
          </cell>
          <cell r="F220" t="str">
            <v>Poste de kilometraje</v>
          </cell>
          <cell r="G220" t="str">
            <v>Un</v>
          </cell>
          <cell r="H220" t="e">
            <v>#REF!</v>
          </cell>
        </row>
        <row r="221">
          <cell r="C221" t="str">
            <v>720P.1</v>
          </cell>
          <cell r="F221" t="str">
            <v>Mantenimiento postes de kilometraje</v>
          </cell>
          <cell r="G221" t="str">
            <v>Un</v>
          </cell>
          <cell r="H221" t="e">
            <v>#REF!</v>
          </cell>
        </row>
        <row r="222">
          <cell r="C222">
            <v>730.1</v>
          </cell>
          <cell r="D222">
            <v>730</v>
          </cell>
          <cell r="F222" t="str">
            <v>Defensa metálica</v>
          </cell>
          <cell r="G222" t="str">
            <v>ml</v>
          </cell>
          <cell r="H222" t="e">
            <v>#REF!</v>
          </cell>
        </row>
        <row r="223">
          <cell r="C223">
            <v>730.2</v>
          </cell>
          <cell r="D223">
            <v>730</v>
          </cell>
          <cell r="F223" t="str">
            <v>Sección final</v>
          </cell>
          <cell r="G223" t="str">
            <v>Un</v>
          </cell>
          <cell r="H223" t="e">
            <v>#REF!</v>
          </cell>
        </row>
        <row r="224">
          <cell r="C224">
            <v>730.3</v>
          </cell>
          <cell r="D224">
            <v>730</v>
          </cell>
          <cell r="F224" t="str">
            <v>Sección de tope</v>
          </cell>
          <cell r="G224" t="str">
            <v>Un</v>
          </cell>
          <cell r="H224" t="str">
            <v>Un</v>
          </cell>
        </row>
        <row r="225">
          <cell r="C225">
            <v>731</v>
          </cell>
          <cell r="E225" t="str">
            <v>731P</v>
          </cell>
          <cell r="F225" t="str">
            <v>Amortiguadores para defensa metálica</v>
          </cell>
          <cell r="G225" t="str">
            <v>Un</v>
          </cell>
          <cell r="H225">
            <v>3768</v>
          </cell>
        </row>
        <row r="226">
          <cell r="C226">
            <v>740</v>
          </cell>
          <cell r="D226">
            <v>740</v>
          </cell>
          <cell r="F226" t="str">
            <v>Captafaros</v>
          </cell>
          <cell r="G226" t="str">
            <v>Un</v>
          </cell>
          <cell r="H226" t="e">
            <v>#REF!</v>
          </cell>
        </row>
        <row r="227">
          <cell r="C227">
            <v>741</v>
          </cell>
          <cell r="E227" t="str">
            <v>741P</v>
          </cell>
          <cell r="F227" t="str">
            <v>Pintura de muros</v>
          </cell>
          <cell r="G227" t="str">
            <v>m2</v>
          </cell>
          <cell r="H227" t="e">
            <v>#REF!</v>
          </cell>
        </row>
        <row r="228">
          <cell r="C228">
            <v>741.1</v>
          </cell>
          <cell r="E228" t="str">
            <v>741P-1</v>
          </cell>
          <cell r="F228" t="str">
            <v>Pintura de muros</v>
          </cell>
          <cell r="G228" t="str">
            <v>m2</v>
          </cell>
          <cell r="H228" t="str">
            <v>m2</v>
          </cell>
        </row>
        <row r="229">
          <cell r="C229">
            <v>750</v>
          </cell>
          <cell r="E229" t="str">
            <v>750P</v>
          </cell>
          <cell r="F229" t="str">
            <v>Bandas sonoras reductoras de velocidad</v>
          </cell>
          <cell r="G229" t="str">
            <v>m2</v>
          </cell>
          <cell r="H229">
            <v>69121</v>
          </cell>
        </row>
        <row r="230">
          <cell r="C230">
            <v>800.1</v>
          </cell>
          <cell r="D230">
            <v>800</v>
          </cell>
          <cell r="F230" t="str">
            <v>Cerca de alambre de púas con postes de madera</v>
          </cell>
          <cell r="G230" t="str">
            <v>ml</v>
          </cell>
          <cell r="H230" t="str">
            <v>ml</v>
          </cell>
        </row>
        <row r="231">
          <cell r="C231">
            <v>800.2</v>
          </cell>
          <cell r="D231">
            <v>800</v>
          </cell>
          <cell r="F231" t="str">
            <v>Cerca de alambre de púas con postes de concreto</v>
          </cell>
          <cell r="G231" t="str">
            <v>ml</v>
          </cell>
          <cell r="H231" t="str">
            <v>ml</v>
          </cell>
        </row>
        <row r="232">
          <cell r="C232">
            <v>800.3</v>
          </cell>
          <cell r="D232">
            <v>800</v>
          </cell>
          <cell r="F232" t="str">
            <v>Cerca de malla con postes de madera</v>
          </cell>
          <cell r="G232" t="str">
            <v>ml</v>
          </cell>
          <cell r="H232" t="str">
            <v>ml</v>
          </cell>
        </row>
        <row r="233">
          <cell r="C233">
            <v>800.4</v>
          </cell>
          <cell r="D233">
            <v>800</v>
          </cell>
          <cell r="F233" t="str">
            <v>Cerca de malla con postes de concreto</v>
          </cell>
          <cell r="G233" t="str">
            <v>ml</v>
          </cell>
          <cell r="H233" t="str">
            <v>ml</v>
          </cell>
        </row>
        <row r="234">
          <cell r="C234">
            <v>810.1</v>
          </cell>
          <cell r="D234">
            <v>810</v>
          </cell>
          <cell r="F234" t="str">
            <v>Empradización de taludes con bloques de césped</v>
          </cell>
          <cell r="G234" t="str">
            <v>m2</v>
          </cell>
          <cell r="H234" t="e">
            <v>#REF!</v>
          </cell>
          <cell r="J234" t="str">
            <v>No incluye transporte de materiales</v>
          </cell>
        </row>
        <row r="235">
          <cell r="C235">
            <v>810.2</v>
          </cell>
          <cell r="D235">
            <v>810</v>
          </cell>
          <cell r="F235" t="str">
            <v>Empradización de taludes con tierra orgánica y semillas</v>
          </cell>
          <cell r="G235" t="str">
            <v>m2</v>
          </cell>
          <cell r="H235">
            <v>6600</v>
          </cell>
          <cell r="J235" t="str">
            <v>No incluye transporte de materiales</v>
          </cell>
        </row>
        <row r="236">
          <cell r="C236">
            <v>810.3</v>
          </cell>
          <cell r="D236">
            <v>810</v>
          </cell>
          <cell r="E236" t="str">
            <v>810P</v>
          </cell>
          <cell r="F236" t="str">
            <v>Empradización de taludes con bloques de césped</v>
          </cell>
          <cell r="G236" t="str">
            <v>m2</v>
          </cell>
          <cell r="H236" t="str">
            <v>m2</v>
          </cell>
          <cell r="J236" t="str">
            <v>Incluye transporte de materiales</v>
          </cell>
        </row>
        <row r="237">
          <cell r="C237">
            <v>810.4</v>
          </cell>
          <cell r="D237">
            <v>810</v>
          </cell>
          <cell r="E237" t="str">
            <v>810P</v>
          </cell>
          <cell r="F237" t="str">
            <v>Empradización de taludes con tierra orgánica y semillas</v>
          </cell>
          <cell r="G237" t="str">
            <v>m2</v>
          </cell>
          <cell r="H237" t="str">
            <v>m2</v>
          </cell>
          <cell r="J237" t="str">
            <v>Incluye transporte de materiales</v>
          </cell>
        </row>
        <row r="238">
          <cell r="C238">
            <v>810.5</v>
          </cell>
          <cell r="D238">
            <v>810</v>
          </cell>
          <cell r="F238" t="str">
            <v>Revegetalizacion de taludes con vetivert</v>
          </cell>
          <cell r="G238" t="str">
            <v>m2</v>
          </cell>
          <cell r="H238">
            <v>5600</v>
          </cell>
        </row>
        <row r="239">
          <cell r="C239">
            <v>820.1</v>
          </cell>
          <cell r="D239">
            <v>820</v>
          </cell>
          <cell r="F239" t="str">
            <v>Geotextil</v>
          </cell>
          <cell r="G239" t="str">
            <v>m2</v>
          </cell>
          <cell r="H239" t="e">
            <v>#REF!</v>
          </cell>
        </row>
        <row r="240">
          <cell r="C240">
            <v>820.2</v>
          </cell>
          <cell r="D240">
            <v>820</v>
          </cell>
          <cell r="F240" t="str">
            <v>Geotextil para refuerzo del pavimento</v>
          </cell>
          <cell r="G240" t="str">
            <v>m2</v>
          </cell>
          <cell r="H240" t="str">
            <v>m2</v>
          </cell>
        </row>
        <row r="241">
          <cell r="C241">
            <v>830</v>
          </cell>
          <cell r="E241" t="str">
            <v>830P</v>
          </cell>
          <cell r="F241" t="str">
            <v>Limpieza de bermas, incluye cargue y retiro del material sobrante</v>
          </cell>
          <cell r="G241" t="str">
            <v>m2</v>
          </cell>
          <cell r="H241" t="str">
            <v>m2</v>
          </cell>
        </row>
        <row r="242">
          <cell r="C242" t="str">
            <v>830P.1</v>
          </cell>
          <cell r="D242">
            <v>830</v>
          </cell>
          <cell r="E242" t="str">
            <v>830P.1</v>
          </cell>
          <cell r="F242" t="str">
            <v>Limpieza de cajon, incluye cargue y retiro del material.</v>
          </cell>
          <cell r="G242" t="str">
            <v>m3</v>
          </cell>
          <cell r="H242" t="e">
            <v>#REF!</v>
          </cell>
        </row>
        <row r="243">
          <cell r="C243">
            <v>900.1</v>
          </cell>
          <cell r="D243">
            <v>900</v>
          </cell>
          <cell r="F243" t="str">
            <v>Transporte de materiales provenientes de excavación de la explanación, canales y préstamos, entre 100m y 1000m</v>
          </cell>
          <cell r="G243" t="str">
            <v>m³-E</v>
          </cell>
          <cell r="H243" t="str">
            <v>m³-E</v>
          </cell>
        </row>
        <row r="244">
          <cell r="C244">
            <v>900.2</v>
          </cell>
          <cell r="D244">
            <v>900</v>
          </cell>
          <cell r="F244" t="str">
            <v>Transporte de materiales provenientes de la excavación de la explanación, canales y préstamos para distancias mayores de 1000m</v>
          </cell>
          <cell r="G244" t="str">
            <v>m³-km</v>
          </cell>
          <cell r="H244" t="str">
            <v>m³-km</v>
          </cell>
        </row>
        <row r="245">
          <cell r="C245">
            <v>900.3</v>
          </cell>
          <cell r="D245">
            <v>900</v>
          </cell>
          <cell r="F245" t="str">
            <v>Transporte de materiales provenientes de derrumbes</v>
          </cell>
          <cell r="G245" t="str">
            <v>m³-km</v>
          </cell>
          <cell r="H245" t="str">
            <v>m³-km</v>
          </cell>
        </row>
        <row r="246">
          <cell r="C246">
            <v>1000.1</v>
          </cell>
          <cell r="E246" t="str">
            <v>1000P</v>
          </cell>
          <cell r="F246" t="str">
            <v>Retroexcavadora sobre orugas de capacidad mínima 1.5 yardas cúbicas</v>
          </cell>
          <cell r="G246" t="str">
            <v>H-maq</v>
          </cell>
          <cell r="H246" t="str">
            <v>H-maq</v>
          </cell>
        </row>
        <row r="247">
          <cell r="C247">
            <v>1000.2</v>
          </cell>
          <cell r="E247" t="str">
            <v>1000P.2</v>
          </cell>
          <cell r="F247" t="str">
            <v>Desmonte programado de rocas y material de derrumbe</v>
          </cell>
          <cell r="G247" t="str">
            <v>m3</v>
          </cell>
          <cell r="H247"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Info Ensayos"/>
      <sheetName val="Ensayos Laboratorio"/>
      <sheetName val="DATOS"/>
      <sheetName val="items"/>
      <sheetName val="INSUMOS"/>
      <sheetName val="Ensayos_Laboratorio"/>
      <sheetName val="Tarifa_MT"/>
      <sheetName val="Tarifa_MT4"/>
      <sheetName val="TOTAL_OBRA3"/>
      <sheetName val="FM_(2)3"/>
      <sheetName val="COSTEO_FM3"/>
      <sheetName val="Info_Ensayos3"/>
      <sheetName val="Ensayos_Laboratorio4"/>
      <sheetName val="Tarifa_MT1"/>
      <sheetName val="TOTAL_OBRA"/>
      <sheetName val="FM_(2)"/>
      <sheetName val="COSTEO_FM"/>
      <sheetName val="Info_Ensayos"/>
      <sheetName val="Ensayos_Laboratorio1"/>
      <sheetName val="Tarifa_MT2"/>
      <sheetName val="TOTAL_OBRA1"/>
      <sheetName val="FM_(2)1"/>
      <sheetName val="COSTEO_FM1"/>
      <sheetName val="Info_Ensayos1"/>
      <sheetName val="Ensayos_Laboratorio2"/>
      <sheetName val="Tarifa_MT3"/>
      <sheetName val="TOTAL_OBRA2"/>
      <sheetName val="FM_(2)2"/>
      <sheetName val="COSTEO_FM2"/>
      <sheetName val="Info_Ensayos2"/>
      <sheetName val="Ensayos_Laboratorio3"/>
      <sheetName val="Tarifa_MT5"/>
      <sheetName val="TOTAL_OBRA4"/>
      <sheetName val="FM_(2)4"/>
      <sheetName val="COSTEO_FM4"/>
      <sheetName val="Info_Ensayos4"/>
      <sheetName val="Ensayos_Laboratorio5"/>
    </sheetNames>
    <sheetDataSet>
      <sheetData sheetId="0" refreshError="1">
        <row r="4">
          <cell r="A4" t="str">
            <v>Categoría 1</v>
          </cell>
        </row>
        <row r="5">
          <cell r="A5" t="str">
            <v>Categoría 2</v>
          </cell>
        </row>
        <row r="6">
          <cell r="A6" t="str">
            <v>Categoría 3</v>
          </cell>
        </row>
        <row r="7">
          <cell r="A7" t="str">
            <v>Categoría 4</v>
          </cell>
        </row>
        <row r="8">
          <cell r="A8" t="str">
            <v>Categoría 5</v>
          </cell>
        </row>
        <row r="9">
          <cell r="A9" t="str">
            <v>Categoría 6</v>
          </cell>
        </row>
        <row r="10">
          <cell r="A10" t="str">
            <v>Categoría 7</v>
          </cell>
        </row>
        <row r="11">
          <cell r="A11" t="str">
            <v>Categoría 8</v>
          </cell>
        </row>
        <row r="12">
          <cell r="A12" t="str">
            <v>Categoría 9</v>
          </cell>
        </row>
      </sheetData>
      <sheetData sheetId="1" refreshError="1"/>
      <sheetData sheetId="2" refreshError="1">
        <row r="335">
          <cell r="A335" t="str">
            <v>Tecnico Sanitario</v>
          </cell>
        </row>
        <row r="336">
          <cell r="A336" t="str">
            <v>Dibujante</v>
          </cell>
        </row>
        <row r="337">
          <cell r="A337" t="str">
            <v>Secretaria</v>
          </cell>
        </row>
        <row r="338">
          <cell r="A338" t="str">
            <v>Almacenista</v>
          </cell>
        </row>
        <row r="339">
          <cell r="A339" t="str">
            <v>Maestro</v>
          </cell>
        </row>
        <row r="340">
          <cell r="A340" t="str">
            <v>Inspector 1</v>
          </cell>
        </row>
        <row r="341">
          <cell r="A341" t="str">
            <v>Mensajero</v>
          </cell>
        </row>
        <row r="342">
          <cell r="A342" t="str">
            <v>Celador</v>
          </cell>
        </row>
        <row r="343">
          <cell r="A343" t="str">
            <v>Topógrafo</v>
          </cell>
        </row>
        <row r="344">
          <cell r="A344" t="str">
            <v>Cadenero 1</v>
          </cell>
        </row>
        <row r="345">
          <cell r="A345" t="str">
            <v>Cadenero 2</v>
          </cell>
        </row>
        <row r="346">
          <cell r="A346" t="str">
            <v>Conductor</v>
          </cell>
        </row>
        <row r="347">
          <cell r="A347" t="str">
            <v>Obrero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Abración_Maq_Angeles_con_Trituración</v>
          </cell>
          <cell r="G4">
            <v>131826.31</v>
          </cell>
        </row>
        <row r="5">
          <cell r="A5" t="str">
            <v>Abración_Maq_Angeles_sin_Trituración</v>
          </cell>
          <cell r="G5">
            <v>101811.62</v>
          </cell>
        </row>
        <row r="6">
          <cell r="A6" t="str">
            <v>Analisis_Tapas_Pozo_Inspección</v>
          </cell>
          <cell r="G6">
            <v>116140.04</v>
          </cell>
        </row>
        <row r="7">
          <cell r="A7" t="str">
            <v>Barreno_Manual</v>
          </cell>
          <cell r="G7">
            <v>127979.31</v>
          </cell>
        </row>
        <row r="8">
          <cell r="A8" t="str">
            <v>Bloques_Absorcion</v>
          </cell>
          <cell r="G8">
            <v>40723.89</v>
          </cell>
        </row>
        <row r="9">
          <cell r="A9" t="str">
            <v>Bloques_Resistencia_Compresion</v>
          </cell>
          <cell r="G9">
            <v>15282.31</v>
          </cell>
        </row>
        <row r="10">
          <cell r="A10" t="str">
            <v>Compresión_Inconf_Penetrometro_Bolsillo</v>
          </cell>
          <cell r="G10">
            <v>16234.94</v>
          </cell>
        </row>
        <row r="11">
          <cell r="A11" t="str">
            <v>Compresión_Inconf_Suelos_Muestra_Bloque</v>
          </cell>
          <cell r="G11">
            <v>75942.17</v>
          </cell>
        </row>
        <row r="12">
          <cell r="A12" t="str">
            <v>Compresión_Inconf_Suelos_Muestra_Shelby</v>
          </cell>
          <cell r="G12">
            <v>67261.56</v>
          </cell>
        </row>
        <row r="13">
          <cell r="A13" t="str">
            <v>Consolidación_Le_Gra_E_Esf_Efec_Cv</v>
          </cell>
          <cell r="G13">
            <v>651297.86</v>
          </cell>
        </row>
        <row r="14">
          <cell r="A14" t="str">
            <v>Consolidación_Lenta_Do_Cic_Gr_E_Es_Cv</v>
          </cell>
          <cell r="G14">
            <v>651297.86</v>
          </cell>
        </row>
        <row r="15">
          <cell r="A15" t="str">
            <v>Consolidación_Lenta_Do_Cic_Gr_E_Es_Ef</v>
          </cell>
          <cell r="G15">
            <v>651297.86</v>
          </cell>
        </row>
        <row r="16">
          <cell r="A16" t="str">
            <v>Consolidación_Lenta_Gra_e_Esf_Efectivo</v>
          </cell>
          <cell r="G16">
            <v>651297.86</v>
          </cell>
        </row>
        <row r="17">
          <cell r="A17" t="str">
            <v>Consolidación_Rapida</v>
          </cell>
          <cell r="G17">
            <v>258048.86</v>
          </cell>
        </row>
        <row r="18">
          <cell r="A18" t="str">
            <v>Cort_Núcleo_Concreto_Ensayo_com</v>
          </cell>
          <cell r="G18">
            <v>59680.81</v>
          </cell>
        </row>
        <row r="19">
          <cell r="A19" t="str">
            <v>Corte_Cubo_Concreto_10a15_cm</v>
          </cell>
          <cell r="G19">
            <v>83584.59</v>
          </cell>
        </row>
        <row r="20">
          <cell r="A20" t="str">
            <v>Corte_Cubo_Concreto_5a10_cm</v>
          </cell>
          <cell r="G20">
            <v>59680.81</v>
          </cell>
        </row>
        <row r="21">
          <cell r="A21" t="str">
            <v>Corte_Dto_Res_Corte_Dir_Sue_no_Coh</v>
          </cell>
          <cell r="G21">
            <v>180305.88</v>
          </cell>
        </row>
        <row r="22">
          <cell r="A22" t="str">
            <v>Corte_Dto_Sue_Coh_no_Con_no_Dre_uu</v>
          </cell>
          <cell r="G22">
            <v>180305.88</v>
          </cell>
        </row>
        <row r="23">
          <cell r="A23" t="str">
            <v>Corte_Dto_Suelo_Coh_Cons_Dre_Cd</v>
          </cell>
          <cell r="G23">
            <v>416865.87</v>
          </cell>
        </row>
        <row r="24">
          <cell r="A24" t="str">
            <v>Corte_Dto_Suelo_Coh_Resis_Residual</v>
          </cell>
          <cell r="G24">
            <v>180305.88</v>
          </cell>
        </row>
        <row r="25">
          <cell r="A25" t="str">
            <v>Corte_Dto_v_Suelo_Coh_Cons_no_Dre_Cu</v>
          </cell>
          <cell r="G25">
            <v>240634.77</v>
          </cell>
        </row>
        <row r="26">
          <cell r="A26" t="str">
            <v>Densidad_de_Campo_Cono_Arena</v>
          </cell>
          <cell r="G26">
            <v>94547.99</v>
          </cell>
        </row>
        <row r="27">
          <cell r="A27" t="str">
            <v>Densidad_de_Campo_Método_Cono_Arena</v>
          </cell>
          <cell r="G27">
            <v>93289.56</v>
          </cell>
        </row>
        <row r="28">
          <cell r="A28" t="str">
            <v>Densidad_Maxima_y_Minima</v>
          </cell>
          <cell r="G28">
            <v>152016.48000000001</v>
          </cell>
        </row>
        <row r="29">
          <cell r="A29" t="str">
            <v>Desleimiento_Dura_Ciclo_Adicional</v>
          </cell>
          <cell r="G29">
            <v>35074.82</v>
          </cell>
        </row>
        <row r="30">
          <cell r="A30" t="str">
            <v>Desleimiento_Dura_Primer_Ciclo</v>
          </cell>
          <cell r="G30">
            <v>210048.75</v>
          </cell>
        </row>
        <row r="31">
          <cell r="A31" t="str">
            <v>Diseño_Mezcla_Concreto_2_Agregados</v>
          </cell>
          <cell r="G31">
            <v>366357.72</v>
          </cell>
        </row>
        <row r="32">
          <cell r="A32" t="str">
            <v>Diseño_Mezcla_Concreto_3_Agregados</v>
          </cell>
          <cell r="G32">
            <v>405629.39</v>
          </cell>
        </row>
        <row r="33">
          <cell r="A33" t="str">
            <v>Diseño_Mezcla_Resistencia_Adicional</v>
          </cell>
          <cell r="G33">
            <v>222168.64</v>
          </cell>
        </row>
        <row r="34">
          <cell r="A34" t="str">
            <v>Ensayo de Equivalente de Arena</v>
          </cell>
          <cell r="G34">
            <v>74044.47</v>
          </cell>
        </row>
        <row r="35">
          <cell r="A35" t="str">
            <v>Ensayo_de_Solidez_Agregados</v>
          </cell>
          <cell r="G35">
            <v>170861.4</v>
          </cell>
        </row>
        <row r="36">
          <cell r="A36" t="str">
            <v>Ensayo_Estandar_de_Compactación_1_13</v>
          </cell>
          <cell r="G36">
            <v>113400.45</v>
          </cell>
        </row>
        <row r="37">
          <cell r="A37" t="str">
            <v>Ensayo_Estandar_de_Compactación_1_30</v>
          </cell>
          <cell r="G37">
            <v>132801.59</v>
          </cell>
        </row>
        <row r="38">
          <cell r="A38" t="str">
            <v>Ensayo_Modificado_de_Compactacion_1_13</v>
          </cell>
          <cell r="G38">
            <v>113400.45</v>
          </cell>
        </row>
        <row r="39">
          <cell r="A39" t="str">
            <v>Ensayo_Modificado_de_Compactacion_1_30</v>
          </cell>
          <cell r="G39">
            <v>132801.59</v>
          </cell>
        </row>
        <row r="40">
          <cell r="A40" t="str">
            <v>Ensayo_Triaxial _Suelo_no_Cohesivo_cu</v>
          </cell>
          <cell r="G40">
            <v>180305.88</v>
          </cell>
        </row>
        <row r="41">
          <cell r="A41" t="str">
            <v>Ensayo_Triaxial_Suelo_no_Cohesivo_cd</v>
          </cell>
          <cell r="G41">
            <v>180305.88</v>
          </cell>
        </row>
        <row r="42">
          <cell r="A42" t="str">
            <v>Ensayo_Triaxial_Suelo_no_Cohesivo_cu</v>
          </cell>
          <cell r="G42">
            <v>180305.88</v>
          </cell>
        </row>
        <row r="43">
          <cell r="A43" t="str">
            <v>Envejecimiento a Registros de  3/4"</v>
          </cell>
          <cell r="G43">
            <v>95011.09</v>
          </cell>
        </row>
        <row r="44">
          <cell r="A44" t="str">
            <v>Envejecimiento a Registros de 1/2"</v>
          </cell>
          <cell r="G44">
            <v>113887.46</v>
          </cell>
        </row>
        <row r="45">
          <cell r="A45" t="str">
            <v>Expansion_Controla_Consolidometro</v>
          </cell>
          <cell r="G45">
            <v>134743.34</v>
          </cell>
        </row>
        <row r="46">
          <cell r="A46" t="str">
            <v>Expansion_en_Autoclave</v>
          </cell>
          <cell r="G46">
            <v>58471.46</v>
          </cell>
        </row>
        <row r="47">
          <cell r="A47" t="str">
            <v>Expansion_Libre_Consolidometro</v>
          </cell>
          <cell r="G47">
            <v>134743.34</v>
          </cell>
        </row>
        <row r="48">
          <cell r="A48" t="str">
            <v>Expansión_Libre_Probeta</v>
          </cell>
          <cell r="G48">
            <v>46789.5</v>
          </cell>
        </row>
        <row r="49">
          <cell r="A49" t="str">
            <v>Extración_Nucleo_Concreto_10a20_cm</v>
          </cell>
          <cell r="G49">
            <v>239548.75</v>
          </cell>
        </row>
        <row r="50">
          <cell r="A50" t="str">
            <v>Extración_Nucleo_Concreto_15a30_cm</v>
          </cell>
          <cell r="G50">
            <v>309995.38</v>
          </cell>
        </row>
        <row r="51">
          <cell r="A51" t="str">
            <v>Extración_Nucleo_Concreto_5a10_cm</v>
          </cell>
          <cell r="G51">
            <v>185523.31</v>
          </cell>
        </row>
        <row r="52">
          <cell r="A52" t="str">
            <v>Finura_en_Tamiz_200</v>
          </cell>
          <cell r="G52">
            <v>36362.19</v>
          </cell>
        </row>
        <row r="53">
          <cell r="A53" t="str">
            <v>Finura_Método_Blaine</v>
          </cell>
          <cell r="G53">
            <v>23463.33</v>
          </cell>
        </row>
        <row r="54">
          <cell r="A54" t="str">
            <v>Granulometria_Agregados</v>
          </cell>
          <cell r="G54">
            <v>113590.47</v>
          </cell>
        </row>
        <row r="55">
          <cell r="A55" t="str">
            <v>Granulometria_Combinada</v>
          </cell>
          <cell r="G55">
            <v>113590.47</v>
          </cell>
        </row>
        <row r="56">
          <cell r="A56" t="str">
            <v>Granulometria_Hasta_Tamiz_100</v>
          </cell>
          <cell r="G56">
            <v>48946.44</v>
          </cell>
        </row>
        <row r="57">
          <cell r="A57" t="str">
            <v>Granulometria_Integral_100a400</v>
          </cell>
          <cell r="G57">
            <v>329991.75</v>
          </cell>
        </row>
        <row r="58">
          <cell r="A58" t="str">
            <v>Granulometria_Integral_mas_de_400</v>
          </cell>
          <cell r="G58" t="str">
            <v>##########</v>
          </cell>
        </row>
        <row r="59">
          <cell r="A59" t="str">
            <v>Granulometria_Tamizado_con_Lavado</v>
          </cell>
          <cell r="G59">
            <v>113590.47</v>
          </cell>
        </row>
        <row r="60">
          <cell r="A60" t="str">
            <v>Granulometria_Tamizado_sin_Lavado</v>
          </cell>
          <cell r="G60">
            <v>58178.25</v>
          </cell>
        </row>
        <row r="61">
          <cell r="A61" t="str">
            <v>Hechura_Comp_Probeta_Mortero</v>
          </cell>
          <cell r="G61">
            <v>84548.54</v>
          </cell>
        </row>
        <row r="62">
          <cell r="A62" t="str">
            <v>Humedad_Natural_Estufa</v>
          </cell>
          <cell r="G62">
            <v>18740.47</v>
          </cell>
        </row>
        <row r="63">
          <cell r="A63" t="str">
            <v>Humedad_Natural_Horno</v>
          </cell>
          <cell r="G63">
            <v>14848.16</v>
          </cell>
        </row>
        <row r="64">
          <cell r="A64" t="str">
            <v>Indice_Aplanamiento_Alargamiento_Inc_Gra</v>
          </cell>
          <cell r="G64">
            <v>170861.4</v>
          </cell>
        </row>
        <row r="65">
          <cell r="A65" t="str">
            <v>Ladrillos_Absorción</v>
          </cell>
          <cell r="G65">
            <v>40723.89</v>
          </cell>
        </row>
        <row r="66">
          <cell r="A66" t="str">
            <v>Ladrillos_Resis_Compresion</v>
          </cell>
          <cell r="G66">
            <v>15282.31</v>
          </cell>
        </row>
        <row r="67">
          <cell r="A67" t="str">
            <v>Lavado_sobre_Tamiz_200</v>
          </cell>
          <cell r="G67">
            <v>66127.72</v>
          </cell>
        </row>
        <row r="68">
          <cell r="A68" t="str">
            <v>Limite_Consistencia_Liquido_Plástico</v>
          </cell>
          <cell r="G68">
            <v>48300.87</v>
          </cell>
        </row>
        <row r="69">
          <cell r="A69" t="str">
            <v>Limite_de_Contracción</v>
          </cell>
          <cell r="G69">
            <v>55606.03</v>
          </cell>
        </row>
        <row r="70">
          <cell r="A70" t="str">
            <v>Materia_Organica_Método_Calorimetria</v>
          </cell>
          <cell r="G70">
            <v>16893.099999999999</v>
          </cell>
        </row>
        <row r="71">
          <cell r="A71" t="str">
            <v>Modulo_Rotura_Viguetas</v>
          </cell>
          <cell r="G71">
            <v>57343.91</v>
          </cell>
        </row>
        <row r="72">
          <cell r="A72" t="str">
            <v>Muestreo_Tipo_1_con_Tubo_Shelby</v>
          </cell>
          <cell r="G72">
            <v>127979.31</v>
          </cell>
        </row>
        <row r="73">
          <cell r="A73" t="str">
            <v>Muestreo_Tipo_2_Bloque_Inalterado</v>
          </cell>
          <cell r="G73">
            <v>127979.31</v>
          </cell>
        </row>
        <row r="74">
          <cell r="A74" t="str">
            <v>Muestreo_Tipo_3_en_Acopio_hasta_10_kg</v>
          </cell>
          <cell r="G74">
            <v>127979.31</v>
          </cell>
        </row>
        <row r="75">
          <cell r="A75" t="str">
            <v>Muestreo_Tipo_4_Ac _de_10_kg_hasta_50_kg</v>
          </cell>
          <cell r="G75">
            <v>400371.69</v>
          </cell>
        </row>
        <row r="76">
          <cell r="A76" t="str">
            <v>Muestreo_Tipo_5_en Acopio_más_de_50kg</v>
          </cell>
          <cell r="G76">
            <v>772189.71</v>
          </cell>
        </row>
        <row r="77">
          <cell r="A77" t="str">
            <v>Permeabilidad_Suelo_Arcilloso</v>
          </cell>
          <cell r="G77">
            <v>87836.81</v>
          </cell>
        </row>
        <row r="78">
          <cell r="A78" t="str">
            <v>Permeabilidad_Suelos_Granulares</v>
          </cell>
          <cell r="G78">
            <v>87836.81</v>
          </cell>
        </row>
        <row r="79">
          <cell r="A79" t="str">
            <v>Permeabilidad_Utilizando_Consolidometro</v>
          </cell>
          <cell r="G79">
            <v>87836.81</v>
          </cell>
        </row>
        <row r="80">
          <cell r="A80" t="str">
            <v>Peso_Especifico_Mortero</v>
          </cell>
          <cell r="G80">
            <v>58471.46</v>
          </cell>
        </row>
        <row r="81">
          <cell r="A81" t="str">
            <v>Peso_Específico_Solidos</v>
          </cell>
          <cell r="G81">
            <v>58178.25</v>
          </cell>
        </row>
        <row r="82">
          <cell r="A82" t="str">
            <v>Peso_Especifico_y_Absorcion</v>
          </cell>
          <cell r="G82">
            <v>58613.66</v>
          </cell>
        </row>
        <row r="83">
          <cell r="A83" t="str">
            <v>Peso_Unitario_Mortero</v>
          </cell>
          <cell r="G83">
            <v>30617.48</v>
          </cell>
        </row>
        <row r="84">
          <cell r="A84" t="str">
            <v>Peso_Unitario_Suelto_Apisonado</v>
          </cell>
          <cell r="G84">
            <v>31001.3</v>
          </cell>
        </row>
        <row r="85">
          <cell r="A85" t="str">
            <v>Peso_Unitario_y_Humedad</v>
          </cell>
          <cell r="G85">
            <v>31001.3</v>
          </cell>
        </row>
        <row r="86">
          <cell r="A86" t="str">
            <v>Ph_Suelos_con_Muestreo_Barreno_Manual</v>
          </cell>
          <cell r="G86">
            <v>185350.9</v>
          </cell>
        </row>
        <row r="87">
          <cell r="A87" t="str">
            <v>Ph_Suelos_sin_Muestreo</v>
          </cell>
          <cell r="G87">
            <v>54610.61</v>
          </cell>
        </row>
        <row r="88">
          <cell r="A88" t="str">
            <v>Preparación_ Muestra _Bloque_Suelo_Duro</v>
          </cell>
          <cell r="G88">
            <v>43633.37</v>
          </cell>
        </row>
        <row r="89">
          <cell r="A89" t="str">
            <v>Preparación_ Muestra _Bloque_Suelo_Medio</v>
          </cell>
          <cell r="G89">
            <v>43633.37</v>
          </cell>
        </row>
        <row r="90">
          <cell r="A90" t="str">
            <v>Preparacion_Caras_Núcleos</v>
          </cell>
          <cell r="G90">
            <v>87266.74</v>
          </cell>
        </row>
        <row r="91">
          <cell r="A91" t="str">
            <v>Preparación_Caras_Núcleos</v>
          </cell>
          <cell r="G91">
            <v>87266.74</v>
          </cell>
        </row>
        <row r="92">
          <cell r="A92" t="str">
            <v>Preparación_Corte_Directo</v>
          </cell>
          <cell r="G92">
            <v>87266.74</v>
          </cell>
        </row>
        <row r="93">
          <cell r="A93" t="str">
            <v>Preparación_Muestra_Bloque_Suelo_Blando</v>
          </cell>
          <cell r="G93">
            <v>43633.37</v>
          </cell>
        </row>
        <row r="94">
          <cell r="A94" t="str">
            <v>Preparación_Muestra_Compactada</v>
          </cell>
          <cell r="G94">
            <v>87266.74</v>
          </cell>
        </row>
        <row r="95">
          <cell r="A95" t="str">
            <v>Preparación_Muestra_Tamiz_Pes_Mez</v>
          </cell>
          <cell r="G95">
            <v>72723.12</v>
          </cell>
        </row>
        <row r="96">
          <cell r="A96" t="str">
            <v>Preparación_Muestra_Tamiz_Pesada_Mez</v>
          </cell>
          <cell r="G96">
            <v>72723.12</v>
          </cell>
        </row>
        <row r="97">
          <cell r="A97" t="str">
            <v>Presión Hidrostática Válvulas de 2 a 4</v>
          </cell>
          <cell r="G97">
            <v>119550.38</v>
          </cell>
        </row>
        <row r="98">
          <cell r="A98" t="str">
            <v>Presión Hidrostática Válvulas de 6</v>
          </cell>
          <cell r="G98">
            <v>151011</v>
          </cell>
        </row>
        <row r="99">
          <cell r="A99" t="str">
            <v>Resis_Tens_Diam_de_menos_Media_Pulgada</v>
          </cell>
          <cell r="G99">
            <v>50907.07</v>
          </cell>
        </row>
        <row r="100">
          <cell r="A100" t="str">
            <v>Resis_Tension_Diam_de_una_Pulgada</v>
          </cell>
          <cell r="G100">
            <v>62463.18</v>
          </cell>
        </row>
        <row r="101">
          <cell r="A101" t="str">
            <v>Resis_Tension_Diam_Media_Pulgada</v>
          </cell>
          <cell r="G101">
            <v>57224.36</v>
          </cell>
        </row>
        <row r="102">
          <cell r="A102" t="str">
            <v>Resistencia Cajillas Unitarias Medidor</v>
          </cell>
          <cell r="G102">
            <v>116140.04</v>
          </cell>
        </row>
        <row r="103">
          <cell r="A103" t="str">
            <v>Resistencia_Compresión_Cilindro_Especial</v>
          </cell>
          <cell r="G103">
            <v>22110.53</v>
          </cell>
        </row>
        <row r="104">
          <cell r="A104" t="str">
            <v>Resistencia_Compresión_Cilindro_Normal</v>
          </cell>
          <cell r="G104">
            <v>7877.74</v>
          </cell>
        </row>
        <row r="105">
          <cell r="A105" t="str">
            <v>Resistencia_Compresión_Cubo_15_cm</v>
          </cell>
          <cell r="G105">
            <v>59680.81</v>
          </cell>
        </row>
        <row r="106">
          <cell r="A106" t="str">
            <v>Resistencia_Compresión_Nucleo_7,5_mm</v>
          </cell>
          <cell r="G106">
            <v>7877.74</v>
          </cell>
        </row>
        <row r="107">
          <cell r="A107" t="str">
            <v>Tension_Probeta_de_Mortero</v>
          </cell>
          <cell r="G107">
            <v>70446.63</v>
          </cell>
        </row>
        <row r="108">
          <cell r="A108" t="str">
            <v>Tension_Probeta_de_Mortero_9_pro</v>
          </cell>
          <cell r="G108">
            <v>70446.63</v>
          </cell>
        </row>
        <row r="109">
          <cell r="A109" t="str">
            <v>Tiempo_Fraguado_Mortero</v>
          </cell>
          <cell r="G109">
            <v>72723.12</v>
          </cell>
        </row>
        <row r="110">
          <cell r="A110" t="str">
            <v>Tracción_Indirecta_Cilindros_de_Concreto</v>
          </cell>
          <cell r="G110">
            <v>21733</v>
          </cell>
        </row>
        <row r="111">
          <cell r="A111" t="str">
            <v>Triaxial_Con_no_Dr_cu_Med_Pre_Por</v>
          </cell>
          <cell r="G111">
            <v>180305.88</v>
          </cell>
        </row>
        <row r="112">
          <cell r="A112" t="str">
            <v>Triaxial_Consolidado_Drenado_cd</v>
          </cell>
          <cell r="G112">
            <v>180305.88</v>
          </cell>
        </row>
        <row r="113">
          <cell r="A113" t="str">
            <v>Triaxial_Consolidado_no_Drena_cu</v>
          </cell>
          <cell r="G113">
            <v>180305.88</v>
          </cell>
        </row>
        <row r="114">
          <cell r="A114" t="str">
            <v>Triaxial_no_Consolido_no_Drena_uu</v>
          </cell>
          <cell r="G114">
            <v>180305.88</v>
          </cell>
        </row>
        <row r="115">
          <cell r="A115" t="str">
            <v>Tuberia_Ensayo_Absorcion</v>
          </cell>
          <cell r="G115">
            <v>56121.98</v>
          </cell>
        </row>
        <row r="116">
          <cell r="A116" t="str">
            <v>Tuberia_Ensayo_Permeabilidad</v>
          </cell>
          <cell r="G116">
            <v>56121.98</v>
          </cell>
        </row>
        <row r="117">
          <cell r="A117" t="str">
            <v>Tuberia_Resistencia_Comp_dia_25cma65cm</v>
          </cell>
          <cell r="G117">
            <v>218169.37</v>
          </cell>
        </row>
        <row r="118">
          <cell r="A118" t="str">
            <v>Tuberia_Resistencia_Comp_dia_65cma110cm</v>
          </cell>
          <cell r="G118">
            <v>290892.49</v>
          </cell>
        </row>
        <row r="119">
          <cell r="A119" t="str">
            <v>Tuberia_Resistencia_Compresión_dia_25cm</v>
          </cell>
          <cell r="G119">
            <v>72320.429999999993</v>
          </cell>
        </row>
        <row r="120">
          <cell r="A120" t="str">
            <v>V_Muestra_Compactada</v>
          </cell>
          <cell r="G120">
            <v>87266.74</v>
          </cell>
        </row>
        <row r="121">
          <cell r="A121" t="str">
            <v>Veleta_in_Situ</v>
          </cell>
          <cell r="G121">
            <v>138426.75</v>
          </cell>
        </row>
        <row r="122">
          <cell r="A122" t="str">
            <v>Aceites y Grasas (Extracción liquido)</v>
          </cell>
          <cell r="B122" t="str">
            <v>mg/L</v>
          </cell>
          <cell r="C122" t="str">
            <v>Extracción Líquido - Líquido -  Partición Gravimétrica, SM 5520  B</v>
          </cell>
          <cell r="D122">
            <v>5</v>
          </cell>
          <cell r="F122">
            <v>125521.13</v>
          </cell>
          <cell r="G122">
            <v>149370.15</v>
          </cell>
        </row>
        <row r="123">
          <cell r="A123" t="str">
            <v>Aceites y Grasas (Soxhlet)</v>
          </cell>
          <cell r="B123" t="str">
            <v>mg/L</v>
          </cell>
          <cell r="C123" t="str">
            <v>Extracción Soxhlet, SM 5520 D</v>
          </cell>
          <cell r="D123">
            <v>5</v>
          </cell>
          <cell r="F123">
            <v>125521.13</v>
          </cell>
          <cell r="G123">
            <v>149370.15</v>
          </cell>
        </row>
        <row r="124">
          <cell r="A124" t="str">
            <v>Acidez</v>
          </cell>
          <cell r="B124" t="str">
            <v>mg/L</v>
          </cell>
          <cell r="C124" t="str">
            <v>Volumétrico, SM 2310 B</v>
          </cell>
          <cell r="D124">
            <v>1</v>
          </cell>
          <cell r="F124">
            <v>9713.2000000000007</v>
          </cell>
          <cell r="G124">
            <v>11558.71</v>
          </cell>
        </row>
        <row r="125">
          <cell r="A125" t="str">
            <v>Alcalinidad</v>
          </cell>
          <cell r="B125" t="str">
            <v>mg CaCO3/L</v>
          </cell>
          <cell r="C125" t="str">
            <v>Volumétrico, SM 2320 B</v>
          </cell>
          <cell r="D125">
            <v>5</v>
          </cell>
          <cell r="F125">
            <v>9713.2000000000007</v>
          </cell>
          <cell r="G125">
            <v>11558.71</v>
          </cell>
        </row>
        <row r="126">
          <cell r="A126" t="str">
            <v>Aluminio (Absorción atomica)</v>
          </cell>
          <cell r="B126" t="str">
            <v>mg Al/L</v>
          </cell>
          <cell r="C126" t="str">
            <v>Digestión Ácido Nítrico - Espectrofotometría de Absorción Atómica con Llama Directa Óxido Nitroso - Acetileno, SM 3030 E, 3111 D</v>
          </cell>
          <cell r="D126">
            <v>8.9999999999999993E-3</v>
          </cell>
          <cell r="F126">
            <v>76693.570000000007</v>
          </cell>
          <cell r="G126">
            <v>91265.35</v>
          </cell>
        </row>
        <row r="127">
          <cell r="A127" t="str">
            <v>Aluminio (Emisión plasma)</v>
          </cell>
          <cell r="B127" t="str">
            <v>mg Al/L</v>
          </cell>
          <cell r="C127" t="str">
            <v>Digestión Ácido Nítrico - Espectroscopía de Emisión en Plasma Acoplado Inductivamente (ICP), SM 3030 E, 3120 B</v>
          </cell>
          <cell r="D127">
            <v>0.01</v>
          </cell>
          <cell r="F127">
            <v>76693.570000000007</v>
          </cell>
          <cell r="G127">
            <v>91265.35</v>
          </cell>
        </row>
        <row r="128">
          <cell r="A128" t="str">
            <v>Aluminio Residual</v>
          </cell>
          <cell r="B128" t="str">
            <v>mg Al/L</v>
          </cell>
          <cell r="C128" t="str">
            <v>Eriocromo Cianina R, SM 3500-Al B</v>
          </cell>
          <cell r="D128">
            <v>0.02</v>
          </cell>
          <cell r="F128">
            <v>48572.11</v>
          </cell>
          <cell r="G128">
            <v>57800.81</v>
          </cell>
        </row>
        <row r="129">
          <cell r="A129" t="str">
            <v>Aluminio Soluble (Absorción atomica)</v>
          </cell>
          <cell r="B129" t="str">
            <v>mg/L</v>
          </cell>
          <cell r="C129" t="str">
            <v>Filtración - Espectrofotometría de Absorción Atómica con Llama Directa Óxido Nitroso - Acetileno, SM 3030 B, 3111 D</v>
          </cell>
          <cell r="D129">
            <v>8.9999999999999993E-3</v>
          </cell>
          <cell r="F129">
            <v>76693.570000000007</v>
          </cell>
          <cell r="G129">
            <v>91265.35</v>
          </cell>
        </row>
        <row r="130">
          <cell r="A130" t="str">
            <v>Aluminio Soluble (Emisión plasma)</v>
          </cell>
          <cell r="B130" t="str">
            <v>mg Al/L</v>
          </cell>
          <cell r="C130" t="str">
            <v>Filtración - Espectroscopía de Emisión en Plasma Acoplado Inductivamente (ICP), SM 3030 B, 3120 B</v>
          </cell>
          <cell r="D130">
            <v>0.01</v>
          </cell>
          <cell r="F130">
            <v>76693.570000000007</v>
          </cell>
          <cell r="G130">
            <v>91265.35</v>
          </cell>
        </row>
        <row r="131">
          <cell r="A131" t="str">
            <v>Antimonio</v>
          </cell>
          <cell r="B131" t="str">
            <v>mg Sb/L</v>
          </cell>
          <cell r="C131" t="str">
            <v>Digestión Ácido Nítrico - Espectroscopía de Emisión en Plasma Acoplado Inductivamente (ICP), SM 3030 E, 3120 B</v>
          </cell>
          <cell r="D131">
            <v>0.02</v>
          </cell>
          <cell r="F131">
            <v>76693.570000000007</v>
          </cell>
          <cell r="G131">
            <v>91265.35</v>
          </cell>
        </row>
        <row r="132">
          <cell r="A132" t="str">
            <v xml:space="preserve">Antimonio Soluble </v>
          </cell>
          <cell r="B132" t="str">
            <v>mg Sb/L</v>
          </cell>
          <cell r="C132" t="str">
            <v>Filtración - Espectroscopía de Emisión en Plasma Acoplado Inductivamente (ICP), SM 3030 B, 3120 B</v>
          </cell>
          <cell r="D132">
            <v>0.02</v>
          </cell>
          <cell r="F132">
            <v>76693.570000000007</v>
          </cell>
          <cell r="G132">
            <v>91265.35</v>
          </cell>
        </row>
        <row r="133">
          <cell r="A133" t="str">
            <v>Arsénico</v>
          </cell>
          <cell r="B133" t="str">
            <v>mg As/L</v>
          </cell>
          <cell r="C133" t="str">
            <v>Digestión Ácido Nítrico - Espectroscopía de Emisión en Plasma Acoplado Inductivamente (ICP), SM 3030 E, 3120 B</v>
          </cell>
          <cell r="D133">
            <v>0.01</v>
          </cell>
          <cell r="F133">
            <v>76693.570000000007</v>
          </cell>
          <cell r="G133">
            <v>91265.35</v>
          </cell>
        </row>
        <row r="134">
          <cell r="A134" t="str">
            <v>Arsénico Soluble</v>
          </cell>
          <cell r="B134" t="str">
            <v>mg As/L</v>
          </cell>
          <cell r="C134" t="str">
            <v>Filtración - Espectroscopía de Emisión en Plasma Acoplado Inductivamente (ICP), SM 3030 B, 3120 B</v>
          </cell>
          <cell r="D134">
            <v>0.01</v>
          </cell>
          <cell r="F134">
            <v>76693.570000000007</v>
          </cell>
          <cell r="G134">
            <v>91265.35</v>
          </cell>
        </row>
        <row r="135">
          <cell r="A135" t="str">
            <v>Bacterias Heterótrofas (9215 B)</v>
          </cell>
          <cell r="B135" t="str">
            <v>UFC/100mL</v>
          </cell>
          <cell r="C135" t="str">
            <v>Recuento Heterótrofos Profundidad SM 9215 B</v>
          </cell>
          <cell r="D135">
            <v>1</v>
          </cell>
          <cell r="F135">
            <v>47036.97</v>
          </cell>
          <cell r="G135">
            <v>55973.99</v>
          </cell>
        </row>
        <row r="136">
          <cell r="A136" t="str">
            <v>Bacterias Heterótrofas (9215 C)</v>
          </cell>
          <cell r="B136" t="str">
            <v>UFC/100mL</v>
          </cell>
          <cell r="C136" t="str">
            <v>Recuento en Placa Superficie SM 9215 C</v>
          </cell>
          <cell r="D136">
            <v>2</v>
          </cell>
          <cell r="F136">
            <v>47036.97</v>
          </cell>
          <cell r="G136">
            <v>55973.99</v>
          </cell>
        </row>
        <row r="137">
          <cell r="A137" t="str">
            <v>Bacterias Heterótrofas (9215 D)</v>
          </cell>
          <cell r="B137" t="str">
            <v>UFC/100mL</v>
          </cell>
          <cell r="C137" t="str">
            <v>Recuento por membrana SM 9215 D</v>
          </cell>
          <cell r="D137">
            <v>1</v>
          </cell>
          <cell r="F137">
            <v>47036.97</v>
          </cell>
          <cell r="G137">
            <v>55973.99</v>
          </cell>
        </row>
        <row r="138">
          <cell r="A138" t="str">
            <v>Bacterias Heterótrofas (HPC)</v>
          </cell>
          <cell r="B138" t="str">
            <v>NMP/100 ml</v>
          </cell>
          <cell r="C138" t="str">
            <v>Sustrato Enzimático HPC - M4FC0304I79</v>
          </cell>
          <cell r="D138">
            <v>1</v>
          </cell>
          <cell r="F138">
            <v>64422.21</v>
          </cell>
          <cell r="G138">
            <v>76662.429999999993</v>
          </cell>
        </row>
        <row r="139">
          <cell r="A139" t="str">
            <v>Bario</v>
          </cell>
          <cell r="B139" t="str">
            <v>mg Ba/L</v>
          </cell>
          <cell r="C139" t="str">
            <v>Digestión Ácido Nítrico - Espectroscopía de Emisión en Plasma Acoplado Inductivamente (ICP), SM 3030 E, 3120 B</v>
          </cell>
          <cell r="D139">
            <v>0.01</v>
          </cell>
          <cell r="F139">
            <v>76693.570000000007</v>
          </cell>
          <cell r="G139">
            <v>91265.35</v>
          </cell>
        </row>
        <row r="140">
          <cell r="A140" t="str">
            <v xml:space="preserve">Bario Soluble </v>
          </cell>
          <cell r="B140" t="str">
            <v>mg Ba/L</v>
          </cell>
          <cell r="C140" t="str">
            <v>Filtración - Espectroscopía de Emisión en Plasma Acoplado Inductivamente (ICP), SM 3030 B, 3120 B</v>
          </cell>
          <cell r="D140">
            <v>0.01</v>
          </cell>
          <cell r="F140">
            <v>76693.570000000007</v>
          </cell>
          <cell r="G140">
            <v>91265.35</v>
          </cell>
        </row>
        <row r="141">
          <cell r="A141" t="str">
            <v xml:space="preserve">Berilio </v>
          </cell>
          <cell r="B141" t="str">
            <v>mg/L</v>
          </cell>
          <cell r="C141" t="str">
            <v>Digestión Ácido Nítrico - Espectroscopía de Emisión en Plasma Acoplado Inductivamente (ICP), SM 3030 E, 3120 B</v>
          </cell>
          <cell r="D141">
            <v>0.01</v>
          </cell>
          <cell r="F141">
            <v>76693.570000000007</v>
          </cell>
          <cell r="G141">
            <v>91265.35</v>
          </cell>
        </row>
        <row r="142">
          <cell r="A142" t="str">
            <v>Berilio Soluble</v>
          </cell>
          <cell r="B142" t="str">
            <v>mg/L</v>
          </cell>
          <cell r="C142" t="str">
            <v>Filtración - Espectroscopía de Emisión en Plasma Acoplado Inductivamente (ICP), SM 3030 B, 3120 B</v>
          </cell>
          <cell r="D142">
            <v>0.01</v>
          </cell>
          <cell r="F142">
            <v>76693.570000000007</v>
          </cell>
          <cell r="G142">
            <v>91265.35</v>
          </cell>
        </row>
        <row r="143">
          <cell r="A143" t="str">
            <v>Biodegradabilidad</v>
          </cell>
          <cell r="B143" t="str">
            <v>mg O2/L</v>
          </cell>
          <cell r="C143" t="str">
            <v>Prueba DBO5 SM 5210 B</v>
          </cell>
          <cell r="D143">
            <v>2</v>
          </cell>
          <cell r="F143">
            <v>825733.17</v>
          </cell>
          <cell r="G143">
            <v>982622.47</v>
          </cell>
        </row>
        <row r="144">
          <cell r="A144" t="str">
            <v xml:space="preserve">Boro Soluble </v>
          </cell>
          <cell r="B144" t="str">
            <v>mg B/L</v>
          </cell>
          <cell r="C144" t="str">
            <v>Filtración - Espectroscopía de Emisión en Plasma Acoplado Inductivamente (ICP), SM 3030 B, 3120 B</v>
          </cell>
          <cell r="D144">
            <v>0.01</v>
          </cell>
          <cell r="F144">
            <v>76693.570000000007</v>
          </cell>
          <cell r="G144">
            <v>91265.35</v>
          </cell>
        </row>
        <row r="145">
          <cell r="A145" t="str">
            <v>Boro Total</v>
          </cell>
          <cell r="B145" t="str">
            <v>mg B/L</v>
          </cell>
          <cell r="C145" t="str">
            <v>Digestión Ácido Nítrico - Espectroscopía de Emisión en Plasma Acoplado Inductivamente (ICP), SM 3030 E, SM  3120 B</v>
          </cell>
          <cell r="D145">
            <v>0.01</v>
          </cell>
          <cell r="F145">
            <v>76693.570000000007</v>
          </cell>
          <cell r="G145">
            <v>91265.35</v>
          </cell>
        </row>
        <row r="146">
          <cell r="A146" t="str">
            <v>BTX</v>
          </cell>
          <cell r="B146" t="str">
            <v>mg/L</v>
          </cell>
          <cell r="C146" t="str">
            <v>Cromatografía de Gases-Espectrometría de Masas (GC-MS), EPA 524.2. Revisión 4.1 (1996)</v>
          </cell>
          <cell r="D146">
            <v>5</v>
          </cell>
          <cell r="F146">
            <v>453798.43</v>
          </cell>
          <cell r="G146">
            <v>540020.13</v>
          </cell>
        </row>
        <row r="147">
          <cell r="A147" t="str">
            <v>Cadmio (Absorción atomica)</v>
          </cell>
          <cell r="B147" t="str">
            <v>mg Cd/L</v>
          </cell>
          <cell r="C147" t="str">
            <v>Digestión Ácido Nítrico - Espectrofotometría de Absorción Atómica con Llama Directa Aire - Acetileno, SM 3030 E, 3111 B</v>
          </cell>
          <cell r="D147">
            <v>0.01</v>
          </cell>
          <cell r="F147">
            <v>76693.570000000007</v>
          </cell>
          <cell r="G147">
            <v>91265.35</v>
          </cell>
        </row>
        <row r="148">
          <cell r="A148" t="str">
            <v>Cadmio (Emisión plasma)</v>
          </cell>
          <cell r="B148" t="str">
            <v>mg Cd/L</v>
          </cell>
          <cell r="C148" t="str">
            <v>Digestión Ácido Nítrico - Espectroscopía de Emisión en Plasma Acoplado Inductivamente (ICP), SM 3030 E, SM  3120 B</v>
          </cell>
          <cell r="D148">
            <v>0.01</v>
          </cell>
          <cell r="F148">
            <v>76693.570000000007</v>
          </cell>
          <cell r="G148">
            <v>91265.35</v>
          </cell>
        </row>
        <row r="149">
          <cell r="A149" t="str">
            <v>Cadmio Soluble</v>
          </cell>
          <cell r="B149" t="str">
            <v>mg Cd/L</v>
          </cell>
          <cell r="C149" t="str">
            <v>Filtración - Espectroscopía de Emisión en Plasma Acoplado Inductivamente (ICP), SM 3030 B, 3120 B</v>
          </cell>
          <cell r="D149">
            <v>0.01</v>
          </cell>
          <cell r="F149">
            <v>76693.570000000007</v>
          </cell>
          <cell r="G149">
            <v>91265.35</v>
          </cell>
        </row>
        <row r="150">
          <cell r="A150" t="str">
            <v>Cadmio Soluble</v>
          </cell>
          <cell r="B150" t="str">
            <v>mg Cd/L</v>
          </cell>
          <cell r="C150" t="str">
            <v>Filtración - Espectrofotometría de Absorción Atómica con Llama Directa Aire - Acetileno, SM 3030 B, 3111 B</v>
          </cell>
          <cell r="D150">
            <v>0.01</v>
          </cell>
          <cell r="F150">
            <v>76693.570000000007</v>
          </cell>
          <cell r="G150">
            <v>91265.35</v>
          </cell>
        </row>
        <row r="151">
          <cell r="A151" t="str">
            <v>Calcio (Absorción atomica)</v>
          </cell>
          <cell r="B151" t="str">
            <v>mg Ca/L</v>
          </cell>
          <cell r="C151" t="str">
            <v>Digestión Ácido Nítrico - Espectrofotometría de Absorción Atómica con Llama Directa Óxido Nitroso - Acetileno, SM 3030 E, 3111 D</v>
          </cell>
          <cell r="D151">
            <v>7.4999999999999997E-2</v>
          </cell>
          <cell r="F151">
            <v>76693.570000000007</v>
          </cell>
          <cell r="G151">
            <v>91265.35</v>
          </cell>
        </row>
        <row r="152">
          <cell r="A152" t="str">
            <v>Calcio (Emisión plasma)</v>
          </cell>
          <cell r="B152" t="str">
            <v>mg Ca/L</v>
          </cell>
          <cell r="C152" t="str">
            <v>Digestión Ácido Nítrico - Espectroscopía de Emisión en Plasma Acoplado Inductivamente (ICP), SM 3030 E, 3120 B</v>
          </cell>
          <cell r="D152">
            <v>0.01</v>
          </cell>
          <cell r="F152">
            <v>76693.570000000007</v>
          </cell>
          <cell r="G152">
            <v>91265.35</v>
          </cell>
        </row>
        <row r="153">
          <cell r="A153" t="str">
            <v>Calcio Soluble (Absorción atomica)</v>
          </cell>
          <cell r="B153" t="str">
            <v>mg Ca/L</v>
          </cell>
          <cell r="C153" t="str">
            <v>Filtración - Espectrofotometría de Absorción Atómica con Llama Directa Óxido Nitroso - Acetileno, SM 3030 B, 3111 D</v>
          </cell>
          <cell r="D153">
            <v>7.4999999999999997E-2</v>
          </cell>
          <cell r="F153">
            <v>76693.570000000007</v>
          </cell>
          <cell r="G153">
            <v>91265.35</v>
          </cell>
        </row>
        <row r="154">
          <cell r="A154" t="str">
            <v>Calcio Soluble (Emisión plasma)</v>
          </cell>
          <cell r="B154" t="str">
            <v>mg Ca/L</v>
          </cell>
          <cell r="C154" t="str">
            <v>Filtración - Espectroscopía de Emisión en Plasma Acoplado Inductivamente (ICP), SM 3030 B, 3120 B</v>
          </cell>
          <cell r="D154">
            <v>0.01</v>
          </cell>
          <cell r="F154">
            <v>76693.570000000007</v>
          </cell>
          <cell r="G154">
            <v>91265.35</v>
          </cell>
        </row>
        <row r="155">
          <cell r="A155" t="str">
            <v>Carbamatos Totales</v>
          </cell>
          <cell r="B155" t="str">
            <v>µg/L</v>
          </cell>
          <cell r="C155" t="str">
            <v xml:space="preserve">Cromatografía líquida HPLC con derivatización post columna y detector de fluorescencia, EPA 531.1  </v>
          </cell>
          <cell r="D155">
            <v>2.0490000000000001E-2</v>
          </cell>
          <cell r="F155">
            <v>332336.38</v>
          </cell>
          <cell r="G155">
            <v>395480.29</v>
          </cell>
        </row>
        <row r="156">
          <cell r="A156" t="str">
            <v>Carbono Inorgánico Soluble</v>
          </cell>
          <cell r="B156" t="str">
            <v>mg/L</v>
          </cell>
          <cell r="C156" t="str">
            <v>Combustión a alta temperatura, SM 5310 B</v>
          </cell>
          <cell r="D156">
            <v>0.5</v>
          </cell>
          <cell r="F156">
            <v>112484.64</v>
          </cell>
          <cell r="G156">
            <v>133856.72</v>
          </cell>
        </row>
        <row r="157">
          <cell r="A157" t="str">
            <v>Carbono Inorgánico Total</v>
          </cell>
          <cell r="B157" t="str">
            <v>mg C/L</v>
          </cell>
          <cell r="C157" t="str">
            <v>Combustión a alta temperatura, SM 5310 B</v>
          </cell>
          <cell r="D157">
            <v>0.5</v>
          </cell>
          <cell r="F157">
            <v>112484.64</v>
          </cell>
          <cell r="G157">
            <v>133856.72</v>
          </cell>
        </row>
        <row r="158">
          <cell r="A158" t="str">
            <v>Carbono Orgánico Total</v>
          </cell>
          <cell r="B158" t="str">
            <v>mg C/L</v>
          </cell>
          <cell r="C158" t="str">
            <v>Combustión a alta temperatura, SM 5310 B</v>
          </cell>
          <cell r="D158">
            <v>0.5</v>
          </cell>
          <cell r="F158">
            <v>112484.64</v>
          </cell>
          <cell r="G158">
            <v>133856.72</v>
          </cell>
        </row>
        <row r="159">
          <cell r="A159" t="str">
            <v>Carbono Orgánico Total Soluble</v>
          </cell>
          <cell r="B159" t="str">
            <v>mg/L</v>
          </cell>
          <cell r="C159" t="str">
            <v>Combustión a alta temperatura, SM 5310 B</v>
          </cell>
          <cell r="D159">
            <v>0.5</v>
          </cell>
          <cell r="F159">
            <v>112484.64</v>
          </cell>
          <cell r="G159">
            <v>133856.72</v>
          </cell>
        </row>
        <row r="160">
          <cell r="A160" t="str">
            <v>Carbono Total</v>
          </cell>
          <cell r="B160" t="str">
            <v>mg C/L</v>
          </cell>
          <cell r="C160" t="str">
            <v>Combustión a alta temperatura, SM 5310 B</v>
          </cell>
          <cell r="D160">
            <v>0.5</v>
          </cell>
          <cell r="F160">
            <v>112484.64</v>
          </cell>
          <cell r="G160">
            <v>133856.72</v>
          </cell>
        </row>
        <row r="161">
          <cell r="A161" t="str">
            <v>Cianuro Disociable</v>
          </cell>
          <cell r="B161" t="str">
            <v>mg CN-/L</v>
          </cell>
          <cell r="C161" t="str">
            <v>Acido Débil - colorimétrico, SM 4500-CN-I, E</v>
          </cell>
          <cell r="D161">
            <v>5.0000000000000001E-3</v>
          </cell>
          <cell r="F161">
            <v>90500.08</v>
          </cell>
          <cell r="G161">
            <v>107695.09</v>
          </cell>
        </row>
        <row r="162">
          <cell r="A162" t="str">
            <v>Cianuro Libre</v>
          </cell>
          <cell r="B162" t="str">
            <v>mg CN-/L</v>
          </cell>
          <cell r="C162" t="str">
            <v>Colorimétrico, SM 4500-CN- E</v>
          </cell>
          <cell r="D162">
            <v>5.0000000000000001E-3</v>
          </cell>
          <cell r="F162">
            <v>90500.08</v>
          </cell>
          <cell r="G162">
            <v>107695.09</v>
          </cell>
        </row>
        <row r="163">
          <cell r="A163" t="str">
            <v>Cianuro Total</v>
          </cell>
          <cell r="B163" t="str">
            <v>mg CN-/L</v>
          </cell>
          <cell r="C163" t="str">
            <v>Destilación - Colorimétrico, SM 4500-CN-C, E</v>
          </cell>
          <cell r="D163">
            <v>5.0000000000000001E-3</v>
          </cell>
          <cell r="F163">
            <v>90500.08</v>
          </cell>
          <cell r="G163">
            <v>107695.09</v>
          </cell>
        </row>
        <row r="164">
          <cell r="A164" t="str">
            <v>Cloro Residual Libre</v>
          </cell>
          <cell r="B164" t="str">
            <v>mg/L</v>
          </cell>
          <cell r="C164" t="str">
            <v>Colorimétrico DPD, SM 4500-Cl G</v>
          </cell>
          <cell r="D164">
            <v>0.1</v>
          </cell>
          <cell r="F164">
            <v>25563.3</v>
          </cell>
          <cell r="G164">
            <v>30420.33</v>
          </cell>
        </row>
        <row r="165">
          <cell r="A165" t="str">
            <v>Cloro Residual Libre Total</v>
          </cell>
          <cell r="B165" t="str">
            <v>mg/L</v>
          </cell>
          <cell r="C165" t="str">
            <v>Colorimétrico DPD, SM 4500-Cl G</v>
          </cell>
          <cell r="D165">
            <v>0.1</v>
          </cell>
          <cell r="F165">
            <v>48572.11</v>
          </cell>
          <cell r="G165">
            <v>57800.81</v>
          </cell>
        </row>
        <row r="166">
          <cell r="A166" t="str">
            <v>Cloro Residual Total</v>
          </cell>
          <cell r="B166" t="str">
            <v>mg/L</v>
          </cell>
          <cell r="C166" t="str">
            <v>Colorimétrico DPD, SM 4500-Cl G</v>
          </cell>
          <cell r="D166">
            <v>0.1</v>
          </cell>
          <cell r="F166">
            <v>25563.3</v>
          </cell>
          <cell r="G166">
            <v>30420.33</v>
          </cell>
        </row>
        <row r="167">
          <cell r="A167" t="str">
            <v>Clorofila A</v>
          </cell>
          <cell r="B167" t="str">
            <v>mg/m3</v>
          </cell>
          <cell r="C167" t="str">
            <v>Extracción del pigmento - Espectrofotométrico, SM 10200 H</v>
          </cell>
          <cell r="D167" t="str">
            <v>NA</v>
          </cell>
          <cell r="F167">
            <v>93427.36</v>
          </cell>
          <cell r="G167">
            <v>111178.56</v>
          </cell>
        </row>
        <row r="168">
          <cell r="A168" t="str">
            <v>Cloruros</v>
          </cell>
          <cell r="B168" t="str">
            <v>mg Cl/L</v>
          </cell>
          <cell r="C168" t="str">
            <v>Potenciométrico, SM 4500-Cl- D</v>
          </cell>
          <cell r="D168">
            <v>1</v>
          </cell>
          <cell r="F168">
            <v>24541.5</v>
          </cell>
          <cell r="G168">
            <v>29204.39</v>
          </cell>
        </row>
        <row r="169">
          <cell r="A169" t="str">
            <v xml:space="preserve">Cobalto </v>
          </cell>
          <cell r="B169" t="str">
            <v>mg Co/L</v>
          </cell>
          <cell r="C169" t="str">
            <v>Digestión Ácido Nítrico - Espectroscopía de Emisión en Plasma Acoplado Inductivamente (ICP), SM 3030 E, 3120 B</v>
          </cell>
          <cell r="D169">
            <v>0.01</v>
          </cell>
          <cell r="F169">
            <v>76693.570000000007</v>
          </cell>
          <cell r="G169">
            <v>91265.35</v>
          </cell>
        </row>
        <row r="170">
          <cell r="A170" t="str">
            <v>Cobalto Soluble</v>
          </cell>
          <cell r="B170" t="str">
            <v>mg Co/L</v>
          </cell>
          <cell r="C170" t="str">
            <v>Filtración - Espectroscopía de Emisión en Plasma Acoplado Inductivamente (ICP), SM 3030 B, 3120 B</v>
          </cell>
          <cell r="D170">
            <v>0.01</v>
          </cell>
          <cell r="F170">
            <v>76693.570000000007</v>
          </cell>
          <cell r="G170">
            <v>91265.35</v>
          </cell>
        </row>
        <row r="171">
          <cell r="A171" t="str">
            <v>Cobre (Absorción atomica)</v>
          </cell>
          <cell r="B171" t="str">
            <v>mg Cu/L</v>
          </cell>
          <cell r="C171" t="str">
            <v>Digestión Ácido Nítrico - Espectrofotometría de Absorción Atómica con Llama Directa Aire - Acetileno, SM 3030 E, 3111 B</v>
          </cell>
          <cell r="D171">
            <v>0.02</v>
          </cell>
          <cell r="F171">
            <v>76693.570000000007</v>
          </cell>
          <cell r="G171">
            <v>91265.35</v>
          </cell>
        </row>
        <row r="172">
          <cell r="A172" t="str">
            <v>Cobre (Emisión plasma)</v>
          </cell>
          <cell r="B172" t="str">
            <v>mg Cu/L</v>
          </cell>
          <cell r="C172" t="str">
            <v>Digestión Ácido Nítrico - Espectroscopía de Emisión en Plasma Acoplado Inductivamente (ICP), SM 3030 E, 3120 B</v>
          </cell>
          <cell r="D172">
            <v>0.01</v>
          </cell>
          <cell r="F172">
            <v>76693.570000000007</v>
          </cell>
          <cell r="G172">
            <v>91265.35</v>
          </cell>
        </row>
        <row r="173">
          <cell r="A173" t="str">
            <v>Cobre Soluble (Absorción atomica)</v>
          </cell>
          <cell r="B173" t="str">
            <v>mg Cu/L</v>
          </cell>
          <cell r="C173" t="str">
            <v>Filtración - Espectrofotometría de Absorción Atómica con Llama Directa Aire - Acetileno, SM 3030 B, 3111 B</v>
          </cell>
          <cell r="D173">
            <v>0.02</v>
          </cell>
          <cell r="F173">
            <v>76693.570000000007</v>
          </cell>
          <cell r="G173">
            <v>91265.35</v>
          </cell>
        </row>
        <row r="174">
          <cell r="A174" t="str">
            <v>Cobre Soluble (Emisión plasma)</v>
          </cell>
          <cell r="B174" t="str">
            <v>mg Cu/L</v>
          </cell>
          <cell r="C174" t="str">
            <v>Filtración - Espectroscopía de Emisión en Plasma Acoplado Inductivamente (ICP), SM 3030 B, 3120 B</v>
          </cell>
          <cell r="D174">
            <v>0.01</v>
          </cell>
          <cell r="F174">
            <v>76693.570000000007</v>
          </cell>
          <cell r="G174">
            <v>91265.35</v>
          </cell>
        </row>
        <row r="175">
          <cell r="A175" t="str">
            <v xml:space="preserve">Coliformes Termotolerantes (Fecales) </v>
          </cell>
          <cell r="B175" t="str">
            <v>UFC/100mL</v>
          </cell>
          <cell r="C175" t="str">
            <v xml:space="preserve">Filtración por membrana Standard Methods 22th Edition (2012)  9222 D </v>
          </cell>
          <cell r="D175">
            <v>1</v>
          </cell>
          <cell r="F175">
            <v>47036.97</v>
          </cell>
          <cell r="G175">
            <v>55973.99</v>
          </cell>
        </row>
        <row r="176">
          <cell r="A176" t="str">
            <v>Coliformes Termotolerantes (Fecales) NMP</v>
          </cell>
          <cell r="B176" t="str">
            <v>NMP/100 ml</v>
          </cell>
          <cell r="C176" t="str">
            <v xml:space="preserve">Sustrato Enzimático Multicelda, Standard Methods 22th Edition (2012)- 9223 B Modificado </v>
          </cell>
          <cell r="D176">
            <v>1</v>
          </cell>
          <cell r="F176">
            <v>64422.21</v>
          </cell>
          <cell r="G176">
            <v>76662.429999999993</v>
          </cell>
        </row>
        <row r="177">
          <cell r="A177" t="str">
            <v>Coliformes Termotolerantes (Fecales) NMP Sustrato</v>
          </cell>
          <cell r="B177" t="str">
            <v>NMP/g ST</v>
          </cell>
          <cell r="C177" t="str">
            <v>M4FC0304I75-03 Determinación de Coliformes Termotolerantes (Fecales) y Escherichia coli.   Standard Methods 9223B Modificado en temperatura a 44.5°C en Aguas, Suelos, Biosólidos y Lodos</v>
          </cell>
          <cell r="D177">
            <v>1</v>
          </cell>
          <cell r="F177">
            <v>64422.21</v>
          </cell>
          <cell r="G177">
            <v>76662.429999999993</v>
          </cell>
        </row>
        <row r="178">
          <cell r="A178" t="str">
            <v>Coliformes Totales</v>
          </cell>
          <cell r="B178" t="str">
            <v>NMP/100 ml</v>
          </cell>
          <cell r="C178" t="str">
            <v xml:space="preserve">Sustrato Enzimático Multicelda Standard Methods 22th Edition (2012) 9223 B </v>
          </cell>
          <cell r="D178">
            <v>1</v>
          </cell>
          <cell r="F178">
            <v>64422.21</v>
          </cell>
          <cell r="G178">
            <v>76662.429999999993</v>
          </cell>
        </row>
        <row r="179">
          <cell r="A179" t="str">
            <v xml:space="preserve">Coliformes Totales </v>
          </cell>
          <cell r="B179" t="str">
            <v>Presencia/ Ausencia</v>
          </cell>
          <cell r="C179" t="str">
            <v>M4FC0304I78-01 Determinación de Coliformes Totales y Escherichia coli. Standard Methods 9223B Modificado en alcance a las matrices de suelo, lodo y Biosólido.</v>
          </cell>
          <cell r="D179" t="str">
            <v>NA</v>
          </cell>
          <cell r="F179">
            <v>64422.21</v>
          </cell>
          <cell r="G179">
            <v>76662.429999999993</v>
          </cell>
        </row>
        <row r="180">
          <cell r="A180" t="str">
            <v>Coliformes Totales - Sustrato</v>
          </cell>
          <cell r="B180" t="str">
            <v>NMP/g ST</v>
          </cell>
          <cell r="C180" t="str">
            <v>Sustrato Enzimático SM-9223B - M4FC0304I75-03 Bs</v>
          </cell>
          <cell r="D180">
            <v>1</v>
          </cell>
          <cell r="F180">
            <v>64422.21</v>
          </cell>
          <cell r="G180">
            <v>76662.429999999993</v>
          </cell>
        </row>
        <row r="181">
          <cell r="A181" t="str">
            <v>Coliformes Totales - Sustrato</v>
          </cell>
          <cell r="B181" t="str">
            <v>NMP/g ST</v>
          </cell>
          <cell r="C181" t="str">
            <v>Sustrato Enzimático SM-9223B - M4FC0304I78-01 Bs</v>
          </cell>
          <cell r="D181">
            <v>1</v>
          </cell>
          <cell r="F181">
            <v>64423.27</v>
          </cell>
          <cell r="G181">
            <v>76663.69</v>
          </cell>
        </row>
        <row r="182">
          <cell r="A182" t="str">
            <v>Coliformes Totales (Modificado)</v>
          </cell>
          <cell r="B182" t="str">
            <v>NMP/100 ml</v>
          </cell>
          <cell r="C182" t="str">
            <v xml:space="preserve">Sustrato Enzimático Multicelda, Standard Methods 22th Edition (2012)- 9223B Modificado </v>
          </cell>
          <cell r="D182">
            <v>1</v>
          </cell>
          <cell r="F182">
            <v>64422.21</v>
          </cell>
          <cell r="G182">
            <v>76662.429999999993</v>
          </cell>
        </row>
        <row r="183">
          <cell r="A183" t="str">
            <v>Coliformes Totales Filtración por membrana</v>
          </cell>
          <cell r="B183" t="str">
            <v>UFC/100mL</v>
          </cell>
          <cell r="C183" t="str">
            <v>Filtración por membrana EPA 40 CRF Part 141. S EM SCIENCE. 2000</v>
          </cell>
          <cell r="D183">
            <v>1</v>
          </cell>
          <cell r="F183">
            <v>47036.97</v>
          </cell>
          <cell r="G183">
            <v>55973.99</v>
          </cell>
        </row>
        <row r="184">
          <cell r="A184" t="str">
            <v>Coliformes Totales FM ENDO</v>
          </cell>
          <cell r="B184" t="str">
            <v>UFC/100mL</v>
          </cell>
          <cell r="C184" t="str">
            <v>Filtración por membrana Standard Methods 22th Edition (2012) 9222 B</v>
          </cell>
          <cell r="D184">
            <v>1</v>
          </cell>
          <cell r="F184">
            <v>47036.97</v>
          </cell>
          <cell r="G184">
            <v>55973.99</v>
          </cell>
        </row>
        <row r="185">
          <cell r="A185" t="str">
            <v>Coliformes Totales Presencia-Ausencia</v>
          </cell>
          <cell r="B185" t="str">
            <v>Presencia/ Ausencia</v>
          </cell>
          <cell r="C185" t="str">
            <v>Sustrato Enzimático Cualitativo SM-9223B</v>
          </cell>
          <cell r="D185" t="str">
            <v>NA</v>
          </cell>
          <cell r="F185">
            <v>64423.27</v>
          </cell>
          <cell r="G185">
            <v>76663.69</v>
          </cell>
        </row>
        <row r="186">
          <cell r="A186" t="str">
            <v>Color Aparente</v>
          </cell>
          <cell r="B186" t="str">
            <v>UPC</v>
          </cell>
          <cell r="C186" t="str">
            <v>Fotométrico, Merck S.A. 7887:1994</v>
          </cell>
          <cell r="D186">
            <v>1</v>
          </cell>
          <cell r="F186">
            <v>12271.36</v>
          </cell>
          <cell r="G186">
            <v>14602.92</v>
          </cell>
        </row>
        <row r="187">
          <cell r="A187" t="str">
            <v>Color Verdadero</v>
          </cell>
          <cell r="B187" t="str">
            <v>UPC</v>
          </cell>
          <cell r="C187" t="str">
            <v>Fotométrico, Merck S.A. 7887:1994</v>
          </cell>
          <cell r="D187">
            <v>1</v>
          </cell>
          <cell r="F187">
            <v>12271.36</v>
          </cell>
          <cell r="G187">
            <v>14602.92</v>
          </cell>
        </row>
        <row r="188">
          <cell r="A188" t="str">
            <v>Conductividad  Eléctrica</v>
          </cell>
          <cell r="B188" t="str">
            <v>µS/cm</v>
          </cell>
          <cell r="C188" t="str">
            <v>Electrométrico, SM 2510 B</v>
          </cell>
          <cell r="D188">
            <v>5</v>
          </cell>
          <cell r="F188">
            <v>12271.36</v>
          </cell>
          <cell r="G188">
            <v>14602.92</v>
          </cell>
        </row>
        <row r="189">
          <cell r="A189" t="str">
            <v>Congéneres de Bifenilos Policlorados</v>
          </cell>
          <cell r="B189" t="str">
            <v>µg/L</v>
          </cell>
          <cell r="C189" t="str">
            <v>Extracción en Fase Sólida C-18 / Cromatografía de Gases - Espectrometría de Masas (GC-MS), EPA525.3, Revisión 1.0, 2012</v>
          </cell>
          <cell r="D189">
            <v>0.03</v>
          </cell>
          <cell r="F189">
            <v>332336.38</v>
          </cell>
          <cell r="G189">
            <v>395480.29</v>
          </cell>
        </row>
        <row r="190">
          <cell r="A190" t="str">
            <v>Cromo (Absorción atomica)</v>
          </cell>
          <cell r="B190" t="str">
            <v>mg Cr/L</v>
          </cell>
          <cell r="C190" t="str">
            <v>Digestión Ácido Nítrico - Espectrofotometría de Absorción Atómica con Llama Directa Óxido Nitroso - Acetileno, SM 3030 E, 3111 D</v>
          </cell>
          <cell r="D190">
            <v>0.1</v>
          </cell>
          <cell r="F190">
            <v>76693.570000000007</v>
          </cell>
          <cell r="G190">
            <v>91265.35</v>
          </cell>
        </row>
        <row r="191">
          <cell r="A191" t="str">
            <v>Cromo (Emisión plasma)</v>
          </cell>
          <cell r="B191" t="str">
            <v>mg/L</v>
          </cell>
          <cell r="C191" t="str">
            <v>Digestión Ácido Nítrico - Espectroscopía de Emisión en Plasma Acoplado Inductivamente (ICP), SM 3030 E, 3120 B</v>
          </cell>
          <cell r="D191">
            <v>0.01</v>
          </cell>
          <cell r="F191">
            <v>76693.570000000007</v>
          </cell>
          <cell r="G191">
            <v>91265.35</v>
          </cell>
        </row>
        <row r="192">
          <cell r="A192" t="str">
            <v xml:space="preserve">Cromo Hexavalente </v>
          </cell>
          <cell r="B192" t="str">
            <v>mg Cr+6/L</v>
          </cell>
          <cell r="C192" t="str">
            <v>Colorimétrico SM 3500 Cr B</v>
          </cell>
          <cell r="D192">
            <v>5.0000000000000001E-3</v>
          </cell>
          <cell r="F192">
            <v>48572.11</v>
          </cell>
          <cell r="G192">
            <v>57800.81</v>
          </cell>
        </row>
        <row r="193">
          <cell r="A193" t="str">
            <v>Cromo Soluble (Absorción atomica)</v>
          </cell>
          <cell r="B193" t="str">
            <v>mg/L</v>
          </cell>
          <cell r="C193" t="str">
            <v>Filtración - Espectrofotometría de Absorción Atómica con Llama Directa Óxido Nitroso - Acetileno, SM 3030 B, 3111 D</v>
          </cell>
          <cell r="D193">
            <v>0.1</v>
          </cell>
          <cell r="F193">
            <v>76693.570000000007</v>
          </cell>
          <cell r="G193">
            <v>91265.35</v>
          </cell>
        </row>
        <row r="194">
          <cell r="A194" t="str">
            <v>Cromo Soluble (Emisión plasma)</v>
          </cell>
          <cell r="B194" t="str">
            <v>mg Cr/L</v>
          </cell>
          <cell r="C194" t="str">
            <v>Filtración - Espectroscopía de Emisión en Plasma Acoplado Inductivamente (ICP), SM 3030 B, 3120 B</v>
          </cell>
          <cell r="D194">
            <v>0.01</v>
          </cell>
          <cell r="F194">
            <v>76693.570000000007</v>
          </cell>
          <cell r="G194">
            <v>91265.35</v>
          </cell>
        </row>
        <row r="195">
          <cell r="A195" t="str">
            <v>DBO 5 Soluble</v>
          </cell>
          <cell r="B195" t="str">
            <v>mg O2/L</v>
          </cell>
          <cell r="C195" t="str">
            <v>Incubación a 5 días y Electrodo de luminiscencia, SM 5210 B, EPA 360.3 Propuesto</v>
          </cell>
          <cell r="D195">
            <v>2</v>
          </cell>
          <cell r="F195">
            <v>74136.63</v>
          </cell>
          <cell r="G195">
            <v>88222.59</v>
          </cell>
        </row>
        <row r="196">
          <cell r="A196" t="str">
            <v>DBO 5 Total</v>
          </cell>
          <cell r="B196" t="str">
            <v>mg O2/L</v>
          </cell>
          <cell r="C196" t="str">
            <v>Incubación a 5 días y Electrodo de luminiscencia, SM 5210 B, EPA 360.3 Propuesto</v>
          </cell>
          <cell r="D196">
            <v>2</v>
          </cell>
          <cell r="F196">
            <v>74136.63</v>
          </cell>
          <cell r="G196">
            <v>88222.59</v>
          </cell>
        </row>
        <row r="197">
          <cell r="A197" t="str">
            <v>DQO Soluble</v>
          </cell>
          <cell r="B197" t="str">
            <v>mg O2/L</v>
          </cell>
          <cell r="C197" t="str">
            <v>Reflujo Abierto, SM 5220 B</v>
          </cell>
          <cell r="D197">
            <v>15</v>
          </cell>
          <cell r="F197">
            <v>74136.63</v>
          </cell>
          <cell r="G197">
            <v>88222.59</v>
          </cell>
        </row>
        <row r="198">
          <cell r="A198" t="str">
            <v>DQO Total</v>
          </cell>
          <cell r="B198" t="str">
            <v>mg O2/L</v>
          </cell>
          <cell r="C198" t="str">
            <v>Reflujo Abierto, SM 5220 B</v>
          </cell>
          <cell r="D198">
            <v>15</v>
          </cell>
          <cell r="F198">
            <v>91265.21</v>
          </cell>
          <cell r="G198">
            <v>108605.6</v>
          </cell>
        </row>
        <row r="199">
          <cell r="A199" t="str">
            <v>Dureza Cálcica</v>
          </cell>
          <cell r="B199" t="str">
            <v>mg CaCO3/L</v>
          </cell>
          <cell r="C199" t="str">
            <v>Volumétrico - EDTA, SM 3500-Ca B</v>
          </cell>
          <cell r="D199">
            <v>1</v>
          </cell>
          <cell r="F199">
            <v>12271.36</v>
          </cell>
          <cell r="G199">
            <v>14602.92</v>
          </cell>
        </row>
        <row r="200">
          <cell r="A200" t="str">
            <v>Dureza Cálcica</v>
          </cell>
          <cell r="B200" t="str">
            <v>mg CaCO3/L</v>
          </cell>
          <cell r="C200" t="str">
            <v xml:space="preserve">Titulación EDTA, SM 2340 C con variación EPA 130-2 numeral 1.3 y Boletín 125/2e Metrohm </v>
          </cell>
          <cell r="D200">
            <v>1</v>
          </cell>
          <cell r="F200">
            <v>12271.36</v>
          </cell>
          <cell r="G200">
            <v>14602.92</v>
          </cell>
        </row>
        <row r="201">
          <cell r="A201" t="str">
            <v>Dureza Total</v>
          </cell>
          <cell r="B201" t="str">
            <v>mg CaCO3/L</v>
          </cell>
          <cell r="C201" t="str">
            <v xml:space="preserve">Titulación EDTA, SM 2340 C con variación EPA 130-2 numeral 1.3 y Boletín 125/2e Metrohm </v>
          </cell>
          <cell r="D201">
            <v>1</v>
          </cell>
          <cell r="F201">
            <v>76693.570000000007</v>
          </cell>
          <cell r="G201">
            <v>91265.35</v>
          </cell>
        </row>
        <row r="202">
          <cell r="A202" t="str">
            <v>Dureza Total (volumetrico)</v>
          </cell>
          <cell r="B202" t="str">
            <v>mg CaCO3/L</v>
          </cell>
          <cell r="C202" t="str">
            <v>Volumétrico - EDTA, SM 2340 C</v>
          </cell>
          <cell r="D202">
            <v>5</v>
          </cell>
          <cell r="F202">
            <v>76693.570000000007</v>
          </cell>
          <cell r="G202">
            <v>91265.35</v>
          </cell>
        </row>
        <row r="203">
          <cell r="A203" t="str">
            <v>E Coli Presencia- Ausencia</v>
          </cell>
          <cell r="B203" t="str">
            <v>Presencia/ Ausencia</v>
          </cell>
          <cell r="C203" t="str">
            <v>Sustrato Enzimático Standard Methods 22th Edition (2012) 9223 B</v>
          </cell>
          <cell r="D203" t="str">
            <v>NA</v>
          </cell>
          <cell r="F203">
            <v>64422.21</v>
          </cell>
          <cell r="G203">
            <v>76662.429999999993</v>
          </cell>
        </row>
        <row r="204">
          <cell r="A204" t="str">
            <v>E. Coli</v>
          </cell>
          <cell r="B204" t="str">
            <v>NMP/100 ml</v>
          </cell>
          <cell r="C204" t="str">
            <v xml:space="preserve">Sustrato Enzimático Multicelda Standard Methods 22th Edition (2012) 9223 B </v>
          </cell>
          <cell r="D204">
            <v>1</v>
          </cell>
          <cell r="F204">
            <v>64422.21</v>
          </cell>
          <cell r="G204">
            <v>76662.429999999993</v>
          </cell>
        </row>
        <row r="205">
          <cell r="A205" t="str">
            <v>E. Coli (modificado)</v>
          </cell>
          <cell r="B205" t="str">
            <v>NMP/100 ml</v>
          </cell>
          <cell r="C205" t="str">
            <v xml:space="preserve">Sustrato Enzimático Multicelda, Standard Methods 22th Edition (2012)- 9223B Modificado </v>
          </cell>
          <cell r="D205">
            <v>1</v>
          </cell>
          <cell r="F205">
            <v>64422.21</v>
          </cell>
          <cell r="G205">
            <v>76662.429999999993</v>
          </cell>
        </row>
        <row r="206">
          <cell r="A206" t="str">
            <v>E.coli</v>
          </cell>
          <cell r="B206" t="str">
            <v>Presencia/ Ausencia</v>
          </cell>
          <cell r="C206" t="str">
            <v>M4FC0304I78-01 Determinación de Coliformes Totales y Escherichia coli. Standard Methods 9223B Modificado en alcance a las matrices de suelo, lodo y Biosólido.</v>
          </cell>
          <cell r="D206" t="str">
            <v>NA</v>
          </cell>
          <cell r="F206">
            <v>64422.21</v>
          </cell>
          <cell r="G206">
            <v>76662.429999999993</v>
          </cell>
        </row>
        <row r="207">
          <cell r="A207" t="str">
            <v>E-Coli Filtración por Membrana</v>
          </cell>
          <cell r="B207" t="str">
            <v>UFC/100mL</v>
          </cell>
          <cell r="C207" t="str">
            <v>Filtración por membrana EPA 40 CRF Part 141. S EM SCIENCE. 2000</v>
          </cell>
          <cell r="D207">
            <v>1</v>
          </cell>
          <cell r="F207">
            <v>47036.97</v>
          </cell>
          <cell r="G207">
            <v>55973.99</v>
          </cell>
        </row>
        <row r="208">
          <cell r="A208" t="str">
            <v>Enterococos Filtración</v>
          </cell>
          <cell r="B208" t="str">
            <v>UFC/100mL</v>
          </cell>
          <cell r="C208" t="str">
            <v>Filtración por membrana- ISO 7899-2 Parte 2  2000-04-15</v>
          </cell>
          <cell r="D208">
            <v>1</v>
          </cell>
          <cell r="F208">
            <v>47036.97</v>
          </cell>
          <cell r="G208">
            <v>55973.99</v>
          </cell>
        </row>
        <row r="209">
          <cell r="A209" t="str">
            <v>Enterococos Sustrato</v>
          </cell>
          <cell r="B209" t="str">
            <v>NMP/100 ml</v>
          </cell>
          <cell r="C209" t="str">
            <v>Sustrato Enzimático Multicelda, Standard Methods 22th Edition (2012) 9230 D</v>
          </cell>
          <cell r="D209">
            <v>1</v>
          </cell>
          <cell r="F209">
            <v>64422.21</v>
          </cell>
          <cell r="G209">
            <v>76662.429999999993</v>
          </cell>
        </row>
        <row r="210">
          <cell r="A210" t="str">
            <v>Estaño Total</v>
          </cell>
          <cell r="B210" t="str">
            <v>mg Sn/L</v>
          </cell>
          <cell r="C210" t="str">
            <v>Digestión Ácido Nítrico - Espectroscopía de Emisión en Plasma Acoplado Inductivamente (ICP), SM 3030 E, 3120 B</v>
          </cell>
          <cell r="D210">
            <v>0.02</v>
          </cell>
          <cell r="F210">
            <v>76693.570000000007</v>
          </cell>
          <cell r="G210">
            <v>91265.35</v>
          </cell>
        </row>
        <row r="211">
          <cell r="A211" t="str">
            <v>Estroncio</v>
          </cell>
          <cell r="B211" t="str">
            <v>mg/L</v>
          </cell>
          <cell r="C211" t="str">
            <v>Digestión Ácido Nítrico - Espectroscopía de Emisión en Plasma Acoplado Inductivamente (ICP), SM 3030 E, 3120 B</v>
          </cell>
          <cell r="D211">
            <v>0.01</v>
          </cell>
          <cell r="F211">
            <v>76693.570000000007</v>
          </cell>
          <cell r="G211">
            <v>91265.35</v>
          </cell>
        </row>
        <row r="212">
          <cell r="A212" t="str">
            <v>Fenoles Totales (cromatografía)</v>
          </cell>
          <cell r="B212" t="str">
            <v>mg Fenol/L</v>
          </cell>
          <cell r="C212" t="str">
            <v>Cromatografía Líquida  SM 6420 B</v>
          </cell>
          <cell r="D212">
            <v>0.02</v>
          </cell>
          <cell r="F212">
            <v>230080.72</v>
          </cell>
          <cell r="G212">
            <v>273796.06</v>
          </cell>
        </row>
        <row r="213">
          <cell r="A213" t="str">
            <v>Fenoles Totales (destilación)</v>
          </cell>
          <cell r="B213" t="str">
            <v>mg Fenol/L</v>
          </cell>
          <cell r="C213" t="str">
            <v>Destilación y Fotométrico Directo, SM 5530 B, D</v>
          </cell>
          <cell r="D213">
            <v>0.05</v>
          </cell>
          <cell r="F213">
            <v>97398.44</v>
          </cell>
          <cell r="G213">
            <v>115904.15</v>
          </cell>
        </row>
        <row r="214">
          <cell r="A214" t="str">
            <v>Fitoplancton</v>
          </cell>
          <cell r="B214" t="str">
            <v>Org/mL</v>
          </cell>
          <cell r="C214" t="str">
            <v>Técnicas de Conteo Fitoplancton SM 10200 B F I</v>
          </cell>
          <cell r="D214">
            <v>1</v>
          </cell>
          <cell r="F214">
            <v>207139.65</v>
          </cell>
          <cell r="G214">
            <v>246496.18</v>
          </cell>
        </row>
        <row r="215">
          <cell r="A215" t="str">
            <v>Fluoruros</v>
          </cell>
          <cell r="B215" t="str">
            <v>mg F/L</v>
          </cell>
          <cell r="C215" t="str">
            <v>Electrodo Ion Selectivo, SM 4500 F-C</v>
          </cell>
          <cell r="D215">
            <v>0.05</v>
          </cell>
          <cell r="F215">
            <v>24541.5</v>
          </cell>
          <cell r="G215">
            <v>29204.39</v>
          </cell>
        </row>
        <row r="216">
          <cell r="A216" t="str">
            <v>Fosfatos (Ácido Ascórbico)</v>
          </cell>
          <cell r="C216" t="str">
            <v>Ácido Ascórbico, SM 4500-P B, E</v>
          </cell>
          <cell r="D216">
            <v>0.03</v>
          </cell>
          <cell r="F216">
            <v>94464.17</v>
          </cell>
          <cell r="G216">
            <v>112412.36</v>
          </cell>
        </row>
        <row r="217">
          <cell r="A217" t="str">
            <v>Fosfatos (Ácido Vanado)</v>
          </cell>
          <cell r="C217" t="str">
            <v>Ácido Vanado Molibdofosfórico, SM 4500-P,C</v>
          </cell>
          <cell r="D217">
            <v>0.5</v>
          </cell>
          <cell r="F217">
            <v>102256.88</v>
          </cell>
          <cell r="G217">
            <v>121685.68</v>
          </cell>
        </row>
        <row r="218">
          <cell r="A218" t="str">
            <v>Fósforo Reactivo (Ácido Ascórbico)</v>
          </cell>
          <cell r="C218" t="str">
            <v>Ácido Ascórbico, SM 4500-P B, E</v>
          </cell>
          <cell r="D218">
            <v>0.03</v>
          </cell>
          <cell r="F218">
            <v>40902.51</v>
          </cell>
          <cell r="G218">
            <v>48673.98</v>
          </cell>
        </row>
        <row r="219">
          <cell r="A219" t="str">
            <v>Fósforo Reactivo (Ácido Vanado)</v>
          </cell>
          <cell r="C219" t="str">
            <v>Ácido Vanado Molibdofosfórico, SM 4500-P,C</v>
          </cell>
          <cell r="D219">
            <v>0.5</v>
          </cell>
          <cell r="F219">
            <v>40902.51</v>
          </cell>
          <cell r="G219">
            <v>48673.98</v>
          </cell>
        </row>
        <row r="220">
          <cell r="A220" t="str">
            <v>Fósforo Soluble (Ácido Ascórbico)</v>
          </cell>
          <cell r="B220" t="str">
            <v>mg P/L</v>
          </cell>
          <cell r="C220" t="str">
            <v>Ácido Ascórbico, SM 4500-P B, E</v>
          </cell>
          <cell r="D220">
            <v>0.03</v>
          </cell>
          <cell r="F220">
            <v>40902.51</v>
          </cell>
          <cell r="G220">
            <v>48673.98</v>
          </cell>
        </row>
        <row r="221">
          <cell r="A221" t="str">
            <v>Fósforo Soluble (Ácido Vanado)</v>
          </cell>
          <cell r="B221" t="str">
            <v>mg P/L</v>
          </cell>
          <cell r="C221" t="str">
            <v>Ácido Vanado Molibdofosfórico, SM 4500-P,C</v>
          </cell>
          <cell r="D221">
            <v>0.5</v>
          </cell>
          <cell r="F221">
            <v>40902.51</v>
          </cell>
          <cell r="G221">
            <v>48673.98</v>
          </cell>
        </row>
        <row r="222">
          <cell r="A222" t="str">
            <v>Fósforo Total (Ácido Ascórbico)</v>
          </cell>
          <cell r="B222" t="str">
            <v>mg P/L</v>
          </cell>
          <cell r="C222" t="str">
            <v>Ácido Ascórbico, SM 4500-P B, E</v>
          </cell>
          <cell r="D222">
            <v>0.03</v>
          </cell>
          <cell r="F222">
            <v>102256.88</v>
          </cell>
          <cell r="G222">
            <v>121685.68</v>
          </cell>
        </row>
        <row r="223">
          <cell r="A223" t="str">
            <v>Fósforo Total (Ácido Vanado)</v>
          </cell>
          <cell r="B223" t="str">
            <v>mg P/L</v>
          </cell>
          <cell r="C223" t="str">
            <v>Ácido Vanado Molibdofosfórico, SM 4500-P,C</v>
          </cell>
          <cell r="D223">
            <v>0.5</v>
          </cell>
          <cell r="F223">
            <v>102256.88</v>
          </cell>
          <cell r="G223">
            <v>121685.68</v>
          </cell>
        </row>
        <row r="224">
          <cell r="A224" t="str">
            <v>Hidrocarburos Totales</v>
          </cell>
          <cell r="B224" t="str">
            <v>mg/L</v>
          </cell>
          <cell r="C224" t="str">
            <v>Partición - Infrarrojo / Hidrocarburos, SM 5520 C, F</v>
          </cell>
          <cell r="D224">
            <v>3.7</v>
          </cell>
          <cell r="F224">
            <v>332336.38</v>
          </cell>
          <cell r="G224">
            <v>395480.29</v>
          </cell>
        </row>
        <row r="225">
          <cell r="A225" t="str">
            <v>Hierro (Absorción atomica)</v>
          </cell>
          <cell r="B225" t="str">
            <v>mg Fe/L</v>
          </cell>
          <cell r="C225" t="str">
            <v>Filtración - Espectrofotometría de Absorción Atómica con Llama Directa Óxido Nitroso - Acetileno, SM 3030 B, 3111 D</v>
          </cell>
          <cell r="D225">
            <v>0.04</v>
          </cell>
          <cell r="F225">
            <v>76693.570000000007</v>
          </cell>
          <cell r="G225">
            <v>91265.35</v>
          </cell>
        </row>
        <row r="226">
          <cell r="A226" t="str">
            <v>Hierro (Emisión plasma)</v>
          </cell>
          <cell r="B226" t="str">
            <v>mg Fe/L</v>
          </cell>
          <cell r="C226" t="str">
            <v>Digestión Ácido Nítrico - Espectroscopía de Emisión en Plasma Acoplado Inductivamente (ICP), SM 3030 E, 3120 B</v>
          </cell>
          <cell r="D226">
            <v>0.01</v>
          </cell>
          <cell r="F226">
            <v>76693.570000000007</v>
          </cell>
          <cell r="G226">
            <v>91265.35</v>
          </cell>
        </row>
        <row r="227">
          <cell r="A227" t="str">
            <v>Hierro Soluble (Absorción atomica)</v>
          </cell>
          <cell r="B227" t="str">
            <v>mg Fe/L</v>
          </cell>
          <cell r="C227" t="str">
            <v>Filtración - Espectrofotometría de Absorción Atómica con Llama Directa Aire - Acetileno, SM 3030 B, 3111 B</v>
          </cell>
          <cell r="D227">
            <v>0.04</v>
          </cell>
          <cell r="F227">
            <v>76693.570000000007</v>
          </cell>
          <cell r="G227">
            <v>91265.35</v>
          </cell>
        </row>
        <row r="228">
          <cell r="A228" t="str">
            <v>Hierro Soluble (Emisión plasma)</v>
          </cell>
          <cell r="B228" t="str">
            <v>mg Fe/L</v>
          </cell>
          <cell r="C228" t="str">
            <v>Filtración - Espectroscopía de Emisión en Plasma Acoplado Inductivamente (ICP), SM 3030 B, 3120 B</v>
          </cell>
          <cell r="D228">
            <v>0.01</v>
          </cell>
          <cell r="F228">
            <v>76693.570000000007</v>
          </cell>
          <cell r="G228">
            <v>91265.35</v>
          </cell>
        </row>
        <row r="229">
          <cell r="A229" t="str">
            <v>Huevos de Helminto - Aguas</v>
          </cell>
          <cell r="B229" t="str">
            <v>Huevos de Helminto/L</v>
          </cell>
          <cell r="C229" t="str">
            <v>Decantación-Flotación.  Ayres. Rachel M &amp; Duncan Mara D. Organización Mundial de la Salud 1996</v>
          </cell>
          <cell r="D229">
            <v>1</v>
          </cell>
          <cell r="F229">
            <v>142430.92000000001</v>
          </cell>
          <cell r="G229">
            <v>169492.8</v>
          </cell>
        </row>
        <row r="230">
          <cell r="A230" t="str">
            <v>Huevos de Helminto - Lodos Biosólidos y Suelos</v>
          </cell>
          <cell r="B230" t="str">
            <v>Huevos de Helminto/2gr en peso seco</v>
          </cell>
          <cell r="C230" t="str">
            <v>Decantación-Flotación. Norma Oficial Mexicana NOM- 004- SEMARNAT-2002</v>
          </cell>
          <cell r="D230">
            <v>1.8</v>
          </cell>
          <cell r="F230">
            <v>142430.92000000001</v>
          </cell>
          <cell r="G230">
            <v>169492.8</v>
          </cell>
        </row>
        <row r="231">
          <cell r="A231" t="str">
            <v>Humedad</v>
          </cell>
          <cell r="B231" t="str">
            <v>% p/p</v>
          </cell>
          <cell r="C231" t="str">
            <v>ASTM D 4959-07 Determinación del contenido de agua en sólidos por calentamiento directo</v>
          </cell>
          <cell r="D231">
            <v>1</v>
          </cell>
          <cell r="F231">
            <v>35023.5</v>
          </cell>
          <cell r="G231">
            <v>41677.96</v>
          </cell>
        </row>
        <row r="232">
          <cell r="A232" t="str">
            <v>Identificación De Organismos Enterobacteriaceae</v>
          </cell>
          <cell r="B232" t="str">
            <v>Presencia de microorganismo</v>
          </cell>
          <cell r="C232" t="str">
            <v>Standar Methods  9225 C</v>
          </cell>
          <cell r="D232" t="str">
            <v>N/A</v>
          </cell>
          <cell r="F232">
            <v>59512.78</v>
          </cell>
          <cell r="G232">
            <v>70820.210000000006</v>
          </cell>
        </row>
        <row r="233">
          <cell r="A233" t="str">
            <v>Invertebrados Asociados a Macrófitas</v>
          </cell>
          <cell r="B233" t="str">
            <v>Org/m2</v>
          </cell>
          <cell r="C233" t="str">
            <v>GTC 025</v>
          </cell>
          <cell r="D233">
            <v>1</v>
          </cell>
          <cell r="F233">
            <v>207139.65</v>
          </cell>
          <cell r="G233">
            <v>246496.18</v>
          </cell>
        </row>
        <row r="234">
          <cell r="A234" t="str">
            <v xml:space="preserve">Litio </v>
          </cell>
          <cell r="B234" t="str">
            <v>mg Li/L</v>
          </cell>
          <cell r="C234" t="str">
            <v>Digestión Ácido Nítrico - Espectroscopía de Emisión en Plasma Acoplado Inductivamente (ICP), SM 3030 E, 3120 B</v>
          </cell>
          <cell r="D234">
            <v>0.01</v>
          </cell>
          <cell r="F234">
            <v>76693.570000000007</v>
          </cell>
          <cell r="G234">
            <v>91265.35</v>
          </cell>
        </row>
        <row r="235">
          <cell r="A235" t="str">
            <v>Litio Soluble</v>
          </cell>
          <cell r="B235" t="str">
            <v>mg Li/L</v>
          </cell>
          <cell r="C235" t="str">
            <v>Filtración - Espectroscopía de Emisión en Plasma Acoplado Inductivamente (ICP), SM 3030 B, 3120 B</v>
          </cell>
          <cell r="D235">
            <v>0.01</v>
          </cell>
          <cell r="F235">
            <v>76693.570000000007</v>
          </cell>
          <cell r="G235">
            <v>91265.35</v>
          </cell>
        </row>
        <row r="236">
          <cell r="A236" t="str">
            <v>Macroinvertebrados Bénticos</v>
          </cell>
          <cell r="B236" t="str">
            <v>Org/m2</v>
          </cell>
          <cell r="C236" t="str">
            <v>Macroinvertebrados Bentónicos SM 10500 B C</v>
          </cell>
          <cell r="D236">
            <v>1</v>
          </cell>
          <cell r="F236">
            <v>207139.65</v>
          </cell>
          <cell r="G236">
            <v>246496.18</v>
          </cell>
        </row>
        <row r="237">
          <cell r="A237" t="str">
            <v>Magnesio (Absorción atomica)</v>
          </cell>
          <cell r="B237" t="str">
            <v>mg Mg/L</v>
          </cell>
          <cell r="C237" t="str">
            <v>Digestión Ácido Nítrico - Espectrofotometría de Absorción Atómica con Llama Directa Aire - Acetileno, SM 3030 E, 3111 B</v>
          </cell>
          <cell r="D237">
            <v>0.01</v>
          </cell>
          <cell r="F237">
            <v>76693.570000000007</v>
          </cell>
          <cell r="G237">
            <v>91265.35</v>
          </cell>
        </row>
        <row r="238">
          <cell r="A238" t="str">
            <v>Magnesio (Emisión plasma)</v>
          </cell>
          <cell r="B238" t="str">
            <v>mg Mg/L</v>
          </cell>
          <cell r="C238" t="str">
            <v>Digestión Ácido Nítrico - Espectroscopía de Emisión en Plasma Acoplado Inductivamente (ICP), SM 3030 E, 3120 B</v>
          </cell>
          <cell r="D238">
            <v>0.01</v>
          </cell>
          <cell r="F238">
            <v>76693.570000000007</v>
          </cell>
          <cell r="G238">
            <v>91265.35</v>
          </cell>
        </row>
        <row r="239">
          <cell r="A239" t="str">
            <v>Magnesio Soluble (Absorción atomica)</v>
          </cell>
          <cell r="B239" t="str">
            <v>mg Mg/L</v>
          </cell>
          <cell r="C239" t="str">
            <v>Filtración - Espectrofotometría de Absorción Atómica con Llama Directa Aire - Acetileno, SM 3030 B, 3111 B</v>
          </cell>
          <cell r="D239">
            <v>0.01</v>
          </cell>
          <cell r="F239">
            <v>76693.570000000007</v>
          </cell>
          <cell r="G239">
            <v>91265.35</v>
          </cell>
        </row>
        <row r="240">
          <cell r="A240" t="str">
            <v>Magnesio Soluble (Emisión plasma)</v>
          </cell>
          <cell r="B240" t="str">
            <v>mg Mg/L</v>
          </cell>
          <cell r="C240" t="str">
            <v>Filtración - Espectroscopía de Emisión en Plasma Acoplado Inductivamente (ICP), SM 3030 B, 3120 B</v>
          </cell>
          <cell r="D240">
            <v>0.01</v>
          </cell>
          <cell r="F240">
            <v>76693.570000000007</v>
          </cell>
          <cell r="G240">
            <v>91265.35</v>
          </cell>
        </row>
        <row r="241">
          <cell r="A241" t="str">
            <v>Manganeso (Absorción atomica)</v>
          </cell>
          <cell r="B241" t="str">
            <v>mg Mn/L</v>
          </cell>
          <cell r="C241" t="str">
            <v>Filtración - Espectrofotometría de Absorción Atómica con Llama Directa Aire - Acetileno, SM 3030 B, 3111 B</v>
          </cell>
          <cell r="D241">
            <v>0.03</v>
          </cell>
          <cell r="F241">
            <v>76693.570000000007</v>
          </cell>
          <cell r="G241">
            <v>91265.35</v>
          </cell>
        </row>
        <row r="242">
          <cell r="A242" t="str">
            <v>Manganeso (Emisión plasma)</v>
          </cell>
          <cell r="B242" t="str">
            <v>mg Mn/L</v>
          </cell>
          <cell r="C242" t="str">
            <v>Digestión Ácido Nítrico - Espectroscopía de Emisión en Plasma Acoplado Inductivamente (ICP), SM 3030 E, 3120 B</v>
          </cell>
          <cell r="D242">
            <v>0.01</v>
          </cell>
          <cell r="F242">
            <v>76693.570000000007</v>
          </cell>
          <cell r="G242">
            <v>91265.35</v>
          </cell>
        </row>
        <row r="243">
          <cell r="A243" t="str">
            <v>Manganeso Soluble</v>
          </cell>
          <cell r="B243" t="str">
            <v>mg Mn/L</v>
          </cell>
          <cell r="C243" t="str">
            <v>Filtración - Espectroscopía de Emisión en Plasma Acoplado Inductivamente (ICP), SM 3030 B, 3120 B</v>
          </cell>
          <cell r="D243">
            <v>0.01</v>
          </cell>
          <cell r="F243">
            <v>76693.570000000007</v>
          </cell>
          <cell r="G243">
            <v>91265.35</v>
          </cell>
        </row>
        <row r="244">
          <cell r="A244" t="str">
            <v xml:space="preserve">Mercurio </v>
          </cell>
          <cell r="B244" t="str">
            <v>mg Hg/L</v>
          </cell>
          <cell r="C244" t="str">
            <v>Espectrofotometría de Absorción Atómica - Vapor Frío, SM 3112 B</v>
          </cell>
          <cell r="D244">
            <v>5.0000000000000001E-4</v>
          </cell>
          <cell r="F244">
            <v>92031.96</v>
          </cell>
          <cell r="G244">
            <v>109518.03</v>
          </cell>
        </row>
        <row r="245">
          <cell r="A245" t="str">
            <v>Mercurio Orgánico</v>
          </cell>
          <cell r="B245" t="str">
            <v>mg Hg/L</v>
          </cell>
          <cell r="C245" t="str">
            <v>Espectrofotometría de Absorción Atómica - Vapor Frío, SM 3112 B Modificado</v>
          </cell>
          <cell r="D245">
            <v>5.0000000000000001E-4</v>
          </cell>
          <cell r="F245">
            <v>92031.96</v>
          </cell>
          <cell r="G245">
            <v>109518.03</v>
          </cell>
        </row>
        <row r="246">
          <cell r="A246" t="str">
            <v>Mercurio Soluble</v>
          </cell>
          <cell r="B246" t="str">
            <v>mg Hg/L</v>
          </cell>
          <cell r="C246" t="str">
            <v>Espectrofotometría de Absorción Atómica - Vapor Frío, SM 3112 B</v>
          </cell>
          <cell r="D246">
            <v>5.0000000000000001E-4</v>
          </cell>
          <cell r="F246">
            <v>92031.96</v>
          </cell>
          <cell r="G246">
            <v>109518.03</v>
          </cell>
        </row>
        <row r="247">
          <cell r="A247" t="str">
            <v>Molibdeno</v>
          </cell>
          <cell r="B247" t="str">
            <v>mg Mo/L</v>
          </cell>
          <cell r="C247" t="str">
            <v>Digestión Ácido Nítrico - Espectroscopía de Emisión en Plasma Acoplado Inductivamente (ICP), SM 3030 E, 3120 B</v>
          </cell>
          <cell r="D247">
            <v>0.01</v>
          </cell>
          <cell r="F247">
            <v>76693.570000000007</v>
          </cell>
          <cell r="G247">
            <v>91265.35</v>
          </cell>
        </row>
        <row r="248">
          <cell r="A248" t="str">
            <v>Molibdeno Soluble</v>
          </cell>
          <cell r="B248" t="str">
            <v>mg Mo/L</v>
          </cell>
          <cell r="C248" t="str">
            <v>Filtración - Espectroscopía de Emisión en Plasma Acoplado Inductivamente (ICP), SM 3030 B, 3120 B</v>
          </cell>
          <cell r="D248">
            <v>0.01</v>
          </cell>
          <cell r="F248">
            <v>76693.570000000007</v>
          </cell>
          <cell r="G248">
            <v>91265.35</v>
          </cell>
        </row>
        <row r="249">
          <cell r="A249" t="str">
            <v>Níquel Soluble Ni</v>
          </cell>
          <cell r="B249" t="str">
            <v>mg Ni/L</v>
          </cell>
          <cell r="C249" t="str">
            <v>Filtración - Espectroscopía de Emisión en Plasma Acoplado Inductivamente (ICP), SM 3030 B, 3120 B</v>
          </cell>
          <cell r="D249">
            <v>0.01</v>
          </cell>
          <cell r="F249">
            <v>76693.570000000007</v>
          </cell>
          <cell r="G249">
            <v>91265.35</v>
          </cell>
        </row>
        <row r="250">
          <cell r="A250" t="str">
            <v>Níquel Soluble Ni</v>
          </cell>
          <cell r="B250" t="str">
            <v>mg Ni/L</v>
          </cell>
          <cell r="C250" t="str">
            <v>Filtración - Espectrofotometría de Absorción Atómica con Llama Directa Aire - Acetileno, SM 3030 B, 3111 B</v>
          </cell>
          <cell r="D250">
            <v>0.03</v>
          </cell>
          <cell r="F250">
            <v>76693.570000000007</v>
          </cell>
          <cell r="G250">
            <v>91265.35</v>
          </cell>
        </row>
        <row r="251">
          <cell r="A251" t="str">
            <v>Níquel Total (Absorción atomica)</v>
          </cell>
          <cell r="B251" t="str">
            <v>mg Ni/L</v>
          </cell>
          <cell r="C251" t="str">
            <v>Digestión Ácido Nítrico - Espectrofotometría de Absorción Atómica con Llama Directa Aire - Acetileno, SM 3030 E, 3111 B</v>
          </cell>
          <cell r="D251">
            <v>0.03</v>
          </cell>
          <cell r="F251">
            <v>76693.570000000007</v>
          </cell>
          <cell r="G251">
            <v>91265.35</v>
          </cell>
        </row>
        <row r="252">
          <cell r="A252" t="str">
            <v>Níquel Total (Emisión plasma)</v>
          </cell>
          <cell r="B252" t="str">
            <v>mg Ni/L</v>
          </cell>
          <cell r="C252" t="str">
            <v>Digestión Ácido Nítrico - Espectroscopía de Emisión en Plasma Acoplado Inductivamente (ICP), SM 3030 E, 3120 B</v>
          </cell>
          <cell r="D252">
            <v>0.01</v>
          </cell>
          <cell r="F252">
            <v>76693.570000000007</v>
          </cell>
          <cell r="G252">
            <v>91265.35</v>
          </cell>
        </row>
        <row r="253">
          <cell r="A253" t="str">
            <v>Nitratos (colorimétrico)</v>
          </cell>
          <cell r="B253" t="str">
            <v>mg NO3-N/L</v>
          </cell>
          <cell r="C253" t="str">
            <v>Colorimétrico - Ácido Cromotrópico, SM 418 D Ed. 15 1980</v>
          </cell>
          <cell r="D253">
            <v>0.05</v>
          </cell>
          <cell r="F253">
            <v>68235.62</v>
          </cell>
          <cell r="G253">
            <v>81200.39</v>
          </cell>
        </row>
        <row r="254">
          <cell r="A254" t="str">
            <v>Nitratos (espectrofotométrico)</v>
          </cell>
          <cell r="B254" t="str">
            <v>mg NO3-N/L</v>
          </cell>
          <cell r="C254" t="str">
            <v xml:space="preserve"> Espectrofotométrico Ultravioleta SM 4500-NO3 B</v>
          </cell>
          <cell r="D254">
            <v>0.1</v>
          </cell>
          <cell r="F254">
            <v>68235.62</v>
          </cell>
          <cell r="G254">
            <v>81200.39</v>
          </cell>
        </row>
        <row r="255">
          <cell r="A255" t="str">
            <v>Nitritos</v>
          </cell>
          <cell r="B255" t="str">
            <v>mg NO2-N/L</v>
          </cell>
          <cell r="C255" t="str">
            <v>Colorimétrico, SM 4500-NO2-B</v>
          </cell>
          <cell r="D255">
            <v>0.01</v>
          </cell>
          <cell r="F255">
            <v>77716.600000000006</v>
          </cell>
          <cell r="G255">
            <v>92482.75</v>
          </cell>
        </row>
        <row r="256">
          <cell r="A256" t="str">
            <v>Nitrógeno Amoniacal</v>
          </cell>
          <cell r="B256" t="str">
            <v>mg N/L</v>
          </cell>
          <cell r="C256" t="str">
            <v>Destilación y Volumétrico, Volumétrico, SM 4500-NH3 B y C</v>
          </cell>
          <cell r="D256">
            <v>1</v>
          </cell>
          <cell r="F256">
            <v>76693.570000000007</v>
          </cell>
          <cell r="G256">
            <v>91265.35</v>
          </cell>
        </row>
        <row r="257">
          <cell r="A257" t="str">
            <v>Nitrógeno Kjeldahl Soluble</v>
          </cell>
          <cell r="B257" t="str">
            <v>mg N/L</v>
          </cell>
          <cell r="C257" t="str">
            <v>Semi-Micro-Kjeldahl y volumétrico, SM 4500-Norg C, 4500-NH3 B, C</v>
          </cell>
          <cell r="D257">
            <v>1</v>
          </cell>
          <cell r="F257">
            <v>102512.33</v>
          </cell>
          <cell r="G257">
            <v>121989.67</v>
          </cell>
        </row>
        <row r="258">
          <cell r="A258" t="str">
            <v>Nitrógeno Kjeldahl Total</v>
          </cell>
          <cell r="B258" t="str">
            <v>mg N/L</v>
          </cell>
          <cell r="C258" t="str">
            <v>Semi-Micro-Kjeldahl y volumétrico, SM 4500-Norg C, 4500-NH3 B, C</v>
          </cell>
          <cell r="D258">
            <v>1</v>
          </cell>
          <cell r="F258">
            <v>102512.33</v>
          </cell>
          <cell r="G258">
            <v>121989.67</v>
          </cell>
        </row>
        <row r="259">
          <cell r="A259" t="str">
            <v>Ooquistes de Cryptosporidium</v>
          </cell>
          <cell r="B259" t="str">
            <v>Ooquistes/10L</v>
          </cell>
          <cell r="C259" t="str">
            <v>Filtración/ Separación Inmunomagnética/ Fluorescencia EPA 1623:1 2012</v>
          </cell>
          <cell r="D259">
            <v>0.1</v>
          </cell>
          <cell r="F259" t="str">
            <v>##########</v>
          </cell>
          <cell r="G259" t="str">
            <v>##########</v>
          </cell>
        </row>
        <row r="260">
          <cell r="A260" t="str">
            <v>Oxigeno Disuelto</v>
          </cell>
          <cell r="B260" t="str">
            <v>mg O2/L</v>
          </cell>
          <cell r="C260" t="str">
            <v>Modificación de Azida SM 4500  O C</v>
          </cell>
          <cell r="D260">
            <v>0.1</v>
          </cell>
          <cell r="F260">
            <v>25563.3</v>
          </cell>
          <cell r="G260">
            <v>30420.33</v>
          </cell>
        </row>
        <row r="261">
          <cell r="A261" t="str">
            <v>Oxigeno Disuelto en Campo</v>
          </cell>
          <cell r="B261" t="str">
            <v>mg O2/L</v>
          </cell>
          <cell r="C261" t="str">
            <v>Método Electrodo de Membrana SM 4500 O G</v>
          </cell>
          <cell r="D261">
            <v>0.1</v>
          </cell>
          <cell r="F261">
            <v>25563.3</v>
          </cell>
          <cell r="G261">
            <v>30420.33</v>
          </cell>
        </row>
        <row r="262">
          <cell r="A262" t="str">
            <v>Oxigeno Disuelto en Campo</v>
          </cell>
          <cell r="B262" t="str">
            <v>mg O2/L</v>
          </cell>
          <cell r="C262" t="str">
            <v xml:space="preserve">ASTM D 88812E1 Método C, Oxígeno Disuelto por Luminiscencia </v>
          </cell>
          <cell r="D262">
            <v>0.1</v>
          </cell>
          <cell r="F262">
            <v>25563.3</v>
          </cell>
          <cell r="G262">
            <v>30420.33</v>
          </cell>
        </row>
        <row r="263">
          <cell r="A263" t="str">
            <v>Paladio</v>
          </cell>
          <cell r="B263" t="str">
            <v>mg Pd/L</v>
          </cell>
          <cell r="C263" t="str">
            <v>Digestión Ácido Nítrico - Espectroscopía de Emisión en Plasma Acoplado Inductivamente (ICP), SM 3030 E, 3120 B</v>
          </cell>
          <cell r="D263">
            <v>0.01</v>
          </cell>
          <cell r="F263">
            <v>76693.570000000007</v>
          </cell>
          <cell r="G263">
            <v>91265.35</v>
          </cell>
        </row>
        <row r="264">
          <cell r="A264" t="str">
            <v>Perifiton</v>
          </cell>
          <cell r="B264" t="str">
            <v>Org/cm2</v>
          </cell>
          <cell r="C264" t="str">
            <v>Análisis de Perifiton SM 10300 C</v>
          </cell>
          <cell r="D264">
            <v>1</v>
          </cell>
          <cell r="F264">
            <v>196838.84</v>
          </cell>
          <cell r="G264">
            <v>234238.22</v>
          </cell>
        </row>
        <row r="265">
          <cell r="A265" t="str">
            <v>pH</v>
          </cell>
          <cell r="B265" t="str">
            <v>Unidad de pH</v>
          </cell>
          <cell r="C265" t="str">
            <v>Electrométrico, SM 4500-H+ B</v>
          </cell>
          <cell r="D265">
            <v>0.1</v>
          </cell>
          <cell r="F265">
            <v>10226.540000000001</v>
          </cell>
          <cell r="G265">
            <v>12169.59</v>
          </cell>
        </row>
        <row r="266">
          <cell r="A266" t="str">
            <v xml:space="preserve">PHAs Totales </v>
          </cell>
          <cell r="B266" t="str">
            <v>µg/L</v>
          </cell>
          <cell r="C266" t="str">
            <v>Cromatografía Líquida - Líquida SM 6440 B</v>
          </cell>
          <cell r="D266">
            <v>0.04</v>
          </cell>
          <cell r="F266">
            <v>332336.38</v>
          </cell>
          <cell r="G266">
            <v>395480.29</v>
          </cell>
        </row>
        <row r="267">
          <cell r="A267" t="str">
            <v xml:space="preserve">Plaguicidas Organoclorados </v>
          </cell>
          <cell r="B267" t="str">
            <v>mg/L</v>
          </cell>
          <cell r="C267" t="str">
            <v>Extracción en Fase Sólida C-18, EPA 525.3, Revisión 1.0, 2012 - Cromatografía de Gases con Detector de Captura de Electrones (GC-ECD), EPA 8081 B-1, Revisión 2, Febrero 2007</v>
          </cell>
          <cell r="D267">
            <v>0.03</v>
          </cell>
          <cell r="F267">
            <v>453798.43</v>
          </cell>
          <cell r="G267">
            <v>540020.13</v>
          </cell>
        </row>
        <row r="268">
          <cell r="A268" t="str">
            <v xml:space="preserve">Plaguicidas Organoclorados </v>
          </cell>
          <cell r="B268" t="str">
            <v>mg/L</v>
          </cell>
          <cell r="C268" t="str">
            <v xml:space="preserve">Extracción en Fase Sólida C-18 / Cromatografía de Gases - Espectrometría de Masas (GC-MS), EPA 525.3, Revisión 1.0, 2012 </v>
          </cell>
          <cell r="D268">
            <v>3.0000000000000001E-3</v>
          </cell>
          <cell r="F268">
            <v>453798.43</v>
          </cell>
          <cell r="G268">
            <v>540020.13</v>
          </cell>
        </row>
        <row r="269">
          <cell r="A269" t="str">
            <v xml:space="preserve">Plaguicidas Organofosforados </v>
          </cell>
          <cell r="B269" t="str">
            <v>mg/L</v>
          </cell>
          <cell r="C269" t="str">
            <v xml:space="preserve">Extracción en Fase Sólida C-18 / Cromatografía de Gases - Espectrometría de Masas (GC-MS), EPA525.3, Revisión 1.0, 2012 </v>
          </cell>
          <cell r="D269">
            <v>0.05</v>
          </cell>
          <cell r="F269">
            <v>453798.43</v>
          </cell>
          <cell r="G269">
            <v>540020.13</v>
          </cell>
        </row>
        <row r="270">
          <cell r="A270" t="str">
            <v>Plata (absorción atomica)</v>
          </cell>
          <cell r="B270" t="str">
            <v>mg Ag/L</v>
          </cell>
          <cell r="C270" t="str">
            <v>Digestión Ácido Nítrico - Espectrofotometría de Absorción Atómica con Llama Directa Aire - Acetileno, SM 3030 E, 3111 B</v>
          </cell>
          <cell r="D270">
            <v>1.4999999999999999E-2</v>
          </cell>
          <cell r="F270">
            <v>76693.570000000007</v>
          </cell>
          <cell r="G270">
            <v>91265.35</v>
          </cell>
        </row>
        <row r="271">
          <cell r="A271" t="str">
            <v>Plata (emisión plasma)</v>
          </cell>
          <cell r="B271" t="str">
            <v>mg Ag/L</v>
          </cell>
          <cell r="C271" t="str">
            <v>Digestión Ácido Nítrico - Espectroscopía de Emisión en Plasma Acoplado Inductivamente (ICP), SM 3030 E, 3120 B</v>
          </cell>
          <cell r="D271">
            <v>0.01</v>
          </cell>
          <cell r="F271">
            <v>76693.570000000007</v>
          </cell>
          <cell r="G271">
            <v>91265.35</v>
          </cell>
        </row>
        <row r="272">
          <cell r="A272" t="str">
            <v>Plata Soluble (absorción atomica)</v>
          </cell>
          <cell r="B272" t="str">
            <v>mg Ag/L</v>
          </cell>
          <cell r="C272" t="str">
            <v>Filtración - Espectrofotometría de Absorción Atómica con Llama Directa Aire - Acetileno, SM 3030 B, 3111 B</v>
          </cell>
          <cell r="D272">
            <v>1.4999999999999999E-2</v>
          </cell>
          <cell r="F272">
            <v>76693.570000000007</v>
          </cell>
          <cell r="G272">
            <v>91265.35</v>
          </cell>
        </row>
        <row r="273">
          <cell r="A273" t="str">
            <v>Plata Soluble (emisión plasma)</v>
          </cell>
          <cell r="B273" t="str">
            <v>mg Ag/L</v>
          </cell>
          <cell r="C273" t="str">
            <v>Filtración - Espectroscopía de Emisión en Plasma Acoplado Inductivamente (ICP), SM 3030 B, 3120 B</v>
          </cell>
          <cell r="D273">
            <v>0.01</v>
          </cell>
          <cell r="F273">
            <v>76693.570000000007</v>
          </cell>
          <cell r="G273">
            <v>91265.35</v>
          </cell>
        </row>
        <row r="274">
          <cell r="A274" t="str">
            <v>Plomo (absorción atomica)</v>
          </cell>
          <cell r="B274" t="str">
            <v>mg Pb/L</v>
          </cell>
          <cell r="C274" t="str">
            <v>Digestión Ácido Nítrico - Espectrofotometría de Absorción Atómica con Llama Directa Aire - Acetileno, SM 3030 E, 3111 B</v>
          </cell>
          <cell r="D274">
            <v>0.04</v>
          </cell>
          <cell r="F274">
            <v>76693.570000000007</v>
          </cell>
          <cell r="G274">
            <v>91265.35</v>
          </cell>
        </row>
        <row r="275">
          <cell r="A275" t="str">
            <v>Plomo (emisión plasma)</v>
          </cell>
          <cell r="B275" t="str">
            <v>mg Pb/L</v>
          </cell>
          <cell r="C275" t="str">
            <v>Digestión Ácido Nítrico - Espectroscopía de Emisión en Plasma Acoplado Inductivamente (ICP), SM 3030 E, 3120 B</v>
          </cell>
          <cell r="D275">
            <v>0.01</v>
          </cell>
          <cell r="F275">
            <v>76693.570000000007</v>
          </cell>
          <cell r="G275">
            <v>91265.35</v>
          </cell>
        </row>
        <row r="276">
          <cell r="A276" t="str">
            <v>Plomo Soluble (absorción atomica)</v>
          </cell>
          <cell r="B276" t="str">
            <v>mg Pb/L</v>
          </cell>
          <cell r="C276" t="str">
            <v>Filtración - Espectrofotometría de Absorción Atómica con Llama Directa Aire - Acetileno, SM 3030 B, 3111 B</v>
          </cell>
          <cell r="D276">
            <v>0.04</v>
          </cell>
          <cell r="F276">
            <v>76693.570000000007</v>
          </cell>
          <cell r="G276">
            <v>91265.35</v>
          </cell>
        </row>
        <row r="277">
          <cell r="A277" t="str">
            <v>Plomo Soluble (emisión plasma)</v>
          </cell>
          <cell r="B277" t="str">
            <v>mg Pb/L</v>
          </cell>
          <cell r="C277" t="str">
            <v>Filtración - Espectroscopía de Emisión en Plasma Acoplado Inductivamente (ICP), SM 3030 B, 3120 B</v>
          </cell>
          <cell r="D277">
            <v>0.01</v>
          </cell>
          <cell r="F277">
            <v>76693.570000000007</v>
          </cell>
          <cell r="G277">
            <v>91265.35</v>
          </cell>
        </row>
        <row r="278">
          <cell r="A278" t="str">
            <v>Potasio (absorción atomica)</v>
          </cell>
          <cell r="B278" t="str">
            <v>mg K/L</v>
          </cell>
          <cell r="C278" t="str">
            <v>Digestión Ácido Nítrico - Espectrofotometría de Absorción Atómica con Llama Directa Aire - Acetileno, SM 3030 E, 3111 B</v>
          </cell>
          <cell r="D278">
            <v>0.04</v>
          </cell>
          <cell r="F278">
            <v>76693.570000000007</v>
          </cell>
          <cell r="G278">
            <v>91265.35</v>
          </cell>
        </row>
        <row r="279">
          <cell r="A279" t="str">
            <v>Potasio (emisión plasma)</v>
          </cell>
          <cell r="B279" t="str">
            <v>mg K/L</v>
          </cell>
          <cell r="C279" t="str">
            <v>Digestión Ácido Nítrico - Espectroscopía de Emisión en Plasma Acoplado Inductivamente (ICP), SM 3030 E, 3120 B</v>
          </cell>
          <cell r="D279">
            <v>0.03</v>
          </cell>
          <cell r="F279">
            <v>76693.570000000007</v>
          </cell>
          <cell r="G279">
            <v>91265.35</v>
          </cell>
        </row>
        <row r="280">
          <cell r="A280" t="str">
            <v>Potasio Soluble (absorción atomica)</v>
          </cell>
          <cell r="B280" t="str">
            <v>mg K/L</v>
          </cell>
          <cell r="C280" t="str">
            <v>Filtración - Espectrofotometría de Absorción Atómica con Llama Directa Aire - Acetileno, SM 3030 B, 3111 B</v>
          </cell>
          <cell r="D280">
            <v>0.04</v>
          </cell>
          <cell r="F280">
            <v>76693.570000000007</v>
          </cell>
          <cell r="G280">
            <v>91265.35</v>
          </cell>
        </row>
        <row r="281">
          <cell r="A281" t="str">
            <v>Potasio Soluble (emisión plasma)</v>
          </cell>
          <cell r="B281" t="str">
            <v>mg K/L</v>
          </cell>
          <cell r="C281" t="str">
            <v>Filtración - Espectroscopía de Emisión en Plasma Acoplado Inductivamente (ICP), SM 3030 B, 3120 B</v>
          </cell>
          <cell r="D281">
            <v>0.03</v>
          </cell>
          <cell r="F281">
            <v>76693.570000000007</v>
          </cell>
          <cell r="G281">
            <v>91265.35</v>
          </cell>
        </row>
        <row r="282">
          <cell r="A282" t="str">
            <v>Pseudomonas aeruginosa</v>
          </cell>
          <cell r="B282" t="str">
            <v>NMP/100 ml</v>
          </cell>
          <cell r="C282" t="str">
            <v>Pseudalert SM 9213F - M4FC0304I70-03</v>
          </cell>
          <cell r="D282">
            <v>1</v>
          </cell>
          <cell r="F282">
            <v>64422.21</v>
          </cell>
          <cell r="G282">
            <v>76662.429999999993</v>
          </cell>
        </row>
        <row r="283">
          <cell r="A283" t="str">
            <v>Pseudomonas aeruginosa (NTC 5594)</v>
          </cell>
          <cell r="B283" t="str">
            <v>UFC/100mL</v>
          </cell>
          <cell r="C283" t="str">
            <v>NTC 5594 2008 FM Pseudomona sp</v>
          </cell>
          <cell r="D283">
            <v>1</v>
          </cell>
          <cell r="F283">
            <v>47036.97</v>
          </cell>
          <cell r="G283">
            <v>55973.99</v>
          </cell>
        </row>
        <row r="284">
          <cell r="A284" t="str">
            <v>Quistes de Giardia</v>
          </cell>
          <cell r="B284" t="str">
            <v>Quistes/10L</v>
          </cell>
          <cell r="C284" t="str">
            <v>Filtración/ Separación Inmunomagnética/ Fluorescencia EPA 1623:1 2012</v>
          </cell>
          <cell r="D284">
            <v>0.1</v>
          </cell>
          <cell r="F284" t="str">
            <v>##########</v>
          </cell>
          <cell r="G284" t="str">
            <v>##########</v>
          </cell>
        </row>
        <row r="285">
          <cell r="A285" t="str">
            <v xml:space="preserve">SAAM </v>
          </cell>
          <cell r="B285" t="str">
            <v>mg/L</v>
          </cell>
          <cell r="C285" t="str">
            <v>Surfactantes Aniónicos como SAAM, SM 5540 C</v>
          </cell>
          <cell r="D285">
            <v>0.01</v>
          </cell>
          <cell r="F285">
            <v>100467.51</v>
          </cell>
          <cell r="G285">
            <v>119556.33</v>
          </cell>
        </row>
        <row r="286">
          <cell r="A286" t="str">
            <v>Salmonella Muestras Sólidas</v>
          </cell>
          <cell r="B286" t="str">
            <v>NMP/4 g de ST</v>
          </cell>
          <cell r="C286" t="str">
            <v>Salmonella EPA 1682</v>
          </cell>
          <cell r="D286">
            <v>1.8</v>
          </cell>
          <cell r="F286">
            <v>256229.48</v>
          </cell>
          <cell r="G286">
            <v>304913.08</v>
          </cell>
        </row>
        <row r="287">
          <cell r="A287" t="str">
            <v>Salmonella sp</v>
          </cell>
          <cell r="B287" t="str">
            <v>NMP/100 mL</v>
          </cell>
          <cell r="C287" t="str">
            <v>Salmonella EPA 1682 Modificado</v>
          </cell>
          <cell r="D287">
            <v>6.5000000000000002E-2</v>
          </cell>
          <cell r="F287">
            <v>256229.48</v>
          </cell>
          <cell r="G287">
            <v>304913.08</v>
          </cell>
        </row>
        <row r="288">
          <cell r="A288" t="str">
            <v>Selenio</v>
          </cell>
          <cell r="B288" t="str">
            <v>mg Se/L</v>
          </cell>
          <cell r="C288" t="str">
            <v>Digestión Ácido Nítrico - Espectroscopía de Emisión en Plasma Acoplado Inductivamente (ICP), SM 3030 E, 3120 B</v>
          </cell>
          <cell r="D288">
            <v>0.01</v>
          </cell>
          <cell r="F288">
            <v>76693.570000000007</v>
          </cell>
          <cell r="G288">
            <v>91265.35</v>
          </cell>
        </row>
        <row r="289">
          <cell r="A289" t="str">
            <v>Selenio Soluble</v>
          </cell>
          <cell r="B289" t="str">
            <v>mg Se/L</v>
          </cell>
          <cell r="C289" t="str">
            <v>Filtración - Espectroscopía de Emisión en Plasma Acoplado Inductivamente (ICP), SM 3030 B, 3120 B</v>
          </cell>
          <cell r="D289">
            <v>0.01</v>
          </cell>
          <cell r="F289">
            <v>76693.570000000007</v>
          </cell>
          <cell r="G289">
            <v>91265.35</v>
          </cell>
        </row>
        <row r="290">
          <cell r="A290" t="str">
            <v xml:space="preserve">Silicio </v>
          </cell>
          <cell r="B290" t="str">
            <v>mg Si/L</v>
          </cell>
          <cell r="C290" t="str">
            <v>Digestión Ácido Nítrico - Espectroscopía de Emisión en Plasma Acoplado Inductivamente (ICP), SM 3030 E, 3120 B</v>
          </cell>
          <cell r="D290">
            <v>0.01</v>
          </cell>
          <cell r="F290">
            <v>76693.570000000007</v>
          </cell>
          <cell r="G290">
            <v>91265.35</v>
          </cell>
        </row>
        <row r="291">
          <cell r="A291" t="str">
            <v>Sodio (absorción atomica)</v>
          </cell>
          <cell r="B291" t="str">
            <v>mg Na/L</v>
          </cell>
          <cell r="C291" t="str">
            <v>Digestión Ácido Nítrico - Espectrofotometría de Absorción Atómica con Llama Directa Aire - Acetileno, SM 3030 E, 3111 B</v>
          </cell>
          <cell r="D291">
            <v>0.04</v>
          </cell>
          <cell r="F291">
            <v>76693.570000000007</v>
          </cell>
          <cell r="G291">
            <v>91265.35</v>
          </cell>
        </row>
        <row r="292">
          <cell r="A292" t="str">
            <v>Sodio (emisión plasma)</v>
          </cell>
          <cell r="B292" t="str">
            <v>mg Na/L</v>
          </cell>
          <cell r="C292" t="str">
            <v>Digestión Ácido Nítrico - Espectroscopía de Emisión en Plasma Acoplado Inductivamente (ICP), SM 3030 E, 3120 B</v>
          </cell>
          <cell r="D292">
            <v>0.03</v>
          </cell>
          <cell r="F292">
            <v>76693.570000000007</v>
          </cell>
          <cell r="G292">
            <v>91265.35</v>
          </cell>
        </row>
        <row r="293">
          <cell r="A293" t="str">
            <v>Sodio Soluble (absorción atomica)</v>
          </cell>
          <cell r="B293" t="str">
            <v>mg Na/L</v>
          </cell>
          <cell r="C293" t="str">
            <v>Filtración - Espectrofotometría de Absorción Atómica con Llama Directa Aire - Acetileno, SM 3030 B, 3111 B</v>
          </cell>
          <cell r="D293">
            <v>0.04</v>
          </cell>
          <cell r="F293">
            <v>76693.570000000007</v>
          </cell>
          <cell r="G293">
            <v>91265.35</v>
          </cell>
        </row>
        <row r="294">
          <cell r="A294" t="str">
            <v>Sodio Soluble (emisión plasma)</v>
          </cell>
          <cell r="B294" t="str">
            <v>mg Na/L</v>
          </cell>
          <cell r="C294" t="str">
            <v>Filtración - Espectroscopía de Emisión en Plasma Acoplado Inductivamente (ICP), SM 3030 B, 3120 B</v>
          </cell>
          <cell r="D294">
            <v>0.03</v>
          </cell>
          <cell r="F294">
            <v>76693.570000000007</v>
          </cell>
          <cell r="G294">
            <v>91265.35</v>
          </cell>
        </row>
        <row r="295">
          <cell r="A295" t="str">
            <v>Sólidos Disueltos Totales</v>
          </cell>
          <cell r="B295" t="str">
            <v>mg/L</v>
          </cell>
          <cell r="C295" t="str">
            <v>Secados a 180°C, SM 2540 C</v>
          </cell>
          <cell r="D295">
            <v>2</v>
          </cell>
          <cell r="F295">
            <v>35023.5</v>
          </cell>
          <cell r="G295">
            <v>41677.96</v>
          </cell>
        </row>
        <row r="296">
          <cell r="A296" t="str">
            <v>Sólidos Sedimentables</v>
          </cell>
          <cell r="B296" t="str">
            <v>ml/L</v>
          </cell>
          <cell r="C296" t="str">
            <v>Volumétrico - Cono Imhoff, SM 2540 F</v>
          </cell>
          <cell r="D296">
            <v>0.1</v>
          </cell>
          <cell r="F296">
            <v>18408.27</v>
          </cell>
          <cell r="G296">
            <v>21905.84</v>
          </cell>
        </row>
        <row r="297">
          <cell r="A297" t="str">
            <v>Sólidos Suspendidos Totales</v>
          </cell>
          <cell r="B297" t="str">
            <v>mg/L</v>
          </cell>
          <cell r="C297" t="str">
            <v>Secados a 103°C - 105°C, SM 2540 D</v>
          </cell>
          <cell r="D297">
            <v>2</v>
          </cell>
          <cell r="F297">
            <v>35023.5</v>
          </cell>
          <cell r="G297">
            <v>41677.96</v>
          </cell>
        </row>
        <row r="298">
          <cell r="A298" t="str">
            <v>Sólidos Suspendidos Volátiles</v>
          </cell>
          <cell r="B298" t="str">
            <v>mg/L</v>
          </cell>
          <cell r="C298" t="str">
            <v>Incinerados a 550°C, SM 2540  E</v>
          </cell>
          <cell r="D298">
            <v>10</v>
          </cell>
          <cell r="F298">
            <v>35023.5</v>
          </cell>
          <cell r="G298">
            <v>41677.96</v>
          </cell>
        </row>
        <row r="299">
          <cell r="A299" t="str">
            <v>Sólidos Totales</v>
          </cell>
          <cell r="B299" t="str">
            <v>mg/L</v>
          </cell>
          <cell r="C299" t="str">
            <v>Secados a 103°C - 105°C, SM 2540 B</v>
          </cell>
          <cell r="D299">
            <v>2</v>
          </cell>
          <cell r="F299">
            <v>35023.5</v>
          </cell>
          <cell r="G299">
            <v>41677.96</v>
          </cell>
        </row>
        <row r="300">
          <cell r="A300" t="str">
            <v>Sólidos Volátiles</v>
          </cell>
          <cell r="B300" t="str">
            <v>mg/L</v>
          </cell>
          <cell r="C300" t="str">
            <v>Incinerados a 550°C, SM 2540  E</v>
          </cell>
          <cell r="D300">
            <v>10</v>
          </cell>
          <cell r="F300">
            <v>56241.71</v>
          </cell>
          <cell r="G300">
            <v>66927.63</v>
          </cell>
        </row>
        <row r="301">
          <cell r="A301" t="str">
            <v>Sulfatos</v>
          </cell>
          <cell r="B301" t="str">
            <v>mg SO4=/L</v>
          </cell>
          <cell r="C301" t="str">
            <v>Turbidimétrico, 4500-SO4-2 E</v>
          </cell>
          <cell r="D301" t="str">
            <v>2 Baja concentración 10 alta concentración</v>
          </cell>
          <cell r="F301">
            <v>33235.35</v>
          </cell>
          <cell r="G301">
            <v>39550.07</v>
          </cell>
        </row>
        <row r="302">
          <cell r="A302" t="str">
            <v>Sulfatos &lt; 10mg/L</v>
          </cell>
          <cell r="B302" t="str">
            <v>mg SO4=/L</v>
          </cell>
          <cell r="C302" t="str">
            <v>Turbidimétrico, 4500-SO4-2 E</v>
          </cell>
          <cell r="D302" t="str">
            <v>2 Baja concentración 10 alta concentración</v>
          </cell>
          <cell r="F302">
            <v>33235.35</v>
          </cell>
          <cell r="G302">
            <v>39550.07</v>
          </cell>
        </row>
        <row r="303">
          <cell r="A303" t="str">
            <v>Sulfatos &gt; 10mg/L</v>
          </cell>
          <cell r="B303" t="str">
            <v>mg SO4=/L</v>
          </cell>
          <cell r="C303" t="str">
            <v>Turbidimétrico, 4500-SO4-2 E</v>
          </cell>
          <cell r="D303" t="str">
            <v>2 Baja concentración 10 alta concentración</v>
          </cell>
          <cell r="F303">
            <v>33235.35</v>
          </cell>
          <cell r="G303">
            <v>39550.07</v>
          </cell>
        </row>
        <row r="304">
          <cell r="A304" t="str">
            <v xml:space="preserve">Sulfuros </v>
          </cell>
          <cell r="B304" t="str">
            <v>mg S=/L</v>
          </cell>
          <cell r="C304" t="str">
            <v>Yodométrico, SM 4500-S-2 F</v>
          </cell>
          <cell r="D304">
            <v>0.4</v>
          </cell>
          <cell r="F304">
            <v>23519.7</v>
          </cell>
          <cell r="G304">
            <v>27988.45</v>
          </cell>
        </row>
        <row r="305">
          <cell r="A305" t="str">
            <v>Talio</v>
          </cell>
          <cell r="B305" t="str">
            <v>mg/L</v>
          </cell>
          <cell r="C305" t="str">
            <v>Digestión Ácido Nítrico - Espectroscopía de Emisión en Plasma Acoplado Inductivamente (ICP), SM 3030 E, 3120 B</v>
          </cell>
          <cell r="D305">
            <v>0.01</v>
          </cell>
          <cell r="F305">
            <v>76693.570000000007</v>
          </cell>
          <cell r="G305">
            <v>91265.35</v>
          </cell>
        </row>
        <row r="306">
          <cell r="A306" t="str">
            <v>Temperatura Ambiente °C</v>
          </cell>
          <cell r="B306" t="str">
            <v>°C</v>
          </cell>
          <cell r="C306" t="str">
            <v>Temperatura SM 2250 B</v>
          </cell>
          <cell r="D306">
            <v>0.1</v>
          </cell>
          <cell r="F306">
            <v>13078.05</v>
          </cell>
          <cell r="G306">
            <v>15562.87</v>
          </cell>
        </row>
        <row r="307">
          <cell r="A307" t="str">
            <v>Temperatura Muestra °C</v>
          </cell>
          <cell r="B307" t="str">
            <v>°C</v>
          </cell>
          <cell r="C307" t="str">
            <v>Temperatura SM 2250 B</v>
          </cell>
          <cell r="D307">
            <v>0.1</v>
          </cell>
          <cell r="F307">
            <v>13078.05</v>
          </cell>
          <cell r="G307">
            <v>15562.87</v>
          </cell>
        </row>
        <row r="308">
          <cell r="A308" t="str">
            <v>Trihalometanos Totales</v>
          </cell>
          <cell r="B308" t="str">
            <v>mg/L</v>
          </cell>
          <cell r="C308" t="str">
            <v>Cromatografía de gases acoplada a un detector de masas (GC-MS), EPA 524.2 Revisión 4.1 (1996)</v>
          </cell>
          <cell r="D308">
            <v>8</v>
          </cell>
          <cell r="F308">
            <v>453798.43</v>
          </cell>
          <cell r="G308">
            <v>540020.13</v>
          </cell>
        </row>
        <row r="309">
          <cell r="A309" t="str">
            <v>Turbiedad</v>
          </cell>
          <cell r="B309" t="str">
            <v>UNT</v>
          </cell>
          <cell r="C309" t="str">
            <v>Nefelométrico, SM 2130 B</v>
          </cell>
          <cell r="D309">
            <v>0.1</v>
          </cell>
          <cell r="F309">
            <v>9460.19</v>
          </cell>
          <cell r="G309">
            <v>11257.63</v>
          </cell>
        </row>
        <row r="310">
          <cell r="A310" t="str">
            <v xml:space="preserve">Vanadio </v>
          </cell>
          <cell r="B310" t="str">
            <v>mg V/L</v>
          </cell>
          <cell r="C310" t="str">
            <v>Digestión Ácido Nítrico - Espectroscopía de Emisión en Plasma Acoplado Inductivamente (ICP), SM 3030 E, 3120 B</v>
          </cell>
          <cell r="D310">
            <v>0.01</v>
          </cell>
          <cell r="F310">
            <v>76693.570000000007</v>
          </cell>
          <cell r="G310">
            <v>91265.35</v>
          </cell>
        </row>
        <row r="311">
          <cell r="A311" t="str">
            <v>Vanadio Soluble</v>
          </cell>
          <cell r="B311" t="str">
            <v>mg V/L</v>
          </cell>
          <cell r="C311" t="str">
            <v>Filtración - Espectroscopía de Emisión en Plasma Acoplado Inductivamente (ICP), SM 3030 B, 3120 B</v>
          </cell>
          <cell r="D311">
            <v>0.01</v>
          </cell>
          <cell r="F311">
            <v>76693.570000000007</v>
          </cell>
          <cell r="G311">
            <v>91265.35</v>
          </cell>
        </row>
        <row r="312">
          <cell r="A312" t="str">
            <v xml:space="preserve">Vibrio cholerae </v>
          </cell>
          <cell r="B312" t="str">
            <v>Presencia - Ausencia</v>
          </cell>
          <cell r="C312" t="str">
            <v>Presencia- Ausencia Standard Methods 22th Edition (2012) 9260 H</v>
          </cell>
          <cell r="D312" t="str">
            <v>NA</v>
          </cell>
          <cell r="F312">
            <v>94333.05</v>
          </cell>
          <cell r="G312">
            <v>112256.33</v>
          </cell>
        </row>
        <row r="313">
          <cell r="A313" t="str">
            <v>Zinc (absorción atomica)</v>
          </cell>
          <cell r="B313" t="str">
            <v>mg Zn/L</v>
          </cell>
          <cell r="C313" t="str">
            <v>Digestión Ácido Nítrico - Espectrofotometría de Absorción Atómica con Llama Directa Aire - Acetileno, SM 3030 E, 3111 B</v>
          </cell>
          <cell r="D313">
            <v>0.01</v>
          </cell>
          <cell r="F313">
            <v>76693.570000000007</v>
          </cell>
          <cell r="G313">
            <v>91265.35</v>
          </cell>
        </row>
        <row r="314">
          <cell r="A314" t="str">
            <v>Zinc (emisión plasma)</v>
          </cell>
          <cell r="B314" t="str">
            <v>mg Zn/L</v>
          </cell>
          <cell r="C314" t="str">
            <v>Digestión Ácido Nítrico - Espectroscopía de Emisión en Plasma Acoplado Inductivamente (ICP), SM 3030 E, 3120 B</v>
          </cell>
          <cell r="D314">
            <v>0.01</v>
          </cell>
          <cell r="F314">
            <v>76693.570000000007</v>
          </cell>
          <cell r="G314">
            <v>91265.35</v>
          </cell>
        </row>
        <row r="315">
          <cell r="A315" t="str">
            <v>Zinc Soluble (absorción atomica)</v>
          </cell>
          <cell r="B315" t="str">
            <v>mg Zn/L</v>
          </cell>
          <cell r="C315" t="str">
            <v>Filtración - Espectrofotometría de Absorción Atómica con Llama Directa Aire - Acetileno, SM 3030 B, 3111 B</v>
          </cell>
          <cell r="D315">
            <v>0.01</v>
          </cell>
          <cell r="F315">
            <v>76693.570000000007</v>
          </cell>
          <cell r="G315">
            <v>91265.35</v>
          </cell>
        </row>
        <row r="316">
          <cell r="A316" t="str">
            <v>Zinc Soluble (emisión plasma)</v>
          </cell>
          <cell r="B316" t="str">
            <v>mg Zn/L</v>
          </cell>
          <cell r="C316" t="str">
            <v>Filtración - Espectroscopía de Emisión en Plasma Acoplado Inductivamente (ICP), SM 3030 B, 3120 B</v>
          </cell>
          <cell r="D316">
            <v>0.01</v>
          </cell>
          <cell r="F316">
            <v>76693.570000000007</v>
          </cell>
          <cell r="G316">
            <v>91265.35</v>
          </cell>
        </row>
        <row r="317">
          <cell r="A317" t="str">
            <v>Perforacion mecanica con profundidaes entre 6,10 y 12 metros (Diametro 3")</v>
          </cell>
          <cell r="B317" t="str">
            <v>Ml</v>
          </cell>
          <cell r="F317">
            <v>170000</v>
          </cell>
          <cell r="G317">
            <v>170000</v>
          </cell>
        </row>
        <row r="318">
          <cell r="A318" t="str">
            <v>Perforacion mecanica con profundidaes entre 25 m (Diametro 3")</v>
          </cell>
          <cell r="B318" t="str">
            <v>Ml</v>
          </cell>
          <cell r="F318">
            <v>200000</v>
          </cell>
          <cell r="G318">
            <v>200000</v>
          </cell>
        </row>
        <row r="319">
          <cell r="A319" t="str">
            <v>Limpieza de estructuras</v>
          </cell>
          <cell r="B319" t="str">
            <v>Un</v>
          </cell>
          <cell r="F319" t="str">
            <v>1.200.000</v>
          </cell>
          <cell r="G319" t="str">
            <v>1.200.000</v>
          </cell>
        </row>
        <row r="320">
          <cell r="A320" t="str">
            <v>Inspección estructural estructuras</v>
          </cell>
          <cell r="B320" t="str">
            <v>Un</v>
          </cell>
          <cell r="F320">
            <v>2800000</v>
          </cell>
          <cell r="G320">
            <v>2800000</v>
          </cell>
        </row>
        <row r="321">
          <cell r="A321" t="str">
            <v>Ultrasonido para concreto</v>
          </cell>
          <cell r="B321" t="str">
            <v>Un</v>
          </cell>
          <cell r="F321">
            <v>180000</v>
          </cell>
          <cell r="G321">
            <v>180000</v>
          </cell>
        </row>
        <row r="322">
          <cell r="A322" t="str">
            <v>Georadar para detección de refuerzo</v>
          </cell>
          <cell r="B322" t="str">
            <v>Un</v>
          </cell>
          <cell r="F322">
            <v>120000</v>
          </cell>
          <cell r="G322">
            <v>120000</v>
          </cell>
        </row>
        <row r="323">
          <cell r="A323" t="str">
            <v>Informe valoración estructural o estudio geotecnico</v>
          </cell>
          <cell r="B323" t="str">
            <v>Un</v>
          </cell>
          <cell r="F323">
            <v>10000000</v>
          </cell>
          <cell r="G323">
            <v>10000000</v>
          </cell>
        </row>
        <row r="324">
          <cell r="A324" t="str">
            <v>Ensayo de compresion</v>
          </cell>
          <cell r="B324" t="str">
            <v>Un</v>
          </cell>
          <cell r="F324">
            <v>48300</v>
          </cell>
          <cell r="G324">
            <v>48300</v>
          </cell>
        </row>
        <row r="325">
          <cell r="A325" t="str">
            <v>Zooplancton</v>
          </cell>
          <cell r="B325" t="str">
            <v>Org/L</v>
          </cell>
          <cell r="C325" t="str">
            <v>Técnicas de Conteo Zooplancton SM 10200 B G</v>
          </cell>
          <cell r="D325">
            <v>1</v>
          </cell>
          <cell r="F325">
            <v>207139.65</v>
          </cell>
          <cell r="G325">
            <v>246496.18</v>
          </cell>
        </row>
      </sheetData>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row r="4">
          <cell r="A4" t="str">
            <v>Categoría 1</v>
          </cell>
        </row>
      </sheetData>
      <sheetData sheetId="23"/>
      <sheetData sheetId="24"/>
      <sheetData sheetId="25"/>
      <sheetData sheetId="26"/>
      <sheetData sheetId="27">
        <row r="4">
          <cell r="A4" t="str">
            <v>Abración_Maq_Angeles_con_Trituración</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Info Ensayos"/>
      <sheetName val="Ensayos Laboratorio"/>
      <sheetName val="DATOS"/>
      <sheetName val="items"/>
      <sheetName val="Tarifa_MT3"/>
      <sheetName val="TOTAL_OBRA3"/>
      <sheetName val="FM_(2)3"/>
      <sheetName val="COSTEO_FM3"/>
      <sheetName val="Info_Ensayos3"/>
      <sheetName val="Ensayos_Laboratorio3"/>
      <sheetName val="Tarifa_MT"/>
      <sheetName val="TOTAL_OBRA"/>
      <sheetName val="FM_(2)"/>
      <sheetName val="COSTEO_FM"/>
      <sheetName val="Info_Ensayos"/>
      <sheetName val="Ensayos_Laboratorio"/>
      <sheetName val="Tarifa_MT1"/>
      <sheetName val="TOTAL_OBRA1"/>
      <sheetName val="FM_(2)1"/>
      <sheetName val="COSTEO_FM1"/>
      <sheetName val="Info_Ensayos1"/>
      <sheetName val="Ensayos_Laboratorio1"/>
      <sheetName val="Tarifa_MT2"/>
      <sheetName val="TOTAL_OBRA2"/>
      <sheetName val="FM_(2)2"/>
      <sheetName val="COSTEO_FM2"/>
      <sheetName val="Info_Ensayos2"/>
      <sheetName val="Ensayos_Laboratorio2"/>
      <sheetName val="Tarifa_MT4"/>
      <sheetName val="TOTAL_OBRA4"/>
      <sheetName val="FM_(2)4"/>
      <sheetName val="COSTEO_FM4"/>
      <sheetName val="Info_Ensayos4"/>
      <sheetName val="Ensayos_Laboratorio4"/>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Info Ensayos"/>
      <sheetName val="Ensayos Laboratorio"/>
      <sheetName val="DATOS"/>
      <sheetName val="Tarifa_MT"/>
      <sheetName val="Tarifa_MT4"/>
      <sheetName val="TOTAL_OBRA3"/>
      <sheetName val="FM_(2)3"/>
      <sheetName val="COSTEO_FM3"/>
      <sheetName val="Info_Ensayos3"/>
      <sheetName val="Ensayos_Laboratorio3"/>
      <sheetName val="Tarifa_MT1"/>
      <sheetName val="TOTAL_OBRA"/>
      <sheetName val="FM_(2)"/>
      <sheetName val="COSTEO_FM"/>
      <sheetName val="Info_Ensayos"/>
      <sheetName val="Ensayos_Laboratorio"/>
      <sheetName val="Tarifa_MT2"/>
      <sheetName val="TOTAL_OBRA1"/>
      <sheetName val="FM_(2)1"/>
      <sheetName val="COSTEO_FM1"/>
      <sheetName val="Info_Ensayos1"/>
      <sheetName val="Ensayos_Laboratorio1"/>
      <sheetName val="Tarifa_MT3"/>
      <sheetName val="TOTAL_OBRA2"/>
      <sheetName val="FM_(2)2"/>
      <sheetName val="COSTEO_FM2"/>
      <sheetName val="Info_Ensayos2"/>
      <sheetName val="Ensayos_Laboratorio2"/>
      <sheetName val="Tarifa_MT5"/>
      <sheetName val="TOTAL_OBRA4"/>
      <sheetName val="FM_(2)4"/>
      <sheetName val="COSTEO_FM4"/>
      <sheetName val="Info_Ensayos4"/>
      <sheetName val="Ensayos_Laboratorio4"/>
    </sheetNames>
    <sheetDataSet>
      <sheetData sheetId="0">
        <row r="13">
          <cell r="A13" t="str">
            <v>Tecnólogo</v>
          </cell>
        </row>
        <row r="14">
          <cell r="A14" t="str">
            <v>Admin</v>
          </cell>
        </row>
        <row r="15">
          <cell r="A15" t="str">
            <v>Aux de Ingeniería</v>
          </cell>
        </row>
        <row r="16">
          <cell r="A16" t="str">
            <v>Aux Administrativo</v>
          </cell>
        </row>
        <row r="17">
          <cell r="A17" t="str">
            <v>Dibujante 1</v>
          </cell>
        </row>
        <row r="18">
          <cell r="A18" t="str">
            <v>Dibujante 2</v>
          </cell>
        </row>
        <row r="19">
          <cell r="A19" t="str">
            <v>Topografo Insp</v>
          </cell>
        </row>
        <row r="20">
          <cell r="A20" t="str">
            <v>Topografo Aux</v>
          </cell>
        </row>
        <row r="21">
          <cell r="A21" t="str">
            <v>Batimetrista Ins</v>
          </cell>
        </row>
        <row r="22">
          <cell r="A22" t="str">
            <v>Batimetrista Aux</v>
          </cell>
        </row>
        <row r="23">
          <cell r="A23" t="str">
            <v>Laboratorista Ins</v>
          </cell>
        </row>
        <row r="24">
          <cell r="A24" t="str">
            <v>Laboratorista Aux</v>
          </cell>
        </row>
        <row r="25">
          <cell r="A25" t="str">
            <v>Operador equipo de perforación</v>
          </cell>
        </row>
        <row r="26">
          <cell r="A26" t="str">
            <v>Operador aux de equipo</v>
          </cell>
        </row>
        <row r="27">
          <cell r="A27" t="str">
            <v>Inspector 1</v>
          </cell>
        </row>
        <row r="28">
          <cell r="A28" t="str">
            <v>Inspector 2</v>
          </cell>
        </row>
        <row r="29">
          <cell r="A29" t="str">
            <v>Cadenero 1</v>
          </cell>
        </row>
        <row r="30">
          <cell r="A30" t="str">
            <v>Cadenero 2</v>
          </cell>
        </row>
        <row r="31">
          <cell r="A31" t="str">
            <v>Almacenista</v>
          </cell>
        </row>
        <row r="32">
          <cell r="A32" t="str">
            <v>Secretaria</v>
          </cell>
        </row>
        <row r="33">
          <cell r="A33" t="str">
            <v>Celador</v>
          </cell>
        </row>
        <row r="34">
          <cell r="A34" t="str">
            <v>Conductor</v>
          </cell>
        </row>
      </sheetData>
      <sheetData sheetId="1"/>
      <sheetData sheetId="2">
        <row r="303">
          <cell r="A303" t="str">
            <v xml:space="preserve">Director </v>
          </cell>
        </row>
        <row r="304">
          <cell r="A304" t="str">
            <v>Coordinador de calidad</v>
          </cell>
        </row>
        <row r="305">
          <cell r="A305" t="str">
            <v>Profesional de apoyo</v>
          </cell>
        </row>
        <row r="306">
          <cell r="A306" t="str">
            <v>Esp. Transito y Transporte</v>
          </cell>
        </row>
        <row r="307">
          <cell r="A307" t="str">
            <v>Esp. en PMT</v>
          </cell>
        </row>
        <row r="308">
          <cell r="A308" t="str">
            <v>Esp. Diseño Geom. Vías</v>
          </cell>
        </row>
        <row r="309">
          <cell r="A309" t="str">
            <v>Esp. Geotecnia</v>
          </cell>
        </row>
        <row r="310">
          <cell r="A310" t="str">
            <v>Esp. Hidráulico</v>
          </cell>
        </row>
        <row r="311">
          <cell r="A311" t="str">
            <v>Esp. Electrico</v>
          </cell>
        </row>
        <row r="312">
          <cell r="A312" t="str">
            <v>Residente Interventoría</v>
          </cell>
        </row>
        <row r="313">
          <cell r="A313" t="str">
            <v>Esp. Estructural</v>
          </cell>
        </row>
        <row r="314">
          <cell r="A314" t="str">
            <v>Ing. Mecánico</v>
          </cell>
        </row>
        <row r="315">
          <cell r="A315" t="str">
            <v>Esp. Ambiental</v>
          </cell>
        </row>
        <row r="316">
          <cell r="A316" t="str">
            <v>Ing. Forestal</v>
          </cell>
        </row>
        <row r="317">
          <cell r="A317" t="str">
            <v>Trabajador Social</v>
          </cell>
        </row>
        <row r="318">
          <cell r="A318" t="str">
            <v>Ing. Catastral</v>
          </cell>
        </row>
        <row r="319">
          <cell r="A319" t="str">
            <v>Abogado</v>
          </cell>
        </row>
        <row r="320">
          <cell r="A320" t="str">
            <v>Ing. Costos y Presup.</v>
          </cell>
        </row>
        <row r="321">
          <cell r="A321" t="str">
            <v>Ing. Anexos Técnicos</v>
          </cell>
        </row>
        <row r="322">
          <cell r="A322" t="str">
            <v>Topógrafo</v>
          </cell>
        </row>
        <row r="323">
          <cell r="A323" t="str">
            <v>Contador</v>
          </cell>
        </row>
        <row r="324">
          <cell r="A324" t="str">
            <v>Revisor Fiscal</v>
          </cell>
        </row>
        <row r="325">
          <cell r="A325" t="str">
            <v>Auditor Interno</v>
          </cell>
        </row>
        <row r="326">
          <cell r="A326" t="str">
            <v>Asesor Juridico</v>
          </cell>
        </row>
        <row r="327">
          <cell r="A327" t="str">
            <v>Aseesor Calidad</v>
          </cell>
        </row>
        <row r="328">
          <cell r="A328" t="str">
            <v>Profesional Calidad</v>
          </cell>
        </row>
        <row r="329">
          <cell r="A329" t="str">
            <v>Diseñador Gráfico</v>
          </cell>
        </row>
        <row r="330">
          <cell r="A330" t="str">
            <v>Residente</v>
          </cell>
        </row>
        <row r="331">
          <cell r="A331" t="str">
            <v>Aseo y Vigilancia</v>
          </cell>
        </row>
        <row r="332">
          <cell r="A332" t="str">
            <v>Mensajeria</v>
          </cell>
        </row>
        <row r="333">
          <cell r="A333" t="str">
            <v>Director Residente</v>
          </cell>
        </row>
      </sheetData>
      <sheetData sheetId="3"/>
      <sheetData sheetId="4"/>
      <sheetData sheetId="5"/>
      <sheetData sheetId="6"/>
      <sheetData sheetId="7"/>
      <sheetData sheetId="8"/>
      <sheetData sheetId="9"/>
      <sheetData sheetId="10"/>
      <sheetData sheetId="11"/>
      <sheetData sheetId="12"/>
      <sheetData sheetId="13">
        <row r="13">
          <cell r="A13" t="str">
            <v>Tecnólogo</v>
          </cell>
        </row>
      </sheetData>
      <sheetData sheetId="14"/>
      <sheetData sheetId="15"/>
      <sheetData sheetId="16"/>
      <sheetData sheetId="17"/>
      <sheetData sheetId="18"/>
      <sheetData sheetId="19">
        <row r="13">
          <cell r="A13" t="str">
            <v>Tecnólogo</v>
          </cell>
        </row>
      </sheetData>
      <sheetData sheetId="20"/>
      <sheetData sheetId="21"/>
      <sheetData sheetId="22"/>
      <sheetData sheetId="23"/>
      <sheetData sheetId="24"/>
      <sheetData sheetId="25">
        <row r="13">
          <cell r="A13" t="str">
            <v>Tecnólogo</v>
          </cell>
        </row>
      </sheetData>
      <sheetData sheetId="26"/>
      <sheetData sheetId="27"/>
      <sheetData sheetId="28"/>
      <sheetData sheetId="29"/>
      <sheetData sheetId="30"/>
      <sheetData sheetId="31">
        <row r="13">
          <cell r="A13" t="str">
            <v>Tecnólogo</v>
          </cell>
        </row>
      </sheetData>
      <sheetData sheetId="32"/>
      <sheetData sheetId="33"/>
      <sheetData sheetId="34"/>
      <sheetData sheetId="35"/>
      <sheetData sheetId="36"/>
      <sheetData sheetId="37">
        <row r="13">
          <cell r="A13" t="str">
            <v>Tecnólogo</v>
          </cell>
        </row>
      </sheetData>
      <sheetData sheetId="38"/>
      <sheetData sheetId="39"/>
      <sheetData sheetId="40"/>
      <sheetData sheetId="41"/>
      <sheetData sheetId="4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Tarifa MT"/>
      <sheetName val="Info Ensayos"/>
      <sheetName val="Resolucion 342 -2009"/>
      <sheetName val="Ensayos Laboratorio"/>
      <sheetName val="DATO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 val="Datos básicos"/>
      <sheetName val="Datos"/>
      <sheetName val="DetalleMovimientoCuenta"/>
      <sheetName val="Cuadro6. Cump"/>
      <sheetName val="Hoja1"/>
      <sheetName val="TOTALES"/>
      <sheetName val="MATRIZ_PRESUP_obra_PP1271"/>
      <sheetName val="MATRIZ_PRESUP_REDES_PP1271"/>
      <sheetName val="MATRIZ_CANT__OBRA1"/>
      <sheetName val="COSTOS_OFICINA1"/>
      <sheetName val="COSTOS_CAMPAMENTO1"/>
      <sheetName val="ANEXO_GAST__OPERAC__AIU_CONST,1"/>
      <sheetName val="AIU_CONSTRUCCION1"/>
      <sheetName val="PMT_PEATONALES1"/>
      <sheetName val="AIU_PMT_NUEVO1"/>
      <sheetName val="PPTO_MANTENIMIENTO1"/>
      <sheetName val="AIU_mantenimto_nuevo1"/>
      <sheetName val="ANEXO_GAST__OPERAC__AIU_MANT,1"/>
      <sheetName val="AIU_social_nuevo1"/>
      <sheetName val="AMBIENTAL_308_RYS1"/>
      <sheetName val="AIU_ambiental_corregido1"/>
      <sheetName val="PPTO_INTERVENTORIA_1"/>
      <sheetName val="PPTO_PRECONSTRUCCION1"/>
      <sheetName val="PPTO_MANTENIMIENTO_R11"/>
      <sheetName val="Cuadro6__Cump"/>
      <sheetName val="Datos_básicos"/>
      <sheetName val="Instructiv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EQUIPO"/>
      <sheetName val="MANO_DE_OBRA"/>
      <sheetName val="PPTO_ATLANTICO"/>
      <sheetName val="HOJA_DATOS"/>
      <sheetName val="RES_APU"/>
      <sheetName val="DESCAPOTE"/>
      <sheetName val="EXCAVACION"/>
      <sheetName val="CUNETA"/>
      <sheetName val="EXCAVACIONmanual"/>
      <sheetName val="PPTO_ZONA"/>
      <sheetName val="PPTO_DIST_TOTAL_SAN_LUCIA"/>
      <sheetName val="PPTO_PRIORIZADO_REPELON "/>
      <sheetName val="PPTO_DIST_TOTAL_REPELON"/>
      <sheetName val="PPTO_DIST_TOTAL_MANATÍ"/>
      <sheetName val="PPTO_PRIORIZADO_LEBRIJA"/>
      <sheetName val="PPTO_PRIORIZADO_LEBRIJA 1"/>
      <sheetName val="A_1.1"/>
      <sheetName val="A_1.2"/>
      <sheetName val="A_2.1"/>
      <sheetName val="A_2.2"/>
      <sheetName val="A_2.3"/>
      <sheetName val="A_2.4"/>
      <sheetName val="A_2.5"/>
      <sheetName val="A_2.6"/>
      <sheetName val="A_2.7"/>
      <sheetName val="A_2.8"/>
      <sheetName val="A_2.9"/>
      <sheetName val="A_3.1"/>
      <sheetName val="A_3.2"/>
      <sheetName val="A_3.3"/>
      <sheetName val="A_3.4"/>
      <sheetName val="A_3.5"/>
      <sheetName val="A_3.6"/>
      <sheetName val="A_3.7"/>
      <sheetName val="A_3.8"/>
      <sheetName val="A_3.9"/>
      <sheetName val="A_3.10"/>
      <sheetName val="A_3.11"/>
      <sheetName val="A_3.12"/>
      <sheetName val="A_3.13"/>
      <sheetName val="A_3.14"/>
      <sheetName val="A_3.15"/>
      <sheetName val="A_3.16"/>
      <sheetName val="A_3.17"/>
      <sheetName val="A_3.18"/>
      <sheetName val="A_3.19"/>
      <sheetName val="A_3.20"/>
      <sheetName val="A_3.21"/>
      <sheetName val="A_3.22"/>
      <sheetName val="A_3.23"/>
      <sheetName val="A_3.24"/>
      <sheetName val="A_3.25"/>
      <sheetName val="A_3.26"/>
      <sheetName val="A_3.27"/>
      <sheetName val="A_3.28"/>
      <sheetName val="A_4.1"/>
      <sheetName val="A_4.2"/>
      <sheetName val="A_4.3"/>
      <sheetName val="A_4.4"/>
      <sheetName val="A_4.5"/>
      <sheetName val="A_4.6"/>
      <sheetName val="A_4.7"/>
      <sheetName val="A_4.8"/>
      <sheetName val="A_4.9"/>
      <sheetName val="A_4.10"/>
      <sheetName val="A_4.11"/>
      <sheetName val="TUBERIA 6&quot;"/>
      <sheetName val="relleno"/>
      <sheetName val="DEMOLICION DE "/>
      <sheetName val="DEMOLICION"/>
      <sheetName val="losa"/>
      <sheetName val="b-600 "/>
      <sheetName val="junta"/>
      <sheetName val="A_4.12"/>
      <sheetName val="A_4.13"/>
      <sheetName val="A_4.14"/>
      <sheetName val="A_4.15"/>
      <sheetName val="A_4.16"/>
      <sheetName val="A_5.1"/>
      <sheetName val="A_5.2"/>
      <sheetName val="A_5.3"/>
      <sheetName val="A_5.4"/>
      <sheetName val="A_5.5"/>
      <sheetName val="A_5.6"/>
      <sheetName val="A_5.7"/>
      <sheetName val="A_6.1"/>
      <sheetName val="A_6.2"/>
      <sheetName val="A_6.3"/>
      <sheetName val="A_6.4"/>
      <sheetName val="A_6.5"/>
      <sheetName val="A_6.6"/>
      <sheetName val="A_6.7"/>
      <sheetName val="A_6.8"/>
      <sheetName val="A_6.9"/>
      <sheetName val="A_6.10"/>
      <sheetName val="A_6.11"/>
      <sheetName val="Hoja2"/>
    </sheetNames>
    <sheetDataSet>
      <sheetData sheetId="0"/>
      <sheetData sheetId="1">
        <row r="5">
          <cell r="A5">
            <v>1</v>
          </cell>
          <cell r="B5" t="str">
            <v>Herramienta menor</v>
          </cell>
          <cell r="C5" t="str">
            <v>Gb</v>
          </cell>
          <cell r="D5">
            <v>1000</v>
          </cell>
          <cell r="E5">
            <v>8000</v>
          </cell>
          <cell r="F5">
            <v>240000</v>
          </cell>
        </row>
        <row r="6">
          <cell r="A6">
            <v>2</v>
          </cell>
          <cell r="B6" t="str">
            <v>Motobomba de 2"</v>
          </cell>
          <cell r="C6" t="str">
            <v>Hr</v>
          </cell>
          <cell r="D6">
            <v>5800</v>
          </cell>
          <cell r="E6">
            <v>46400</v>
          </cell>
          <cell r="F6">
            <v>1392000</v>
          </cell>
        </row>
        <row r="7">
          <cell r="A7">
            <v>3</v>
          </cell>
          <cell r="B7" t="str">
            <v>Compactador Manual</v>
          </cell>
          <cell r="C7" t="str">
            <v>Hr</v>
          </cell>
          <cell r="D7">
            <v>8750</v>
          </cell>
          <cell r="E7">
            <v>70000</v>
          </cell>
          <cell r="F7">
            <v>2100000</v>
          </cell>
        </row>
        <row r="8">
          <cell r="A8">
            <v>4</v>
          </cell>
          <cell r="B8" t="str">
            <v>Mezcladora a gasolina 1.5 bultos</v>
          </cell>
          <cell r="C8" t="str">
            <v>Hr</v>
          </cell>
          <cell r="D8">
            <v>12500</v>
          </cell>
          <cell r="E8">
            <v>100000</v>
          </cell>
          <cell r="F8">
            <v>3000000</v>
          </cell>
        </row>
        <row r="9">
          <cell r="A9">
            <v>5</v>
          </cell>
          <cell r="B9" t="str">
            <v>Vibrador de concreto tipo pulidora</v>
          </cell>
          <cell r="C9" t="str">
            <v>Hr</v>
          </cell>
          <cell r="D9">
            <v>6250</v>
          </cell>
          <cell r="E9">
            <v>50000</v>
          </cell>
          <cell r="F9">
            <v>1500000</v>
          </cell>
        </row>
        <row r="10">
          <cell r="A10">
            <v>6</v>
          </cell>
          <cell r="B10" t="str">
            <v>Martinete de Gravedad</v>
          </cell>
          <cell r="C10" t="str">
            <v>Hr</v>
          </cell>
          <cell r="D10">
            <v>0</v>
          </cell>
          <cell r="E10">
            <v>0</v>
          </cell>
          <cell r="F10">
            <v>0</v>
          </cell>
        </row>
        <row r="11">
          <cell r="A11">
            <v>7</v>
          </cell>
          <cell r="B11" t="str">
            <v>Lancha con motor fuera de borda</v>
          </cell>
          <cell r="C11" t="str">
            <v>Hr</v>
          </cell>
          <cell r="D11">
            <v>41667</v>
          </cell>
          <cell r="E11">
            <v>333333</v>
          </cell>
          <cell r="F11">
            <v>10000000</v>
          </cell>
        </row>
        <row r="12">
          <cell r="A12">
            <v>8</v>
          </cell>
          <cell r="B12" t="str">
            <v>Equipo de Topografía(Estación, Gps, niveles,miras para topografía, decámetros y plomadas)</v>
          </cell>
          <cell r="C12" t="str">
            <v>Día</v>
          </cell>
          <cell r="D12">
            <v>112500</v>
          </cell>
          <cell r="E12">
            <v>900000</v>
          </cell>
          <cell r="F12">
            <v>27000000</v>
          </cell>
        </row>
        <row r="13">
          <cell r="A13">
            <v>9</v>
          </cell>
          <cell r="B13" t="str">
            <v>Equipo de Batimetría</v>
          </cell>
          <cell r="C13" t="str">
            <v>Hr</v>
          </cell>
          <cell r="D13">
            <v>14583</v>
          </cell>
          <cell r="E13">
            <v>116667</v>
          </cell>
          <cell r="F13">
            <v>3500000</v>
          </cell>
        </row>
        <row r="14">
          <cell r="A14">
            <v>10</v>
          </cell>
          <cell r="B14" t="str">
            <v>Software para calculo de volúmenes</v>
          </cell>
          <cell r="C14" t="str">
            <v>Hr</v>
          </cell>
          <cell r="D14">
            <v>0</v>
          </cell>
          <cell r="E14">
            <v>0</v>
          </cell>
          <cell r="F14">
            <v>0</v>
          </cell>
        </row>
        <row r="15">
          <cell r="A15">
            <v>11</v>
          </cell>
          <cell r="B15" t="str">
            <v>Boyas, Señales, Balisas y Refelectivos</v>
          </cell>
          <cell r="C15" t="str">
            <v>Hr</v>
          </cell>
          <cell r="D15">
            <v>0</v>
          </cell>
          <cell r="E15">
            <v>0</v>
          </cell>
          <cell r="F15">
            <v>0</v>
          </cell>
        </row>
        <row r="16">
          <cell r="A16">
            <v>13</v>
          </cell>
          <cell r="B16" t="str">
            <v>Vibrocompactador</v>
          </cell>
          <cell r="C16" t="str">
            <v>Hr</v>
          </cell>
          <cell r="D16">
            <v>75000</v>
          </cell>
          <cell r="E16">
            <v>600000</v>
          </cell>
          <cell r="F16">
            <v>18000000</v>
          </cell>
        </row>
        <row r="17">
          <cell r="A17">
            <v>14</v>
          </cell>
          <cell r="B17" t="str">
            <v>Motoniveladora</v>
          </cell>
          <cell r="C17" t="str">
            <v>Hr</v>
          </cell>
          <cell r="D17">
            <v>125000</v>
          </cell>
          <cell r="E17">
            <v>1000000</v>
          </cell>
          <cell r="F17">
            <v>30000000</v>
          </cell>
        </row>
        <row r="18">
          <cell r="A18">
            <v>15</v>
          </cell>
          <cell r="B18" t="str">
            <v>Perforadora</v>
          </cell>
          <cell r="C18" t="str">
            <v>Hr</v>
          </cell>
          <cell r="D18">
            <v>37500</v>
          </cell>
          <cell r="E18">
            <v>300000</v>
          </cell>
          <cell r="F18">
            <v>9000000</v>
          </cell>
        </row>
        <row r="19">
          <cell r="A19">
            <v>16</v>
          </cell>
          <cell r="B19" t="str">
            <v xml:space="preserve">Pala draga de 0.98 m³ </v>
          </cell>
          <cell r="C19" t="str">
            <v>Hr</v>
          </cell>
          <cell r="D19">
            <v>125000</v>
          </cell>
          <cell r="E19">
            <v>1000000</v>
          </cell>
          <cell r="F19">
            <v>30000000</v>
          </cell>
        </row>
        <row r="20">
          <cell r="A20">
            <v>17</v>
          </cell>
          <cell r="B20" t="str">
            <v>Carro tanque</v>
          </cell>
          <cell r="C20" t="str">
            <v>Hr</v>
          </cell>
          <cell r="D20">
            <v>37500</v>
          </cell>
          <cell r="E20">
            <v>300000</v>
          </cell>
          <cell r="F20">
            <v>9000000</v>
          </cell>
        </row>
        <row r="21">
          <cell r="A21">
            <v>18</v>
          </cell>
          <cell r="B21" t="str">
            <v>Guadañadora</v>
          </cell>
          <cell r="C21" t="str">
            <v>Hr</v>
          </cell>
          <cell r="D21">
            <v>0</v>
          </cell>
          <cell r="E21">
            <v>0</v>
          </cell>
          <cell r="F21">
            <v>0</v>
          </cell>
        </row>
        <row r="22">
          <cell r="A22">
            <v>19</v>
          </cell>
          <cell r="B22" t="str">
            <v xml:space="preserve">Volqueta 6 m3 </v>
          </cell>
          <cell r="C22" t="str">
            <v>Día</v>
          </cell>
          <cell r="D22">
            <v>41667</v>
          </cell>
          <cell r="E22">
            <v>333333</v>
          </cell>
          <cell r="F22">
            <v>10000000</v>
          </cell>
        </row>
        <row r="23">
          <cell r="A23">
            <v>20</v>
          </cell>
          <cell r="B23" t="str">
            <v xml:space="preserve">Rodillo vibratorio </v>
          </cell>
          <cell r="C23" t="str">
            <v>Día</v>
          </cell>
          <cell r="D23">
            <v>0</v>
          </cell>
          <cell r="E23">
            <v>0</v>
          </cell>
          <cell r="F23">
            <v>0</v>
          </cell>
        </row>
        <row r="24">
          <cell r="A24">
            <v>21</v>
          </cell>
          <cell r="B24" t="str">
            <v>Martillo Hidraúlico</v>
          </cell>
          <cell r="C24" t="str">
            <v>Hr</v>
          </cell>
          <cell r="D24">
            <v>8750</v>
          </cell>
          <cell r="E24">
            <v>70000</v>
          </cell>
          <cell r="F24">
            <v>2100000</v>
          </cell>
        </row>
        <row r="25">
          <cell r="A25">
            <v>22</v>
          </cell>
          <cell r="B25" t="str">
            <v>Retro excavadora Tipo x200 o similar</v>
          </cell>
          <cell r="C25" t="str">
            <v>Hr</v>
          </cell>
          <cell r="D25">
            <v>100000</v>
          </cell>
          <cell r="E25">
            <v>800000</v>
          </cell>
          <cell r="F25">
            <v>24000000</v>
          </cell>
        </row>
        <row r="26">
          <cell r="A26">
            <v>23</v>
          </cell>
          <cell r="B26" t="str">
            <v xml:space="preserve">Bulldozer </v>
          </cell>
          <cell r="C26" t="str">
            <v>Día</v>
          </cell>
          <cell r="D26">
            <v>75000</v>
          </cell>
          <cell r="E26">
            <v>600000</v>
          </cell>
          <cell r="F26">
            <v>18000000</v>
          </cell>
        </row>
        <row r="27">
          <cell r="A27">
            <v>24</v>
          </cell>
          <cell r="B27" t="str">
            <v>Vibrador a gasolina</v>
          </cell>
          <cell r="C27" t="str">
            <v>Hr</v>
          </cell>
          <cell r="D27">
            <v>2917</v>
          </cell>
          <cell r="E27">
            <v>23333</v>
          </cell>
          <cell r="F27">
            <v>700000</v>
          </cell>
        </row>
        <row r="28">
          <cell r="A28">
            <v>25</v>
          </cell>
          <cell r="B28" t="str">
            <v>Compresor 2 martillos 185 rpm</v>
          </cell>
          <cell r="C28" t="str">
            <v>Hr</v>
          </cell>
          <cell r="D28">
            <v>105000</v>
          </cell>
          <cell r="E28">
            <v>840000</v>
          </cell>
          <cell r="F28">
            <v>25200000</v>
          </cell>
        </row>
        <row r="29">
          <cell r="A29">
            <v>26</v>
          </cell>
          <cell r="B29" t="str">
            <v xml:space="preserve">Compresor 125 pies cúbicos </v>
          </cell>
          <cell r="C29" t="str">
            <v>Hr</v>
          </cell>
          <cell r="D29">
            <v>42500</v>
          </cell>
          <cell r="E29">
            <v>340000</v>
          </cell>
          <cell r="F29">
            <v>10200000</v>
          </cell>
        </row>
        <row r="30">
          <cell r="A30">
            <v>27</v>
          </cell>
          <cell r="B30" t="str">
            <v>Finischer</v>
          </cell>
          <cell r="C30" t="str">
            <v>Hr</v>
          </cell>
          <cell r="D30">
            <v>108333</v>
          </cell>
          <cell r="E30">
            <v>866667</v>
          </cell>
          <cell r="F30">
            <v>26000000</v>
          </cell>
        </row>
        <row r="31">
          <cell r="A31">
            <v>28</v>
          </cell>
          <cell r="B31" t="str">
            <v xml:space="preserve">Camisas y formaletas para concreto </v>
          </cell>
          <cell r="C31" t="str">
            <v>ml</v>
          </cell>
          <cell r="D31">
            <v>0</v>
          </cell>
          <cell r="E31">
            <v>0</v>
          </cell>
          <cell r="F31">
            <v>0</v>
          </cell>
        </row>
        <row r="32">
          <cell r="A32">
            <v>29</v>
          </cell>
          <cell r="B32" t="str">
            <v>Fresadora</v>
          </cell>
          <cell r="C32" t="str">
            <v>Hr</v>
          </cell>
          <cell r="D32">
            <v>104167</v>
          </cell>
          <cell r="E32">
            <v>833333</v>
          </cell>
          <cell r="F32">
            <v>25000000</v>
          </cell>
        </row>
        <row r="33">
          <cell r="A33">
            <v>30</v>
          </cell>
          <cell r="B33" t="str">
            <v>Cargador tipo BOB CAT</v>
          </cell>
          <cell r="C33" t="str">
            <v>Hr</v>
          </cell>
          <cell r="D33">
            <v>62500</v>
          </cell>
          <cell r="E33">
            <v>500000</v>
          </cell>
          <cell r="F33">
            <v>15000000</v>
          </cell>
        </row>
        <row r="34">
          <cell r="A34">
            <v>31</v>
          </cell>
          <cell r="B34" t="str">
            <v>Bomba Estacionaria de Concreto</v>
          </cell>
          <cell r="C34" t="str">
            <v xml:space="preserve">m³ </v>
          </cell>
          <cell r="D34">
            <v>0</v>
          </cell>
          <cell r="E34">
            <v>0</v>
          </cell>
          <cell r="F34">
            <v>0</v>
          </cell>
        </row>
        <row r="35">
          <cell r="A35">
            <v>32</v>
          </cell>
          <cell r="B35" t="str">
            <v>Pistola neumática</v>
          </cell>
          <cell r="C35" t="str">
            <v>Hr</v>
          </cell>
          <cell r="D35">
            <v>0</v>
          </cell>
          <cell r="E35">
            <v>0</v>
          </cell>
          <cell r="F35">
            <v>0</v>
          </cell>
        </row>
        <row r="36">
          <cell r="A36">
            <v>33</v>
          </cell>
          <cell r="B36" t="str">
            <v>Andamio</v>
          </cell>
          <cell r="C36" t="str">
            <v>Día</v>
          </cell>
          <cell r="D36">
            <v>1250</v>
          </cell>
          <cell r="E36">
            <v>10000</v>
          </cell>
          <cell r="F36">
            <v>300000</v>
          </cell>
        </row>
        <row r="37">
          <cell r="A37">
            <v>34</v>
          </cell>
          <cell r="B37" t="str">
            <v>Transporte y disposición final de escombros a sitio autorizado, distancia de transporte 10 km</v>
          </cell>
          <cell r="C37" t="str">
            <v>m³ /Km</v>
          </cell>
          <cell r="D37">
            <v>1000</v>
          </cell>
          <cell r="E37">
            <v>0</v>
          </cell>
          <cell r="F37">
            <v>0</v>
          </cell>
        </row>
        <row r="38">
          <cell r="A38">
            <v>35</v>
          </cell>
          <cell r="B38" t="str">
            <v xml:space="preserve">Cortadora de Adoquín </v>
          </cell>
          <cell r="C38" t="str">
            <v>Hr</v>
          </cell>
          <cell r="D38">
            <v>0</v>
          </cell>
          <cell r="E38">
            <v>0</v>
          </cell>
          <cell r="F38">
            <v>0</v>
          </cell>
        </row>
        <row r="39">
          <cell r="A39">
            <v>36</v>
          </cell>
          <cell r="B39" t="str">
            <v>Transporte de materiales al sitio de los trabajos</v>
          </cell>
          <cell r="C39" t="str">
            <v>Gb</v>
          </cell>
          <cell r="D39">
            <v>1000</v>
          </cell>
          <cell r="E39">
            <v>0</v>
          </cell>
          <cell r="F39">
            <v>0</v>
          </cell>
        </row>
        <row r="40">
          <cell r="A40">
            <v>37</v>
          </cell>
          <cell r="B40" t="str">
            <v xml:space="preserve">Canguro apisonador </v>
          </cell>
          <cell r="C40" t="str">
            <v>Hr</v>
          </cell>
          <cell r="D40">
            <v>0</v>
          </cell>
          <cell r="E40">
            <v>0</v>
          </cell>
          <cell r="F40">
            <v>0</v>
          </cell>
        </row>
        <row r="41">
          <cell r="A41">
            <v>38</v>
          </cell>
          <cell r="B41" t="str">
            <v>Alquiler maquina para perforación mecánica de 3"</v>
          </cell>
          <cell r="C41" t="str">
            <v>Hr</v>
          </cell>
          <cell r="D41">
            <v>145833</v>
          </cell>
          <cell r="E41">
            <v>1166667</v>
          </cell>
          <cell r="F41">
            <v>35000000</v>
          </cell>
        </row>
        <row r="42">
          <cell r="A42">
            <v>39</v>
          </cell>
          <cell r="B42" t="str">
            <v>Pluma de capacidad de 100kg</v>
          </cell>
          <cell r="C42" t="str">
            <v>Hr</v>
          </cell>
          <cell r="D42">
            <v>0</v>
          </cell>
          <cell r="E42">
            <v>0</v>
          </cell>
          <cell r="F42">
            <v>0</v>
          </cell>
        </row>
        <row r="43">
          <cell r="A43">
            <v>40</v>
          </cell>
          <cell r="B43" t="str">
            <v>Planta eléctrica</v>
          </cell>
          <cell r="C43" t="str">
            <v>Hr</v>
          </cell>
          <cell r="D43">
            <v>0</v>
          </cell>
          <cell r="E43">
            <v>0</v>
          </cell>
          <cell r="F43">
            <v>0</v>
          </cell>
        </row>
        <row r="44">
          <cell r="A44">
            <v>41</v>
          </cell>
          <cell r="B44" t="str">
            <v>Formaleta metálica</v>
          </cell>
          <cell r="C44" t="str">
            <v>M²</v>
          </cell>
          <cell r="D44">
            <v>6250</v>
          </cell>
          <cell r="E44">
            <v>50000</v>
          </cell>
          <cell r="F44">
            <v>1500000</v>
          </cell>
        </row>
        <row r="45">
          <cell r="A45">
            <v>42</v>
          </cell>
          <cell r="B45" t="str">
            <v>Gato de tensionamiento</v>
          </cell>
          <cell r="C45" t="str">
            <v>Día</v>
          </cell>
          <cell r="D45">
            <v>37500</v>
          </cell>
          <cell r="E45">
            <v>300000</v>
          </cell>
          <cell r="F45">
            <v>9000000</v>
          </cell>
        </row>
        <row r="46">
          <cell r="A46">
            <v>43</v>
          </cell>
          <cell r="B46" t="str">
            <v xml:space="preserve">Grúa de Extensión </v>
          </cell>
          <cell r="C46" t="str">
            <v>Hr</v>
          </cell>
          <cell r="D46">
            <v>80000</v>
          </cell>
          <cell r="E46">
            <v>0</v>
          </cell>
          <cell r="F46">
            <v>0</v>
          </cell>
        </row>
        <row r="47">
          <cell r="A47">
            <v>44</v>
          </cell>
          <cell r="B47" t="str">
            <v>Alquiler Camioneta</v>
          </cell>
          <cell r="C47" t="str">
            <v>Dia</v>
          </cell>
          <cell r="D47">
            <v>31250</v>
          </cell>
          <cell r="E47">
            <v>250000</v>
          </cell>
          <cell r="F47">
            <v>7500000</v>
          </cell>
        </row>
        <row r="48">
          <cell r="A48">
            <v>45</v>
          </cell>
          <cell r="B48" t="str">
            <v>Transporte de maquinaria pesada</v>
          </cell>
          <cell r="C48" t="str">
            <v>Gb</v>
          </cell>
          <cell r="D48">
            <v>700000</v>
          </cell>
          <cell r="E48">
            <v>0</v>
          </cell>
          <cell r="F48">
            <v>0</v>
          </cell>
        </row>
        <row r="49">
          <cell r="A49">
            <v>46</v>
          </cell>
          <cell r="B49" t="str">
            <v>Equipo de pintura carpintería metálica</v>
          </cell>
          <cell r="C49" t="str">
            <v>Día</v>
          </cell>
          <cell r="D49">
            <v>40000</v>
          </cell>
          <cell r="E49">
            <v>0</v>
          </cell>
          <cell r="F49">
            <v>0</v>
          </cell>
        </row>
        <row r="50">
          <cell r="A50">
            <v>47</v>
          </cell>
          <cell r="B50" t="str">
            <v>Suministro de equipo y herramienta para instalaci{on (incluye: Equipo de soldadura, equipo de oxicorte, pulidora y herramienta de mano).</v>
          </cell>
          <cell r="C50" t="str">
            <v>Hr</v>
          </cell>
          <cell r="D50">
            <v>30000</v>
          </cell>
          <cell r="E50">
            <v>240000</v>
          </cell>
          <cell r="F50">
            <v>7200000</v>
          </cell>
        </row>
        <row r="51">
          <cell r="A51">
            <v>48</v>
          </cell>
          <cell r="B51" t="str">
            <v xml:space="preserve">Taladro industrial </v>
          </cell>
          <cell r="C51" t="str">
            <v>Dia</v>
          </cell>
          <cell r="D51">
            <v>5625</v>
          </cell>
          <cell r="E51">
            <v>45000</v>
          </cell>
          <cell r="F51">
            <v>1350000</v>
          </cell>
        </row>
        <row r="52">
          <cell r="A52">
            <v>49</v>
          </cell>
          <cell r="B52" t="str">
            <v>Equipo de soldadura electrica</v>
          </cell>
          <cell r="C52" t="str">
            <v>Dia</v>
          </cell>
          <cell r="D52">
            <v>4583</v>
          </cell>
          <cell r="E52">
            <v>36667</v>
          </cell>
          <cell r="F52">
            <v>1100000</v>
          </cell>
        </row>
        <row r="53">
          <cell r="A53">
            <v>50</v>
          </cell>
          <cell r="B53" t="str">
            <v>Piloteadora de orugas</v>
          </cell>
          <cell r="C53" t="str">
            <v>ml</v>
          </cell>
          <cell r="D53">
            <v>187500</v>
          </cell>
          <cell r="E53">
            <v>1500000</v>
          </cell>
          <cell r="F53">
            <v>45000000</v>
          </cell>
        </row>
        <row r="54">
          <cell r="A54">
            <v>51</v>
          </cell>
          <cell r="B54" t="str">
            <v>Bomba para concreto y compresor para lanzado de concreto</v>
          </cell>
          <cell r="C54" t="str">
            <v xml:space="preserve">m³ </v>
          </cell>
          <cell r="D54">
            <v>70833</v>
          </cell>
          <cell r="E54">
            <v>566667</v>
          </cell>
          <cell r="F54">
            <v>17000000</v>
          </cell>
        </row>
        <row r="55">
          <cell r="A55">
            <v>52</v>
          </cell>
          <cell r="B55" t="str">
            <v>Planchon 0.2 m x 0.2 m x 3 m</v>
          </cell>
          <cell r="C55" t="str">
            <v>Un</v>
          </cell>
          <cell r="D55">
            <v>292</v>
          </cell>
          <cell r="E55">
            <v>2333</v>
          </cell>
          <cell r="F55">
            <v>70000</v>
          </cell>
        </row>
        <row r="56">
          <cell r="A56">
            <v>53</v>
          </cell>
          <cell r="B56" t="str">
            <v>Lavado talud para aplicación de concreto lanzado</v>
          </cell>
          <cell r="C56" t="str">
            <v>m²</v>
          </cell>
          <cell r="D56">
            <v>29167</v>
          </cell>
          <cell r="E56">
            <v>233333</v>
          </cell>
          <cell r="F56">
            <v>7000000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C60">
            <v>0</v>
          </cell>
          <cell r="D60">
            <v>0</v>
          </cell>
          <cell r="E60">
            <v>0</v>
          </cell>
          <cell r="F6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PegarTramos"/>
      <sheetName val="Tramos"/>
      <sheetName val="Pavimento"/>
      <sheetName val="Datos"/>
      <sheetName val="Otros"/>
      <sheetName val="Acometidas"/>
      <sheetName val="PRECIOS"/>
      <sheetName val="Presupuesto Bruto"/>
      <sheetName val="Presupuesto ORI"/>
      <sheetName val="Presupuesto AV C CALI"/>
      <sheetName val="Presupuesto AV C CALI v4"/>
      <sheetName val="Presupuesto v4"/>
      <sheetName val="P-AC C CALI V4-X"/>
      <sheetName val="P-AC C CALI V4"/>
      <sheetName val="Presupuesto v6"/>
      <sheetName val="Presupuesto v6 (2)"/>
      <sheetName val="Presupuesto cantidades"/>
      <sheetName val="RawData"/>
      <sheetName val="MATERIALES"/>
      <sheetName val="PERSONAL"/>
      <sheetName val="Insum"/>
      <sheetName val="item"/>
      <sheetName val="Datos_generales"/>
      <sheetName val="Presupuesto_Bruto"/>
      <sheetName val="Presupuesto_ORI"/>
      <sheetName val="Presupuesto_AV_C_CALI"/>
      <sheetName val="Presupuesto_AV_C_CALI_v4"/>
      <sheetName val="Presupuesto_v4"/>
      <sheetName val="P-AC_C_CALI_V4-X"/>
      <sheetName val="P-AC_C_CALI_V4"/>
      <sheetName val="Presupuesto_v6"/>
      <sheetName val="Presupuesto_v6_(2)"/>
      <sheetName val="Presupuesto_cantidades"/>
      <sheetName val="Datos_generales1"/>
      <sheetName val="Presupuesto_Bruto1"/>
      <sheetName val="Presupuesto_ORI1"/>
      <sheetName val="Presupuesto_AV_C_CALI1"/>
      <sheetName val="Presupuesto_AV_C_CALI_v41"/>
      <sheetName val="Presupuesto_v41"/>
      <sheetName val="P-AC_C_CALI_V4-X1"/>
      <sheetName val="P-AC_C_CALI_V41"/>
      <sheetName val="Presupuesto_v61"/>
      <sheetName val="Presupuesto_v6_(2)1"/>
      <sheetName val="Presupuesto_cantidades1"/>
      <sheetName val="Datos_generales5"/>
      <sheetName val="Presupuesto_Bruto5"/>
      <sheetName val="Presupuesto_ORI5"/>
      <sheetName val="Presupuesto_AV_C_CALI5"/>
      <sheetName val="Presupuesto_AV_C_CALI_v45"/>
      <sheetName val="Presupuesto_v45"/>
      <sheetName val="P-AC_C_CALI_V4-X5"/>
      <sheetName val="P-AC_C_CALI_V45"/>
      <sheetName val="Presupuesto_v65"/>
      <sheetName val="Presupuesto_v6_(2)5"/>
      <sheetName val="Presupuesto_cantidades5"/>
      <sheetName val="Datos_generales2"/>
      <sheetName val="Presupuesto_Bruto2"/>
      <sheetName val="Presupuesto_ORI2"/>
      <sheetName val="Presupuesto_AV_C_CALI2"/>
      <sheetName val="Presupuesto_AV_C_CALI_v42"/>
      <sheetName val="Presupuesto_v42"/>
      <sheetName val="P-AC_C_CALI_V4-X2"/>
      <sheetName val="P-AC_C_CALI_V42"/>
      <sheetName val="Presupuesto_v62"/>
      <sheetName val="Presupuesto_v6_(2)2"/>
      <sheetName val="Presupuesto_cantidades2"/>
      <sheetName val="Datos_generales3"/>
      <sheetName val="Presupuesto_Bruto3"/>
      <sheetName val="Presupuesto_ORI3"/>
      <sheetName val="Presupuesto_AV_C_CALI3"/>
      <sheetName val="Presupuesto_AV_C_CALI_v43"/>
      <sheetName val="Presupuesto_v43"/>
      <sheetName val="P-AC_C_CALI_V4-X3"/>
      <sheetName val="P-AC_C_CALI_V43"/>
      <sheetName val="Presupuesto_v63"/>
      <sheetName val="Presupuesto_v6_(2)3"/>
      <sheetName val="Presupuesto_cantidades3"/>
      <sheetName val="Datos_generales4"/>
      <sheetName val="Presupuesto_Bruto4"/>
      <sheetName val="Presupuesto_ORI4"/>
      <sheetName val="Presupuesto_AV_C_CALI4"/>
      <sheetName val="Presupuesto_AV_C_CALI_v44"/>
      <sheetName val="Presupuesto_v44"/>
      <sheetName val="P-AC_C_CALI_V4-X4"/>
      <sheetName val="P-AC_C_CALI_V44"/>
      <sheetName val="Presupuesto_v64"/>
      <sheetName val="Presupuesto_v6_(2)4"/>
      <sheetName val="Presupuesto_cantidades4"/>
    </sheetNames>
    <sheetDataSet>
      <sheetData sheetId="0"/>
      <sheetData sheetId="1"/>
      <sheetData sheetId="2">
        <row r="73">
          <cell r="G73" t="str">
            <v>PVC</v>
          </cell>
        </row>
        <row r="74">
          <cell r="G74" t="str">
            <v>PE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PIEZA  SUMIDEROS"/>
      <sheetName val="ALIVIOS"/>
      <sheetName val="DESARENADORES Y ESTRUCTURAS"/>
      <sheetName val="SIFONES "/>
      <sheetName val="SAI 2017 "/>
      <sheetName val="TOTAL OBRA"/>
      <sheetName val="METAS V 2018 "/>
      <sheetName val="Resumen valores planeamiento "/>
    </sheetNames>
    <sheetDataSet>
      <sheetData sheetId="0" refreshError="1"/>
      <sheetData sheetId="1" refreshError="1"/>
      <sheetData sheetId="2" refreshError="1"/>
      <sheetData sheetId="3" refreshError="1"/>
      <sheetData sheetId="4" refreshError="1"/>
      <sheetData sheetId="5">
        <row r="35">
          <cell r="B35">
            <v>0.05</v>
          </cell>
        </row>
      </sheetData>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sheetName val="CASABLANCA"/>
      <sheetName val="QDA.DULCE"/>
      <sheetName val="UVAL"/>
      <sheetName val="PAPAGAYO"/>
      <sheetName val="LIMONAR"/>
      <sheetName val="CALE11"/>
      <sheetName val="PERSEVER"/>
      <sheetName val="SANDIEGO"/>
      <sheetName val="LAJITAS"/>
      <sheetName val="ALPES-Q"/>
      <sheetName val="ZUQUE"/>
      <sheetName val="QUINDIO"/>
      <sheetName val="SANRAFAEL"/>
      <sheetName val="CC9012"/>
      <sheetName val="CC9011"/>
      <sheetName val="RM16051"/>
      <sheetName val="RM16049"/>
      <sheetName val="CC9007"/>
      <sheetName val="RM16045"/>
      <sheetName val="RD4A24021"/>
      <sheetName val="RM16053"/>
      <sheetName val="RM16067"/>
      <sheetName val="RD1624033"/>
      <sheetName val="RM16055"/>
      <sheetName val="RM78001S"/>
      <sheetName val="RM78001N"/>
      <sheetName val="RESUMCAP"/>
      <sheetName val="CC9012 (V)"/>
      <sheetName val="CC9012 (V) (2)"/>
      <sheetName val="JR1624001"/>
      <sheetName val="RD2842109"/>
      <sheetName val="BIV36073"/>
      <sheetName val="VALSEG (2)"/>
      <sheetName val="PRESUPUESTOS"/>
      <sheetName val="QDA_DULCE1"/>
      <sheetName val="CC9012_(V)1"/>
      <sheetName val="CC9012_(V)_(2)1"/>
      <sheetName val="VALSEG_(2)1"/>
      <sheetName val="QDA_DULCE"/>
      <sheetName val="CC9012_(V)"/>
      <sheetName val="CC9012_(V)_(2)"/>
      <sheetName val="VALSEG_(2)"/>
      <sheetName val="QDA_DULCE2"/>
      <sheetName val="CC9012_(V)2"/>
      <sheetName val="CC9012_(V)_(2)2"/>
      <sheetName val="VALSEG_(2)2"/>
      <sheetName val="Instructivo"/>
      <sheetName val="Dimen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_(2)"/>
      <sheetName val="C-B"/>
      <sheetName val="Ingresos_Rec_(3)"/>
      <sheetName val="Ingresos_Rec_(2)"/>
      <sheetName val="FACTURA"/>
      <sheetName val="L__CAJA_MENOR_a_25_MAYO"/>
      <sheetName val="PAGOS_2_(2)"/>
      <sheetName val="Ingresos_Rec"/>
      <sheetName val="Hoja1"/>
      <sheetName val="PRESUPUESTAL"/>
      <sheetName val="PRESUPUESTO-2"/>
      <sheetName val="PRESUPUESTO-2_(2)"/>
      <sheetName val="PRESUPUESTO-1_"/>
      <sheetName val="CARGOS"/>
      <sheetName val="PAGOS_2"/>
      <sheetName val="PAGOS_1"/>
      <sheetName val="CONTABLE (2)"/>
      <sheetName val="Ingresos Rec (3)"/>
      <sheetName val="Ingresos Rec (2)"/>
      <sheetName val="L. CAJA MENOR a 25 MAYO"/>
      <sheetName val="PAGOS 2 (2)"/>
      <sheetName val="Ingresos Rec"/>
      <sheetName val="PRESUPUESTO-2 (2)"/>
      <sheetName val="PRESUPUESTO-1 "/>
      <sheetName val="PAGOS 2"/>
      <sheetName val="PAGOS 1"/>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CCIDENTALIDAD"/>
      <sheetName val="ACC.EJECUTIVO"/>
      <sheetName val="ACC.EJECUTIVO-OCT-02"/>
      <sheetName val="EJEC-AGO-2002"/>
      <sheetName val="TABLA"/>
      <sheetName val="Hoja3"/>
      <sheetName val="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
      <sheetName val="materiales"/>
      <sheetName val="otros"/>
      <sheetName val="INDICE"/>
      <sheetName val="200.1"/>
      <sheetName val="200.2"/>
      <sheetName val="201.3"/>
      <sheetName val="201.4"/>
      <sheetName val="201.7"/>
      <sheetName val="201.8"/>
      <sheetName val="201.9"/>
      <sheetName val="201.10"/>
      <sheetName val="201.11"/>
      <sheetName val="201.12"/>
      <sheetName val="201.15"/>
      <sheetName val="201.16"/>
      <sheetName val="210.1.1"/>
      <sheetName val="210.1.2"/>
      <sheetName val="210.2.1"/>
      <sheetName val="210.2.2"/>
      <sheetName val="210.2.3"/>
      <sheetName val="210.2.4"/>
      <sheetName val="211.1"/>
      <sheetName val="211.1.P1"/>
      <sheetName val="220"/>
      <sheetName val="221.1"/>
      <sheetName val="221.2"/>
      <sheetName val="230.1"/>
      <sheetName val="230.2"/>
      <sheetName val="230.3"/>
      <sheetName val="231.1"/>
      <sheetName val="232.1"/>
      <sheetName val="310.1"/>
      <sheetName val="311.1"/>
      <sheetName val="311P.1"/>
      <sheetName val="312.1"/>
      <sheetName val="312.2"/>
      <sheetName val="312.3"/>
      <sheetName val="312.4"/>
      <sheetName val="320.1"/>
      <sheetName val="320.2"/>
      <sheetName val="330.1"/>
      <sheetName val="330.2"/>
      <sheetName val="340.1"/>
      <sheetName val="340.2"/>
      <sheetName val="340.3"/>
      <sheetName val="341.1"/>
      <sheetName val="341.2"/>
      <sheetName val="342.1"/>
      <sheetName val="343.P"/>
      <sheetName val="410.1"/>
      <sheetName val="410.2"/>
      <sheetName val="411.1"/>
      <sheetName val="411.2"/>
      <sheetName val="411.3"/>
      <sheetName val="414.1"/>
      <sheetName val="414.2"/>
      <sheetName val="414.3"/>
      <sheetName val="414.4"/>
      <sheetName val="414.5"/>
      <sheetName val="415"/>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
      <sheetName val="441.2"/>
      <sheetName val="441.3"/>
      <sheetName val="441.4"/>
      <sheetName val="450.1"/>
      <sheetName val="450.2 COMPRADA"/>
      <sheetName val="450.3 COMPRADA"/>
      <sheetName val="450.9"/>
      <sheetName val="450.9P"/>
      <sheetName val="450.1.1 COMPRADA"/>
      <sheetName val="450.1.2 COMPRADA"/>
      <sheetName val="451.1 COMPRADA"/>
      <sheetName val="451.2 COMPRADA "/>
      <sheetName val="451.3 COMPRADA  "/>
      <sheetName val="451.4 "/>
      <sheetName val="452.1 COMPRADA"/>
      <sheetName val="452.2 COMPRADA"/>
      <sheetName val="452.3 COMPRADA"/>
      <sheetName val="452.4 COMPRADA"/>
      <sheetName val="453.1"/>
      <sheetName val="460.1"/>
      <sheetName val="461.1"/>
      <sheetName val="461.2"/>
      <sheetName val="462.1.1"/>
      <sheetName val="462.1.2"/>
      <sheetName val="464.1 "/>
      <sheetName val="464.1P"/>
      <sheetName val="464.2"/>
      <sheetName val="464.3"/>
      <sheetName val="464.4"/>
      <sheetName val="465.1"/>
      <sheetName val="466.1"/>
      <sheetName val="466.2"/>
      <sheetName val="500"/>
      <sheetName val="510"/>
      <sheetName val="600.1"/>
      <sheetName val="600.2"/>
      <sheetName val="600.3"/>
      <sheetName val="600.4"/>
      <sheetName val="600.4P"/>
      <sheetName val="600.5"/>
      <sheetName val="610.1"/>
      <sheetName val="610.2"/>
      <sheetName val="620.1"/>
      <sheetName val="620.2"/>
      <sheetName val="621.1"/>
      <sheetName val="621.2"/>
      <sheetName val="622.1"/>
      <sheetName val="622.5"/>
      <sheetName val="623.1"/>
      <sheetName val="623.2"/>
      <sheetName val="630.1"/>
      <sheetName val="630.2"/>
      <sheetName val="630.3"/>
      <sheetName val="630.4"/>
      <sheetName val="630.5"/>
      <sheetName val="630.6"/>
      <sheetName val="630.7"/>
      <sheetName val="631P BOLSACRETO"/>
      <sheetName val="632.1"/>
      <sheetName val="640.1"/>
      <sheetName val="640.2"/>
      <sheetName val="641.1"/>
      <sheetName val="642.1"/>
      <sheetName val="642.2"/>
      <sheetName val="650.1"/>
      <sheetName val="650.2"/>
      <sheetName val="650.3"/>
      <sheetName val="650.4"/>
      <sheetName val="660.1"/>
      <sheetName val="660.2"/>
      <sheetName val="660.3"/>
      <sheetName val="661 TIPO 1"/>
      <sheetName val="661 TIPO 2"/>
      <sheetName val="661 OTRO"/>
      <sheetName val="662.1"/>
      <sheetName val="670.1"/>
      <sheetName val="670.2"/>
      <sheetName val="671.1"/>
      <sheetName val="672.1"/>
      <sheetName val="673.1"/>
      <sheetName val="673.2"/>
      <sheetName val="673.3"/>
      <sheetName val="673.4P"/>
      <sheetName val="674.1"/>
      <sheetName val="674.2"/>
      <sheetName val="680.1"/>
      <sheetName val="680.2"/>
      <sheetName val="680.3"/>
      <sheetName val="681.1"/>
      <sheetName val="682"/>
      <sheetName val="682.1"/>
      <sheetName val="690.1"/>
      <sheetName val="700.1"/>
      <sheetName val="700.2"/>
      <sheetName val="700.3"/>
      <sheetName val="700.4"/>
      <sheetName val="701.1"/>
      <sheetName val="701 P"/>
      <sheetName val="710.1.1"/>
      <sheetName val="710.1.1 (2)"/>
      <sheetName val="710.2"/>
      <sheetName val="710.1.3"/>
      <sheetName val="710.1.4"/>
      <sheetName val="710.1.5"/>
      <sheetName val="720"/>
      <sheetName val="730.1"/>
      <sheetName val="730.2"/>
      <sheetName val="730.3"/>
      <sheetName val="740.1"/>
      <sheetName val="800.1"/>
      <sheetName val="800.2"/>
      <sheetName val="800.3"/>
      <sheetName val="800.4"/>
      <sheetName val="801.1"/>
      <sheetName val="801.2"/>
      <sheetName val="801.3"/>
      <sheetName val="801.4"/>
      <sheetName val="801.5"/>
      <sheetName val="801.6"/>
      <sheetName val="801.7"/>
      <sheetName val="810.1"/>
      <sheetName val="810.2"/>
      <sheetName val="810.3"/>
      <sheetName val="820P1"/>
      <sheetName val="900.1"/>
      <sheetName val="900.2"/>
      <sheetName val="900.3"/>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ERSONAL"/>
      <sheetName val="DESPLEGABLES"/>
      <sheetName val="ANEXO 1 COMP. SOCIAL"/>
      <sheetName val="ANEXO2 COMP.SST(BÁSICO)"/>
      <sheetName val="ÁREA"/>
      <sheetName val="ANEXO 3 COMP. SST(ADICIONAL)"/>
      <sheetName val="ANEXO 4 COMP. PMT"/>
      <sheetName val="ANEXO 5 COMP. AMBIENTAL"/>
      <sheetName val="DATOS"/>
      <sheetName val="Info Ensay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 val="BASE"/>
      <sheetName val="TARIFAS"/>
      <sheetName val="SUB APU"/>
      <sheetName val="OBRAS_SES1"/>
      <sheetName val="RES_COSTOS_SES1"/>
      <sheetName val="COSTOS_AT1"/>
      <sheetName val="COSTOS_MTyBT1"/>
      <sheetName val="COSTOS_SES_AT1"/>
      <sheetName val="COSTOS_DE_OBRAS_LINEAS1"/>
      <sheetName val="COSTOS_OBRAS_SES1"/>
      <sheetName val="ACT_LINEAS1"/>
      <sheetName val="ACT_SES1"/>
      <sheetName val="SUBEST_1"/>
      <sheetName val="OTROS_PROYECTOS_M_T1"/>
      <sheetName val="OTROS_PROYECTOS_A_T1"/>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Info Ensayos"/>
      <sheetName val="Ensayos Laboratorio"/>
      <sheetName val="DATOS"/>
      <sheetName val="Hoja1"/>
      <sheetName val="items"/>
      <sheetName val="Tarifa_MT"/>
      <sheetName val="Tarifa_MT4"/>
      <sheetName val="TOTAL_OBRA3"/>
      <sheetName val="FM_(2)3"/>
      <sheetName val="COSTEO_FM3"/>
      <sheetName val="Info_Ensayos3"/>
      <sheetName val="Ensayos_Laboratorio3"/>
      <sheetName val="Tarifa_MT1"/>
      <sheetName val="TOTAL_OBRA"/>
      <sheetName val="FM_(2)"/>
      <sheetName val="COSTEO_FM"/>
      <sheetName val="Info_Ensayos"/>
      <sheetName val="Ensayos_Laboratorio"/>
      <sheetName val="Tarifa_MT2"/>
      <sheetName val="TOTAL_OBRA1"/>
      <sheetName val="FM_(2)1"/>
      <sheetName val="COSTEO_FM1"/>
      <sheetName val="Info_Ensayos1"/>
      <sheetName val="Ensayos_Laboratorio1"/>
      <sheetName val="Tarifa_MT3"/>
      <sheetName val="TOTAL_OBRA2"/>
      <sheetName val="FM_(2)2"/>
      <sheetName val="COSTEO_FM2"/>
      <sheetName val="Info_Ensayos2"/>
      <sheetName val="Ensayos_Laboratorio2"/>
      <sheetName val="Tarifa_MT5"/>
      <sheetName val="TOTAL_OBRA4"/>
      <sheetName val="FM_(2)4"/>
      <sheetName val="COSTEO_FM4"/>
      <sheetName val="Info_Ensayos4"/>
      <sheetName val="Ensayos_Laboratorio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Proyectos"/>
      <sheetName val="Cronogram"/>
      <sheetName val="Utilidad"/>
      <sheetName val="Imprevisto"/>
      <sheetName val="Cio"/>
      <sheetName val="PtoOficial"/>
      <sheetName val="Presp por capitulos"/>
      <sheetName val="HistoricoAIU-Interv"/>
      <sheetName val="AIU"/>
      <sheetName val="xxyyzz"/>
      <sheetName val="CronogramDiseños"/>
      <sheetName val="Diseños-1"/>
      <sheetName val="Diseños-2"/>
      <sheetName val="Diseños-3"/>
      <sheetName val="IntervenDiseños"/>
      <sheetName val="seguro ipc-iccp"/>
      <sheetName val="IPC_ICCP"/>
      <sheetName val="Gauss"/>
      <sheetName val="Impuestos"/>
      <sheetName val="Polizas"/>
      <sheetName val="Equipos"/>
      <sheetName val="CostoPersonal"/>
      <sheetName val="EnsayosLab y Campamento"/>
      <sheetName val="GaussDiseños"/>
      <sheetName val="CostProyect"/>
      <sheetName val="Matriz"/>
      <sheetName val="P.A.C."/>
      <sheetName val="baseGeneralCio"/>
      <sheetName val="_P Matriz Julio Olaya H v7"/>
    </sheetNames>
    <sheetDataSet>
      <sheetData sheetId="0"/>
      <sheetData sheetId="1"/>
      <sheetData sheetId="2"/>
      <sheetData sheetId="3"/>
      <sheetData sheetId="4"/>
      <sheetData sheetId="5"/>
      <sheetData sheetId="6">
        <row r="13">
          <cell r="L13">
            <v>0</v>
          </cell>
        </row>
      </sheetData>
      <sheetData sheetId="7"/>
      <sheetData sheetId="8"/>
      <sheetData sheetId="9">
        <row r="2">
          <cell r="A2" t="str">
            <v>X</v>
          </cell>
        </row>
      </sheetData>
      <sheetData sheetId="10">
        <row r="2">
          <cell r="A2">
            <v>44442</v>
          </cell>
        </row>
      </sheetData>
      <sheetData sheetId="11"/>
      <sheetData sheetId="12"/>
      <sheetData sheetId="13"/>
      <sheetData sheetId="14"/>
      <sheetData sheetId="15"/>
      <sheetData sheetId="16"/>
      <sheetData sheetId="17"/>
      <sheetData sheetId="18">
        <row r="3">
          <cell r="B3" t="str">
            <v>IMPUESTOS</v>
          </cell>
        </row>
      </sheetData>
      <sheetData sheetId="19">
        <row r="2">
          <cell r="B2" t="str">
            <v>SERIEDAD</v>
          </cell>
        </row>
      </sheetData>
      <sheetData sheetId="20"/>
      <sheetData sheetId="21">
        <row r="3">
          <cell r="J3">
            <v>908526</v>
          </cell>
        </row>
      </sheetData>
      <sheetData sheetId="22">
        <row r="2">
          <cell r="B2" t="str">
            <v>COSTO ENSAYOS DE LABORATORIO</v>
          </cell>
        </row>
        <row r="4">
          <cell r="B4" t="str">
            <v xml:space="preserve">               ENSAYO SONDEO MECANICO, suelo blando **                </v>
          </cell>
        </row>
        <row r="5">
          <cell r="B5" t="str">
            <v xml:space="preserve">               ENSAYO PERF. (SONDEO) MANUAL SUELOS BLANDOS            </v>
          </cell>
        </row>
        <row r="6">
          <cell r="B6" t="str">
            <v xml:space="preserve">               APIQUES HASTA 50CM MATERIAL COHESIVO                   </v>
          </cell>
        </row>
        <row r="7">
          <cell r="B7" t="str">
            <v xml:space="preserve">               APIQUES HASTA 50CM MATERIAL GRANULAR                   </v>
          </cell>
        </row>
        <row r="8">
          <cell r="B8" t="str">
            <v xml:space="preserve">               PERFORACION MANUAL SUELOS DUROS                        </v>
          </cell>
        </row>
        <row r="9">
          <cell r="B9" t="str">
            <v xml:space="preserve">               ENSAYO (Prueba penetración dinámica cono) PDC          </v>
          </cell>
        </row>
        <row r="10">
          <cell r="B10" t="str">
            <v xml:space="preserve">               ENSAYO EXPANSION EN EL APARATO DE LAMBE                </v>
          </cell>
        </row>
        <row r="11">
          <cell r="B11" t="str">
            <v xml:space="preserve">               ENSAYO CONTENIDO DE MATERIA ORGANICA M. IGNICION       </v>
          </cell>
        </row>
        <row r="12">
          <cell r="B12" t="str">
            <v xml:space="preserve">               ENSAYO DOWN HOLE (0-50m) uniandes                      </v>
          </cell>
        </row>
        <row r="13">
          <cell r="B13" t="str">
            <v xml:space="preserve">               ENSAYO TRIAXIAL DINAMICO                               </v>
          </cell>
        </row>
        <row r="14">
          <cell r="B14" t="str">
            <v xml:space="preserve">               ENSAYO COLUMNA RESONANTE                               </v>
          </cell>
        </row>
        <row r="15">
          <cell r="B15" t="str">
            <v xml:space="preserve">               ENSAYO DOWN HOLE (50-100m) uniandes                    </v>
          </cell>
        </row>
        <row r="16">
          <cell r="B16" t="str">
            <v xml:space="preserve">               ENSAYO CONSULTA SISMICA                                </v>
          </cell>
        </row>
        <row r="17">
          <cell r="B17" t="str">
            <v xml:space="preserve">               ENSAYO INFORMACION SUBSUELO                            </v>
          </cell>
        </row>
        <row r="18">
          <cell r="B18" t="str">
            <v xml:space="preserve">               ENSAYO CONSOLIDACION LENTA                             </v>
          </cell>
        </row>
        <row r="19">
          <cell r="B19" t="str">
            <v xml:space="preserve">               ENSAYO CONSOLIDACION RAPIDA                            </v>
          </cell>
        </row>
        <row r="20">
          <cell r="B20" t="str">
            <v xml:space="preserve">               ENSAYO COMPRESION INCONFINADA EN ARCILLA               </v>
          </cell>
        </row>
        <row r="21">
          <cell r="B21" t="str">
            <v xml:space="preserve">               ENSAYO COMPRESION INCONFINADA EN ROCA                  </v>
          </cell>
        </row>
        <row r="22">
          <cell r="B22" t="str">
            <v xml:space="preserve">               ENSAYO HUMEDAD NATURAL                                 </v>
          </cell>
        </row>
        <row r="23">
          <cell r="B23" t="str">
            <v xml:space="preserve">               ENSAYO PESO UNITARIO DE SUELOS                         </v>
          </cell>
        </row>
        <row r="24">
          <cell r="B24" t="str">
            <v xml:space="preserve">               ENSAYO LIMITES DE CONSISTENCIA ATTERBERG               </v>
          </cell>
        </row>
        <row r="25">
          <cell r="B25" t="str">
            <v xml:space="preserve">               ENSAYO GRANULOMETRIA POR TAMIZADO SIN LAVADO           </v>
          </cell>
        </row>
        <row r="26">
          <cell r="B26" t="str">
            <v xml:space="preserve">               ANÁLISIS COMPACTACIÓN SUELO (Curva de compactación     </v>
          </cell>
        </row>
        <row r="27">
          <cell r="B27" t="str">
            <v xml:space="preserve">               ENSAYO ANGULO DE FRICCION Y COHESION (ver Des.Tec)     </v>
          </cell>
        </row>
        <row r="28">
          <cell r="B28" t="str">
            <v xml:space="preserve">               ENSAYO CBR MUESTRA INALTERADA CON INMERSION            </v>
          </cell>
        </row>
        <row r="29">
          <cell r="B29" t="str">
            <v xml:space="preserve">               ENSAYO CBR MUESTRA INALTERADA SIN INMERSION            </v>
          </cell>
        </row>
        <row r="30">
          <cell r="B30" t="str">
            <v xml:space="preserve">               Ensayo azul de metileno (cantidad arcilla)             </v>
          </cell>
        </row>
        <row r="31">
          <cell r="B31" t="str">
            <v xml:space="preserve">               ENSAYO EQUIVALENTE DE ARENA                            </v>
          </cell>
        </row>
        <row r="32">
          <cell r="B32" t="str">
            <v xml:space="preserve">               ENSAYO DESGASTE MAQUINA DE LOS ANGELES CON TRITURA     </v>
          </cell>
        </row>
        <row r="33">
          <cell r="B33" t="str">
            <v xml:space="preserve">               ENSAYO EXPANSION LIBRE EN PROBETA                      </v>
          </cell>
        </row>
        <row r="34">
          <cell r="B34" t="str">
            <v xml:space="preserve">               CONO DE ABRAMS (Alquiler)    </v>
          </cell>
        </row>
        <row r="35">
          <cell r="B35" t="str">
            <v xml:space="preserve">               ENSAYO (Prueba estandar de penetración) SPT **         </v>
          </cell>
        </row>
        <row r="36">
          <cell r="B36" t="str">
            <v xml:space="preserve">               ENSAYO (Prueba corte directo con veleta) SVT **        </v>
          </cell>
        </row>
        <row r="37">
          <cell r="B37" t="str">
            <v xml:space="preserve">               ENSAYO (Prueba penetración dinámica cono) PDC          </v>
          </cell>
        </row>
        <row r="38">
          <cell r="B38" t="e">
            <v>#N/A</v>
          </cell>
        </row>
        <row r="39">
          <cell r="B39" t="str">
            <v xml:space="preserve">               ENSAYO DENSIDAD EN TERRENO CON DENSIMETRO              </v>
          </cell>
        </row>
        <row r="40">
          <cell r="B40" t="str">
            <v xml:space="preserve">               ENSAYO  PROCTOR   MODIFICADO                           </v>
          </cell>
        </row>
        <row r="41">
          <cell r="B41" t="str">
            <v xml:space="preserve">               ENSAYO TRIAXIAL ESTATICO CD.                           </v>
          </cell>
        </row>
        <row r="42">
          <cell r="B42" t="e">
            <v>#N/A</v>
          </cell>
        </row>
        <row r="43">
          <cell r="B43" t="str">
            <v xml:space="preserve">               ENSAYO CBR MATERIAL GRANULAR INCLUYE PROCTOR           </v>
          </cell>
        </row>
        <row r="44">
          <cell r="B44" t="str">
            <v xml:space="preserve">               ENSAYO CBR EN CAMPO                                    </v>
          </cell>
        </row>
        <row r="45">
          <cell r="B45" t="e">
            <v>#N/A</v>
          </cell>
        </row>
        <row r="46">
          <cell r="B46" t="str">
            <v xml:space="preserve">               ENSAYO CALIDAD DEL ACERO &lt;= 1"                         </v>
          </cell>
        </row>
        <row r="47">
          <cell r="B47" t="str">
            <v xml:space="preserve">               ENSAYO DE DOBLADO EN BARRAS DE ACERO                   </v>
          </cell>
        </row>
        <row r="48">
          <cell r="B48" t="e">
            <v>#N/A</v>
          </cell>
        </row>
        <row r="49">
          <cell r="B49" t="e">
            <v>#N/A</v>
          </cell>
        </row>
        <row r="50">
          <cell r="B50" t="str">
            <v xml:space="preserve">               ENSAYO compresión de muretes (superior a una un)       </v>
          </cell>
        </row>
        <row r="51">
          <cell r="B51" t="str">
            <v xml:space="preserve">               ENSAYO MORTERO DE INYECCION                            </v>
          </cell>
        </row>
        <row r="52">
          <cell r="B52" t="e">
            <v>#N/A</v>
          </cell>
        </row>
        <row r="53">
          <cell r="B53" t="str">
            <v xml:space="preserve">               ENSAYO DESGASTE MAQUINA DE LOS ANGELES CON TRITURA     </v>
          </cell>
        </row>
        <row r="54">
          <cell r="B54" t="str">
            <v xml:space="preserve">               ENSAYO DE DENSIDAD EN NUCLEO DE ASFALTO                </v>
          </cell>
        </row>
        <row r="55">
          <cell r="B55" t="str">
            <v xml:space="preserve">               ENSAYO DE FLEXION EN ADOQUIN                           </v>
          </cell>
        </row>
        <row r="56">
          <cell r="B56" t="str">
            <v xml:space="preserve">               ADHERENCIA A TENSION  pintura                          </v>
          </cell>
        </row>
        <row r="57">
          <cell r="B57" t="str">
            <v xml:space="preserve">               ENSAYO DE PERMEABILIDAD EN CAMPO Y LABORATORIO         </v>
          </cell>
        </row>
        <row r="58">
          <cell r="B58" t="str">
            <v xml:space="preserve">               ENSAYO DE VELOCIDAD DE INFILTRACIÓN EN CAMPO           </v>
          </cell>
        </row>
        <row r="59">
          <cell r="B59" t="str">
            <v xml:space="preserve">               ENSAYO DENSIDAD EN ARENAS Y GRAVAS                     </v>
          </cell>
        </row>
        <row r="60">
          <cell r="B60" t="str">
            <v xml:space="preserve">               ENSAYO CONTENIDO DE ARCILLA                            </v>
          </cell>
        </row>
        <row r="61">
          <cell r="B61" t="str">
            <v xml:space="preserve">               ENSAYO CONTENIDO DE MATERIA ORGANICA M. COLORIMETR     </v>
          </cell>
        </row>
        <row r="62">
          <cell r="B62" t="str">
            <v xml:space="preserve">               ENSAYO DESGASTE MAQUINA DE LOS ANGELES SIN TRITURA     </v>
          </cell>
        </row>
        <row r="63">
          <cell r="B63" t="str">
            <v xml:space="preserve">               ENSAYO GRANULOMETRIA POR TAMIZADO CON LAVADO           </v>
          </cell>
        </row>
        <row r="64">
          <cell r="B64" t="str">
            <v xml:space="preserve">               ENSAYO RESISTENCIA A LOS SULFATOS                      </v>
          </cell>
        </row>
        <row r="65">
          <cell r="B65" t="str">
            <v xml:space="preserve">               ENSAYO INDICE DE PARTICULAS PLANAS Y ALARGADAS         </v>
          </cell>
        </row>
        <row r="66">
          <cell r="B66" t="str">
            <v xml:space="preserve">               ENSAYO INDICE DE CARAS FRACTURADAS                     </v>
          </cell>
        </row>
        <row r="67">
          <cell r="B67" t="str">
            <v xml:space="preserve">               DISEÑO DE MEZCLAS DE CONCRETO                          </v>
          </cell>
        </row>
        <row r="68">
          <cell r="B68" t="str">
            <v xml:space="preserve">               Diseño de mezclas de mortero (1 agregado)              </v>
          </cell>
        </row>
        <row r="69">
          <cell r="B69" t="str">
            <v xml:space="preserve">               ENSAYO COMPRESION EN BLOQUES HUECOS                    </v>
          </cell>
        </row>
        <row r="70">
          <cell r="B70" t="str">
            <v xml:space="preserve">               ENSAYO ABSORCION EN BLOQUES HUECOS                     </v>
          </cell>
        </row>
        <row r="71">
          <cell r="B71" t="str">
            <v xml:space="preserve">               ENSAYO DE COMPRESIÓN EN ADOQUIN                        </v>
          </cell>
        </row>
        <row r="72">
          <cell r="B72" t="str">
            <v xml:space="preserve">               ALQUILER DE CAMISAS 6" X 12"                           </v>
          </cell>
        </row>
        <row r="73">
          <cell r="B73" t="str">
            <v xml:space="preserve">               ALQUILER DE CAMISA 4" X 8" (UN)                        </v>
          </cell>
        </row>
        <row r="74">
          <cell r="B74" t="str">
            <v xml:space="preserve">               ALQUILER DE CAMISA 3" X 6"  (UN)                       </v>
          </cell>
        </row>
        <row r="75">
          <cell r="B75" t="str">
            <v xml:space="preserve">               CONO DE ABRAMS (Alquiler)    </v>
          </cell>
        </row>
        <row r="76">
          <cell r="B76" t="str">
            <v xml:space="preserve">               EXTRACCION DE NUCLEO DE 6"X12" CONC. (15cm x 30cm)     </v>
          </cell>
        </row>
        <row r="77">
          <cell r="B77" t="str">
            <v xml:space="preserve">               EXTRACCION DE NUCLEO DE 4" X 8"CONC. (10cm x 20cm)     </v>
          </cell>
        </row>
        <row r="78">
          <cell r="B78" t="str">
            <v xml:space="preserve">               EXTRACCION DE NUCLEO DE 3"X6" CONC.(Corte+Ensayo)      </v>
          </cell>
        </row>
        <row r="79">
          <cell r="B79" t="str">
            <v xml:space="preserve">               EXTRACCION DE NUCLEO DE 2" X 4" CONC. (5cm x 10cm)     </v>
          </cell>
        </row>
        <row r="80">
          <cell r="B80" t="str">
            <v xml:space="preserve">               ENSAYO RELLENO DE HUECO NUCLEO EXTRAIDO                </v>
          </cell>
        </row>
        <row r="81">
          <cell r="B81" t="str">
            <v xml:space="preserve">               ENSAYO DE NUCLEOS DE CONCRETO (ROTURA)                 </v>
          </cell>
        </row>
        <row r="82">
          <cell r="B82" t="str">
            <v xml:space="preserve">               ENSAYO RECUPERACION DE POLVO DE CONCRETO               </v>
          </cell>
        </row>
        <row r="83">
          <cell r="B83" t="str">
            <v xml:space="preserve">               ENSAYO RELLENO DE HUECO NUCLEO EXTRAIDO                </v>
          </cell>
        </row>
        <row r="84">
          <cell r="B84" t="str">
            <v xml:space="preserve">               ESCLEROMETRO (MINIMO 5 ELEMENTOS)                      </v>
          </cell>
        </row>
        <row r="85">
          <cell r="B85" t="str">
            <v xml:space="preserve">               ENSAYO DENSIDAD CONCRETO                               </v>
          </cell>
        </row>
        <row r="86">
          <cell r="B86" t="str">
            <v xml:space="preserve">               ENSAYO DE POROSIDAD CONCRETO                           </v>
          </cell>
        </row>
        <row r="87">
          <cell r="B87" t="str">
            <v xml:space="preserve">               PACHOMETRO                                             </v>
          </cell>
        </row>
        <row r="88">
          <cell r="B88" t="str">
            <v xml:space="preserve">               REGATAS DETECCION DE REFUERZO (EQUIP.FERROSCAN)        </v>
          </cell>
        </row>
        <row r="89">
          <cell r="B89" t="str">
            <v xml:space="preserve">               ADHERENCIA A TENSION  pintura                          </v>
          </cell>
        </row>
        <row r="90">
          <cell r="B90" t="e">
            <v>#N/A</v>
          </cell>
        </row>
        <row r="91">
          <cell r="B91" t="str">
            <v xml:space="preserve">               ENSAYO DE CARBONATACION                                </v>
          </cell>
        </row>
        <row r="92">
          <cell r="B92" t="str">
            <v xml:space="preserve">               ENSAYO CALIDAD DEL CONCRETO(COMPRESION)                </v>
          </cell>
        </row>
        <row r="93">
          <cell r="B93" t="e">
            <v>#N/A</v>
          </cell>
        </row>
        <row r="94">
          <cell r="B94" t="e">
            <v>#N/A</v>
          </cell>
        </row>
        <row r="95">
          <cell r="B95" t="str">
            <v xml:space="preserve">               ENSAYO CALIDAD DEL ADOQUIN(MODULO DE ROTURA)           </v>
          </cell>
        </row>
        <row r="96">
          <cell r="B96" t="e">
            <v>#N/A</v>
          </cell>
        </row>
        <row r="97">
          <cell r="B97" t="e">
            <v>#N/A</v>
          </cell>
        </row>
        <row r="98">
          <cell r="B98" t="e">
            <v>#N/A</v>
          </cell>
        </row>
        <row r="99">
          <cell r="B99" t="e">
            <v>#N/A</v>
          </cell>
        </row>
        <row r="100">
          <cell r="B100" t="e">
            <v>#N/A</v>
          </cell>
        </row>
        <row r="101">
          <cell r="B101" t="e">
            <v>#N/A</v>
          </cell>
        </row>
        <row r="102">
          <cell r="B102" t="e">
            <v>#N/A</v>
          </cell>
        </row>
        <row r="103">
          <cell r="B103" t="e">
            <v>#N/A</v>
          </cell>
        </row>
        <row r="104">
          <cell r="B104" t="e">
            <v>#N/A</v>
          </cell>
        </row>
        <row r="105">
          <cell r="B105" t="e">
            <v>#N/A</v>
          </cell>
        </row>
        <row r="106">
          <cell r="B106" t="str">
            <v xml:space="preserve">               ENSAYO CONTENIDO DE ASFALTO Y GRANULOMETRIA            </v>
          </cell>
        </row>
        <row r="107">
          <cell r="B107" t="str">
            <v xml:space="preserve">               ENSAYO PUNTO DE LLAMA E IGNICION                       </v>
          </cell>
        </row>
        <row r="108">
          <cell r="B108" t="str">
            <v xml:space="preserve">               ENSAYO ESTABILIDAD MARSHALL                            </v>
          </cell>
        </row>
        <row r="109">
          <cell r="B109" t="str">
            <v xml:space="preserve">               ENSAYO PUNTO DE ABLANDAMIENTO                          </v>
          </cell>
        </row>
        <row r="110">
          <cell r="B110" t="e">
            <v>#N/A</v>
          </cell>
        </row>
        <row r="111">
          <cell r="B111" t="e">
            <v>#N/A</v>
          </cell>
        </row>
        <row r="112">
          <cell r="B112" t="str">
            <v xml:space="preserve">               ENSAYO PESO ESPECIFICO DE ASFALTOS SOLIDOS O LIQUI     </v>
          </cell>
        </row>
        <row r="113">
          <cell r="B113" t="e">
            <v>#N/A</v>
          </cell>
        </row>
        <row r="114">
          <cell r="B114" t="e">
            <v>#N/A</v>
          </cell>
        </row>
        <row r="115">
          <cell r="B115" t="e">
            <v>#N/A</v>
          </cell>
        </row>
        <row r="116">
          <cell r="B116" t="e">
            <v>#N/A</v>
          </cell>
        </row>
        <row r="117">
          <cell r="B117" t="str">
            <v xml:space="preserve">               TRANSPORTE DE MUESTRAS CILINDROS                       </v>
          </cell>
        </row>
        <row r="118">
          <cell r="B118" t="e">
            <v>#N/A</v>
          </cell>
        </row>
        <row r="119">
          <cell r="B119" t="e">
            <v>#N/A</v>
          </cell>
        </row>
        <row r="120">
          <cell r="B120" t="e">
            <v>#N/A</v>
          </cell>
        </row>
      </sheetData>
      <sheetData sheetId="23"/>
      <sheetData sheetId="24">
        <row r="4">
          <cell r="C4">
            <v>1</v>
          </cell>
        </row>
      </sheetData>
      <sheetData sheetId="25"/>
      <sheetData sheetId="26"/>
      <sheetData sheetId="27"/>
      <sheetData sheetId="2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Info Ensayos"/>
      <sheetName val="Ensayos Laboratorio"/>
      <sheetName val="DATOS"/>
      <sheetName val="Hoja1"/>
      <sheetName val="Tarifa_MT3"/>
      <sheetName val="TOTAL_OBRA3"/>
      <sheetName val="FM_(2)3"/>
      <sheetName val="COSTEO_FM3"/>
      <sheetName val="Info_Ensayos3"/>
      <sheetName val="Ensayos_Laboratorio3"/>
      <sheetName val="Tarifa_MT"/>
      <sheetName val="TOTAL_OBRA"/>
      <sheetName val="FM_(2)"/>
      <sheetName val="COSTEO_FM"/>
      <sheetName val="Info_Ensayos"/>
      <sheetName val="Ensayos_Laboratorio"/>
      <sheetName val="Tarifa_MT1"/>
      <sheetName val="TOTAL_OBRA1"/>
      <sheetName val="FM_(2)1"/>
      <sheetName val="COSTEO_FM1"/>
      <sheetName val="Info_Ensayos1"/>
      <sheetName val="Ensayos_Laboratorio1"/>
      <sheetName val="Tarifa_MT2"/>
      <sheetName val="TOTAL_OBRA2"/>
      <sheetName val="FM_(2)2"/>
      <sheetName val="COSTEO_FM2"/>
      <sheetName val="Info_Ensayos2"/>
      <sheetName val="Ensayos_Laboratorio2"/>
      <sheetName val="Tarifa_MT4"/>
      <sheetName val="TOTAL_OBRA4"/>
      <sheetName val="FM_(2)4"/>
      <sheetName val="COSTEO_FM4"/>
      <sheetName val="Info_Ensayos4"/>
      <sheetName val="Ensayos_Laboratorio4"/>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 val="TARIFAS"/>
      <sheetName val="Cuadrillas"/>
      <sheetName val="Equ"/>
      <sheetName val="Trans"/>
      <sheetName val="Mat"/>
      <sheetName val="Salarios"/>
      <sheetName val="PRESUPUESTO"/>
      <sheetName val="2,2,6,1 Pilotes 0,30"/>
      <sheetName val="OBRAS SES"/>
      <sheetName val="cuad2_11"/>
      <sheetName val="cuad2_21"/>
      <sheetName val="cuad2_31"/>
      <sheetName val="cuad2_41"/>
      <sheetName val="c2_5y2_62"/>
      <sheetName val="Cambio_redes1"/>
      <sheetName val="Cambio_A_P1"/>
      <sheetName val="Cambio_por_ajustes1"/>
      <sheetName val="Instalación_redes1"/>
      <sheetName val="Instalación_A_P1"/>
      <sheetName val="Instalación_por_ajustes1"/>
      <sheetName val="LUMINARIAS_CAMBIO19991"/>
      <sheetName val="LUMINARIAS_CAMBIO20001"/>
      <sheetName val="LUMINARIAS_CAMBIO20011"/>
      <sheetName val="LUMINARIAS_CAMBIO20021"/>
      <sheetName val="LUMINARIAS_INST19991"/>
      <sheetName val="LUMINARIAS_INST20001"/>
      <sheetName val="LUMINARIAS_INST20011"/>
      <sheetName val="LUMINARIAS_INST20021"/>
      <sheetName val="LUMINARIAS_RETIRO_1999-20021"/>
      <sheetName val="RESUMEN_LUMINARIAS1"/>
      <sheetName val="REMUNERACIÓN_LUMINARIAS1"/>
      <sheetName val="REMUNERACIÓN_POSTERÍA_Y_REDES1"/>
      <sheetName val="REMUNERACIÓN_TRAFOS1"/>
      <sheetName val="RESUMEN_REMUNERACIÓN1"/>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steel"/>
      <sheetName val="CURVA S"/>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941B0-2404-4533-BC51-74F98A6CC222}">
  <sheetPr>
    <pageSetUpPr fitToPage="1"/>
  </sheetPr>
  <dimension ref="B2:N103"/>
  <sheetViews>
    <sheetView tabSelected="1" topLeftCell="A12" zoomScale="60" zoomScaleNormal="60" workbookViewId="0">
      <selection activeCell="N16" sqref="N16"/>
    </sheetView>
  </sheetViews>
  <sheetFormatPr baseColWidth="10" defaultColWidth="13.140625" defaultRowHeight="15"/>
  <cols>
    <col min="1" max="1" width="3.28515625" style="1" customWidth="1"/>
    <col min="2" max="2" width="48.140625" style="1" customWidth="1"/>
    <col min="3" max="3" width="23.140625" style="1" customWidth="1"/>
    <col min="4" max="4" width="51.7109375" style="1" customWidth="1"/>
    <col min="5" max="5" width="12" style="1" customWidth="1"/>
    <col min="6" max="6" width="13.28515625" style="1" customWidth="1"/>
    <col min="7" max="7" width="15" style="1" customWidth="1"/>
    <col min="8" max="8" width="23" style="11" customWidth="1"/>
    <col min="9" max="9" width="22.28515625" style="1" customWidth="1"/>
    <col min="10" max="10" width="20.28515625" style="1" customWidth="1"/>
    <col min="11" max="11" width="24.85546875" style="1" customWidth="1"/>
    <col min="12" max="12" width="22.28515625" style="1" bestFit="1" customWidth="1"/>
    <col min="13" max="13" width="17.7109375" style="1" bestFit="1" customWidth="1"/>
    <col min="14" max="14" width="30.28515625" style="1" customWidth="1"/>
    <col min="15" max="16384" width="13.140625" style="1"/>
  </cols>
  <sheetData>
    <row r="2" spans="2:14" ht="47.25" customHeight="1">
      <c r="B2" s="51" t="s">
        <v>0</v>
      </c>
      <c r="C2" s="52"/>
      <c r="D2" s="52"/>
      <c r="E2" s="52"/>
      <c r="F2" s="52"/>
      <c r="G2" s="52"/>
      <c r="H2" s="52"/>
      <c r="I2" s="52"/>
      <c r="J2" s="52"/>
      <c r="K2" s="52"/>
    </row>
    <row r="3" spans="2:14">
      <c r="B3" s="53" t="s">
        <v>1</v>
      </c>
      <c r="C3" s="53" t="s">
        <v>2</v>
      </c>
      <c r="D3" s="54" t="s">
        <v>3</v>
      </c>
      <c r="E3" s="56" t="s">
        <v>4</v>
      </c>
      <c r="F3" s="56" t="s">
        <v>5</v>
      </c>
      <c r="G3" s="56" t="s">
        <v>6</v>
      </c>
      <c r="H3" s="57" t="s">
        <v>7</v>
      </c>
      <c r="I3" s="57"/>
      <c r="J3" s="57"/>
      <c r="K3" s="57"/>
    </row>
    <row r="4" spans="2:14" ht="86.25" customHeight="1">
      <c r="B4" s="53"/>
      <c r="C4" s="53"/>
      <c r="D4" s="55"/>
      <c r="E4" s="56"/>
      <c r="F4" s="56"/>
      <c r="G4" s="56"/>
      <c r="H4" s="2" t="s">
        <v>8</v>
      </c>
      <c r="I4" s="3" t="s">
        <v>9</v>
      </c>
      <c r="J4" s="3" t="s">
        <v>10</v>
      </c>
      <c r="K4" s="3" t="s">
        <v>11</v>
      </c>
    </row>
    <row r="5" spans="2:14" ht="108.75" customHeight="1">
      <c r="B5" s="37" t="s">
        <v>12</v>
      </c>
      <c r="C5" s="4" t="s">
        <v>13</v>
      </c>
      <c r="D5" s="4" t="s">
        <v>14</v>
      </c>
      <c r="E5" s="5" t="s">
        <v>15</v>
      </c>
      <c r="F5" s="5">
        <v>1</v>
      </c>
      <c r="G5" s="5">
        <v>6</v>
      </c>
      <c r="H5" s="6" t="s">
        <v>16</v>
      </c>
      <c r="I5" s="6" t="s">
        <v>16</v>
      </c>
      <c r="J5" s="6">
        <v>6836231</v>
      </c>
      <c r="K5" s="7">
        <f>+J5*F5*G5</f>
        <v>41017386</v>
      </c>
      <c r="L5" s="8"/>
    </row>
    <row r="6" spans="2:14" ht="78.95" customHeight="1">
      <c r="B6" s="37"/>
      <c r="C6" s="4" t="s">
        <v>17</v>
      </c>
      <c r="D6" s="4" t="s">
        <v>18</v>
      </c>
      <c r="E6" s="5" t="s">
        <v>15</v>
      </c>
      <c r="F6" s="5">
        <v>1</v>
      </c>
      <c r="G6" s="5">
        <v>6</v>
      </c>
      <c r="H6" s="6" t="s">
        <v>16</v>
      </c>
      <c r="I6" s="6" t="s">
        <v>16</v>
      </c>
      <c r="J6" s="6">
        <v>3500000</v>
      </c>
      <c r="K6" s="7">
        <f>+J6*F6*G6</f>
        <v>21000000</v>
      </c>
      <c r="L6" s="8"/>
    </row>
    <row r="7" spans="2:14" ht="51.6" customHeight="1">
      <c r="B7" s="37"/>
      <c r="C7" s="4" t="s">
        <v>19</v>
      </c>
      <c r="D7" s="4" t="s">
        <v>20</v>
      </c>
      <c r="E7" s="5" t="s">
        <v>15</v>
      </c>
      <c r="F7" s="5">
        <v>2</v>
      </c>
      <c r="G7" s="5">
        <v>6</v>
      </c>
      <c r="H7" s="6" t="s">
        <v>16</v>
      </c>
      <c r="I7" s="6" t="s">
        <v>16</v>
      </c>
      <c r="J7" s="6">
        <v>2850000</v>
      </c>
      <c r="K7" s="7">
        <f>+J7*G7*F7</f>
        <v>34200000</v>
      </c>
      <c r="L7" s="8"/>
    </row>
    <row r="8" spans="2:14">
      <c r="B8" s="38" t="s">
        <v>21</v>
      </c>
      <c r="C8" s="39"/>
      <c r="D8" s="39"/>
      <c r="E8" s="39"/>
      <c r="F8" s="39"/>
      <c r="G8" s="39"/>
      <c r="H8" s="39"/>
      <c r="I8" s="39"/>
      <c r="J8" s="40"/>
      <c r="K8" s="9">
        <f>SUM(K5:K7)</f>
        <v>96217386</v>
      </c>
    </row>
    <row r="9" spans="2:14" ht="97.5" customHeight="1">
      <c r="B9" s="48" t="s">
        <v>22</v>
      </c>
      <c r="C9" s="4" t="s">
        <v>23</v>
      </c>
      <c r="D9" s="4" t="s">
        <v>24</v>
      </c>
      <c r="E9" s="5" t="s">
        <v>15</v>
      </c>
      <c r="F9" s="5">
        <v>1</v>
      </c>
      <c r="G9" s="5">
        <v>6</v>
      </c>
      <c r="H9" s="6">
        <f>+J9/1.19</f>
        <v>40039683.193277314</v>
      </c>
      <c r="I9" s="6">
        <f>+H9*19%</f>
        <v>7607539.8067226894</v>
      </c>
      <c r="J9" s="6">
        <f>30000000+17647223</f>
        <v>47647223</v>
      </c>
      <c r="K9" s="10">
        <f>+J9*F9</f>
        <v>47647223</v>
      </c>
      <c r="L9"/>
    </row>
    <row r="10" spans="2:14" ht="61.5" customHeight="1">
      <c r="B10" s="49"/>
      <c r="C10" s="4" t="s">
        <v>25</v>
      </c>
      <c r="D10" s="4" t="s">
        <v>26</v>
      </c>
      <c r="E10" s="5" t="s">
        <v>15</v>
      </c>
      <c r="F10" s="5">
        <v>6</v>
      </c>
      <c r="G10" s="5">
        <v>6</v>
      </c>
      <c r="H10" s="6">
        <f t="shared" ref="H10:H13" si="0">+J10/1.19</f>
        <v>997941.17647058831</v>
      </c>
      <c r="I10" s="6">
        <f t="shared" ref="I10:I19" si="1">+H10*19%</f>
        <v>189608.82352941178</v>
      </c>
      <c r="J10" s="6">
        <f>+'[40]G.OPERACION '!N12*1.5</f>
        <v>1187550</v>
      </c>
      <c r="K10" s="7">
        <f>+J10*F10</f>
        <v>7125300</v>
      </c>
    </row>
    <row r="11" spans="2:14" ht="45">
      <c r="B11" s="49"/>
      <c r="C11" s="4" t="s">
        <v>27</v>
      </c>
      <c r="D11" s="4" t="s">
        <v>28</v>
      </c>
      <c r="E11" s="5" t="s">
        <v>15</v>
      </c>
      <c r="F11" s="5">
        <v>6</v>
      </c>
      <c r="G11" s="5">
        <v>6</v>
      </c>
      <c r="H11" s="6">
        <f t="shared" si="0"/>
        <v>864882.3529411765</v>
      </c>
      <c r="I11" s="6">
        <f t="shared" si="1"/>
        <v>164327.64705882352</v>
      </c>
      <c r="J11" s="6">
        <f>+('[40]G.OPERACION '!N13+'[40]G.OPERACION '!N14+'[40]G.OPERACION '!N15)*1.5</f>
        <v>1029210</v>
      </c>
      <c r="K11" s="7">
        <f>+J11*F11</f>
        <v>6175260</v>
      </c>
    </row>
    <row r="12" spans="2:14" ht="45">
      <c r="B12" s="49"/>
      <c r="C12" s="4" t="s">
        <v>29</v>
      </c>
      <c r="D12" s="4" t="s">
        <v>30</v>
      </c>
      <c r="E12" s="5" t="s">
        <v>15</v>
      </c>
      <c r="F12" s="5">
        <v>120</v>
      </c>
      <c r="G12" s="5">
        <v>6</v>
      </c>
      <c r="H12" s="6">
        <f t="shared" si="0"/>
        <v>24530.032800000001</v>
      </c>
      <c r="I12" s="6">
        <f t="shared" si="1"/>
        <v>4660.7062320000005</v>
      </c>
      <c r="J12" s="6">
        <v>29190.739031999998</v>
      </c>
      <c r="K12" s="7">
        <f>+J12*F12</f>
        <v>3502888.6838399996</v>
      </c>
      <c r="L12" s="11"/>
    </row>
    <row r="13" spans="2:14" ht="80.25" customHeight="1">
      <c r="B13" s="50"/>
      <c r="C13" s="4" t="s">
        <v>31</v>
      </c>
      <c r="D13" s="4" t="s">
        <v>32</v>
      </c>
      <c r="E13" s="5" t="s">
        <v>15</v>
      </c>
      <c r="F13" s="5">
        <v>120</v>
      </c>
      <c r="G13" s="5">
        <v>6</v>
      </c>
      <c r="H13" s="6">
        <f t="shared" si="0"/>
        <v>15653.193277310927</v>
      </c>
      <c r="I13" s="6">
        <f t="shared" si="1"/>
        <v>2974.1067226890764</v>
      </c>
      <c r="J13" s="6">
        <v>18627.300000000003</v>
      </c>
      <c r="K13" s="7">
        <f>+J13*F13</f>
        <v>2235276.0000000005</v>
      </c>
      <c r="L13" s="11"/>
      <c r="M13" s="12"/>
    </row>
    <row r="14" spans="2:14">
      <c r="B14" s="38" t="s">
        <v>33</v>
      </c>
      <c r="C14" s="39"/>
      <c r="D14" s="39"/>
      <c r="E14" s="39"/>
      <c r="F14" s="39"/>
      <c r="G14" s="39"/>
      <c r="H14" s="39"/>
      <c r="I14" s="39"/>
      <c r="J14" s="40"/>
      <c r="K14" s="9">
        <f>SUM(K9:K13)</f>
        <v>66685947.683839999</v>
      </c>
      <c r="L14" s="8"/>
      <c r="M14" s="12"/>
      <c r="N14" s="13"/>
    </row>
    <row r="15" spans="2:14" ht="55.5" customHeight="1">
      <c r="B15" s="48" t="s">
        <v>34</v>
      </c>
      <c r="C15" s="4" t="s">
        <v>35</v>
      </c>
      <c r="D15" s="4" t="s">
        <v>36</v>
      </c>
      <c r="E15" s="14" t="s">
        <v>37</v>
      </c>
      <c r="F15" s="5">
        <v>1</v>
      </c>
      <c r="G15" s="5">
        <v>6</v>
      </c>
      <c r="H15" s="6">
        <f t="shared" ref="H15:H16" si="2">+J15/1.19</f>
        <v>130386194.95798323</v>
      </c>
      <c r="I15" s="6">
        <f t="shared" si="1"/>
        <v>24773377.042016812</v>
      </c>
      <c r="J15" s="6">
        <f>+'[40]3.2 Actividades restauración'!H432</f>
        <v>155159572.00000003</v>
      </c>
      <c r="K15" s="7">
        <f>+J15*F15</f>
        <v>155159572.00000003</v>
      </c>
      <c r="M15" s="12"/>
    </row>
    <row r="16" spans="2:14" ht="78" customHeight="1">
      <c r="B16" s="50"/>
      <c r="C16" s="4" t="s">
        <v>31</v>
      </c>
      <c r="D16" s="4" t="s">
        <v>32</v>
      </c>
      <c r="E16" s="5" t="s">
        <v>15</v>
      </c>
      <c r="F16" s="5">
        <v>150</v>
      </c>
      <c r="G16" s="5">
        <v>6</v>
      </c>
      <c r="H16" s="6">
        <f t="shared" si="2"/>
        <v>15653.193277310927</v>
      </c>
      <c r="I16" s="6">
        <f t="shared" si="1"/>
        <v>2974.1067226890764</v>
      </c>
      <c r="J16" s="6">
        <v>18627.300000000003</v>
      </c>
      <c r="K16" s="7">
        <f>+J16*F16</f>
        <v>2794095.0000000005</v>
      </c>
      <c r="M16" s="12"/>
    </row>
    <row r="17" spans="2:14">
      <c r="B17" s="38" t="s">
        <v>38</v>
      </c>
      <c r="C17" s="39"/>
      <c r="D17" s="39"/>
      <c r="E17" s="39"/>
      <c r="F17" s="39"/>
      <c r="G17" s="39"/>
      <c r="H17" s="39"/>
      <c r="I17" s="39"/>
      <c r="J17" s="40"/>
      <c r="K17" s="15">
        <f>SUM(K15:K16)</f>
        <v>157953667.00000003</v>
      </c>
      <c r="L17" s="8"/>
      <c r="M17" s="12"/>
      <c r="N17" s="13"/>
    </row>
    <row r="18" spans="2:14" ht="45">
      <c r="B18" s="37" t="s">
        <v>39</v>
      </c>
      <c r="C18" s="4" t="s">
        <v>40</v>
      </c>
      <c r="D18" s="4" t="s">
        <v>41</v>
      </c>
      <c r="E18" s="5" t="s">
        <v>42</v>
      </c>
      <c r="F18" s="5">
        <v>1188</v>
      </c>
      <c r="G18" s="5">
        <v>6</v>
      </c>
      <c r="H18" s="6">
        <f t="shared" ref="H18:H19" si="3">+J18/1.19</f>
        <v>88303.541719718196</v>
      </c>
      <c r="I18" s="6">
        <f t="shared" si="1"/>
        <v>16777.672926746458</v>
      </c>
      <c r="J18" s="6">
        <f>+'[40]4.1 Deshierbe y Rebordeo'!H46+'[40]4.2 Poda mate seco y formación'!H46+'[40]4.3 Disposición'!H46+'[40]4.4 Riego'!H46+'[40]4.5 Adición sustrato '!H45+'[40]4.6 Fertilización Edafica'!H44+'[40]4.7  Fertilización foliar'!H45+'[40]4.8 Replante'!H44+'[40]4.9 Diagnóstico fitosanitario'!H45+'[40]4.10 Manejo Fitosanitario'!H45+'[40]4.11 Hidroretenedor'!H46</f>
        <v>105081.21464646465</v>
      </c>
      <c r="K18" s="16">
        <f>+J18*F18</f>
        <v>124836483</v>
      </c>
      <c r="M18" s="12"/>
    </row>
    <row r="19" spans="2:14" ht="73.5" customHeight="1">
      <c r="B19" s="37"/>
      <c r="C19" s="4" t="s">
        <v>31</v>
      </c>
      <c r="D19" s="4" t="s">
        <v>32</v>
      </c>
      <c r="E19" s="5" t="s">
        <v>15</v>
      </c>
      <c r="F19" s="5">
        <v>80</v>
      </c>
      <c r="G19" s="5">
        <v>6</v>
      </c>
      <c r="H19" s="6">
        <f t="shared" si="3"/>
        <v>15653.193277310927</v>
      </c>
      <c r="I19" s="6">
        <f t="shared" si="1"/>
        <v>2974.1067226890764</v>
      </c>
      <c r="J19" s="6">
        <v>18627.300000000003</v>
      </c>
      <c r="K19" s="7">
        <f>+J19*F19</f>
        <v>1490184.0000000002</v>
      </c>
      <c r="M19" s="12"/>
    </row>
    <row r="20" spans="2:14">
      <c r="B20" s="38" t="s">
        <v>43</v>
      </c>
      <c r="C20" s="39"/>
      <c r="D20" s="39"/>
      <c r="E20" s="39"/>
      <c r="F20" s="39"/>
      <c r="G20" s="39"/>
      <c r="H20" s="39"/>
      <c r="I20" s="39"/>
      <c r="J20" s="40"/>
      <c r="K20" s="17">
        <f>+K18+K19</f>
        <v>126326667</v>
      </c>
      <c r="L20" s="8"/>
      <c r="M20" s="12"/>
      <c r="N20" s="13"/>
    </row>
    <row r="21" spans="2:14" ht="26.25" customHeight="1">
      <c r="B21" s="38" t="s">
        <v>44</v>
      </c>
      <c r="C21" s="39"/>
      <c r="D21" s="39"/>
      <c r="E21" s="39"/>
      <c r="F21" s="39"/>
      <c r="G21" s="39"/>
      <c r="H21" s="39"/>
      <c r="I21" s="39"/>
      <c r="J21" s="40"/>
      <c r="K21" s="18">
        <f>+K8+K14+K17+K20</f>
        <v>447183667.68384004</v>
      </c>
      <c r="L21" s="13"/>
      <c r="M21" s="8"/>
    </row>
    <row r="22" spans="2:14">
      <c r="M22" s="12"/>
    </row>
    <row r="23" spans="2:14">
      <c r="B23" s="41" t="s">
        <v>45</v>
      </c>
      <c r="C23" s="42"/>
      <c r="D23" s="42"/>
      <c r="E23" s="42"/>
      <c r="F23" s="42"/>
      <c r="G23" s="42"/>
      <c r="H23" s="42"/>
      <c r="I23" s="42"/>
      <c r="J23" s="42"/>
      <c r="K23" s="43"/>
      <c r="M23" s="12"/>
    </row>
    <row r="24" spans="2:14">
      <c r="B24" s="44" t="s">
        <v>46</v>
      </c>
      <c r="C24" s="45"/>
      <c r="D24" s="45"/>
      <c r="E24" s="45"/>
      <c r="F24" s="45"/>
      <c r="G24" s="45"/>
      <c r="H24" s="45"/>
      <c r="I24" s="45"/>
      <c r="J24" s="45"/>
      <c r="K24" s="46"/>
      <c r="L24" s="11"/>
      <c r="M24" s="12"/>
    </row>
    <row r="25" spans="2:14">
      <c r="L25" s="11"/>
    </row>
    <row r="26" spans="2:14">
      <c r="E26" s="11"/>
      <c r="H26" s="1"/>
      <c r="I26" s="11"/>
    </row>
    <row r="27" spans="2:14" ht="30.75" customHeight="1">
      <c r="B27" s="47" t="s">
        <v>47</v>
      </c>
      <c r="C27" s="47"/>
      <c r="D27" s="47"/>
      <c r="E27" s="47"/>
      <c r="F27" s="47"/>
      <c r="G27" s="47"/>
      <c r="H27" s="1"/>
      <c r="I27" s="11"/>
    </row>
    <row r="28" spans="2:14">
      <c r="B28" s="34" t="s">
        <v>48</v>
      </c>
      <c r="C28" s="34" t="s">
        <v>49</v>
      </c>
      <c r="D28" s="34" t="s">
        <v>50</v>
      </c>
      <c r="E28" s="34" t="s">
        <v>4</v>
      </c>
      <c r="F28" s="34" t="s">
        <v>51</v>
      </c>
      <c r="G28" s="35" t="s">
        <v>52</v>
      </c>
      <c r="H28" s="1"/>
      <c r="I28" s="11"/>
    </row>
    <row r="29" spans="2:14" ht="30.95" customHeight="1">
      <c r="B29" s="34"/>
      <c r="C29" s="34"/>
      <c r="D29" s="34"/>
      <c r="E29" s="34"/>
      <c r="F29" s="34"/>
      <c r="G29" s="36"/>
      <c r="H29" s="1"/>
      <c r="I29" s="11"/>
    </row>
    <row r="30" spans="2:14" ht="32.450000000000003" customHeight="1">
      <c r="B30" s="31">
        <v>1</v>
      </c>
      <c r="C30" s="31" t="s">
        <v>53</v>
      </c>
      <c r="D30" s="19" t="s">
        <v>54</v>
      </c>
      <c r="E30" s="20" t="s">
        <v>55</v>
      </c>
      <c r="F30" s="20">
        <v>1</v>
      </c>
      <c r="G30" s="21">
        <v>6608.1249999999991</v>
      </c>
      <c r="H30" s="1"/>
      <c r="I30" s="11"/>
    </row>
    <row r="31" spans="2:14" ht="25.5">
      <c r="B31" s="32"/>
      <c r="C31" s="32"/>
      <c r="D31" s="19" t="s">
        <v>56</v>
      </c>
      <c r="E31" s="20" t="s">
        <v>55</v>
      </c>
      <c r="F31" s="20">
        <v>1</v>
      </c>
      <c r="G31" s="21">
        <v>6255.6916666666666</v>
      </c>
      <c r="H31" s="1"/>
      <c r="I31" s="11"/>
    </row>
    <row r="32" spans="2:14" ht="25.5">
      <c r="B32" s="33"/>
      <c r="C32" s="33"/>
      <c r="D32" s="19" t="s">
        <v>57</v>
      </c>
      <c r="E32" s="20" t="s">
        <v>55</v>
      </c>
      <c r="F32" s="20">
        <v>1</v>
      </c>
      <c r="G32" s="21">
        <v>6608.1249999999991</v>
      </c>
      <c r="H32" s="1"/>
      <c r="I32" s="11"/>
    </row>
    <row r="33" spans="2:7" ht="25.5">
      <c r="B33" s="31">
        <v>2</v>
      </c>
      <c r="C33" s="31" t="s">
        <v>58</v>
      </c>
      <c r="D33" s="19" t="s">
        <v>59</v>
      </c>
      <c r="E33" s="20" t="s">
        <v>55</v>
      </c>
      <c r="F33" s="20">
        <v>1</v>
      </c>
      <c r="G33" s="21">
        <v>1638.8149999999998</v>
      </c>
    </row>
    <row r="34" spans="2:7" ht="25.5">
      <c r="B34" s="32"/>
      <c r="C34" s="32"/>
      <c r="D34" s="19" t="s">
        <v>60</v>
      </c>
      <c r="E34" s="20" t="s">
        <v>55</v>
      </c>
      <c r="F34" s="20">
        <v>1</v>
      </c>
      <c r="G34" s="21">
        <v>1339.2466666666667</v>
      </c>
    </row>
    <row r="35" spans="2:7" ht="25.5">
      <c r="B35" s="33"/>
      <c r="C35" s="33"/>
      <c r="D35" s="19" t="s">
        <v>61</v>
      </c>
      <c r="E35" s="20" t="s">
        <v>55</v>
      </c>
      <c r="F35" s="20">
        <v>1</v>
      </c>
      <c r="G35" s="21">
        <v>6216.9239999999991</v>
      </c>
    </row>
    <row r="36" spans="2:7">
      <c r="B36" s="30">
        <v>3</v>
      </c>
      <c r="C36" s="30" t="s">
        <v>62</v>
      </c>
      <c r="D36" s="22" t="s">
        <v>63</v>
      </c>
      <c r="E36" s="26" t="s">
        <v>64</v>
      </c>
      <c r="F36" s="26">
        <v>1</v>
      </c>
      <c r="G36" s="28">
        <v>7893.8017999999993</v>
      </c>
    </row>
    <row r="37" spans="2:7">
      <c r="B37" s="30"/>
      <c r="C37" s="30"/>
      <c r="D37" s="23"/>
      <c r="E37" s="27"/>
      <c r="F37" s="27"/>
      <c r="G37" s="29"/>
    </row>
    <row r="38" spans="2:7">
      <c r="B38" s="30"/>
      <c r="C38" s="30"/>
      <c r="D38" s="22" t="s">
        <v>65</v>
      </c>
      <c r="E38" s="26" t="s">
        <v>64</v>
      </c>
      <c r="F38" s="26">
        <v>1</v>
      </c>
      <c r="G38" s="28">
        <v>23912.601666666666</v>
      </c>
    </row>
    <row r="39" spans="2:7">
      <c r="B39" s="30"/>
      <c r="C39" s="30"/>
      <c r="D39" s="23"/>
      <c r="E39" s="27"/>
      <c r="F39" s="27"/>
      <c r="G39" s="29"/>
    </row>
    <row r="40" spans="2:7">
      <c r="B40" s="30"/>
      <c r="C40" s="30"/>
      <c r="D40" s="22" t="s">
        <v>66</v>
      </c>
      <c r="E40" s="26" t="s">
        <v>64</v>
      </c>
      <c r="F40" s="26">
        <v>1</v>
      </c>
      <c r="G40" s="28">
        <v>6801.9633333333322</v>
      </c>
    </row>
    <row r="41" spans="2:7">
      <c r="B41" s="30"/>
      <c r="C41" s="30"/>
      <c r="D41" s="23"/>
      <c r="E41" s="27"/>
      <c r="F41" s="27"/>
      <c r="G41" s="29"/>
    </row>
    <row r="42" spans="2:7">
      <c r="B42" s="30"/>
      <c r="C42" s="30"/>
      <c r="D42" s="22" t="s">
        <v>67</v>
      </c>
      <c r="E42" s="26" t="s">
        <v>64</v>
      </c>
      <c r="F42" s="26">
        <v>1</v>
      </c>
      <c r="G42" s="28">
        <v>34785.17</v>
      </c>
    </row>
    <row r="43" spans="2:7">
      <c r="B43" s="30"/>
      <c r="C43" s="30"/>
      <c r="D43" s="23"/>
      <c r="E43" s="27"/>
      <c r="F43" s="27"/>
      <c r="G43" s="29"/>
    </row>
    <row r="44" spans="2:7">
      <c r="B44" s="30"/>
      <c r="C44" s="30"/>
      <c r="D44" s="22" t="s">
        <v>68</v>
      </c>
      <c r="E44" s="26" t="s">
        <v>64</v>
      </c>
      <c r="F44" s="26">
        <v>1</v>
      </c>
      <c r="G44" s="28">
        <v>18904.523999999998</v>
      </c>
    </row>
    <row r="45" spans="2:7">
      <c r="B45" s="30"/>
      <c r="C45" s="30"/>
      <c r="D45" s="23"/>
      <c r="E45" s="27"/>
      <c r="F45" s="27"/>
      <c r="G45" s="29"/>
    </row>
    <row r="46" spans="2:7">
      <c r="B46" s="30"/>
      <c r="C46" s="30"/>
      <c r="D46" s="22" t="s">
        <v>69</v>
      </c>
      <c r="E46" s="26" t="s">
        <v>64</v>
      </c>
      <c r="F46" s="26">
        <v>1</v>
      </c>
      <c r="G46" s="28">
        <v>19137.129999999997</v>
      </c>
    </row>
    <row r="47" spans="2:7">
      <c r="B47" s="30"/>
      <c r="C47" s="30"/>
      <c r="D47" s="23"/>
      <c r="E47" s="27"/>
      <c r="F47" s="27"/>
      <c r="G47" s="29"/>
    </row>
    <row r="48" spans="2:7">
      <c r="B48" s="30"/>
      <c r="C48" s="30"/>
      <c r="D48" s="22" t="s">
        <v>70</v>
      </c>
      <c r="E48" s="26" t="s">
        <v>64</v>
      </c>
      <c r="F48" s="26">
        <v>1</v>
      </c>
      <c r="G48" s="28">
        <v>6572.8816666666662</v>
      </c>
    </row>
    <row r="49" spans="2:7">
      <c r="B49" s="30"/>
      <c r="C49" s="30"/>
      <c r="D49" s="23"/>
      <c r="E49" s="27"/>
      <c r="F49" s="27"/>
      <c r="G49" s="29"/>
    </row>
    <row r="50" spans="2:7">
      <c r="B50" s="30"/>
      <c r="C50" s="30"/>
      <c r="D50" s="22" t="s">
        <v>71</v>
      </c>
      <c r="E50" s="26" t="s">
        <v>64</v>
      </c>
      <c r="F50" s="26">
        <v>1</v>
      </c>
      <c r="G50" s="28">
        <v>44688.546666666662</v>
      </c>
    </row>
    <row r="51" spans="2:7">
      <c r="B51" s="30"/>
      <c r="C51" s="30"/>
      <c r="D51" s="23"/>
      <c r="E51" s="27"/>
      <c r="F51" s="27"/>
      <c r="G51" s="29"/>
    </row>
    <row r="52" spans="2:7">
      <c r="B52" s="30"/>
      <c r="C52" s="30"/>
      <c r="D52" s="22" t="s">
        <v>72</v>
      </c>
      <c r="E52" s="26" t="s">
        <v>64</v>
      </c>
      <c r="F52" s="26">
        <v>1</v>
      </c>
      <c r="G52" s="28">
        <v>13198.628333333332</v>
      </c>
    </row>
    <row r="53" spans="2:7">
      <c r="B53" s="30"/>
      <c r="C53" s="30"/>
      <c r="D53" s="23"/>
      <c r="E53" s="27"/>
      <c r="F53" s="27"/>
      <c r="G53" s="29"/>
    </row>
    <row r="54" spans="2:7">
      <c r="B54" s="30"/>
      <c r="C54" s="30"/>
      <c r="D54" s="22" t="s">
        <v>73</v>
      </c>
      <c r="E54" s="26" t="s">
        <v>64</v>
      </c>
      <c r="F54" s="26">
        <v>1</v>
      </c>
      <c r="G54" s="28">
        <v>75345.31259999999</v>
      </c>
    </row>
    <row r="55" spans="2:7">
      <c r="B55" s="30"/>
      <c r="C55" s="30"/>
      <c r="D55" s="23"/>
      <c r="E55" s="27"/>
      <c r="F55" s="27"/>
      <c r="G55" s="29"/>
    </row>
    <row r="56" spans="2:7">
      <c r="B56" s="30"/>
      <c r="C56" s="30"/>
      <c r="D56" s="22" t="s">
        <v>74</v>
      </c>
      <c r="E56" s="26" t="s">
        <v>64</v>
      </c>
      <c r="F56" s="26">
        <v>1</v>
      </c>
      <c r="G56" s="28">
        <v>38591.449999999997</v>
      </c>
    </row>
    <row r="57" spans="2:7">
      <c r="B57" s="30"/>
      <c r="C57" s="30"/>
      <c r="D57" s="23"/>
      <c r="E57" s="27"/>
      <c r="F57" s="27"/>
      <c r="G57" s="29"/>
    </row>
    <row r="58" spans="2:7">
      <c r="B58" s="30">
        <v>4</v>
      </c>
      <c r="C58" s="30" t="s">
        <v>75</v>
      </c>
      <c r="D58" s="22" t="s">
        <v>76</v>
      </c>
      <c r="E58" s="24" t="s">
        <v>55</v>
      </c>
      <c r="F58" s="26">
        <v>1</v>
      </c>
      <c r="G58" s="28">
        <v>20712.506999999998</v>
      </c>
    </row>
    <row r="59" spans="2:7">
      <c r="B59" s="30"/>
      <c r="C59" s="30"/>
      <c r="D59" s="23"/>
      <c r="E59" s="25"/>
      <c r="F59" s="27"/>
      <c r="G59" s="29"/>
    </row>
    <row r="60" spans="2:7">
      <c r="B60" s="30"/>
      <c r="C60" s="30"/>
      <c r="D60" s="22" t="s">
        <v>77</v>
      </c>
      <c r="E60" s="24" t="s">
        <v>55</v>
      </c>
      <c r="F60" s="26">
        <v>1</v>
      </c>
      <c r="G60" s="28">
        <v>14766.604233333333</v>
      </c>
    </row>
    <row r="61" spans="2:7">
      <c r="B61" s="30"/>
      <c r="C61" s="30"/>
      <c r="D61" s="23"/>
      <c r="E61" s="25"/>
      <c r="F61" s="27"/>
      <c r="G61" s="29"/>
    </row>
    <row r="62" spans="2:7">
      <c r="B62" s="30"/>
      <c r="C62" s="30"/>
      <c r="D62" s="22" t="s">
        <v>78</v>
      </c>
      <c r="E62" s="24" t="s">
        <v>55</v>
      </c>
      <c r="F62" s="26">
        <v>1</v>
      </c>
      <c r="G62" s="28">
        <v>34489.125999999997</v>
      </c>
    </row>
    <row r="63" spans="2:7">
      <c r="B63" s="30"/>
      <c r="C63" s="30"/>
      <c r="D63" s="23"/>
      <c r="E63" s="25"/>
      <c r="F63" s="27"/>
      <c r="G63" s="29"/>
    </row>
    <row r="64" spans="2:7">
      <c r="B64" s="30"/>
      <c r="C64" s="30"/>
      <c r="D64" s="22" t="s">
        <v>79</v>
      </c>
      <c r="E64" s="24" t="s">
        <v>55</v>
      </c>
      <c r="F64" s="26">
        <v>1</v>
      </c>
      <c r="G64" s="28">
        <v>57247.508499999996</v>
      </c>
    </row>
    <row r="65" spans="2:7">
      <c r="B65" s="30"/>
      <c r="C65" s="30"/>
      <c r="D65" s="23"/>
      <c r="E65" s="25"/>
      <c r="F65" s="27"/>
      <c r="G65" s="29"/>
    </row>
    <row r="66" spans="2:7">
      <c r="B66" s="30"/>
      <c r="C66" s="30"/>
      <c r="D66" s="22" t="s">
        <v>80</v>
      </c>
      <c r="E66" s="24" t="s">
        <v>55</v>
      </c>
      <c r="F66" s="26">
        <v>1</v>
      </c>
      <c r="G66" s="28">
        <v>33392.882116666668</v>
      </c>
    </row>
    <row r="67" spans="2:7">
      <c r="B67" s="30"/>
      <c r="C67" s="30"/>
      <c r="D67" s="23"/>
      <c r="E67" s="25"/>
      <c r="F67" s="27"/>
      <c r="G67" s="29"/>
    </row>
    <row r="68" spans="2:7">
      <c r="B68" s="30"/>
      <c r="C68" s="30"/>
      <c r="D68" s="22" t="s">
        <v>81</v>
      </c>
      <c r="E68" s="24" t="s">
        <v>55</v>
      </c>
      <c r="F68" s="26">
        <v>1</v>
      </c>
      <c r="G68" s="28">
        <v>14220.684999999999</v>
      </c>
    </row>
    <row r="69" spans="2:7">
      <c r="B69" s="30"/>
      <c r="C69" s="30"/>
      <c r="D69" s="23"/>
      <c r="E69" s="25"/>
      <c r="F69" s="27"/>
      <c r="G69" s="29"/>
    </row>
    <row r="70" spans="2:7">
      <c r="B70" s="30"/>
      <c r="C70" s="30"/>
      <c r="D70" s="22" t="s">
        <v>82</v>
      </c>
      <c r="E70" s="24" t="s">
        <v>55</v>
      </c>
      <c r="F70" s="26">
        <v>1</v>
      </c>
      <c r="G70" s="28">
        <v>18811.904519999996</v>
      </c>
    </row>
    <row r="71" spans="2:7">
      <c r="B71" s="30"/>
      <c r="C71" s="30"/>
      <c r="D71" s="23"/>
      <c r="E71" s="25"/>
      <c r="F71" s="27"/>
      <c r="G71" s="29"/>
    </row>
    <row r="72" spans="2:7">
      <c r="B72" s="30"/>
      <c r="C72" s="30"/>
      <c r="D72" s="22" t="s">
        <v>83</v>
      </c>
      <c r="E72" s="24" t="s">
        <v>55</v>
      </c>
      <c r="F72" s="26">
        <v>1</v>
      </c>
      <c r="G72" s="28">
        <v>14273.55</v>
      </c>
    </row>
    <row r="73" spans="2:7">
      <c r="B73" s="30"/>
      <c r="C73" s="30"/>
      <c r="D73" s="23"/>
      <c r="E73" s="25"/>
      <c r="F73" s="27"/>
      <c r="G73" s="29"/>
    </row>
    <row r="74" spans="2:7">
      <c r="B74" s="30"/>
      <c r="C74" s="30"/>
      <c r="D74" s="22" t="s">
        <v>84</v>
      </c>
      <c r="E74" s="24" t="s">
        <v>55</v>
      </c>
      <c r="F74" s="26">
        <v>1</v>
      </c>
      <c r="G74" s="28">
        <v>44688.546666666662</v>
      </c>
    </row>
    <row r="75" spans="2:7">
      <c r="B75" s="30"/>
      <c r="C75" s="30"/>
      <c r="D75" s="23"/>
      <c r="E75" s="25"/>
      <c r="F75" s="27"/>
      <c r="G75" s="29"/>
    </row>
    <row r="76" spans="2:7">
      <c r="B76" s="30"/>
      <c r="C76" s="30"/>
      <c r="D76" s="22" t="s">
        <v>85</v>
      </c>
      <c r="E76" s="24" t="s">
        <v>55</v>
      </c>
      <c r="F76" s="26">
        <v>1</v>
      </c>
      <c r="G76" s="28">
        <v>55728.520833333328</v>
      </c>
    </row>
    <row r="77" spans="2:7">
      <c r="B77" s="30"/>
      <c r="C77" s="30"/>
      <c r="D77" s="23"/>
      <c r="E77" s="25"/>
      <c r="F77" s="27"/>
      <c r="G77" s="29"/>
    </row>
    <row r="78" spans="2:7">
      <c r="B78" s="30"/>
      <c r="C78" s="30"/>
      <c r="D78" s="22" t="s">
        <v>86</v>
      </c>
      <c r="E78" s="24" t="s">
        <v>55</v>
      </c>
      <c r="F78" s="26">
        <v>1</v>
      </c>
      <c r="G78" s="28">
        <v>58151.499999999993</v>
      </c>
    </row>
    <row r="79" spans="2:7">
      <c r="B79" s="30"/>
      <c r="C79" s="30"/>
      <c r="D79" s="23"/>
      <c r="E79" s="25"/>
      <c r="F79" s="27"/>
      <c r="G79" s="29"/>
    </row>
    <row r="80" spans="2:7">
      <c r="B80" s="30"/>
      <c r="C80" s="30"/>
      <c r="D80" s="22" t="s">
        <v>87</v>
      </c>
      <c r="E80" s="24" t="s">
        <v>55</v>
      </c>
      <c r="F80" s="26">
        <v>1</v>
      </c>
      <c r="G80" s="28">
        <v>33216.1368</v>
      </c>
    </row>
    <row r="81" spans="2:7">
      <c r="B81" s="30"/>
      <c r="C81" s="30"/>
      <c r="D81" s="23"/>
      <c r="E81" s="25"/>
      <c r="F81" s="27"/>
      <c r="G81" s="29"/>
    </row>
    <row r="82" spans="2:7">
      <c r="B82" s="30"/>
      <c r="C82" s="30"/>
      <c r="D82" s="22" t="s">
        <v>88</v>
      </c>
      <c r="E82" s="24" t="s">
        <v>55</v>
      </c>
      <c r="F82" s="26">
        <v>1</v>
      </c>
      <c r="G82" s="28">
        <v>105624.26999999999</v>
      </c>
    </row>
    <row r="83" spans="2:7">
      <c r="B83" s="30"/>
      <c r="C83" s="30"/>
      <c r="D83" s="23"/>
      <c r="E83" s="25"/>
      <c r="F83" s="27"/>
      <c r="G83" s="29"/>
    </row>
    <row r="84" spans="2:7">
      <c r="B84" s="30"/>
      <c r="C84" s="30"/>
      <c r="D84" s="22" t="s">
        <v>89</v>
      </c>
      <c r="E84" s="24" t="s">
        <v>55</v>
      </c>
      <c r="F84" s="26">
        <v>1</v>
      </c>
      <c r="G84" s="28">
        <v>79487.813999999998</v>
      </c>
    </row>
    <row r="85" spans="2:7">
      <c r="B85" s="30"/>
      <c r="C85" s="30"/>
      <c r="D85" s="23"/>
      <c r="E85" s="25"/>
      <c r="F85" s="27"/>
      <c r="G85" s="29"/>
    </row>
    <row r="86" spans="2:7">
      <c r="B86" s="30"/>
      <c r="C86" s="30"/>
      <c r="D86" s="22" t="s">
        <v>90</v>
      </c>
      <c r="E86" s="24" t="s">
        <v>55</v>
      </c>
      <c r="F86" s="26">
        <v>1</v>
      </c>
      <c r="G86" s="28">
        <v>10953.627999999999</v>
      </c>
    </row>
    <row r="87" spans="2:7">
      <c r="B87" s="30"/>
      <c r="C87" s="30"/>
      <c r="D87" s="23"/>
      <c r="E87" s="25"/>
      <c r="F87" s="27"/>
      <c r="G87" s="29"/>
    </row>
    <row r="88" spans="2:7">
      <c r="B88" s="30"/>
      <c r="C88" s="30"/>
      <c r="D88" s="22" t="s">
        <v>91</v>
      </c>
      <c r="E88" s="24" t="s">
        <v>55</v>
      </c>
      <c r="F88" s="26">
        <v>1</v>
      </c>
      <c r="G88" s="28">
        <v>37639.879999999997</v>
      </c>
    </row>
    <row r="89" spans="2:7">
      <c r="B89" s="30"/>
      <c r="C89" s="30"/>
      <c r="D89" s="23"/>
      <c r="E89" s="25"/>
      <c r="F89" s="27"/>
      <c r="G89" s="29"/>
    </row>
    <row r="90" spans="2:7">
      <c r="B90" s="30"/>
      <c r="C90" s="30"/>
      <c r="D90" s="22" t="s">
        <v>92</v>
      </c>
      <c r="E90" s="24" t="s">
        <v>55</v>
      </c>
      <c r="F90" s="26">
        <v>1</v>
      </c>
      <c r="G90" s="28">
        <v>61217.669999999991</v>
      </c>
    </row>
    <row r="91" spans="2:7">
      <c r="B91" s="30"/>
      <c r="C91" s="30"/>
      <c r="D91" s="23"/>
      <c r="E91" s="25"/>
      <c r="F91" s="27"/>
      <c r="G91" s="29"/>
    </row>
    <row r="92" spans="2:7">
      <c r="B92" s="30"/>
      <c r="C92" s="30"/>
      <c r="D92" s="22" t="s">
        <v>93</v>
      </c>
      <c r="E92" s="24" t="s">
        <v>55</v>
      </c>
      <c r="F92" s="26">
        <v>1</v>
      </c>
      <c r="G92" s="28">
        <v>47049.85</v>
      </c>
    </row>
    <row r="93" spans="2:7">
      <c r="B93" s="30"/>
      <c r="C93" s="30"/>
      <c r="D93" s="23"/>
      <c r="E93" s="25"/>
      <c r="F93" s="27"/>
      <c r="G93" s="29"/>
    </row>
    <row r="94" spans="2:7">
      <c r="B94" s="30"/>
      <c r="C94" s="30"/>
      <c r="D94" s="22" t="s">
        <v>94</v>
      </c>
      <c r="E94" s="24" t="s">
        <v>55</v>
      </c>
      <c r="F94" s="26">
        <v>1</v>
      </c>
      <c r="G94" s="28">
        <v>39278.695</v>
      </c>
    </row>
    <row r="95" spans="2:7">
      <c r="B95" s="30"/>
      <c r="C95" s="30"/>
      <c r="D95" s="23"/>
      <c r="E95" s="25"/>
      <c r="F95" s="27"/>
      <c r="G95" s="29"/>
    </row>
    <row r="96" spans="2:7">
      <c r="B96" s="30"/>
      <c r="C96" s="30"/>
      <c r="D96" s="22" t="s">
        <v>95</v>
      </c>
      <c r="E96" s="24" t="s">
        <v>55</v>
      </c>
      <c r="F96" s="26">
        <v>1</v>
      </c>
      <c r="G96" s="28">
        <v>24534.646499999999</v>
      </c>
    </row>
    <row r="97" spans="2:7">
      <c r="B97" s="30"/>
      <c r="C97" s="30"/>
      <c r="D97" s="23"/>
      <c r="E97" s="25"/>
      <c r="F97" s="27"/>
      <c r="G97" s="29"/>
    </row>
    <row r="98" spans="2:7">
      <c r="B98" s="30"/>
      <c r="C98" s="30"/>
      <c r="D98" s="22" t="s">
        <v>96</v>
      </c>
      <c r="E98" s="24" t="s">
        <v>55</v>
      </c>
      <c r="F98" s="26">
        <v>1</v>
      </c>
      <c r="G98" s="28">
        <v>12328.118</v>
      </c>
    </row>
    <row r="99" spans="2:7">
      <c r="B99" s="30"/>
      <c r="C99" s="30"/>
      <c r="D99" s="23"/>
      <c r="E99" s="25"/>
      <c r="F99" s="27"/>
      <c r="G99" s="29"/>
    </row>
    <row r="100" spans="2:7">
      <c r="B100" s="30"/>
      <c r="C100" s="30"/>
      <c r="D100" s="22" t="s">
        <v>97</v>
      </c>
      <c r="E100" s="24" t="s">
        <v>55</v>
      </c>
      <c r="F100" s="26">
        <v>1</v>
      </c>
      <c r="G100" s="28">
        <v>203533</v>
      </c>
    </row>
    <row r="101" spans="2:7">
      <c r="B101" s="30"/>
      <c r="C101" s="30"/>
      <c r="D101" s="23"/>
      <c r="E101" s="25"/>
      <c r="F101" s="27"/>
      <c r="G101" s="29"/>
    </row>
    <row r="102" spans="2:7">
      <c r="B102" s="30"/>
      <c r="C102" s="30"/>
      <c r="D102" s="22" t="s">
        <v>98</v>
      </c>
      <c r="E102" s="24" t="s">
        <v>55</v>
      </c>
      <c r="F102" s="26">
        <v>1</v>
      </c>
      <c r="G102" s="28">
        <v>13956.359999999999</v>
      </c>
    </row>
    <row r="103" spans="2:7">
      <c r="B103" s="30"/>
      <c r="C103" s="30"/>
      <c r="D103" s="23"/>
      <c r="E103" s="25"/>
      <c r="F103" s="27"/>
      <c r="G103" s="29"/>
    </row>
  </sheetData>
  <mergeCells count="170">
    <mergeCell ref="B5:B7"/>
    <mergeCell ref="B8:J8"/>
    <mergeCell ref="B9:B13"/>
    <mergeCell ref="B14:J14"/>
    <mergeCell ref="B15:B16"/>
    <mergeCell ref="B17:J17"/>
    <mergeCell ref="B2:K2"/>
    <mergeCell ref="B3:B4"/>
    <mergeCell ref="C3:C4"/>
    <mergeCell ref="D3:D4"/>
    <mergeCell ref="E3:E4"/>
    <mergeCell ref="F3:F4"/>
    <mergeCell ref="G3:G4"/>
    <mergeCell ref="H3:K3"/>
    <mergeCell ref="E28:E29"/>
    <mergeCell ref="F28:F29"/>
    <mergeCell ref="G28:G29"/>
    <mergeCell ref="B18:B19"/>
    <mergeCell ref="B20:J20"/>
    <mergeCell ref="B21:J21"/>
    <mergeCell ref="B23:K23"/>
    <mergeCell ref="B24:K24"/>
    <mergeCell ref="B27:G27"/>
    <mergeCell ref="B30:B32"/>
    <mergeCell ref="C30:C32"/>
    <mergeCell ref="B33:B35"/>
    <mergeCell ref="C33:C35"/>
    <mergeCell ref="B36:B57"/>
    <mergeCell ref="C36:C57"/>
    <mergeCell ref="B28:B29"/>
    <mergeCell ref="C28:C29"/>
    <mergeCell ref="D28:D29"/>
    <mergeCell ref="D40:D41"/>
    <mergeCell ref="E40:E41"/>
    <mergeCell ref="F40:F41"/>
    <mergeCell ref="G40:G41"/>
    <mergeCell ref="D42:D43"/>
    <mergeCell ref="E42:E43"/>
    <mergeCell ref="F42:F43"/>
    <mergeCell ref="G42:G43"/>
    <mergeCell ref="D36:D37"/>
    <mergeCell ref="E36:E37"/>
    <mergeCell ref="F36:F37"/>
    <mergeCell ref="G36:G37"/>
    <mergeCell ref="D38:D39"/>
    <mergeCell ref="E38:E39"/>
    <mergeCell ref="F38:F39"/>
    <mergeCell ref="G38:G39"/>
    <mergeCell ref="D48:D49"/>
    <mergeCell ref="E48:E49"/>
    <mergeCell ref="F48:F49"/>
    <mergeCell ref="G48:G49"/>
    <mergeCell ref="D50:D51"/>
    <mergeCell ref="E50:E51"/>
    <mergeCell ref="F50:F51"/>
    <mergeCell ref="G50:G51"/>
    <mergeCell ref="D44:D45"/>
    <mergeCell ref="E44:E45"/>
    <mergeCell ref="F44:F45"/>
    <mergeCell ref="G44:G45"/>
    <mergeCell ref="D46:D47"/>
    <mergeCell ref="E46:E47"/>
    <mergeCell ref="F46:F47"/>
    <mergeCell ref="G46:G47"/>
    <mergeCell ref="B58:B103"/>
    <mergeCell ref="C58:C103"/>
    <mergeCell ref="D58:D59"/>
    <mergeCell ref="E58:E59"/>
    <mergeCell ref="F58:F59"/>
    <mergeCell ref="G58:G59"/>
    <mergeCell ref="D52:D53"/>
    <mergeCell ref="E52:E53"/>
    <mergeCell ref="F52:F53"/>
    <mergeCell ref="G52:G53"/>
    <mergeCell ref="D54:D55"/>
    <mergeCell ref="E54:E55"/>
    <mergeCell ref="F54:F55"/>
    <mergeCell ref="G54:G55"/>
    <mergeCell ref="D60:D61"/>
    <mergeCell ref="E60:E61"/>
    <mergeCell ref="F60:F61"/>
    <mergeCell ref="G60:G61"/>
    <mergeCell ref="D62:D63"/>
    <mergeCell ref="E62:E63"/>
    <mergeCell ref="F62:F63"/>
    <mergeCell ref="G62:G63"/>
    <mergeCell ref="D56:D57"/>
    <mergeCell ref="E56:E57"/>
    <mergeCell ref="F56:F57"/>
    <mergeCell ref="G56:G57"/>
    <mergeCell ref="D68:D69"/>
    <mergeCell ref="E68:E69"/>
    <mergeCell ref="F68:F69"/>
    <mergeCell ref="G68:G69"/>
    <mergeCell ref="D70:D71"/>
    <mergeCell ref="E70:E71"/>
    <mergeCell ref="F70:F71"/>
    <mergeCell ref="G70:G71"/>
    <mergeCell ref="D64:D65"/>
    <mergeCell ref="E64:E65"/>
    <mergeCell ref="F64:F65"/>
    <mergeCell ref="G64:G65"/>
    <mergeCell ref="D66:D67"/>
    <mergeCell ref="E66:E67"/>
    <mergeCell ref="F66:F67"/>
    <mergeCell ref="G66:G67"/>
    <mergeCell ref="D76:D77"/>
    <mergeCell ref="E76:E77"/>
    <mergeCell ref="F76:F77"/>
    <mergeCell ref="G76:G77"/>
    <mergeCell ref="D78:D79"/>
    <mergeCell ref="E78:E79"/>
    <mergeCell ref="F78:F79"/>
    <mergeCell ref="G78:G79"/>
    <mergeCell ref="D72:D73"/>
    <mergeCell ref="E72:E73"/>
    <mergeCell ref="F72:F73"/>
    <mergeCell ref="G72:G73"/>
    <mergeCell ref="D74:D75"/>
    <mergeCell ref="E74:E75"/>
    <mergeCell ref="F74:F75"/>
    <mergeCell ref="G74:G75"/>
    <mergeCell ref="D84:D85"/>
    <mergeCell ref="E84:E85"/>
    <mergeCell ref="F84:F85"/>
    <mergeCell ref="G84:G85"/>
    <mergeCell ref="D86:D87"/>
    <mergeCell ref="E86:E87"/>
    <mergeCell ref="F86:F87"/>
    <mergeCell ref="G86:G87"/>
    <mergeCell ref="D80:D81"/>
    <mergeCell ref="E80:E81"/>
    <mergeCell ref="F80:F81"/>
    <mergeCell ref="G80:G81"/>
    <mergeCell ref="D82:D83"/>
    <mergeCell ref="E82:E83"/>
    <mergeCell ref="F82:F83"/>
    <mergeCell ref="G82:G83"/>
    <mergeCell ref="D92:D93"/>
    <mergeCell ref="E92:E93"/>
    <mergeCell ref="F92:F93"/>
    <mergeCell ref="G92:G93"/>
    <mergeCell ref="D94:D95"/>
    <mergeCell ref="E94:E95"/>
    <mergeCell ref="F94:F95"/>
    <mergeCell ref="G94:G95"/>
    <mergeCell ref="D88:D89"/>
    <mergeCell ref="E88:E89"/>
    <mergeCell ref="F88:F89"/>
    <mergeCell ref="G88:G89"/>
    <mergeCell ref="D90:D91"/>
    <mergeCell ref="E90:E91"/>
    <mergeCell ref="F90:F91"/>
    <mergeCell ref="G90:G91"/>
    <mergeCell ref="D100:D101"/>
    <mergeCell ref="E100:E101"/>
    <mergeCell ref="F100:F101"/>
    <mergeCell ref="G100:G101"/>
    <mergeCell ref="D102:D103"/>
    <mergeCell ref="E102:E103"/>
    <mergeCell ref="F102:F103"/>
    <mergeCell ref="G102:G103"/>
    <mergeCell ref="D96:D97"/>
    <mergeCell ref="E96:E97"/>
    <mergeCell ref="F96:F97"/>
    <mergeCell ref="G96:G97"/>
    <mergeCell ref="D98:D99"/>
    <mergeCell ref="E98:E99"/>
    <mergeCell ref="F98:F99"/>
    <mergeCell ref="G98:G99"/>
  </mergeCells>
  <pageMargins left="0.7" right="0.7" top="0.75" bottom="0.75" header="0.3" footer="0.3"/>
  <pageSetup paperSize="9" scale="3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OFERTA ECONOMICA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OLGA MIREYA MORENO ROZO</dc:creator>
  <cp:lastModifiedBy>Administrator</cp:lastModifiedBy>
  <dcterms:created xsi:type="dcterms:W3CDTF">2024-10-07T10:13:56Z</dcterms:created>
  <dcterms:modified xsi:type="dcterms:W3CDTF">2024-10-07T17:30:52Z</dcterms:modified>
</cp:coreProperties>
</file>